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theme/themeOverride2.xml" ContentType="application/vnd.openxmlformats-officedocument.themeOverride+xml"/>
  <Override PartName="/xl/charts/chart17.xml" ContentType="application/vnd.openxmlformats-officedocument.drawingml.chart+xml"/>
  <Override PartName="/xl/theme/themeOverride3.xml" ContentType="application/vnd.openxmlformats-officedocument.themeOverrid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asterarbeit\"/>
    </mc:Choice>
  </mc:AlternateContent>
  <xr:revisionPtr revIDLastSave="0" documentId="13_ncr:1_{0366871B-5305-4E37-86F2-238E9E56F8DD}" xr6:coauthVersionLast="47" xr6:coauthVersionMax="47" xr10:uidLastSave="{00000000-0000-0000-0000-000000000000}"/>
  <bookViews>
    <workbookView xWindow="28680" yWindow="-120" windowWidth="29040" windowHeight="17640" xr2:uid="{A7C67B8C-D71A-4170-91C0-CF1C6C1067A3}"/>
  </bookViews>
  <sheets>
    <sheet name="Abkürzungsverzeichnis" sheetId="1" r:id="rId1"/>
    <sheet name="Jahresmenge" sheetId="5" r:id="rId2"/>
    <sheet name="Monatsmengen" sheetId="4" r:id="rId3"/>
    <sheet name="Tagesspitze" sheetId="11" r:id="rId4"/>
    <sheet name="Grundwasserspiegel" sheetId="2" r:id="rId5"/>
    <sheet name="Rohrbrüche" sheetId="3" r:id="rId6"/>
    <sheet name="Tagesmitteltemperatur" sheetId="7" r:id="rId7"/>
    <sheet name="Niederschlagssumme" sheetId="8" r:id="rId8"/>
    <sheet name="Tagesspitzentemperatur" sheetId="9" r:id="rId9"/>
  </sheets>
  <definedNames>
    <definedName name="_xlnm._FilterDatabase" localSheetId="4" hidden="1">Grundwasserspiegel!$A$1:$J$2921</definedName>
    <definedName name="_xlnm._FilterDatabase" localSheetId="2" hidden="1">Monatsmengen!$A$1:$R$133</definedName>
    <definedName name="_xlnm._FilterDatabase" localSheetId="5" hidden="1">Rohrbrüche!$C$1:$G$133</definedName>
    <definedName name="_xlnm._FilterDatabase" localSheetId="6" hidden="1">Tagesmitteltemperatur!$A$1:$E$1</definedName>
    <definedName name="_xlnm._FilterDatabase" localSheetId="8" hidden="1">Tagesspitzentemperatur!$A$1:$E$1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" i="2"/>
  <c r="F2" i="11" l="1"/>
  <c r="G2" i="11" s="1"/>
  <c r="K2" i="11"/>
  <c r="F3" i="11"/>
  <c r="G3" i="11" s="1"/>
  <c r="K3" i="11"/>
  <c r="F4" i="11"/>
  <c r="G4" i="11"/>
  <c r="K4" i="11"/>
  <c r="F5" i="11"/>
  <c r="G5" i="11"/>
  <c r="K5" i="11"/>
  <c r="F6" i="11"/>
  <c r="G6" i="11" s="1"/>
  <c r="K6" i="11"/>
  <c r="F7" i="11"/>
  <c r="G7" i="11" s="1"/>
  <c r="K7" i="11"/>
  <c r="F8" i="11"/>
  <c r="G8" i="11"/>
  <c r="K8" i="11"/>
  <c r="F9" i="11"/>
  <c r="G9" i="11"/>
  <c r="K9" i="11"/>
  <c r="F10" i="11"/>
  <c r="G10" i="11" s="1"/>
  <c r="K10" i="11"/>
  <c r="F11" i="11"/>
  <c r="G11" i="11" s="1"/>
  <c r="K11" i="11"/>
  <c r="F12" i="11"/>
  <c r="G12" i="11"/>
  <c r="K12" i="11"/>
  <c r="G13" i="11"/>
  <c r="K13" i="11"/>
  <c r="B2" i="9" l="1"/>
  <c r="C2" i="9"/>
  <c r="D2" i="9"/>
  <c r="F2" i="9"/>
  <c r="G2" i="9"/>
  <c r="H2" i="9"/>
  <c r="B3" i="9"/>
  <c r="C3" i="9"/>
  <c r="D3" i="9"/>
  <c r="F3" i="9"/>
  <c r="G3" i="9"/>
  <c r="H3" i="9"/>
  <c r="B4" i="9"/>
  <c r="C4" i="9"/>
  <c r="D4" i="9"/>
  <c r="F4" i="9"/>
  <c r="G4" i="9"/>
  <c r="H4" i="9"/>
  <c r="B5" i="9"/>
  <c r="C5" i="9"/>
  <c r="D5" i="9"/>
  <c r="F5" i="9"/>
  <c r="G5" i="9"/>
  <c r="H5" i="9"/>
  <c r="B6" i="9"/>
  <c r="C6" i="9"/>
  <c r="D6" i="9"/>
  <c r="F6" i="9"/>
  <c r="G6" i="9"/>
  <c r="H6" i="9"/>
  <c r="B7" i="9"/>
  <c r="C7" i="9"/>
  <c r="D7" i="9"/>
  <c r="F7" i="9"/>
  <c r="G7" i="9"/>
  <c r="H7" i="9"/>
  <c r="B8" i="9"/>
  <c r="C8" i="9"/>
  <c r="D8" i="9"/>
  <c r="F8" i="9"/>
  <c r="G8" i="9"/>
  <c r="H8" i="9"/>
  <c r="B9" i="9"/>
  <c r="C9" i="9"/>
  <c r="D9" i="9"/>
  <c r="F9" i="9"/>
  <c r="G9" i="9"/>
  <c r="H9" i="9"/>
  <c r="B10" i="9"/>
  <c r="C10" i="9"/>
  <c r="D10" i="9"/>
  <c r="F10" i="9"/>
  <c r="G10" i="9"/>
  <c r="H10" i="9"/>
  <c r="B11" i="9"/>
  <c r="C11" i="9"/>
  <c r="D11" i="9"/>
  <c r="F11" i="9"/>
  <c r="G11" i="9"/>
  <c r="H11" i="9"/>
  <c r="B12" i="9"/>
  <c r="C12" i="9"/>
  <c r="D12" i="9"/>
  <c r="F12" i="9"/>
  <c r="G12" i="9"/>
  <c r="H12" i="9"/>
  <c r="B13" i="9"/>
  <c r="C13" i="9"/>
  <c r="D13" i="9"/>
  <c r="F13" i="9"/>
  <c r="G13" i="9"/>
  <c r="H13" i="9"/>
  <c r="B14" i="9"/>
  <c r="C14" i="9"/>
  <c r="D14" i="9"/>
  <c r="F14" i="9"/>
  <c r="G14" i="9"/>
  <c r="H14" i="9"/>
  <c r="B15" i="9"/>
  <c r="C15" i="9"/>
  <c r="D15" i="9"/>
  <c r="F15" i="9"/>
  <c r="G15" i="9"/>
  <c r="H15" i="9"/>
  <c r="B16" i="9"/>
  <c r="C16" i="9"/>
  <c r="D16" i="9"/>
  <c r="F16" i="9"/>
  <c r="G16" i="9"/>
  <c r="H16" i="9"/>
  <c r="B17" i="9"/>
  <c r="C17" i="9"/>
  <c r="D17" i="9"/>
  <c r="F17" i="9"/>
  <c r="G17" i="9"/>
  <c r="H17" i="9"/>
  <c r="B18" i="9"/>
  <c r="C18" i="9"/>
  <c r="D18" i="9"/>
  <c r="F18" i="9"/>
  <c r="G18" i="9"/>
  <c r="H18" i="9"/>
  <c r="B19" i="9"/>
  <c r="C19" i="9"/>
  <c r="D19" i="9"/>
  <c r="F19" i="9"/>
  <c r="G19" i="9"/>
  <c r="H19" i="9"/>
  <c r="B20" i="9"/>
  <c r="C20" i="9"/>
  <c r="D20" i="9"/>
  <c r="F20" i="9"/>
  <c r="G20" i="9"/>
  <c r="H20" i="9"/>
  <c r="B21" i="9"/>
  <c r="C21" i="9"/>
  <c r="D21" i="9"/>
  <c r="F21" i="9"/>
  <c r="G21" i="9"/>
  <c r="H21" i="9"/>
  <c r="B22" i="9"/>
  <c r="C22" i="9"/>
  <c r="D22" i="9"/>
  <c r="F22" i="9"/>
  <c r="G22" i="9"/>
  <c r="H22" i="9"/>
  <c r="B23" i="9"/>
  <c r="C23" i="9"/>
  <c r="D23" i="9"/>
  <c r="F23" i="9"/>
  <c r="G23" i="9"/>
  <c r="H23" i="9"/>
  <c r="B24" i="9"/>
  <c r="C24" i="9"/>
  <c r="D24" i="9"/>
  <c r="F24" i="9"/>
  <c r="G24" i="9"/>
  <c r="H24" i="9"/>
  <c r="B25" i="9"/>
  <c r="C25" i="9"/>
  <c r="D25" i="9"/>
  <c r="F25" i="9"/>
  <c r="G25" i="9"/>
  <c r="H25" i="9"/>
  <c r="B26" i="9"/>
  <c r="C26" i="9"/>
  <c r="D26" i="9"/>
  <c r="F26" i="9"/>
  <c r="G26" i="9"/>
  <c r="H26" i="9"/>
  <c r="B27" i="9"/>
  <c r="C27" i="9"/>
  <c r="D27" i="9"/>
  <c r="F27" i="9"/>
  <c r="G27" i="9"/>
  <c r="H27" i="9"/>
  <c r="B28" i="9"/>
  <c r="C28" i="9"/>
  <c r="D28" i="9"/>
  <c r="F28" i="9"/>
  <c r="G28" i="9"/>
  <c r="H28" i="9"/>
  <c r="B29" i="9"/>
  <c r="C29" i="9"/>
  <c r="D29" i="9"/>
  <c r="F29" i="9"/>
  <c r="G29" i="9"/>
  <c r="H29" i="9"/>
  <c r="B30" i="9"/>
  <c r="C30" i="9"/>
  <c r="D30" i="9"/>
  <c r="F30" i="9"/>
  <c r="G30" i="9"/>
  <c r="H30" i="9"/>
  <c r="B31" i="9"/>
  <c r="C31" i="9"/>
  <c r="D31" i="9"/>
  <c r="F31" i="9"/>
  <c r="G31" i="9"/>
  <c r="H31" i="9"/>
  <c r="B32" i="9"/>
  <c r="C32" i="9"/>
  <c r="D32" i="9"/>
  <c r="F32" i="9"/>
  <c r="G32" i="9"/>
  <c r="H32" i="9"/>
  <c r="B33" i="9"/>
  <c r="C33" i="9"/>
  <c r="D33" i="9"/>
  <c r="F33" i="9"/>
  <c r="G33" i="9"/>
  <c r="H33" i="9"/>
  <c r="B34" i="9"/>
  <c r="C34" i="9"/>
  <c r="D34" i="9"/>
  <c r="F34" i="9"/>
  <c r="G34" i="9"/>
  <c r="H34" i="9"/>
  <c r="B35" i="9"/>
  <c r="C35" i="9"/>
  <c r="D35" i="9"/>
  <c r="F35" i="9"/>
  <c r="G35" i="9"/>
  <c r="H35" i="9"/>
  <c r="B36" i="9"/>
  <c r="C36" i="9"/>
  <c r="D36" i="9"/>
  <c r="F36" i="9"/>
  <c r="G36" i="9"/>
  <c r="H36" i="9"/>
  <c r="B37" i="9"/>
  <c r="C37" i="9"/>
  <c r="D37" i="9"/>
  <c r="F37" i="9"/>
  <c r="G37" i="9"/>
  <c r="H37" i="9"/>
  <c r="B38" i="9"/>
  <c r="C38" i="9"/>
  <c r="D38" i="9"/>
  <c r="F38" i="9"/>
  <c r="G38" i="9"/>
  <c r="H38" i="9"/>
  <c r="B39" i="9"/>
  <c r="C39" i="9"/>
  <c r="D39" i="9"/>
  <c r="F39" i="9"/>
  <c r="G39" i="9"/>
  <c r="H39" i="9"/>
  <c r="B40" i="9"/>
  <c r="C40" i="9"/>
  <c r="D40" i="9"/>
  <c r="F40" i="9"/>
  <c r="G40" i="9"/>
  <c r="H40" i="9"/>
  <c r="B41" i="9"/>
  <c r="C41" i="9"/>
  <c r="D41" i="9"/>
  <c r="F41" i="9"/>
  <c r="G41" i="9"/>
  <c r="H41" i="9"/>
  <c r="B42" i="9"/>
  <c r="C42" i="9"/>
  <c r="D42" i="9"/>
  <c r="F42" i="9"/>
  <c r="G42" i="9"/>
  <c r="H42" i="9"/>
  <c r="B43" i="9"/>
  <c r="C43" i="9"/>
  <c r="D43" i="9"/>
  <c r="F43" i="9"/>
  <c r="G43" i="9"/>
  <c r="H43" i="9"/>
  <c r="B44" i="9"/>
  <c r="C44" i="9"/>
  <c r="D44" i="9"/>
  <c r="F44" i="9"/>
  <c r="G44" i="9"/>
  <c r="H44" i="9"/>
  <c r="B45" i="9"/>
  <c r="C45" i="9"/>
  <c r="D45" i="9"/>
  <c r="F45" i="9"/>
  <c r="G45" i="9"/>
  <c r="H45" i="9"/>
  <c r="B46" i="9"/>
  <c r="C46" i="9"/>
  <c r="D46" i="9"/>
  <c r="F46" i="9"/>
  <c r="G46" i="9"/>
  <c r="H46" i="9"/>
  <c r="B47" i="9"/>
  <c r="C47" i="9"/>
  <c r="D47" i="9"/>
  <c r="F47" i="9"/>
  <c r="G47" i="9"/>
  <c r="H47" i="9"/>
  <c r="B48" i="9"/>
  <c r="C48" i="9"/>
  <c r="D48" i="9"/>
  <c r="F48" i="9"/>
  <c r="G48" i="9"/>
  <c r="H48" i="9"/>
  <c r="B49" i="9"/>
  <c r="C49" i="9"/>
  <c r="D49" i="9"/>
  <c r="F49" i="9"/>
  <c r="G49" i="9"/>
  <c r="H49" i="9"/>
  <c r="B50" i="9"/>
  <c r="C50" i="9"/>
  <c r="D50" i="9"/>
  <c r="F50" i="9"/>
  <c r="G50" i="9"/>
  <c r="H50" i="9"/>
  <c r="B51" i="9"/>
  <c r="C51" i="9"/>
  <c r="D51" i="9"/>
  <c r="F51" i="9"/>
  <c r="G51" i="9"/>
  <c r="H51" i="9"/>
  <c r="B52" i="9"/>
  <c r="C52" i="9"/>
  <c r="D52" i="9"/>
  <c r="F52" i="9"/>
  <c r="G52" i="9"/>
  <c r="H52" i="9"/>
  <c r="B53" i="9"/>
  <c r="C53" i="9"/>
  <c r="D53" i="9"/>
  <c r="F53" i="9"/>
  <c r="G53" i="9"/>
  <c r="H53" i="9"/>
  <c r="B54" i="9"/>
  <c r="C54" i="9"/>
  <c r="D54" i="9"/>
  <c r="F54" i="9"/>
  <c r="G54" i="9"/>
  <c r="H54" i="9"/>
  <c r="B55" i="9"/>
  <c r="C55" i="9"/>
  <c r="D55" i="9"/>
  <c r="F55" i="9"/>
  <c r="G55" i="9"/>
  <c r="H55" i="9"/>
  <c r="B56" i="9"/>
  <c r="C56" i="9"/>
  <c r="D56" i="9"/>
  <c r="F56" i="9"/>
  <c r="G56" i="9"/>
  <c r="H56" i="9"/>
  <c r="B57" i="9"/>
  <c r="C57" i="9"/>
  <c r="D57" i="9"/>
  <c r="F57" i="9"/>
  <c r="G57" i="9"/>
  <c r="H57" i="9"/>
  <c r="B58" i="9"/>
  <c r="C58" i="9"/>
  <c r="D58" i="9"/>
  <c r="F58" i="9"/>
  <c r="G58" i="9"/>
  <c r="H58" i="9"/>
  <c r="B59" i="9"/>
  <c r="C59" i="9"/>
  <c r="D59" i="9"/>
  <c r="F59" i="9"/>
  <c r="G59" i="9"/>
  <c r="H59" i="9"/>
  <c r="B60" i="9"/>
  <c r="C60" i="9"/>
  <c r="D60" i="9"/>
  <c r="F60" i="9"/>
  <c r="G60" i="9"/>
  <c r="H60" i="9"/>
  <c r="B61" i="9"/>
  <c r="C61" i="9"/>
  <c r="D61" i="9"/>
  <c r="F61" i="9"/>
  <c r="G61" i="9"/>
  <c r="H61" i="9"/>
  <c r="B62" i="9"/>
  <c r="C62" i="9"/>
  <c r="D62" i="9"/>
  <c r="F62" i="9"/>
  <c r="G62" i="9"/>
  <c r="H62" i="9"/>
  <c r="B63" i="9"/>
  <c r="C63" i="9"/>
  <c r="D63" i="9"/>
  <c r="F63" i="9"/>
  <c r="G63" i="9"/>
  <c r="H63" i="9"/>
  <c r="B64" i="9"/>
  <c r="C64" i="9"/>
  <c r="D64" i="9"/>
  <c r="F64" i="9"/>
  <c r="G64" i="9"/>
  <c r="H64" i="9"/>
  <c r="B65" i="9"/>
  <c r="C65" i="9"/>
  <c r="D65" i="9"/>
  <c r="F65" i="9"/>
  <c r="G65" i="9"/>
  <c r="H65" i="9"/>
  <c r="B66" i="9"/>
  <c r="C66" i="9"/>
  <c r="D66" i="9"/>
  <c r="F66" i="9"/>
  <c r="G66" i="9"/>
  <c r="H66" i="9"/>
  <c r="B67" i="9"/>
  <c r="C67" i="9"/>
  <c r="D67" i="9"/>
  <c r="F67" i="9"/>
  <c r="G67" i="9"/>
  <c r="H67" i="9"/>
  <c r="B68" i="9"/>
  <c r="C68" i="9"/>
  <c r="D68" i="9"/>
  <c r="F68" i="9"/>
  <c r="G68" i="9"/>
  <c r="H68" i="9"/>
  <c r="B69" i="9"/>
  <c r="C69" i="9"/>
  <c r="D69" i="9"/>
  <c r="F69" i="9"/>
  <c r="G69" i="9"/>
  <c r="H69" i="9"/>
  <c r="B70" i="9"/>
  <c r="C70" i="9"/>
  <c r="D70" i="9"/>
  <c r="F70" i="9"/>
  <c r="G70" i="9"/>
  <c r="H70" i="9"/>
  <c r="B71" i="9"/>
  <c r="C71" i="9"/>
  <c r="D71" i="9"/>
  <c r="F71" i="9"/>
  <c r="G71" i="9"/>
  <c r="H71" i="9"/>
  <c r="B72" i="9"/>
  <c r="C72" i="9"/>
  <c r="D72" i="9"/>
  <c r="F72" i="9"/>
  <c r="G72" i="9"/>
  <c r="H72" i="9"/>
  <c r="B73" i="9"/>
  <c r="C73" i="9"/>
  <c r="D73" i="9"/>
  <c r="F73" i="9"/>
  <c r="G73" i="9"/>
  <c r="H73" i="9"/>
  <c r="B74" i="9"/>
  <c r="C74" i="9"/>
  <c r="D74" i="9"/>
  <c r="F74" i="9"/>
  <c r="G74" i="9"/>
  <c r="H74" i="9"/>
  <c r="B75" i="9"/>
  <c r="C75" i="9"/>
  <c r="D75" i="9"/>
  <c r="F75" i="9"/>
  <c r="G75" i="9"/>
  <c r="H75" i="9"/>
  <c r="B76" i="9"/>
  <c r="C76" i="9"/>
  <c r="D76" i="9"/>
  <c r="F76" i="9"/>
  <c r="G76" i="9"/>
  <c r="H76" i="9"/>
  <c r="B77" i="9"/>
  <c r="C77" i="9"/>
  <c r="D77" i="9"/>
  <c r="F77" i="9"/>
  <c r="G77" i="9"/>
  <c r="H77" i="9"/>
  <c r="B78" i="9"/>
  <c r="C78" i="9"/>
  <c r="D78" i="9"/>
  <c r="F78" i="9"/>
  <c r="G78" i="9"/>
  <c r="H78" i="9"/>
  <c r="B79" i="9"/>
  <c r="C79" i="9"/>
  <c r="D79" i="9"/>
  <c r="F79" i="9"/>
  <c r="G79" i="9"/>
  <c r="H79" i="9"/>
  <c r="B80" i="9"/>
  <c r="C80" i="9"/>
  <c r="D80" i="9"/>
  <c r="F80" i="9"/>
  <c r="G80" i="9"/>
  <c r="H80" i="9"/>
  <c r="B81" i="9"/>
  <c r="C81" i="9"/>
  <c r="D81" i="9"/>
  <c r="F81" i="9"/>
  <c r="G81" i="9"/>
  <c r="H81" i="9"/>
  <c r="B82" i="9"/>
  <c r="C82" i="9"/>
  <c r="D82" i="9"/>
  <c r="F82" i="9"/>
  <c r="G82" i="9"/>
  <c r="H82" i="9"/>
  <c r="B83" i="9"/>
  <c r="C83" i="9"/>
  <c r="D83" i="9"/>
  <c r="F83" i="9"/>
  <c r="G83" i="9"/>
  <c r="H83" i="9"/>
  <c r="B84" i="9"/>
  <c r="C84" i="9"/>
  <c r="D84" i="9"/>
  <c r="F84" i="9"/>
  <c r="G84" i="9"/>
  <c r="H84" i="9"/>
  <c r="B85" i="9"/>
  <c r="C85" i="9"/>
  <c r="D85" i="9"/>
  <c r="F85" i="9"/>
  <c r="G85" i="9"/>
  <c r="H85" i="9"/>
  <c r="B86" i="9"/>
  <c r="C86" i="9"/>
  <c r="D86" i="9"/>
  <c r="F86" i="9"/>
  <c r="G86" i="9"/>
  <c r="H86" i="9"/>
  <c r="B87" i="9"/>
  <c r="C87" i="9"/>
  <c r="D87" i="9"/>
  <c r="F87" i="9"/>
  <c r="G87" i="9"/>
  <c r="H87" i="9"/>
  <c r="B88" i="9"/>
  <c r="C88" i="9"/>
  <c r="D88" i="9"/>
  <c r="F88" i="9"/>
  <c r="G88" i="9"/>
  <c r="H88" i="9"/>
  <c r="B89" i="9"/>
  <c r="C89" i="9"/>
  <c r="D89" i="9"/>
  <c r="F89" i="9"/>
  <c r="G89" i="9"/>
  <c r="H89" i="9"/>
  <c r="B90" i="9"/>
  <c r="C90" i="9"/>
  <c r="D90" i="9"/>
  <c r="F90" i="9"/>
  <c r="G90" i="9"/>
  <c r="H90" i="9"/>
  <c r="B91" i="9"/>
  <c r="C91" i="9"/>
  <c r="D91" i="9"/>
  <c r="F91" i="9"/>
  <c r="G91" i="9"/>
  <c r="H91" i="9"/>
  <c r="B92" i="9"/>
  <c r="C92" i="9"/>
  <c r="D92" i="9"/>
  <c r="F92" i="9"/>
  <c r="G92" i="9"/>
  <c r="H92" i="9"/>
  <c r="B93" i="9"/>
  <c r="C93" i="9"/>
  <c r="D93" i="9"/>
  <c r="F93" i="9"/>
  <c r="G93" i="9"/>
  <c r="H93" i="9"/>
  <c r="B94" i="9"/>
  <c r="C94" i="9"/>
  <c r="D94" i="9"/>
  <c r="F94" i="9"/>
  <c r="G94" i="9"/>
  <c r="H94" i="9"/>
  <c r="B95" i="9"/>
  <c r="C95" i="9"/>
  <c r="D95" i="9"/>
  <c r="F95" i="9"/>
  <c r="G95" i="9"/>
  <c r="H95" i="9"/>
  <c r="B96" i="9"/>
  <c r="C96" i="9"/>
  <c r="D96" i="9"/>
  <c r="F96" i="9"/>
  <c r="G96" i="9"/>
  <c r="H96" i="9"/>
  <c r="B97" i="9"/>
  <c r="C97" i="9"/>
  <c r="D97" i="9"/>
  <c r="F97" i="9"/>
  <c r="G97" i="9"/>
  <c r="H97" i="9"/>
  <c r="B98" i="9"/>
  <c r="C98" i="9"/>
  <c r="D98" i="9"/>
  <c r="F98" i="9"/>
  <c r="G98" i="9"/>
  <c r="H98" i="9"/>
  <c r="B99" i="9"/>
  <c r="C99" i="9"/>
  <c r="D99" i="9"/>
  <c r="F99" i="9"/>
  <c r="G99" i="9"/>
  <c r="H99" i="9"/>
  <c r="B100" i="9"/>
  <c r="C100" i="9"/>
  <c r="D100" i="9"/>
  <c r="F100" i="9"/>
  <c r="G100" i="9"/>
  <c r="H100" i="9"/>
  <c r="B101" i="9"/>
  <c r="C101" i="9"/>
  <c r="D101" i="9"/>
  <c r="F101" i="9"/>
  <c r="G101" i="9"/>
  <c r="H101" i="9"/>
  <c r="B102" i="9"/>
  <c r="C102" i="9"/>
  <c r="D102" i="9"/>
  <c r="F102" i="9"/>
  <c r="G102" i="9"/>
  <c r="H102" i="9"/>
  <c r="B103" i="9"/>
  <c r="C103" i="9"/>
  <c r="D103" i="9"/>
  <c r="F103" i="9"/>
  <c r="G103" i="9"/>
  <c r="H103" i="9"/>
  <c r="B104" i="9"/>
  <c r="C104" i="9"/>
  <c r="D104" i="9"/>
  <c r="F104" i="9"/>
  <c r="G104" i="9"/>
  <c r="H104" i="9"/>
  <c r="B105" i="9"/>
  <c r="C105" i="9"/>
  <c r="D105" i="9"/>
  <c r="F105" i="9"/>
  <c r="G105" i="9"/>
  <c r="H105" i="9"/>
  <c r="B106" i="9"/>
  <c r="C106" i="9"/>
  <c r="D106" i="9"/>
  <c r="F106" i="9"/>
  <c r="G106" i="9"/>
  <c r="H106" i="9"/>
  <c r="B107" i="9"/>
  <c r="C107" i="9"/>
  <c r="D107" i="9"/>
  <c r="F107" i="9"/>
  <c r="G107" i="9"/>
  <c r="H107" i="9"/>
  <c r="B108" i="9"/>
  <c r="C108" i="9"/>
  <c r="D108" i="9"/>
  <c r="F108" i="9"/>
  <c r="G108" i="9"/>
  <c r="H108" i="9"/>
  <c r="B109" i="9"/>
  <c r="C109" i="9"/>
  <c r="D109" i="9"/>
  <c r="F109" i="9"/>
  <c r="G109" i="9"/>
  <c r="H109" i="9"/>
  <c r="B110" i="9"/>
  <c r="C110" i="9"/>
  <c r="D110" i="9"/>
  <c r="F110" i="9"/>
  <c r="G110" i="9"/>
  <c r="H110" i="9"/>
  <c r="B111" i="9"/>
  <c r="C111" i="9"/>
  <c r="D111" i="9"/>
  <c r="F111" i="9"/>
  <c r="G111" i="9"/>
  <c r="H111" i="9"/>
  <c r="B112" i="9"/>
  <c r="C112" i="9"/>
  <c r="D112" i="9"/>
  <c r="F112" i="9"/>
  <c r="G112" i="9"/>
  <c r="H112" i="9"/>
  <c r="B113" i="9"/>
  <c r="C113" i="9"/>
  <c r="D113" i="9"/>
  <c r="F113" i="9"/>
  <c r="G113" i="9"/>
  <c r="H113" i="9"/>
  <c r="B114" i="9"/>
  <c r="C114" i="9"/>
  <c r="D114" i="9"/>
  <c r="F114" i="9"/>
  <c r="G114" i="9"/>
  <c r="H114" i="9"/>
  <c r="B115" i="9"/>
  <c r="C115" i="9"/>
  <c r="D115" i="9"/>
  <c r="F115" i="9"/>
  <c r="G115" i="9"/>
  <c r="H115" i="9"/>
  <c r="B116" i="9"/>
  <c r="C116" i="9"/>
  <c r="D116" i="9"/>
  <c r="F116" i="9"/>
  <c r="G116" i="9"/>
  <c r="H116" i="9"/>
  <c r="B117" i="9"/>
  <c r="C117" i="9"/>
  <c r="D117" i="9"/>
  <c r="F117" i="9"/>
  <c r="G117" i="9"/>
  <c r="H117" i="9"/>
  <c r="B118" i="9"/>
  <c r="C118" i="9"/>
  <c r="D118" i="9"/>
  <c r="F118" i="9"/>
  <c r="G118" i="9"/>
  <c r="H118" i="9"/>
  <c r="B119" i="9"/>
  <c r="C119" i="9"/>
  <c r="D119" i="9"/>
  <c r="F119" i="9"/>
  <c r="G119" i="9"/>
  <c r="H119" i="9"/>
  <c r="B120" i="9"/>
  <c r="C120" i="9"/>
  <c r="D120" i="9"/>
  <c r="F120" i="9"/>
  <c r="G120" i="9"/>
  <c r="H120" i="9"/>
  <c r="B121" i="9"/>
  <c r="C121" i="9"/>
  <c r="D121" i="9"/>
  <c r="F121" i="9"/>
  <c r="G121" i="9"/>
  <c r="H121" i="9"/>
  <c r="B122" i="9"/>
  <c r="C122" i="9"/>
  <c r="D122" i="9"/>
  <c r="F122" i="9"/>
  <c r="G122" i="9"/>
  <c r="H122" i="9"/>
  <c r="B123" i="9"/>
  <c r="C123" i="9"/>
  <c r="D123" i="9"/>
  <c r="F123" i="9"/>
  <c r="G123" i="9"/>
  <c r="H123" i="9"/>
  <c r="B124" i="9"/>
  <c r="C124" i="9"/>
  <c r="D124" i="9"/>
  <c r="F124" i="9"/>
  <c r="G124" i="9"/>
  <c r="H124" i="9"/>
  <c r="B125" i="9"/>
  <c r="C125" i="9"/>
  <c r="D125" i="9"/>
  <c r="F125" i="9"/>
  <c r="G125" i="9"/>
  <c r="H125" i="9"/>
  <c r="B126" i="9"/>
  <c r="C126" i="9"/>
  <c r="D126" i="9"/>
  <c r="F126" i="9"/>
  <c r="G126" i="9"/>
  <c r="H126" i="9"/>
  <c r="B127" i="9"/>
  <c r="C127" i="9"/>
  <c r="D127" i="9"/>
  <c r="F127" i="9"/>
  <c r="G127" i="9"/>
  <c r="H127" i="9"/>
  <c r="B128" i="9"/>
  <c r="C128" i="9"/>
  <c r="D128" i="9"/>
  <c r="F128" i="9"/>
  <c r="G128" i="9"/>
  <c r="H128" i="9"/>
  <c r="B129" i="9"/>
  <c r="C129" i="9"/>
  <c r="D129" i="9"/>
  <c r="F129" i="9"/>
  <c r="G129" i="9"/>
  <c r="H129" i="9"/>
  <c r="B130" i="9"/>
  <c r="C130" i="9"/>
  <c r="D130" i="9"/>
  <c r="F130" i="9"/>
  <c r="G130" i="9"/>
  <c r="H130" i="9"/>
  <c r="B131" i="9"/>
  <c r="C131" i="9"/>
  <c r="D131" i="9"/>
  <c r="F131" i="9"/>
  <c r="G131" i="9"/>
  <c r="H131" i="9"/>
  <c r="B132" i="9"/>
  <c r="C132" i="9"/>
  <c r="D132" i="9"/>
  <c r="F132" i="9"/>
  <c r="G132" i="9"/>
  <c r="H132" i="9"/>
  <c r="B133" i="9"/>
  <c r="C133" i="9"/>
  <c r="D133" i="9"/>
  <c r="F133" i="9"/>
  <c r="G133" i="9"/>
  <c r="H133" i="9"/>
  <c r="B134" i="9"/>
  <c r="C134" i="9"/>
  <c r="D134" i="9"/>
  <c r="F134" i="9"/>
  <c r="G134" i="9"/>
  <c r="H134" i="9"/>
  <c r="B135" i="9"/>
  <c r="C135" i="9"/>
  <c r="D135" i="9"/>
  <c r="F135" i="9"/>
  <c r="G135" i="9"/>
  <c r="H135" i="9"/>
  <c r="B136" i="9"/>
  <c r="C136" i="9"/>
  <c r="D136" i="9"/>
  <c r="F136" i="9"/>
  <c r="G136" i="9"/>
  <c r="H136" i="9"/>
  <c r="B137" i="9"/>
  <c r="C137" i="9"/>
  <c r="D137" i="9"/>
  <c r="F137" i="9"/>
  <c r="G137" i="9"/>
  <c r="H137" i="9"/>
  <c r="B138" i="9"/>
  <c r="C138" i="9"/>
  <c r="D138" i="9"/>
  <c r="F138" i="9"/>
  <c r="G138" i="9"/>
  <c r="H138" i="9"/>
  <c r="B139" i="9"/>
  <c r="C139" i="9"/>
  <c r="D139" i="9"/>
  <c r="F139" i="9"/>
  <c r="G139" i="9"/>
  <c r="H139" i="9"/>
  <c r="B140" i="9"/>
  <c r="C140" i="9"/>
  <c r="D140" i="9"/>
  <c r="F140" i="9"/>
  <c r="G140" i="9"/>
  <c r="H140" i="9"/>
  <c r="B141" i="9"/>
  <c r="C141" i="9"/>
  <c r="D141" i="9"/>
  <c r="F141" i="9"/>
  <c r="G141" i="9"/>
  <c r="H141" i="9"/>
  <c r="B142" i="9"/>
  <c r="C142" i="9"/>
  <c r="D142" i="9"/>
  <c r="F142" i="9"/>
  <c r="G142" i="9"/>
  <c r="H142" i="9"/>
  <c r="B143" i="9"/>
  <c r="C143" i="9"/>
  <c r="D143" i="9"/>
  <c r="F143" i="9"/>
  <c r="G143" i="9"/>
  <c r="H143" i="9"/>
  <c r="B144" i="9"/>
  <c r="C144" i="9"/>
  <c r="D144" i="9"/>
  <c r="F144" i="9"/>
  <c r="G144" i="9"/>
  <c r="H144" i="9"/>
  <c r="B145" i="9"/>
  <c r="C145" i="9"/>
  <c r="D145" i="9"/>
  <c r="F145" i="9"/>
  <c r="G145" i="9"/>
  <c r="H145" i="9"/>
  <c r="B146" i="9"/>
  <c r="C146" i="9"/>
  <c r="D146" i="9"/>
  <c r="F146" i="9"/>
  <c r="G146" i="9"/>
  <c r="H146" i="9"/>
  <c r="B147" i="9"/>
  <c r="C147" i="9"/>
  <c r="D147" i="9"/>
  <c r="F147" i="9"/>
  <c r="G147" i="9"/>
  <c r="H147" i="9"/>
  <c r="B148" i="9"/>
  <c r="C148" i="9"/>
  <c r="D148" i="9"/>
  <c r="F148" i="9"/>
  <c r="G148" i="9"/>
  <c r="H148" i="9"/>
  <c r="B149" i="9"/>
  <c r="C149" i="9"/>
  <c r="D149" i="9"/>
  <c r="F149" i="9"/>
  <c r="G149" i="9"/>
  <c r="H149" i="9"/>
  <c r="B150" i="9"/>
  <c r="C150" i="9"/>
  <c r="D150" i="9"/>
  <c r="F150" i="9"/>
  <c r="G150" i="9"/>
  <c r="H150" i="9"/>
  <c r="B151" i="9"/>
  <c r="C151" i="9"/>
  <c r="D151" i="9"/>
  <c r="F151" i="9"/>
  <c r="G151" i="9"/>
  <c r="H151" i="9"/>
  <c r="B152" i="9"/>
  <c r="C152" i="9"/>
  <c r="D152" i="9"/>
  <c r="F152" i="9"/>
  <c r="G152" i="9"/>
  <c r="H152" i="9"/>
  <c r="B153" i="9"/>
  <c r="C153" i="9"/>
  <c r="D153" i="9"/>
  <c r="F153" i="9"/>
  <c r="G153" i="9"/>
  <c r="H153" i="9"/>
  <c r="B154" i="9"/>
  <c r="C154" i="9"/>
  <c r="D154" i="9"/>
  <c r="F154" i="9"/>
  <c r="G154" i="9"/>
  <c r="H154" i="9"/>
  <c r="B155" i="9"/>
  <c r="C155" i="9"/>
  <c r="D155" i="9"/>
  <c r="F155" i="9"/>
  <c r="G155" i="9"/>
  <c r="H155" i="9"/>
  <c r="B156" i="9"/>
  <c r="C156" i="9"/>
  <c r="D156" i="9"/>
  <c r="F156" i="9"/>
  <c r="G156" i="9"/>
  <c r="H156" i="9"/>
  <c r="B157" i="9"/>
  <c r="C157" i="9"/>
  <c r="D157" i="9"/>
  <c r="F157" i="9"/>
  <c r="G157" i="9"/>
  <c r="H157" i="9"/>
  <c r="B158" i="9"/>
  <c r="C158" i="9"/>
  <c r="D158" i="9"/>
  <c r="F158" i="9"/>
  <c r="G158" i="9"/>
  <c r="H158" i="9"/>
  <c r="B159" i="9"/>
  <c r="C159" i="9"/>
  <c r="D159" i="9"/>
  <c r="F159" i="9"/>
  <c r="G159" i="9"/>
  <c r="H159" i="9"/>
  <c r="B160" i="9"/>
  <c r="C160" i="9"/>
  <c r="D160" i="9"/>
  <c r="F160" i="9"/>
  <c r="G160" i="9"/>
  <c r="H160" i="9"/>
  <c r="B161" i="9"/>
  <c r="C161" i="9"/>
  <c r="D161" i="9"/>
  <c r="F161" i="9"/>
  <c r="G161" i="9"/>
  <c r="H161" i="9"/>
  <c r="B162" i="9"/>
  <c r="C162" i="9"/>
  <c r="D162" i="9"/>
  <c r="F162" i="9"/>
  <c r="G162" i="9"/>
  <c r="H162" i="9"/>
  <c r="B163" i="9"/>
  <c r="C163" i="9"/>
  <c r="D163" i="9"/>
  <c r="F163" i="9"/>
  <c r="G163" i="9"/>
  <c r="H163" i="9"/>
  <c r="B164" i="9"/>
  <c r="C164" i="9"/>
  <c r="D164" i="9"/>
  <c r="F164" i="9"/>
  <c r="G164" i="9"/>
  <c r="H164" i="9"/>
  <c r="B165" i="9"/>
  <c r="C165" i="9"/>
  <c r="D165" i="9"/>
  <c r="F165" i="9"/>
  <c r="G165" i="9"/>
  <c r="H165" i="9"/>
  <c r="B166" i="9"/>
  <c r="C166" i="9"/>
  <c r="D166" i="9"/>
  <c r="F166" i="9"/>
  <c r="G166" i="9"/>
  <c r="H166" i="9"/>
  <c r="B167" i="9"/>
  <c r="C167" i="9"/>
  <c r="D167" i="9"/>
  <c r="F167" i="9"/>
  <c r="G167" i="9"/>
  <c r="H167" i="9"/>
  <c r="B168" i="9"/>
  <c r="C168" i="9"/>
  <c r="D168" i="9"/>
  <c r="F168" i="9"/>
  <c r="G168" i="9"/>
  <c r="H168" i="9"/>
  <c r="B169" i="9"/>
  <c r="C169" i="9"/>
  <c r="D169" i="9"/>
  <c r="F169" i="9"/>
  <c r="G169" i="9"/>
  <c r="H169" i="9"/>
  <c r="B170" i="9"/>
  <c r="C170" i="9"/>
  <c r="D170" i="9"/>
  <c r="F170" i="9"/>
  <c r="G170" i="9"/>
  <c r="H170" i="9"/>
  <c r="B171" i="9"/>
  <c r="C171" i="9"/>
  <c r="D171" i="9"/>
  <c r="F171" i="9"/>
  <c r="G171" i="9"/>
  <c r="H171" i="9"/>
  <c r="B172" i="9"/>
  <c r="C172" i="9"/>
  <c r="D172" i="9"/>
  <c r="F172" i="9"/>
  <c r="G172" i="9"/>
  <c r="H172" i="9"/>
  <c r="B173" i="9"/>
  <c r="C173" i="9"/>
  <c r="D173" i="9"/>
  <c r="F173" i="9"/>
  <c r="G173" i="9"/>
  <c r="H173" i="9"/>
  <c r="B174" i="9"/>
  <c r="C174" i="9"/>
  <c r="D174" i="9"/>
  <c r="F174" i="9"/>
  <c r="G174" i="9"/>
  <c r="H174" i="9"/>
  <c r="B175" i="9"/>
  <c r="C175" i="9"/>
  <c r="D175" i="9"/>
  <c r="F175" i="9"/>
  <c r="G175" i="9"/>
  <c r="H175" i="9"/>
  <c r="B176" i="9"/>
  <c r="C176" i="9"/>
  <c r="D176" i="9"/>
  <c r="F176" i="9"/>
  <c r="G176" i="9"/>
  <c r="H176" i="9"/>
  <c r="B177" i="9"/>
  <c r="C177" i="9"/>
  <c r="D177" i="9"/>
  <c r="F177" i="9"/>
  <c r="G177" i="9"/>
  <c r="H177" i="9"/>
  <c r="B178" i="9"/>
  <c r="C178" i="9"/>
  <c r="D178" i="9"/>
  <c r="F178" i="9"/>
  <c r="G178" i="9"/>
  <c r="H178" i="9"/>
  <c r="B179" i="9"/>
  <c r="C179" i="9"/>
  <c r="D179" i="9"/>
  <c r="F179" i="9"/>
  <c r="G179" i="9"/>
  <c r="H179" i="9"/>
  <c r="B180" i="9"/>
  <c r="C180" i="9"/>
  <c r="D180" i="9"/>
  <c r="F180" i="9"/>
  <c r="G180" i="9"/>
  <c r="H180" i="9"/>
  <c r="B181" i="9"/>
  <c r="C181" i="9"/>
  <c r="D181" i="9"/>
  <c r="F181" i="9"/>
  <c r="G181" i="9"/>
  <c r="H181" i="9"/>
  <c r="B182" i="9"/>
  <c r="C182" i="9"/>
  <c r="D182" i="9"/>
  <c r="F182" i="9"/>
  <c r="G182" i="9"/>
  <c r="H182" i="9"/>
  <c r="B183" i="9"/>
  <c r="C183" i="9"/>
  <c r="D183" i="9"/>
  <c r="F183" i="9"/>
  <c r="G183" i="9"/>
  <c r="H183" i="9"/>
  <c r="B184" i="9"/>
  <c r="C184" i="9"/>
  <c r="D184" i="9"/>
  <c r="F184" i="9"/>
  <c r="G184" i="9"/>
  <c r="H184" i="9"/>
  <c r="B185" i="9"/>
  <c r="C185" i="9"/>
  <c r="D185" i="9"/>
  <c r="F185" i="9"/>
  <c r="G185" i="9"/>
  <c r="H185" i="9"/>
  <c r="B186" i="9"/>
  <c r="C186" i="9"/>
  <c r="D186" i="9"/>
  <c r="F186" i="9"/>
  <c r="G186" i="9"/>
  <c r="H186" i="9"/>
  <c r="B187" i="9"/>
  <c r="C187" i="9"/>
  <c r="D187" i="9"/>
  <c r="F187" i="9"/>
  <c r="G187" i="9"/>
  <c r="H187" i="9"/>
  <c r="B188" i="9"/>
  <c r="C188" i="9"/>
  <c r="D188" i="9"/>
  <c r="F188" i="9"/>
  <c r="G188" i="9"/>
  <c r="H188" i="9"/>
  <c r="B189" i="9"/>
  <c r="C189" i="9"/>
  <c r="D189" i="9"/>
  <c r="F189" i="9"/>
  <c r="G189" i="9"/>
  <c r="H189" i="9"/>
  <c r="B190" i="9"/>
  <c r="C190" i="9"/>
  <c r="D190" i="9"/>
  <c r="F190" i="9"/>
  <c r="G190" i="9"/>
  <c r="H190" i="9"/>
  <c r="B191" i="9"/>
  <c r="C191" i="9"/>
  <c r="D191" i="9"/>
  <c r="F191" i="9"/>
  <c r="G191" i="9"/>
  <c r="H191" i="9"/>
  <c r="B192" i="9"/>
  <c r="C192" i="9"/>
  <c r="D192" i="9"/>
  <c r="F192" i="9"/>
  <c r="G192" i="9"/>
  <c r="H192" i="9"/>
  <c r="B193" i="9"/>
  <c r="C193" i="9"/>
  <c r="D193" i="9"/>
  <c r="F193" i="9"/>
  <c r="G193" i="9"/>
  <c r="H193" i="9"/>
  <c r="B194" i="9"/>
  <c r="C194" i="9"/>
  <c r="D194" i="9"/>
  <c r="F194" i="9"/>
  <c r="G194" i="9"/>
  <c r="H194" i="9"/>
  <c r="B195" i="9"/>
  <c r="C195" i="9"/>
  <c r="D195" i="9"/>
  <c r="F195" i="9"/>
  <c r="G195" i="9"/>
  <c r="H195" i="9"/>
  <c r="B196" i="9"/>
  <c r="C196" i="9"/>
  <c r="D196" i="9"/>
  <c r="F196" i="9"/>
  <c r="G196" i="9"/>
  <c r="H196" i="9"/>
  <c r="B197" i="9"/>
  <c r="C197" i="9"/>
  <c r="D197" i="9"/>
  <c r="F197" i="9"/>
  <c r="G197" i="9"/>
  <c r="H197" i="9"/>
  <c r="B198" i="9"/>
  <c r="C198" i="9"/>
  <c r="D198" i="9"/>
  <c r="F198" i="9"/>
  <c r="G198" i="9"/>
  <c r="H198" i="9"/>
  <c r="B199" i="9"/>
  <c r="C199" i="9"/>
  <c r="D199" i="9"/>
  <c r="F199" i="9"/>
  <c r="G199" i="9"/>
  <c r="H199" i="9"/>
  <c r="B200" i="9"/>
  <c r="C200" i="9"/>
  <c r="D200" i="9"/>
  <c r="F200" i="9"/>
  <c r="G200" i="9"/>
  <c r="H200" i="9"/>
  <c r="B201" i="9"/>
  <c r="C201" i="9"/>
  <c r="D201" i="9"/>
  <c r="F201" i="9"/>
  <c r="G201" i="9"/>
  <c r="H201" i="9"/>
  <c r="B202" i="9"/>
  <c r="C202" i="9"/>
  <c r="D202" i="9"/>
  <c r="F202" i="9"/>
  <c r="G202" i="9"/>
  <c r="H202" i="9"/>
  <c r="B203" i="9"/>
  <c r="C203" i="9"/>
  <c r="D203" i="9"/>
  <c r="F203" i="9"/>
  <c r="G203" i="9"/>
  <c r="H203" i="9"/>
  <c r="B204" i="9"/>
  <c r="C204" i="9"/>
  <c r="D204" i="9"/>
  <c r="F204" i="9"/>
  <c r="G204" i="9"/>
  <c r="H204" i="9"/>
  <c r="B205" i="9"/>
  <c r="C205" i="9"/>
  <c r="D205" i="9"/>
  <c r="F205" i="9"/>
  <c r="G205" i="9"/>
  <c r="H205" i="9"/>
  <c r="B206" i="9"/>
  <c r="C206" i="9"/>
  <c r="D206" i="9"/>
  <c r="F206" i="9"/>
  <c r="G206" i="9"/>
  <c r="H206" i="9"/>
  <c r="B207" i="9"/>
  <c r="C207" i="9"/>
  <c r="D207" i="9"/>
  <c r="F207" i="9"/>
  <c r="G207" i="9"/>
  <c r="H207" i="9"/>
  <c r="B208" i="9"/>
  <c r="C208" i="9"/>
  <c r="D208" i="9"/>
  <c r="F208" i="9"/>
  <c r="G208" i="9"/>
  <c r="H208" i="9"/>
  <c r="B209" i="9"/>
  <c r="C209" i="9"/>
  <c r="D209" i="9"/>
  <c r="F209" i="9"/>
  <c r="G209" i="9"/>
  <c r="H209" i="9"/>
  <c r="B210" i="9"/>
  <c r="C210" i="9"/>
  <c r="D210" i="9"/>
  <c r="F210" i="9"/>
  <c r="G210" i="9"/>
  <c r="H210" i="9"/>
  <c r="B211" i="9"/>
  <c r="C211" i="9"/>
  <c r="D211" i="9"/>
  <c r="F211" i="9"/>
  <c r="G211" i="9"/>
  <c r="H211" i="9"/>
  <c r="B212" i="9"/>
  <c r="C212" i="9"/>
  <c r="D212" i="9"/>
  <c r="F212" i="9"/>
  <c r="G212" i="9"/>
  <c r="H212" i="9"/>
  <c r="B213" i="9"/>
  <c r="C213" i="9"/>
  <c r="D213" i="9"/>
  <c r="F213" i="9"/>
  <c r="G213" i="9"/>
  <c r="H213" i="9"/>
  <c r="B214" i="9"/>
  <c r="C214" i="9"/>
  <c r="D214" i="9"/>
  <c r="F214" i="9"/>
  <c r="G214" i="9"/>
  <c r="H214" i="9"/>
  <c r="B215" i="9"/>
  <c r="C215" i="9"/>
  <c r="D215" i="9"/>
  <c r="F215" i="9"/>
  <c r="G215" i="9"/>
  <c r="H215" i="9"/>
  <c r="B216" i="9"/>
  <c r="C216" i="9"/>
  <c r="D216" i="9"/>
  <c r="F216" i="9"/>
  <c r="G216" i="9"/>
  <c r="H216" i="9"/>
  <c r="B217" i="9"/>
  <c r="C217" i="9"/>
  <c r="D217" i="9"/>
  <c r="F217" i="9"/>
  <c r="G217" i="9"/>
  <c r="H217" i="9"/>
  <c r="B218" i="9"/>
  <c r="C218" i="9"/>
  <c r="D218" i="9"/>
  <c r="F218" i="9"/>
  <c r="G218" i="9"/>
  <c r="H218" i="9"/>
  <c r="B219" i="9"/>
  <c r="C219" i="9"/>
  <c r="D219" i="9"/>
  <c r="F219" i="9"/>
  <c r="G219" i="9"/>
  <c r="H219" i="9"/>
  <c r="B220" i="9"/>
  <c r="C220" i="9"/>
  <c r="D220" i="9"/>
  <c r="F220" i="9"/>
  <c r="G220" i="9"/>
  <c r="H220" i="9"/>
  <c r="B221" i="9"/>
  <c r="C221" i="9"/>
  <c r="D221" i="9"/>
  <c r="F221" i="9"/>
  <c r="G221" i="9"/>
  <c r="H221" i="9"/>
  <c r="B222" i="9"/>
  <c r="C222" i="9"/>
  <c r="D222" i="9"/>
  <c r="F222" i="9"/>
  <c r="G222" i="9"/>
  <c r="H222" i="9"/>
  <c r="B223" i="9"/>
  <c r="C223" i="9"/>
  <c r="D223" i="9"/>
  <c r="F223" i="9"/>
  <c r="G223" i="9"/>
  <c r="H223" i="9"/>
  <c r="B224" i="9"/>
  <c r="C224" i="9"/>
  <c r="D224" i="9"/>
  <c r="F224" i="9"/>
  <c r="G224" i="9"/>
  <c r="H224" i="9"/>
  <c r="B225" i="9"/>
  <c r="C225" i="9"/>
  <c r="D225" i="9"/>
  <c r="F225" i="9"/>
  <c r="G225" i="9"/>
  <c r="H225" i="9"/>
  <c r="B226" i="9"/>
  <c r="C226" i="9"/>
  <c r="D226" i="9"/>
  <c r="F226" i="9"/>
  <c r="G226" i="9"/>
  <c r="H226" i="9"/>
  <c r="B227" i="9"/>
  <c r="C227" i="9"/>
  <c r="D227" i="9"/>
  <c r="F227" i="9"/>
  <c r="G227" i="9"/>
  <c r="H227" i="9"/>
  <c r="B228" i="9"/>
  <c r="C228" i="9"/>
  <c r="D228" i="9"/>
  <c r="F228" i="9"/>
  <c r="G228" i="9"/>
  <c r="H228" i="9"/>
  <c r="B229" i="9"/>
  <c r="C229" i="9"/>
  <c r="D229" i="9"/>
  <c r="F229" i="9"/>
  <c r="G229" i="9"/>
  <c r="H229" i="9"/>
  <c r="B230" i="9"/>
  <c r="C230" i="9"/>
  <c r="D230" i="9"/>
  <c r="F230" i="9"/>
  <c r="G230" i="9"/>
  <c r="H230" i="9"/>
  <c r="B231" i="9"/>
  <c r="C231" i="9"/>
  <c r="D231" i="9"/>
  <c r="F231" i="9"/>
  <c r="G231" i="9"/>
  <c r="H231" i="9"/>
  <c r="B232" i="9"/>
  <c r="C232" i="9"/>
  <c r="D232" i="9"/>
  <c r="F232" i="9"/>
  <c r="G232" i="9"/>
  <c r="H232" i="9"/>
  <c r="B233" i="9"/>
  <c r="C233" i="9"/>
  <c r="D233" i="9"/>
  <c r="F233" i="9"/>
  <c r="G233" i="9"/>
  <c r="H233" i="9"/>
  <c r="B234" i="9"/>
  <c r="C234" i="9"/>
  <c r="D234" i="9"/>
  <c r="F234" i="9"/>
  <c r="G234" i="9"/>
  <c r="H234" i="9"/>
  <c r="B235" i="9"/>
  <c r="C235" i="9"/>
  <c r="D235" i="9"/>
  <c r="F235" i="9"/>
  <c r="G235" i="9"/>
  <c r="H235" i="9"/>
  <c r="B236" i="9"/>
  <c r="C236" i="9"/>
  <c r="D236" i="9"/>
  <c r="F236" i="9"/>
  <c r="G236" i="9"/>
  <c r="H236" i="9"/>
  <c r="B237" i="9"/>
  <c r="C237" i="9"/>
  <c r="D237" i="9"/>
  <c r="F237" i="9"/>
  <c r="G237" i="9"/>
  <c r="H237" i="9"/>
  <c r="B238" i="9"/>
  <c r="C238" i="9"/>
  <c r="D238" i="9"/>
  <c r="F238" i="9"/>
  <c r="G238" i="9"/>
  <c r="H238" i="9"/>
  <c r="B239" i="9"/>
  <c r="C239" i="9"/>
  <c r="D239" i="9"/>
  <c r="F239" i="9"/>
  <c r="G239" i="9"/>
  <c r="H239" i="9"/>
  <c r="B240" i="9"/>
  <c r="C240" i="9"/>
  <c r="D240" i="9"/>
  <c r="F240" i="9"/>
  <c r="G240" i="9"/>
  <c r="H240" i="9"/>
  <c r="B241" i="9"/>
  <c r="C241" i="9"/>
  <c r="D241" i="9"/>
  <c r="F241" i="9"/>
  <c r="G241" i="9"/>
  <c r="H241" i="9"/>
  <c r="B242" i="9"/>
  <c r="C242" i="9"/>
  <c r="D242" i="9"/>
  <c r="F242" i="9"/>
  <c r="G242" i="9"/>
  <c r="H242" i="9"/>
  <c r="B243" i="9"/>
  <c r="C243" i="9"/>
  <c r="D243" i="9"/>
  <c r="F243" i="9"/>
  <c r="G243" i="9"/>
  <c r="H243" i="9"/>
  <c r="B244" i="9"/>
  <c r="C244" i="9"/>
  <c r="D244" i="9"/>
  <c r="F244" i="9"/>
  <c r="G244" i="9"/>
  <c r="H244" i="9"/>
  <c r="B245" i="9"/>
  <c r="C245" i="9"/>
  <c r="D245" i="9"/>
  <c r="F245" i="9"/>
  <c r="G245" i="9"/>
  <c r="H245" i="9"/>
  <c r="B246" i="9"/>
  <c r="C246" i="9"/>
  <c r="D246" i="9"/>
  <c r="F246" i="9"/>
  <c r="G246" i="9"/>
  <c r="H246" i="9"/>
  <c r="B247" i="9"/>
  <c r="C247" i="9"/>
  <c r="D247" i="9"/>
  <c r="F247" i="9"/>
  <c r="G247" i="9"/>
  <c r="H247" i="9"/>
  <c r="B248" i="9"/>
  <c r="C248" i="9"/>
  <c r="D248" i="9"/>
  <c r="F248" i="9"/>
  <c r="G248" i="9"/>
  <c r="H248" i="9"/>
  <c r="B249" i="9"/>
  <c r="C249" i="9"/>
  <c r="D249" i="9"/>
  <c r="F249" i="9"/>
  <c r="G249" i="9"/>
  <c r="H249" i="9"/>
  <c r="B250" i="9"/>
  <c r="C250" i="9"/>
  <c r="D250" i="9"/>
  <c r="F250" i="9"/>
  <c r="G250" i="9"/>
  <c r="H250" i="9"/>
  <c r="B251" i="9"/>
  <c r="C251" i="9"/>
  <c r="D251" i="9"/>
  <c r="F251" i="9"/>
  <c r="G251" i="9"/>
  <c r="H251" i="9"/>
  <c r="B252" i="9"/>
  <c r="C252" i="9"/>
  <c r="D252" i="9"/>
  <c r="F252" i="9"/>
  <c r="G252" i="9"/>
  <c r="H252" i="9"/>
  <c r="B253" i="9"/>
  <c r="C253" i="9"/>
  <c r="D253" i="9"/>
  <c r="F253" i="9"/>
  <c r="G253" i="9"/>
  <c r="H253" i="9"/>
  <c r="B254" i="9"/>
  <c r="C254" i="9"/>
  <c r="D254" i="9"/>
  <c r="F254" i="9"/>
  <c r="G254" i="9"/>
  <c r="H254" i="9"/>
  <c r="B255" i="9"/>
  <c r="C255" i="9"/>
  <c r="D255" i="9"/>
  <c r="F255" i="9"/>
  <c r="G255" i="9"/>
  <c r="H255" i="9"/>
  <c r="B256" i="9"/>
  <c r="C256" i="9"/>
  <c r="D256" i="9"/>
  <c r="F256" i="9"/>
  <c r="G256" i="9"/>
  <c r="H256" i="9"/>
  <c r="B257" i="9"/>
  <c r="C257" i="9"/>
  <c r="D257" i="9"/>
  <c r="F257" i="9"/>
  <c r="G257" i="9"/>
  <c r="H257" i="9"/>
  <c r="B258" i="9"/>
  <c r="C258" i="9"/>
  <c r="D258" i="9"/>
  <c r="F258" i="9"/>
  <c r="G258" i="9"/>
  <c r="H258" i="9"/>
  <c r="B259" i="9"/>
  <c r="C259" i="9"/>
  <c r="D259" i="9"/>
  <c r="F259" i="9"/>
  <c r="G259" i="9"/>
  <c r="H259" i="9"/>
  <c r="B260" i="9"/>
  <c r="C260" i="9"/>
  <c r="D260" i="9"/>
  <c r="F260" i="9"/>
  <c r="G260" i="9"/>
  <c r="H260" i="9"/>
  <c r="B261" i="9"/>
  <c r="C261" i="9"/>
  <c r="D261" i="9"/>
  <c r="F261" i="9"/>
  <c r="G261" i="9"/>
  <c r="H261" i="9"/>
  <c r="B262" i="9"/>
  <c r="C262" i="9"/>
  <c r="D262" i="9"/>
  <c r="F262" i="9"/>
  <c r="G262" i="9"/>
  <c r="H262" i="9"/>
  <c r="B263" i="9"/>
  <c r="C263" i="9"/>
  <c r="D263" i="9"/>
  <c r="F263" i="9"/>
  <c r="G263" i="9"/>
  <c r="H263" i="9"/>
  <c r="B264" i="9"/>
  <c r="C264" i="9"/>
  <c r="D264" i="9"/>
  <c r="F264" i="9"/>
  <c r="G264" i="9"/>
  <c r="H264" i="9"/>
  <c r="B265" i="9"/>
  <c r="C265" i="9"/>
  <c r="D265" i="9"/>
  <c r="F265" i="9"/>
  <c r="G265" i="9"/>
  <c r="H265" i="9"/>
  <c r="B266" i="9"/>
  <c r="C266" i="9"/>
  <c r="D266" i="9"/>
  <c r="F266" i="9"/>
  <c r="G266" i="9"/>
  <c r="H266" i="9"/>
  <c r="B267" i="9"/>
  <c r="C267" i="9"/>
  <c r="D267" i="9"/>
  <c r="F267" i="9"/>
  <c r="G267" i="9"/>
  <c r="H267" i="9"/>
  <c r="B268" i="9"/>
  <c r="C268" i="9"/>
  <c r="D268" i="9"/>
  <c r="F268" i="9"/>
  <c r="G268" i="9"/>
  <c r="H268" i="9"/>
  <c r="B269" i="9"/>
  <c r="C269" i="9"/>
  <c r="D269" i="9"/>
  <c r="F269" i="9"/>
  <c r="G269" i="9"/>
  <c r="H269" i="9"/>
  <c r="B270" i="9"/>
  <c r="C270" i="9"/>
  <c r="D270" i="9"/>
  <c r="F270" i="9"/>
  <c r="G270" i="9"/>
  <c r="H270" i="9"/>
  <c r="B271" i="9"/>
  <c r="C271" i="9"/>
  <c r="D271" i="9"/>
  <c r="F271" i="9"/>
  <c r="G271" i="9"/>
  <c r="H271" i="9"/>
  <c r="B272" i="9"/>
  <c r="C272" i="9"/>
  <c r="D272" i="9"/>
  <c r="F272" i="9"/>
  <c r="G272" i="9"/>
  <c r="H272" i="9"/>
  <c r="B273" i="9"/>
  <c r="C273" i="9"/>
  <c r="D273" i="9"/>
  <c r="F273" i="9"/>
  <c r="G273" i="9"/>
  <c r="H273" i="9"/>
  <c r="B274" i="9"/>
  <c r="C274" i="9"/>
  <c r="D274" i="9"/>
  <c r="F274" i="9"/>
  <c r="G274" i="9"/>
  <c r="H274" i="9"/>
  <c r="B275" i="9"/>
  <c r="C275" i="9"/>
  <c r="D275" i="9"/>
  <c r="F275" i="9"/>
  <c r="G275" i="9"/>
  <c r="H275" i="9"/>
  <c r="B276" i="9"/>
  <c r="C276" i="9"/>
  <c r="D276" i="9"/>
  <c r="F276" i="9"/>
  <c r="G276" i="9"/>
  <c r="H276" i="9"/>
  <c r="B277" i="9"/>
  <c r="C277" i="9"/>
  <c r="D277" i="9"/>
  <c r="F277" i="9"/>
  <c r="G277" i="9"/>
  <c r="H277" i="9"/>
  <c r="B278" i="9"/>
  <c r="C278" i="9"/>
  <c r="D278" i="9"/>
  <c r="F278" i="9"/>
  <c r="G278" i="9"/>
  <c r="H278" i="9"/>
  <c r="B279" i="9"/>
  <c r="C279" i="9"/>
  <c r="D279" i="9"/>
  <c r="F279" i="9"/>
  <c r="G279" i="9"/>
  <c r="H279" i="9"/>
  <c r="B280" i="9"/>
  <c r="C280" i="9"/>
  <c r="D280" i="9"/>
  <c r="F280" i="9"/>
  <c r="G280" i="9"/>
  <c r="H280" i="9"/>
  <c r="B281" i="9"/>
  <c r="C281" i="9"/>
  <c r="D281" i="9"/>
  <c r="F281" i="9"/>
  <c r="G281" i="9"/>
  <c r="H281" i="9"/>
  <c r="B282" i="9"/>
  <c r="C282" i="9"/>
  <c r="D282" i="9"/>
  <c r="F282" i="9"/>
  <c r="G282" i="9"/>
  <c r="H282" i="9"/>
  <c r="B283" i="9"/>
  <c r="C283" i="9"/>
  <c r="D283" i="9"/>
  <c r="F283" i="9"/>
  <c r="G283" i="9"/>
  <c r="H283" i="9"/>
  <c r="B284" i="9"/>
  <c r="C284" i="9"/>
  <c r="D284" i="9"/>
  <c r="F284" i="9"/>
  <c r="G284" i="9"/>
  <c r="H284" i="9"/>
  <c r="B285" i="9"/>
  <c r="C285" i="9"/>
  <c r="D285" i="9"/>
  <c r="F285" i="9"/>
  <c r="G285" i="9"/>
  <c r="H285" i="9"/>
  <c r="B286" i="9"/>
  <c r="C286" i="9"/>
  <c r="D286" i="9"/>
  <c r="F286" i="9"/>
  <c r="G286" i="9"/>
  <c r="H286" i="9"/>
  <c r="B287" i="9"/>
  <c r="C287" i="9"/>
  <c r="D287" i="9"/>
  <c r="F287" i="9"/>
  <c r="G287" i="9"/>
  <c r="H287" i="9"/>
  <c r="B288" i="9"/>
  <c r="C288" i="9"/>
  <c r="D288" i="9"/>
  <c r="F288" i="9"/>
  <c r="G288" i="9"/>
  <c r="H288" i="9"/>
  <c r="B289" i="9"/>
  <c r="C289" i="9"/>
  <c r="D289" i="9"/>
  <c r="F289" i="9"/>
  <c r="G289" i="9"/>
  <c r="H289" i="9"/>
  <c r="B290" i="9"/>
  <c r="C290" i="9"/>
  <c r="D290" i="9"/>
  <c r="F290" i="9"/>
  <c r="G290" i="9"/>
  <c r="H290" i="9"/>
  <c r="B291" i="9"/>
  <c r="C291" i="9"/>
  <c r="D291" i="9"/>
  <c r="F291" i="9"/>
  <c r="G291" i="9"/>
  <c r="H291" i="9"/>
  <c r="B292" i="9"/>
  <c r="C292" i="9"/>
  <c r="D292" i="9"/>
  <c r="F292" i="9"/>
  <c r="G292" i="9"/>
  <c r="H292" i="9"/>
  <c r="B293" i="9"/>
  <c r="C293" i="9"/>
  <c r="D293" i="9"/>
  <c r="F293" i="9"/>
  <c r="G293" i="9"/>
  <c r="H293" i="9"/>
  <c r="B294" i="9"/>
  <c r="C294" i="9"/>
  <c r="D294" i="9"/>
  <c r="F294" i="9"/>
  <c r="G294" i="9"/>
  <c r="H294" i="9"/>
  <c r="B295" i="9"/>
  <c r="C295" i="9"/>
  <c r="D295" i="9"/>
  <c r="F295" i="9"/>
  <c r="G295" i="9"/>
  <c r="H295" i="9"/>
  <c r="B296" i="9"/>
  <c r="C296" i="9"/>
  <c r="D296" i="9"/>
  <c r="F296" i="9"/>
  <c r="G296" i="9"/>
  <c r="H296" i="9"/>
  <c r="B297" i="9"/>
  <c r="C297" i="9"/>
  <c r="D297" i="9"/>
  <c r="F297" i="9"/>
  <c r="G297" i="9"/>
  <c r="H297" i="9"/>
  <c r="B298" i="9"/>
  <c r="C298" i="9"/>
  <c r="D298" i="9"/>
  <c r="F298" i="9"/>
  <c r="G298" i="9"/>
  <c r="H298" i="9"/>
  <c r="B299" i="9"/>
  <c r="C299" i="9"/>
  <c r="D299" i="9"/>
  <c r="F299" i="9"/>
  <c r="G299" i="9"/>
  <c r="H299" i="9"/>
  <c r="B300" i="9"/>
  <c r="C300" i="9"/>
  <c r="D300" i="9"/>
  <c r="F300" i="9"/>
  <c r="G300" i="9"/>
  <c r="H300" i="9"/>
  <c r="B301" i="9"/>
  <c r="C301" i="9"/>
  <c r="D301" i="9"/>
  <c r="F301" i="9"/>
  <c r="G301" i="9"/>
  <c r="H301" i="9"/>
  <c r="B302" i="9"/>
  <c r="C302" i="9"/>
  <c r="D302" i="9"/>
  <c r="F302" i="9"/>
  <c r="G302" i="9"/>
  <c r="H302" i="9"/>
  <c r="B303" i="9"/>
  <c r="C303" i="9"/>
  <c r="D303" i="9"/>
  <c r="F303" i="9"/>
  <c r="G303" i="9"/>
  <c r="H303" i="9"/>
  <c r="B304" i="9"/>
  <c r="C304" i="9"/>
  <c r="D304" i="9"/>
  <c r="F304" i="9"/>
  <c r="G304" i="9"/>
  <c r="H304" i="9"/>
  <c r="B305" i="9"/>
  <c r="C305" i="9"/>
  <c r="D305" i="9"/>
  <c r="F305" i="9"/>
  <c r="G305" i="9"/>
  <c r="H305" i="9"/>
  <c r="B306" i="9"/>
  <c r="C306" i="9"/>
  <c r="D306" i="9"/>
  <c r="F306" i="9"/>
  <c r="G306" i="9"/>
  <c r="H306" i="9"/>
  <c r="B307" i="9"/>
  <c r="C307" i="9"/>
  <c r="D307" i="9"/>
  <c r="F307" i="9"/>
  <c r="G307" i="9"/>
  <c r="H307" i="9"/>
  <c r="B308" i="9"/>
  <c r="C308" i="9"/>
  <c r="D308" i="9"/>
  <c r="F308" i="9"/>
  <c r="G308" i="9"/>
  <c r="H308" i="9"/>
  <c r="B309" i="9"/>
  <c r="C309" i="9"/>
  <c r="D309" i="9"/>
  <c r="F309" i="9"/>
  <c r="G309" i="9"/>
  <c r="H309" i="9"/>
  <c r="B310" i="9"/>
  <c r="C310" i="9"/>
  <c r="D310" i="9"/>
  <c r="F310" i="9"/>
  <c r="G310" i="9"/>
  <c r="H310" i="9"/>
  <c r="B311" i="9"/>
  <c r="C311" i="9"/>
  <c r="D311" i="9"/>
  <c r="F311" i="9"/>
  <c r="G311" i="9"/>
  <c r="H311" i="9"/>
  <c r="B312" i="9"/>
  <c r="C312" i="9"/>
  <c r="D312" i="9"/>
  <c r="F312" i="9"/>
  <c r="G312" i="9"/>
  <c r="H312" i="9"/>
  <c r="B313" i="9"/>
  <c r="C313" i="9"/>
  <c r="D313" i="9"/>
  <c r="F313" i="9"/>
  <c r="G313" i="9"/>
  <c r="H313" i="9"/>
  <c r="B314" i="9"/>
  <c r="C314" i="9"/>
  <c r="D314" i="9"/>
  <c r="F314" i="9"/>
  <c r="G314" i="9"/>
  <c r="H314" i="9"/>
  <c r="B315" i="9"/>
  <c r="C315" i="9"/>
  <c r="D315" i="9"/>
  <c r="F315" i="9"/>
  <c r="G315" i="9"/>
  <c r="H315" i="9"/>
  <c r="B316" i="9"/>
  <c r="C316" i="9"/>
  <c r="D316" i="9"/>
  <c r="F316" i="9"/>
  <c r="G316" i="9"/>
  <c r="H316" i="9"/>
  <c r="B317" i="9"/>
  <c r="C317" i="9"/>
  <c r="D317" i="9"/>
  <c r="F317" i="9"/>
  <c r="G317" i="9"/>
  <c r="H317" i="9"/>
  <c r="B318" i="9"/>
  <c r="C318" i="9"/>
  <c r="D318" i="9"/>
  <c r="F318" i="9"/>
  <c r="G318" i="9"/>
  <c r="H318" i="9"/>
  <c r="B319" i="9"/>
  <c r="C319" i="9"/>
  <c r="D319" i="9"/>
  <c r="F319" i="9"/>
  <c r="G319" i="9"/>
  <c r="H319" i="9"/>
  <c r="B320" i="9"/>
  <c r="C320" i="9"/>
  <c r="D320" i="9"/>
  <c r="F320" i="9"/>
  <c r="G320" i="9"/>
  <c r="H320" i="9"/>
  <c r="B321" i="9"/>
  <c r="C321" i="9"/>
  <c r="D321" i="9"/>
  <c r="F321" i="9"/>
  <c r="G321" i="9"/>
  <c r="H321" i="9"/>
  <c r="B322" i="9"/>
  <c r="C322" i="9"/>
  <c r="D322" i="9"/>
  <c r="F322" i="9"/>
  <c r="G322" i="9"/>
  <c r="H322" i="9"/>
  <c r="B323" i="9"/>
  <c r="C323" i="9"/>
  <c r="D323" i="9"/>
  <c r="F323" i="9"/>
  <c r="G323" i="9"/>
  <c r="H323" i="9"/>
  <c r="B324" i="9"/>
  <c r="C324" i="9"/>
  <c r="D324" i="9"/>
  <c r="F324" i="9"/>
  <c r="G324" i="9"/>
  <c r="H324" i="9"/>
  <c r="B325" i="9"/>
  <c r="C325" i="9"/>
  <c r="D325" i="9"/>
  <c r="F325" i="9"/>
  <c r="G325" i="9"/>
  <c r="H325" i="9"/>
  <c r="B326" i="9"/>
  <c r="C326" i="9"/>
  <c r="D326" i="9"/>
  <c r="F326" i="9"/>
  <c r="G326" i="9"/>
  <c r="H326" i="9"/>
  <c r="B327" i="9"/>
  <c r="C327" i="9"/>
  <c r="D327" i="9"/>
  <c r="F327" i="9"/>
  <c r="G327" i="9"/>
  <c r="H327" i="9"/>
  <c r="B328" i="9"/>
  <c r="C328" i="9"/>
  <c r="D328" i="9"/>
  <c r="F328" i="9"/>
  <c r="G328" i="9"/>
  <c r="H328" i="9"/>
  <c r="B329" i="9"/>
  <c r="C329" i="9"/>
  <c r="D329" i="9"/>
  <c r="F329" i="9"/>
  <c r="G329" i="9"/>
  <c r="H329" i="9"/>
  <c r="B330" i="9"/>
  <c r="C330" i="9"/>
  <c r="D330" i="9"/>
  <c r="F330" i="9"/>
  <c r="G330" i="9"/>
  <c r="H330" i="9"/>
  <c r="B331" i="9"/>
  <c r="C331" i="9"/>
  <c r="D331" i="9"/>
  <c r="F331" i="9"/>
  <c r="G331" i="9"/>
  <c r="H331" i="9"/>
  <c r="B332" i="9"/>
  <c r="C332" i="9"/>
  <c r="D332" i="9"/>
  <c r="F332" i="9"/>
  <c r="G332" i="9"/>
  <c r="H332" i="9"/>
  <c r="B333" i="9"/>
  <c r="C333" i="9"/>
  <c r="D333" i="9"/>
  <c r="F333" i="9"/>
  <c r="G333" i="9"/>
  <c r="H333" i="9"/>
  <c r="B334" i="9"/>
  <c r="C334" i="9"/>
  <c r="D334" i="9"/>
  <c r="F334" i="9"/>
  <c r="G334" i="9"/>
  <c r="H334" i="9"/>
  <c r="B335" i="9"/>
  <c r="C335" i="9"/>
  <c r="D335" i="9"/>
  <c r="F335" i="9"/>
  <c r="G335" i="9"/>
  <c r="H335" i="9"/>
  <c r="B336" i="9"/>
  <c r="C336" i="9"/>
  <c r="D336" i="9"/>
  <c r="F336" i="9"/>
  <c r="G336" i="9"/>
  <c r="H336" i="9"/>
  <c r="B337" i="9"/>
  <c r="C337" i="9"/>
  <c r="D337" i="9"/>
  <c r="F337" i="9"/>
  <c r="G337" i="9"/>
  <c r="H337" i="9"/>
  <c r="B338" i="9"/>
  <c r="C338" i="9"/>
  <c r="D338" i="9"/>
  <c r="F338" i="9"/>
  <c r="G338" i="9"/>
  <c r="H338" i="9"/>
  <c r="B339" i="9"/>
  <c r="C339" i="9"/>
  <c r="D339" i="9"/>
  <c r="F339" i="9"/>
  <c r="G339" i="9"/>
  <c r="H339" i="9"/>
  <c r="B340" i="9"/>
  <c r="C340" i="9"/>
  <c r="D340" i="9"/>
  <c r="F340" i="9"/>
  <c r="G340" i="9"/>
  <c r="H340" i="9"/>
  <c r="B341" i="9"/>
  <c r="C341" i="9"/>
  <c r="D341" i="9"/>
  <c r="F341" i="9"/>
  <c r="G341" i="9"/>
  <c r="H341" i="9"/>
  <c r="B342" i="9"/>
  <c r="C342" i="9"/>
  <c r="D342" i="9"/>
  <c r="F342" i="9"/>
  <c r="G342" i="9"/>
  <c r="H342" i="9"/>
  <c r="B343" i="9"/>
  <c r="C343" i="9"/>
  <c r="D343" i="9"/>
  <c r="F343" i="9"/>
  <c r="G343" i="9"/>
  <c r="H343" i="9"/>
  <c r="B344" i="9"/>
  <c r="C344" i="9"/>
  <c r="D344" i="9"/>
  <c r="F344" i="9"/>
  <c r="G344" i="9"/>
  <c r="H344" i="9"/>
  <c r="B345" i="9"/>
  <c r="C345" i="9"/>
  <c r="D345" i="9"/>
  <c r="F345" i="9"/>
  <c r="G345" i="9"/>
  <c r="H345" i="9"/>
  <c r="B346" i="9"/>
  <c r="C346" i="9"/>
  <c r="D346" i="9"/>
  <c r="F346" i="9"/>
  <c r="G346" i="9"/>
  <c r="H346" i="9"/>
  <c r="B347" i="9"/>
  <c r="C347" i="9"/>
  <c r="D347" i="9"/>
  <c r="F347" i="9"/>
  <c r="G347" i="9"/>
  <c r="H347" i="9"/>
  <c r="B348" i="9"/>
  <c r="C348" i="9"/>
  <c r="D348" i="9"/>
  <c r="F348" i="9"/>
  <c r="G348" i="9"/>
  <c r="H348" i="9"/>
  <c r="B349" i="9"/>
  <c r="C349" i="9"/>
  <c r="D349" i="9"/>
  <c r="F349" i="9"/>
  <c r="G349" i="9"/>
  <c r="H349" i="9"/>
  <c r="B350" i="9"/>
  <c r="C350" i="9"/>
  <c r="D350" i="9"/>
  <c r="F350" i="9"/>
  <c r="G350" i="9"/>
  <c r="H350" i="9"/>
  <c r="B351" i="9"/>
  <c r="C351" i="9"/>
  <c r="D351" i="9"/>
  <c r="F351" i="9"/>
  <c r="G351" i="9"/>
  <c r="H351" i="9"/>
  <c r="B352" i="9"/>
  <c r="C352" i="9"/>
  <c r="D352" i="9"/>
  <c r="F352" i="9"/>
  <c r="G352" i="9"/>
  <c r="H352" i="9"/>
  <c r="B353" i="9"/>
  <c r="C353" i="9"/>
  <c r="D353" i="9"/>
  <c r="F353" i="9"/>
  <c r="G353" i="9"/>
  <c r="H353" i="9"/>
  <c r="B354" i="9"/>
  <c r="C354" i="9"/>
  <c r="D354" i="9"/>
  <c r="F354" i="9"/>
  <c r="G354" i="9"/>
  <c r="H354" i="9"/>
  <c r="B355" i="9"/>
  <c r="C355" i="9"/>
  <c r="D355" i="9"/>
  <c r="F355" i="9"/>
  <c r="G355" i="9"/>
  <c r="H355" i="9"/>
  <c r="B356" i="9"/>
  <c r="C356" i="9"/>
  <c r="D356" i="9"/>
  <c r="F356" i="9"/>
  <c r="G356" i="9"/>
  <c r="H356" i="9"/>
  <c r="B357" i="9"/>
  <c r="C357" i="9"/>
  <c r="D357" i="9"/>
  <c r="F357" i="9"/>
  <c r="G357" i="9"/>
  <c r="H357" i="9"/>
  <c r="B358" i="9"/>
  <c r="C358" i="9"/>
  <c r="D358" i="9"/>
  <c r="F358" i="9"/>
  <c r="G358" i="9"/>
  <c r="H358" i="9"/>
  <c r="B359" i="9"/>
  <c r="C359" i="9"/>
  <c r="D359" i="9"/>
  <c r="F359" i="9"/>
  <c r="G359" i="9"/>
  <c r="H359" i="9"/>
  <c r="B360" i="9"/>
  <c r="C360" i="9"/>
  <c r="D360" i="9"/>
  <c r="F360" i="9"/>
  <c r="G360" i="9"/>
  <c r="H360" i="9"/>
  <c r="B361" i="9"/>
  <c r="C361" i="9"/>
  <c r="D361" i="9"/>
  <c r="F361" i="9"/>
  <c r="G361" i="9"/>
  <c r="H361" i="9"/>
  <c r="B362" i="9"/>
  <c r="C362" i="9"/>
  <c r="D362" i="9"/>
  <c r="F362" i="9"/>
  <c r="G362" i="9"/>
  <c r="H362" i="9"/>
  <c r="B363" i="9"/>
  <c r="C363" i="9"/>
  <c r="D363" i="9"/>
  <c r="F363" i="9"/>
  <c r="G363" i="9"/>
  <c r="H363" i="9"/>
  <c r="B364" i="9"/>
  <c r="C364" i="9"/>
  <c r="D364" i="9"/>
  <c r="F364" i="9"/>
  <c r="G364" i="9"/>
  <c r="H364" i="9"/>
  <c r="B365" i="9"/>
  <c r="C365" i="9"/>
  <c r="D365" i="9"/>
  <c r="F365" i="9"/>
  <c r="G365" i="9"/>
  <c r="H365" i="9"/>
  <c r="B366" i="9"/>
  <c r="C366" i="9"/>
  <c r="D366" i="9"/>
  <c r="F366" i="9"/>
  <c r="G366" i="9"/>
  <c r="H366" i="9"/>
  <c r="B367" i="9"/>
  <c r="C367" i="9"/>
  <c r="D367" i="9"/>
  <c r="F367" i="9"/>
  <c r="G367" i="9"/>
  <c r="H367" i="9"/>
  <c r="B368" i="9"/>
  <c r="C368" i="9"/>
  <c r="D368" i="9"/>
  <c r="F368" i="9"/>
  <c r="G368" i="9"/>
  <c r="H368" i="9"/>
  <c r="B369" i="9"/>
  <c r="C369" i="9"/>
  <c r="D369" i="9"/>
  <c r="F369" i="9"/>
  <c r="G369" i="9"/>
  <c r="H369" i="9"/>
  <c r="B370" i="9"/>
  <c r="C370" i="9"/>
  <c r="D370" i="9"/>
  <c r="F370" i="9"/>
  <c r="G370" i="9"/>
  <c r="H370" i="9"/>
  <c r="B371" i="9"/>
  <c r="C371" i="9"/>
  <c r="D371" i="9"/>
  <c r="F371" i="9"/>
  <c r="G371" i="9"/>
  <c r="H371" i="9"/>
  <c r="B372" i="9"/>
  <c r="C372" i="9"/>
  <c r="D372" i="9"/>
  <c r="F372" i="9"/>
  <c r="G372" i="9"/>
  <c r="H372" i="9"/>
  <c r="B373" i="9"/>
  <c r="C373" i="9"/>
  <c r="D373" i="9"/>
  <c r="F373" i="9"/>
  <c r="G373" i="9"/>
  <c r="H373" i="9"/>
  <c r="B374" i="9"/>
  <c r="C374" i="9"/>
  <c r="D374" i="9"/>
  <c r="F374" i="9"/>
  <c r="G374" i="9"/>
  <c r="H374" i="9"/>
  <c r="B375" i="9"/>
  <c r="C375" i="9"/>
  <c r="D375" i="9"/>
  <c r="F375" i="9"/>
  <c r="G375" i="9"/>
  <c r="H375" i="9"/>
  <c r="B376" i="9"/>
  <c r="C376" i="9"/>
  <c r="D376" i="9"/>
  <c r="F376" i="9"/>
  <c r="G376" i="9"/>
  <c r="H376" i="9"/>
  <c r="B377" i="9"/>
  <c r="C377" i="9"/>
  <c r="D377" i="9"/>
  <c r="F377" i="9"/>
  <c r="G377" i="9"/>
  <c r="H377" i="9"/>
  <c r="B378" i="9"/>
  <c r="C378" i="9"/>
  <c r="D378" i="9"/>
  <c r="F378" i="9"/>
  <c r="G378" i="9"/>
  <c r="H378" i="9"/>
  <c r="B379" i="9"/>
  <c r="C379" i="9"/>
  <c r="D379" i="9"/>
  <c r="F379" i="9"/>
  <c r="G379" i="9"/>
  <c r="H379" i="9"/>
  <c r="B380" i="9"/>
  <c r="C380" i="9"/>
  <c r="D380" i="9"/>
  <c r="F380" i="9"/>
  <c r="G380" i="9"/>
  <c r="H380" i="9"/>
  <c r="B381" i="9"/>
  <c r="C381" i="9"/>
  <c r="D381" i="9"/>
  <c r="F381" i="9"/>
  <c r="G381" i="9"/>
  <c r="H381" i="9"/>
  <c r="B382" i="9"/>
  <c r="C382" i="9"/>
  <c r="D382" i="9"/>
  <c r="F382" i="9"/>
  <c r="G382" i="9"/>
  <c r="H382" i="9"/>
  <c r="B383" i="9"/>
  <c r="C383" i="9"/>
  <c r="D383" i="9"/>
  <c r="F383" i="9"/>
  <c r="G383" i="9"/>
  <c r="H383" i="9"/>
  <c r="B384" i="9"/>
  <c r="C384" i="9"/>
  <c r="D384" i="9"/>
  <c r="F384" i="9"/>
  <c r="G384" i="9"/>
  <c r="H384" i="9"/>
  <c r="B385" i="9"/>
  <c r="C385" i="9"/>
  <c r="D385" i="9"/>
  <c r="F385" i="9"/>
  <c r="G385" i="9"/>
  <c r="H385" i="9"/>
  <c r="B386" i="9"/>
  <c r="C386" i="9"/>
  <c r="D386" i="9"/>
  <c r="F386" i="9"/>
  <c r="G386" i="9"/>
  <c r="H386" i="9"/>
  <c r="B387" i="9"/>
  <c r="C387" i="9"/>
  <c r="D387" i="9"/>
  <c r="F387" i="9"/>
  <c r="G387" i="9"/>
  <c r="H387" i="9"/>
  <c r="B388" i="9"/>
  <c r="C388" i="9"/>
  <c r="D388" i="9"/>
  <c r="F388" i="9"/>
  <c r="G388" i="9"/>
  <c r="H388" i="9"/>
  <c r="B389" i="9"/>
  <c r="C389" i="9"/>
  <c r="D389" i="9"/>
  <c r="F389" i="9"/>
  <c r="G389" i="9"/>
  <c r="H389" i="9"/>
  <c r="B390" i="9"/>
  <c r="C390" i="9"/>
  <c r="D390" i="9"/>
  <c r="F390" i="9"/>
  <c r="G390" i="9"/>
  <c r="H390" i="9"/>
  <c r="B391" i="9"/>
  <c r="C391" i="9"/>
  <c r="D391" i="9"/>
  <c r="F391" i="9"/>
  <c r="G391" i="9"/>
  <c r="H391" i="9"/>
  <c r="B392" i="9"/>
  <c r="C392" i="9"/>
  <c r="D392" i="9"/>
  <c r="F392" i="9"/>
  <c r="G392" i="9"/>
  <c r="H392" i="9"/>
  <c r="B393" i="9"/>
  <c r="C393" i="9"/>
  <c r="D393" i="9"/>
  <c r="F393" i="9"/>
  <c r="G393" i="9"/>
  <c r="H393" i="9"/>
  <c r="B394" i="9"/>
  <c r="C394" i="9"/>
  <c r="D394" i="9"/>
  <c r="F394" i="9"/>
  <c r="G394" i="9"/>
  <c r="H394" i="9"/>
  <c r="B395" i="9"/>
  <c r="C395" i="9"/>
  <c r="D395" i="9"/>
  <c r="F395" i="9"/>
  <c r="G395" i="9"/>
  <c r="H395" i="9"/>
  <c r="B396" i="9"/>
  <c r="C396" i="9"/>
  <c r="D396" i="9"/>
  <c r="F396" i="9"/>
  <c r="G396" i="9"/>
  <c r="H396" i="9"/>
  <c r="B397" i="9"/>
  <c r="C397" i="9"/>
  <c r="D397" i="9"/>
  <c r="F397" i="9"/>
  <c r="G397" i="9"/>
  <c r="H397" i="9"/>
  <c r="B398" i="9"/>
  <c r="C398" i="9"/>
  <c r="D398" i="9"/>
  <c r="F398" i="9"/>
  <c r="G398" i="9"/>
  <c r="H398" i="9"/>
  <c r="B399" i="9"/>
  <c r="C399" i="9"/>
  <c r="D399" i="9"/>
  <c r="F399" i="9"/>
  <c r="G399" i="9"/>
  <c r="H399" i="9"/>
  <c r="B400" i="9"/>
  <c r="C400" i="9"/>
  <c r="D400" i="9"/>
  <c r="F400" i="9"/>
  <c r="G400" i="9"/>
  <c r="H400" i="9"/>
  <c r="B401" i="9"/>
  <c r="C401" i="9"/>
  <c r="D401" i="9"/>
  <c r="F401" i="9"/>
  <c r="G401" i="9"/>
  <c r="H401" i="9"/>
  <c r="B402" i="9"/>
  <c r="C402" i="9"/>
  <c r="D402" i="9"/>
  <c r="F402" i="9"/>
  <c r="G402" i="9"/>
  <c r="H402" i="9"/>
  <c r="B403" i="9"/>
  <c r="C403" i="9"/>
  <c r="D403" i="9"/>
  <c r="F403" i="9"/>
  <c r="G403" i="9"/>
  <c r="H403" i="9"/>
  <c r="B404" i="9"/>
  <c r="C404" i="9"/>
  <c r="D404" i="9"/>
  <c r="F404" i="9"/>
  <c r="G404" i="9"/>
  <c r="H404" i="9"/>
  <c r="B405" i="9"/>
  <c r="C405" i="9"/>
  <c r="D405" i="9"/>
  <c r="F405" i="9"/>
  <c r="G405" i="9"/>
  <c r="H405" i="9"/>
  <c r="B406" i="9"/>
  <c r="C406" i="9"/>
  <c r="D406" i="9"/>
  <c r="F406" i="9"/>
  <c r="G406" i="9"/>
  <c r="H406" i="9"/>
  <c r="B407" i="9"/>
  <c r="C407" i="9"/>
  <c r="D407" i="9"/>
  <c r="F407" i="9"/>
  <c r="G407" i="9"/>
  <c r="H407" i="9"/>
  <c r="B408" i="9"/>
  <c r="C408" i="9"/>
  <c r="D408" i="9"/>
  <c r="F408" i="9"/>
  <c r="G408" i="9"/>
  <c r="H408" i="9"/>
  <c r="B409" i="9"/>
  <c r="C409" i="9"/>
  <c r="D409" i="9"/>
  <c r="F409" i="9"/>
  <c r="G409" i="9"/>
  <c r="H409" i="9"/>
  <c r="B410" i="9"/>
  <c r="C410" i="9"/>
  <c r="D410" i="9"/>
  <c r="F410" i="9"/>
  <c r="G410" i="9"/>
  <c r="H410" i="9"/>
  <c r="B411" i="9"/>
  <c r="C411" i="9"/>
  <c r="D411" i="9"/>
  <c r="F411" i="9"/>
  <c r="G411" i="9"/>
  <c r="H411" i="9"/>
  <c r="B412" i="9"/>
  <c r="C412" i="9"/>
  <c r="D412" i="9"/>
  <c r="F412" i="9"/>
  <c r="G412" i="9"/>
  <c r="H412" i="9"/>
  <c r="B413" i="9"/>
  <c r="C413" i="9"/>
  <c r="D413" i="9"/>
  <c r="F413" i="9"/>
  <c r="G413" i="9"/>
  <c r="H413" i="9"/>
  <c r="B414" i="9"/>
  <c r="C414" i="9"/>
  <c r="D414" i="9"/>
  <c r="F414" i="9"/>
  <c r="G414" i="9"/>
  <c r="H414" i="9"/>
  <c r="B415" i="9"/>
  <c r="C415" i="9"/>
  <c r="D415" i="9"/>
  <c r="F415" i="9"/>
  <c r="G415" i="9"/>
  <c r="H415" i="9"/>
  <c r="B416" i="9"/>
  <c r="C416" i="9"/>
  <c r="D416" i="9"/>
  <c r="F416" i="9"/>
  <c r="G416" i="9"/>
  <c r="H416" i="9"/>
  <c r="B417" i="9"/>
  <c r="C417" i="9"/>
  <c r="D417" i="9"/>
  <c r="F417" i="9"/>
  <c r="G417" i="9"/>
  <c r="H417" i="9"/>
  <c r="B418" i="9"/>
  <c r="C418" i="9"/>
  <c r="D418" i="9"/>
  <c r="F418" i="9"/>
  <c r="G418" i="9"/>
  <c r="H418" i="9"/>
  <c r="B419" i="9"/>
  <c r="C419" i="9"/>
  <c r="D419" i="9"/>
  <c r="F419" i="9"/>
  <c r="G419" i="9"/>
  <c r="H419" i="9"/>
  <c r="B420" i="9"/>
  <c r="C420" i="9"/>
  <c r="D420" i="9"/>
  <c r="F420" i="9"/>
  <c r="G420" i="9"/>
  <c r="H420" i="9"/>
  <c r="B421" i="9"/>
  <c r="C421" i="9"/>
  <c r="D421" i="9"/>
  <c r="F421" i="9"/>
  <c r="G421" i="9"/>
  <c r="H421" i="9"/>
  <c r="B422" i="9"/>
  <c r="C422" i="9"/>
  <c r="D422" i="9"/>
  <c r="F422" i="9"/>
  <c r="G422" i="9"/>
  <c r="H422" i="9"/>
  <c r="B423" i="9"/>
  <c r="C423" i="9"/>
  <c r="D423" i="9"/>
  <c r="F423" i="9"/>
  <c r="G423" i="9"/>
  <c r="H423" i="9"/>
  <c r="B424" i="9"/>
  <c r="C424" i="9"/>
  <c r="D424" i="9"/>
  <c r="F424" i="9"/>
  <c r="G424" i="9"/>
  <c r="H424" i="9"/>
  <c r="B425" i="9"/>
  <c r="C425" i="9"/>
  <c r="D425" i="9"/>
  <c r="F425" i="9"/>
  <c r="G425" i="9"/>
  <c r="H425" i="9"/>
  <c r="B426" i="9"/>
  <c r="C426" i="9"/>
  <c r="D426" i="9"/>
  <c r="F426" i="9"/>
  <c r="G426" i="9"/>
  <c r="H426" i="9"/>
  <c r="B427" i="9"/>
  <c r="C427" i="9"/>
  <c r="D427" i="9"/>
  <c r="F427" i="9"/>
  <c r="G427" i="9"/>
  <c r="H427" i="9"/>
  <c r="B428" i="9"/>
  <c r="C428" i="9"/>
  <c r="D428" i="9"/>
  <c r="F428" i="9"/>
  <c r="G428" i="9"/>
  <c r="H428" i="9"/>
  <c r="B429" i="9"/>
  <c r="C429" i="9"/>
  <c r="D429" i="9"/>
  <c r="F429" i="9"/>
  <c r="G429" i="9"/>
  <c r="H429" i="9"/>
  <c r="B430" i="9"/>
  <c r="C430" i="9"/>
  <c r="D430" i="9"/>
  <c r="F430" i="9"/>
  <c r="G430" i="9"/>
  <c r="H430" i="9"/>
  <c r="B431" i="9"/>
  <c r="C431" i="9"/>
  <c r="D431" i="9"/>
  <c r="F431" i="9"/>
  <c r="G431" i="9"/>
  <c r="H431" i="9"/>
  <c r="B432" i="9"/>
  <c r="C432" i="9"/>
  <c r="D432" i="9"/>
  <c r="F432" i="9"/>
  <c r="G432" i="9"/>
  <c r="H432" i="9"/>
  <c r="B433" i="9"/>
  <c r="C433" i="9"/>
  <c r="D433" i="9"/>
  <c r="F433" i="9"/>
  <c r="G433" i="9"/>
  <c r="H433" i="9"/>
  <c r="B434" i="9"/>
  <c r="C434" i="9"/>
  <c r="D434" i="9"/>
  <c r="F434" i="9"/>
  <c r="G434" i="9"/>
  <c r="H434" i="9"/>
  <c r="B435" i="9"/>
  <c r="C435" i="9"/>
  <c r="D435" i="9"/>
  <c r="F435" i="9"/>
  <c r="G435" i="9"/>
  <c r="H435" i="9"/>
  <c r="B436" i="9"/>
  <c r="C436" i="9"/>
  <c r="D436" i="9"/>
  <c r="F436" i="9"/>
  <c r="G436" i="9"/>
  <c r="H436" i="9"/>
  <c r="B437" i="9"/>
  <c r="C437" i="9"/>
  <c r="D437" i="9"/>
  <c r="F437" i="9"/>
  <c r="G437" i="9"/>
  <c r="H437" i="9"/>
  <c r="B438" i="9"/>
  <c r="C438" i="9"/>
  <c r="D438" i="9"/>
  <c r="F438" i="9"/>
  <c r="G438" i="9"/>
  <c r="H438" i="9"/>
  <c r="B439" i="9"/>
  <c r="C439" i="9"/>
  <c r="D439" i="9"/>
  <c r="F439" i="9"/>
  <c r="G439" i="9"/>
  <c r="H439" i="9"/>
  <c r="B440" i="9"/>
  <c r="C440" i="9"/>
  <c r="D440" i="9"/>
  <c r="F440" i="9"/>
  <c r="G440" i="9"/>
  <c r="H440" i="9"/>
  <c r="B441" i="9"/>
  <c r="C441" i="9"/>
  <c r="D441" i="9"/>
  <c r="F441" i="9"/>
  <c r="G441" i="9"/>
  <c r="H441" i="9"/>
  <c r="B442" i="9"/>
  <c r="C442" i="9"/>
  <c r="D442" i="9"/>
  <c r="F442" i="9"/>
  <c r="G442" i="9"/>
  <c r="H442" i="9"/>
  <c r="B443" i="9"/>
  <c r="C443" i="9"/>
  <c r="D443" i="9"/>
  <c r="F443" i="9"/>
  <c r="G443" i="9"/>
  <c r="H443" i="9"/>
  <c r="B444" i="9"/>
  <c r="C444" i="9"/>
  <c r="D444" i="9"/>
  <c r="F444" i="9"/>
  <c r="G444" i="9"/>
  <c r="H444" i="9"/>
  <c r="B445" i="9"/>
  <c r="C445" i="9"/>
  <c r="D445" i="9"/>
  <c r="F445" i="9"/>
  <c r="G445" i="9"/>
  <c r="H445" i="9"/>
  <c r="B446" i="9"/>
  <c r="C446" i="9"/>
  <c r="D446" i="9"/>
  <c r="F446" i="9"/>
  <c r="G446" i="9"/>
  <c r="H446" i="9"/>
  <c r="B447" i="9"/>
  <c r="C447" i="9"/>
  <c r="D447" i="9"/>
  <c r="F447" i="9"/>
  <c r="G447" i="9"/>
  <c r="H447" i="9"/>
  <c r="B448" i="9"/>
  <c r="C448" i="9"/>
  <c r="D448" i="9"/>
  <c r="F448" i="9"/>
  <c r="G448" i="9"/>
  <c r="H448" i="9"/>
  <c r="B449" i="9"/>
  <c r="C449" i="9"/>
  <c r="D449" i="9"/>
  <c r="F449" i="9"/>
  <c r="G449" i="9"/>
  <c r="H449" i="9"/>
  <c r="B450" i="9"/>
  <c r="C450" i="9"/>
  <c r="D450" i="9"/>
  <c r="F450" i="9"/>
  <c r="G450" i="9"/>
  <c r="H450" i="9"/>
  <c r="B451" i="9"/>
  <c r="C451" i="9"/>
  <c r="D451" i="9"/>
  <c r="F451" i="9"/>
  <c r="G451" i="9"/>
  <c r="H451" i="9"/>
  <c r="B452" i="9"/>
  <c r="C452" i="9"/>
  <c r="D452" i="9"/>
  <c r="F452" i="9"/>
  <c r="G452" i="9"/>
  <c r="H452" i="9"/>
  <c r="B453" i="9"/>
  <c r="C453" i="9"/>
  <c r="D453" i="9"/>
  <c r="F453" i="9"/>
  <c r="G453" i="9"/>
  <c r="H453" i="9"/>
  <c r="B454" i="9"/>
  <c r="C454" i="9"/>
  <c r="D454" i="9"/>
  <c r="F454" i="9"/>
  <c r="G454" i="9"/>
  <c r="H454" i="9"/>
  <c r="B455" i="9"/>
  <c r="C455" i="9"/>
  <c r="D455" i="9"/>
  <c r="F455" i="9"/>
  <c r="G455" i="9"/>
  <c r="H455" i="9"/>
  <c r="B456" i="9"/>
  <c r="C456" i="9"/>
  <c r="D456" i="9"/>
  <c r="F456" i="9"/>
  <c r="G456" i="9"/>
  <c r="H456" i="9"/>
  <c r="B457" i="9"/>
  <c r="C457" i="9"/>
  <c r="D457" i="9"/>
  <c r="F457" i="9"/>
  <c r="G457" i="9"/>
  <c r="H457" i="9"/>
  <c r="B458" i="9"/>
  <c r="C458" i="9"/>
  <c r="D458" i="9"/>
  <c r="F458" i="9"/>
  <c r="G458" i="9"/>
  <c r="H458" i="9"/>
  <c r="B459" i="9"/>
  <c r="C459" i="9"/>
  <c r="D459" i="9"/>
  <c r="F459" i="9"/>
  <c r="G459" i="9"/>
  <c r="H459" i="9"/>
  <c r="B460" i="9"/>
  <c r="C460" i="9"/>
  <c r="D460" i="9"/>
  <c r="F460" i="9"/>
  <c r="G460" i="9"/>
  <c r="H460" i="9"/>
  <c r="B461" i="9"/>
  <c r="C461" i="9"/>
  <c r="D461" i="9"/>
  <c r="F461" i="9"/>
  <c r="G461" i="9"/>
  <c r="H461" i="9"/>
  <c r="B462" i="9"/>
  <c r="C462" i="9"/>
  <c r="D462" i="9"/>
  <c r="F462" i="9"/>
  <c r="G462" i="9"/>
  <c r="H462" i="9"/>
  <c r="B463" i="9"/>
  <c r="C463" i="9"/>
  <c r="D463" i="9"/>
  <c r="F463" i="9"/>
  <c r="G463" i="9"/>
  <c r="H463" i="9"/>
  <c r="B464" i="9"/>
  <c r="C464" i="9"/>
  <c r="D464" i="9"/>
  <c r="F464" i="9"/>
  <c r="G464" i="9"/>
  <c r="H464" i="9"/>
  <c r="B465" i="9"/>
  <c r="C465" i="9"/>
  <c r="D465" i="9"/>
  <c r="F465" i="9"/>
  <c r="G465" i="9"/>
  <c r="H465" i="9"/>
  <c r="B466" i="9"/>
  <c r="C466" i="9"/>
  <c r="D466" i="9"/>
  <c r="F466" i="9"/>
  <c r="G466" i="9"/>
  <c r="H466" i="9"/>
  <c r="B467" i="9"/>
  <c r="C467" i="9"/>
  <c r="D467" i="9"/>
  <c r="F467" i="9"/>
  <c r="G467" i="9"/>
  <c r="H467" i="9"/>
  <c r="B468" i="9"/>
  <c r="C468" i="9"/>
  <c r="D468" i="9"/>
  <c r="F468" i="9"/>
  <c r="G468" i="9"/>
  <c r="H468" i="9"/>
  <c r="B469" i="9"/>
  <c r="C469" i="9"/>
  <c r="D469" i="9"/>
  <c r="F469" i="9"/>
  <c r="G469" i="9"/>
  <c r="H469" i="9"/>
  <c r="B470" i="9"/>
  <c r="C470" i="9"/>
  <c r="D470" i="9"/>
  <c r="F470" i="9"/>
  <c r="G470" i="9"/>
  <c r="H470" i="9"/>
  <c r="B471" i="9"/>
  <c r="C471" i="9"/>
  <c r="D471" i="9"/>
  <c r="F471" i="9"/>
  <c r="G471" i="9"/>
  <c r="H471" i="9"/>
  <c r="B472" i="9"/>
  <c r="C472" i="9"/>
  <c r="D472" i="9"/>
  <c r="F472" i="9"/>
  <c r="G472" i="9"/>
  <c r="H472" i="9"/>
  <c r="B473" i="9"/>
  <c r="C473" i="9"/>
  <c r="D473" i="9"/>
  <c r="F473" i="9"/>
  <c r="G473" i="9"/>
  <c r="H473" i="9"/>
  <c r="B474" i="9"/>
  <c r="C474" i="9"/>
  <c r="D474" i="9"/>
  <c r="F474" i="9"/>
  <c r="G474" i="9"/>
  <c r="H474" i="9"/>
  <c r="B475" i="9"/>
  <c r="C475" i="9"/>
  <c r="D475" i="9"/>
  <c r="F475" i="9"/>
  <c r="G475" i="9"/>
  <c r="H475" i="9"/>
  <c r="B476" i="9"/>
  <c r="C476" i="9"/>
  <c r="D476" i="9"/>
  <c r="F476" i="9"/>
  <c r="G476" i="9"/>
  <c r="H476" i="9"/>
  <c r="B477" i="9"/>
  <c r="C477" i="9"/>
  <c r="D477" i="9"/>
  <c r="F477" i="9"/>
  <c r="G477" i="9"/>
  <c r="H477" i="9"/>
  <c r="B478" i="9"/>
  <c r="C478" i="9"/>
  <c r="D478" i="9"/>
  <c r="F478" i="9"/>
  <c r="G478" i="9"/>
  <c r="H478" i="9"/>
  <c r="B479" i="9"/>
  <c r="C479" i="9"/>
  <c r="D479" i="9"/>
  <c r="F479" i="9"/>
  <c r="G479" i="9"/>
  <c r="H479" i="9"/>
  <c r="B480" i="9"/>
  <c r="C480" i="9"/>
  <c r="D480" i="9"/>
  <c r="F480" i="9"/>
  <c r="G480" i="9"/>
  <c r="H480" i="9"/>
  <c r="B481" i="9"/>
  <c r="C481" i="9"/>
  <c r="D481" i="9"/>
  <c r="F481" i="9"/>
  <c r="G481" i="9"/>
  <c r="H481" i="9"/>
  <c r="B482" i="9"/>
  <c r="C482" i="9"/>
  <c r="D482" i="9"/>
  <c r="F482" i="9"/>
  <c r="G482" i="9"/>
  <c r="H482" i="9"/>
  <c r="B483" i="9"/>
  <c r="C483" i="9"/>
  <c r="D483" i="9"/>
  <c r="F483" i="9"/>
  <c r="G483" i="9"/>
  <c r="H483" i="9"/>
  <c r="B484" i="9"/>
  <c r="C484" i="9"/>
  <c r="D484" i="9"/>
  <c r="F484" i="9"/>
  <c r="G484" i="9"/>
  <c r="H484" i="9"/>
  <c r="B485" i="9"/>
  <c r="C485" i="9"/>
  <c r="D485" i="9"/>
  <c r="F485" i="9"/>
  <c r="G485" i="9"/>
  <c r="H485" i="9"/>
  <c r="B486" i="9"/>
  <c r="C486" i="9"/>
  <c r="D486" i="9"/>
  <c r="F486" i="9"/>
  <c r="G486" i="9"/>
  <c r="H486" i="9"/>
  <c r="B487" i="9"/>
  <c r="C487" i="9"/>
  <c r="D487" i="9"/>
  <c r="F487" i="9"/>
  <c r="G487" i="9"/>
  <c r="H487" i="9"/>
  <c r="B488" i="9"/>
  <c r="C488" i="9"/>
  <c r="D488" i="9"/>
  <c r="F488" i="9"/>
  <c r="G488" i="9"/>
  <c r="H488" i="9"/>
  <c r="B489" i="9"/>
  <c r="C489" i="9"/>
  <c r="D489" i="9"/>
  <c r="F489" i="9"/>
  <c r="G489" i="9"/>
  <c r="H489" i="9"/>
  <c r="B490" i="9"/>
  <c r="C490" i="9"/>
  <c r="D490" i="9"/>
  <c r="F490" i="9"/>
  <c r="G490" i="9"/>
  <c r="H490" i="9"/>
  <c r="B491" i="9"/>
  <c r="C491" i="9"/>
  <c r="D491" i="9"/>
  <c r="F491" i="9"/>
  <c r="G491" i="9"/>
  <c r="H491" i="9"/>
  <c r="B492" i="9"/>
  <c r="C492" i="9"/>
  <c r="D492" i="9"/>
  <c r="F492" i="9"/>
  <c r="G492" i="9"/>
  <c r="H492" i="9"/>
  <c r="B493" i="9"/>
  <c r="C493" i="9"/>
  <c r="D493" i="9"/>
  <c r="F493" i="9"/>
  <c r="G493" i="9"/>
  <c r="H493" i="9"/>
  <c r="B494" i="9"/>
  <c r="C494" i="9"/>
  <c r="D494" i="9"/>
  <c r="F494" i="9"/>
  <c r="G494" i="9"/>
  <c r="H494" i="9"/>
  <c r="B495" i="9"/>
  <c r="C495" i="9"/>
  <c r="D495" i="9"/>
  <c r="F495" i="9"/>
  <c r="G495" i="9"/>
  <c r="H495" i="9"/>
  <c r="B496" i="9"/>
  <c r="C496" i="9"/>
  <c r="D496" i="9"/>
  <c r="F496" i="9"/>
  <c r="G496" i="9"/>
  <c r="H496" i="9"/>
  <c r="B497" i="9"/>
  <c r="C497" i="9"/>
  <c r="D497" i="9"/>
  <c r="F497" i="9"/>
  <c r="G497" i="9"/>
  <c r="H497" i="9"/>
  <c r="B498" i="9"/>
  <c r="C498" i="9"/>
  <c r="D498" i="9"/>
  <c r="F498" i="9"/>
  <c r="G498" i="9"/>
  <c r="H498" i="9"/>
  <c r="B499" i="9"/>
  <c r="C499" i="9"/>
  <c r="D499" i="9"/>
  <c r="F499" i="9"/>
  <c r="G499" i="9"/>
  <c r="H499" i="9"/>
  <c r="B500" i="9"/>
  <c r="C500" i="9"/>
  <c r="D500" i="9"/>
  <c r="F500" i="9"/>
  <c r="G500" i="9"/>
  <c r="H500" i="9"/>
  <c r="B501" i="9"/>
  <c r="C501" i="9"/>
  <c r="D501" i="9"/>
  <c r="F501" i="9"/>
  <c r="G501" i="9"/>
  <c r="H501" i="9"/>
  <c r="B502" i="9"/>
  <c r="C502" i="9"/>
  <c r="D502" i="9"/>
  <c r="F502" i="9"/>
  <c r="G502" i="9"/>
  <c r="H502" i="9"/>
  <c r="B503" i="9"/>
  <c r="C503" i="9"/>
  <c r="D503" i="9"/>
  <c r="F503" i="9"/>
  <c r="G503" i="9"/>
  <c r="H503" i="9"/>
  <c r="B504" i="9"/>
  <c r="C504" i="9"/>
  <c r="D504" i="9"/>
  <c r="F504" i="9"/>
  <c r="G504" i="9"/>
  <c r="H504" i="9"/>
  <c r="B505" i="9"/>
  <c r="C505" i="9"/>
  <c r="D505" i="9"/>
  <c r="F505" i="9"/>
  <c r="G505" i="9"/>
  <c r="H505" i="9"/>
  <c r="B506" i="9"/>
  <c r="C506" i="9"/>
  <c r="D506" i="9"/>
  <c r="F506" i="9"/>
  <c r="G506" i="9"/>
  <c r="H506" i="9"/>
  <c r="B507" i="9"/>
  <c r="C507" i="9"/>
  <c r="D507" i="9"/>
  <c r="F507" i="9"/>
  <c r="G507" i="9"/>
  <c r="H507" i="9"/>
  <c r="B508" i="9"/>
  <c r="C508" i="9"/>
  <c r="D508" i="9"/>
  <c r="F508" i="9"/>
  <c r="G508" i="9"/>
  <c r="H508" i="9"/>
  <c r="B509" i="9"/>
  <c r="C509" i="9"/>
  <c r="D509" i="9"/>
  <c r="F509" i="9"/>
  <c r="G509" i="9"/>
  <c r="H509" i="9"/>
  <c r="B510" i="9"/>
  <c r="C510" i="9"/>
  <c r="D510" i="9"/>
  <c r="F510" i="9"/>
  <c r="G510" i="9"/>
  <c r="H510" i="9"/>
  <c r="B511" i="9"/>
  <c r="C511" i="9"/>
  <c r="D511" i="9"/>
  <c r="F511" i="9"/>
  <c r="G511" i="9"/>
  <c r="H511" i="9"/>
  <c r="B512" i="9"/>
  <c r="C512" i="9"/>
  <c r="D512" i="9"/>
  <c r="F512" i="9"/>
  <c r="G512" i="9"/>
  <c r="H512" i="9"/>
  <c r="B513" i="9"/>
  <c r="C513" i="9"/>
  <c r="D513" i="9"/>
  <c r="F513" i="9"/>
  <c r="G513" i="9"/>
  <c r="H513" i="9"/>
  <c r="B514" i="9"/>
  <c r="C514" i="9"/>
  <c r="D514" i="9"/>
  <c r="F514" i="9"/>
  <c r="G514" i="9"/>
  <c r="H514" i="9"/>
  <c r="B515" i="9"/>
  <c r="C515" i="9"/>
  <c r="D515" i="9"/>
  <c r="F515" i="9"/>
  <c r="G515" i="9"/>
  <c r="H515" i="9"/>
  <c r="B516" i="9"/>
  <c r="C516" i="9"/>
  <c r="D516" i="9"/>
  <c r="F516" i="9"/>
  <c r="G516" i="9"/>
  <c r="H516" i="9"/>
  <c r="B517" i="9"/>
  <c r="C517" i="9"/>
  <c r="D517" i="9"/>
  <c r="F517" i="9"/>
  <c r="G517" i="9"/>
  <c r="H517" i="9"/>
  <c r="B518" i="9"/>
  <c r="C518" i="9"/>
  <c r="D518" i="9"/>
  <c r="F518" i="9"/>
  <c r="G518" i="9"/>
  <c r="H518" i="9"/>
  <c r="B519" i="9"/>
  <c r="C519" i="9"/>
  <c r="D519" i="9"/>
  <c r="F519" i="9"/>
  <c r="G519" i="9"/>
  <c r="H519" i="9"/>
  <c r="B520" i="9"/>
  <c r="C520" i="9"/>
  <c r="D520" i="9"/>
  <c r="F520" i="9"/>
  <c r="G520" i="9"/>
  <c r="H520" i="9"/>
  <c r="B521" i="9"/>
  <c r="C521" i="9"/>
  <c r="D521" i="9"/>
  <c r="F521" i="9"/>
  <c r="G521" i="9"/>
  <c r="H521" i="9"/>
  <c r="B522" i="9"/>
  <c r="C522" i="9"/>
  <c r="D522" i="9"/>
  <c r="F522" i="9"/>
  <c r="G522" i="9"/>
  <c r="H522" i="9"/>
  <c r="B523" i="9"/>
  <c r="C523" i="9"/>
  <c r="D523" i="9"/>
  <c r="F523" i="9"/>
  <c r="G523" i="9"/>
  <c r="H523" i="9"/>
  <c r="B524" i="9"/>
  <c r="C524" i="9"/>
  <c r="D524" i="9"/>
  <c r="F524" i="9"/>
  <c r="G524" i="9"/>
  <c r="H524" i="9"/>
  <c r="B525" i="9"/>
  <c r="C525" i="9"/>
  <c r="D525" i="9"/>
  <c r="F525" i="9"/>
  <c r="G525" i="9"/>
  <c r="H525" i="9"/>
  <c r="B526" i="9"/>
  <c r="C526" i="9"/>
  <c r="D526" i="9"/>
  <c r="F526" i="9"/>
  <c r="G526" i="9"/>
  <c r="H526" i="9"/>
  <c r="B527" i="9"/>
  <c r="C527" i="9"/>
  <c r="D527" i="9"/>
  <c r="F527" i="9"/>
  <c r="G527" i="9"/>
  <c r="H527" i="9"/>
  <c r="B528" i="9"/>
  <c r="C528" i="9"/>
  <c r="D528" i="9"/>
  <c r="F528" i="9"/>
  <c r="G528" i="9"/>
  <c r="H528" i="9"/>
  <c r="B529" i="9"/>
  <c r="C529" i="9"/>
  <c r="D529" i="9"/>
  <c r="F529" i="9"/>
  <c r="G529" i="9"/>
  <c r="H529" i="9"/>
  <c r="B530" i="9"/>
  <c r="C530" i="9"/>
  <c r="D530" i="9"/>
  <c r="F530" i="9"/>
  <c r="G530" i="9"/>
  <c r="H530" i="9"/>
  <c r="B531" i="9"/>
  <c r="C531" i="9"/>
  <c r="D531" i="9"/>
  <c r="F531" i="9"/>
  <c r="G531" i="9"/>
  <c r="H531" i="9"/>
  <c r="B532" i="9"/>
  <c r="C532" i="9"/>
  <c r="D532" i="9"/>
  <c r="F532" i="9"/>
  <c r="G532" i="9"/>
  <c r="H532" i="9"/>
  <c r="B533" i="9"/>
  <c r="C533" i="9"/>
  <c r="D533" i="9"/>
  <c r="F533" i="9"/>
  <c r="G533" i="9"/>
  <c r="H533" i="9"/>
  <c r="B534" i="9"/>
  <c r="C534" i="9"/>
  <c r="D534" i="9"/>
  <c r="F534" i="9"/>
  <c r="G534" i="9"/>
  <c r="H534" i="9"/>
  <c r="B535" i="9"/>
  <c r="C535" i="9"/>
  <c r="D535" i="9"/>
  <c r="F535" i="9"/>
  <c r="G535" i="9"/>
  <c r="H535" i="9"/>
  <c r="B536" i="9"/>
  <c r="C536" i="9"/>
  <c r="D536" i="9"/>
  <c r="F536" i="9"/>
  <c r="G536" i="9"/>
  <c r="H536" i="9"/>
  <c r="B537" i="9"/>
  <c r="C537" i="9"/>
  <c r="D537" i="9"/>
  <c r="F537" i="9"/>
  <c r="G537" i="9"/>
  <c r="H537" i="9"/>
  <c r="B538" i="9"/>
  <c r="C538" i="9"/>
  <c r="D538" i="9"/>
  <c r="F538" i="9"/>
  <c r="G538" i="9"/>
  <c r="H538" i="9"/>
  <c r="B539" i="9"/>
  <c r="C539" i="9"/>
  <c r="D539" i="9"/>
  <c r="F539" i="9"/>
  <c r="G539" i="9"/>
  <c r="H539" i="9"/>
  <c r="B540" i="9"/>
  <c r="C540" i="9"/>
  <c r="D540" i="9"/>
  <c r="F540" i="9"/>
  <c r="G540" i="9"/>
  <c r="H540" i="9"/>
  <c r="B541" i="9"/>
  <c r="C541" i="9"/>
  <c r="D541" i="9"/>
  <c r="F541" i="9"/>
  <c r="G541" i="9"/>
  <c r="H541" i="9"/>
  <c r="B542" i="9"/>
  <c r="C542" i="9"/>
  <c r="D542" i="9"/>
  <c r="F542" i="9"/>
  <c r="G542" i="9"/>
  <c r="H542" i="9"/>
  <c r="B543" i="9"/>
  <c r="C543" i="9"/>
  <c r="D543" i="9"/>
  <c r="F543" i="9"/>
  <c r="G543" i="9"/>
  <c r="H543" i="9"/>
  <c r="B544" i="9"/>
  <c r="C544" i="9"/>
  <c r="D544" i="9"/>
  <c r="F544" i="9"/>
  <c r="G544" i="9"/>
  <c r="H544" i="9"/>
  <c r="B545" i="9"/>
  <c r="C545" i="9"/>
  <c r="D545" i="9"/>
  <c r="F545" i="9"/>
  <c r="G545" i="9"/>
  <c r="H545" i="9"/>
  <c r="B546" i="9"/>
  <c r="C546" i="9"/>
  <c r="D546" i="9"/>
  <c r="F546" i="9"/>
  <c r="G546" i="9"/>
  <c r="H546" i="9"/>
  <c r="B547" i="9"/>
  <c r="C547" i="9"/>
  <c r="D547" i="9"/>
  <c r="F547" i="9"/>
  <c r="G547" i="9"/>
  <c r="H547" i="9"/>
  <c r="B548" i="9"/>
  <c r="C548" i="9"/>
  <c r="D548" i="9"/>
  <c r="F548" i="9"/>
  <c r="G548" i="9"/>
  <c r="H548" i="9"/>
  <c r="B549" i="9"/>
  <c r="C549" i="9"/>
  <c r="D549" i="9"/>
  <c r="F549" i="9"/>
  <c r="G549" i="9"/>
  <c r="H549" i="9"/>
  <c r="B550" i="9"/>
  <c r="C550" i="9"/>
  <c r="D550" i="9"/>
  <c r="F550" i="9"/>
  <c r="G550" i="9"/>
  <c r="H550" i="9"/>
  <c r="B551" i="9"/>
  <c r="C551" i="9"/>
  <c r="D551" i="9"/>
  <c r="F551" i="9"/>
  <c r="G551" i="9"/>
  <c r="H551" i="9"/>
  <c r="B552" i="9"/>
  <c r="C552" i="9"/>
  <c r="D552" i="9"/>
  <c r="F552" i="9"/>
  <c r="G552" i="9"/>
  <c r="H552" i="9"/>
  <c r="B553" i="9"/>
  <c r="C553" i="9"/>
  <c r="D553" i="9"/>
  <c r="F553" i="9"/>
  <c r="G553" i="9"/>
  <c r="H553" i="9"/>
  <c r="B554" i="9"/>
  <c r="C554" i="9"/>
  <c r="D554" i="9"/>
  <c r="F554" i="9"/>
  <c r="G554" i="9"/>
  <c r="H554" i="9"/>
  <c r="B555" i="9"/>
  <c r="C555" i="9"/>
  <c r="D555" i="9"/>
  <c r="F555" i="9"/>
  <c r="G555" i="9"/>
  <c r="H555" i="9"/>
  <c r="B556" i="9"/>
  <c r="C556" i="9"/>
  <c r="D556" i="9"/>
  <c r="F556" i="9"/>
  <c r="G556" i="9"/>
  <c r="H556" i="9"/>
  <c r="B557" i="9"/>
  <c r="C557" i="9"/>
  <c r="D557" i="9"/>
  <c r="F557" i="9"/>
  <c r="G557" i="9"/>
  <c r="H557" i="9"/>
  <c r="B558" i="9"/>
  <c r="C558" i="9"/>
  <c r="D558" i="9"/>
  <c r="F558" i="9"/>
  <c r="G558" i="9"/>
  <c r="H558" i="9"/>
  <c r="B559" i="9"/>
  <c r="C559" i="9"/>
  <c r="D559" i="9"/>
  <c r="F559" i="9"/>
  <c r="G559" i="9"/>
  <c r="H559" i="9"/>
  <c r="B560" i="9"/>
  <c r="C560" i="9"/>
  <c r="D560" i="9"/>
  <c r="F560" i="9"/>
  <c r="G560" i="9"/>
  <c r="H560" i="9"/>
  <c r="B561" i="9"/>
  <c r="C561" i="9"/>
  <c r="D561" i="9"/>
  <c r="F561" i="9"/>
  <c r="G561" i="9"/>
  <c r="H561" i="9"/>
  <c r="B562" i="9"/>
  <c r="C562" i="9"/>
  <c r="D562" i="9"/>
  <c r="F562" i="9"/>
  <c r="G562" i="9"/>
  <c r="H562" i="9"/>
  <c r="B563" i="9"/>
  <c r="C563" i="9"/>
  <c r="D563" i="9"/>
  <c r="F563" i="9"/>
  <c r="G563" i="9"/>
  <c r="H563" i="9"/>
  <c r="B564" i="9"/>
  <c r="C564" i="9"/>
  <c r="D564" i="9"/>
  <c r="F564" i="9"/>
  <c r="G564" i="9"/>
  <c r="H564" i="9"/>
  <c r="B565" i="9"/>
  <c r="C565" i="9"/>
  <c r="D565" i="9"/>
  <c r="F565" i="9"/>
  <c r="G565" i="9"/>
  <c r="H565" i="9"/>
  <c r="B566" i="9"/>
  <c r="C566" i="9"/>
  <c r="D566" i="9"/>
  <c r="F566" i="9"/>
  <c r="G566" i="9"/>
  <c r="H566" i="9"/>
  <c r="B567" i="9"/>
  <c r="C567" i="9"/>
  <c r="D567" i="9"/>
  <c r="F567" i="9"/>
  <c r="G567" i="9"/>
  <c r="H567" i="9"/>
  <c r="B568" i="9"/>
  <c r="C568" i="9"/>
  <c r="D568" i="9"/>
  <c r="F568" i="9"/>
  <c r="G568" i="9"/>
  <c r="H568" i="9"/>
  <c r="B569" i="9"/>
  <c r="C569" i="9"/>
  <c r="D569" i="9"/>
  <c r="F569" i="9"/>
  <c r="G569" i="9"/>
  <c r="H569" i="9"/>
  <c r="B570" i="9"/>
  <c r="C570" i="9"/>
  <c r="D570" i="9"/>
  <c r="F570" i="9"/>
  <c r="G570" i="9"/>
  <c r="H570" i="9"/>
  <c r="B571" i="9"/>
  <c r="C571" i="9"/>
  <c r="D571" i="9"/>
  <c r="F571" i="9"/>
  <c r="G571" i="9"/>
  <c r="H571" i="9"/>
  <c r="B572" i="9"/>
  <c r="C572" i="9"/>
  <c r="D572" i="9"/>
  <c r="F572" i="9"/>
  <c r="G572" i="9"/>
  <c r="H572" i="9"/>
  <c r="B573" i="9"/>
  <c r="C573" i="9"/>
  <c r="D573" i="9"/>
  <c r="F573" i="9"/>
  <c r="G573" i="9"/>
  <c r="H573" i="9"/>
  <c r="B574" i="9"/>
  <c r="C574" i="9"/>
  <c r="D574" i="9"/>
  <c r="F574" i="9"/>
  <c r="G574" i="9"/>
  <c r="H574" i="9"/>
  <c r="B575" i="9"/>
  <c r="C575" i="9"/>
  <c r="D575" i="9"/>
  <c r="F575" i="9"/>
  <c r="G575" i="9"/>
  <c r="H575" i="9"/>
  <c r="B576" i="9"/>
  <c r="C576" i="9"/>
  <c r="D576" i="9"/>
  <c r="F576" i="9"/>
  <c r="G576" i="9"/>
  <c r="H576" i="9"/>
  <c r="B577" i="9"/>
  <c r="C577" i="9"/>
  <c r="D577" i="9"/>
  <c r="F577" i="9"/>
  <c r="G577" i="9"/>
  <c r="H577" i="9"/>
  <c r="B578" i="9"/>
  <c r="C578" i="9"/>
  <c r="D578" i="9"/>
  <c r="F578" i="9"/>
  <c r="G578" i="9"/>
  <c r="H578" i="9"/>
  <c r="B579" i="9"/>
  <c r="C579" i="9"/>
  <c r="D579" i="9"/>
  <c r="F579" i="9"/>
  <c r="G579" i="9"/>
  <c r="H579" i="9"/>
  <c r="B580" i="9"/>
  <c r="C580" i="9"/>
  <c r="D580" i="9"/>
  <c r="F580" i="9"/>
  <c r="G580" i="9"/>
  <c r="H580" i="9"/>
  <c r="B581" i="9"/>
  <c r="C581" i="9"/>
  <c r="D581" i="9"/>
  <c r="F581" i="9"/>
  <c r="G581" i="9"/>
  <c r="H581" i="9"/>
  <c r="B582" i="9"/>
  <c r="C582" i="9"/>
  <c r="D582" i="9"/>
  <c r="F582" i="9"/>
  <c r="G582" i="9"/>
  <c r="H582" i="9"/>
  <c r="B583" i="9"/>
  <c r="C583" i="9"/>
  <c r="D583" i="9"/>
  <c r="F583" i="9"/>
  <c r="G583" i="9"/>
  <c r="H583" i="9"/>
  <c r="B584" i="9"/>
  <c r="C584" i="9"/>
  <c r="D584" i="9"/>
  <c r="F584" i="9"/>
  <c r="G584" i="9"/>
  <c r="H584" i="9"/>
  <c r="B585" i="9"/>
  <c r="C585" i="9"/>
  <c r="D585" i="9"/>
  <c r="F585" i="9"/>
  <c r="G585" i="9"/>
  <c r="H585" i="9"/>
  <c r="B586" i="9"/>
  <c r="C586" i="9"/>
  <c r="D586" i="9"/>
  <c r="F586" i="9"/>
  <c r="G586" i="9"/>
  <c r="H586" i="9"/>
  <c r="B587" i="9"/>
  <c r="C587" i="9"/>
  <c r="D587" i="9"/>
  <c r="F587" i="9"/>
  <c r="G587" i="9"/>
  <c r="H587" i="9"/>
  <c r="B588" i="9"/>
  <c r="C588" i="9"/>
  <c r="D588" i="9"/>
  <c r="F588" i="9"/>
  <c r="G588" i="9"/>
  <c r="H588" i="9"/>
  <c r="B589" i="9"/>
  <c r="C589" i="9"/>
  <c r="D589" i="9"/>
  <c r="F589" i="9"/>
  <c r="G589" i="9"/>
  <c r="H589" i="9"/>
  <c r="B590" i="9"/>
  <c r="C590" i="9"/>
  <c r="D590" i="9"/>
  <c r="F590" i="9"/>
  <c r="G590" i="9"/>
  <c r="H590" i="9"/>
  <c r="B591" i="9"/>
  <c r="C591" i="9"/>
  <c r="D591" i="9"/>
  <c r="F591" i="9"/>
  <c r="G591" i="9"/>
  <c r="H591" i="9"/>
  <c r="B592" i="9"/>
  <c r="C592" i="9"/>
  <c r="D592" i="9"/>
  <c r="F592" i="9"/>
  <c r="G592" i="9"/>
  <c r="H592" i="9"/>
  <c r="B593" i="9"/>
  <c r="C593" i="9"/>
  <c r="D593" i="9"/>
  <c r="F593" i="9"/>
  <c r="G593" i="9"/>
  <c r="H593" i="9"/>
  <c r="B594" i="9"/>
  <c r="C594" i="9"/>
  <c r="D594" i="9"/>
  <c r="F594" i="9"/>
  <c r="G594" i="9"/>
  <c r="H594" i="9"/>
  <c r="B595" i="9"/>
  <c r="C595" i="9"/>
  <c r="D595" i="9"/>
  <c r="F595" i="9"/>
  <c r="G595" i="9"/>
  <c r="H595" i="9"/>
  <c r="B596" i="9"/>
  <c r="C596" i="9"/>
  <c r="D596" i="9"/>
  <c r="F596" i="9"/>
  <c r="G596" i="9"/>
  <c r="H596" i="9"/>
  <c r="B597" i="9"/>
  <c r="C597" i="9"/>
  <c r="D597" i="9"/>
  <c r="F597" i="9"/>
  <c r="G597" i="9"/>
  <c r="H597" i="9"/>
  <c r="B598" i="9"/>
  <c r="C598" i="9"/>
  <c r="D598" i="9"/>
  <c r="F598" i="9"/>
  <c r="G598" i="9"/>
  <c r="H598" i="9"/>
  <c r="B599" i="9"/>
  <c r="C599" i="9"/>
  <c r="D599" i="9"/>
  <c r="F599" i="9"/>
  <c r="G599" i="9"/>
  <c r="H599" i="9"/>
  <c r="B600" i="9"/>
  <c r="C600" i="9"/>
  <c r="D600" i="9"/>
  <c r="F600" i="9"/>
  <c r="G600" i="9"/>
  <c r="H600" i="9"/>
  <c r="B601" i="9"/>
  <c r="C601" i="9"/>
  <c r="D601" i="9"/>
  <c r="F601" i="9"/>
  <c r="G601" i="9"/>
  <c r="H601" i="9"/>
  <c r="B602" i="9"/>
  <c r="C602" i="9"/>
  <c r="D602" i="9"/>
  <c r="F602" i="9"/>
  <c r="G602" i="9"/>
  <c r="H602" i="9"/>
  <c r="B603" i="9"/>
  <c r="C603" i="9"/>
  <c r="D603" i="9"/>
  <c r="F603" i="9"/>
  <c r="G603" i="9"/>
  <c r="H603" i="9"/>
  <c r="B604" i="9"/>
  <c r="C604" i="9"/>
  <c r="D604" i="9"/>
  <c r="F604" i="9"/>
  <c r="G604" i="9"/>
  <c r="H604" i="9"/>
  <c r="B605" i="9"/>
  <c r="C605" i="9"/>
  <c r="D605" i="9"/>
  <c r="F605" i="9"/>
  <c r="G605" i="9"/>
  <c r="H605" i="9"/>
  <c r="B606" i="9"/>
  <c r="C606" i="9"/>
  <c r="D606" i="9"/>
  <c r="F606" i="9"/>
  <c r="G606" i="9"/>
  <c r="H606" i="9"/>
  <c r="B607" i="9"/>
  <c r="C607" i="9"/>
  <c r="D607" i="9"/>
  <c r="F607" i="9"/>
  <c r="G607" i="9"/>
  <c r="H607" i="9"/>
  <c r="B608" i="9"/>
  <c r="C608" i="9"/>
  <c r="D608" i="9"/>
  <c r="F608" i="9"/>
  <c r="G608" i="9"/>
  <c r="H608" i="9"/>
  <c r="B609" i="9"/>
  <c r="C609" i="9"/>
  <c r="D609" i="9"/>
  <c r="F609" i="9"/>
  <c r="G609" i="9"/>
  <c r="H609" i="9"/>
  <c r="B610" i="9"/>
  <c r="C610" i="9"/>
  <c r="D610" i="9"/>
  <c r="F610" i="9"/>
  <c r="G610" i="9"/>
  <c r="H610" i="9"/>
  <c r="B611" i="9"/>
  <c r="C611" i="9"/>
  <c r="D611" i="9"/>
  <c r="F611" i="9"/>
  <c r="G611" i="9"/>
  <c r="H611" i="9"/>
  <c r="B612" i="9"/>
  <c r="C612" i="9"/>
  <c r="D612" i="9"/>
  <c r="F612" i="9"/>
  <c r="G612" i="9"/>
  <c r="H612" i="9"/>
  <c r="B613" i="9"/>
  <c r="C613" i="9"/>
  <c r="D613" i="9"/>
  <c r="F613" i="9"/>
  <c r="G613" i="9"/>
  <c r="H613" i="9"/>
  <c r="B614" i="9"/>
  <c r="C614" i="9"/>
  <c r="D614" i="9"/>
  <c r="F614" i="9"/>
  <c r="G614" i="9"/>
  <c r="H614" i="9"/>
  <c r="B615" i="9"/>
  <c r="C615" i="9"/>
  <c r="D615" i="9"/>
  <c r="F615" i="9"/>
  <c r="G615" i="9"/>
  <c r="H615" i="9"/>
  <c r="B616" i="9"/>
  <c r="C616" i="9"/>
  <c r="D616" i="9"/>
  <c r="F616" i="9"/>
  <c r="G616" i="9"/>
  <c r="H616" i="9"/>
  <c r="B617" i="9"/>
  <c r="C617" i="9"/>
  <c r="D617" i="9"/>
  <c r="F617" i="9"/>
  <c r="G617" i="9"/>
  <c r="H617" i="9"/>
  <c r="B618" i="9"/>
  <c r="C618" i="9"/>
  <c r="D618" i="9"/>
  <c r="F618" i="9"/>
  <c r="G618" i="9"/>
  <c r="H618" i="9"/>
  <c r="B619" i="9"/>
  <c r="C619" i="9"/>
  <c r="D619" i="9"/>
  <c r="F619" i="9"/>
  <c r="G619" i="9"/>
  <c r="H619" i="9"/>
  <c r="B620" i="9"/>
  <c r="C620" i="9"/>
  <c r="D620" i="9"/>
  <c r="F620" i="9"/>
  <c r="G620" i="9"/>
  <c r="H620" i="9"/>
  <c r="B621" i="9"/>
  <c r="C621" i="9"/>
  <c r="D621" i="9"/>
  <c r="F621" i="9"/>
  <c r="G621" i="9"/>
  <c r="H621" i="9"/>
  <c r="B622" i="9"/>
  <c r="C622" i="9"/>
  <c r="D622" i="9"/>
  <c r="F622" i="9"/>
  <c r="G622" i="9"/>
  <c r="H622" i="9"/>
  <c r="B623" i="9"/>
  <c r="C623" i="9"/>
  <c r="D623" i="9"/>
  <c r="F623" i="9"/>
  <c r="G623" i="9"/>
  <c r="H623" i="9"/>
  <c r="B624" i="9"/>
  <c r="C624" i="9"/>
  <c r="D624" i="9"/>
  <c r="F624" i="9"/>
  <c r="G624" i="9"/>
  <c r="H624" i="9"/>
  <c r="B625" i="9"/>
  <c r="C625" i="9"/>
  <c r="D625" i="9"/>
  <c r="F625" i="9"/>
  <c r="G625" i="9"/>
  <c r="H625" i="9"/>
  <c r="B626" i="9"/>
  <c r="C626" i="9"/>
  <c r="D626" i="9"/>
  <c r="F626" i="9"/>
  <c r="G626" i="9"/>
  <c r="H626" i="9"/>
  <c r="B627" i="9"/>
  <c r="C627" i="9"/>
  <c r="D627" i="9"/>
  <c r="F627" i="9"/>
  <c r="G627" i="9"/>
  <c r="H627" i="9"/>
  <c r="B628" i="9"/>
  <c r="C628" i="9"/>
  <c r="D628" i="9"/>
  <c r="F628" i="9"/>
  <c r="G628" i="9"/>
  <c r="H628" i="9"/>
  <c r="B629" i="9"/>
  <c r="C629" i="9"/>
  <c r="D629" i="9"/>
  <c r="F629" i="9"/>
  <c r="G629" i="9"/>
  <c r="H629" i="9"/>
  <c r="B630" i="9"/>
  <c r="C630" i="9"/>
  <c r="D630" i="9"/>
  <c r="F630" i="9"/>
  <c r="G630" i="9"/>
  <c r="H630" i="9"/>
  <c r="B631" i="9"/>
  <c r="C631" i="9"/>
  <c r="D631" i="9"/>
  <c r="F631" i="9"/>
  <c r="G631" i="9"/>
  <c r="H631" i="9"/>
  <c r="B632" i="9"/>
  <c r="C632" i="9"/>
  <c r="D632" i="9"/>
  <c r="F632" i="9"/>
  <c r="G632" i="9"/>
  <c r="H632" i="9"/>
  <c r="B633" i="9"/>
  <c r="C633" i="9"/>
  <c r="D633" i="9"/>
  <c r="F633" i="9"/>
  <c r="G633" i="9"/>
  <c r="H633" i="9"/>
  <c r="B634" i="9"/>
  <c r="C634" i="9"/>
  <c r="D634" i="9"/>
  <c r="F634" i="9"/>
  <c r="G634" i="9"/>
  <c r="H634" i="9"/>
  <c r="B635" i="9"/>
  <c r="C635" i="9"/>
  <c r="D635" i="9"/>
  <c r="F635" i="9"/>
  <c r="G635" i="9"/>
  <c r="H635" i="9"/>
  <c r="B636" i="9"/>
  <c r="C636" i="9"/>
  <c r="D636" i="9"/>
  <c r="F636" i="9"/>
  <c r="G636" i="9"/>
  <c r="H636" i="9"/>
  <c r="B637" i="9"/>
  <c r="C637" i="9"/>
  <c r="D637" i="9"/>
  <c r="F637" i="9"/>
  <c r="G637" i="9"/>
  <c r="H637" i="9"/>
  <c r="B638" i="9"/>
  <c r="C638" i="9"/>
  <c r="D638" i="9"/>
  <c r="F638" i="9"/>
  <c r="G638" i="9"/>
  <c r="H638" i="9"/>
  <c r="B639" i="9"/>
  <c r="C639" i="9"/>
  <c r="D639" i="9"/>
  <c r="F639" i="9"/>
  <c r="G639" i="9"/>
  <c r="H639" i="9"/>
  <c r="B640" i="9"/>
  <c r="C640" i="9"/>
  <c r="D640" i="9"/>
  <c r="F640" i="9"/>
  <c r="G640" i="9"/>
  <c r="H640" i="9"/>
  <c r="B641" i="9"/>
  <c r="C641" i="9"/>
  <c r="D641" i="9"/>
  <c r="F641" i="9"/>
  <c r="G641" i="9"/>
  <c r="H641" i="9"/>
  <c r="B642" i="9"/>
  <c r="C642" i="9"/>
  <c r="D642" i="9"/>
  <c r="F642" i="9"/>
  <c r="G642" i="9"/>
  <c r="H642" i="9"/>
  <c r="B643" i="9"/>
  <c r="C643" i="9"/>
  <c r="D643" i="9"/>
  <c r="F643" i="9"/>
  <c r="G643" i="9"/>
  <c r="H643" i="9"/>
  <c r="B644" i="9"/>
  <c r="C644" i="9"/>
  <c r="D644" i="9"/>
  <c r="F644" i="9"/>
  <c r="G644" i="9"/>
  <c r="H644" i="9"/>
  <c r="B645" i="9"/>
  <c r="C645" i="9"/>
  <c r="D645" i="9"/>
  <c r="F645" i="9"/>
  <c r="G645" i="9"/>
  <c r="H645" i="9"/>
  <c r="B646" i="9"/>
  <c r="C646" i="9"/>
  <c r="D646" i="9"/>
  <c r="F646" i="9"/>
  <c r="G646" i="9"/>
  <c r="H646" i="9"/>
  <c r="B647" i="9"/>
  <c r="C647" i="9"/>
  <c r="D647" i="9"/>
  <c r="F647" i="9"/>
  <c r="G647" i="9"/>
  <c r="H647" i="9"/>
  <c r="B648" i="9"/>
  <c r="C648" i="9"/>
  <c r="D648" i="9"/>
  <c r="F648" i="9"/>
  <c r="G648" i="9"/>
  <c r="H648" i="9"/>
  <c r="B649" i="9"/>
  <c r="C649" i="9"/>
  <c r="D649" i="9"/>
  <c r="F649" i="9"/>
  <c r="G649" i="9"/>
  <c r="H649" i="9"/>
  <c r="B650" i="9"/>
  <c r="C650" i="9"/>
  <c r="D650" i="9"/>
  <c r="F650" i="9"/>
  <c r="G650" i="9"/>
  <c r="H650" i="9"/>
  <c r="B651" i="9"/>
  <c r="C651" i="9"/>
  <c r="D651" i="9"/>
  <c r="F651" i="9"/>
  <c r="G651" i="9"/>
  <c r="H651" i="9"/>
  <c r="B652" i="9"/>
  <c r="C652" i="9"/>
  <c r="D652" i="9"/>
  <c r="F652" i="9"/>
  <c r="G652" i="9"/>
  <c r="H652" i="9"/>
  <c r="B653" i="9"/>
  <c r="C653" i="9"/>
  <c r="D653" i="9"/>
  <c r="F653" i="9"/>
  <c r="G653" i="9"/>
  <c r="H653" i="9"/>
  <c r="B654" i="9"/>
  <c r="C654" i="9"/>
  <c r="D654" i="9"/>
  <c r="F654" i="9"/>
  <c r="G654" i="9"/>
  <c r="H654" i="9"/>
  <c r="B655" i="9"/>
  <c r="C655" i="9"/>
  <c r="D655" i="9"/>
  <c r="F655" i="9"/>
  <c r="G655" i="9"/>
  <c r="H655" i="9"/>
  <c r="B656" i="9"/>
  <c r="C656" i="9"/>
  <c r="D656" i="9"/>
  <c r="F656" i="9"/>
  <c r="G656" i="9"/>
  <c r="H656" i="9"/>
  <c r="B657" i="9"/>
  <c r="C657" i="9"/>
  <c r="D657" i="9"/>
  <c r="F657" i="9"/>
  <c r="G657" i="9"/>
  <c r="H657" i="9"/>
  <c r="B658" i="9"/>
  <c r="C658" i="9"/>
  <c r="D658" i="9"/>
  <c r="F658" i="9"/>
  <c r="G658" i="9"/>
  <c r="H658" i="9"/>
  <c r="B659" i="9"/>
  <c r="C659" i="9"/>
  <c r="D659" i="9"/>
  <c r="F659" i="9"/>
  <c r="G659" i="9"/>
  <c r="H659" i="9"/>
  <c r="B660" i="9"/>
  <c r="C660" i="9"/>
  <c r="D660" i="9"/>
  <c r="F660" i="9"/>
  <c r="G660" i="9"/>
  <c r="H660" i="9"/>
  <c r="B661" i="9"/>
  <c r="C661" i="9"/>
  <c r="D661" i="9"/>
  <c r="F661" i="9"/>
  <c r="G661" i="9"/>
  <c r="H661" i="9"/>
  <c r="B662" i="9"/>
  <c r="C662" i="9"/>
  <c r="D662" i="9"/>
  <c r="F662" i="9"/>
  <c r="G662" i="9"/>
  <c r="H662" i="9"/>
  <c r="B663" i="9"/>
  <c r="C663" i="9"/>
  <c r="D663" i="9"/>
  <c r="F663" i="9"/>
  <c r="G663" i="9"/>
  <c r="H663" i="9"/>
  <c r="B664" i="9"/>
  <c r="C664" i="9"/>
  <c r="D664" i="9"/>
  <c r="F664" i="9"/>
  <c r="G664" i="9"/>
  <c r="H664" i="9"/>
  <c r="B665" i="9"/>
  <c r="C665" i="9"/>
  <c r="D665" i="9"/>
  <c r="F665" i="9"/>
  <c r="G665" i="9"/>
  <c r="H665" i="9"/>
  <c r="B666" i="9"/>
  <c r="C666" i="9"/>
  <c r="D666" i="9"/>
  <c r="F666" i="9"/>
  <c r="G666" i="9"/>
  <c r="H666" i="9"/>
  <c r="B667" i="9"/>
  <c r="C667" i="9"/>
  <c r="D667" i="9"/>
  <c r="F667" i="9"/>
  <c r="G667" i="9"/>
  <c r="H667" i="9"/>
  <c r="B668" i="9"/>
  <c r="C668" i="9"/>
  <c r="D668" i="9"/>
  <c r="F668" i="9"/>
  <c r="G668" i="9"/>
  <c r="H668" i="9"/>
  <c r="B669" i="9"/>
  <c r="C669" i="9"/>
  <c r="D669" i="9"/>
  <c r="F669" i="9"/>
  <c r="G669" i="9"/>
  <c r="H669" i="9"/>
  <c r="B670" i="9"/>
  <c r="C670" i="9"/>
  <c r="D670" i="9"/>
  <c r="F670" i="9"/>
  <c r="G670" i="9"/>
  <c r="H670" i="9"/>
  <c r="B671" i="9"/>
  <c r="C671" i="9"/>
  <c r="D671" i="9"/>
  <c r="F671" i="9"/>
  <c r="G671" i="9"/>
  <c r="H671" i="9"/>
  <c r="B672" i="9"/>
  <c r="C672" i="9"/>
  <c r="D672" i="9"/>
  <c r="F672" i="9"/>
  <c r="G672" i="9"/>
  <c r="H672" i="9"/>
  <c r="B673" i="9"/>
  <c r="C673" i="9"/>
  <c r="D673" i="9"/>
  <c r="F673" i="9"/>
  <c r="G673" i="9"/>
  <c r="H673" i="9"/>
  <c r="B674" i="9"/>
  <c r="C674" i="9"/>
  <c r="D674" i="9"/>
  <c r="F674" i="9"/>
  <c r="G674" i="9"/>
  <c r="H674" i="9"/>
  <c r="B675" i="9"/>
  <c r="C675" i="9"/>
  <c r="D675" i="9"/>
  <c r="F675" i="9"/>
  <c r="G675" i="9"/>
  <c r="H675" i="9"/>
  <c r="B676" i="9"/>
  <c r="C676" i="9"/>
  <c r="D676" i="9"/>
  <c r="F676" i="9"/>
  <c r="G676" i="9"/>
  <c r="H676" i="9"/>
  <c r="B677" i="9"/>
  <c r="C677" i="9"/>
  <c r="D677" i="9"/>
  <c r="F677" i="9"/>
  <c r="G677" i="9"/>
  <c r="H677" i="9"/>
  <c r="B678" i="9"/>
  <c r="C678" i="9"/>
  <c r="D678" i="9"/>
  <c r="F678" i="9"/>
  <c r="G678" i="9"/>
  <c r="H678" i="9"/>
  <c r="B679" i="9"/>
  <c r="C679" i="9"/>
  <c r="D679" i="9"/>
  <c r="F679" i="9"/>
  <c r="G679" i="9"/>
  <c r="H679" i="9"/>
  <c r="B680" i="9"/>
  <c r="C680" i="9"/>
  <c r="D680" i="9"/>
  <c r="F680" i="9"/>
  <c r="G680" i="9"/>
  <c r="H680" i="9"/>
  <c r="B681" i="9"/>
  <c r="C681" i="9"/>
  <c r="D681" i="9"/>
  <c r="F681" i="9"/>
  <c r="G681" i="9"/>
  <c r="H681" i="9"/>
  <c r="B682" i="9"/>
  <c r="C682" i="9"/>
  <c r="D682" i="9"/>
  <c r="F682" i="9"/>
  <c r="G682" i="9"/>
  <c r="H682" i="9"/>
  <c r="B683" i="9"/>
  <c r="C683" i="9"/>
  <c r="D683" i="9"/>
  <c r="F683" i="9"/>
  <c r="G683" i="9"/>
  <c r="H683" i="9"/>
  <c r="B684" i="9"/>
  <c r="C684" i="9"/>
  <c r="D684" i="9"/>
  <c r="F684" i="9"/>
  <c r="G684" i="9"/>
  <c r="H684" i="9"/>
  <c r="B685" i="9"/>
  <c r="C685" i="9"/>
  <c r="D685" i="9"/>
  <c r="F685" i="9"/>
  <c r="G685" i="9"/>
  <c r="H685" i="9"/>
  <c r="B686" i="9"/>
  <c r="C686" i="9"/>
  <c r="D686" i="9"/>
  <c r="F686" i="9"/>
  <c r="G686" i="9"/>
  <c r="H686" i="9"/>
  <c r="B687" i="9"/>
  <c r="C687" i="9"/>
  <c r="D687" i="9"/>
  <c r="F687" i="9"/>
  <c r="G687" i="9"/>
  <c r="H687" i="9"/>
  <c r="B688" i="9"/>
  <c r="C688" i="9"/>
  <c r="D688" i="9"/>
  <c r="F688" i="9"/>
  <c r="G688" i="9"/>
  <c r="H688" i="9"/>
  <c r="B689" i="9"/>
  <c r="C689" i="9"/>
  <c r="D689" i="9"/>
  <c r="F689" i="9"/>
  <c r="G689" i="9"/>
  <c r="H689" i="9"/>
  <c r="B690" i="9"/>
  <c r="C690" i="9"/>
  <c r="D690" i="9"/>
  <c r="F690" i="9"/>
  <c r="G690" i="9"/>
  <c r="H690" i="9"/>
  <c r="B691" i="9"/>
  <c r="C691" i="9"/>
  <c r="D691" i="9"/>
  <c r="F691" i="9"/>
  <c r="G691" i="9"/>
  <c r="H691" i="9"/>
  <c r="B692" i="9"/>
  <c r="C692" i="9"/>
  <c r="D692" i="9"/>
  <c r="F692" i="9"/>
  <c r="G692" i="9"/>
  <c r="H692" i="9"/>
  <c r="B693" i="9"/>
  <c r="C693" i="9"/>
  <c r="D693" i="9"/>
  <c r="F693" i="9"/>
  <c r="G693" i="9"/>
  <c r="H693" i="9"/>
  <c r="B694" i="9"/>
  <c r="C694" i="9"/>
  <c r="D694" i="9"/>
  <c r="F694" i="9"/>
  <c r="G694" i="9"/>
  <c r="H694" i="9"/>
  <c r="B695" i="9"/>
  <c r="C695" i="9"/>
  <c r="D695" i="9"/>
  <c r="F695" i="9"/>
  <c r="G695" i="9"/>
  <c r="H695" i="9"/>
  <c r="B696" i="9"/>
  <c r="C696" i="9"/>
  <c r="D696" i="9"/>
  <c r="F696" i="9"/>
  <c r="G696" i="9"/>
  <c r="H696" i="9"/>
  <c r="B697" i="9"/>
  <c r="C697" i="9"/>
  <c r="D697" i="9"/>
  <c r="F697" i="9"/>
  <c r="G697" i="9"/>
  <c r="H697" i="9"/>
  <c r="B698" i="9"/>
  <c r="C698" i="9"/>
  <c r="D698" i="9"/>
  <c r="F698" i="9"/>
  <c r="G698" i="9"/>
  <c r="H698" i="9"/>
  <c r="B699" i="9"/>
  <c r="C699" i="9"/>
  <c r="D699" i="9"/>
  <c r="F699" i="9"/>
  <c r="G699" i="9"/>
  <c r="H699" i="9"/>
  <c r="B700" i="9"/>
  <c r="C700" i="9"/>
  <c r="D700" i="9"/>
  <c r="F700" i="9"/>
  <c r="G700" i="9"/>
  <c r="H700" i="9"/>
  <c r="B701" i="9"/>
  <c r="C701" i="9"/>
  <c r="D701" i="9"/>
  <c r="F701" i="9"/>
  <c r="G701" i="9"/>
  <c r="H701" i="9"/>
  <c r="B702" i="9"/>
  <c r="C702" i="9"/>
  <c r="D702" i="9"/>
  <c r="F702" i="9"/>
  <c r="G702" i="9"/>
  <c r="H702" i="9"/>
  <c r="B703" i="9"/>
  <c r="C703" i="9"/>
  <c r="D703" i="9"/>
  <c r="F703" i="9"/>
  <c r="G703" i="9"/>
  <c r="H703" i="9"/>
  <c r="B704" i="9"/>
  <c r="C704" i="9"/>
  <c r="D704" i="9"/>
  <c r="F704" i="9"/>
  <c r="G704" i="9"/>
  <c r="H704" i="9"/>
  <c r="B705" i="9"/>
  <c r="C705" i="9"/>
  <c r="D705" i="9"/>
  <c r="F705" i="9"/>
  <c r="G705" i="9"/>
  <c r="H705" i="9"/>
  <c r="B706" i="9"/>
  <c r="C706" i="9"/>
  <c r="D706" i="9"/>
  <c r="F706" i="9"/>
  <c r="G706" i="9"/>
  <c r="H706" i="9"/>
  <c r="B707" i="9"/>
  <c r="C707" i="9"/>
  <c r="D707" i="9"/>
  <c r="F707" i="9"/>
  <c r="G707" i="9"/>
  <c r="H707" i="9"/>
  <c r="B708" i="9"/>
  <c r="C708" i="9"/>
  <c r="D708" i="9"/>
  <c r="F708" i="9"/>
  <c r="G708" i="9"/>
  <c r="H708" i="9"/>
  <c r="B709" i="9"/>
  <c r="C709" i="9"/>
  <c r="D709" i="9"/>
  <c r="F709" i="9"/>
  <c r="G709" i="9"/>
  <c r="H709" i="9"/>
  <c r="B710" i="9"/>
  <c r="C710" i="9"/>
  <c r="D710" i="9"/>
  <c r="F710" i="9"/>
  <c r="G710" i="9"/>
  <c r="H710" i="9"/>
  <c r="B711" i="9"/>
  <c r="C711" i="9"/>
  <c r="D711" i="9"/>
  <c r="F711" i="9"/>
  <c r="G711" i="9"/>
  <c r="H711" i="9"/>
  <c r="B712" i="9"/>
  <c r="C712" i="9"/>
  <c r="D712" i="9"/>
  <c r="F712" i="9"/>
  <c r="G712" i="9"/>
  <c r="H712" i="9"/>
  <c r="B713" i="9"/>
  <c r="C713" i="9"/>
  <c r="D713" i="9"/>
  <c r="F713" i="9"/>
  <c r="G713" i="9"/>
  <c r="H713" i="9"/>
  <c r="B714" i="9"/>
  <c r="C714" i="9"/>
  <c r="D714" i="9"/>
  <c r="F714" i="9"/>
  <c r="G714" i="9"/>
  <c r="H714" i="9"/>
  <c r="B715" i="9"/>
  <c r="C715" i="9"/>
  <c r="D715" i="9"/>
  <c r="F715" i="9"/>
  <c r="G715" i="9"/>
  <c r="H715" i="9"/>
  <c r="B716" i="9"/>
  <c r="C716" i="9"/>
  <c r="D716" i="9"/>
  <c r="F716" i="9"/>
  <c r="G716" i="9"/>
  <c r="H716" i="9"/>
  <c r="B717" i="9"/>
  <c r="C717" i="9"/>
  <c r="D717" i="9"/>
  <c r="F717" i="9"/>
  <c r="G717" i="9"/>
  <c r="H717" i="9"/>
  <c r="B718" i="9"/>
  <c r="C718" i="9"/>
  <c r="D718" i="9"/>
  <c r="F718" i="9"/>
  <c r="G718" i="9"/>
  <c r="H718" i="9"/>
  <c r="B719" i="9"/>
  <c r="C719" i="9"/>
  <c r="D719" i="9"/>
  <c r="F719" i="9"/>
  <c r="G719" i="9"/>
  <c r="H719" i="9"/>
  <c r="B720" i="9"/>
  <c r="C720" i="9"/>
  <c r="D720" i="9"/>
  <c r="F720" i="9"/>
  <c r="G720" i="9"/>
  <c r="H720" i="9"/>
  <c r="B721" i="9"/>
  <c r="C721" i="9"/>
  <c r="D721" i="9"/>
  <c r="F721" i="9"/>
  <c r="G721" i="9"/>
  <c r="H721" i="9"/>
  <c r="B722" i="9"/>
  <c r="C722" i="9"/>
  <c r="D722" i="9"/>
  <c r="F722" i="9"/>
  <c r="G722" i="9"/>
  <c r="H722" i="9"/>
  <c r="B723" i="9"/>
  <c r="C723" i="9"/>
  <c r="D723" i="9"/>
  <c r="F723" i="9"/>
  <c r="G723" i="9"/>
  <c r="H723" i="9"/>
  <c r="B724" i="9"/>
  <c r="C724" i="9"/>
  <c r="D724" i="9"/>
  <c r="F724" i="9"/>
  <c r="G724" i="9"/>
  <c r="H724" i="9"/>
  <c r="B725" i="9"/>
  <c r="C725" i="9"/>
  <c r="D725" i="9"/>
  <c r="F725" i="9"/>
  <c r="G725" i="9"/>
  <c r="H725" i="9"/>
  <c r="B726" i="9"/>
  <c r="C726" i="9"/>
  <c r="D726" i="9"/>
  <c r="F726" i="9"/>
  <c r="G726" i="9"/>
  <c r="H726" i="9"/>
  <c r="B727" i="9"/>
  <c r="C727" i="9"/>
  <c r="D727" i="9"/>
  <c r="F727" i="9"/>
  <c r="G727" i="9"/>
  <c r="H727" i="9"/>
  <c r="B728" i="9"/>
  <c r="C728" i="9"/>
  <c r="D728" i="9"/>
  <c r="F728" i="9"/>
  <c r="G728" i="9"/>
  <c r="H728" i="9"/>
  <c r="B729" i="9"/>
  <c r="C729" i="9"/>
  <c r="D729" i="9"/>
  <c r="F729" i="9"/>
  <c r="G729" i="9"/>
  <c r="H729" i="9"/>
  <c r="B730" i="9"/>
  <c r="C730" i="9"/>
  <c r="D730" i="9"/>
  <c r="F730" i="9"/>
  <c r="G730" i="9"/>
  <c r="H730" i="9"/>
  <c r="B731" i="9"/>
  <c r="C731" i="9"/>
  <c r="D731" i="9"/>
  <c r="F731" i="9"/>
  <c r="G731" i="9"/>
  <c r="H731" i="9"/>
  <c r="B732" i="9"/>
  <c r="C732" i="9"/>
  <c r="D732" i="9"/>
  <c r="F732" i="9"/>
  <c r="G732" i="9"/>
  <c r="H732" i="9"/>
  <c r="B733" i="9"/>
  <c r="C733" i="9"/>
  <c r="D733" i="9"/>
  <c r="F733" i="9"/>
  <c r="G733" i="9"/>
  <c r="H733" i="9"/>
  <c r="B734" i="9"/>
  <c r="C734" i="9"/>
  <c r="D734" i="9"/>
  <c r="F734" i="9"/>
  <c r="G734" i="9"/>
  <c r="H734" i="9"/>
  <c r="B735" i="9"/>
  <c r="C735" i="9"/>
  <c r="D735" i="9"/>
  <c r="F735" i="9"/>
  <c r="G735" i="9"/>
  <c r="H735" i="9"/>
  <c r="B736" i="9"/>
  <c r="C736" i="9"/>
  <c r="D736" i="9"/>
  <c r="F736" i="9"/>
  <c r="G736" i="9"/>
  <c r="H736" i="9"/>
  <c r="B737" i="9"/>
  <c r="C737" i="9"/>
  <c r="D737" i="9"/>
  <c r="F737" i="9"/>
  <c r="G737" i="9"/>
  <c r="H737" i="9"/>
  <c r="B738" i="9"/>
  <c r="C738" i="9"/>
  <c r="D738" i="9"/>
  <c r="F738" i="9"/>
  <c r="G738" i="9"/>
  <c r="H738" i="9"/>
  <c r="B739" i="9"/>
  <c r="C739" i="9"/>
  <c r="D739" i="9"/>
  <c r="F739" i="9"/>
  <c r="G739" i="9"/>
  <c r="H739" i="9"/>
  <c r="B740" i="9"/>
  <c r="C740" i="9"/>
  <c r="D740" i="9"/>
  <c r="F740" i="9"/>
  <c r="G740" i="9"/>
  <c r="H740" i="9"/>
  <c r="B741" i="9"/>
  <c r="C741" i="9"/>
  <c r="D741" i="9"/>
  <c r="F741" i="9"/>
  <c r="G741" i="9"/>
  <c r="H741" i="9"/>
  <c r="B742" i="9"/>
  <c r="C742" i="9"/>
  <c r="D742" i="9"/>
  <c r="F742" i="9"/>
  <c r="G742" i="9"/>
  <c r="H742" i="9"/>
  <c r="B743" i="9"/>
  <c r="C743" i="9"/>
  <c r="D743" i="9"/>
  <c r="F743" i="9"/>
  <c r="G743" i="9"/>
  <c r="H743" i="9"/>
  <c r="B744" i="9"/>
  <c r="C744" i="9"/>
  <c r="D744" i="9"/>
  <c r="F744" i="9"/>
  <c r="G744" i="9"/>
  <c r="H744" i="9"/>
  <c r="B745" i="9"/>
  <c r="C745" i="9"/>
  <c r="D745" i="9"/>
  <c r="F745" i="9"/>
  <c r="G745" i="9"/>
  <c r="H745" i="9"/>
  <c r="B746" i="9"/>
  <c r="C746" i="9"/>
  <c r="D746" i="9"/>
  <c r="F746" i="9"/>
  <c r="G746" i="9"/>
  <c r="H746" i="9"/>
  <c r="B747" i="9"/>
  <c r="C747" i="9"/>
  <c r="D747" i="9"/>
  <c r="F747" i="9"/>
  <c r="G747" i="9"/>
  <c r="H747" i="9"/>
  <c r="B748" i="9"/>
  <c r="C748" i="9"/>
  <c r="D748" i="9"/>
  <c r="F748" i="9"/>
  <c r="G748" i="9"/>
  <c r="H748" i="9"/>
  <c r="B749" i="9"/>
  <c r="C749" i="9"/>
  <c r="D749" i="9"/>
  <c r="F749" i="9"/>
  <c r="G749" i="9"/>
  <c r="H749" i="9"/>
  <c r="B750" i="9"/>
  <c r="C750" i="9"/>
  <c r="D750" i="9"/>
  <c r="F750" i="9"/>
  <c r="G750" i="9"/>
  <c r="H750" i="9"/>
  <c r="B751" i="9"/>
  <c r="C751" i="9"/>
  <c r="D751" i="9"/>
  <c r="F751" i="9"/>
  <c r="G751" i="9"/>
  <c r="H751" i="9"/>
  <c r="B752" i="9"/>
  <c r="C752" i="9"/>
  <c r="D752" i="9"/>
  <c r="F752" i="9"/>
  <c r="G752" i="9"/>
  <c r="H752" i="9"/>
  <c r="B753" i="9"/>
  <c r="C753" i="9"/>
  <c r="D753" i="9"/>
  <c r="F753" i="9"/>
  <c r="G753" i="9"/>
  <c r="H753" i="9"/>
  <c r="B754" i="9"/>
  <c r="C754" i="9"/>
  <c r="D754" i="9"/>
  <c r="F754" i="9"/>
  <c r="G754" i="9"/>
  <c r="H754" i="9"/>
  <c r="B755" i="9"/>
  <c r="C755" i="9"/>
  <c r="D755" i="9"/>
  <c r="F755" i="9"/>
  <c r="G755" i="9"/>
  <c r="H755" i="9"/>
  <c r="B756" i="9"/>
  <c r="C756" i="9"/>
  <c r="D756" i="9"/>
  <c r="F756" i="9"/>
  <c r="G756" i="9"/>
  <c r="H756" i="9"/>
  <c r="B757" i="9"/>
  <c r="C757" i="9"/>
  <c r="D757" i="9"/>
  <c r="F757" i="9"/>
  <c r="G757" i="9"/>
  <c r="H757" i="9"/>
  <c r="B758" i="9"/>
  <c r="C758" i="9"/>
  <c r="D758" i="9"/>
  <c r="F758" i="9"/>
  <c r="G758" i="9"/>
  <c r="H758" i="9"/>
  <c r="B759" i="9"/>
  <c r="C759" i="9"/>
  <c r="D759" i="9"/>
  <c r="F759" i="9"/>
  <c r="G759" i="9"/>
  <c r="H759" i="9"/>
  <c r="B760" i="9"/>
  <c r="C760" i="9"/>
  <c r="D760" i="9"/>
  <c r="F760" i="9"/>
  <c r="G760" i="9"/>
  <c r="H760" i="9"/>
  <c r="B761" i="9"/>
  <c r="C761" i="9"/>
  <c r="D761" i="9"/>
  <c r="F761" i="9"/>
  <c r="G761" i="9"/>
  <c r="H761" i="9"/>
  <c r="B762" i="9"/>
  <c r="C762" i="9"/>
  <c r="D762" i="9"/>
  <c r="F762" i="9"/>
  <c r="G762" i="9"/>
  <c r="H762" i="9"/>
  <c r="B763" i="9"/>
  <c r="C763" i="9"/>
  <c r="D763" i="9"/>
  <c r="F763" i="9"/>
  <c r="G763" i="9"/>
  <c r="H763" i="9"/>
  <c r="B764" i="9"/>
  <c r="C764" i="9"/>
  <c r="D764" i="9"/>
  <c r="F764" i="9"/>
  <c r="G764" i="9"/>
  <c r="H764" i="9"/>
  <c r="B765" i="9"/>
  <c r="C765" i="9"/>
  <c r="D765" i="9"/>
  <c r="F765" i="9"/>
  <c r="G765" i="9"/>
  <c r="H765" i="9"/>
  <c r="B766" i="9"/>
  <c r="C766" i="9"/>
  <c r="D766" i="9"/>
  <c r="F766" i="9"/>
  <c r="G766" i="9"/>
  <c r="H766" i="9"/>
  <c r="B767" i="9"/>
  <c r="C767" i="9"/>
  <c r="D767" i="9"/>
  <c r="F767" i="9"/>
  <c r="G767" i="9"/>
  <c r="H767" i="9"/>
  <c r="B768" i="9"/>
  <c r="C768" i="9"/>
  <c r="D768" i="9"/>
  <c r="F768" i="9"/>
  <c r="G768" i="9"/>
  <c r="H768" i="9"/>
  <c r="B769" i="9"/>
  <c r="C769" i="9"/>
  <c r="D769" i="9"/>
  <c r="F769" i="9"/>
  <c r="G769" i="9"/>
  <c r="H769" i="9"/>
  <c r="B770" i="9"/>
  <c r="C770" i="9"/>
  <c r="D770" i="9"/>
  <c r="F770" i="9"/>
  <c r="G770" i="9"/>
  <c r="H770" i="9"/>
  <c r="B771" i="9"/>
  <c r="C771" i="9"/>
  <c r="D771" i="9"/>
  <c r="F771" i="9"/>
  <c r="G771" i="9"/>
  <c r="H771" i="9"/>
  <c r="B772" i="9"/>
  <c r="C772" i="9"/>
  <c r="D772" i="9"/>
  <c r="F772" i="9"/>
  <c r="G772" i="9"/>
  <c r="H772" i="9"/>
  <c r="B773" i="9"/>
  <c r="C773" i="9"/>
  <c r="D773" i="9"/>
  <c r="F773" i="9"/>
  <c r="G773" i="9"/>
  <c r="H773" i="9"/>
  <c r="B774" i="9"/>
  <c r="C774" i="9"/>
  <c r="D774" i="9"/>
  <c r="F774" i="9"/>
  <c r="G774" i="9"/>
  <c r="H774" i="9"/>
  <c r="B775" i="9"/>
  <c r="C775" i="9"/>
  <c r="D775" i="9"/>
  <c r="F775" i="9"/>
  <c r="G775" i="9"/>
  <c r="H775" i="9"/>
  <c r="B776" i="9"/>
  <c r="C776" i="9"/>
  <c r="D776" i="9"/>
  <c r="F776" i="9"/>
  <c r="G776" i="9"/>
  <c r="H776" i="9"/>
  <c r="B777" i="9"/>
  <c r="C777" i="9"/>
  <c r="D777" i="9"/>
  <c r="F777" i="9"/>
  <c r="G777" i="9"/>
  <c r="H777" i="9"/>
  <c r="B778" i="9"/>
  <c r="C778" i="9"/>
  <c r="D778" i="9"/>
  <c r="F778" i="9"/>
  <c r="G778" i="9"/>
  <c r="H778" i="9"/>
  <c r="B779" i="9"/>
  <c r="C779" i="9"/>
  <c r="D779" i="9"/>
  <c r="F779" i="9"/>
  <c r="G779" i="9"/>
  <c r="H779" i="9"/>
  <c r="B780" i="9"/>
  <c r="C780" i="9"/>
  <c r="D780" i="9"/>
  <c r="F780" i="9"/>
  <c r="G780" i="9"/>
  <c r="H780" i="9"/>
  <c r="B781" i="9"/>
  <c r="C781" i="9"/>
  <c r="D781" i="9"/>
  <c r="F781" i="9"/>
  <c r="G781" i="9"/>
  <c r="H781" i="9"/>
  <c r="B782" i="9"/>
  <c r="C782" i="9"/>
  <c r="D782" i="9"/>
  <c r="F782" i="9"/>
  <c r="G782" i="9"/>
  <c r="H782" i="9"/>
  <c r="B783" i="9"/>
  <c r="C783" i="9"/>
  <c r="D783" i="9"/>
  <c r="F783" i="9"/>
  <c r="G783" i="9"/>
  <c r="H783" i="9"/>
  <c r="B784" i="9"/>
  <c r="C784" i="9"/>
  <c r="D784" i="9"/>
  <c r="F784" i="9"/>
  <c r="G784" i="9"/>
  <c r="H784" i="9"/>
  <c r="B785" i="9"/>
  <c r="C785" i="9"/>
  <c r="D785" i="9"/>
  <c r="F785" i="9"/>
  <c r="G785" i="9"/>
  <c r="H785" i="9"/>
  <c r="B786" i="9"/>
  <c r="C786" i="9"/>
  <c r="D786" i="9"/>
  <c r="F786" i="9"/>
  <c r="G786" i="9"/>
  <c r="H786" i="9"/>
  <c r="B787" i="9"/>
  <c r="C787" i="9"/>
  <c r="D787" i="9"/>
  <c r="F787" i="9"/>
  <c r="G787" i="9"/>
  <c r="H787" i="9"/>
  <c r="B788" i="9"/>
  <c r="C788" i="9"/>
  <c r="D788" i="9"/>
  <c r="F788" i="9"/>
  <c r="G788" i="9"/>
  <c r="H788" i="9"/>
  <c r="B789" i="9"/>
  <c r="C789" i="9"/>
  <c r="D789" i="9"/>
  <c r="F789" i="9"/>
  <c r="G789" i="9"/>
  <c r="H789" i="9"/>
  <c r="B790" i="9"/>
  <c r="C790" i="9"/>
  <c r="D790" i="9"/>
  <c r="F790" i="9"/>
  <c r="G790" i="9"/>
  <c r="H790" i="9"/>
  <c r="B791" i="9"/>
  <c r="C791" i="9"/>
  <c r="D791" i="9"/>
  <c r="F791" i="9"/>
  <c r="G791" i="9"/>
  <c r="H791" i="9"/>
  <c r="B792" i="9"/>
  <c r="C792" i="9"/>
  <c r="D792" i="9"/>
  <c r="F792" i="9"/>
  <c r="G792" i="9"/>
  <c r="H792" i="9"/>
  <c r="B793" i="9"/>
  <c r="C793" i="9"/>
  <c r="D793" i="9"/>
  <c r="F793" i="9"/>
  <c r="G793" i="9"/>
  <c r="H793" i="9"/>
  <c r="B794" i="9"/>
  <c r="C794" i="9"/>
  <c r="D794" i="9"/>
  <c r="F794" i="9"/>
  <c r="G794" i="9"/>
  <c r="H794" i="9"/>
  <c r="B795" i="9"/>
  <c r="C795" i="9"/>
  <c r="D795" i="9"/>
  <c r="F795" i="9"/>
  <c r="G795" i="9"/>
  <c r="H795" i="9"/>
  <c r="B796" i="9"/>
  <c r="C796" i="9"/>
  <c r="D796" i="9"/>
  <c r="F796" i="9"/>
  <c r="G796" i="9"/>
  <c r="H796" i="9"/>
  <c r="B797" i="9"/>
  <c r="C797" i="9"/>
  <c r="D797" i="9"/>
  <c r="F797" i="9"/>
  <c r="G797" i="9"/>
  <c r="H797" i="9"/>
  <c r="B798" i="9"/>
  <c r="C798" i="9"/>
  <c r="D798" i="9"/>
  <c r="F798" i="9"/>
  <c r="G798" i="9"/>
  <c r="H798" i="9"/>
  <c r="B799" i="9"/>
  <c r="C799" i="9"/>
  <c r="D799" i="9"/>
  <c r="F799" i="9"/>
  <c r="G799" i="9"/>
  <c r="H799" i="9"/>
  <c r="B800" i="9"/>
  <c r="C800" i="9"/>
  <c r="D800" i="9"/>
  <c r="F800" i="9"/>
  <c r="G800" i="9"/>
  <c r="H800" i="9"/>
  <c r="B801" i="9"/>
  <c r="C801" i="9"/>
  <c r="D801" i="9"/>
  <c r="F801" i="9"/>
  <c r="G801" i="9"/>
  <c r="H801" i="9"/>
  <c r="B802" i="9"/>
  <c r="C802" i="9"/>
  <c r="D802" i="9"/>
  <c r="F802" i="9"/>
  <c r="G802" i="9"/>
  <c r="H802" i="9"/>
  <c r="B803" i="9"/>
  <c r="C803" i="9"/>
  <c r="D803" i="9"/>
  <c r="F803" i="9"/>
  <c r="G803" i="9"/>
  <c r="H803" i="9"/>
  <c r="B804" i="9"/>
  <c r="C804" i="9"/>
  <c r="D804" i="9"/>
  <c r="F804" i="9"/>
  <c r="G804" i="9"/>
  <c r="H804" i="9"/>
  <c r="B805" i="9"/>
  <c r="C805" i="9"/>
  <c r="D805" i="9"/>
  <c r="F805" i="9"/>
  <c r="G805" i="9"/>
  <c r="H805" i="9"/>
  <c r="B806" i="9"/>
  <c r="C806" i="9"/>
  <c r="D806" i="9"/>
  <c r="F806" i="9"/>
  <c r="G806" i="9"/>
  <c r="H806" i="9"/>
  <c r="B807" i="9"/>
  <c r="C807" i="9"/>
  <c r="D807" i="9"/>
  <c r="F807" i="9"/>
  <c r="G807" i="9"/>
  <c r="H807" i="9"/>
  <c r="B808" i="9"/>
  <c r="C808" i="9"/>
  <c r="D808" i="9"/>
  <c r="F808" i="9"/>
  <c r="G808" i="9"/>
  <c r="H808" i="9"/>
  <c r="B809" i="9"/>
  <c r="C809" i="9"/>
  <c r="D809" i="9"/>
  <c r="F809" i="9"/>
  <c r="G809" i="9"/>
  <c r="H809" i="9"/>
  <c r="B810" i="9"/>
  <c r="C810" i="9"/>
  <c r="D810" i="9"/>
  <c r="F810" i="9"/>
  <c r="G810" i="9"/>
  <c r="H810" i="9"/>
  <c r="B811" i="9"/>
  <c r="C811" i="9"/>
  <c r="D811" i="9"/>
  <c r="F811" i="9"/>
  <c r="G811" i="9"/>
  <c r="H811" i="9"/>
  <c r="B812" i="9"/>
  <c r="C812" i="9"/>
  <c r="D812" i="9"/>
  <c r="F812" i="9"/>
  <c r="G812" i="9"/>
  <c r="H812" i="9"/>
  <c r="B813" i="9"/>
  <c r="C813" i="9"/>
  <c r="D813" i="9"/>
  <c r="F813" i="9"/>
  <c r="G813" i="9"/>
  <c r="H813" i="9"/>
  <c r="B814" i="9"/>
  <c r="C814" i="9"/>
  <c r="D814" i="9"/>
  <c r="F814" i="9"/>
  <c r="G814" i="9"/>
  <c r="H814" i="9"/>
  <c r="B815" i="9"/>
  <c r="C815" i="9"/>
  <c r="D815" i="9"/>
  <c r="F815" i="9"/>
  <c r="G815" i="9"/>
  <c r="H815" i="9"/>
  <c r="B816" i="9"/>
  <c r="C816" i="9"/>
  <c r="D816" i="9"/>
  <c r="F816" i="9"/>
  <c r="G816" i="9"/>
  <c r="H816" i="9"/>
  <c r="B817" i="9"/>
  <c r="C817" i="9"/>
  <c r="D817" i="9"/>
  <c r="F817" i="9"/>
  <c r="G817" i="9"/>
  <c r="H817" i="9"/>
  <c r="B818" i="9"/>
  <c r="C818" i="9"/>
  <c r="D818" i="9"/>
  <c r="F818" i="9"/>
  <c r="G818" i="9"/>
  <c r="H818" i="9"/>
  <c r="B819" i="9"/>
  <c r="C819" i="9"/>
  <c r="D819" i="9"/>
  <c r="F819" i="9"/>
  <c r="G819" i="9"/>
  <c r="H819" i="9"/>
  <c r="B820" i="9"/>
  <c r="C820" i="9"/>
  <c r="D820" i="9"/>
  <c r="F820" i="9"/>
  <c r="G820" i="9"/>
  <c r="H820" i="9"/>
  <c r="B821" i="9"/>
  <c r="C821" i="9"/>
  <c r="D821" i="9"/>
  <c r="F821" i="9"/>
  <c r="G821" i="9"/>
  <c r="H821" i="9"/>
  <c r="B822" i="9"/>
  <c r="C822" i="9"/>
  <c r="D822" i="9"/>
  <c r="F822" i="9"/>
  <c r="G822" i="9"/>
  <c r="H822" i="9"/>
  <c r="B823" i="9"/>
  <c r="C823" i="9"/>
  <c r="D823" i="9"/>
  <c r="F823" i="9"/>
  <c r="G823" i="9"/>
  <c r="H823" i="9"/>
  <c r="B824" i="9"/>
  <c r="C824" i="9"/>
  <c r="D824" i="9"/>
  <c r="F824" i="9"/>
  <c r="G824" i="9"/>
  <c r="H824" i="9"/>
  <c r="B825" i="9"/>
  <c r="C825" i="9"/>
  <c r="D825" i="9"/>
  <c r="F825" i="9"/>
  <c r="G825" i="9"/>
  <c r="H825" i="9"/>
  <c r="B826" i="9"/>
  <c r="C826" i="9"/>
  <c r="D826" i="9"/>
  <c r="F826" i="9"/>
  <c r="G826" i="9"/>
  <c r="H826" i="9"/>
  <c r="B827" i="9"/>
  <c r="C827" i="9"/>
  <c r="D827" i="9"/>
  <c r="F827" i="9"/>
  <c r="G827" i="9"/>
  <c r="H827" i="9"/>
  <c r="B828" i="9"/>
  <c r="C828" i="9"/>
  <c r="D828" i="9"/>
  <c r="F828" i="9"/>
  <c r="G828" i="9"/>
  <c r="H828" i="9"/>
  <c r="B829" i="9"/>
  <c r="C829" i="9"/>
  <c r="D829" i="9"/>
  <c r="F829" i="9"/>
  <c r="G829" i="9"/>
  <c r="H829" i="9"/>
  <c r="B830" i="9"/>
  <c r="C830" i="9"/>
  <c r="D830" i="9"/>
  <c r="F830" i="9"/>
  <c r="G830" i="9"/>
  <c r="H830" i="9"/>
  <c r="B831" i="9"/>
  <c r="C831" i="9"/>
  <c r="D831" i="9"/>
  <c r="F831" i="9"/>
  <c r="G831" i="9"/>
  <c r="H831" i="9"/>
  <c r="B832" i="9"/>
  <c r="C832" i="9"/>
  <c r="D832" i="9"/>
  <c r="F832" i="9"/>
  <c r="G832" i="9"/>
  <c r="H832" i="9"/>
  <c r="B833" i="9"/>
  <c r="C833" i="9"/>
  <c r="D833" i="9"/>
  <c r="F833" i="9"/>
  <c r="G833" i="9"/>
  <c r="H833" i="9"/>
  <c r="B834" i="9"/>
  <c r="C834" i="9"/>
  <c r="D834" i="9"/>
  <c r="F834" i="9"/>
  <c r="G834" i="9"/>
  <c r="H834" i="9"/>
  <c r="B835" i="9"/>
  <c r="C835" i="9"/>
  <c r="D835" i="9"/>
  <c r="F835" i="9"/>
  <c r="G835" i="9"/>
  <c r="H835" i="9"/>
  <c r="B836" i="9"/>
  <c r="C836" i="9"/>
  <c r="D836" i="9"/>
  <c r="F836" i="9"/>
  <c r="G836" i="9"/>
  <c r="H836" i="9"/>
  <c r="B837" i="9"/>
  <c r="C837" i="9"/>
  <c r="D837" i="9"/>
  <c r="F837" i="9"/>
  <c r="G837" i="9"/>
  <c r="H837" i="9"/>
  <c r="B838" i="9"/>
  <c r="C838" i="9"/>
  <c r="D838" i="9"/>
  <c r="F838" i="9"/>
  <c r="G838" i="9"/>
  <c r="H838" i="9"/>
  <c r="B839" i="9"/>
  <c r="C839" i="9"/>
  <c r="D839" i="9"/>
  <c r="F839" i="9"/>
  <c r="G839" i="9"/>
  <c r="H839" i="9"/>
  <c r="B840" i="9"/>
  <c r="C840" i="9"/>
  <c r="D840" i="9"/>
  <c r="F840" i="9"/>
  <c r="G840" i="9"/>
  <c r="H840" i="9"/>
  <c r="B841" i="9"/>
  <c r="C841" i="9"/>
  <c r="D841" i="9"/>
  <c r="F841" i="9"/>
  <c r="G841" i="9"/>
  <c r="H841" i="9"/>
  <c r="B842" i="9"/>
  <c r="C842" i="9"/>
  <c r="D842" i="9"/>
  <c r="F842" i="9"/>
  <c r="G842" i="9"/>
  <c r="H842" i="9"/>
  <c r="B843" i="9"/>
  <c r="C843" i="9"/>
  <c r="D843" i="9"/>
  <c r="F843" i="9"/>
  <c r="G843" i="9"/>
  <c r="H843" i="9"/>
  <c r="B844" i="9"/>
  <c r="C844" i="9"/>
  <c r="D844" i="9"/>
  <c r="F844" i="9"/>
  <c r="G844" i="9"/>
  <c r="H844" i="9"/>
  <c r="B845" i="9"/>
  <c r="C845" i="9"/>
  <c r="D845" i="9"/>
  <c r="F845" i="9"/>
  <c r="G845" i="9"/>
  <c r="H845" i="9"/>
  <c r="B846" i="9"/>
  <c r="C846" i="9"/>
  <c r="D846" i="9"/>
  <c r="F846" i="9"/>
  <c r="G846" i="9"/>
  <c r="H846" i="9"/>
  <c r="B847" i="9"/>
  <c r="C847" i="9"/>
  <c r="D847" i="9"/>
  <c r="F847" i="9"/>
  <c r="G847" i="9"/>
  <c r="H847" i="9"/>
  <c r="B848" i="9"/>
  <c r="C848" i="9"/>
  <c r="D848" i="9"/>
  <c r="F848" i="9"/>
  <c r="G848" i="9"/>
  <c r="H848" i="9"/>
  <c r="B849" i="9"/>
  <c r="C849" i="9"/>
  <c r="D849" i="9"/>
  <c r="F849" i="9"/>
  <c r="G849" i="9"/>
  <c r="H849" i="9"/>
  <c r="B850" i="9"/>
  <c r="C850" i="9"/>
  <c r="D850" i="9"/>
  <c r="F850" i="9"/>
  <c r="G850" i="9"/>
  <c r="H850" i="9"/>
  <c r="B851" i="9"/>
  <c r="C851" i="9"/>
  <c r="D851" i="9"/>
  <c r="F851" i="9"/>
  <c r="G851" i="9"/>
  <c r="H851" i="9"/>
  <c r="B852" i="9"/>
  <c r="C852" i="9"/>
  <c r="D852" i="9"/>
  <c r="F852" i="9"/>
  <c r="G852" i="9"/>
  <c r="H852" i="9"/>
  <c r="B853" i="9"/>
  <c r="C853" i="9"/>
  <c r="D853" i="9"/>
  <c r="F853" i="9"/>
  <c r="G853" i="9"/>
  <c r="H853" i="9"/>
  <c r="B854" i="9"/>
  <c r="C854" i="9"/>
  <c r="D854" i="9"/>
  <c r="F854" i="9"/>
  <c r="G854" i="9"/>
  <c r="H854" i="9"/>
  <c r="B855" i="9"/>
  <c r="C855" i="9"/>
  <c r="D855" i="9"/>
  <c r="F855" i="9"/>
  <c r="G855" i="9"/>
  <c r="H855" i="9"/>
  <c r="B856" i="9"/>
  <c r="C856" i="9"/>
  <c r="D856" i="9"/>
  <c r="F856" i="9"/>
  <c r="G856" i="9"/>
  <c r="H856" i="9"/>
  <c r="B857" i="9"/>
  <c r="C857" i="9"/>
  <c r="D857" i="9"/>
  <c r="F857" i="9"/>
  <c r="G857" i="9"/>
  <c r="H857" i="9"/>
  <c r="B858" i="9"/>
  <c r="C858" i="9"/>
  <c r="D858" i="9"/>
  <c r="F858" i="9"/>
  <c r="G858" i="9"/>
  <c r="H858" i="9"/>
  <c r="B859" i="9"/>
  <c r="C859" i="9"/>
  <c r="D859" i="9"/>
  <c r="F859" i="9"/>
  <c r="G859" i="9"/>
  <c r="H859" i="9"/>
  <c r="B860" i="9"/>
  <c r="C860" i="9"/>
  <c r="D860" i="9"/>
  <c r="F860" i="9"/>
  <c r="G860" i="9"/>
  <c r="H860" i="9"/>
  <c r="B861" i="9"/>
  <c r="C861" i="9"/>
  <c r="D861" i="9"/>
  <c r="F861" i="9"/>
  <c r="G861" i="9"/>
  <c r="H861" i="9"/>
  <c r="B862" i="9"/>
  <c r="C862" i="9"/>
  <c r="D862" i="9"/>
  <c r="F862" i="9"/>
  <c r="G862" i="9"/>
  <c r="H862" i="9"/>
  <c r="B863" i="9"/>
  <c r="C863" i="9"/>
  <c r="D863" i="9"/>
  <c r="F863" i="9"/>
  <c r="G863" i="9"/>
  <c r="H863" i="9"/>
  <c r="B864" i="9"/>
  <c r="C864" i="9"/>
  <c r="D864" i="9"/>
  <c r="F864" i="9"/>
  <c r="G864" i="9"/>
  <c r="H864" i="9"/>
  <c r="B865" i="9"/>
  <c r="C865" i="9"/>
  <c r="D865" i="9"/>
  <c r="F865" i="9"/>
  <c r="G865" i="9"/>
  <c r="H865" i="9"/>
  <c r="B866" i="9"/>
  <c r="C866" i="9"/>
  <c r="D866" i="9"/>
  <c r="F866" i="9"/>
  <c r="G866" i="9"/>
  <c r="H866" i="9"/>
  <c r="B867" i="9"/>
  <c r="C867" i="9"/>
  <c r="D867" i="9"/>
  <c r="F867" i="9"/>
  <c r="G867" i="9"/>
  <c r="H867" i="9"/>
  <c r="B868" i="9"/>
  <c r="C868" i="9"/>
  <c r="D868" i="9"/>
  <c r="F868" i="9"/>
  <c r="G868" i="9"/>
  <c r="H868" i="9"/>
  <c r="B869" i="9"/>
  <c r="C869" i="9"/>
  <c r="D869" i="9"/>
  <c r="F869" i="9"/>
  <c r="G869" i="9"/>
  <c r="H869" i="9"/>
  <c r="B870" i="9"/>
  <c r="C870" i="9"/>
  <c r="D870" i="9"/>
  <c r="F870" i="9"/>
  <c r="G870" i="9"/>
  <c r="H870" i="9"/>
  <c r="B871" i="9"/>
  <c r="C871" i="9"/>
  <c r="D871" i="9"/>
  <c r="F871" i="9"/>
  <c r="G871" i="9"/>
  <c r="H871" i="9"/>
  <c r="B872" i="9"/>
  <c r="C872" i="9"/>
  <c r="D872" i="9"/>
  <c r="F872" i="9"/>
  <c r="G872" i="9"/>
  <c r="H872" i="9"/>
  <c r="B873" i="9"/>
  <c r="C873" i="9"/>
  <c r="D873" i="9"/>
  <c r="F873" i="9"/>
  <c r="G873" i="9"/>
  <c r="H873" i="9"/>
  <c r="B874" i="9"/>
  <c r="C874" i="9"/>
  <c r="D874" i="9"/>
  <c r="F874" i="9"/>
  <c r="G874" i="9"/>
  <c r="H874" i="9"/>
  <c r="B875" i="9"/>
  <c r="C875" i="9"/>
  <c r="D875" i="9"/>
  <c r="F875" i="9"/>
  <c r="G875" i="9"/>
  <c r="H875" i="9"/>
  <c r="B876" i="9"/>
  <c r="C876" i="9"/>
  <c r="D876" i="9"/>
  <c r="F876" i="9"/>
  <c r="G876" i="9"/>
  <c r="H876" i="9"/>
  <c r="B877" i="9"/>
  <c r="C877" i="9"/>
  <c r="D877" i="9"/>
  <c r="F877" i="9"/>
  <c r="G877" i="9"/>
  <c r="H877" i="9"/>
  <c r="B878" i="9"/>
  <c r="C878" i="9"/>
  <c r="D878" i="9"/>
  <c r="F878" i="9"/>
  <c r="G878" i="9"/>
  <c r="H878" i="9"/>
  <c r="B879" i="9"/>
  <c r="C879" i="9"/>
  <c r="D879" i="9"/>
  <c r="F879" i="9"/>
  <c r="G879" i="9"/>
  <c r="H879" i="9"/>
  <c r="B880" i="9"/>
  <c r="C880" i="9"/>
  <c r="D880" i="9"/>
  <c r="F880" i="9"/>
  <c r="G880" i="9"/>
  <c r="H880" i="9"/>
  <c r="B881" i="9"/>
  <c r="C881" i="9"/>
  <c r="D881" i="9"/>
  <c r="F881" i="9"/>
  <c r="G881" i="9"/>
  <c r="H881" i="9"/>
  <c r="B882" i="9"/>
  <c r="C882" i="9"/>
  <c r="D882" i="9"/>
  <c r="F882" i="9"/>
  <c r="G882" i="9"/>
  <c r="H882" i="9"/>
  <c r="B883" i="9"/>
  <c r="C883" i="9"/>
  <c r="D883" i="9"/>
  <c r="F883" i="9"/>
  <c r="G883" i="9"/>
  <c r="H883" i="9"/>
  <c r="B884" i="9"/>
  <c r="C884" i="9"/>
  <c r="D884" i="9"/>
  <c r="F884" i="9"/>
  <c r="G884" i="9"/>
  <c r="H884" i="9"/>
  <c r="B885" i="9"/>
  <c r="C885" i="9"/>
  <c r="D885" i="9"/>
  <c r="F885" i="9"/>
  <c r="G885" i="9"/>
  <c r="H885" i="9"/>
  <c r="B886" i="9"/>
  <c r="C886" i="9"/>
  <c r="D886" i="9"/>
  <c r="F886" i="9"/>
  <c r="G886" i="9"/>
  <c r="H886" i="9"/>
  <c r="B887" i="9"/>
  <c r="C887" i="9"/>
  <c r="D887" i="9"/>
  <c r="F887" i="9"/>
  <c r="G887" i="9"/>
  <c r="H887" i="9"/>
  <c r="B888" i="9"/>
  <c r="C888" i="9"/>
  <c r="D888" i="9"/>
  <c r="F888" i="9"/>
  <c r="G888" i="9"/>
  <c r="H888" i="9"/>
  <c r="B889" i="9"/>
  <c r="C889" i="9"/>
  <c r="D889" i="9"/>
  <c r="F889" i="9"/>
  <c r="G889" i="9"/>
  <c r="H889" i="9"/>
  <c r="B890" i="9"/>
  <c r="C890" i="9"/>
  <c r="D890" i="9"/>
  <c r="F890" i="9"/>
  <c r="G890" i="9"/>
  <c r="H890" i="9"/>
  <c r="B891" i="9"/>
  <c r="C891" i="9"/>
  <c r="D891" i="9"/>
  <c r="F891" i="9"/>
  <c r="G891" i="9"/>
  <c r="H891" i="9"/>
  <c r="B892" i="9"/>
  <c r="C892" i="9"/>
  <c r="D892" i="9"/>
  <c r="F892" i="9"/>
  <c r="G892" i="9"/>
  <c r="H892" i="9"/>
  <c r="B893" i="9"/>
  <c r="C893" i="9"/>
  <c r="D893" i="9"/>
  <c r="F893" i="9"/>
  <c r="G893" i="9"/>
  <c r="H893" i="9"/>
  <c r="B894" i="9"/>
  <c r="C894" i="9"/>
  <c r="D894" i="9"/>
  <c r="F894" i="9"/>
  <c r="G894" i="9"/>
  <c r="H894" i="9"/>
  <c r="B895" i="9"/>
  <c r="C895" i="9"/>
  <c r="D895" i="9"/>
  <c r="F895" i="9"/>
  <c r="G895" i="9"/>
  <c r="H895" i="9"/>
  <c r="B896" i="9"/>
  <c r="C896" i="9"/>
  <c r="D896" i="9"/>
  <c r="F896" i="9"/>
  <c r="G896" i="9"/>
  <c r="H896" i="9"/>
  <c r="B897" i="9"/>
  <c r="C897" i="9"/>
  <c r="D897" i="9"/>
  <c r="F897" i="9"/>
  <c r="G897" i="9"/>
  <c r="H897" i="9"/>
  <c r="B898" i="9"/>
  <c r="C898" i="9"/>
  <c r="D898" i="9"/>
  <c r="F898" i="9"/>
  <c r="G898" i="9"/>
  <c r="H898" i="9"/>
  <c r="B899" i="9"/>
  <c r="C899" i="9"/>
  <c r="D899" i="9"/>
  <c r="F899" i="9"/>
  <c r="G899" i="9"/>
  <c r="H899" i="9"/>
  <c r="B900" i="9"/>
  <c r="C900" i="9"/>
  <c r="D900" i="9"/>
  <c r="F900" i="9"/>
  <c r="G900" i="9"/>
  <c r="H900" i="9"/>
  <c r="B901" i="9"/>
  <c r="C901" i="9"/>
  <c r="D901" i="9"/>
  <c r="F901" i="9"/>
  <c r="G901" i="9"/>
  <c r="H901" i="9"/>
  <c r="B902" i="9"/>
  <c r="C902" i="9"/>
  <c r="D902" i="9"/>
  <c r="F902" i="9"/>
  <c r="G902" i="9"/>
  <c r="H902" i="9"/>
  <c r="B903" i="9"/>
  <c r="C903" i="9"/>
  <c r="D903" i="9"/>
  <c r="F903" i="9"/>
  <c r="G903" i="9"/>
  <c r="H903" i="9"/>
  <c r="B904" i="9"/>
  <c r="C904" i="9"/>
  <c r="D904" i="9"/>
  <c r="F904" i="9"/>
  <c r="G904" i="9"/>
  <c r="H904" i="9"/>
  <c r="B905" i="9"/>
  <c r="C905" i="9"/>
  <c r="D905" i="9"/>
  <c r="F905" i="9"/>
  <c r="G905" i="9"/>
  <c r="H905" i="9"/>
  <c r="B906" i="9"/>
  <c r="C906" i="9"/>
  <c r="D906" i="9"/>
  <c r="F906" i="9"/>
  <c r="G906" i="9"/>
  <c r="H906" i="9"/>
  <c r="B907" i="9"/>
  <c r="C907" i="9"/>
  <c r="D907" i="9"/>
  <c r="F907" i="9"/>
  <c r="G907" i="9"/>
  <c r="H907" i="9"/>
  <c r="B908" i="9"/>
  <c r="C908" i="9"/>
  <c r="D908" i="9"/>
  <c r="F908" i="9"/>
  <c r="G908" i="9"/>
  <c r="H908" i="9"/>
  <c r="B909" i="9"/>
  <c r="C909" i="9"/>
  <c r="D909" i="9"/>
  <c r="F909" i="9"/>
  <c r="G909" i="9"/>
  <c r="H909" i="9"/>
  <c r="B910" i="9"/>
  <c r="C910" i="9"/>
  <c r="D910" i="9"/>
  <c r="F910" i="9"/>
  <c r="G910" i="9"/>
  <c r="H910" i="9"/>
  <c r="B911" i="9"/>
  <c r="C911" i="9"/>
  <c r="D911" i="9"/>
  <c r="F911" i="9"/>
  <c r="G911" i="9"/>
  <c r="H911" i="9"/>
  <c r="B912" i="9"/>
  <c r="C912" i="9"/>
  <c r="D912" i="9"/>
  <c r="F912" i="9"/>
  <c r="G912" i="9"/>
  <c r="H912" i="9"/>
  <c r="B913" i="9"/>
  <c r="C913" i="9"/>
  <c r="D913" i="9"/>
  <c r="F913" i="9"/>
  <c r="G913" i="9"/>
  <c r="H913" i="9"/>
  <c r="B914" i="9"/>
  <c r="C914" i="9"/>
  <c r="D914" i="9"/>
  <c r="F914" i="9"/>
  <c r="G914" i="9"/>
  <c r="H914" i="9"/>
  <c r="B915" i="9"/>
  <c r="C915" i="9"/>
  <c r="D915" i="9"/>
  <c r="F915" i="9"/>
  <c r="G915" i="9"/>
  <c r="H915" i="9"/>
  <c r="B916" i="9"/>
  <c r="C916" i="9"/>
  <c r="D916" i="9"/>
  <c r="F916" i="9"/>
  <c r="G916" i="9"/>
  <c r="H916" i="9"/>
  <c r="B917" i="9"/>
  <c r="C917" i="9"/>
  <c r="D917" i="9"/>
  <c r="F917" i="9"/>
  <c r="G917" i="9"/>
  <c r="H917" i="9"/>
  <c r="B918" i="9"/>
  <c r="C918" i="9"/>
  <c r="D918" i="9"/>
  <c r="F918" i="9"/>
  <c r="G918" i="9"/>
  <c r="H918" i="9"/>
  <c r="B919" i="9"/>
  <c r="C919" i="9"/>
  <c r="D919" i="9"/>
  <c r="F919" i="9"/>
  <c r="G919" i="9"/>
  <c r="H919" i="9"/>
  <c r="B920" i="9"/>
  <c r="C920" i="9"/>
  <c r="D920" i="9"/>
  <c r="F920" i="9"/>
  <c r="G920" i="9"/>
  <c r="H920" i="9"/>
  <c r="B921" i="9"/>
  <c r="C921" i="9"/>
  <c r="D921" i="9"/>
  <c r="F921" i="9"/>
  <c r="G921" i="9"/>
  <c r="H921" i="9"/>
  <c r="B922" i="9"/>
  <c r="C922" i="9"/>
  <c r="D922" i="9"/>
  <c r="F922" i="9"/>
  <c r="G922" i="9"/>
  <c r="H922" i="9"/>
  <c r="B923" i="9"/>
  <c r="C923" i="9"/>
  <c r="D923" i="9"/>
  <c r="F923" i="9"/>
  <c r="G923" i="9"/>
  <c r="H923" i="9"/>
  <c r="B924" i="9"/>
  <c r="C924" i="9"/>
  <c r="D924" i="9"/>
  <c r="F924" i="9"/>
  <c r="G924" i="9"/>
  <c r="H924" i="9"/>
  <c r="B925" i="9"/>
  <c r="C925" i="9"/>
  <c r="D925" i="9"/>
  <c r="F925" i="9"/>
  <c r="G925" i="9"/>
  <c r="H925" i="9"/>
  <c r="B926" i="9"/>
  <c r="C926" i="9"/>
  <c r="D926" i="9"/>
  <c r="F926" i="9"/>
  <c r="G926" i="9"/>
  <c r="H926" i="9"/>
  <c r="B927" i="9"/>
  <c r="C927" i="9"/>
  <c r="D927" i="9"/>
  <c r="F927" i="9"/>
  <c r="G927" i="9"/>
  <c r="H927" i="9"/>
  <c r="B928" i="9"/>
  <c r="C928" i="9"/>
  <c r="D928" i="9"/>
  <c r="F928" i="9"/>
  <c r="G928" i="9"/>
  <c r="H928" i="9"/>
  <c r="B929" i="9"/>
  <c r="C929" i="9"/>
  <c r="D929" i="9"/>
  <c r="F929" i="9"/>
  <c r="G929" i="9"/>
  <c r="H929" i="9"/>
  <c r="B930" i="9"/>
  <c r="C930" i="9"/>
  <c r="D930" i="9"/>
  <c r="F930" i="9"/>
  <c r="G930" i="9"/>
  <c r="H930" i="9"/>
  <c r="B931" i="9"/>
  <c r="C931" i="9"/>
  <c r="D931" i="9"/>
  <c r="F931" i="9"/>
  <c r="G931" i="9"/>
  <c r="H931" i="9"/>
  <c r="B932" i="9"/>
  <c r="C932" i="9"/>
  <c r="D932" i="9"/>
  <c r="F932" i="9"/>
  <c r="G932" i="9"/>
  <c r="H932" i="9"/>
  <c r="B933" i="9"/>
  <c r="C933" i="9"/>
  <c r="D933" i="9"/>
  <c r="F933" i="9"/>
  <c r="G933" i="9"/>
  <c r="H933" i="9"/>
  <c r="B934" i="9"/>
  <c r="C934" i="9"/>
  <c r="D934" i="9"/>
  <c r="F934" i="9"/>
  <c r="G934" i="9"/>
  <c r="H934" i="9"/>
  <c r="B935" i="9"/>
  <c r="C935" i="9"/>
  <c r="D935" i="9"/>
  <c r="F935" i="9"/>
  <c r="G935" i="9"/>
  <c r="H935" i="9"/>
  <c r="B936" i="9"/>
  <c r="C936" i="9"/>
  <c r="D936" i="9"/>
  <c r="F936" i="9"/>
  <c r="G936" i="9"/>
  <c r="H936" i="9"/>
  <c r="B937" i="9"/>
  <c r="C937" i="9"/>
  <c r="D937" i="9"/>
  <c r="F937" i="9"/>
  <c r="G937" i="9"/>
  <c r="H937" i="9"/>
  <c r="B938" i="9"/>
  <c r="C938" i="9"/>
  <c r="D938" i="9"/>
  <c r="F938" i="9"/>
  <c r="G938" i="9"/>
  <c r="H938" i="9"/>
  <c r="B939" i="9"/>
  <c r="C939" i="9"/>
  <c r="D939" i="9"/>
  <c r="F939" i="9"/>
  <c r="G939" i="9"/>
  <c r="H939" i="9"/>
  <c r="B940" i="9"/>
  <c r="C940" i="9"/>
  <c r="D940" i="9"/>
  <c r="F940" i="9"/>
  <c r="G940" i="9"/>
  <c r="H940" i="9"/>
  <c r="B941" i="9"/>
  <c r="C941" i="9"/>
  <c r="D941" i="9"/>
  <c r="F941" i="9"/>
  <c r="G941" i="9"/>
  <c r="H941" i="9"/>
  <c r="B942" i="9"/>
  <c r="C942" i="9"/>
  <c r="D942" i="9"/>
  <c r="F942" i="9"/>
  <c r="G942" i="9"/>
  <c r="H942" i="9"/>
  <c r="B943" i="9"/>
  <c r="C943" i="9"/>
  <c r="D943" i="9"/>
  <c r="F943" i="9"/>
  <c r="G943" i="9"/>
  <c r="H943" i="9"/>
  <c r="B944" i="9"/>
  <c r="C944" i="9"/>
  <c r="D944" i="9"/>
  <c r="F944" i="9"/>
  <c r="G944" i="9"/>
  <c r="H944" i="9"/>
  <c r="B945" i="9"/>
  <c r="C945" i="9"/>
  <c r="D945" i="9"/>
  <c r="F945" i="9"/>
  <c r="G945" i="9"/>
  <c r="H945" i="9"/>
  <c r="B946" i="9"/>
  <c r="C946" i="9"/>
  <c r="D946" i="9"/>
  <c r="F946" i="9"/>
  <c r="G946" i="9"/>
  <c r="H946" i="9"/>
  <c r="B947" i="9"/>
  <c r="C947" i="9"/>
  <c r="D947" i="9"/>
  <c r="F947" i="9"/>
  <c r="G947" i="9"/>
  <c r="H947" i="9"/>
  <c r="B948" i="9"/>
  <c r="C948" i="9"/>
  <c r="D948" i="9"/>
  <c r="F948" i="9"/>
  <c r="G948" i="9"/>
  <c r="H948" i="9"/>
  <c r="B949" i="9"/>
  <c r="C949" i="9"/>
  <c r="D949" i="9"/>
  <c r="F949" i="9"/>
  <c r="G949" i="9"/>
  <c r="H949" i="9"/>
  <c r="B950" i="9"/>
  <c r="C950" i="9"/>
  <c r="D950" i="9"/>
  <c r="F950" i="9"/>
  <c r="G950" i="9"/>
  <c r="H950" i="9"/>
  <c r="B951" i="9"/>
  <c r="C951" i="9"/>
  <c r="D951" i="9"/>
  <c r="F951" i="9"/>
  <c r="G951" i="9"/>
  <c r="H951" i="9"/>
  <c r="B952" i="9"/>
  <c r="C952" i="9"/>
  <c r="D952" i="9"/>
  <c r="F952" i="9"/>
  <c r="G952" i="9"/>
  <c r="H952" i="9"/>
  <c r="B953" i="9"/>
  <c r="C953" i="9"/>
  <c r="D953" i="9"/>
  <c r="F953" i="9"/>
  <c r="G953" i="9"/>
  <c r="H953" i="9"/>
  <c r="B954" i="9"/>
  <c r="C954" i="9"/>
  <c r="D954" i="9"/>
  <c r="F954" i="9"/>
  <c r="G954" i="9"/>
  <c r="H954" i="9"/>
  <c r="B955" i="9"/>
  <c r="C955" i="9"/>
  <c r="D955" i="9"/>
  <c r="F955" i="9"/>
  <c r="G955" i="9"/>
  <c r="H955" i="9"/>
  <c r="B956" i="9"/>
  <c r="C956" i="9"/>
  <c r="D956" i="9"/>
  <c r="F956" i="9"/>
  <c r="G956" i="9"/>
  <c r="H956" i="9"/>
  <c r="B957" i="9"/>
  <c r="C957" i="9"/>
  <c r="D957" i="9"/>
  <c r="F957" i="9"/>
  <c r="G957" i="9"/>
  <c r="H957" i="9"/>
  <c r="B958" i="9"/>
  <c r="C958" i="9"/>
  <c r="D958" i="9"/>
  <c r="F958" i="9"/>
  <c r="G958" i="9"/>
  <c r="H958" i="9"/>
  <c r="B959" i="9"/>
  <c r="C959" i="9"/>
  <c r="D959" i="9"/>
  <c r="F959" i="9"/>
  <c r="G959" i="9"/>
  <c r="H959" i="9"/>
  <c r="B960" i="9"/>
  <c r="C960" i="9"/>
  <c r="D960" i="9"/>
  <c r="F960" i="9"/>
  <c r="G960" i="9"/>
  <c r="H960" i="9"/>
  <c r="B961" i="9"/>
  <c r="C961" i="9"/>
  <c r="D961" i="9"/>
  <c r="F961" i="9"/>
  <c r="G961" i="9"/>
  <c r="H961" i="9"/>
  <c r="B962" i="9"/>
  <c r="C962" i="9"/>
  <c r="D962" i="9"/>
  <c r="F962" i="9"/>
  <c r="G962" i="9"/>
  <c r="H962" i="9"/>
  <c r="B963" i="9"/>
  <c r="C963" i="9"/>
  <c r="D963" i="9"/>
  <c r="F963" i="9"/>
  <c r="G963" i="9"/>
  <c r="H963" i="9"/>
  <c r="B964" i="9"/>
  <c r="C964" i="9"/>
  <c r="D964" i="9"/>
  <c r="F964" i="9"/>
  <c r="G964" i="9"/>
  <c r="H964" i="9"/>
  <c r="B965" i="9"/>
  <c r="C965" i="9"/>
  <c r="D965" i="9"/>
  <c r="F965" i="9"/>
  <c r="G965" i="9"/>
  <c r="H965" i="9"/>
  <c r="B966" i="9"/>
  <c r="C966" i="9"/>
  <c r="D966" i="9"/>
  <c r="F966" i="9"/>
  <c r="G966" i="9"/>
  <c r="H966" i="9"/>
  <c r="B967" i="9"/>
  <c r="C967" i="9"/>
  <c r="D967" i="9"/>
  <c r="F967" i="9"/>
  <c r="G967" i="9"/>
  <c r="H967" i="9"/>
  <c r="B968" i="9"/>
  <c r="C968" i="9"/>
  <c r="D968" i="9"/>
  <c r="F968" i="9"/>
  <c r="G968" i="9"/>
  <c r="H968" i="9"/>
  <c r="B969" i="9"/>
  <c r="C969" i="9"/>
  <c r="D969" i="9"/>
  <c r="F969" i="9"/>
  <c r="G969" i="9"/>
  <c r="H969" i="9"/>
  <c r="B970" i="9"/>
  <c r="C970" i="9"/>
  <c r="D970" i="9"/>
  <c r="F970" i="9"/>
  <c r="G970" i="9"/>
  <c r="H970" i="9"/>
  <c r="B971" i="9"/>
  <c r="C971" i="9"/>
  <c r="D971" i="9"/>
  <c r="F971" i="9"/>
  <c r="G971" i="9"/>
  <c r="H971" i="9"/>
  <c r="B972" i="9"/>
  <c r="C972" i="9"/>
  <c r="D972" i="9"/>
  <c r="F972" i="9"/>
  <c r="G972" i="9"/>
  <c r="H972" i="9"/>
  <c r="B973" i="9"/>
  <c r="C973" i="9"/>
  <c r="D973" i="9"/>
  <c r="F973" i="9"/>
  <c r="G973" i="9"/>
  <c r="H973" i="9"/>
  <c r="B974" i="9"/>
  <c r="C974" i="9"/>
  <c r="D974" i="9"/>
  <c r="F974" i="9"/>
  <c r="G974" i="9"/>
  <c r="H974" i="9"/>
  <c r="B975" i="9"/>
  <c r="C975" i="9"/>
  <c r="D975" i="9"/>
  <c r="F975" i="9"/>
  <c r="G975" i="9"/>
  <c r="H975" i="9"/>
  <c r="B976" i="9"/>
  <c r="C976" i="9"/>
  <c r="D976" i="9"/>
  <c r="F976" i="9"/>
  <c r="G976" i="9"/>
  <c r="H976" i="9"/>
  <c r="B977" i="9"/>
  <c r="C977" i="9"/>
  <c r="D977" i="9"/>
  <c r="F977" i="9"/>
  <c r="G977" i="9"/>
  <c r="H977" i="9"/>
  <c r="B978" i="9"/>
  <c r="C978" i="9"/>
  <c r="D978" i="9"/>
  <c r="F978" i="9"/>
  <c r="G978" i="9"/>
  <c r="H978" i="9"/>
  <c r="B979" i="9"/>
  <c r="C979" i="9"/>
  <c r="D979" i="9"/>
  <c r="F979" i="9"/>
  <c r="G979" i="9"/>
  <c r="H979" i="9"/>
  <c r="B980" i="9"/>
  <c r="C980" i="9"/>
  <c r="D980" i="9"/>
  <c r="F980" i="9"/>
  <c r="G980" i="9"/>
  <c r="H980" i="9"/>
  <c r="B981" i="9"/>
  <c r="C981" i="9"/>
  <c r="D981" i="9"/>
  <c r="F981" i="9"/>
  <c r="G981" i="9"/>
  <c r="H981" i="9"/>
  <c r="B982" i="9"/>
  <c r="C982" i="9"/>
  <c r="D982" i="9"/>
  <c r="F982" i="9"/>
  <c r="G982" i="9"/>
  <c r="H982" i="9"/>
  <c r="B983" i="9"/>
  <c r="C983" i="9"/>
  <c r="D983" i="9"/>
  <c r="F983" i="9"/>
  <c r="G983" i="9"/>
  <c r="H983" i="9"/>
  <c r="B984" i="9"/>
  <c r="C984" i="9"/>
  <c r="D984" i="9"/>
  <c r="F984" i="9"/>
  <c r="G984" i="9"/>
  <c r="H984" i="9"/>
  <c r="B985" i="9"/>
  <c r="C985" i="9"/>
  <c r="D985" i="9"/>
  <c r="F985" i="9"/>
  <c r="G985" i="9"/>
  <c r="H985" i="9"/>
  <c r="B986" i="9"/>
  <c r="C986" i="9"/>
  <c r="D986" i="9"/>
  <c r="F986" i="9"/>
  <c r="G986" i="9"/>
  <c r="H986" i="9"/>
  <c r="B987" i="9"/>
  <c r="C987" i="9"/>
  <c r="D987" i="9"/>
  <c r="F987" i="9"/>
  <c r="G987" i="9"/>
  <c r="H987" i="9"/>
  <c r="B988" i="9"/>
  <c r="C988" i="9"/>
  <c r="D988" i="9"/>
  <c r="F988" i="9"/>
  <c r="G988" i="9"/>
  <c r="H988" i="9"/>
  <c r="B989" i="9"/>
  <c r="C989" i="9"/>
  <c r="D989" i="9"/>
  <c r="F989" i="9"/>
  <c r="G989" i="9"/>
  <c r="H989" i="9"/>
  <c r="B990" i="9"/>
  <c r="C990" i="9"/>
  <c r="D990" i="9"/>
  <c r="F990" i="9"/>
  <c r="G990" i="9"/>
  <c r="H990" i="9"/>
  <c r="B991" i="9"/>
  <c r="C991" i="9"/>
  <c r="D991" i="9"/>
  <c r="F991" i="9"/>
  <c r="G991" i="9"/>
  <c r="H991" i="9"/>
  <c r="B992" i="9"/>
  <c r="C992" i="9"/>
  <c r="D992" i="9"/>
  <c r="F992" i="9"/>
  <c r="G992" i="9"/>
  <c r="H992" i="9"/>
  <c r="B993" i="9"/>
  <c r="C993" i="9"/>
  <c r="D993" i="9"/>
  <c r="F993" i="9"/>
  <c r="G993" i="9"/>
  <c r="H993" i="9"/>
  <c r="B994" i="9"/>
  <c r="C994" i="9"/>
  <c r="D994" i="9"/>
  <c r="F994" i="9"/>
  <c r="G994" i="9"/>
  <c r="H994" i="9"/>
  <c r="B995" i="9"/>
  <c r="C995" i="9"/>
  <c r="D995" i="9"/>
  <c r="F995" i="9"/>
  <c r="G995" i="9"/>
  <c r="H995" i="9"/>
  <c r="B996" i="9"/>
  <c r="C996" i="9"/>
  <c r="D996" i="9"/>
  <c r="F996" i="9"/>
  <c r="G996" i="9"/>
  <c r="H996" i="9"/>
  <c r="B997" i="9"/>
  <c r="C997" i="9"/>
  <c r="D997" i="9"/>
  <c r="F997" i="9"/>
  <c r="G997" i="9"/>
  <c r="H997" i="9"/>
  <c r="B998" i="9"/>
  <c r="C998" i="9"/>
  <c r="D998" i="9"/>
  <c r="F998" i="9"/>
  <c r="G998" i="9"/>
  <c r="H998" i="9"/>
  <c r="B999" i="9"/>
  <c r="C999" i="9"/>
  <c r="D999" i="9"/>
  <c r="F999" i="9"/>
  <c r="G999" i="9"/>
  <c r="H999" i="9"/>
  <c r="B1000" i="9"/>
  <c r="C1000" i="9"/>
  <c r="D1000" i="9"/>
  <c r="F1000" i="9"/>
  <c r="G1000" i="9"/>
  <c r="H1000" i="9"/>
  <c r="B1001" i="9"/>
  <c r="C1001" i="9"/>
  <c r="D1001" i="9"/>
  <c r="F1001" i="9"/>
  <c r="G1001" i="9"/>
  <c r="H1001" i="9"/>
  <c r="B1002" i="9"/>
  <c r="C1002" i="9"/>
  <c r="D1002" i="9"/>
  <c r="F1002" i="9"/>
  <c r="G1002" i="9"/>
  <c r="H1002" i="9"/>
  <c r="B1003" i="9"/>
  <c r="C1003" i="9"/>
  <c r="D1003" i="9"/>
  <c r="F1003" i="9"/>
  <c r="G1003" i="9"/>
  <c r="H1003" i="9"/>
  <c r="B1004" i="9"/>
  <c r="C1004" i="9"/>
  <c r="D1004" i="9"/>
  <c r="F1004" i="9"/>
  <c r="G1004" i="9"/>
  <c r="H1004" i="9"/>
  <c r="B1005" i="9"/>
  <c r="C1005" i="9"/>
  <c r="D1005" i="9"/>
  <c r="F1005" i="9"/>
  <c r="G1005" i="9"/>
  <c r="H1005" i="9"/>
  <c r="B1006" i="9"/>
  <c r="C1006" i="9"/>
  <c r="D1006" i="9"/>
  <c r="F1006" i="9"/>
  <c r="G1006" i="9"/>
  <c r="H1006" i="9"/>
  <c r="B1007" i="9"/>
  <c r="C1007" i="9"/>
  <c r="D1007" i="9"/>
  <c r="F1007" i="9"/>
  <c r="G1007" i="9"/>
  <c r="H1007" i="9"/>
  <c r="B1008" i="9"/>
  <c r="C1008" i="9"/>
  <c r="D1008" i="9"/>
  <c r="F1008" i="9"/>
  <c r="G1008" i="9"/>
  <c r="H1008" i="9"/>
  <c r="B1009" i="9"/>
  <c r="C1009" i="9"/>
  <c r="D1009" i="9"/>
  <c r="F1009" i="9"/>
  <c r="G1009" i="9"/>
  <c r="H1009" i="9"/>
  <c r="B1010" i="9"/>
  <c r="C1010" i="9"/>
  <c r="D1010" i="9"/>
  <c r="F1010" i="9"/>
  <c r="G1010" i="9"/>
  <c r="H1010" i="9"/>
  <c r="B1011" i="9"/>
  <c r="C1011" i="9"/>
  <c r="D1011" i="9"/>
  <c r="F1011" i="9"/>
  <c r="G1011" i="9"/>
  <c r="H1011" i="9"/>
  <c r="B1012" i="9"/>
  <c r="C1012" i="9"/>
  <c r="D1012" i="9"/>
  <c r="F1012" i="9"/>
  <c r="G1012" i="9"/>
  <c r="H1012" i="9"/>
  <c r="B1013" i="9"/>
  <c r="C1013" i="9"/>
  <c r="D1013" i="9"/>
  <c r="F1013" i="9"/>
  <c r="G1013" i="9"/>
  <c r="H1013" i="9"/>
  <c r="B1014" i="9"/>
  <c r="C1014" i="9"/>
  <c r="D1014" i="9"/>
  <c r="F1014" i="9"/>
  <c r="G1014" i="9"/>
  <c r="H1014" i="9"/>
  <c r="B1015" i="9"/>
  <c r="C1015" i="9"/>
  <c r="D1015" i="9"/>
  <c r="F1015" i="9"/>
  <c r="G1015" i="9"/>
  <c r="H1015" i="9"/>
  <c r="B1016" i="9"/>
  <c r="C1016" i="9"/>
  <c r="D1016" i="9"/>
  <c r="F1016" i="9"/>
  <c r="G1016" i="9"/>
  <c r="H1016" i="9"/>
  <c r="B1017" i="9"/>
  <c r="C1017" i="9"/>
  <c r="D1017" i="9"/>
  <c r="F1017" i="9"/>
  <c r="G1017" i="9"/>
  <c r="H1017" i="9"/>
  <c r="B1018" i="9"/>
  <c r="C1018" i="9"/>
  <c r="D1018" i="9"/>
  <c r="F1018" i="9"/>
  <c r="G1018" i="9"/>
  <c r="H1018" i="9"/>
  <c r="B1019" i="9"/>
  <c r="C1019" i="9"/>
  <c r="D1019" i="9"/>
  <c r="F1019" i="9"/>
  <c r="G1019" i="9"/>
  <c r="H1019" i="9"/>
  <c r="B1020" i="9"/>
  <c r="C1020" i="9"/>
  <c r="D1020" i="9"/>
  <c r="F1020" i="9"/>
  <c r="G1020" i="9"/>
  <c r="H1020" i="9"/>
  <c r="B1021" i="9"/>
  <c r="C1021" i="9"/>
  <c r="D1021" i="9"/>
  <c r="F1021" i="9"/>
  <c r="G1021" i="9"/>
  <c r="H1021" i="9"/>
  <c r="B1022" i="9"/>
  <c r="C1022" i="9"/>
  <c r="D1022" i="9"/>
  <c r="F1022" i="9"/>
  <c r="G1022" i="9"/>
  <c r="H1022" i="9"/>
  <c r="B1023" i="9"/>
  <c r="C1023" i="9"/>
  <c r="D1023" i="9"/>
  <c r="F1023" i="9"/>
  <c r="G1023" i="9"/>
  <c r="H1023" i="9"/>
  <c r="B1024" i="9"/>
  <c r="C1024" i="9"/>
  <c r="D1024" i="9"/>
  <c r="F1024" i="9"/>
  <c r="G1024" i="9"/>
  <c r="H1024" i="9"/>
  <c r="B1025" i="9"/>
  <c r="C1025" i="9"/>
  <c r="D1025" i="9"/>
  <c r="F1025" i="9"/>
  <c r="G1025" i="9"/>
  <c r="H1025" i="9"/>
  <c r="B1026" i="9"/>
  <c r="C1026" i="9"/>
  <c r="D1026" i="9"/>
  <c r="F1026" i="9"/>
  <c r="G1026" i="9"/>
  <c r="H1026" i="9"/>
  <c r="B1027" i="9"/>
  <c r="C1027" i="9"/>
  <c r="D1027" i="9"/>
  <c r="F1027" i="9"/>
  <c r="G1027" i="9"/>
  <c r="H1027" i="9"/>
  <c r="B1028" i="9"/>
  <c r="C1028" i="9"/>
  <c r="D1028" i="9"/>
  <c r="F1028" i="9"/>
  <c r="G1028" i="9"/>
  <c r="H1028" i="9"/>
  <c r="B1029" i="9"/>
  <c r="C1029" i="9"/>
  <c r="D1029" i="9"/>
  <c r="F1029" i="9"/>
  <c r="G1029" i="9"/>
  <c r="H1029" i="9"/>
  <c r="B1030" i="9"/>
  <c r="C1030" i="9"/>
  <c r="D1030" i="9"/>
  <c r="F1030" i="9"/>
  <c r="G1030" i="9"/>
  <c r="H1030" i="9"/>
  <c r="B1031" i="9"/>
  <c r="C1031" i="9"/>
  <c r="D1031" i="9"/>
  <c r="F1031" i="9"/>
  <c r="G1031" i="9"/>
  <c r="H1031" i="9"/>
  <c r="B1032" i="9"/>
  <c r="C1032" i="9"/>
  <c r="D1032" i="9"/>
  <c r="F1032" i="9"/>
  <c r="G1032" i="9"/>
  <c r="H1032" i="9"/>
  <c r="B1033" i="9"/>
  <c r="C1033" i="9"/>
  <c r="D1033" i="9"/>
  <c r="F1033" i="9"/>
  <c r="G1033" i="9"/>
  <c r="H1033" i="9"/>
  <c r="B1034" i="9"/>
  <c r="C1034" i="9"/>
  <c r="D1034" i="9"/>
  <c r="F1034" i="9"/>
  <c r="G1034" i="9"/>
  <c r="H1034" i="9"/>
  <c r="B1035" i="9"/>
  <c r="C1035" i="9"/>
  <c r="D1035" i="9"/>
  <c r="F1035" i="9"/>
  <c r="G1035" i="9"/>
  <c r="H1035" i="9"/>
  <c r="B1036" i="9"/>
  <c r="C1036" i="9"/>
  <c r="D1036" i="9"/>
  <c r="F1036" i="9"/>
  <c r="G1036" i="9"/>
  <c r="H1036" i="9"/>
  <c r="B1037" i="9"/>
  <c r="C1037" i="9"/>
  <c r="D1037" i="9"/>
  <c r="F1037" i="9"/>
  <c r="G1037" i="9"/>
  <c r="H1037" i="9"/>
  <c r="B1038" i="9"/>
  <c r="C1038" i="9"/>
  <c r="D1038" i="9"/>
  <c r="F1038" i="9"/>
  <c r="G1038" i="9"/>
  <c r="H1038" i="9"/>
  <c r="B1039" i="9"/>
  <c r="C1039" i="9"/>
  <c r="D1039" i="9"/>
  <c r="F1039" i="9"/>
  <c r="G1039" i="9"/>
  <c r="H1039" i="9"/>
  <c r="B1040" i="9"/>
  <c r="C1040" i="9"/>
  <c r="D1040" i="9"/>
  <c r="F1040" i="9"/>
  <c r="G1040" i="9"/>
  <c r="H1040" i="9"/>
  <c r="B1041" i="9"/>
  <c r="C1041" i="9"/>
  <c r="D1041" i="9"/>
  <c r="F1041" i="9"/>
  <c r="G1041" i="9"/>
  <c r="H1041" i="9"/>
  <c r="B1042" i="9"/>
  <c r="C1042" i="9"/>
  <c r="D1042" i="9"/>
  <c r="F1042" i="9"/>
  <c r="G1042" i="9"/>
  <c r="H1042" i="9"/>
  <c r="B1043" i="9"/>
  <c r="C1043" i="9"/>
  <c r="D1043" i="9"/>
  <c r="F1043" i="9"/>
  <c r="G1043" i="9"/>
  <c r="H1043" i="9"/>
  <c r="B1044" i="9"/>
  <c r="C1044" i="9"/>
  <c r="D1044" i="9"/>
  <c r="F1044" i="9"/>
  <c r="G1044" i="9"/>
  <c r="H1044" i="9"/>
  <c r="B1045" i="9"/>
  <c r="C1045" i="9"/>
  <c r="D1045" i="9"/>
  <c r="F1045" i="9"/>
  <c r="G1045" i="9"/>
  <c r="H1045" i="9"/>
  <c r="B1046" i="9"/>
  <c r="C1046" i="9"/>
  <c r="D1046" i="9"/>
  <c r="F1046" i="9"/>
  <c r="G1046" i="9"/>
  <c r="H1046" i="9"/>
  <c r="B1047" i="9"/>
  <c r="C1047" i="9"/>
  <c r="D1047" i="9"/>
  <c r="F1047" i="9"/>
  <c r="G1047" i="9"/>
  <c r="H1047" i="9"/>
  <c r="B1048" i="9"/>
  <c r="C1048" i="9"/>
  <c r="D1048" i="9"/>
  <c r="F1048" i="9"/>
  <c r="G1048" i="9"/>
  <c r="H1048" i="9"/>
  <c r="B1049" i="9"/>
  <c r="C1049" i="9"/>
  <c r="D1049" i="9"/>
  <c r="F1049" i="9"/>
  <c r="G1049" i="9"/>
  <c r="H1049" i="9"/>
  <c r="B1050" i="9"/>
  <c r="C1050" i="9"/>
  <c r="D1050" i="9"/>
  <c r="F1050" i="9"/>
  <c r="G1050" i="9"/>
  <c r="H1050" i="9"/>
  <c r="B1051" i="9"/>
  <c r="C1051" i="9"/>
  <c r="D1051" i="9"/>
  <c r="F1051" i="9"/>
  <c r="G1051" i="9"/>
  <c r="H1051" i="9"/>
  <c r="B1052" i="9"/>
  <c r="C1052" i="9"/>
  <c r="D1052" i="9"/>
  <c r="F1052" i="9"/>
  <c r="G1052" i="9"/>
  <c r="H1052" i="9"/>
  <c r="B1053" i="9"/>
  <c r="C1053" i="9"/>
  <c r="D1053" i="9"/>
  <c r="F1053" i="9"/>
  <c r="G1053" i="9"/>
  <c r="H1053" i="9"/>
  <c r="B1054" i="9"/>
  <c r="C1054" i="9"/>
  <c r="D1054" i="9"/>
  <c r="F1054" i="9"/>
  <c r="G1054" i="9"/>
  <c r="H1054" i="9"/>
  <c r="B1055" i="9"/>
  <c r="C1055" i="9"/>
  <c r="D1055" i="9"/>
  <c r="F1055" i="9"/>
  <c r="G1055" i="9"/>
  <c r="H1055" i="9"/>
  <c r="B1056" i="9"/>
  <c r="C1056" i="9"/>
  <c r="D1056" i="9"/>
  <c r="F1056" i="9"/>
  <c r="G1056" i="9"/>
  <c r="H1056" i="9"/>
  <c r="B1057" i="9"/>
  <c r="C1057" i="9"/>
  <c r="D1057" i="9"/>
  <c r="F1057" i="9"/>
  <c r="G1057" i="9"/>
  <c r="H1057" i="9"/>
  <c r="B1058" i="9"/>
  <c r="C1058" i="9"/>
  <c r="D1058" i="9"/>
  <c r="F1058" i="9"/>
  <c r="G1058" i="9"/>
  <c r="H1058" i="9"/>
  <c r="B1059" i="9"/>
  <c r="C1059" i="9"/>
  <c r="D1059" i="9"/>
  <c r="F1059" i="9"/>
  <c r="G1059" i="9"/>
  <c r="H1059" i="9"/>
  <c r="B1060" i="9"/>
  <c r="C1060" i="9"/>
  <c r="D1060" i="9"/>
  <c r="F1060" i="9"/>
  <c r="G1060" i="9"/>
  <c r="H1060" i="9"/>
  <c r="B1061" i="9"/>
  <c r="C1061" i="9"/>
  <c r="D1061" i="9"/>
  <c r="F1061" i="9"/>
  <c r="G1061" i="9"/>
  <c r="H1061" i="9"/>
  <c r="B1062" i="9"/>
  <c r="C1062" i="9"/>
  <c r="D1062" i="9"/>
  <c r="F1062" i="9"/>
  <c r="G1062" i="9"/>
  <c r="H1062" i="9"/>
  <c r="B1063" i="9"/>
  <c r="C1063" i="9"/>
  <c r="D1063" i="9"/>
  <c r="F1063" i="9"/>
  <c r="G1063" i="9"/>
  <c r="H1063" i="9"/>
  <c r="B1064" i="9"/>
  <c r="C1064" i="9"/>
  <c r="D1064" i="9"/>
  <c r="F1064" i="9"/>
  <c r="G1064" i="9"/>
  <c r="H1064" i="9"/>
  <c r="B1065" i="9"/>
  <c r="C1065" i="9"/>
  <c r="D1065" i="9"/>
  <c r="F1065" i="9"/>
  <c r="G1065" i="9"/>
  <c r="H1065" i="9"/>
  <c r="B1066" i="9"/>
  <c r="C1066" i="9"/>
  <c r="D1066" i="9"/>
  <c r="F1066" i="9"/>
  <c r="G1066" i="9"/>
  <c r="H1066" i="9"/>
  <c r="B1067" i="9"/>
  <c r="C1067" i="9"/>
  <c r="D1067" i="9"/>
  <c r="F1067" i="9"/>
  <c r="G1067" i="9"/>
  <c r="H1067" i="9"/>
  <c r="B1068" i="9"/>
  <c r="C1068" i="9"/>
  <c r="D1068" i="9"/>
  <c r="F1068" i="9"/>
  <c r="G1068" i="9"/>
  <c r="H1068" i="9"/>
  <c r="B1069" i="9"/>
  <c r="C1069" i="9"/>
  <c r="D1069" i="9"/>
  <c r="F1069" i="9"/>
  <c r="G1069" i="9"/>
  <c r="H1069" i="9"/>
  <c r="B1070" i="9"/>
  <c r="C1070" i="9"/>
  <c r="D1070" i="9"/>
  <c r="F1070" i="9"/>
  <c r="G1070" i="9"/>
  <c r="H1070" i="9"/>
  <c r="B1071" i="9"/>
  <c r="C1071" i="9"/>
  <c r="D1071" i="9"/>
  <c r="F1071" i="9"/>
  <c r="G1071" i="9"/>
  <c r="H1071" i="9"/>
  <c r="B1072" i="9"/>
  <c r="C1072" i="9"/>
  <c r="D1072" i="9"/>
  <c r="F1072" i="9"/>
  <c r="G1072" i="9"/>
  <c r="H1072" i="9"/>
  <c r="B1073" i="9"/>
  <c r="C1073" i="9"/>
  <c r="D1073" i="9"/>
  <c r="F1073" i="9"/>
  <c r="G1073" i="9"/>
  <c r="H1073" i="9"/>
  <c r="B1074" i="9"/>
  <c r="C1074" i="9"/>
  <c r="D1074" i="9"/>
  <c r="F1074" i="9"/>
  <c r="G1074" i="9"/>
  <c r="H1074" i="9"/>
  <c r="B1075" i="9"/>
  <c r="C1075" i="9"/>
  <c r="D1075" i="9"/>
  <c r="F1075" i="9"/>
  <c r="G1075" i="9"/>
  <c r="H1075" i="9"/>
  <c r="B1076" i="9"/>
  <c r="C1076" i="9"/>
  <c r="D1076" i="9"/>
  <c r="F1076" i="9"/>
  <c r="G1076" i="9"/>
  <c r="H1076" i="9"/>
  <c r="B1077" i="9"/>
  <c r="C1077" i="9"/>
  <c r="D1077" i="9"/>
  <c r="F1077" i="9"/>
  <c r="G1077" i="9"/>
  <c r="H1077" i="9"/>
  <c r="B1078" i="9"/>
  <c r="C1078" i="9"/>
  <c r="D1078" i="9"/>
  <c r="F1078" i="9"/>
  <c r="G1078" i="9"/>
  <c r="H1078" i="9"/>
  <c r="B1079" i="9"/>
  <c r="C1079" i="9"/>
  <c r="D1079" i="9"/>
  <c r="F1079" i="9"/>
  <c r="G1079" i="9"/>
  <c r="H1079" i="9"/>
  <c r="B1080" i="9"/>
  <c r="C1080" i="9"/>
  <c r="D1080" i="9"/>
  <c r="F1080" i="9"/>
  <c r="G1080" i="9"/>
  <c r="H1080" i="9"/>
  <c r="B1081" i="9"/>
  <c r="C1081" i="9"/>
  <c r="D1081" i="9"/>
  <c r="F1081" i="9"/>
  <c r="G1081" i="9"/>
  <c r="H1081" i="9"/>
  <c r="B1082" i="9"/>
  <c r="C1082" i="9"/>
  <c r="D1082" i="9"/>
  <c r="F1082" i="9"/>
  <c r="G1082" i="9"/>
  <c r="H1082" i="9"/>
  <c r="B1083" i="9"/>
  <c r="C1083" i="9"/>
  <c r="D1083" i="9"/>
  <c r="F1083" i="9"/>
  <c r="G1083" i="9"/>
  <c r="H1083" i="9"/>
  <c r="B1084" i="9"/>
  <c r="C1084" i="9"/>
  <c r="D1084" i="9"/>
  <c r="F1084" i="9"/>
  <c r="G1084" i="9"/>
  <c r="H1084" i="9"/>
  <c r="B1085" i="9"/>
  <c r="C1085" i="9"/>
  <c r="D1085" i="9"/>
  <c r="F1085" i="9"/>
  <c r="G1085" i="9"/>
  <c r="H1085" i="9"/>
  <c r="B1086" i="9"/>
  <c r="C1086" i="9"/>
  <c r="D1086" i="9"/>
  <c r="F1086" i="9"/>
  <c r="G1086" i="9"/>
  <c r="H1086" i="9"/>
  <c r="B1087" i="9"/>
  <c r="C1087" i="9"/>
  <c r="D1087" i="9"/>
  <c r="F1087" i="9"/>
  <c r="G1087" i="9"/>
  <c r="H1087" i="9"/>
  <c r="B1088" i="9"/>
  <c r="C1088" i="9"/>
  <c r="D1088" i="9"/>
  <c r="F1088" i="9"/>
  <c r="G1088" i="9"/>
  <c r="H1088" i="9"/>
  <c r="B1089" i="9"/>
  <c r="C1089" i="9"/>
  <c r="D1089" i="9"/>
  <c r="F1089" i="9"/>
  <c r="G1089" i="9"/>
  <c r="H1089" i="9"/>
  <c r="B1090" i="9"/>
  <c r="C1090" i="9"/>
  <c r="D1090" i="9"/>
  <c r="F1090" i="9"/>
  <c r="G1090" i="9"/>
  <c r="H1090" i="9"/>
  <c r="B1091" i="9"/>
  <c r="C1091" i="9"/>
  <c r="D1091" i="9"/>
  <c r="F1091" i="9"/>
  <c r="G1091" i="9"/>
  <c r="H1091" i="9"/>
  <c r="B1092" i="9"/>
  <c r="C1092" i="9"/>
  <c r="D1092" i="9"/>
  <c r="F1092" i="9"/>
  <c r="G1092" i="9"/>
  <c r="H1092" i="9"/>
  <c r="B1093" i="9"/>
  <c r="C1093" i="9"/>
  <c r="D1093" i="9"/>
  <c r="F1093" i="9"/>
  <c r="G1093" i="9"/>
  <c r="H1093" i="9"/>
  <c r="B1094" i="9"/>
  <c r="C1094" i="9"/>
  <c r="D1094" i="9"/>
  <c r="F1094" i="9"/>
  <c r="G1094" i="9"/>
  <c r="H1094" i="9"/>
  <c r="B1095" i="9"/>
  <c r="C1095" i="9"/>
  <c r="D1095" i="9"/>
  <c r="F1095" i="9"/>
  <c r="G1095" i="9"/>
  <c r="H1095" i="9"/>
  <c r="B1096" i="9"/>
  <c r="C1096" i="9"/>
  <c r="D1096" i="9"/>
  <c r="F1096" i="9"/>
  <c r="G1096" i="9"/>
  <c r="H1096" i="9"/>
  <c r="B1097" i="9"/>
  <c r="C1097" i="9"/>
  <c r="D1097" i="9"/>
  <c r="F1097" i="9"/>
  <c r="G1097" i="9"/>
  <c r="H1097" i="9"/>
  <c r="B1098" i="9"/>
  <c r="C1098" i="9"/>
  <c r="D1098" i="9"/>
  <c r="F1098" i="9"/>
  <c r="G1098" i="9"/>
  <c r="H1098" i="9"/>
  <c r="B1099" i="9"/>
  <c r="C1099" i="9"/>
  <c r="D1099" i="9"/>
  <c r="F1099" i="9"/>
  <c r="G1099" i="9"/>
  <c r="H1099" i="9"/>
  <c r="B1100" i="9"/>
  <c r="C1100" i="9"/>
  <c r="D1100" i="9"/>
  <c r="F1100" i="9"/>
  <c r="G1100" i="9"/>
  <c r="H1100" i="9"/>
  <c r="B1101" i="9"/>
  <c r="C1101" i="9"/>
  <c r="D1101" i="9"/>
  <c r="F1101" i="9"/>
  <c r="G1101" i="9"/>
  <c r="H1101" i="9"/>
  <c r="B1102" i="9"/>
  <c r="C1102" i="9"/>
  <c r="D1102" i="9"/>
  <c r="F1102" i="9"/>
  <c r="G1102" i="9"/>
  <c r="H1102" i="9"/>
  <c r="B1103" i="9"/>
  <c r="C1103" i="9"/>
  <c r="D1103" i="9"/>
  <c r="F1103" i="9"/>
  <c r="G1103" i="9"/>
  <c r="H1103" i="9"/>
  <c r="B1104" i="9"/>
  <c r="C1104" i="9"/>
  <c r="D1104" i="9"/>
  <c r="F1104" i="9"/>
  <c r="G1104" i="9"/>
  <c r="H1104" i="9"/>
  <c r="B1105" i="9"/>
  <c r="C1105" i="9"/>
  <c r="D1105" i="9"/>
  <c r="F1105" i="9"/>
  <c r="G1105" i="9"/>
  <c r="H1105" i="9"/>
  <c r="B1106" i="9"/>
  <c r="C1106" i="9"/>
  <c r="D1106" i="9"/>
  <c r="F1106" i="9"/>
  <c r="G1106" i="9"/>
  <c r="H1106" i="9"/>
  <c r="B1107" i="9"/>
  <c r="C1107" i="9"/>
  <c r="D1107" i="9"/>
  <c r="F1107" i="9"/>
  <c r="G1107" i="9"/>
  <c r="H1107" i="9"/>
  <c r="B1108" i="9"/>
  <c r="C1108" i="9"/>
  <c r="D1108" i="9"/>
  <c r="F1108" i="9"/>
  <c r="G1108" i="9"/>
  <c r="H1108" i="9"/>
  <c r="B1109" i="9"/>
  <c r="C1109" i="9"/>
  <c r="D1109" i="9"/>
  <c r="F1109" i="9"/>
  <c r="G1109" i="9"/>
  <c r="H1109" i="9"/>
  <c r="B1110" i="9"/>
  <c r="C1110" i="9"/>
  <c r="D1110" i="9"/>
  <c r="F1110" i="9"/>
  <c r="G1110" i="9"/>
  <c r="H1110" i="9"/>
  <c r="B1111" i="9"/>
  <c r="C1111" i="9"/>
  <c r="D1111" i="9"/>
  <c r="F1111" i="9"/>
  <c r="G1111" i="9"/>
  <c r="H1111" i="9"/>
  <c r="B1112" i="9"/>
  <c r="C1112" i="9"/>
  <c r="D1112" i="9"/>
  <c r="F1112" i="9"/>
  <c r="G1112" i="9"/>
  <c r="H1112" i="9"/>
  <c r="B1113" i="9"/>
  <c r="C1113" i="9"/>
  <c r="D1113" i="9"/>
  <c r="F1113" i="9"/>
  <c r="G1113" i="9"/>
  <c r="H1113" i="9"/>
  <c r="B1114" i="9"/>
  <c r="C1114" i="9"/>
  <c r="D1114" i="9"/>
  <c r="F1114" i="9"/>
  <c r="G1114" i="9"/>
  <c r="H1114" i="9"/>
  <c r="B1115" i="9"/>
  <c r="C1115" i="9"/>
  <c r="D1115" i="9"/>
  <c r="F1115" i="9"/>
  <c r="G1115" i="9"/>
  <c r="H1115" i="9"/>
  <c r="B1116" i="9"/>
  <c r="C1116" i="9"/>
  <c r="D1116" i="9"/>
  <c r="F1116" i="9"/>
  <c r="G1116" i="9"/>
  <c r="H1116" i="9"/>
  <c r="B1117" i="9"/>
  <c r="C1117" i="9"/>
  <c r="D1117" i="9"/>
  <c r="F1117" i="9"/>
  <c r="G1117" i="9"/>
  <c r="H1117" i="9"/>
  <c r="B1118" i="9"/>
  <c r="C1118" i="9"/>
  <c r="D1118" i="9"/>
  <c r="F1118" i="9"/>
  <c r="G1118" i="9"/>
  <c r="H1118" i="9"/>
  <c r="B1119" i="9"/>
  <c r="C1119" i="9"/>
  <c r="D1119" i="9"/>
  <c r="F1119" i="9"/>
  <c r="G1119" i="9"/>
  <c r="H1119" i="9"/>
  <c r="B1120" i="9"/>
  <c r="C1120" i="9"/>
  <c r="D1120" i="9"/>
  <c r="F1120" i="9"/>
  <c r="G1120" i="9"/>
  <c r="H1120" i="9"/>
  <c r="B1121" i="9"/>
  <c r="C1121" i="9"/>
  <c r="D1121" i="9"/>
  <c r="F1121" i="9"/>
  <c r="G1121" i="9"/>
  <c r="H1121" i="9"/>
  <c r="B1122" i="9"/>
  <c r="C1122" i="9"/>
  <c r="D1122" i="9"/>
  <c r="F1122" i="9"/>
  <c r="G1122" i="9"/>
  <c r="H1122" i="9"/>
  <c r="B1123" i="9"/>
  <c r="C1123" i="9"/>
  <c r="D1123" i="9"/>
  <c r="F1123" i="9"/>
  <c r="G1123" i="9"/>
  <c r="H1123" i="9"/>
  <c r="B1124" i="9"/>
  <c r="C1124" i="9"/>
  <c r="D1124" i="9"/>
  <c r="F1124" i="9"/>
  <c r="G1124" i="9"/>
  <c r="H1124" i="9"/>
  <c r="B1125" i="9"/>
  <c r="C1125" i="9"/>
  <c r="D1125" i="9"/>
  <c r="F1125" i="9"/>
  <c r="G1125" i="9"/>
  <c r="H1125" i="9"/>
  <c r="B1126" i="9"/>
  <c r="C1126" i="9"/>
  <c r="D1126" i="9"/>
  <c r="F1126" i="9"/>
  <c r="G1126" i="9"/>
  <c r="H1126" i="9"/>
  <c r="B1127" i="9"/>
  <c r="C1127" i="9"/>
  <c r="D1127" i="9"/>
  <c r="F1127" i="9"/>
  <c r="G1127" i="9"/>
  <c r="H1127" i="9"/>
  <c r="B1128" i="9"/>
  <c r="C1128" i="9"/>
  <c r="D1128" i="9"/>
  <c r="F1128" i="9"/>
  <c r="G1128" i="9"/>
  <c r="H1128" i="9"/>
  <c r="B1129" i="9"/>
  <c r="C1129" i="9"/>
  <c r="D1129" i="9"/>
  <c r="F1129" i="9"/>
  <c r="G1129" i="9"/>
  <c r="H1129" i="9"/>
  <c r="B1130" i="9"/>
  <c r="C1130" i="9"/>
  <c r="D1130" i="9"/>
  <c r="F1130" i="9"/>
  <c r="G1130" i="9"/>
  <c r="H1130" i="9"/>
  <c r="B1131" i="9"/>
  <c r="C1131" i="9"/>
  <c r="D1131" i="9"/>
  <c r="F1131" i="9"/>
  <c r="G1131" i="9"/>
  <c r="H1131" i="9"/>
  <c r="B1132" i="9"/>
  <c r="C1132" i="9"/>
  <c r="D1132" i="9"/>
  <c r="F1132" i="9"/>
  <c r="G1132" i="9"/>
  <c r="H1132" i="9"/>
  <c r="B1133" i="9"/>
  <c r="C1133" i="9"/>
  <c r="D1133" i="9"/>
  <c r="F1133" i="9"/>
  <c r="G1133" i="9"/>
  <c r="H1133" i="9"/>
  <c r="B1134" i="9"/>
  <c r="C1134" i="9"/>
  <c r="D1134" i="9"/>
  <c r="F1134" i="9"/>
  <c r="G1134" i="9"/>
  <c r="H1134" i="9"/>
  <c r="B1135" i="9"/>
  <c r="C1135" i="9"/>
  <c r="D1135" i="9"/>
  <c r="F1135" i="9"/>
  <c r="G1135" i="9"/>
  <c r="H1135" i="9"/>
  <c r="B1136" i="9"/>
  <c r="C1136" i="9"/>
  <c r="D1136" i="9"/>
  <c r="F1136" i="9"/>
  <c r="G1136" i="9"/>
  <c r="H1136" i="9"/>
  <c r="B1137" i="9"/>
  <c r="C1137" i="9"/>
  <c r="D1137" i="9"/>
  <c r="F1137" i="9"/>
  <c r="G1137" i="9"/>
  <c r="H1137" i="9"/>
  <c r="B1138" i="9"/>
  <c r="C1138" i="9"/>
  <c r="D1138" i="9"/>
  <c r="F1138" i="9"/>
  <c r="G1138" i="9"/>
  <c r="H1138" i="9"/>
  <c r="B1139" i="9"/>
  <c r="C1139" i="9"/>
  <c r="D1139" i="9"/>
  <c r="F1139" i="9"/>
  <c r="G1139" i="9"/>
  <c r="H1139" i="9"/>
  <c r="B1140" i="9"/>
  <c r="C1140" i="9"/>
  <c r="D1140" i="9"/>
  <c r="F1140" i="9"/>
  <c r="G1140" i="9"/>
  <c r="H1140" i="9"/>
  <c r="B1141" i="9"/>
  <c r="C1141" i="9"/>
  <c r="D1141" i="9"/>
  <c r="F1141" i="9"/>
  <c r="G1141" i="9"/>
  <c r="H1141" i="9"/>
  <c r="B1142" i="9"/>
  <c r="C1142" i="9"/>
  <c r="D1142" i="9"/>
  <c r="F1142" i="9"/>
  <c r="G1142" i="9"/>
  <c r="H1142" i="9"/>
  <c r="B1143" i="9"/>
  <c r="C1143" i="9"/>
  <c r="D1143" i="9"/>
  <c r="F1143" i="9"/>
  <c r="G1143" i="9"/>
  <c r="H1143" i="9"/>
  <c r="B1144" i="9"/>
  <c r="C1144" i="9"/>
  <c r="D1144" i="9"/>
  <c r="F1144" i="9"/>
  <c r="G1144" i="9"/>
  <c r="H1144" i="9"/>
  <c r="B1145" i="9"/>
  <c r="C1145" i="9"/>
  <c r="D1145" i="9"/>
  <c r="F1145" i="9"/>
  <c r="G1145" i="9"/>
  <c r="H1145" i="9"/>
  <c r="B1146" i="9"/>
  <c r="C1146" i="9"/>
  <c r="D1146" i="9"/>
  <c r="F1146" i="9"/>
  <c r="G1146" i="9"/>
  <c r="H1146" i="9"/>
  <c r="B1147" i="9"/>
  <c r="C1147" i="9"/>
  <c r="D1147" i="9"/>
  <c r="F1147" i="9"/>
  <c r="G1147" i="9"/>
  <c r="H1147" i="9"/>
  <c r="B1148" i="9"/>
  <c r="C1148" i="9"/>
  <c r="D1148" i="9"/>
  <c r="F1148" i="9"/>
  <c r="G1148" i="9"/>
  <c r="H1148" i="9"/>
  <c r="B1149" i="9"/>
  <c r="C1149" i="9"/>
  <c r="D1149" i="9"/>
  <c r="F1149" i="9"/>
  <c r="G1149" i="9"/>
  <c r="H1149" i="9"/>
  <c r="B1150" i="9"/>
  <c r="C1150" i="9"/>
  <c r="D1150" i="9"/>
  <c r="F1150" i="9"/>
  <c r="G1150" i="9"/>
  <c r="H1150" i="9"/>
  <c r="B1151" i="9"/>
  <c r="C1151" i="9"/>
  <c r="D1151" i="9"/>
  <c r="F1151" i="9"/>
  <c r="G1151" i="9"/>
  <c r="H1151" i="9"/>
  <c r="B1152" i="9"/>
  <c r="C1152" i="9"/>
  <c r="D1152" i="9"/>
  <c r="F1152" i="9"/>
  <c r="G1152" i="9"/>
  <c r="H1152" i="9"/>
  <c r="B1153" i="9"/>
  <c r="C1153" i="9"/>
  <c r="D1153" i="9"/>
  <c r="F1153" i="9"/>
  <c r="G1153" i="9"/>
  <c r="H1153" i="9"/>
  <c r="B1154" i="9"/>
  <c r="C1154" i="9"/>
  <c r="D1154" i="9"/>
  <c r="F1154" i="9"/>
  <c r="G1154" i="9"/>
  <c r="H1154" i="9"/>
  <c r="B1155" i="9"/>
  <c r="C1155" i="9"/>
  <c r="D1155" i="9"/>
  <c r="F1155" i="9"/>
  <c r="G1155" i="9"/>
  <c r="H1155" i="9"/>
  <c r="B1156" i="9"/>
  <c r="C1156" i="9"/>
  <c r="D1156" i="9"/>
  <c r="F1156" i="9"/>
  <c r="G1156" i="9"/>
  <c r="H1156" i="9"/>
  <c r="B1157" i="9"/>
  <c r="C1157" i="9"/>
  <c r="D1157" i="9"/>
  <c r="F1157" i="9"/>
  <c r="G1157" i="9"/>
  <c r="H1157" i="9"/>
  <c r="B1158" i="9"/>
  <c r="C1158" i="9"/>
  <c r="D1158" i="9"/>
  <c r="F1158" i="9"/>
  <c r="G1158" i="9"/>
  <c r="H1158" i="9"/>
  <c r="B1159" i="9"/>
  <c r="C1159" i="9"/>
  <c r="D1159" i="9"/>
  <c r="F1159" i="9"/>
  <c r="G1159" i="9"/>
  <c r="H1159" i="9"/>
  <c r="B1160" i="9"/>
  <c r="C1160" i="9"/>
  <c r="D1160" i="9"/>
  <c r="F1160" i="9"/>
  <c r="G1160" i="9"/>
  <c r="H1160" i="9"/>
  <c r="B1161" i="9"/>
  <c r="C1161" i="9"/>
  <c r="D1161" i="9"/>
  <c r="F1161" i="9"/>
  <c r="G1161" i="9"/>
  <c r="H1161" i="9"/>
  <c r="B1162" i="9"/>
  <c r="C1162" i="9"/>
  <c r="D1162" i="9"/>
  <c r="F1162" i="9"/>
  <c r="G1162" i="9"/>
  <c r="H1162" i="9"/>
  <c r="B1163" i="9"/>
  <c r="C1163" i="9"/>
  <c r="D1163" i="9"/>
  <c r="F1163" i="9"/>
  <c r="G1163" i="9"/>
  <c r="H1163" i="9"/>
  <c r="B1164" i="9"/>
  <c r="C1164" i="9"/>
  <c r="D1164" i="9"/>
  <c r="F1164" i="9"/>
  <c r="G1164" i="9"/>
  <c r="H1164" i="9"/>
  <c r="B1165" i="9"/>
  <c r="C1165" i="9"/>
  <c r="D1165" i="9"/>
  <c r="F1165" i="9"/>
  <c r="G1165" i="9"/>
  <c r="H1165" i="9"/>
  <c r="B1166" i="9"/>
  <c r="C1166" i="9"/>
  <c r="D1166" i="9"/>
  <c r="F1166" i="9"/>
  <c r="G1166" i="9"/>
  <c r="H1166" i="9"/>
  <c r="B1167" i="9"/>
  <c r="C1167" i="9"/>
  <c r="D1167" i="9"/>
  <c r="F1167" i="9"/>
  <c r="G1167" i="9"/>
  <c r="H1167" i="9"/>
  <c r="B1168" i="9"/>
  <c r="C1168" i="9"/>
  <c r="D1168" i="9"/>
  <c r="F1168" i="9"/>
  <c r="G1168" i="9"/>
  <c r="H1168" i="9"/>
  <c r="B1169" i="9"/>
  <c r="C1169" i="9"/>
  <c r="D1169" i="9"/>
  <c r="F1169" i="9"/>
  <c r="G1169" i="9"/>
  <c r="H1169" i="9"/>
  <c r="B1170" i="9"/>
  <c r="C1170" i="9"/>
  <c r="D1170" i="9"/>
  <c r="F1170" i="9"/>
  <c r="G1170" i="9"/>
  <c r="H1170" i="9"/>
  <c r="B1171" i="9"/>
  <c r="C1171" i="9"/>
  <c r="D1171" i="9"/>
  <c r="F1171" i="9"/>
  <c r="G1171" i="9"/>
  <c r="H1171" i="9"/>
  <c r="B1172" i="9"/>
  <c r="C1172" i="9"/>
  <c r="D1172" i="9"/>
  <c r="F1172" i="9"/>
  <c r="G1172" i="9"/>
  <c r="H1172" i="9"/>
  <c r="B1173" i="9"/>
  <c r="C1173" i="9"/>
  <c r="D1173" i="9"/>
  <c r="F1173" i="9"/>
  <c r="G1173" i="9"/>
  <c r="H1173" i="9"/>
  <c r="B1174" i="9"/>
  <c r="C1174" i="9"/>
  <c r="D1174" i="9"/>
  <c r="F1174" i="9"/>
  <c r="G1174" i="9"/>
  <c r="H1174" i="9"/>
  <c r="B1175" i="9"/>
  <c r="C1175" i="9"/>
  <c r="D1175" i="9"/>
  <c r="F1175" i="9"/>
  <c r="G1175" i="9"/>
  <c r="H1175" i="9"/>
  <c r="B1176" i="9"/>
  <c r="C1176" i="9"/>
  <c r="D1176" i="9"/>
  <c r="F1176" i="9"/>
  <c r="G1176" i="9"/>
  <c r="H1176" i="9"/>
  <c r="B1177" i="9"/>
  <c r="C1177" i="9"/>
  <c r="D1177" i="9"/>
  <c r="F1177" i="9"/>
  <c r="G1177" i="9"/>
  <c r="H1177" i="9"/>
  <c r="B1178" i="9"/>
  <c r="C1178" i="9"/>
  <c r="D1178" i="9"/>
  <c r="F1178" i="9"/>
  <c r="G1178" i="9"/>
  <c r="H1178" i="9"/>
  <c r="B1179" i="9"/>
  <c r="C1179" i="9"/>
  <c r="D1179" i="9"/>
  <c r="F1179" i="9"/>
  <c r="G1179" i="9"/>
  <c r="H1179" i="9"/>
  <c r="B1180" i="9"/>
  <c r="C1180" i="9"/>
  <c r="D1180" i="9"/>
  <c r="F1180" i="9"/>
  <c r="G1180" i="9"/>
  <c r="H1180" i="9"/>
  <c r="B1181" i="9"/>
  <c r="C1181" i="9"/>
  <c r="D1181" i="9"/>
  <c r="F1181" i="9"/>
  <c r="G1181" i="9"/>
  <c r="H1181" i="9"/>
  <c r="B1182" i="9"/>
  <c r="C1182" i="9"/>
  <c r="D1182" i="9"/>
  <c r="F1182" i="9"/>
  <c r="G1182" i="9"/>
  <c r="H1182" i="9"/>
  <c r="B1183" i="9"/>
  <c r="C1183" i="9"/>
  <c r="D1183" i="9"/>
  <c r="F1183" i="9"/>
  <c r="G1183" i="9"/>
  <c r="H1183" i="9"/>
  <c r="B1184" i="9"/>
  <c r="C1184" i="9"/>
  <c r="D1184" i="9"/>
  <c r="F1184" i="9"/>
  <c r="G1184" i="9"/>
  <c r="H1184" i="9"/>
  <c r="B1185" i="9"/>
  <c r="C1185" i="9"/>
  <c r="D1185" i="9"/>
  <c r="F1185" i="9"/>
  <c r="G1185" i="9"/>
  <c r="H1185" i="9"/>
  <c r="B1186" i="9"/>
  <c r="C1186" i="9"/>
  <c r="D1186" i="9"/>
  <c r="F1186" i="9"/>
  <c r="G1186" i="9"/>
  <c r="H1186" i="9"/>
  <c r="B1187" i="9"/>
  <c r="C1187" i="9"/>
  <c r="D1187" i="9"/>
  <c r="F1187" i="9"/>
  <c r="G1187" i="9"/>
  <c r="H1187" i="9"/>
  <c r="B1188" i="9"/>
  <c r="C1188" i="9"/>
  <c r="D1188" i="9"/>
  <c r="F1188" i="9"/>
  <c r="G1188" i="9"/>
  <c r="H1188" i="9"/>
  <c r="B1189" i="9"/>
  <c r="C1189" i="9"/>
  <c r="D1189" i="9"/>
  <c r="F1189" i="9"/>
  <c r="G1189" i="9"/>
  <c r="H1189" i="9"/>
  <c r="B1190" i="9"/>
  <c r="C1190" i="9"/>
  <c r="D1190" i="9"/>
  <c r="F1190" i="9"/>
  <c r="G1190" i="9"/>
  <c r="H1190" i="9"/>
  <c r="B1191" i="9"/>
  <c r="C1191" i="9"/>
  <c r="D1191" i="9"/>
  <c r="F1191" i="9"/>
  <c r="G1191" i="9"/>
  <c r="H1191" i="9"/>
  <c r="B1192" i="9"/>
  <c r="C1192" i="9"/>
  <c r="D1192" i="9"/>
  <c r="F1192" i="9"/>
  <c r="G1192" i="9"/>
  <c r="H1192" i="9"/>
  <c r="B1193" i="9"/>
  <c r="C1193" i="9"/>
  <c r="D1193" i="9"/>
  <c r="F1193" i="9"/>
  <c r="G1193" i="9"/>
  <c r="H1193" i="9"/>
  <c r="B1194" i="9"/>
  <c r="C1194" i="9"/>
  <c r="D1194" i="9"/>
  <c r="F1194" i="9"/>
  <c r="G1194" i="9"/>
  <c r="H1194" i="9"/>
  <c r="B1195" i="9"/>
  <c r="C1195" i="9"/>
  <c r="D1195" i="9"/>
  <c r="F1195" i="9"/>
  <c r="G1195" i="9"/>
  <c r="H1195" i="9"/>
  <c r="B1196" i="9"/>
  <c r="C1196" i="9"/>
  <c r="D1196" i="9"/>
  <c r="F1196" i="9"/>
  <c r="G1196" i="9"/>
  <c r="H1196" i="9"/>
  <c r="B1197" i="9"/>
  <c r="C1197" i="9"/>
  <c r="D1197" i="9"/>
  <c r="F1197" i="9"/>
  <c r="G1197" i="9"/>
  <c r="H1197" i="9"/>
  <c r="B1198" i="9"/>
  <c r="C1198" i="9"/>
  <c r="D1198" i="9"/>
  <c r="F1198" i="9"/>
  <c r="G1198" i="9"/>
  <c r="H1198" i="9"/>
  <c r="B1199" i="9"/>
  <c r="C1199" i="9"/>
  <c r="D1199" i="9"/>
  <c r="F1199" i="9"/>
  <c r="G1199" i="9"/>
  <c r="H1199" i="9"/>
  <c r="B1200" i="9"/>
  <c r="C1200" i="9"/>
  <c r="D1200" i="9"/>
  <c r="F1200" i="9"/>
  <c r="G1200" i="9"/>
  <c r="H1200" i="9"/>
  <c r="B1201" i="9"/>
  <c r="C1201" i="9"/>
  <c r="D1201" i="9"/>
  <c r="F1201" i="9"/>
  <c r="G1201" i="9"/>
  <c r="H1201" i="9"/>
  <c r="B1202" i="9"/>
  <c r="C1202" i="9"/>
  <c r="D1202" i="9"/>
  <c r="F1202" i="9"/>
  <c r="G1202" i="9"/>
  <c r="H1202" i="9"/>
  <c r="B1203" i="9"/>
  <c r="C1203" i="9"/>
  <c r="D1203" i="9"/>
  <c r="F1203" i="9"/>
  <c r="G1203" i="9"/>
  <c r="H1203" i="9"/>
  <c r="B1204" i="9"/>
  <c r="C1204" i="9"/>
  <c r="D1204" i="9"/>
  <c r="F1204" i="9"/>
  <c r="G1204" i="9"/>
  <c r="H1204" i="9"/>
  <c r="B1205" i="9"/>
  <c r="C1205" i="9"/>
  <c r="D1205" i="9"/>
  <c r="F1205" i="9"/>
  <c r="G1205" i="9"/>
  <c r="H1205" i="9"/>
  <c r="B1206" i="9"/>
  <c r="C1206" i="9"/>
  <c r="D1206" i="9"/>
  <c r="F1206" i="9"/>
  <c r="G1206" i="9"/>
  <c r="H1206" i="9"/>
  <c r="B1207" i="9"/>
  <c r="C1207" i="9"/>
  <c r="D1207" i="9"/>
  <c r="F1207" i="9"/>
  <c r="G1207" i="9"/>
  <c r="H1207" i="9"/>
  <c r="B1208" i="9"/>
  <c r="C1208" i="9"/>
  <c r="D1208" i="9"/>
  <c r="F1208" i="9"/>
  <c r="G1208" i="9"/>
  <c r="H1208" i="9"/>
  <c r="B1209" i="9"/>
  <c r="C1209" i="9"/>
  <c r="D1209" i="9"/>
  <c r="F1209" i="9"/>
  <c r="G1209" i="9"/>
  <c r="H1209" i="9"/>
  <c r="B1210" i="9"/>
  <c r="C1210" i="9"/>
  <c r="D1210" i="9"/>
  <c r="F1210" i="9"/>
  <c r="G1210" i="9"/>
  <c r="H1210" i="9"/>
  <c r="B1211" i="9"/>
  <c r="C1211" i="9"/>
  <c r="D1211" i="9"/>
  <c r="F1211" i="9"/>
  <c r="G1211" i="9"/>
  <c r="H1211" i="9"/>
  <c r="B1212" i="9"/>
  <c r="C1212" i="9"/>
  <c r="D1212" i="9"/>
  <c r="F1212" i="9"/>
  <c r="G1212" i="9"/>
  <c r="H1212" i="9"/>
  <c r="B1213" i="9"/>
  <c r="C1213" i="9"/>
  <c r="D1213" i="9"/>
  <c r="F1213" i="9"/>
  <c r="G1213" i="9"/>
  <c r="H1213" i="9"/>
  <c r="B1214" i="9"/>
  <c r="C1214" i="9"/>
  <c r="D1214" i="9"/>
  <c r="F1214" i="9"/>
  <c r="G1214" i="9"/>
  <c r="H1214" i="9"/>
  <c r="B1215" i="9"/>
  <c r="C1215" i="9"/>
  <c r="D1215" i="9"/>
  <c r="F1215" i="9"/>
  <c r="G1215" i="9"/>
  <c r="H1215" i="9"/>
  <c r="B1216" i="9"/>
  <c r="C1216" i="9"/>
  <c r="D1216" i="9"/>
  <c r="F1216" i="9"/>
  <c r="G1216" i="9"/>
  <c r="H1216" i="9"/>
  <c r="B1217" i="9"/>
  <c r="C1217" i="9"/>
  <c r="D1217" i="9"/>
  <c r="F1217" i="9"/>
  <c r="G1217" i="9"/>
  <c r="H1217" i="9"/>
  <c r="B1218" i="9"/>
  <c r="C1218" i="9"/>
  <c r="D1218" i="9"/>
  <c r="F1218" i="9"/>
  <c r="G1218" i="9"/>
  <c r="H1218" i="9"/>
  <c r="B1219" i="9"/>
  <c r="C1219" i="9"/>
  <c r="D1219" i="9"/>
  <c r="F1219" i="9"/>
  <c r="G1219" i="9"/>
  <c r="H1219" i="9"/>
  <c r="B1220" i="9"/>
  <c r="C1220" i="9"/>
  <c r="D1220" i="9"/>
  <c r="F1220" i="9"/>
  <c r="G1220" i="9"/>
  <c r="H1220" i="9"/>
  <c r="B1221" i="9"/>
  <c r="C1221" i="9"/>
  <c r="D1221" i="9"/>
  <c r="F1221" i="9"/>
  <c r="G1221" i="9"/>
  <c r="H1221" i="9"/>
  <c r="B1222" i="9"/>
  <c r="C1222" i="9"/>
  <c r="D1222" i="9"/>
  <c r="F1222" i="9"/>
  <c r="G1222" i="9"/>
  <c r="H1222" i="9"/>
  <c r="B1223" i="9"/>
  <c r="C1223" i="9"/>
  <c r="D1223" i="9"/>
  <c r="F1223" i="9"/>
  <c r="G1223" i="9"/>
  <c r="H1223" i="9"/>
  <c r="B1224" i="9"/>
  <c r="C1224" i="9"/>
  <c r="D1224" i="9"/>
  <c r="F1224" i="9"/>
  <c r="G1224" i="9"/>
  <c r="H1224" i="9"/>
  <c r="B1225" i="9"/>
  <c r="C1225" i="9"/>
  <c r="D1225" i="9"/>
  <c r="F1225" i="9"/>
  <c r="G1225" i="9"/>
  <c r="H1225" i="9"/>
  <c r="B1226" i="9"/>
  <c r="C1226" i="9"/>
  <c r="D1226" i="9"/>
  <c r="F1226" i="9"/>
  <c r="G1226" i="9"/>
  <c r="H1226" i="9"/>
  <c r="B1227" i="9"/>
  <c r="C1227" i="9"/>
  <c r="D1227" i="9"/>
  <c r="F1227" i="9"/>
  <c r="G1227" i="9"/>
  <c r="H1227" i="9"/>
  <c r="B1228" i="9"/>
  <c r="C1228" i="9"/>
  <c r="D1228" i="9"/>
  <c r="F1228" i="9"/>
  <c r="G1228" i="9"/>
  <c r="H1228" i="9"/>
  <c r="B1229" i="9"/>
  <c r="C1229" i="9"/>
  <c r="D1229" i="9"/>
  <c r="F1229" i="9"/>
  <c r="G1229" i="9"/>
  <c r="H1229" i="9"/>
  <c r="B1230" i="9"/>
  <c r="C1230" i="9"/>
  <c r="D1230" i="9"/>
  <c r="F1230" i="9"/>
  <c r="G1230" i="9"/>
  <c r="H1230" i="9"/>
  <c r="B1231" i="9"/>
  <c r="C1231" i="9"/>
  <c r="D1231" i="9"/>
  <c r="F1231" i="9"/>
  <c r="G1231" i="9"/>
  <c r="H1231" i="9"/>
  <c r="B1232" i="9"/>
  <c r="C1232" i="9"/>
  <c r="D1232" i="9"/>
  <c r="F1232" i="9"/>
  <c r="G1232" i="9"/>
  <c r="H1232" i="9"/>
  <c r="B1233" i="9"/>
  <c r="C1233" i="9"/>
  <c r="D1233" i="9"/>
  <c r="F1233" i="9"/>
  <c r="G1233" i="9"/>
  <c r="H1233" i="9"/>
  <c r="B1234" i="9"/>
  <c r="C1234" i="9"/>
  <c r="D1234" i="9"/>
  <c r="F1234" i="9"/>
  <c r="G1234" i="9"/>
  <c r="H1234" i="9"/>
  <c r="B1235" i="9"/>
  <c r="C1235" i="9"/>
  <c r="D1235" i="9"/>
  <c r="F1235" i="9"/>
  <c r="G1235" i="9"/>
  <c r="H1235" i="9"/>
  <c r="B1236" i="9"/>
  <c r="C1236" i="9"/>
  <c r="D1236" i="9"/>
  <c r="F1236" i="9"/>
  <c r="G1236" i="9"/>
  <c r="H1236" i="9"/>
  <c r="B1237" i="9"/>
  <c r="C1237" i="9"/>
  <c r="D1237" i="9"/>
  <c r="F1237" i="9"/>
  <c r="G1237" i="9"/>
  <c r="H1237" i="9"/>
  <c r="B1238" i="9"/>
  <c r="C1238" i="9"/>
  <c r="D1238" i="9"/>
  <c r="F1238" i="9"/>
  <c r="G1238" i="9"/>
  <c r="H1238" i="9"/>
  <c r="B1239" i="9"/>
  <c r="C1239" i="9"/>
  <c r="D1239" i="9"/>
  <c r="F1239" i="9"/>
  <c r="G1239" i="9"/>
  <c r="H1239" i="9"/>
  <c r="B1240" i="9"/>
  <c r="C1240" i="9"/>
  <c r="D1240" i="9"/>
  <c r="F1240" i="9"/>
  <c r="G1240" i="9"/>
  <c r="H1240" i="9"/>
  <c r="B1241" i="9"/>
  <c r="C1241" i="9"/>
  <c r="D1241" i="9"/>
  <c r="F1241" i="9"/>
  <c r="G1241" i="9"/>
  <c r="H1241" i="9"/>
  <c r="B1242" i="9"/>
  <c r="C1242" i="9"/>
  <c r="D1242" i="9"/>
  <c r="F1242" i="9"/>
  <c r="G1242" i="9"/>
  <c r="H1242" i="9"/>
  <c r="B1243" i="9"/>
  <c r="C1243" i="9"/>
  <c r="D1243" i="9"/>
  <c r="F1243" i="9"/>
  <c r="G1243" i="9"/>
  <c r="H1243" i="9"/>
  <c r="B1244" i="9"/>
  <c r="C1244" i="9"/>
  <c r="D1244" i="9"/>
  <c r="F1244" i="9"/>
  <c r="G1244" i="9"/>
  <c r="H1244" i="9"/>
  <c r="B1245" i="9"/>
  <c r="C1245" i="9"/>
  <c r="D1245" i="9"/>
  <c r="F1245" i="9"/>
  <c r="G1245" i="9"/>
  <c r="H1245" i="9"/>
  <c r="B1246" i="9"/>
  <c r="C1246" i="9"/>
  <c r="D1246" i="9"/>
  <c r="F1246" i="9"/>
  <c r="G1246" i="9"/>
  <c r="H1246" i="9"/>
  <c r="B1247" i="9"/>
  <c r="C1247" i="9"/>
  <c r="D1247" i="9"/>
  <c r="F1247" i="9"/>
  <c r="G1247" i="9"/>
  <c r="H1247" i="9"/>
  <c r="B1248" i="9"/>
  <c r="C1248" i="9"/>
  <c r="D1248" i="9"/>
  <c r="F1248" i="9"/>
  <c r="G1248" i="9"/>
  <c r="H1248" i="9"/>
  <c r="B1249" i="9"/>
  <c r="C1249" i="9"/>
  <c r="D1249" i="9"/>
  <c r="F1249" i="9"/>
  <c r="G1249" i="9"/>
  <c r="H1249" i="9"/>
  <c r="B1250" i="9"/>
  <c r="C1250" i="9"/>
  <c r="D1250" i="9"/>
  <c r="F1250" i="9"/>
  <c r="G1250" i="9"/>
  <c r="H1250" i="9"/>
  <c r="B1251" i="9"/>
  <c r="C1251" i="9"/>
  <c r="D1251" i="9"/>
  <c r="F1251" i="9"/>
  <c r="G1251" i="9"/>
  <c r="H1251" i="9"/>
  <c r="B1252" i="9"/>
  <c r="C1252" i="9"/>
  <c r="D1252" i="9"/>
  <c r="F1252" i="9"/>
  <c r="G1252" i="9"/>
  <c r="H1252" i="9"/>
  <c r="B1253" i="9"/>
  <c r="C1253" i="9"/>
  <c r="D1253" i="9"/>
  <c r="F1253" i="9"/>
  <c r="G1253" i="9"/>
  <c r="H1253" i="9"/>
  <c r="B1254" i="9"/>
  <c r="C1254" i="9"/>
  <c r="D1254" i="9"/>
  <c r="F1254" i="9"/>
  <c r="G1254" i="9"/>
  <c r="H1254" i="9"/>
  <c r="B1255" i="9"/>
  <c r="C1255" i="9"/>
  <c r="D1255" i="9"/>
  <c r="F1255" i="9"/>
  <c r="G1255" i="9"/>
  <c r="H1255" i="9"/>
  <c r="B1256" i="9"/>
  <c r="C1256" i="9"/>
  <c r="D1256" i="9"/>
  <c r="F1256" i="9"/>
  <c r="G1256" i="9"/>
  <c r="H1256" i="9"/>
  <c r="B1257" i="9"/>
  <c r="C1257" i="9"/>
  <c r="D1257" i="9"/>
  <c r="F1257" i="9"/>
  <c r="G1257" i="9"/>
  <c r="H1257" i="9"/>
  <c r="B1258" i="9"/>
  <c r="C1258" i="9"/>
  <c r="D1258" i="9"/>
  <c r="F1258" i="9"/>
  <c r="G1258" i="9"/>
  <c r="H1258" i="9"/>
  <c r="B1259" i="9"/>
  <c r="C1259" i="9"/>
  <c r="D1259" i="9"/>
  <c r="F1259" i="9"/>
  <c r="G1259" i="9"/>
  <c r="H1259" i="9"/>
  <c r="B1260" i="9"/>
  <c r="C1260" i="9"/>
  <c r="D1260" i="9"/>
  <c r="F1260" i="9"/>
  <c r="G1260" i="9"/>
  <c r="H1260" i="9"/>
  <c r="B1261" i="9"/>
  <c r="C1261" i="9"/>
  <c r="D1261" i="9"/>
  <c r="F1261" i="9"/>
  <c r="G1261" i="9"/>
  <c r="H1261" i="9"/>
  <c r="B1262" i="9"/>
  <c r="C1262" i="9"/>
  <c r="D1262" i="9"/>
  <c r="F1262" i="9"/>
  <c r="G1262" i="9"/>
  <c r="H1262" i="9"/>
  <c r="B1263" i="9"/>
  <c r="C1263" i="9"/>
  <c r="D1263" i="9"/>
  <c r="F1263" i="9"/>
  <c r="G1263" i="9"/>
  <c r="H1263" i="9"/>
  <c r="B1264" i="9"/>
  <c r="C1264" i="9"/>
  <c r="D1264" i="9"/>
  <c r="F1264" i="9"/>
  <c r="G1264" i="9"/>
  <c r="H1264" i="9"/>
  <c r="B1265" i="9"/>
  <c r="C1265" i="9"/>
  <c r="D1265" i="9"/>
  <c r="F1265" i="9"/>
  <c r="G1265" i="9"/>
  <c r="H1265" i="9"/>
  <c r="B1266" i="9"/>
  <c r="C1266" i="9"/>
  <c r="D1266" i="9"/>
  <c r="F1266" i="9"/>
  <c r="G1266" i="9"/>
  <c r="H1266" i="9"/>
  <c r="B1267" i="9"/>
  <c r="C1267" i="9"/>
  <c r="D1267" i="9"/>
  <c r="F1267" i="9"/>
  <c r="G1267" i="9"/>
  <c r="H1267" i="9"/>
  <c r="B1268" i="9"/>
  <c r="C1268" i="9"/>
  <c r="D1268" i="9"/>
  <c r="F1268" i="9"/>
  <c r="G1268" i="9"/>
  <c r="H1268" i="9"/>
  <c r="B1269" i="9"/>
  <c r="C1269" i="9"/>
  <c r="D1269" i="9"/>
  <c r="F1269" i="9"/>
  <c r="G1269" i="9"/>
  <c r="H1269" i="9"/>
  <c r="B1270" i="9"/>
  <c r="C1270" i="9"/>
  <c r="D1270" i="9"/>
  <c r="F1270" i="9"/>
  <c r="G1270" i="9"/>
  <c r="H1270" i="9"/>
  <c r="B1271" i="9"/>
  <c r="C1271" i="9"/>
  <c r="D1271" i="9"/>
  <c r="F1271" i="9"/>
  <c r="G1271" i="9"/>
  <c r="H1271" i="9"/>
  <c r="B1272" i="9"/>
  <c r="C1272" i="9"/>
  <c r="D1272" i="9"/>
  <c r="F1272" i="9"/>
  <c r="G1272" i="9"/>
  <c r="H1272" i="9"/>
  <c r="B1273" i="9"/>
  <c r="C1273" i="9"/>
  <c r="D1273" i="9"/>
  <c r="F1273" i="9"/>
  <c r="G1273" i="9"/>
  <c r="H1273" i="9"/>
  <c r="B1274" i="9"/>
  <c r="C1274" i="9"/>
  <c r="D1274" i="9"/>
  <c r="F1274" i="9"/>
  <c r="G1274" i="9"/>
  <c r="H1274" i="9"/>
  <c r="B1275" i="9"/>
  <c r="C1275" i="9"/>
  <c r="D1275" i="9"/>
  <c r="F1275" i="9"/>
  <c r="G1275" i="9"/>
  <c r="H1275" i="9"/>
  <c r="B1276" i="9"/>
  <c r="C1276" i="9"/>
  <c r="D1276" i="9"/>
  <c r="F1276" i="9"/>
  <c r="G1276" i="9"/>
  <c r="H1276" i="9"/>
  <c r="B1277" i="9"/>
  <c r="C1277" i="9"/>
  <c r="D1277" i="9"/>
  <c r="F1277" i="9"/>
  <c r="G1277" i="9"/>
  <c r="H1277" i="9"/>
  <c r="B1278" i="9"/>
  <c r="C1278" i="9"/>
  <c r="D1278" i="9"/>
  <c r="F1278" i="9"/>
  <c r="G1278" i="9"/>
  <c r="H1278" i="9"/>
  <c r="B1279" i="9"/>
  <c r="C1279" i="9"/>
  <c r="D1279" i="9"/>
  <c r="F1279" i="9"/>
  <c r="G1279" i="9"/>
  <c r="H1279" i="9"/>
  <c r="B1280" i="9"/>
  <c r="C1280" i="9"/>
  <c r="D1280" i="9"/>
  <c r="F1280" i="9"/>
  <c r="G1280" i="9"/>
  <c r="H1280" i="9"/>
  <c r="B1281" i="9"/>
  <c r="C1281" i="9"/>
  <c r="D1281" i="9"/>
  <c r="F1281" i="9"/>
  <c r="G1281" i="9"/>
  <c r="H1281" i="9"/>
  <c r="B1282" i="9"/>
  <c r="C1282" i="9"/>
  <c r="D1282" i="9"/>
  <c r="F1282" i="9"/>
  <c r="G1282" i="9"/>
  <c r="H1282" i="9"/>
  <c r="B1283" i="9"/>
  <c r="C1283" i="9"/>
  <c r="D1283" i="9"/>
  <c r="F1283" i="9"/>
  <c r="G1283" i="9"/>
  <c r="H1283" i="9"/>
  <c r="B1284" i="9"/>
  <c r="C1284" i="9"/>
  <c r="D1284" i="9"/>
  <c r="F1284" i="9"/>
  <c r="G1284" i="9"/>
  <c r="H1284" i="9"/>
  <c r="B1285" i="9"/>
  <c r="C1285" i="9"/>
  <c r="D1285" i="9"/>
  <c r="F1285" i="9"/>
  <c r="G1285" i="9"/>
  <c r="H1285" i="9"/>
  <c r="B1286" i="9"/>
  <c r="C1286" i="9"/>
  <c r="D1286" i="9"/>
  <c r="F1286" i="9"/>
  <c r="G1286" i="9"/>
  <c r="H1286" i="9"/>
  <c r="B1287" i="9"/>
  <c r="C1287" i="9"/>
  <c r="D1287" i="9"/>
  <c r="F1287" i="9"/>
  <c r="G1287" i="9"/>
  <c r="H1287" i="9"/>
  <c r="B1288" i="9"/>
  <c r="C1288" i="9"/>
  <c r="D1288" i="9"/>
  <c r="F1288" i="9"/>
  <c r="G1288" i="9"/>
  <c r="H1288" i="9"/>
  <c r="B1289" i="9"/>
  <c r="C1289" i="9"/>
  <c r="D1289" i="9"/>
  <c r="F1289" i="9"/>
  <c r="G1289" i="9"/>
  <c r="H1289" i="9"/>
  <c r="B1290" i="9"/>
  <c r="C1290" i="9"/>
  <c r="D1290" i="9"/>
  <c r="F1290" i="9"/>
  <c r="G1290" i="9"/>
  <c r="H1290" i="9"/>
  <c r="B1291" i="9"/>
  <c r="C1291" i="9"/>
  <c r="D1291" i="9"/>
  <c r="F1291" i="9"/>
  <c r="G1291" i="9"/>
  <c r="H1291" i="9"/>
  <c r="B1292" i="9"/>
  <c r="C1292" i="9"/>
  <c r="D1292" i="9"/>
  <c r="F1292" i="9"/>
  <c r="G1292" i="9"/>
  <c r="H1292" i="9"/>
  <c r="B1293" i="9"/>
  <c r="C1293" i="9"/>
  <c r="D1293" i="9"/>
  <c r="F1293" i="9"/>
  <c r="G1293" i="9"/>
  <c r="H1293" i="9"/>
  <c r="B1294" i="9"/>
  <c r="C1294" i="9"/>
  <c r="D1294" i="9"/>
  <c r="F1294" i="9"/>
  <c r="G1294" i="9"/>
  <c r="H1294" i="9"/>
  <c r="B1295" i="9"/>
  <c r="C1295" i="9"/>
  <c r="D1295" i="9"/>
  <c r="F1295" i="9"/>
  <c r="G1295" i="9"/>
  <c r="H1295" i="9"/>
  <c r="B1296" i="9"/>
  <c r="C1296" i="9"/>
  <c r="D1296" i="9"/>
  <c r="F1296" i="9"/>
  <c r="G1296" i="9"/>
  <c r="H1296" i="9"/>
  <c r="B1297" i="9"/>
  <c r="C1297" i="9"/>
  <c r="D1297" i="9"/>
  <c r="F1297" i="9"/>
  <c r="G1297" i="9"/>
  <c r="H1297" i="9"/>
  <c r="B1298" i="9"/>
  <c r="C1298" i="9"/>
  <c r="D1298" i="9"/>
  <c r="F1298" i="9"/>
  <c r="G1298" i="9"/>
  <c r="H1298" i="9"/>
  <c r="B1299" i="9"/>
  <c r="C1299" i="9"/>
  <c r="D1299" i="9"/>
  <c r="F1299" i="9"/>
  <c r="G1299" i="9"/>
  <c r="H1299" i="9"/>
  <c r="B1300" i="9"/>
  <c r="C1300" i="9"/>
  <c r="D1300" i="9"/>
  <c r="F1300" i="9"/>
  <c r="G1300" i="9"/>
  <c r="H1300" i="9"/>
  <c r="B1301" i="9"/>
  <c r="C1301" i="9"/>
  <c r="D1301" i="9"/>
  <c r="F1301" i="9"/>
  <c r="G1301" i="9"/>
  <c r="H1301" i="9"/>
  <c r="B1302" i="9"/>
  <c r="C1302" i="9"/>
  <c r="D1302" i="9"/>
  <c r="F1302" i="9"/>
  <c r="G1302" i="9"/>
  <c r="H1302" i="9"/>
  <c r="B1303" i="9"/>
  <c r="C1303" i="9"/>
  <c r="D1303" i="9"/>
  <c r="F1303" i="9"/>
  <c r="G1303" i="9"/>
  <c r="H1303" i="9"/>
  <c r="B1304" i="9"/>
  <c r="C1304" i="9"/>
  <c r="D1304" i="9"/>
  <c r="F1304" i="9"/>
  <c r="G1304" i="9"/>
  <c r="H1304" i="9"/>
  <c r="B1305" i="9"/>
  <c r="C1305" i="9"/>
  <c r="D1305" i="9"/>
  <c r="F1305" i="9"/>
  <c r="G1305" i="9"/>
  <c r="H1305" i="9"/>
  <c r="B1306" i="9"/>
  <c r="C1306" i="9"/>
  <c r="D1306" i="9"/>
  <c r="F1306" i="9"/>
  <c r="G1306" i="9"/>
  <c r="H1306" i="9"/>
  <c r="B1307" i="9"/>
  <c r="C1307" i="9"/>
  <c r="D1307" i="9"/>
  <c r="F1307" i="9"/>
  <c r="G1307" i="9"/>
  <c r="H1307" i="9"/>
  <c r="B1308" i="9"/>
  <c r="C1308" i="9"/>
  <c r="D1308" i="9"/>
  <c r="F1308" i="9"/>
  <c r="G1308" i="9"/>
  <c r="H1308" i="9"/>
  <c r="B1309" i="9"/>
  <c r="C1309" i="9"/>
  <c r="D1309" i="9"/>
  <c r="F1309" i="9"/>
  <c r="G1309" i="9"/>
  <c r="H1309" i="9"/>
  <c r="B1310" i="9"/>
  <c r="C1310" i="9"/>
  <c r="D1310" i="9"/>
  <c r="F1310" i="9"/>
  <c r="G1310" i="9"/>
  <c r="H1310" i="9"/>
  <c r="B1311" i="9"/>
  <c r="C1311" i="9"/>
  <c r="D1311" i="9"/>
  <c r="F1311" i="9"/>
  <c r="G1311" i="9"/>
  <c r="H1311" i="9"/>
  <c r="B1312" i="9"/>
  <c r="C1312" i="9"/>
  <c r="D1312" i="9"/>
  <c r="F1312" i="9"/>
  <c r="G1312" i="9"/>
  <c r="H1312" i="9"/>
  <c r="B1313" i="9"/>
  <c r="C1313" i="9"/>
  <c r="D1313" i="9"/>
  <c r="F1313" i="9"/>
  <c r="G1313" i="9"/>
  <c r="H1313" i="9"/>
  <c r="B1314" i="9"/>
  <c r="C1314" i="9"/>
  <c r="D1314" i="9"/>
  <c r="F1314" i="9"/>
  <c r="G1314" i="9"/>
  <c r="H1314" i="9"/>
  <c r="B1315" i="9"/>
  <c r="C1315" i="9"/>
  <c r="D1315" i="9"/>
  <c r="F1315" i="9"/>
  <c r="G1315" i="9"/>
  <c r="H1315" i="9"/>
  <c r="B1316" i="9"/>
  <c r="C1316" i="9"/>
  <c r="D1316" i="9"/>
  <c r="F1316" i="9"/>
  <c r="G1316" i="9"/>
  <c r="H1316" i="9"/>
  <c r="B1317" i="9"/>
  <c r="C1317" i="9"/>
  <c r="D1317" i="9"/>
  <c r="F1317" i="9"/>
  <c r="G1317" i="9"/>
  <c r="H1317" i="9"/>
  <c r="B1318" i="9"/>
  <c r="C1318" i="9"/>
  <c r="D1318" i="9"/>
  <c r="F1318" i="9"/>
  <c r="G1318" i="9"/>
  <c r="H1318" i="9"/>
  <c r="B1319" i="9"/>
  <c r="C1319" i="9"/>
  <c r="D1319" i="9"/>
  <c r="F1319" i="9"/>
  <c r="G1319" i="9"/>
  <c r="H1319" i="9"/>
  <c r="B1320" i="9"/>
  <c r="C1320" i="9"/>
  <c r="D1320" i="9"/>
  <c r="F1320" i="9"/>
  <c r="G1320" i="9"/>
  <c r="H1320" i="9"/>
  <c r="B1321" i="9"/>
  <c r="C1321" i="9"/>
  <c r="D1321" i="9"/>
  <c r="F1321" i="9"/>
  <c r="G1321" i="9"/>
  <c r="H1321" i="9"/>
  <c r="B1322" i="9"/>
  <c r="C1322" i="9"/>
  <c r="D1322" i="9"/>
  <c r="F1322" i="9"/>
  <c r="G1322" i="9"/>
  <c r="H1322" i="9"/>
  <c r="B1323" i="9"/>
  <c r="C1323" i="9"/>
  <c r="D1323" i="9"/>
  <c r="F1323" i="9"/>
  <c r="G1323" i="9"/>
  <c r="H1323" i="9"/>
  <c r="B1324" i="9"/>
  <c r="C1324" i="9"/>
  <c r="D1324" i="9"/>
  <c r="F1324" i="9"/>
  <c r="G1324" i="9"/>
  <c r="H1324" i="9"/>
  <c r="B1325" i="9"/>
  <c r="C1325" i="9"/>
  <c r="D1325" i="9"/>
  <c r="F1325" i="9"/>
  <c r="G1325" i="9"/>
  <c r="H1325" i="9"/>
  <c r="B1326" i="9"/>
  <c r="C1326" i="9"/>
  <c r="D1326" i="9"/>
  <c r="F1326" i="9"/>
  <c r="G1326" i="9"/>
  <c r="H1326" i="9"/>
  <c r="B1327" i="9"/>
  <c r="C1327" i="9"/>
  <c r="D1327" i="9"/>
  <c r="F1327" i="9"/>
  <c r="G1327" i="9"/>
  <c r="H1327" i="9"/>
  <c r="B1328" i="9"/>
  <c r="C1328" i="9"/>
  <c r="D1328" i="9"/>
  <c r="F1328" i="9"/>
  <c r="G1328" i="9"/>
  <c r="H1328" i="9"/>
  <c r="B1329" i="9"/>
  <c r="C1329" i="9"/>
  <c r="D1329" i="9"/>
  <c r="F1329" i="9"/>
  <c r="G1329" i="9"/>
  <c r="H1329" i="9"/>
  <c r="B1330" i="9"/>
  <c r="C1330" i="9"/>
  <c r="D1330" i="9"/>
  <c r="F1330" i="9"/>
  <c r="G1330" i="9"/>
  <c r="H1330" i="9"/>
  <c r="B1331" i="9"/>
  <c r="C1331" i="9"/>
  <c r="D1331" i="9"/>
  <c r="F1331" i="9"/>
  <c r="G1331" i="9"/>
  <c r="H1331" i="9"/>
  <c r="B1332" i="9"/>
  <c r="C1332" i="9"/>
  <c r="D1332" i="9"/>
  <c r="F1332" i="9"/>
  <c r="G1332" i="9"/>
  <c r="H1332" i="9"/>
  <c r="B1333" i="9"/>
  <c r="C1333" i="9"/>
  <c r="D1333" i="9"/>
  <c r="F1333" i="9"/>
  <c r="G1333" i="9"/>
  <c r="H1333" i="9"/>
  <c r="B1334" i="9"/>
  <c r="C1334" i="9"/>
  <c r="D1334" i="9"/>
  <c r="F1334" i="9"/>
  <c r="G1334" i="9"/>
  <c r="H1334" i="9"/>
  <c r="B1335" i="9"/>
  <c r="C1335" i="9"/>
  <c r="D1335" i="9"/>
  <c r="F1335" i="9"/>
  <c r="G1335" i="9"/>
  <c r="H1335" i="9"/>
  <c r="B1336" i="9"/>
  <c r="C1336" i="9"/>
  <c r="D1336" i="9"/>
  <c r="F1336" i="9"/>
  <c r="G1336" i="9"/>
  <c r="H1336" i="9"/>
  <c r="B1337" i="9"/>
  <c r="C1337" i="9"/>
  <c r="D1337" i="9"/>
  <c r="F1337" i="9"/>
  <c r="G1337" i="9"/>
  <c r="H1337" i="9"/>
  <c r="B1338" i="9"/>
  <c r="C1338" i="9"/>
  <c r="D1338" i="9"/>
  <c r="F1338" i="9"/>
  <c r="G1338" i="9"/>
  <c r="H1338" i="9"/>
  <c r="B1339" i="9"/>
  <c r="C1339" i="9"/>
  <c r="D1339" i="9"/>
  <c r="F1339" i="9"/>
  <c r="G1339" i="9"/>
  <c r="H1339" i="9"/>
  <c r="B1340" i="9"/>
  <c r="C1340" i="9"/>
  <c r="D1340" i="9"/>
  <c r="F1340" i="9"/>
  <c r="G1340" i="9"/>
  <c r="H1340" i="9"/>
  <c r="B1341" i="9"/>
  <c r="C1341" i="9"/>
  <c r="D1341" i="9"/>
  <c r="F1341" i="9"/>
  <c r="G1341" i="9"/>
  <c r="H1341" i="9"/>
  <c r="B1342" i="9"/>
  <c r="C1342" i="9"/>
  <c r="D1342" i="9"/>
  <c r="F1342" i="9"/>
  <c r="G1342" i="9"/>
  <c r="H1342" i="9"/>
  <c r="B1343" i="9"/>
  <c r="C1343" i="9"/>
  <c r="D1343" i="9"/>
  <c r="F1343" i="9"/>
  <c r="G1343" i="9"/>
  <c r="H1343" i="9"/>
  <c r="B1344" i="9"/>
  <c r="C1344" i="9"/>
  <c r="D1344" i="9"/>
  <c r="F1344" i="9"/>
  <c r="G1344" i="9"/>
  <c r="H1344" i="9"/>
  <c r="B1345" i="9"/>
  <c r="C1345" i="9"/>
  <c r="D1345" i="9"/>
  <c r="F1345" i="9"/>
  <c r="G1345" i="9"/>
  <c r="H1345" i="9"/>
  <c r="B1346" i="9"/>
  <c r="C1346" i="9"/>
  <c r="D1346" i="9"/>
  <c r="F1346" i="9"/>
  <c r="G1346" i="9"/>
  <c r="H1346" i="9"/>
  <c r="B1347" i="9"/>
  <c r="C1347" i="9"/>
  <c r="D1347" i="9"/>
  <c r="F1347" i="9"/>
  <c r="G1347" i="9"/>
  <c r="H1347" i="9"/>
  <c r="B1348" i="9"/>
  <c r="C1348" i="9"/>
  <c r="D1348" i="9"/>
  <c r="F1348" i="9"/>
  <c r="G1348" i="9"/>
  <c r="H1348" i="9"/>
  <c r="B1349" i="9"/>
  <c r="C1349" i="9"/>
  <c r="D1349" i="9"/>
  <c r="F1349" i="9"/>
  <c r="G1349" i="9"/>
  <c r="H1349" i="9"/>
  <c r="B1350" i="9"/>
  <c r="C1350" i="9"/>
  <c r="D1350" i="9"/>
  <c r="F1350" i="9"/>
  <c r="G1350" i="9"/>
  <c r="H1350" i="9"/>
  <c r="B1351" i="9"/>
  <c r="C1351" i="9"/>
  <c r="D1351" i="9"/>
  <c r="F1351" i="9"/>
  <c r="G1351" i="9"/>
  <c r="H1351" i="9"/>
  <c r="B1352" i="9"/>
  <c r="C1352" i="9"/>
  <c r="D1352" i="9"/>
  <c r="F1352" i="9"/>
  <c r="G1352" i="9"/>
  <c r="H1352" i="9"/>
  <c r="B1353" i="9"/>
  <c r="C1353" i="9"/>
  <c r="D1353" i="9"/>
  <c r="F1353" i="9"/>
  <c r="G1353" i="9"/>
  <c r="H1353" i="9"/>
  <c r="B1354" i="9"/>
  <c r="C1354" i="9"/>
  <c r="D1354" i="9"/>
  <c r="F1354" i="9"/>
  <c r="G1354" i="9"/>
  <c r="H1354" i="9"/>
  <c r="B1355" i="9"/>
  <c r="C1355" i="9"/>
  <c r="D1355" i="9"/>
  <c r="F1355" i="9"/>
  <c r="G1355" i="9"/>
  <c r="H1355" i="9"/>
  <c r="B1356" i="9"/>
  <c r="C1356" i="9"/>
  <c r="D1356" i="9"/>
  <c r="F1356" i="9"/>
  <c r="G1356" i="9"/>
  <c r="H1356" i="9"/>
  <c r="B1357" i="9"/>
  <c r="C1357" i="9"/>
  <c r="D1357" i="9"/>
  <c r="F1357" i="9"/>
  <c r="G1357" i="9"/>
  <c r="H1357" i="9"/>
  <c r="B1358" i="9"/>
  <c r="C1358" i="9"/>
  <c r="D1358" i="9"/>
  <c r="F1358" i="9"/>
  <c r="G1358" i="9"/>
  <c r="H1358" i="9"/>
  <c r="B1359" i="9"/>
  <c r="C1359" i="9"/>
  <c r="D1359" i="9"/>
  <c r="F1359" i="9"/>
  <c r="G1359" i="9"/>
  <c r="H1359" i="9"/>
  <c r="B1360" i="9"/>
  <c r="C1360" i="9"/>
  <c r="D1360" i="9"/>
  <c r="F1360" i="9"/>
  <c r="G1360" i="9"/>
  <c r="H1360" i="9"/>
  <c r="B1361" i="9"/>
  <c r="C1361" i="9"/>
  <c r="D1361" i="9"/>
  <c r="F1361" i="9"/>
  <c r="G1361" i="9"/>
  <c r="H1361" i="9"/>
  <c r="B1362" i="9"/>
  <c r="C1362" i="9"/>
  <c r="D1362" i="9"/>
  <c r="F1362" i="9"/>
  <c r="G1362" i="9"/>
  <c r="H1362" i="9"/>
  <c r="B1363" i="9"/>
  <c r="C1363" i="9"/>
  <c r="D1363" i="9"/>
  <c r="F1363" i="9"/>
  <c r="G1363" i="9"/>
  <c r="H1363" i="9"/>
  <c r="B1364" i="9"/>
  <c r="C1364" i="9"/>
  <c r="D1364" i="9"/>
  <c r="F1364" i="9"/>
  <c r="G1364" i="9"/>
  <c r="H1364" i="9"/>
  <c r="B1365" i="9"/>
  <c r="C1365" i="9"/>
  <c r="D1365" i="9"/>
  <c r="F1365" i="9"/>
  <c r="G1365" i="9"/>
  <c r="H1365" i="9"/>
  <c r="B1366" i="9"/>
  <c r="C1366" i="9"/>
  <c r="D1366" i="9"/>
  <c r="F1366" i="9"/>
  <c r="G1366" i="9"/>
  <c r="H1366" i="9"/>
  <c r="B1367" i="9"/>
  <c r="C1367" i="9"/>
  <c r="D1367" i="9"/>
  <c r="F1367" i="9"/>
  <c r="G1367" i="9"/>
  <c r="H1367" i="9"/>
  <c r="B1368" i="9"/>
  <c r="C1368" i="9"/>
  <c r="D1368" i="9"/>
  <c r="F1368" i="9"/>
  <c r="G1368" i="9"/>
  <c r="H1368" i="9"/>
  <c r="B1369" i="9"/>
  <c r="C1369" i="9"/>
  <c r="D1369" i="9"/>
  <c r="F1369" i="9"/>
  <c r="G1369" i="9"/>
  <c r="H1369" i="9"/>
  <c r="B1370" i="9"/>
  <c r="C1370" i="9"/>
  <c r="D1370" i="9"/>
  <c r="F1370" i="9"/>
  <c r="G1370" i="9"/>
  <c r="H1370" i="9"/>
  <c r="B1371" i="9"/>
  <c r="C1371" i="9"/>
  <c r="D1371" i="9"/>
  <c r="F1371" i="9"/>
  <c r="G1371" i="9"/>
  <c r="H1371" i="9"/>
  <c r="B1372" i="9"/>
  <c r="C1372" i="9"/>
  <c r="D1372" i="9"/>
  <c r="F1372" i="9"/>
  <c r="G1372" i="9"/>
  <c r="H1372" i="9"/>
  <c r="B1373" i="9"/>
  <c r="C1373" i="9"/>
  <c r="D1373" i="9"/>
  <c r="F1373" i="9"/>
  <c r="G1373" i="9"/>
  <c r="H1373" i="9"/>
  <c r="B1374" i="9"/>
  <c r="C1374" i="9"/>
  <c r="D1374" i="9"/>
  <c r="F1374" i="9"/>
  <c r="G1374" i="9"/>
  <c r="H1374" i="9"/>
  <c r="B1375" i="9"/>
  <c r="C1375" i="9"/>
  <c r="D1375" i="9"/>
  <c r="F1375" i="9"/>
  <c r="G1375" i="9"/>
  <c r="H1375" i="9"/>
  <c r="B1376" i="9"/>
  <c r="C1376" i="9"/>
  <c r="D1376" i="9"/>
  <c r="F1376" i="9"/>
  <c r="G1376" i="9"/>
  <c r="H1376" i="9"/>
  <c r="B1377" i="9"/>
  <c r="C1377" i="9"/>
  <c r="D1377" i="9"/>
  <c r="F1377" i="9"/>
  <c r="G1377" i="9"/>
  <c r="H1377" i="9"/>
  <c r="B1378" i="9"/>
  <c r="C1378" i="9"/>
  <c r="D1378" i="9"/>
  <c r="F1378" i="9"/>
  <c r="G1378" i="9"/>
  <c r="H1378" i="9"/>
  <c r="B1379" i="9"/>
  <c r="C1379" i="9"/>
  <c r="D1379" i="9"/>
  <c r="F1379" i="9"/>
  <c r="G1379" i="9"/>
  <c r="H1379" i="9"/>
  <c r="B1380" i="9"/>
  <c r="C1380" i="9"/>
  <c r="D1380" i="9"/>
  <c r="F1380" i="9"/>
  <c r="G1380" i="9"/>
  <c r="H1380" i="9"/>
  <c r="B1381" i="9"/>
  <c r="C1381" i="9"/>
  <c r="D1381" i="9"/>
  <c r="F1381" i="9"/>
  <c r="G1381" i="9"/>
  <c r="H1381" i="9"/>
  <c r="B1382" i="9"/>
  <c r="C1382" i="9"/>
  <c r="D1382" i="9"/>
  <c r="F1382" i="9"/>
  <c r="G1382" i="9"/>
  <c r="H1382" i="9"/>
  <c r="B1383" i="9"/>
  <c r="C1383" i="9"/>
  <c r="D1383" i="9"/>
  <c r="F1383" i="9"/>
  <c r="G1383" i="9"/>
  <c r="H1383" i="9"/>
  <c r="B1384" i="9"/>
  <c r="C1384" i="9"/>
  <c r="D1384" i="9"/>
  <c r="F1384" i="9"/>
  <c r="G1384" i="9"/>
  <c r="H1384" i="9"/>
  <c r="B1385" i="9"/>
  <c r="C1385" i="9"/>
  <c r="D1385" i="9"/>
  <c r="F1385" i="9"/>
  <c r="G1385" i="9"/>
  <c r="H1385" i="9"/>
  <c r="B1386" i="9"/>
  <c r="C1386" i="9"/>
  <c r="D1386" i="9"/>
  <c r="F1386" i="9"/>
  <c r="G1386" i="9"/>
  <c r="H1386" i="9"/>
  <c r="B1387" i="9"/>
  <c r="C1387" i="9"/>
  <c r="D1387" i="9"/>
  <c r="F1387" i="9"/>
  <c r="G1387" i="9"/>
  <c r="H1387" i="9"/>
  <c r="B1388" i="9"/>
  <c r="C1388" i="9"/>
  <c r="D1388" i="9"/>
  <c r="F1388" i="9"/>
  <c r="G1388" i="9"/>
  <c r="H1388" i="9"/>
  <c r="B1389" i="9"/>
  <c r="C1389" i="9"/>
  <c r="D1389" i="9"/>
  <c r="F1389" i="9"/>
  <c r="G1389" i="9"/>
  <c r="H1389" i="9"/>
  <c r="B1390" i="9"/>
  <c r="C1390" i="9"/>
  <c r="D1390" i="9"/>
  <c r="F1390" i="9"/>
  <c r="G1390" i="9"/>
  <c r="H1390" i="9"/>
  <c r="B1391" i="9"/>
  <c r="C1391" i="9"/>
  <c r="D1391" i="9"/>
  <c r="F1391" i="9"/>
  <c r="G1391" i="9"/>
  <c r="H1391" i="9"/>
  <c r="B1392" i="9"/>
  <c r="C1392" i="9"/>
  <c r="D1392" i="9"/>
  <c r="F1392" i="9"/>
  <c r="G1392" i="9"/>
  <c r="H1392" i="9"/>
  <c r="B1393" i="9"/>
  <c r="C1393" i="9"/>
  <c r="D1393" i="9"/>
  <c r="F1393" i="9"/>
  <c r="G1393" i="9"/>
  <c r="H1393" i="9"/>
  <c r="B1394" i="9"/>
  <c r="C1394" i="9"/>
  <c r="D1394" i="9"/>
  <c r="F1394" i="9"/>
  <c r="G1394" i="9"/>
  <c r="H1394" i="9"/>
  <c r="B1395" i="9"/>
  <c r="C1395" i="9"/>
  <c r="D1395" i="9"/>
  <c r="F1395" i="9"/>
  <c r="G1395" i="9"/>
  <c r="H1395" i="9"/>
  <c r="B1396" i="9"/>
  <c r="C1396" i="9"/>
  <c r="D1396" i="9"/>
  <c r="F1396" i="9"/>
  <c r="G1396" i="9"/>
  <c r="H1396" i="9"/>
  <c r="B1397" i="9"/>
  <c r="C1397" i="9"/>
  <c r="D1397" i="9"/>
  <c r="F1397" i="9"/>
  <c r="G1397" i="9"/>
  <c r="H1397" i="9"/>
  <c r="B1398" i="9"/>
  <c r="C1398" i="9"/>
  <c r="D1398" i="9"/>
  <c r="F1398" i="9"/>
  <c r="G1398" i="9"/>
  <c r="H1398" i="9"/>
  <c r="B1399" i="9"/>
  <c r="C1399" i="9"/>
  <c r="D1399" i="9"/>
  <c r="F1399" i="9"/>
  <c r="G1399" i="9"/>
  <c r="H1399" i="9"/>
  <c r="B1400" i="9"/>
  <c r="C1400" i="9"/>
  <c r="D1400" i="9"/>
  <c r="F1400" i="9"/>
  <c r="G1400" i="9"/>
  <c r="H1400" i="9"/>
  <c r="B1401" i="9"/>
  <c r="C1401" i="9"/>
  <c r="D1401" i="9"/>
  <c r="F1401" i="9"/>
  <c r="G1401" i="9"/>
  <c r="H1401" i="9"/>
  <c r="B1402" i="9"/>
  <c r="C1402" i="9"/>
  <c r="D1402" i="9"/>
  <c r="F1402" i="9"/>
  <c r="G1402" i="9"/>
  <c r="H1402" i="9"/>
  <c r="B1403" i="9"/>
  <c r="C1403" i="9"/>
  <c r="D1403" i="9"/>
  <c r="F1403" i="9"/>
  <c r="G1403" i="9"/>
  <c r="H1403" i="9"/>
  <c r="B1404" i="9"/>
  <c r="C1404" i="9"/>
  <c r="D1404" i="9"/>
  <c r="F1404" i="9"/>
  <c r="G1404" i="9"/>
  <c r="H1404" i="9"/>
  <c r="B1405" i="9"/>
  <c r="C1405" i="9"/>
  <c r="D1405" i="9"/>
  <c r="F1405" i="9"/>
  <c r="G1405" i="9"/>
  <c r="H1405" i="9"/>
  <c r="B1406" i="9"/>
  <c r="C1406" i="9"/>
  <c r="D1406" i="9"/>
  <c r="F1406" i="9"/>
  <c r="G1406" i="9"/>
  <c r="H1406" i="9"/>
  <c r="B1407" i="9"/>
  <c r="C1407" i="9"/>
  <c r="D1407" i="9"/>
  <c r="F1407" i="9"/>
  <c r="G1407" i="9"/>
  <c r="H1407" i="9"/>
  <c r="B1408" i="9"/>
  <c r="C1408" i="9"/>
  <c r="D1408" i="9"/>
  <c r="F1408" i="9"/>
  <c r="G1408" i="9"/>
  <c r="H1408" i="9"/>
  <c r="B1409" i="9"/>
  <c r="C1409" i="9"/>
  <c r="D1409" i="9"/>
  <c r="F1409" i="9"/>
  <c r="G1409" i="9"/>
  <c r="H1409" i="9"/>
  <c r="B1410" i="9"/>
  <c r="C1410" i="9"/>
  <c r="D1410" i="9"/>
  <c r="F1410" i="9"/>
  <c r="G1410" i="9"/>
  <c r="H1410" i="9"/>
  <c r="B1411" i="9"/>
  <c r="C1411" i="9"/>
  <c r="D1411" i="9"/>
  <c r="F1411" i="9"/>
  <c r="G1411" i="9"/>
  <c r="H1411" i="9"/>
  <c r="B1412" i="9"/>
  <c r="C1412" i="9"/>
  <c r="D1412" i="9"/>
  <c r="F1412" i="9"/>
  <c r="G1412" i="9"/>
  <c r="H1412" i="9"/>
  <c r="B1413" i="9"/>
  <c r="C1413" i="9"/>
  <c r="D1413" i="9"/>
  <c r="F1413" i="9"/>
  <c r="G1413" i="9"/>
  <c r="H1413" i="9"/>
  <c r="B1414" i="9"/>
  <c r="C1414" i="9"/>
  <c r="D1414" i="9"/>
  <c r="F1414" i="9"/>
  <c r="G1414" i="9"/>
  <c r="H1414" i="9"/>
  <c r="B1415" i="9"/>
  <c r="C1415" i="9"/>
  <c r="D1415" i="9"/>
  <c r="F1415" i="9"/>
  <c r="G1415" i="9"/>
  <c r="H1415" i="9"/>
  <c r="B1416" i="9"/>
  <c r="C1416" i="9"/>
  <c r="D1416" i="9"/>
  <c r="F1416" i="9"/>
  <c r="G1416" i="9"/>
  <c r="H1416" i="9"/>
  <c r="B1417" i="9"/>
  <c r="C1417" i="9"/>
  <c r="D1417" i="9"/>
  <c r="F1417" i="9"/>
  <c r="G1417" i="9"/>
  <c r="H1417" i="9"/>
  <c r="B1418" i="9"/>
  <c r="C1418" i="9"/>
  <c r="D1418" i="9"/>
  <c r="F1418" i="9"/>
  <c r="G1418" i="9"/>
  <c r="H1418" i="9"/>
  <c r="B1419" i="9"/>
  <c r="C1419" i="9"/>
  <c r="D1419" i="9"/>
  <c r="F1419" i="9"/>
  <c r="G1419" i="9"/>
  <c r="H1419" i="9"/>
  <c r="B1420" i="9"/>
  <c r="C1420" i="9"/>
  <c r="D1420" i="9"/>
  <c r="F1420" i="9"/>
  <c r="G1420" i="9"/>
  <c r="H1420" i="9"/>
  <c r="B1421" i="9"/>
  <c r="C1421" i="9"/>
  <c r="D1421" i="9"/>
  <c r="F1421" i="9"/>
  <c r="G1421" i="9"/>
  <c r="H1421" i="9"/>
  <c r="B1422" i="9"/>
  <c r="C1422" i="9"/>
  <c r="D1422" i="9"/>
  <c r="F1422" i="9"/>
  <c r="G1422" i="9"/>
  <c r="H1422" i="9"/>
  <c r="B1423" i="9"/>
  <c r="C1423" i="9"/>
  <c r="D1423" i="9"/>
  <c r="F1423" i="9"/>
  <c r="G1423" i="9"/>
  <c r="H1423" i="9"/>
  <c r="B1424" i="9"/>
  <c r="C1424" i="9"/>
  <c r="D1424" i="9"/>
  <c r="F1424" i="9"/>
  <c r="G1424" i="9"/>
  <c r="H1424" i="9"/>
  <c r="B1425" i="9"/>
  <c r="C1425" i="9"/>
  <c r="D1425" i="9"/>
  <c r="F1425" i="9"/>
  <c r="G1425" i="9"/>
  <c r="H1425" i="9"/>
  <c r="B1426" i="9"/>
  <c r="C1426" i="9"/>
  <c r="D1426" i="9"/>
  <c r="F1426" i="9"/>
  <c r="G1426" i="9"/>
  <c r="H1426" i="9"/>
  <c r="B1427" i="9"/>
  <c r="C1427" i="9"/>
  <c r="D1427" i="9"/>
  <c r="F1427" i="9"/>
  <c r="G1427" i="9"/>
  <c r="H1427" i="9"/>
  <c r="B1428" i="9"/>
  <c r="C1428" i="9"/>
  <c r="D1428" i="9"/>
  <c r="F1428" i="9"/>
  <c r="G1428" i="9"/>
  <c r="H1428" i="9"/>
  <c r="B1429" i="9"/>
  <c r="C1429" i="9"/>
  <c r="D1429" i="9"/>
  <c r="F1429" i="9"/>
  <c r="G1429" i="9"/>
  <c r="H1429" i="9"/>
  <c r="B1430" i="9"/>
  <c r="C1430" i="9"/>
  <c r="D1430" i="9"/>
  <c r="F1430" i="9"/>
  <c r="G1430" i="9"/>
  <c r="H1430" i="9"/>
  <c r="B1431" i="9"/>
  <c r="C1431" i="9"/>
  <c r="D1431" i="9"/>
  <c r="F1431" i="9"/>
  <c r="G1431" i="9"/>
  <c r="H1431" i="9"/>
  <c r="B1432" i="9"/>
  <c r="C1432" i="9"/>
  <c r="D1432" i="9"/>
  <c r="F1432" i="9"/>
  <c r="G1432" i="9"/>
  <c r="H1432" i="9"/>
  <c r="B1433" i="9"/>
  <c r="C1433" i="9"/>
  <c r="D1433" i="9"/>
  <c r="F1433" i="9"/>
  <c r="G1433" i="9"/>
  <c r="H1433" i="9"/>
  <c r="B1434" i="9"/>
  <c r="C1434" i="9"/>
  <c r="D1434" i="9"/>
  <c r="F1434" i="9"/>
  <c r="G1434" i="9"/>
  <c r="H1434" i="9"/>
  <c r="B1435" i="9"/>
  <c r="C1435" i="9"/>
  <c r="D1435" i="9"/>
  <c r="F1435" i="9"/>
  <c r="G1435" i="9"/>
  <c r="H1435" i="9"/>
  <c r="B1436" i="9"/>
  <c r="C1436" i="9"/>
  <c r="D1436" i="9"/>
  <c r="F1436" i="9"/>
  <c r="G1436" i="9"/>
  <c r="H1436" i="9"/>
  <c r="B1437" i="9"/>
  <c r="C1437" i="9"/>
  <c r="D1437" i="9"/>
  <c r="F1437" i="9"/>
  <c r="G1437" i="9"/>
  <c r="H1437" i="9"/>
  <c r="B1438" i="9"/>
  <c r="C1438" i="9"/>
  <c r="D1438" i="9"/>
  <c r="F1438" i="9"/>
  <c r="G1438" i="9"/>
  <c r="H1438" i="9"/>
  <c r="B1439" i="9"/>
  <c r="C1439" i="9"/>
  <c r="D1439" i="9"/>
  <c r="F1439" i="9"/>
  <c r="G1439" i="9"/>
  <c r="H1439" i="9"/>
  <c r="B1440" i="9"/>
  <c r="C1440" i="9"/>
  <c r="D1440" i="9"/>
  <c r="F1440" i="9"/>
  <c r="G1440" i="9"/>
  <c r="H1440" i="9"/>
  <c r="B1441" i="9"/>
  <c r="C1441" i="9"/>
  <c r="D1441" i="9"/>
  <c r="F1441" i="9"/>
  <c r="G1441" i="9"/>
  <c r="H1441" i="9"/>
  <c r="B1442" i="9"/>
  <c r="C1442" i="9"/>
  <c r="D1442" i="9"/>
  <c r="F1442" i="9"/>
  <c r="G1442" i="9"/>
  <c r="H1442" i="9"/>
  <c r="B1443" i="9"/>
  <c r="C1443" i="9"/>
  <c r="D1443" i="9"/>
  <c r="F1443" i="9"/>
  <c r="G1443" i="9"/>
  <c r="H1443" i="9"/>
  <c r="B1444" i="9"/>
  <c r="C1444" i="9"/>
  <c r="D1444" i="9"/>
  <c r="F1444" i="9"/>
  <c r="G1444" i="9"/>
  <c r="H1444" i="9"/>
  <c r="B1445" i="9"/>
  <c r="C1445" i="9"/>
  <c r="D1445" i="9"/>
  <c r="F1445" i="9"/>
  <c r="G1445" i="9"/>
  <c r="H1445" i="9"/>
  <c r="B1446" i="9"/>
  <c r="C1446" i="9"/>
  <c r="D1446" i="9"/>
  <c r="F1446" i="9"/>
  <c r="G1446" i="9"/>
  <c r="H1446" i="9"/>
  <c r="B1447" i="9"/>
  <c r="C1447" i="9"/>
  <c r="D1447" i="9"/>
  <c r="F1447" i="9"/>
  <c r="G1447" i="9"/>
  <c r="H1447" i="9"/>
  <c r="B1448" i="9"/>
  <c r="C1448" i="9"/>
  <c r="D1448" i="9"/>
  <c r="F1448" i="9"/>
  <c r="G1448" i="9"/>
  <c r="H1448" i="9"/>
  <c r="B1449" i="9"/>
  <c r="C1449" i="9"/>
  <c r="D1449" i="9"/>
  <c r="F1449" i="9"/>
  <c r="G1449" i="9"/>
  <c r="H1449" i="9"/>
  <c r="B1450" i="9"/>
  <c r="C1450" i="9"/>
  <c r="D1450" i="9"/>
  <c r="F1450" i="9"/>
  <c r="G1450" i="9"/>
  <c r="H1450" i="9"/>
  <c r="B1451" i="9"/>
  <c r="C1451" i="9"/>
  <c r="D1451" i="9"/>
  <c r="F1451" i="9"/>
  <c r="G1451" i="9"/>
  <c r="H1451" i="9"/>
  <c r="B1452" i="9"/>
  <c r="C1452" i="9"/>
  <c r="D1452" i="9"/>
  <c r="F1452" i="9"/>
  <c r="G1452" i="9"/>
  <c r="H1452" i="9"/>
  <c r="B1453" i="9"/>
  <c r="C1453" i="9"/>
  <c r="D1453" i="9"/>
  <c r="F1453" i="9"/>
  <c r="G1453" i="9"/>
  <c r="H1453" i="9"/>
  <c r="B1454" i="9"/>
  <c r="C1454" i="9"/>
  <c r="D1454" i="9"/>
  <c r="F1454" i="9"/>
  <c r="G1454" i="9"/>
  <c r="H1454" i="9"/>
  <c r="B1455" i="9"/>
  <c r="C1455" i="9"/>
  <c r="D1455" i="9"/>
  <c r="F1455" i="9"/>
  <c r="G1455" i="9"/>
  <c r="H1455" i="9"/>
  <c r="B1456" i="9"/>
  <c r="C1456" i="9"/>
  <c r="D1456" i="9"/>
  <c r="F1456" i="9"/>
  <c r="G1456" i="9"/>
  <c r="H1456" i="9"/>
  <c r="B1457" i="9"/>
  <c r="C1457" i="9"/>
  <c r="D1457" i="9"/>
  <c r="F1457" i="9"/>
  <c r="G1457" i="9"/>
  <c r="H1457" i="9"/>
  <c r="B1458" i="9"/>
  <c r="C1458" i="9"/>
  <c r="D1458" i="9"/>
  <c r="F1458" i="9"/>
  <c r="G1458" i="9"/>
  <c r="H1458" i="9"/>
  <c r="B1459" i="9"/>
  <c r="C1459" i="9"/>
  <c r="D1459" i="9"/>
  <c r="F1459" i="9"/>
  <c r="G1459" i="9"/>
  <c r="H1459" i="9"/>
  <c r="B1460" i="9"/>
  <c r="C1460" i="9"/>
  <c r="D1460" i="9"/>
  <c r="F1460" i="9"/>
  <c r="G1460" i="9"/>
  <c r="H1460" i="9"/>
  <c r="B1461" i="9"/>
  <c r="C1461" i="9"/>
  <c r="D1461" i="9"/>
  <c r="F1461" i="9"/>
  <c r="G1461" i="9"/>
  <c r="H1461" i="9"/>
  <c r="B1462" i="9"/>
  <c r="C1462" i="9"/>
  <c r="D1462" i="9"/>
  <c r="F1462" i="9"/>
  <c r="G1462" i="9"/>
  <c r="H1462" i="9"/>
  <c r="B1463" i="9"/>
  <c r="C1463" i="9"/>
  <c r="D1463" i="9"/>
  <c r="F1463" i="9"/>
  <c r="G1463" i="9"/>
  <c r="H1463" i="9"/>
  <c r="B1464" i="9"/>
  <c r="C1464" i="9"/>
  <c r="D1464" i="9"/>
  <c r="F1464" i="9"/>
  <c r="G1464" i="9"/>
  <c r="H1464" i="9"/>
  <c r="B1465" i="9"/>
  <c r="C1465" i="9"/>
  <c r="D1465" i="9"/>
  <c r="F1465" i="9"/>
  <c r="G1465" i="9"/>
  <c r="H1465" i="9"/>
  <c r="B1466" i="9"/>
  <c r="C1466" i="9"/>
  <c r="D1466" i="9"/>
  <c r="F1466" i="9"/>
  <c r="G1466" i="9"/>
  <c r="H1466" i="9"/>
  <c r="B1467" i="9"/>
  <c r="C1467" i="9"/>
  <c r="D1467" i="9"/>
  <c r="F1467" i="9"/>
  <c r="G1467" i="9"/>
  <c r="H1467" i="9"/>
  <c r="B1468" i="9"/>
  <c r="C1468" i="9"/>
  <c r="D1468" i="9"/>
  <c r="F1468" i="9"/>
  <c r="G1468" i="9"/>
  <c r="H1468" i="9"/>
  <c r="B1469" i="9"/>
  <c r="C1469" i="9"/>
  <c r="D1469" i="9"/>
  <c r="F1469" i="9"/>
  <c r="G1469" i="9"/>
  <c r="H1469" i="9"/>
  <c r="B1470" i="9"/>
  <c r="C1470" i="9"/>
  <c r="D1470" i="9"/>
  <c r="F1470" i="9"/>
  <c r="G1470" i="9"/>
  <c r="H1470" i="9"/>
  <c r="B1471" i="9"/>
  <c r="C1471" i="9"/>
  <c r="D1471" i="9"/>
  <c r="F1471" i="9"/>
  <c r="G1471" i="9"/>
  <c r="H1471" i="9"/>
  <c r="B1472" i="9"/>
  <c r="C1472" i="9"/>
  <c r="D1472" i="9"/>
  <c r="F1472" i="9"/>
  <c r="G1472" i="9"/>
  <c r="H1472" i="9"/>
  <c r="B1473" i="9"/>
  <c r="C1473" i="9"/>
  <c r="D1473" i="9"/>
  <c r="F1473" i="9"/>
  <c r="G1473" i="9"/>
  <c r="H1473" i="9"/>
  <c r="B1474" i="9"/>
  <c r="C1474" i="9"/>
  <c r="D1474" i="9"/>
  <c r="F1474" i="9"/>
  <c r="G1474" i="9"/>
  <c r="H1474" i="9"/>
  <c r="B1475" i="9"/>
  <c r="C1475" i="9"/>
  <c r="D1475" i="9"/>
  <c r="F1475" i="9"/>
  <c r="G1475" i="9"/>
  <c r="H1475" i="9"/>
  <c r="B1476" i="9"/>
  <c r="C1476" i="9"/>
  <c r="D1476" i="9"/>
  <c r="F1476" i="9"/>
  <c r="G1476" i="9"/>
  <c r="H1476" i="9"/>
  <c r="B1477" i="9"/>
  <c r="C1477" i="9"/>
  <c r="D1477" i="9"/>
  <c r="F1477" i="9"/>
  <c r="G1477" i="9"/>
  <c r="H1477" i="9"/>
  <c r="B1478" i="9"/>
  <c r="C1478" i="9"/>
  <c r="D1478" i="9"/>
  <c r="F1478" i="9"/>
  <c r="G1478" i="9"/>
  <c r="H1478" i="9"/>
  <c r="B1479" i="9"/>
  <c r="C1479" i="9"/>
  <c r="D1479" i="9"/>
  <c r="F1479" i="9"/>
  <c r="G1479" i="9"/>
  <c r="H1479" i="9"/>
  <c r="B1480" i="9"/>
  <c r="C1480" i="9"/>
  <c r="D1480" i="9"/>
  <c r="F1480" i="9"/>
  <c r="G1480" i="9"/>
  <c r="H1480" i="9"/>
  <c r="B1481" i="9"/>
  <c r="C1481" i="9"/>
  <c r="D1481" i="9"/>
  <c r="F1481" i="9"/>
  <c r="G1481" i="9"/>
  <c r="H1481" i="9"/>
  <c r="B1482" i="9"/>
  <c r="C1482" i="9"/>
  <c r="D1482" i="9"/>
  <c r="F1482" i="9"/>
  <c r="G1482" i="9"/>
  <c r="H1482" i="9"/>
  <c r="B1483" i="9"/>
  <c r="C1483" i="9"/>
  <c r="D1483" i="9"/>
  <c r="F1483" i="9"/>
  <c r="G1483" i="9"/>
  <c r="H1483" i="9"/>
  <c r="B1484" i="9"/>
  <c r="C1484" i="9"/>
  <c r="D1484" i="9"/>
  <c r="F1484" i="9"/>
  <c r="G1484" i="9"/>
  <c r="H1484" i="9"/>
  <c r="B1485" i="9"/>
  <c r="C1485" i="9"/>
  <c r="D1485" i="9"/>
  <c r="F1485" i="9"/>
  <c r="G1485" i="9"/>
  <c r="H1485" i="9"/>
  <c r="B1486" i="9"/>
  <c r="C1486" i="9"/>
  <c r="D1486" i="9"/>
  <c r="F1486" i="9"/>
  <c r="G1486" i="9"/>
  <c r="H1486" i="9"/>
  <c r="B1487" i="9"/>
  <c r="C1487" i="9"/>
  <c r="D1487" i="9"/>
  <c r="F1487" i="9"/>
  <c r="G1487" i="9"/>
  <c r="H1487" i="9"/>
  <c r="B1488" i="9"/>
  <c r="C1488" i="9"/>
  <c r="D1488" i="9"/>
  <c r="F1488" i="9"/>
  <c r="G1488" i="9"/>
  <c r="H1488" i="9"/>
  <c r="B1489" i="9"/>
  <c r="C1489" i="9"/>
  <c r="D1489" i="9"/>
  <c r="F1489" i="9"/>
  <c r="G1489" i="9"/>
  <c r="H1489" i="9"/>
  <c r="B1490" i="9"/>
  <c r="C1490" i="9"/>
  <c r="D1490" i="9"/>
  <c r="F1490" i="9"/>
  <c r="G1490" i="9"/>
  <c r="H1490" i="9"/>
  <c r="B1491" i="9"/>
  <c r="C1491" i="9"/>
  <c r="D1491" i="9"/>
  <c r="F1491" i="9"/>
  <c r="G1491" i="9"/>
  <c r="H1491" i="9"/>
  <c r="B1492" i="9"/>
  <c r="C1492" i="9"/>
  <c r="D1492" i="9"/>
  <c r="F1492" i="9"/>
  <c r="G1492" i="9"/>
  <c r="H1492" i="9"/>
  <c r="B1493" i="9"/>
  <c r="C1493" i="9"/>
  <c r="D1493" i="9"/>
  <c r="F1493" i="9"/>
  <c r="G1493" i="9"/>
  <c r="H1493" i="9"/>
  <c r="B1494" i="9"/>
  <c r="C1494" i="9"/>
  <c r="D1494" i="9"/>
  <c r="F1494" i="9"/>
  <c r="G1494" i="9"/>
  <c r="H1494" i="9"/>
  <c r="B1495" i="9"/>
  <c r="C1495" i="9"/>
  <c r="D1495" i="9"/>
  <c r="F1495" i="9"/>
  <c r="G1495" i="9"/>
  <c r="H1495" i="9"/>
  <c r="B1496" i="9"/>
  <c r="C1496" i="9"/>
  <c r="D1496" i="9"/>
  <c r="F1496" i="9"/>
  <c r="G1496" i="9"/>
  <c r="H1496" i="9"/>
  <c r="B1497" i="9"/>
  <c r="C1497" i="9"/>
  <c r="D1497" i="9"/>
  <c r="F1497" i="9"/>
  <c r="G1497" i="9"/>
  <c r="H1497" i="9"/>
  <c r="B1498" i="9"/>
  <c r="C1498" i="9"/>
  <c r="D1498" i="9"/>
  <c r="F1498" i="9"/>
  <c r="G1498" i="9"/>
  <c r="H1498" i="9"/>
  <c r="B1499" i="9"/>
  <c r="C1499" i="9"/>
  <c r="D1499" i="9"/>
  <c r="F1499" i="9"/>
  <c r="G1499" i="9"/>
  <c r="H1499" i="9"/>
  <c r="B1500" i="9"/>
  <c r="C1500" i="9"/>
  <c r="D1500" i="9"/>
  <c r="F1500" i="9"/>
  <c r="G1500" i="9"/>
  <c r="H1500" i="9"/>
  <c r="B1501" i="9"/>
  <c r="C1501" i="9"/>
  <c r="D1501" i="9"/>
  <c r="F1501" i="9"/>
  <c r="G1501" i="9"/>
  <c r="H1501" i="9"/>
  <c r="B1502" i="9"/>
  <c r="C1502" i="9"/>
  <c r="D1502" i="9"/>
  <c r="F1502" i="9"/>
  <c r="G1502" i="9"/>
  <c r="H1502" i="9"/>
  <c r="B1503" i="9"/>
  <c r="C1503" i="9"/>
  <c r="D1503" i="9"/>
  <c r="F1503" i="9"/>
  <c r="G1503" i="9"/>
  <c r="H1503" i="9"/>
  <c r="B1504" i="9"/>
  <c r="C1504" i="9"/>
  <c r="D1504" i="9"/>
  <c r="F1504" i="9"/>
  <c r="G1504" i="9"/>
  <c r="H1504" i="9"/>
  <c r="B1505" i="9"/>
  <c r="C1505" i="9"/>
  <c r="D1505" i="9"/>
  <c r="F1505" i="9"/>
  <c r="G1505" i="9"/>
  <c r="H1505" i="9"/>
  <c r="B1506" i="9"/>
  <c r="C1506" i="9"/>
  <c r="D1506" i="9"/>
  <c r="F1506" i="9"/>
  <c r="G1506" i="9"/>
  <c r="H1506" i="9"/>
  <c r="B1507" i="9"/>
  <c r="C1507" i="9"/>
  <c r="D1507" i="9"/>
  <c r="F1507" i="9"/>
  <c r="G1507" i="9"/>
  <c r="H1507" i="9"/>
  <c r="B1508" i="9"/>
  <c r="C1508" i="9"/>
  <c r="D1508" i="9"/>
  <c r="F1508" i="9"/>
  <c r="G1508" i="9"/>
  <c r="H1508" i="9"/>
  <c r="B1509" i="9"/>
  <c r="C1509" i="9"/>
  <c r="D1509" i="9"/>
  <c r="F1509" i="9"/>
  <c r="G1509" i="9"/>
  <c r="H1509" i="9"/>
  <c r="B1510" i="9"/>
  <c r="C1510" i="9"/>
  <c r="D1510" i="9"/>
  <c r="F1510" i="9"/>
  <c r="G1510" i="9"/>
  <c r="H1510" i="9"/>
  <c r="B1511" i="9"/>
  <c r="C1511" i="9"/>
  <c r="D1511" i="9"/>
  <c r="F1511" i="9"/>
  <c r="G1511" i="9"/>
  <c r="H1511" i="9"/>
  <c r="B1512" i="9"/>
  <c r="C1512" i="9"/>
  <c r="D1512" i="9"/>
  <c r="F1512" i="9"/>
  <c r="G1512" i="9"/>
  <c r="H1512" i="9"/>
  <c r="B1513" i="9"/>
  <c r="C1513" i="9"/>
  <c r="D1513" i="9"/>
  <c r="F1513" i="9"/>
  <c r="G1513" i="9"/>
  <c r="H1513" i="9"/>
  <c r="B1514" i="9"/>
  <c r="C1514" i="9"/>
  <c r="D1514" i="9"/>
  <c r="F1514" i="9"/>
  <c r="G1514" i="9"/>
  <c r="H1514" i="9"/>
  <c r="B1515" i="9"/>
  <c r="C1515" i="9"/>
  <c r="D1515" i="9"/>
  <c r="F1515" i="9"/>
  <c r="G1515" i="9"/>
  <c r="H1515" i="9"/>
  <c r="B1516" i="9"/>
  <c r="C1516" i="9"/>
  <c r="D1516" i="9"/>
  <c r="F1516" i="9"/>
  <c r="G1516" i="9"/>
  <c r="H1516" i="9"/>
  <c r="B1517" i="9"/>
  <c r="C1517" i="9"/>
  <c r="D1517" i="9"/>
  <c r="F1517" i="9"/>
  <c r="G1517" i="9"/>
  <c r="H1517" i="9"/>
  <c r="B1518" i="9"/>
  <c r="C1518" i="9"/>
  <c r="D1518" i="9"/>
  <c r="F1518" i="9"/>
  <c r="G1518" i="9"/>
  <c r="H1518" i="9"/>
  <c r="B1519" i="9"/>
  <c r="C1519" i="9"/>
  <c r="D1519" i="9"/>
  <c r="F1519" i="9"/>
  <c r="G1519" i="9"/>
  <c r="H1519" i="9"/>
  <c r="B1520" i="9"/>
  <c r="C1520" i="9"/>
  <c r="D1520" i="9"/>
  <c r="F1520" i="9"/>
  <c r="G1520" i="9"/>
  <c r="H1520" i="9"/>
  <c r="B1521" i="9"/>
  <c r="C1521" i="9"/>
  <c r="D1521" i="9"/>
  <c r="F1521" i="9"/>
  <c r="G1521" i="9"/>
  <c r="H1521" i="9"/>
  <c r="B1522" i="9"/>
  <c r="C1522" i="9"/>
  <c r="D1522" i="9"/>
  <c r="F1522" i="9"/>
  <c r="G1522" i="9"/>
  <c r="H1522" i="9"/>
  <c r="B1523" i="9"/>
  <c r="C1523" i="9"/>
  <c r="D1523" i="9"/>
  <c r="F1523" i="9"/>
  <c r="G1523" i="9"/>
  <c r="H1523" i="9"/>
  <c r="B1524" i="9"/>
  <c r="C1524" i="9"/>
  <c r="D1524" i="9"/>
  <c r="F1524" i="9"/>
  <c r="G1524" i="9"/>
  <c r="H1524" i="9"/>
  <c r="B1525" i="9"/>
  <c r="C1525" i="9"/>
  <c r="D1525" i="9"/>
  <c r="F1525" i="9"/>
  <c r="G1525" i="9"/>
  <c r="H1525" i="9"/>
  <c r="B1526" i="9"/>
  <c r="C1526" i="9"/>
  <c r="D1526" i="9"/>
  <c r="F1526" i="9"/>
  <c r="G1526" i="9"/>
  <c r="H1526" i="9"/>
  <c r="B1527" i="9"/>
  <c r="C1527" i="9"/>
  <c r="D1527" i="9"/>
  <c r="F1527" i="9"/>
  <c r="G1527" i="9"/>
  <c r="H1527" i="9"/>
  <c r="B1528" i="9"/>
  <c r="C1528" i="9"/>
  <c r="D1528" i="9"/>
  <c r="F1528" i="9"/>
  <c r="G1528" i="9"/>
  <c r="H1528" i="9"/>
  <c r="B1529" i="9"/>
  <c r="C1529" i="9"/>
  <c r="D1529" i="9"/>
  <c r="F1529" i="9"/>
  <c r="G1529" i="9"/>
  <c r="H1529" i="9"/>
  <c r="B1530" i="9"/>
  <c r="C1530" i="9"/>
  <c r="D1530" i="9"/>
  <c r="F1530" i="9"/>
  <c r="G1530" i="9"/>
  <c r="H1530" i="9"/>
  <c r="B1531" i="9"/>
  <c r="C1531" i="9"/>
  <c r="D1531" i="9"/>
  <c r="F1531" i="9"/>
  <c r="G1531" i="9"/>
  <c r="H1531" i="9"/>
  <c r="B1532" i="9"/>
  <c r="C1532" i="9"/>
  <c r="D1532" i="9"/>
  <c r="F1532" i="9"/>
  <c r="G1532" i="9"/>
  <c r="H1532" i="9"/>
  <c r="B1533" i="9"/>
  <c r="C1533" i="9"/>
  <c r="D1533" i="9"/>
  <c r="F1533" i="9"/>
  <c r="G1533" i="9"/>
  <c r="H1533" i="9"/>
  <c r="B1534" i="9"/>
  <c r="C1534" i="9"/>
  <c r="D1534" i="9"/>
  <c r="F1534" i="9"/>
  <c r="G1534" i="9"/>
  <c r="H1534" i="9"/>
  <c r="B1535" i="9"/>
  <c r="C1535" i="9"/>
  <c r="D1535" i="9"/>
  <c r="F1535" i="9"/>
  <c r="G1535" i="9"/>
  <c r="H1535" i="9"/>
  <c r="B1536" i="9"/>
  <c r="C1536" i="9"/>
  <c r="D1536" i="9"/>
  <c r="F1536" i="9"/>
  <c r="G1536" i="9"/>
  <c r="H1536" i="9"/>
  <c r="B1537" i="9"/>
  <c r="C1537" i="9"/>
  <c r="D1537" i="9"/>
  <c r="F1537" i="9"/>
  <c r="G1537" i="9"/>
  <c r="H1537" i="9"/>
  <c r="B1538" i="9"/>
  <c r="C1538" i="9"/>
  <c r="D1538" i="9"/>
  <c r="F1538" i="9"/>
  <c r="G1538" i="9"/>
  <c r="H1538" i="9"/>
  <c r="B1539" i="9"/>
  <c r="C1539" i="9"/>
  <c r="D1539" i="9"/>
  <c r="F1539" i="9"/>
  <c r="G1539" i="9"/>
  <c r="H1539" i="9"/>
  <c r="B1540" i="9"/>
  <c r="C1540" i="9"/>
  <c r="D1540" i="9"/>
  <c r="F1540" i="9"/>
  <c r="G1540" i="9"/>
  <c r="H1540" i="9"/>
  <c r="B1541" i="9"/>
  <c r="C1541" i="9"/>
  <c r="D1541" i="9"/>
  <c r="F1541" i="9"/>
  <c r="G1541" i="9"/>
  <c r="H1541" i="9"/>
  <c r="B1542" i="9"/>
  <c r="C1542" i="9"/>
  <c r="D1542" i="9"/>
  <c r="F1542" i="9"/>
  <c r="G1542" i="9"/>
  <c r="H1542" i="9"/>
  <c r="B1543" i="9"/>
  <c r="C1543" i="9"/>
  <c r="D1543" i="9"/>
  <c r="F1543" i="9"/>
  <c r="G1543" i="9"/>
  <c r="H1543" i="9"/>
  <c r="B1544" i="9"/>
  <c r="C1544" i="9"/>
  <c r="D1544" i="9"/>
  <c r="F1544" i="9"/>
  <c r="G1544" i="9"/>
  <c r="H1544" i="9"/>
  <c r="B1545" i="9"/>
  <c r="C1545" i="9"/>
  <c r="D1545" i="9"/>
  <c r="F1545" i="9"/>
  <c r="G1545" i="9"/>
  <c r="H1545" i="9"/>
  <c r="B1546" i="9"/>
  <c r="C1546" i="9"/>
  <c r="D1546" i="9"/>
  <c r="F1546" i="9"/>
  <c r="G1546" i="9"/>
  <c r="H1546" i="9"/>
  <c r="B1547" i="9"/>
  <c r="C1547" i="9"/>
  <c r="D1547" i="9"/>
  <c r="F1547" i="9"/>
  <c r="G1547" i="9"/>
  <c r="H1547" i="9"/>
  <c r="B1548" i="9"/>
  <c r="C1548" i="9"/>
  <c r="D1548" i="9"/>
  <c r="F1548" i="9"/>
  <c r="G1548" i="9"/>
  <c r="H1548" i="9"/>
  <c r="B1549" i="9"/>
  <c r="C1549" i="9"/>
  <c r="D1549" i="9"/>
  <c r="F1549" i="9"/>
  <c r="G1549" i="9"/>
  <c r="H1549" i="9"/>
  <c r="B1550" i="9"/>
  <c r="C1550" i="9"/>
  <c r="D1550" i="9"/>
  <c r="F1550" i="9"/>
  <c r="G1550" i="9"/>
  <c r="H1550" i="9"/>
  <c r="B1551" i="9"/>
  <c r="C1551" i="9"/>
  <c r="D1551" i="9"/>
  <c r="F1551" i="9"/>
  <c r="G1551" i="9"/>
  <c r="H1551" i="9"/>
  <c r="B1552" i="9"/>
  <c r="C1552" i="9"/>
  <c r="D1552" i="9"/>
  <c r="F1552" i="9"/>
  <c r="G1552" i="9"/>
  <c r="H1552" i="9"/>
  <c r="B1553" i="9"/>
  <c r="C1553" i="9"/>
  <c r="D1553" i="9"/>
  <c r="F1553" i="9"/>
  <c r="G1553" i="9"/>
  <c r="H1553" i="9"/>
  <c r="B1554" i="9"/>
  <c r="C1554" i="9"/>
  <c r="D1554" i="9"/>
  <c r="F1554" i="9"/>
  <c r="G1554" i="9"/>
  <c r="H1554" i="9"/>
  <c r="B1555" i="9"/>
  <c r="C1555" i="9"/>
  <c r="D1555" i="9"/>
  <c r="F1555" i="9"/>
  <c r="G1555" i="9"/>
  <c r="H1555" i="9"/>
  <c r="B1556" i="9"/>
  <c r="C1556" i="9"/>
  <c r="D1556" i="9"/>
  <c r="F1556" i="9"/>
  <c r="G1556" i="9"/>
  <c r="H1556" i="9"/>
  <c r="B1557" i="9"/>
  <c r="C1557" i="9"/>
  <c r="D1557" i="9"/>
  <c r="F1557" i="9"/>
  <c r="G1557" i="9"/>
  <c r="H1557" i="9"/>
  <c r="B1558" i="9"/>
  <c r="C1558" i="9"/>
  <c r="D1558" i="9"/>
  <c r="F1558" i="9"/>
  <c r="G1558" i="9"/>
  <c r="H1558" i="9"/>
  <c r="B1559" i="9"/>
  <c r="C1559" i="9"/>
  <c r="D1559" i="9"/>
  <c r="F1559" i="9"/>
  <c r="G1559" i="9"/>
  <c r="H1559" i="9"/>
  <c r="B1560" i="9"/>
  <c r="C1560" i="9"/>
  <c r="D1560" i="9"/>
  <c r="F1560" i="9"/>
  <c r="G1560" i="9"/>
  <c r="H1560" i="9"/>
  <c r="B1561" i="9"/>
  <c r="C1561" i="9"/>
  <c r="D1561" i="9"/>
  <c r="F1561" i="9"/>
  <c r="G1561" i="9"/>
  <c r="H1561" i="9"/>
  <c r="B1562" i="9"/>
  <c r="C1562" i="9"/>
  <c r="D1562" i="9"/>
  <c r="F1562" i="9"/>
  <c r="G1562" i="9"/>
  <c r="H1562" i="9"/>
  <c r="B1563" i="9"/>
  <c r="C1563" i="9"/>
  <c r="D1563" i="9"/>
  <c r="F1563" i="9"/>
  <c r="G1563" i="9"/>
  <c r="H1563" i="9"/>
  <c r="B1564" i="9"/>
  <c r="C1564" i="9"/>
  <c r="D1564" i="9"/>
  <c r="F1564" i="9"/>
  <c r="G1564" i="9"/>
  <c r="H1564" i="9"/>
  <c r="B1565" i="9"/>
  <c r="C1565" i="9"/>
  <c r="D1565" i="9"/>
  <c r="F1565" i="9"/>
  <c r="G1565" i="9"/>
  <c r="H1565" i="9"/>
  <c r="B1566" i="9"/>
  <c r="C1566" i="9"/>
  <c r="D1566" i="9"/>
  <c r="F1566" i="9"/>
  <c r="G1566" i="9"/>
  <c r="H1566" i="9"/>
  <c r="B1567" i="9"/>
  <c r="C1567" i="9"/>
  <c r="D1567" i="9"/>
  <c r="F1567" i="9"/>
  <c r="G1567" i="9"/>
  <c r="H1567" i="9"/>
  <c r="B1568" i="9"/>
  <c r="C1568" i="9"/>
  <c r="D1568" i="9"/>
  <c r="F1568" i="9"/>
  <c r="G1568" i="9"/>
  <c r="H1568" i="9"/>
  <c r="B1569" i="9"/>
  <c r="C1569" i="9"/>
  <c r="D1569" i="9"/>
  <c r="F1569" i="9"/>
  <c r="G1569" i="9"/>
  <c r="H1569" i="9"/>
  <c r="B1570" i="9"/>
  <c r="C1570" i="9"/>
  <c r="D1570" i="9"/>
  <c r="F1570" i="9"/>
  <c r="G1570" i="9"/>
  <c r="H1570" i="9"/>
  <c r="B1571" i="9"/>
  <c r="C1571" i="9"/>
  <c r="D1571" i="9"/>
  <c r="F1571" i="9"/>
  <c r="G1571" i="9"/>
  <c r="H1571" i="9"/>
  <c r="B1572" i="9"/>
  <c r="C1572" i="9"/>
  <c r="D1572" i="9"/>
  <c r="F1572" i="9"/>
  <c r="G1572" i="9"/>
  <c r="H1572" i="9"/>
  <c r="B1573" i="9"/>
  <c r="C1573" i="9"/>
  <c r="D1573" i="9"/>
  <c r="F1573" i="9"/>
  <c r="G1573" i="9"/>
  <c r="H1573" i="9"/>
  <c r="B1574" i="9"/>
  <c r="C1574" i="9"/>
  <c r="D1574" i="9"/>
  <c r="F1574" i="9"/>
  <c r="G1574" i="9"/>
  <c r="H1574" i="9"/>
  <c r="B1575" i="9"/>
  <c r="C1575" i="9"/>
  <c r="D1575" i="9"/>
  <c r="F1575" i="9"/>
  <c r="G1575" i="9"/>
  <c r="H1575" i="9"/>
  <c r="B1576" i="9"/>
  <c r="C1576" i="9"/>
  <c r="D1576" i="9"/>
  <c r="F1576" i="9"/>
  <c r="G1576" i="9"/>
  <c r="H1576" i="9"/>
  <c r="B1577" i="9"/>
  <c r="C1577" i="9"/>
  <c r="D1577" i="9"/>
  <c r="F1577" i="9"/>
  <c r="G1577" i="9"/>
  <c r="H1577" i="9"/>
  <c r="B1578" i="9"/>
  <c r="C1578" i="9"/>
  <c r="D1578" i="9"/>
  <c r="F1578" i="9"/>
  <c r="G1578" i="9"/>
  <c r="H1578" i="9"/>
  <c r="B1579" i="9"/>
  <c r="C1579" i="9"/>
  <c r="D1579" i="9"/>
  <c r="F1579" i="9"/>
  <c r="G1579" i="9"/>
  <c r="H1579" i="9"/>
  <c r="B1580" i="9"/>
  <c r="C1580" i="9"/>
  <c r="D1580" i="9"/>
  <c r="F1580" i="9"/>
  <c r="G1580" i="9"/>
  <c r="H1580" i="9"/>
  <c r="B1581" i="9"/>
  <c r="C1581" i="9"/>
  <c r="D1581" i="9"/>
  <c r="F1581" i="9"/>
  <c r="G1581" i="9"/>
  <c r="H1581" i="9"/>
  <c r="B1582" i="9"/>
  <c r="C1582" i="9"/>
  <c r="D1582" i="9"/>
  <c r="F1582" i="9"/>
  <c r="G1582" i="9"/>
  <c r="H1582" i="9"/>
  <c r="B1583" i="9"/>
  <c r="C1583" i="9"/>
  <c r="D1583" i="9"/>
  <c r="F1583" i="9"/>
  <c r="G1583" i="9"/>
  <c r="H1583" i="9"/>
  <c r="B1584" i="9"/>
  <c r="C1584" i="9"/>
  <c r="D1584" i="9"/>
  <c r="F1584" i="9"/>
  <c r="G1584" i="9"/>
  <c r="H1584" i="9"/>
  <c r="B1585" i="9"/>
  <c r="C1585" i="9"/>
  <c r="D1585" i="9"/>
  <c r="F1585" i="9"/>
  <c r="G1585" i="9"/>
  <c r="H1585" i="9"/>
  <c r="B1586" i="9"/>
  <c r="C1586" i="9"/>
  <c r="D1586" i="9"/>
  <c r="F1586" i="9"/>
  <c r="G1586" i="9"/>
  <c r="H1586" i="9"/>
  <c r="B1587" i="9"/>
  <c r="C1587" i="9"/>
  <c r="D1587" i="9"/>
  <c r="F1587" i="9"/>
  <c r="G1587" i="9"/>
  <c r="H1587" i="9"/>
  <c r="B1588" i="9"/>
  <c r="C1588" i="9"/>
  <c r="D1588" i="9"/>
  <c r="F1588" i="9"/>
  <c r="G1588" i="9"/>
  <c r="H1588" i="9"/>
  <c r="B1589" i="9"/>
  <c r="C1589" i="9"/>
  <c r="D1589" i="9"/>
  <c r="F1589" i="9"/>
  <c r="G1589" i="9"/>
  <c r="H1589" i="9"/>
  <c r="B1590" i="9"/>
  <c r="C1590" i="9"/>
  <c r="D1590" i="9"/>
  <c r="F1590" i="9"/>
  <c r="G1590" i="9"/>
  <c r="H1590" i="9"/>
  <c r="B1591" i="9"/>
  <c r="C1591" i="9"/>
  <c r="D1591" i="9"/>
  <c r="F1591" i="9"/>
  <c r="G1591" i="9"/>
  <c r="H1591" i="9"/>
  <c r="B1592" i="9"/>
  <c r="C1592" i="9"/>
  <c r="D1592" i="9"/>
  <c r="F1592" i="9"/>
  <c r="G1592" i="9"/>
  <c r="H1592" i="9"/>
  <c r="B1593" i="9"/>
  <c r="C1593" i="9"/>
  <c r="D1593" i="9"/>
  <c r="F1593" i="9"/>
  <c r="G1593" i="9"/>
  <c r="H1593" i="9"/>
  <c r="B1594" i="9"/>
  <c r="C1594" i="9"/>
  <c r="D1594" i="9"/>
  <c r="F1594" i="9"/>
  <c r="G1594" i="9"/>
  <c r="H1594" i="9"/>
  <c r="B1595" i="9"/>
  <c r="C1595" i="9"/>
  <c r="D1595" i="9"/>
  <c r="F1595" i="9"/>
  <c r="G1595" i="9"/>
  <c r="H1595" i="9"/>
  <c r="B1596" i="9"/>
  <c r="C1596" i="9"/>
  <c r="D1596" i="9"/>
  <c r="F1596" i="9"/>
  <c r="G1596" i="9"/>
  <c r="H1596" i="9"/>
  <c r="B1597" i="9"/>
  <c r="C1597" i="9"/>
  <c r="D1597" i="9"/>
  <c r="F1597" i="9"/>
  <c r="G1597" i="9"/>
  <c r="H1597" i="9"/>
  <c r="B1598" i="9"/>
  <c r="C1598" i="9"/>
  <c r="D1598" i="9"/>
  <c r="F1598" i="9"/>
  <c r="G1598" i="9"/>
  <c r="H1598" i="9"/>
  <c r="B1599" i="9"/>
  <c r="C1599" i="9"/>
  <c r="D1599" i="9"/>
  <c r="F1599" i="9"/>
  <c r="G1599" i="9"/>
  <c r="H1599" i="9"/>
  <c r="B1600" i="9"/>
  <c r="C1600" i="9"/>
  <c r="D1600" i="9"/>
  <c r="F1600" i="9"/>
  <c r="G1600" i="9"/>
  <c r="H1600" i="9"/>
  <c r="B1601" i="9"/>
  <c r="C1601" i="9"/>
  <c r="D1601" i="9"/>
  <c r="F1601" i="9"/>
  <c r="G1601" i="9"/>
  <c r="H1601" i="9"/>
  <c r="B1602" i="9"/>
  <c r="C1602" i="9"/>
  <c r="D1602" i="9"/>
  <c r="F1602" i="9"/>
  <c r="G1602" i="9"/>
  <c r="H1602" i="9"/>
  <c r="B1603" i="9"/>
  <c r="C1603" i="9"/>
  <c r="D1603" i="9"/>
  <c r="F1603" i="9"/>
  <c r="G1603" i="9"/>
  <c r="H1603" i="9"/>
  <c r="B1604" i="9"/>
  <c r="C1604" i="9"/>
  <c r="D1604" i="9"/>
  <c r="F1604" i="9"/>
  <c r="G1604" i="9"/>
  <c r="H1604" i="9"/>
  <c r="B1605" i="9"/>
  <c r="C1605" i="9"/>
  <c r="D1605" i="9"/>
  <c r="F1605" i="9"/>
  <c r="G1605" i="9"/>
  <c r="H1605" i="9"/>
  <c r="B1606" i="9"/>
  <c r="C1606" i="9"/>
  <c r="D1606" i="9"/>
  <c r="F1606" i="9"/>
  <c r="G1606" i="9"/>
  <c r="H1606" i="9"/>
  <c r="B1607" i="9"/>
  <c r="C1607" i="9"/>
  <c r="D1607" i="9"/>
  <c r="F1607" i="9"/>
  <c r="G1607" i="9"/>
  <c r="H1607" i="9"/>
  <c r="B1608" i="9"/>
  <c r="C1608" i="9"/>
  <c r="D1608" i="9"/>
  <c r="F1608" i="9"/>
  <c r="G1608" i="9"/>
  <c r="H1608" i="9"/>
  <c r="B1609" i="9"/>
  <c r="C1609" i="9"/>
  <c r="D1609" i="9"/>
  <c r="F1609" i="9"/>
  <c r="G1609" i="9"/>
  <c r="H1609" i="9"/>
  <c r="B1610" i="9"/>
  <c r="C1610" i="9"/>
  <c r="D1610" i="9"/>
  <c r="F1610" i="9"/>
  <c r="G1610" i="9"/>
  <c r="H1610" i="9"/>
  <c r="B1611" i="9"/>
  <c r="C1611" i="9"/>
  <c r="D1611" i="9"/>
  <c r="F1611" i="9"/>
  <c r="G1611" i="9"/>
  <c r="H1611" i="9"/>
  <c r="B1612" i="9"/>
  <c r="C1612" i="9"/>
  <c r="D1612" i="9"/>
  <c r="F1612" i="9"/>
  <c r="G1612" i="9"/>
  <c r="H1612" i="9"/>
  <c r="B1613" i="9"/>
  <c r="C1613" i="9"/>
  <c r="D1613" i="9"/>
  <c r="F1613" i="9"/>
  <c r="G1613" i="9"/>
  <c r="H1613" i="9"/>
  <c r="B1614" i="9"/>
  <c r="C1614" i="9"/>
  <c r="D1614" i="9"/>
  <c r="F1614" i="9"/>
  <c r="G1614" i="9"/>
  <c r="H1614" i="9"/>
  <c r="B1615" i="9"/>
  <c r="C1615" i="9"/>
  <c r="D1615" i="9"/>
  <c r="F1615" i="9"/>
  <c r="G1615" i="9"/>
  <c r="H1615" i="9"/>
  <c r="B1616" i="9"/>
  <c r="C1616" i="9"/>
  <c r="D1616" i="9"/>
  <c r="F1616" i="9"/>
  <c r="G1616" i="9"/>
  <c r="H1616" i="9"/>
  <c r="B1617" i="9"/>
  <c r="C1617" i="9"/>
  <c r="D1617" i="9"/>
  <c r="F1617" i="9"/>
  <c r="G1617" i="9"/>
  <c r="H1617" i="9"/>
  <c r="B1618" i="9"/>
  <c r="C1618" i="9"/>
  <c r="D1618" i="9"/>
  <c r="F1618" i="9"/>
  <c r="G1618" i="9"/>
  <c r="H1618" i="9"/>
  <c r="B1619" i="9"/>
  <c r="C1619" i="9"/>
  <c r="D1619" i="9"/>
  <c r="F1619" i="9"/>
  <c r="G1619" i="9"/>
  <c r="H1619" i="9"/>
  <c r="B1620" i="9"/>
  <c r="C1620" i="9"/>
  <c r="D1620" i="9"/>
  <c r="F1620" i="9"/>
  <c r="G1620" i="9"/>
  <c r="H1620" i="9"/>
  <c r="B1621" i="9"/>
  <c r="C1621" i="9"/>
  <c r="D1621" i="9"/>
  <c r="F1621" i="9"/>
  <c r="G1621" i="9"/>
  <c r="H1621" i="9"/>
  <c r="B1622" i="9"/>
  <c r="C1622" i="9"/>
  <c r="D1622" i="9"/>
  <c r="F1622" i="9"/>
  <c r="G1622" i="9"/>
  <c r="H1622" i="9"/>
  <c r="B1623" i="9"/>
  <c r="C1623" i="9"/>
  <c r="D1623" i="9"/>
  <c r="F1623" i="9"/>
  <c r="G1623" i="9"/>
  <c r="H1623" i="9"/>
  <c r="B1624" i="9"/>
  <c r="C1624" i="9"/>
  <c r="D1624" i="9"/>
  <c r="F1624" i="9"/>
  <c r="G1624" i="9"/>
  <c r="H1624" i="9"/>
  <c r="B1625" i="9"/>
  <c r="C1625" i="9"/>
  <c r="D1625" i="9"/>
  <c r="F1625" i="9"/>
  <c r="G1625" i="9"/>
  <c r="H1625" i="9"/>
  <c r="B1626" i="9"/>
  <c r="C1626" i="9"/>
  <c r="D1626" i="9"/>
  <c r="F1626" i="9"/>
  <c r="G1626" i="9"/>
  <c r="H1626" i="9"/>
  <c r="B1627" i="9"/>
  <c r="C1627" i="9"/>
  <c r="D1627" i="9"/>
  <c r="F1627" i="9"/>
  <c r="G1627" i="9"/>
  <c r="H1627" i="9"/>
  <c r="B1628" i="9"/>
  <c r="C1628" i="9"/>
  <c r="D1628" i="9"/>
  <c r="F1628" i="9"/>
  <c r="G1628" i="9"/>
  <c r="H1628" i="9"/>
  <c r="B1629" i="9"/>
  <c r="C1629" i="9"/>
  <c r="D1629" i="9"/>
  <c r="F1629" i="9"/>
  <c r="G1629" i="9"/>
  <c r="H1629" i="9"/>
  <c r="B1630" i="9"/>
  <c r="C1630" i="9"/>
  <c r="D1630" i="9"/>
  <c r="F1630" i="9"/>
  <c r="G1630" i="9"/>
  <c r="H1630" i="9"/>
  <c r="B1631" i="9"/>
  <c r="C1631" i="9"/>
  <c r="D1631" i="9"/>
  <c r="F1631" i="9"/>
  <c r="G1631" i="9"/>
  <c r="H1631" i="9"/>
  <c r="B1632" i="9"/>
  <c r="C1632" i="9"/>
  <c r="D1632" i="9"/>
  <c r="F1632" i="9"/>
  <c r="G1632" i="9"/>
  <c r="H1632" i="9"/>
  <c r="B1633" i="9"/>
  <c r="C1633" i="9"/>
  <c r="D1633" i="9"/>
  <c r="F1633" i="9"/>
  <c r="G1633" i="9"/>
  <c r="H1633" i="9"/>
  <c r="B1634" i="9"/>
  <c r="C1634" i="9"/>
  <c r="D1634" i="9"/>
  <c r="F1634" i="9"/>
  <c r="G1634" i="9"/>
  <c r="H1634" i="9"/>
  <c r="B1635" i="9"/>
  <c r="C1635" i="9"/>
  <c r="D1635" i="9"/>
  <c r="F1635" i="9"/>
  <c r="G1635" i="9"/>
  <c r="H1635" i="9"/>
  <c r="B1636" i="9"/>
  <c r="C1636" i="9"/>
  <c r="D1636" i="9"/>
  <c r="F1636" i="9"/>
  <c r="G1636" i="9"/>
  <c r="H1636" i="9"/>
  <c r="B1637" i="9"/>
  <c r="C1637" i="9"/>
  <c r="D1637" i="9"/>
  <c r="F1637" i="9"/>
  <c r="G1637" i="9"/>
  <c r="H1637" i="9"/>
  <c r="B1638" i="9"/>
  <c r="C1638" i="9"/>
  <c r="D1638" i="9"/>
  <c r="F1638" i="9"/>
  <c r="G1638" i="9"/>
  <c r="H1638" i="9"/>
  <c r="B1639" i="9"/>
  <c r="C1639" i="9"/>
  <c r="D1639" i="9"/>
  <c r="F1639" i="9"/>
  <c r="G1639" i="9"/>
  <c r="H1639" i="9"/>
  <c r="B1640" i="9"/>
  <c r="C1640" i="9"/>
  <c r="D1640" i="9"/>
  <c r="F1640" i="9"/>
  <c r="G1640" i="9"/>
  <c r="H1640" i="9"/>
  <c r="B1641" i="9"/>
  <c r="C1641" i="9"/>
  <c r="D1641" i="9"/>
  <c r="F1641" i="9"/>
  <c r="G1641" i="9"/>
  <c r="H1641" i="9"/>
  <c r="B1642" i="9"/>
  <c r="C1642" i="9"/>
  <c r="D1642" i="9"/>
  <c r="F1642" i="9"/>
  <c r="G1642" i="9"/>
  <c r="H1642" i="9"/>
  <c r="B1643" i="9"/>
  <c r="C1643" i="9"/>
  <c r="D1643" i="9"/>
  <c r="F1643" i="9"/>
  <c r="G1643" i="9"/>
  <c r="H1643" i="9"/>
  <c r="B1644" i="9"/>
  <c r="C1644" i="9"/>
  <c r="D1644" i="9"/>
  <c r="F1644" i="9"/>
  <c r="G1644" i="9"/>
  <c r="H1644" i="9"/>
  <c r="B1645" i="9"/>
  <c r="C1645" i="9"/>
  <c r="D1645" i="9"/>
  <c r="F1645" i="9"/>
  <c r="G1645" i="9"/>
  <c r="H1645" i="9"/>
  <c r="B1646" i="9"/>
  <c r="C1646" i="9"/>
  <c r="D1646" i="9"/>
  <c r="F1646" i="9"/>
  <c r="G1646" i="9"/>
  <c r="H1646" i="9"/>
  <c r="B1647" i="9"/>
  <c r="C1647" i="9"/>
  <c r="D1647" i="9"/>
  <c r="F1647" i="9"/>
  <c r="G1647" i="9"/>
  <c r="H1647" i="9"/>
  <c r="B1648" i="9"/>
  <c r="C1648" i="9"/>
  <c r="D1648" i="9"/>
  <c r="F1648" i="9"/>
  <c r="G1648" i="9"/>
  <c r="H1648" i="9"/>
  <c r="B1649" i="9"/>
  <c r="C1649" i="9"/>
  <c r="D1649" i="9"/>
  <c r="F1649" i="9"/>
  <c r="G1649" i="9"/>
  <c r="H1649" i="9"/>
  <c r="B1650" i="9"/>
  <c r="C1650" i="9"/>
  <c r="D1650" i="9"/>
  <c r="F1650" i="9"/>
  <c r="G1650" i="9"/>
  <c r="H1650" i="9"/>
  <c r="B1651" i="9"/>
  <c r="C1651" i="9"/>
  <c r="D1651" i="9"/>
  <c r="F1651" i="9"/>
  <c r="G1651" i="9"/>
  <c r="H1651" i="9"/>
  <c r="B1652" i="9"/>
  <c r="C1652" i="9"/>
  <c r="D1652" i="9"/>
  <c r="F1652" i="9"/>
  <c r="G1652" i="9"/>
  <c r="H1652" i="9"/>
  <c r="B1653" i="9"/>
  <c r="C1653" i="9"/>
  <c r="D1653" i="9"/>
  <c r="F1653" i="9"/>
  <c r="G1653" i="9"/>
  <c r="H1653" i="9"/>
  <c r="B1654" i="9"/>
  <c r="C1654" i="9"/>
  <c r="D1654" i="9"/>
  <c r="F1654" i="9"/>
  <c r="G1654" i="9"/>
  <c r="H1654" i="9"/>
  <c r="B1655" i="9"/>
  <c r="C1655" i="9"/>
  <c r="D1655" i="9"/>
  <c r="F1655" i="9"/>
  <c r="G1655" i="9"/>
  <c r="H1655" i="9"/>
  <c r="B1656" i="9"/>
  <c r="C1656" i="9"/>
  <c r="D1656" i="9"/>
  <c r="F1656" i="9"/>
  <c r="G1656" i="9"/>
  <c r="H1656" i="9"/>
  <c r="B1657" i="9"/>
  <c r="C1657" i="9"/>
  <c r="D1657" i="9"/>
  <c r="F1657" i="9"/>
  <c r="G1657" i="9"/>
  <c r="H1657" i="9"/>
  <c r="B1658" i="9"/>
  <c r="C1658" i="9"/>
  <c r="D1658" i="9"/>
  <c r="F1658" i="9"/>
  <c r="G1658" i="9"/>
  <c r="H1658" i="9"/>
  <c r="B1659" i="9"/>
  <c r="C1659" i="9"/>
  <c r="D1659" i="9"/>
  <c r="F1659" i="9"/>
  <c r="G1659" i="9"/>
  <c r="H1659" i="9"/>
  <c r="B1660" i="9"/>
  <c r="C1660" i="9"/>
  <c r="D1660" i="9"/>
  <c r="F1660" i="9"/>
  <c r="G1660" i="9"/>
  <c r="H1660" i="9"/>
  <c r="B1661" i="9"/>
  <c r="C1661" i="9"/>
  <c r="D1661" i="9"/>
  <c r="F1661" i="9"/>
  <c r="G1661" i="9"/>
  <c r="H1661" i="9"/>
  <c r="B1662" i="9"/>
  <c r="C1662" i="9"/>
  <c r="D1662" i="9"/>
  <c r="F1662" i="9"/>
  <c r="G1662" i="9"/>
  <c r="H1662" i="9"/>
  <c r="B1663" i="9"/>
  <c r="C1663" i="9"/>
  <c r="D1663" i="9"/>
  <c r="F1663" i="9"/>
  <c r="G1663" i="9"/>
  <c r="H1663" i="9"/>
  <c r="B1664" i="9"/>
  <c r="C1664" i="9"/>
  <c r="D1664" i="9"/>
  <c r="F1664" i="9"/>
  <c r="G1664" i="9"/>
  <c r="H1664" i="9"/>
  <c r="B1665" i="9"/>
  <c r="C1665" i="9"/>
  <c r="D1665" i="9"/>
  <c r="F1665" i="9"/>
  <c r="G1665" i="9"/>
  <c r="H1665" i="9"/>
  <c r="B1666" i="9"/>
  <c r="C1666" i="9"/>
  <c r="D1666" i="9"/>
  <c r="F1666" i="9"/>
  <c r="G1666" i="9"/>
  <c r="H1666" i="9"/>
  <c r="B1667" i="9"/>
  <c r="C1667" i="9"/>
  <c r="D1667" i="9"/>
  <c r="F1667" i="9"/>
  <c r="G1667" i="9"/>
  <c r="H1667" i="9"/>
  <c r="B1668" i="9"/>
  <c r="C1668" i="9"/>
  <c r="D1668" i="9"/>
  <c r="F1668" i="9"/>
  <c r="G1668" i="9"/>
  <c r="H1668" i="9"/>
  <c r="B1669" i="9"/>
  <c r="C1669" i="9"/>
  <c r="D1669" i="9"/>
  <c r="F1669" i="9"/>
  <c r="G1669" i="9"/>
  <c r="H1669" i="9"/>
  <c r="B1670" i="9"/>
  <c r="C1670" i="9"/>
  <c r="D1670" i="9"/>
  <c r="F1670" i="9"/>
  <c r="G1670" i="9"/>
  <c r="H1670" i="9"/>
  <c r="B1671" i="9"/>
  <c r="C1671" i="9"/>
  <c r="D1671" i="9"/>
  <c r="F1671" i="9"/>
  <c r="G1671" i="9"/>
  <c r="H1671" i="9"/>
  <c r="B1672" i="9"/>
  <c r="C1672" i="9"/>
  <c r="D1672" i="9"/>
  <c r="F1672" i="9"/>
  <c r="G1672" i="9"/>
  <c r="H1672" i="9"/>
  <c r="B1673" i="9"/>
  <c r="C1673" i="9"/>
  <c r="D1673" i="9"/>
  <c r="F1673" i="9"/>
  <c r="G1673" i="9"/>
  <c r="H1673" i="9"/>
  <c r="B1674" i="9"/>
  <c r="C1674" i="9"/>
  <c r="D1674" i="9"/>
  <c r="F1674" i="9"/>
  <c r="G1674" i="9"/>
  <c r="H1674" i="9"/>
  <c r="B1675" i="9"/>
  <c r="C1675" i="9"/>
  <c r="D1675" i="9"/>
  <c r="F1675" i="9"/>
  <c r="G1675" i="9"/>
  <c r="H1675" i="9"/>
  <c r="B1676" i="9"/>
  <c r="C1676" i="9"/>
  <c r="D1676" i="9"/>
  <c r="F1676" i="9"/>
  <c r="G1676" i="9"/>
  <c r="H1676" i="9"/>
  <c r="B1677" i="9"/>
  <c r="C1677" i="9"/>
  <c r="D1677" i="9"/>
  <c r="F1677" i="9"/>
  <c r="G1677" i="9"/>
  <c r="H1677" i="9"/>
  <c r="B1678" i="9"/>
  <c r="C1678" i="9"/>
  <c r="D1678" i="9"/>
  <c r="F1678" i="9"/>
  <c r="G1678" i="9"/>
  <c r="H1678" i="9"/>
  <c r="B1679" i="9"/>
  <c r="C1679" i="9"/>
  <c r="D1679" i="9"/>
  <c r="F1679" i="9"/>
  <c r="G1679" i="9"/>
  <c r="H1679" i="9"/>
  <c r="B1680" i="9"/>
  <c r="C1680" i="9"/>
  <c r="D1680" i="9"/>
  <c r="F1680" i="9"/>
  <c r="G1680" i="9"/>
  <c r="H1680" i="9"/>
  <c r="B1681" i="9"/>
  <c r="C1681" i="9"/>
  <c r="D1681" i="9"/>
  <c r="F1681" i="9"/>
  <c r="G1681" i="9"/>
  <c r="H1681" i="9"/>
  <c r="B1682" i="9"/>
  <c r="C1682" i="9"/>
  <c r="D1682" i="9"/>
  <c r="F1682" i="9"/>
  <c r="G1682" i="9"/>
  <c r="H1682" i="9"/>
  <c r="B1683" i="9"/>
  <c r="C1683" i="9"/>
  <c r="D1683" i="9"/>
  <c r="F1683" i="9"/>
  <c r="G1683" i="9"/>
  <c r="H1683" i="9"/>
  <c r="B1684" i="9"/>
  <c r="C1684" i="9"/>
  <c r="D1684" i="9"/>
  <c r="F1684" i="9"/>
  <c r="G1684" i="9"/>
  <c r="H1684" i="9"/>
  <c r="B1685" i="9"/>
  <c r="C1685" i="9"/>
  <c r="D1685" i="9"/>
  <c r="F1685" i="9"/>
  <c r="G1685" i="9"/>
  <c r="H1685" i="9"/>
  <c r="B1686" i="9"/>
  <c r="C1686" i="9"/>
  <c r="D1686" i="9"/>
  <c r="F1686" i="9"/>
  <c r="G1686" i="9"/>
  <c r="H1686" i="9"/>
  <c r="B1687" i="9"/>
  <c r="C1687" i="9"/>
  <c r="D1687" i="9"/>
  <c r="F1687" i="9"/>
  <c r="G1687" i="9"/>
  <c r="H1687" i="9"/>
  <c r="B1688" i="9"/>
  <c r="C1688" i="9"/>
  <c r="D1688" i="9"/>
  <c r="F1688" i="9"/>
  <c r="G1688" i="9"/>
  <c r="H1688" i="9"/>
  <c r="B1689" i="9"/>
  <c r="C1689" i="9"/>
  <c r="D1689" i="9"/>
  <c r="F1689" i="9"/>
  <c r="G1689" i="9"/>
  <c r="H1689" i="9"/>
  <c r="B1690" i="9"/>
  <c r="C1690" i="9"/>
  <c r="D1690" i="9"/>
  <c r="F1690" i="9"/>
  <c r="G1690" i="9"/>
  <c r="H1690" i="9"/>
  <c r="B1691" i="9"/>
  <c r="C1691" i="9"/>
  <c r="D1691" i="9"/>
  <c r="F1691" i="9"/>
  <c r="G1691" i="9"/>
  <c r="H1691" i="9"/>
  <c r="B1692" i="9"/>
  <c r="C1692" i="9"/>
  <c r="D1692" i="9"/>
  <c r="F1692" i="9"/>
  <c r="G1692" i="9"/>
  <c r="H1692" i="9"/>
  <c r="B1693" i="9"/>
  <c r="C1693" i="9"/>
  <c r="D1693" i="9"/>
  <c r="F1693" i="9"/>
  <c r="G1693" i="9"/>
  <c r="H1693" i="9"/>
  <c r="B1694" i="9"/>
  <c r="C1694" i="9"/>
  <c r="D1694" i="9"/>
  <c r="F1694" i="9"/>
  <c r="G1694" i="9"/>
  <c r="H1694" i="9"/>
  <c r="B1695" i="9"/>
  <c r="C1695" i="9"/>
  <c r="D1695" i="9"/>
  <c r="F1695" i="9"/>
  <c r="G1695" i="9"/>
  <c r="H1695" i="9"/>
  <c r="B1696" i="9"/>
  <c r="C1696" i="9"/>
  <c r="D1696" i="9"/>
  <c r="F1696" i="9"/>
  <c r="G1696" i="9"/>
  <c r="H1696" i="9"/>
  <c r="B1697" i="9"/>
  <c r="C1697" i="9"/>
  <c r="D1697" i="9"/>
  <c r="F1697" i="9"/>
  <c r="G1697" i="9"/>
  <c r="H1697" i="9"/>
  <c r="B1698" i="9"/>
  <c r="C1698" i="9"/>
  <c r="D1698" i="9"/>
  <c r="F1698" i="9"/>
  <c r="G1698" i="9"/>
  <c r="H1698" i="9"/>
  <c r="B1699" i="9"/>
  <c r="C1699" i="9"/>
  <c r="D1699" i="9"/>
  <c r="F1699" i="9"/>
  <c r="G1699" i="9"/>
  <c r="H1699" i="9"/>
  <c r="B1700" i="9"/>
  <c r="C1700" i="9"/>
  <c r="D1700" i="9"/>
  <c r="F1700" i="9"/>
  <c r="G1700" i="9"/>
  <c r="H1700" i="9"/>
  <c r="B1701" i="9"/>
  <c r="C1701" i="9"/>
  <c r="D1701" i="9"/>
  <c r="F1701" i="9"/>
  <c r="G1701" i="9"/>
  <c r="H1701" i="9"/>
  <c r="B1702" i="9"/>
  <c r="C1702" i="9"/>
  <c r="D1702" i="9"/>
  <c r="F1702" i="9"/>
  <c r="G1702" i="9"/>
  <c r="H1702" i="9"/>
  <c r="B1703" i="9"/>
  <c r="C1703" i="9"/>
  <c r="D1703" i="9"/>
  <c r="F1703" i="9"/>
  <c r="G1703" i="9"/>
  <c r="H1703" i="9"/>
  <c r="B1704" i="9"/>
  <c r="C1704" i="9"/>
  <c r="D1704" i="9"/>
  <c r="F1704" i="9"/>
  <c r="G1704" i="9"/>
  <c r="H1704" i="9"/>
  <c r="B1705" i="9"/>
  <c r="C1705" i="9"/>
  <c r="D1705" i="9"/>
  <c r="F1705" i="9"/>
  <c r="G1705" i="9"/>
  <c r="H1705" i="9"/>
  <c r="B1706" i="9"/>
  <c r="C1706" i="9"/>
  <c r="D1706" i="9"/>
  <c r="F1706" i="9"/>
  <c r="G1706" i="9"/>
  <c r="H1706" i="9"/>
  <c r="B1707" i="9"/>
  <c r="C1707" i="9"/>
  <c r="D1707" i="9"/>
  <c r="F1707" i="9"/>
  <c r="G1707" i="9"/>
  <c r="H1707" i="9"/>
  <c r="B1708" i="9"/>
  <c r="C1708" i="9"/>
  <c r="D1708" i="9"/>
  <c r="F1708" i="9"/>
  <c r="G1708" i="9"/>
  <c r="H1708" i="9"/>
  <c r="B1709" i="9"/>
  <c r="C1709" i="9"/>
  <c r="D1709" i="9"/>
  <c r="F1709" i="9"/>
  <c r="G1709" i="9"/>
  <c r="H1709" i="9"/>
  <c r="B1710" i="9"/>
  <c r="C1710" i="9"/>
  <c r="D1710" i="9"/>
  <c r="F1710" i="9"/>
  <c r="G1710" i="9"/>
  <c r="H1710" i="9"/>
  <c r="B1711" i="9"/>
  <c r="C1711" i="9"/>
  <c r="D1711" i="9"/>
  <c r="F1711" i="9"/>
  <c r="G1711" i="9"/>
  <c r="H1711" i="9"/>
  <c r="B1712" i="9"/>
  <c r="C1712" i="9"/>
  <c r="D1712" i="9"/>
  <c r="F1712" i="9"/>
  <c r="G1712" i="9"/>
  <c r="H1712" i="9"/>
  <c r="B1713" i="9"/>
  <c r="C1713" i="9"/>
  <c r="D1713" i="9"/>
  <c r="F1713" i="9"/>
  <c r="G1713" i="9"/>
  <c r="H1713" i="9"/>
  <c r="B1714" i="9"/>
  <c r="C1714" i="9"/>
  <c r="D1714" i="9"/>
  <c r="F1714" i="9"/>
  <c r="G1714" i="9"/>
  <c r="H1714" i="9"/>
  <c r="B1715" i="9"/>
  <c r="C1715" i="9"/>
  <c r="D1715" i="9"/>
  <c r="F1715" i="9"/>
  <c r="G1715" i="9"/>
  <c r="H1715" i="9"/>
  <c r="B1716" i="9"/>
  <c r="C1716" i="9"/>
  <c r="D1716" i="9"/>
  <c r="F1716" i="9"/>
  <c r="G1716" i="9"/>
  <c r="H1716" i="9"/>
  <c r="B1717" i="9"/>
  <c r="C1717" i="9"/>
  <c r="D1717" i="9"/>
  <c r="F1717" i="9"/>
  <c r="G1717" i="9"/>
  <c r="H1717" i="9"/>
  <c r="B1718" i="9"/>
  <c r="C1718" i="9"/>
  <c r="D1718" i="9"/>
  <c r="F1718" i="9"/>
  <c r="G1718" i="9"/>
  <c r="H1718" i="9"/>
  <c r="B1719" i="9"/>
  <c r="C1719" i="9"/>
  <c r="D1719" i="9"/>
  <c r="F1719" i="9"/>
  <c r="G1719" i="9"/>
  <c r="H1719" i="9"/>
  <c r="B1720" i="9"/>
  <c r="C1720" i="9"/>
  <c r="D1720" i="9"/>
  <c r="F1720" i="9"/>
  <c r="G1720" i="9"/>
  <c r="H1720" i="9"/>
  <c r="B1721" i="9"/>
  <c r="C1721" i="9"/>
  <c r="D1721" i="9"/>
  <c r="F1721" i="9"/>
  <c r="G1721" i="9"/>
  <c r="H1721" i="9"/>
  <c r="B1722" i="9"/>
  <c r="C1722" i="9"/>
  <c r="D1722" i="9"/>
  <c r="F1722" i="9"/>
  <c r="G1722" i="9"/>
  <c r="H1722" i="9"/>
  <c r="B1723" i="9"/>
  <c r="C1723" i="9"/>
  <c r="D1723" i="9"/>
  <c r="F1723" i="9"/>
  <c r="G1723" i="9"/>
  <c r="H1723" i="9"/>
  <c r="B1724" i="9"/>
  <c r="C1724" i="9"/>
  <c r="D1724" i="9"/>
  <c r="F1724" i="9"/>
  <c r="G1724" i="9"/>
  <c r="H1724" i="9"/>
  <c r="B1725" i="9"/>
  <c r="C1725" i="9"/>
  <c r="D1725" i="9"/>
  <c r="F1725" i="9"/>
  <c r="G1725" i="9"/>
  <c r="H1725" i="9"/>
  <c r="B1726" i="9"/>
  <c r="C1726" i="9"/>
  <c r="D1726" i="9"/>
  <c r="F1726" i="9"/>
  <c r="G1726" i="9"/>
  <c r="H1726" i="9"/>
  <c r="B1727" i="9"/>
  <c r="C1727" i="9"/>
  <c r="D1727" i="9"/>
  <c r="F1727" i="9"/>
  <c r="G1727" i="9"/>
  <c r="H1727" i="9"/>
  <c r="B1728" i="9"/>
  <c r="C1728" i="9"/>
  <c r="D1728" i="9"/>
  <c r="F1728" i="9"/>
  <c r="G1728" i="9"/>
  <c r="H1728" i="9"/>
  <c r="B1729" i="9"/>
  <c r="C1729" i="9"/>
  <c r="D1729" i="9"/>
  <c r="F1729" i="9"/>
  <c r="G1729" i="9"/>
  <c r="H1729" i="9"/>
  <c r="B1730" i="9"/>
  <c r="C1730" i="9"/>
  <c r="D1730" i="9"/>
  <c r="F1730" i="9"/>
  <c r="G1730" i="9"/>
  <c r="H1730" i="9"/>
  <c r="B1731" i="9"/>
  <c r="C1731" i="9"/>
  <c r="D1731" i="9"/>
  <c r="F1731" i="9"/>
  <c r="G1731" i="9"/>
  <c r="H1731" i="9"/>
  <c r="B1732" i="9"/>
  <c r="C1732" i="9"/>
  <c r="D1732" i="9"/>
  <c r="F1732" i="9"/>
  <c r="G1732" i="9"/>
  <c r="H1732" i="9"/>
  <c r="B1733" i="9"/>
  <c r="C1733" i="9"/>
  <c r="D1733" i="9"/>
  <c r="F1733" i="9"/>
  <c r="G1733" i="9"/>
  <c r="H1733" i="9"/>
  <c r="B1734" i="9"/>
  <c r="C1734" i="9"/>
  <c r="D1734" i="9"/>
  <c r="F1734" i="9"/>
  <c r="G1734" i="9"/>
  <c r="H1734" i="9"/>
  <c r="B1735" i="9"/>
  <c r="C1735" i="9"/>
  <c r="D1735" i="9"/>
  <c r="F1735" i="9"/>
  <c r="G1735" i="9"/>
  <c r="H1735" i="9"/>
  <c r="B1736" i="9"/>
  <c r="C1736" i="9"/>
  <c r="D1736" i="9"/>
  <c r="F1736" i="9"/>
  <c r="G1736" i="9"/>
  <c r="H1736" i="9"/>
  <c r="B1737" i="9"/>
  <c r="C1737" i="9"/>
  <c r="D1737" i="9"/>
  <c r="F1737" i="9"/>
  <c r="G1737" i="9"/>
  <c r="H1737" i="9"/>
  <c r="B1738" i="9"/>
  <c r="C1738" i="9"/>
  <c r="D1738" i="9"/>
  <c r="F1738" i="9"/>
  <c r="G1738" i="9"/>
  <c r="H1738" i="9"/>
  <c r="B1739" i="9"/>
  <c r="C1739" i="9"/>
  <c r="D1739" i="9"/>
  <c r="F1739" i="9"/>
  <c r="G1739" i="9"/>
  <c r="H1739" i="9"/>
  <c r="B1740" i="9"/>
  <c r="C1740" i="9"/>
  <c r="D1740" i="9"/>
  <c r="F1740" i="9"/>
  <c r="G1740" i="9"/>
  <c r="H1740" i="9"/>
  <c r="B1741" i="9"/>
  <c r="C1741" i="9"/>
  <c r="D1741" i="9"/>
  <c r="F1741" i="9"/>
  <c r="G1741" i="9"/>
  <c r="H1741" i="9"/>
  <c r="B1742" i="9"/>
  <c r="C1742" i="9"/>
  <c r="D1742" i="9"/>
  <c r="F1742" i="9"/>
  <c r="G1742" i="9"/>
  <c r="H1742" i="9"/>
  <c r="B1743" i="9"/>
  <c r="C1743" i="9"/>
  <c r="D1743" i="9"/>
  <c r="F1743" i="9"/>
  <c r="G1743" i="9"/>
  <c r="H1743" i="9"/>
  <c r="B1744" i="9"/>
  <c r="C1744" i="9"/>
  <c r="D1744" i="9"/>
  <c r="F1744" i="9"/>
  <c r="G1744" i="9"/>
  <c r="H1744" i="9"/>
  <c r="B1745" i="9"/>
  <c r="C1745" i="9"/>
  <c r="D1745" i="9"/>
  <c r="F1745" i="9"/>
  <c r="G1745" i="9"/>
  <c r="H1745" i="9"/>
  <c r="B1746" i="9"/>
  <c r="C1746" i="9"/>
  <c r="D1746" i="9"/>
  <c r="F1746" i="9"/>
  <c r="G1746" i="9"/>
  <c r="H1746" i="9"/>
  <c r="B1747" i="9"/>
  <c r="C1747" i="9"/>
  <c r="D1747" i="9"/>
  <c r="F1747" i="9"/>
  <c r="G1747" i="9"/>
  <c r="H1747" i="9"/>
  <c r="B1748" i="9"/>
  <c r="C1748" i="9"/>
  <c r="D1748" i="9"/>
  <c r="F1748" i="9"/>
  <c r="G1748" i="9"/>
  <c r="H1748" i="9"/>
  <c r="B1749" i="9"/>
  <c r="C1749" i="9"/>
  <c r="D1749" i="9"/>
  <c r="F1749" i="9"/>
  <c r="G1749" i="9"/>
  <c r="H1749" i="9"/>
  <c r="B1750" i="9"/>
  <c r="C1750" i="9"/>
  <c r="D1750" i="9"/>
  <c r="F1750" i="9"/>
  <c r="G1750" i="9"/>
  <c r="H1750" i="9"/>
  <c r="B1751" i="9"/>
  <c r="C1751" i="9"/>
  <c r="D1751" i="9"/>
  <c r="F1751" i="9"/>
  <c r="G1751" i="9"/>
  <c r="H1751" i="9"/>
  <c r="B1752" i="9"/>
  <c r="C1752" i="9"/>
  <c r="D1752" i="9"/>
  <c r="F1752" i="9"/>
  <c r="G1752" i="9"/>
  <c r="H1752" i="9"/>
  <c r="B1753" i="9"/>
  <c r="C1753" i="9"/>
  <c r="D1753" i="9"/>
  <c r="F1753" i="9"/>
  <c r="G1753" i="9"/>
  <c r="H1753" i="9"/>
  <c r="B1754" i="9"/>
  <c r="C1754" i="9"/>
  <c r="D1754" i="9"/>
  <c r="F1754" i="9"/>
  <c r="G1754" i="9"/>
  <c r="H1754" i="9"/>
  <c r="B1755" i="9"/>
  <c r="C1755" i="9"/>
  <c r="D1755" i="9"/>
  <c r="F1755" i="9"/>
  <c r="G1755" i="9"/>
  <c r="H1755" i="9"/>
  <c r="B1756" i="9"/>
  <c r="C1756" i="9"/>
  <c r="D1756" i="9"/>
  <c r="F1756" i="9"/>
  <c r="G1756" i="9"/>
  <c r="H1756" i="9"/>
  <c r="B1757" i="9"/>
  <c r="C1757" i="9"/>
  <c r="D1757" i="9"/>
  <c r="F1757" i="9"/>
  <c r="G1757" i="9"/>
  <c r="H1757" i="9"/>
  <c r="B1758" i="9"/>
  <c r="C1758" i="9"/>
  <c r="D1758" i="9"/>
  <c r="F1758" i="9"/>
  <c r="G1758" i="9"/>
  <c r="H1758" i="9"/>
  <c r="B1759" i="9"/>
  <c r="C1759" i="9"/>
  <c r="D1759" i="9"/>
  <c r="F1759" i="9"/>
  <c r="G1759" i="9"/>
  <c r="H1759" i="9"/>
  <c r="B1760" i="9"/>
  <c r="C1760" i="9"/>
  <c r="D1760" i="9"/>
  <c r="F1760" i="9"/>
  <c r="G1760" i="9"/>
  <c r="H1760" i="9"/>
  <c r="B1761" i="9"/>
  <c r="C1761" i="9"/>
  <c r="D1761" i="9"/>
  <c r="F1761" i="9"/>
  <c r="G1761" i="9"/>
  <c r="H1761" i="9"/>
  <c r="B1762" i="9"/>
  <c r="C1762" i="9"/>
  <c r="D1762" i="9"/>
  <c r="F1762" i="9"/>
  <c r="G1762" i="9"/>
  <c r="H1762" i="9"/>
  <c r="B1763" i="9"/>
  <c r="C1763" i="9"/>
  <c r="D1763" i="9"/>
  <c r="F1763" i="9"/>
  <c r="G1763" i="9"/>
  <c r="H1763" i="9"/>
  <c r="B1764" i="9"/>
  <c r="C1764" i="9"/>
  <c r="D1764" i="9"/>
  <c r="F1764" i="9"/>
  <c r="G1764" i="9"/>
  <c r="H1764" i="9"/>
  <c r="B1765" i="9"/>
  <c r="C1765" i="9"/>
  <c r="D1765" i="9"/>
  <c r="F1765" i="9"/>
  <c r="G1765" i="9"/>
  <c r="H1765" i="9"/>
  <c r="B1766" i="9"/>
  <c r="C1766" i="9"/>
  <c r="D1766" i="9"/>
  <c r="F1766" i="9"/>
  <c r="G1766" i="9"/>
  <c r="H1766" i="9"/>
  <c r="B1767" i="9"/>
  <c r="C1767" i="9"/>
  <c r="D1767" i="9"/>
  <c r="F1767" i="9"/>
  <c r="G1767" i="9"/>
  <c r="H1767" i="9"/>
  <c r="B1768" i="9"/>
  <c r="C1768" i="9"/>
  <c r="D1768" i="9"/>
  <c r="F1768" i="9"/>
  <c r="G1768" i="9"/>
  <c r="H1768" i="9"/>
  <c r="B1769" i="9"/>
  <c r="C1769" i="9"/>
  <c r="D1769" i="9"/>
  <c r="F1769" i="9"/>
  <c r="G1769" i="9"/>
  <c r="H1769" i="9"/>
  <c r="B1770" i="9"/>
  <c r="C1770" i="9"/>
  <c r="D1770" i="9"/>
  <c r="F1770" i="9"/>
  <c r="G1770" i="9"/>
  <c r="H1770" i="9"/>
  <c r="B1771" i="9"/>
  <c r="C1771" i="9"/>
  <c r="D1771" i="9"/>
  <c r="F1771" i="9"/>
  <c r="G1771" i="9"/>
  <c r="H1771" i="9"/>
  <c r="B1772" i="9"/>
  <c r="C1772" i="9"/>
  <c r="D1772" i="9"/>
  <c r="F1772" i="9"/>
  <c r="G1772" i="9"/>
  <c r="H1772" i="9"/>
  <c r="B1773" i="9"/>
  <c r="C1773" i="9"/>
  <c r="D1773" i="9"/>
  <c r="F1773" i="9"/>
  <c r="G1773" i="9"/>
  <c r="H1773" i="9"/>
  <c r="B1774" i="9"/>
  <c r="C1774" i="9"/>
  <c r="D1774" i="9"/>
  <c r="F1774" i="9"/>
  <c r="G1774" i="9"/>
  <c r="H1774" i="9"/>
  <c r="B1775" i="9"/>
  <c r="C1775" i="9"/>
  <c r="D1775" i="9"/>
  <c r="F1775" i="9"/>
  <c r="G1775" i="9"/>
  <c r="H1775" i="9"/>
  <c r="B1776" i="9"/>
  <c r="C1776" i="9"/>
  <c r="D1776" i="9"/>
  <c r="F1776" i="9"/>
  <c r="G1776" i="9"/>
  <c r="H1776" i="9"/>
  <c r="B1777" i="9"/>
  <c r="C1777" i="9"/>
  <c r="D1777" i="9"/>
  <c r="F1777" i="9"/>
  <c r="G1777" i="9"/>
  <c r="H1777" i="9"/>
  <c r="B1778" i="9"/>
  <c r="C1778" i="9"/>
  <c r="D1778" i="9"/>
  <c r="F1778" i="9"/>
  <c r="G1778" i="9"/>
  <c r="H1778" i="9"/>
  <c r="B1779" i="9"/>
  <c r="C1779" i="9"/>
  <c r="D1779" i="9"/>
  <c r="F1779" i="9"/>
  <c r="G1779" i="9"/>
  <c r="H1779" i="9"/>
  <c r="B1780" i="9"/>
  <c r="C1780" i="9"/>
  <c r="D1780" i="9"/>
  <c r="F1780" i="9"/>
  <c r="G1780" i="9"/>
  <c r="H1780" i="9"/>
  <c r="B1781" i="9"/>
  <c r="C1781" i="9"/>
  <c r="D1781" i="9"/>
  <c r="F1781" i="9"/>
  <c r="G1781" i="9"/>
  <c r="H1781" i="9"/>
  <c r="B1782" i="9"/>
  <c r="C1782" i="9"/>
  <c r="D1782" i="9"/>
  <c r="F1782" i="9"/>
  <c r="G1782" i="9"/>
  <c r="H1782" i="9"/>
  <c r="B1783" i="9"/>
  <c r="C1783" i="9"/>
  <c r="D1783" i="9"/>
  <c r="F1783" i="9"/>
  <c r="G1783" i="9"/>
  <c r="H1783" i="9"/>
  <c r="B1784" i="9"/>
  <c r="C1784" i="9"/>
  <c r="D1784" i="9"/>
  <c r="F1784" i="9"/>
  <c r="G1784" i="9"/>
  <c r="H1784" i="9"/>
  <c r="B1785" i="9"/>
  <c r="C1785" i="9"/>
  <c r="D1785" i="9"/>
  <c r="F1785" i="9"/>
  <c r="G1785" i="9"/>
  <c r="H1785" i="9"/>
  <c r="B1786" i="9"/>
  <c r="C1786" i="9"/>
  <c r="D1786" i="9"/>
  <c r="F1786" i="9"/>
  <c r="G1786" i="9"/>
  <c r="H1786" i="9"/>
  <c r="B1787" i="9"/>
  <c r="C1787" i="9"/>
  <c r="D1787" i="9"/>
  <c r="F1787" i="9"/>
  <c r="G1787" i="9"/>
  <c r="H1787" i="9"/>
  <c r="B1788" i="9"/>
  <c r="C1788" i="9"/>
  <c r="D1788" i="9"/>
  <c r="F1788" i="9"/>
  <c r="G1788" i="9"/>
  <c r="H1788" i="9"/>
  <c r="B1789" i="9"/>
  <c r="C1789" i="9"/>
  <c r="D1789" i="9"/>
  <c r="F1789" i="9"/>
  <c r="G1789" i="9"/>
  <c r="H1789" i="9"/>
  <c r="B1790" i="9"/>
  <c r="C1790" i="9"/>
  <c r="D1790" i="9"/>
  <c r="F1790" i="9"/>
  <c r="G1790" i="9"/>
  <c r="H1790" i="9"/>
  <c r="B1791" i="9"/>
  <c r="C1791" i="9"/>
  <c r="D1791" i="9"/>
  <c r="F1791" i="9"/>
  <c r="G1791" i="9"/>
  <c r="H1791" i="9"/>
  <c r="B1792" i="9"/>
  <c r="C1792" i="9"/>
  <c r="D1792" i="9"/>
  <c r="F1792" i="9"/>
  <c r="G1792" i="9"/>
  <c r="H1792" i="9"/>
  <c r="B1793" i="9"/>
  <c r="C1793" i="9"/>
  <c r="D1793" i="9"/>
  <c r="F1793" i="9"/>
  <c r="G1793" i="9"/>
  <c r="H1793" i="9"/>
  <c r="B1794" i="9"/>
  <c r="C1794" i="9"/>
  <c r="D1794" i="9"/>
  <c r="F1794" i="9"/>
  <c r="G1794" i="9"/>
  <c r="H1794" i="9"/>
  <c r="B1795" i="9"/>
  <c r="C1795" i="9"/>
  <c r="D1795" i="9"/>
  <c r="F1795" i="9"/>
  <c r="G1795" i="9"/>
  <c r="H1795" i="9"/>
  <c r="B1796" i="9"/>
  <c r="C1796" i="9"/>
  <c r="D1796" i="9"/>
  <c r="F1796" i="9"/>
  <c r="G1796" i="9"/>
  <c r="H1796" i="9"/>
  <c r="B1797" i="9"/>
  <c r="C1797" i="9"/>
  <c r="D1797" i="9"/>
  <c r="F1797" i="9"/>
  <c r="G1797" i="9"/>
  <c r="H1797" i="9"/>
  <c r="B1798" i="9"/>
  <c r="C1798" i="9"/>
  <c r="D1798" i="9"/>
  <c r="F1798" i="9"/>
  <c r="G1798" i="9"/>
  <c r="H1798" i="9"/>
  <c r="B1799" i="9"/>
  <c r="C1799" i="9"/>
  <c r="D1799" i="9"/>
  <c r="F1799" i="9"/>
  <c r="G1799" i="9"/>
  <c r="H1799" i="9"/>
  <c r="B1800" i="9"/>
  <c r="C1800" i="9"/>
  <c r="D1800" i="9"/>
  <c r="F1800" i="9"/>
  <c r="G1800" i="9"/>
  <c r="H1800" i="9"/>
  <c r="B1801" i="9"/>
  <c r="C1801" i="9"/>
  <c r="D1801" i="9"/>
  <c r="F1801" i="9"/>
  <c r="G1801" i="9"/>
  <c r="H1801" i="9"/>
  <c r="B1802" i="9"/>
  <c r="C1802" i="9"/>
  <c r="D1802" i="9"/>
  <c r="F1802" i="9"/>
  <c r="G1802" i="9"/>
  <c r="H1802" i="9"/>
  <c r="B1803" i="9"/>
  <c r="C1803" i="9"/>
  <c r="D1803" i="9"/>
  <c r="F1803" i="9"/>
  <c r="G1803" i="9"/>
  <c r="H1803" i="9"/>
  <c r="B1804" i="9"/>
  <c r="C1804" i="9"/>
  <c r="D1804" i="9"/>
  <c r="F1804" i="9"/>
  <c r="G1804" i="9"/>
  <c r="H1804" i="9"/>
  <c r="B1805" i="9"/>
  <c r="C1805" i="9"/>
  <c r="D1805" i="9"/>
  <c r="F1805" i="9"/>
  <c r="G1805" i="9"/>
  <c r="H1805" i="9"/>
  <c r="B1806" i="9"/>
  <c r="C1806" i="9"/>
  <c r="D1806" i="9"/>
  <c r="F1806" i="9"/>
  <c r="G1806" i="9"/>
  <c r="H1806" i="9"/>
  <c r="B1807" i="9"/>
  <c r="C1807" i="9"/>
  <c r="D1807" i="9"/>
  <c r="F1807" i="9"/>
  <c r="G1807" i="9"/>
  <c r="H1807" i="9"/>
  <c r="B1808" i="9"/>
  <c r="C1808" i="9"/>
  <c r="D1808" i="9"/>
  <c r="F1808" i="9"/>
  <c r="G1808" i="9"/>
  <c r="H1808" i="9"/>
  <c r="B1809" i="9"/>
  <c r="C1809" i="9"/>
  <c r="D1809" i="9"/>
  <c r="F1809" i="9"/>
  <c r="G1809" i="9"/>
  <c r="H1809" i="9"/>
  <c r="B1810" i="9"/>
  <c r="C1810" i="9"/>
  <c r="D1810" i="9"/>
  <c r="F1810" i="9"/>
  <c r="G1810" i="9"/>
  <c r="H1810" i="9"/>
  <c r="B1811" i="9"/>
  <c r="C1811" i="9"/>
  <c r="D1811" i="9"/>
  <c r="F1811" i="9"/>
  <c r="G1811" i="9"/>
  <c r="H1811" i="9"/>
  <c r="B1812" i="9"/>
  <c r="C1812" i="9"/>
  <c r="D1812" i="9"/>
  <c r="F1812" i="9"/>
  <c r="G1812" i="9"/>
  <c r="H1812" i="9"/>
  <c r="B1813" i="9"/>
  <c r="C1813" i="9"/>
  <c r="D1813" i="9"/>
  <c r="F1813" i="9"/>
  <c r="G1813" i="9"/>
  <c r="H1813" i="9"/>
  <c r="B1814" i="9"/>
  <c r="C1814" i="9"/>
  <c r="D1814" i="9"/>
  <c r="F1814" i="9"/>
  <c r="G1814" i="9"/>
  <c r="H1814" i="9"/>
  <c r="B1815" i="9"/>
  <c r="C1815" i="9"/>
  <c r="D1815" i="9"/>
  <c r="F1815" i="9"/>
  <c r="G1815" i="9"/>
  <c r="H1815" i="9"/>
  <c r="B1816" i="9"/>
  <c r="C1816" i="9"/>
  <c r="D1816" i="9"/>
  <c r="F1816" i="9"/>
  <c r="G1816" i="9"/>
  <c r="H1816" i="9"/>
  <c r="B1817" i="9"/>
  <c r="C1817" i="9"/>
  <c r="D1817" i="9"/>
  <c r="F1817" i="9"/>
  <c r="G1817" i="9"/>
  <c r="H1817" i="9"/>
  <c r="B1818" i="9"/>
  <c r="C1818" i="9"/>
  <c r="D1818" i="9"/>
  <c r="F1818" i="9"/>
  <c r="G1818" i="9"/>
  <c r="H1818" i="9"/>
  <c r="B1819" i="9"/>
  <c r="C1819" i="9"/>
  <c r="D1819" i="9"/>
  <c r="F1819" i="9"/>
  <c r="G1819" i="9"/>
  <c r="H1819" i="9"/>
  <c r="B1820" i="9"/>
  <c r="C1820" i="9"/>
  <c r="D1820" i="9"/>
  <c r="F1820" i="9"/>
  <c r="G1820" i="9"/>
  <c r="H1820" i="9"/>
  <c r="B1821" i="9"/>
  <c r="C1821" i="9"/>
  <c r="D1821" i="9"/>
  <c r="F1821" i="9"/>
  <c r="G1821" i="9"/>
  <c r="H1821" i="9"/>
  <c r="B1822" i="9"/>
  <c r="C1822" i="9"/>
  <c r="D1822" i="9"/>
  <c r="F1822" i="9"/>
  <c r="G1822" i="9"/>
  <c r="H1822" i="9"/>
  <c r="B1823" i="9"/>
  <c r="C1823" i="9"/>
  <c r="D1823" i="9"/>
  <c r="F1823" i="9"/>
  <c r="G1823" i="9"/>
  <c r="H1823" i="9"/>
  <c r="B1824" i="9"/>
  <c r="C1824" i="9"/>
  <c r="D1824" i="9"/>
  <c r="F1824" i="9"/>
  <c r="G1824" i="9"/>
  <c r="H1824" i="9"/>
  <c r="B1825" i="9"/>
  <c r="C1825" i="9"/>
  <c r="D1825" i="9"/>
  <c r="F1825" i="9"/>
  <c r="G1825" i="9"/>
  <c r="H1825" i="9"/>
  <c r="B1826" i="9"/>
  <c r="C1826" i="9"/>
  <c r="D1826" i="9"/>
  <c r="F1826" i="9"/>
  <c r="G1826" i="9"/>
  <c r="H1826" i="9"/>
  <c r="B1827" i="9"/>
  <c r="C1827" i="9"/>
  <c r="D1827" i="9"/>
  <c r="F1827" i="9"/>
  <c r="G1827" i="9"/>
  <c r="H1827" i="9"/>
  <c r="B1828" i="9"/>
  <c r="C1828" i="9"/>
  <c r="D1828" i="9"/>
  <c r="F1828" i="9"/>
  <c r="G1828" i="9"/>
  <c r="H1828" i="9"/>
  <c r="B1829" i="9"/>
  <c r="C1829" i="9"/>
  <c r="D1829" i="9"/>
  <c r="F1829" i="9"/>
  <c r="G1829" i="9"/>
  <c r="H1829" i="9"/>
  <c r="B1830" i="9"/>
  <c r="C1830" i="9"/>
  <c r="D1830" i="9"/>
  <c r="F1830" i="9"/>
  <c r="G1830" i="9"/>
  <c r="H1830" i="9"/>
  <c r="B1831" i="9"/>
  <c r="C1831" i="9"/>
  <c r="D1831" i="9"/>
  <c r="F1831" i="9"/>
  <c r="G1831" i="9"/>
  <c r="H1831" i="9"/>
  <c r="B1832" i="9"/>
  <c r="C1832" i="9"/>
  <c r="D1832" i="9"/>
  <c r="F1832" i="9"/>
  <c r="G1832" i="9"/>
  <c r="H1832" i="9"/>
  <c r="B1833" i="9"/>
  <c r="C1833" i="9"/>
  <c r="D1833" i="9"/>
  <c r="F1833" i="9"/>
  <c r="G1833" i="9"/>
  <c r="H1833" i="9"/>
  <c r="B1834" i="9"/>
  <c r="C1834" i="9"/>
  <c r="D1834" i="9"/>
  <c r="F1834" i="9"/>
  <c r="G1834" i="9"/>
  <c r="H1834" i="9"/>
  <c r="B1835" i="9"/>
  <c r="C1835" i="9"/>
  <c r="D1835" i="9"/>
  <c r="F1835" i="9"/>
  <c r="G1835" i="9"/>
  <c r="H1835" i="9"/>
  <c r="B1836" i="9"/>
  <c r="C1836" i="9"/>
  <c r="D1836" i="9"/>
  <c r="F1836" i="9"/>
  <c r="G1836" i="9"/>
  <c r="H1836" i="9"/>
  <c r="B1837" i="9"/>
  <c r="C1837" i="9"/>
  <c r="D1837" i="9"/>
  <c r="F1837" i="9"/>
  <c r="G1837" i="9"/>
  <c r="H1837" i="9"/>
  <c r="B1838" i="9"/>
  <c r="C1838" i="9"/>
  <c r="D1838" i="9"/>
  <c r="F1838" i="9"/>
  <c r="G1838" i="9"/>
  <c r="H1838" i="9"/>
  <c r="B1839" i="9"/>
  <c r="C1839" i="9"/>
  <c r="D1839" i="9"/>
  <c r="F1839" i="9"/>
  <c r="G1839" i="9"/>
  <c r="H1839" i="9"/>
  <c r="B1840" i="9"/>
  <c r="C1840" i="9"/>
  <c r="D1840" i="9"/>
  <c r="F1840" i="9"/>
  <c r="G1840" i="9"/>
  <c r="H1840" i="9"/>
  <c r="B1841" i="9"/>
  <c r="C1841" i="9"/>
  <c r="D1841" i="9"/>
  <c r="F1841" i="9"/>
  <c r="G1841" i="9"/>
  <c r="H1841" i="9"/>
  <c r="B1842" i="9"/>
  <c r="C1842" i="9"/>
  <c r="D1842" i="9"/>
  <c r="F1842" i="9"/>
  <c r="G1842" i="9"/>
  <c r="H1842" i="9"/>
  <c r="B1843" i="9"/>
  <c r="C1843" i="9"/>
  <c r="D1843" i="9"/>
  <c r="F1843" i="9"/>
  <c r="G1843" i="9"/>
  <c r="H1843" i="9"/>
  <c r="B1844" i="9"/>
  <c r="C1844" i="9"/>
  <c r="D1844" i="9"/>
  <c r="F1844" i="9"/>
  <c r="G1844" i="9"/>
  <c r="H1844" i="9"/>
  <c r="B1845" i="9"/>
  <c r="C1845" i="9"/>
  <c r="D1845" i="9"/>
  <c r="F1845" i="9"/>
  <c r="G1845" i="9"/>
  <c r="H1845" i="9"/>
  <c r="B1846" i="9"/>
  <c r="C1846" i="9"/>
  <c r="D1846" i="9"/>
  <c r="F1846" i="9"/>
  <c r="G1846" i="9"/>
  <c r="H1846" i="9"/>
  <c r="B1847" i="9"/>
  <c r="C1847" i="9"/>
  <c r="D1847" i="9"/>
  <c r="F1847" i="9"/>
  <c r="G1847" i="9"/>
  <c r="H1847" i="9"/>
  <c r="B1848" i="9"/>
  <c r="C1848" i="9"/>
  <c r="D1848" i="9"/>
  <c r="F1848" i="9"/>
  <c r="G1848" i="9"/>
  <c r="H1848" i="9"/>
  <c r="B1849" i="9"/>
  <c r="C1849" i="9"/>
  <c r="D1849" i="9"/>
  <c r="F1849" i="9"/>
  <c r="G1849" i="9"/>
  <c r="H1849" i="9"/>
  <c r="B1850" i="9"/>
  <c r="C1850" i="9"/>
  <c r="D1850" i="9"/>
  <c r="F1850" i="9"/>
  <c r="G1850" i="9"/>
  <c r="H1850" i="9"/>
  <c r="B1851" i="9"/>
  <c r="C1851" i="9"/>
  <c r="D1851" i="9"/>
  <c r="F1851" i="9"/>
  <c r="G1851" i="9"/>
  <c r="H1851" i="9"/>
  <c r="B1852" i="9"/>
  <c r="C1852" i="9"/>
  <c r="D1852" i="9"/>
  <c r="F1852" i="9"/>
  <c r="G1852" i="9"/>
  <c r="H1852" i="9"/>
  <c r="B1853" i="9"/>
  <c r="C1853" i="9"/>
  <c r="D1853" i="9"/>
  <c r="F1853" i="9"/>
  <c r="G1853" i="9"/>
  <c r="H1853" i="9"/>
  <c r="B1854" i="9"/>
  <c r="C1854" i="9"/>
  <c r="D1854" i="9"/>
  <c r="F1854" i="9"/>
  <c r="G1854" i="9"/>
  <c r="H1854" i="9"/>
  <c r="B1855" i="9"/>
  <c r="C1855" i="9"/>
  <c r="D1855" i="9"/>
  <c r="F1855" i="9"/>
  <c r="G1855" i="9"/>
  <c r="H1855" i="9"/>
  <c r="B1856" i="9"/>
  <c r="C1856" i="9"/>
  <c r="D1856" i="9"/>
  <c r="F1856" i="9"/>
  <c r="G1856" i="9"/>
  <c r="H1856" i="9"/>
  <c r="B1857" i="9"/>
  <c r="C1857" i="9"/>
  <c r="D1857" i="9"/>
  <c r="F1857" i="9"/>
  <c r="G1857" i="9"/>
  <c r="H1857" i="9"/>
  <c r="B1858" i="9"/>
  <c r="C1858" i="9"/>
  <c r="D1858" i="9"/>
  <c r="F1858" i="9"/>
  <c r="G1858" i="9"/>
  <c r="H1858" i="9"/>
  <c r="B1859" i="9"/>
  <c r="C1859" i="9"/>
  <c r="D1859" i="9"/>
  <c r="F1859" i="9"/>
  <c r="G1859" i="9"/>
  <c r="H1859" i="9"/>
  <c r="B1860" i="9"/>
  <c r="C1860" i="9"/>
  <c r="D1860" i="9"/>
  <c r="F1860" i="9"/>
  <c r="G1860" i="9"/>
  <c r="H1860" i="9"/>
  <c r="B1861" i="9"/>
  <c r="C1861" i="9"/>
  <c r="D1861" i="9"/>
  <c r="F1861" i="9"/>
  <c r="G1861" i="9"/>
  <c r="H1861" i="9"/>
  <c r="B1862" i="9"/>
  <c r="C1862" i="9"/>
  <c r="D1862" i="9"/>
  <c r="F1862" i="9"/>
  <c r="G1862" i="9"/>
  <c r="H1862" i="9"/>
  <c r="B1863" i="9"/>
  <c r="C1863" i="9"/>
  <c r="D1863" i="9"/>
  <c r="F1863" i="9"/>
  <c r="G1863" i="9"/>
  <c r="H1863" i="9"/>
  <c r="B1864" i="9"/>
  <c r="C1864" i="9"/>
  <c r="D1864" i="9"/>
  <c r="F1864" i="9"/>
  <c r="G1864" i="9"/>
  <c r="H1864" i="9"/>
  <c r="B1865" i="9"/>
  <c r="C1865" i="9"/>
  <c r="D1865" i="9"/>
  <c r="F1865" i="9"/>
  <c r="G1865" i="9"/>
  <c r="H1865" i="9"/>
  <c r="B1866" i="9"/>
  <c r="C1866" i="9"/>
  <c r="D1866" i="9"/>
  <c r="F1866" i="9"/>
  <c r="G1866" i="9"/>
  <c r="H1866" i="9"/>
  <c r="B1867" i="9"/>
  <c r="C1867" i="9"/>
  <c r="D1867" i="9"/>
  <c r="F1867" i="9"/>
  <c r="G1867" i="9"/>
  <c r="H1867" i="9"/>
  <c r="B1868" i="9"/>
  <c r="C1868" i="9"/>
  <c r="D1868" i="9"/>
  <c r="F1868" i="9"/>
  <c r="G1868" i="9"/>
  <c r="H1868" i="9"/>
  <c r="B1869" i="9"/>
  <c r="C1869" i="9"/>
  <c r="D1869" i="9"/>
  <c r="F1869" i="9"/>
  <c r="G1869" i="9"/>
  <c r="H1869" i="9"/>
  <c r="B1870" i="9"/>
  <c r="C1870" i="9"/>
  <c r="D1870" i="9"/>
  <c r="F1870" i="9"/>
  <c r="G1870" i="9"/>
  <c r="H1870" i="9"/>
  <c r="B1871" i="9"/>
  <c r="C1871" i="9"/>
  <c r="D1871" i="9"/>
  <c r="F1871" i="9"/>
  <c r="G1871" i="9"/>
  <c r="H1871" i="9"/>
  <c r="B1872" i="9"/>
  <c r="C1872" i="9"/>
  <c r="D1872" i="9"/>
  <c r="F1872" i="9"/>
  <c r="G1872" i="9"/>
  <c r="H1872" i="9"/>
  <c r="B1873" i="9"/>
  <c r="C1873" i="9"/>
  <c r="D1873" i="9"/>
  <c r="F1873" i="9"/>
  <c r="G1873" i="9"/>
  <c r="H1873" i="9"/>
  <c r="B1874" i="9"/>
  <c r="C1874" i="9"/>
  <c r="D1874" i="9"/>
  <c r="F1874" i="9"/>
  <c r="G1874" i="9"/>
  <c r="H1874" i="9"/>
  <c r="B1875" i="9"/>
  <c r="C1875" i="9"/>
  <c r="D1875" i="9"/>
  <c r="F1875" i="9"/>
  <c r="G1875" i="9"/>
  <c r="H1875" i="9"/>
  <c r="B1876" i="9"/>
  <c r="C1876" i="9"/>
  <c r="D1876" i="9"/>
  <c r="F1876" i="9"/>
  <c r="G1876" i="9"/>
  <c r="H1876" i="9"/>
  <c r="B1877" i="9"/>
  <c r="C1877" i="9"/>
  <c r="D1877" i="9"/>
  <c r="F1877" i="9"/>
  <c r="G1877" i="9"/>
  <c r="H1877" i="9"/>
  <c r="B1878" i="9"/>
  <c r="C1878" i="9"/>
  <c r="D1878" i="9"/>
  <c r="F1878" i="9"/>
  <c r="G1878" i="9"/>
  <c r="H1878" i="9"/>
  <c r="B1879" i="9"/>
  <c r="C1879" i="9"/>
  <c r="D1879" i="9"/>
  <c r="F1879" i="9"/>
  <c r="G1879" i="9"/>
  <c r="H1879" i="9"/>
  <c r="B1880" i="9"/>
  <c r="C1880" i="9"/>
  <c r="D1880" i="9"/>
  <c r="F1880" i="9"/>
  <c r="G1880" i="9"/>
  <c r="H1880" i="9"/>
  <c r="B1881" i="9"/>
  <c r="C1881" i="9"/>
  <c r="D1881" i="9"/>
  <c r="F1881" i="9"/>
  <c r="G1881" i="9"/>
  <c r="H1881" i="9"/>
  <c r="B1882" i="9"/>
  <c r="C1882" i="9"/>
  <c r="D1882" i="9"/>
  <c r="F1882" i="9"/>
  <c r="G1882" i="9"/>
  <c r="H1882" i="9"/>
  <c r="B1883" i="9"/>
  <c r="C1883" i="9"/>
  <c r="D1883" i="9"/>
  <c r="F1883" i="9"/>
  <c r="G1883" i="9"/>
  <c r="H1883" i="9"/>
  <c r="B1884" i="9"/>
  <c r="C1884" i="9"/>
  <c r="D1884" i="9"/>
  <c r="F1884" i="9"/>
  <c r="G1884" i="9"/>
  <c r="H1884" i="9"/>
  <c r="B1885" i="9"/>
  <c r="C1885" i="9"/>
  <c r="D1885" i="9"/>
  <c r="F1885" i="9"/>
  <c r="G1885" i="9"/>
  <c r="H1885" i="9"/>
  <c r="B1886" i="9"/>
  <c r="C1886" i="9"/>
  <c r="D1886" i="9"/>
  <c r="F1886" i="9"/>
  <c r="G1886" i="9"/>
  <c r="H1886" i="9"/>
  <c r="B1887" i="9"/>
  <c r="C1887" i="9"/>
  <c r="D1887" i="9"/>
  <c r="F1887" i="9"/>
  <c r="G1887" i="9"/>
  <c r="H1887" i="9"/>
  <c r="B1888" i="9"/>
  <c r="C1888" i="9"/>
  <c r="D1888" i="9"/>
  <c r="F1888" i="9"/>
  <c r="G1888" i="9"/>
  <c r="H1888" i="9"/>
  <c r="B1889" i="9"/>
  <c r="C1889" i="9"/>
  <c r="D1889" i="9"/>
  <c r="F1889" i="9"/>
  <c r="G1889" i="9"/>
  <c r="H1889" i="9"/>
  <c r="B1890" i="9"/>
  <c r="C1890" i="9"/>
  <c r="D1890" i="9"/>
  <c r="F1890" i="9"/>
  <c r="G1890" i="9"/>
  <c r="H1890" i="9"/>
  <c r="B1891" i="9"/>
  <c r="C1891" i="9"/>
  <c r="D1891" i="9"/>
  <c r="F1891" i="9"/>
  <c r="G1891" i="9"/>
  <c r="H1891" i="9"/>
  <c r="B1892" i="9"/>
  <c r="C1892" i="9"/>
  <c r="D1892" i="9"/>
  <c r="F1892" i="9"/>
  <c r="G1892" i="9"/>
  <c r="H1892" i="9"/>
  <c r="B1893" i="9"/>
  <c r="C1893" i="9"/>
  <c r="D1893" i="9"/>
  <c r="F1893" i="9"/>
  <c r="G1893" i="9"/>
  <c r="H1893" i="9"/>
  <c r="B1894" i="9"/>
  <c r="C1894" i="9"/>
  <c r="D1894" i="9"/>
  <c r="F1894" i="9"/>
  <c r="G1894" i="9"/>
  <c r="H1894" i="9"/>
  <c r="B1895" i="9"/>
  <c r="C1895" i="9"/>
  <c r="D1895" i="9"/>
  <c r="F1895" i="9"/>
  <c r="G1895" i="9"/>
  <c r="H1895" i="9"/>
  <c r="B1896" i="9"/>
  <c r="C1896" i="9"/>
  <c r="D1896" i="9"/>
  <c r="F1896" i="9"/>
  <c r="G1896" i="9"/>
  <c r="H1896" i="9"/>
  <c r="B1897" i="9"/>
  <c r="C1897" i="9"/>
  <c r="D1897" i="9"/>
  <c r="F1897" i="9"/>
  <c r="G1897" i="9"/>
  <c r="H1897" i="9"/>
  <c r="B1898" i="9"/>
  <c r="C1898" i="9"/>
  <c r="D1898" i="9"/>
  <c r="F1898" i="9"/>
  <c r="G1898" i="9"/>
  <c r="H1898" i="9"/>
  <c r="B1899" i="9"/>
  <c r="C1899" i="9"/>
  <c r="D1899" i="9"/>
  <c r="F1899" i="9"/>
  <c r="G1899" i="9"/>
  <c r="H1899" i="9"/>
  <c r="B1900" i="9"/>
  <c r="C1900" i="9"/>
  <c r="D1900" i="9"/>
  <c r="F1900" i="9"/>
  <c r="G1900" i="9"/>
  <c r="H1900" i="9"/>
  <c r="B1901" i="9"/>
  <c r="C1901" i="9"/>
  <c r="D1901" i="9"/>
  <c r="F1901" i="9"/>
  <c r="G1901" i="9"/>
  <c r="H1901" i="9"/>
  <c r="B1902" i="9"/>
  <c r="C1902" i="9"/>
  <c r="D1902" i="9"/>
  <c r="F1902" i="9"/>
  <c r="G1902" i="9"/>
  <c r="H1902" i="9"/>
  <c r="B1903" i="9"/>
  <c r="C1903" i="9"/>
  <c r="D1903" i="9"/>
  <c r="F1903" i="9"/>
  <c r="G1903" i="9"/>
  <c r="H1903" i="9"/>
  <c r="B1904" i="9"/>
  <c r="C1904" i="9"/>
  <c r="D1904" i="9"/>
  <c r="F1904" i="9"/>
  <c r="G1904" i="9"/>
  <c r="H1904" i="9"/>
  <c r="B1905" i="9"/>
  <c r="C1905" i="9"/>
  <c r="D1905" i="9"/>
  <c r="F1905" i="9"/>
  <c r="G1905" i="9"/>
  <c r="H1905" i="9"/>
  <c r="B1906" i="9"/>
  <c r="C1906" i="9"/>
  <c r="D1906" i="9"/>
  <c r="F1906" i="9"/>
  <c r="G1906" i="9"/>
  <c r="H1906" i="9"/>
  <c r="B1907" i="9"/>
  <c r="C1907" i="9"/>
  <c r="D1907" i="9"/>
  <c r="F1907" i="9"/>
  <c r="G1907" i="9"/>
  <c r="H1907" i="9"/>
  <c r="B1908" i="9"/>
  <c r="C1908" i="9"/>
  <c r="D1908" i="9"/>
  <c r="F1908" i="9"/>
  <c r="G1908" i="9"/>
  <c r="H1908" i="9"/>
  <c r="B1909" i="9"/>
  <c r="C1909" i="9"/>
  <c r="D1909" i="9"/>
  <c r="F1909" i="9"/>
  <c r="G1909" i="9"/>
  <c r="H1909" i="9"/>
  <c r="B1910" i="9"/>
  <c r="C1910" i="9"/>
  <c r="D1910" i="9"/>
  <c r="F1910" i="9"/>
  <c r="G1910" i="9"/>
  <c r="H1910" i="9"/>
  <c r="B1911" i="9"/>
  <c r="C1911" i="9"/>
  <c r="D1911" i="9"/>
  <c r="F1911" i="9"/>
  <c r="G1911" i="9"/>
  <c r="H1911" i="9"/>
  <c r="B1912" i="9"/>
  <c r="C1912" i="9"/>
  <c r="D1912" i="9"/>
  <c r="F1912" i="9"/>
  <c r="G1912" i="9"/>
  <c r="H1912" i="9"/>
  <c r="B1913" i="9"/>
  <c r="C1913" i="9"/>
  <c r="D1913" i="9"/>
  <c r="F1913" i="9"/>
  <c r="G1913" i="9"/>
  <c r="H1913" i="9"/>
  <c r="B1914" i="9"/>
  <c r="C1914" i="9"/>
  <c r="D1914" i="9"/>
  <c r="F1914" i="9"/>
  <c r="G1914" i="9"/>
  <c r="H1914" i="9"/>
  <c r="B1915" i="9"/>
  <c r="C1915" i="9"/>
  <c r="D1915" i="9"/>
  <c r="F1915" i="9"/>
  <c r="G1915" i="9"/>
  <c r="H1915" i="9"/>
  <c r="B1916" i="9"/>
  <c r="C1916" i="9"/>
  <c r="D1916" i="9"/>
  <c r="F1916" i="9"/>
  <c r="G1916" i="9"/>
  <c r="H1916" i="9"/>
  <c r="B1917" i="9"/>
  <c r="C1917" i="9"/>
  <c r="D1917" i="9"/>
  <c r="F1917" i="9"/>
  <c r="G1917" i="9"/>
  <c r="H1917" i="9"/>
  <c r="B1918" i="9"/>
  <c r="C1918" i="9"/>
  <c r="D1918" i="9"/>
  <c r="F1918" i="9"/>
  <c r="G1918" i="9"/>
  <c r="H1918" i="9"/>
  <c r="B1919" i="9"/>
  <c r="C1919" i="9"/>
  <c r="D1919" i="9"/>
  <c r="F1919" i="9"/>
  <c r="G1919" i="9"/>
  <c r="H1919" i="9"/>
  <c r="B1920" i="9"/>
  <c r="C1920" i="9"/>
  <c r="D1920" i="9"/>
  <c r="F1920" i="9"/>
  <c r="G1920" i="9"/>
  <c r="H1920" i="9"/>
  <c r="B1921" i="9"/>
  <c r="C1921" i="9"/>
  <c r="D1921" i="9"/>
  <c r="F1921" i="9"/>
  <c r="G1921" i="9"/>
  <c r="H1921" i="9"/>
  <c r="B1922" i="9"/>
  <c r="C1922" i="9"/>
  <c r="D1922" i="9"/>
  <c r="F1922" i="9"/>
  <c r="G1922" i="9"/>
  <c r="H1922" i="9"/>
  <c r="B1923" i="9"/>
  <c r="C1923" i="9"/>
  <c r="D1923" i="9"/>
  <c r="F1923" i="9"/>
  <c r="G1923" i="9"/>
  <c r="H1923" i="9"/>
  <c r="B1924" i="9"/>
  <c r="C1924" i="9"/>
  <c r="D1924" i="9"/>
  <c r="F1924" i="9"/>
  <c r="G1924" i="9"/>
  <c r="H1924" i="9"/>
  <c r="B1925" i="9"/>
  <c r="C1925" i="9"/>
  <c r="D1925" i="9"/>
  <c r="F1925" i="9"/>
  <c r="G1925" i="9"/>
  <c r="H1925" i="9"/>
  <c r="B1926" i="9"/>
  <c r="C1926" i="9"/>
  <c r="D1926" i="9"/>
  <c r="F1926" i="9"/>
  <c r="G1926" i="9"/>
  <c r="H1926" i="9"/>
  <c r="B1927" i="9"/>
  <c r="C1927" i="9"/>
  <c r="D1927" i="9"/>
  <c r="F1927" i="9"/>
  <c r="G1927" i="9"/>
  <c r="H1927" i="9"/>
  <c r="B1928" i="9"/>
  <c r="C1928" i="9"/>
  <c r="D1928" i="9"/>
  <c r="F1928" i="9"/>
  <c r="G1928" i="9"/>
  <c r="H1928" i="9"/>
  <c r="B1929" i="9"/>
  <c r="C1929" i="9"/>
  <c r="D1929" i="9"/>
  <c r="F1929" i="9"/>
  <c r="G1929" i="9"/>
  <c r="H1929" i="9"/>
  <c r="B1930" i="9"/>
  <c r="C1930" i="9"/>
  <c r="D1930" i="9"/>
  <c r="F1930" i="9"/>
  <c r="G1930" i="9"/>
  <c r="H1930" i="9"/>
  <c r="B1931" i="9"/>
  <c r="C1931" i="9"/>
  <c r="D1931" i="9"/>
  <c r="F1931" i="9"/>
  <c r="G1931" i="9"/>
  <c r="H1931" i="9"/>
  <c r="B1932" i="9"/>
  <c r="C1932" i="9"/>
  <c r="D1932" i="9"/>
  <c r="F1932" i="9"/>
  <c r="G1932" i="9"/>
  <c r="H1932" i="9"/>
  <c r="B1933" i="9"/>
  <c r="C1933" i="9"/>
  <c r="D1933" i="9"/>
  <c r="F1933" i="9"/>
  <c r="G1933" i="9"/>
  <c r="H1933" i="9"/>
  <c r="B1934" i="9"/>
  <c r="C1934" i="9"/>
  <c r="D1934" i="9"/>
  <c r="F1934" i="9"/>
  <c r="G1934" i="9"/>
  <c r="H1934" i="9"/>
  <c r="B1935" i="9"/>
  <c r="C1935" i="9"/>
  <c r="D1935" i="9"/>
  <c r="F1935" i="9"/>
  <c r="G1935" i="9"/>
  <c r="H1935" i="9"/>
  <c r="B1936" i="9"/>
  <c r="C1936" i="9"/>
  <c r="D1936" i="9"/>
  <c r="F1936" i="9"/>
  <c r="G1936" i="9"/>
  <c r="H1936" i="9"/>
  <c r="B1937" i="9"/>
  <c r="C1937" i="9"/>
  <c r="D1937" i="9"/>
  <c r="F1937" i="9"/>
  <c r="G1937" i="9"/>
  <c r="H1937" i="9"/>
  <c r="B1938" i="9"/>
  <c r="C1938" i="9"/>
  <c r="D1938" i="9"/>
  <c r="F1938" i="9"/>
  <c r="G1938" i="9"/>
  <c r="H1938" i="9"/>
  <c r="B1939" i="9"/>
  <c r="C1939" i="9"/>
  <c r="D1939" i="9"/>
  <c r="F1939" i="9"/>
  <c r="G1939" i="9"/>
  <c r="H1939" i="9"/>
  <c r="B1940" i="9"/>
  <c r="C1940" i="9"/>
  <c r="D1940" i="9"/>
  <c r="F1940" i="9"/>
  <c r="G1940" i="9"/>
  <c r="H1940" i="9"/>
  <c r="B1941" i="9"/>
  <c r="C1941" i="9"/>
  <c r="D1941" i="9"/>
  <c r="F1941" i="9"/>
  <c r="G1941" i="9"/>
  <c r="H1941" i="9"/>
  <c r="B1942" i="9"/>
  <c r="C1942" i="9"/>
  <c r="D1942" i="9"/>
  <c r="F1942" i="9"/>
  <c r="G1942" i="9"/>
  <c r="H1942" i="9"/>
  <c r="B1943" i="9"/>
  <c r="C1943" i="9"/>
  <c r="D1943" i="9"/>
  <c r="F1943" i="9"/>
  <c r="G1943" i="9"/>
  <c r="H1943" i="9"/>
  <c r="B1944" i="9"/>
  <c r="C1944" i="9"/>
  <c r="D1944" i="9"/>
  <c r="F1944" i="9"/>
  <c r="G1944" i="9"/>
  <c r="H1944" i="9"/>
  <c r="B1945" i="9"/>
  <c r="C1945" i="9"/>
  <c r="D1945" i="9"/>
  <c r="F1945" i="9"/>
  <c r="G1945" i="9"/>
  <c r="H1945" i="9"/>
  <c r="B1946" i="9"/>
  <c r="C1946" i="9"/>
  <c r="D1946" i="9"/>
  <c r="F1946" i="9"/>
  <c r="G1946" i="9"/>
  <c r="H1946" i="9"/>
  <c r="B1947" i="9"/>
  <c r="C1947" i="9"/>
  <c r="D1947" i="9"/>
  <c r="F1947" i="9"/>
  <c r="G1947" i="9"/>
  <c r="H1947" i="9"/>
  <c r="B1948" i="9"/>
  <c r="C1948" i="9"/>
  <c r="D1948" i="9"/>
  <c r="F1948" i="9"/>
  <c r="G1948" i="9"/>
  <c r="H1948" i="9"/>
  <c r="B1949" i="9"/>
  <c r="C1949" i="9"/>
  <c r="D1949" i="9"/>
  <c r="F1949" i="9"/>
  <c r="G1949" i="9"/>
  <c r="H1949" i="9"/>
  <c r="B1950" i="9"/>
  <c r="C1950" i="9"/>
  <c r="D1950" i="9"/>
  <c r="F1950" i="9"/>
  <c r="G1950" i="9"/>
  <c r="H1950" i="9"/>
  <c r="B1951" i="9"/>
  <c r="C1951" i="9"/>
  <c r="D1951" i="9"/>
  <c r="F1951" i="9"/>
  <c r="G1951" i="9"/>
  <c r="H1951" i="9"/>
  <c r="B1952" i="9"/>
  <c r="C1952" i="9"/>
  <c r="D1952" i="9"/>
  <c r="F1952" i="9"/>
  <c r="G1952" i="9"/>
  <c r="H1952" i="9"/>
  <c r="B1953" i="9"/>
  <c r="C1953" i="9"/>
  <c r="D1953" i="9"/>
  <c r="F1953" i="9"/>
  <c r="G1953" i="9"/>
  <c r="H1953" i="9"/>
  <c r="B1954" i="9"/>
  <c r="C1954" i="9"/>
  <c r="D1954" i="9"/>
  <c r="F1954" i="9"/>
  <c r="G1954" i="9"/>
  <c r="H1954" i="9"/>
  <c r="B1955" i="9"/>
  <c r="C1955" i="9"/>
  <c r="D1955" i="9"/>
  <c r="F1955" i="9"/>
  <c r="G1955" i="9"/>
  <c r="H1955" i="9"/>
  <c r="B1956" i="9"/>
  <c r="C1956" i="9"/>
  <c r="D1956" i="9"/>
  <c r="F1956" i="9"/>
  <c r="G1956" i="9"/>
  <c r="H1956" i="9"/>
  <c r="B1957" i="9"/>
  <c r="C1957" i="9"/>
  <c r="D1957" i="9"/>
  <c r="F1957" i="9"/>
  <c r="G1957" i="9"/>
  <c r="H1957" i="9"/>
  <c r="B1958" i="9"/>
  <c r="C1958" i="9"/>
  <c r="D1958" i="9"/>
  <c r="F1958" i="9"/>
  <c r="G1958" i="9"/>
  <c r="H1958" i="9"/>
  <c r="B1959" i="9"/>
  <c r="C1959" i="9"/>
  <c r="D1959" i="9"/>
  <c r="F1959" i="9"/>
  <c r="G1959" i="9"/>
  <c r="H1959" i="9"/>
  <c r="B1960" i="9"/>
  <c r="C1960" i="9"/>
  <c r="D1960" i="9"/>
  <c r="F1960" i="9"/>
  <c r="G1960" i="9"/>
  <c r="H1960" i="9"/>
  <c r="B1961" i="9"/>
  <c r="C1961" i="9"/>
  <c r="D1961" i="9"/>
  <c r="F1961" i="9"/>
  <c r="G1961" i="9"/>
  <c r="H1961" i="9"/>
  <c r="B1962" i="9"/>
  <c r="C1962" i="9"/>
  <c r="D1962" i="9"/>
  <c r="F1962" i="9"/>
  <c r="G1962" i="9"/>
  <c r="H1962" i="9"/>
  <c r="B1963" i="9"/>
  <c r="C1963" i="9"/>
  <c r="D1963" i="9"/>
  <c r="F1963" i="9"/>
  <c r="G1963" i="9"/>
  <c r="H1963" i="9"/>
  <c r="B1964" i="9"/>
  <c r="C1964" i="9"/>
  <c r="D1964" i="9"/>
  <c r="F1964" i="9"/>
  <c r="G1964" i="9"/>
  <c r="H1964" i="9"/>
  <c r="B1965" i="9"/>
  <c r="C1965" i="9"/>
  <c r="D1965" i="9"/>
  <c r="F1965" i="9"/>
  <c r="G1965" i="9"/>
  <c r="H1965" i="9"/>
  <c r="B1966" i="9"/>
  <c r="C1966" i="9"/>
  <c r="D1966" i="9"/>
  <c r="F1966" i="9"/>
  <c r="G1966" i="9"/>
  <c r="H1966" i="9"/>
  <c r="B1967" i="9"/>
  <c r="C1967" i="9"/>
  <c r="D1967" i="9"/>
  <c r="F1967" i="9"/>
  <c r="G1967" i="9"/>
  <c r="H1967" i="9"/>
  <c r="B1968" i="9"/>
  <c r="C1968" i="9"/>
  <c r="D1968" i="9"/>
  <c r="F1968" i="9"/>
  <c r="G1968" i="9"/>
  <c r="H1968" i="9"/>
  <c r="B1969" i="9"/>
  <c r="C1969" i="9"/>
  <c r="D1969" i="9"/>
  <c r="F1969" i="9"/>
  <c r="G1969" i="9"/>
  <c r="H1969" i="9"/>
  <c r="B1970" i="9"/>
  <c r="C1970" i="9"/>
  <c r="D1970" i="9"/>
  <c r="F1970" i="9"/>
  <c r="G1970" i="9"/>
  <c r="H1970" i="9"/>
  <c r="B1971" i="9"/>
  <c r="C1971" i="9"/>
  <c r="D1971" i="9"/>
  <c r="F1971" i="9"/>
  <c r="G1971" i="9"/>
  <c r="H1971" i="9"/>
  <c r="B1972" i="9"/>
  <c r="C1972" i="9"/>
  <c r="D1972" i="9"/>
  <c r="F1972" i="9"/>
  <c r="G1972" i="9"/>
  <c r="H1972" i="9"/>
  <c r="B1973" i="9"/>
  <c r="C1973" i="9"/>
  <c r="D1973" i="9"/>
  <c r="F1973" i="9"/>
  <c r="G1973" i="9"/>
  <c r="H1973" i="9"/>
  <c r="B1974" i="9"/>
  <c r="C1974" i="9"/>
  <c r="D1974" i="9"/>
  <c r="F1974" i="9"/>
  <c r="G1974" i="9"/>
  <c r="H1974" i="9"/>
  <c r="B1975" i="9"/>
  <c r="C1975" i="9"/>
  <c r="D1975" i="9"/>
  <c r="F1975" i="9"/>
  <c r="G1975" i="9"/>
  <c r="H1975" i="9"/>
  <c r="B1976" i="9"/>
  <c r="C1976" i="9"/>
  <c r="D1976" i="9"/>
  <c r="F1976" i="9"/>
  <c r="G1976" i="9"/>
  <c r="H1976" i="9"/>
  <c r="B1977" i="9"/>
  <c r="C1977" i="9"/>
  <c r="D1977" i="9"/>
  <c r="F1977" i="9"/>
  <c r="G1977" i="9"/>
  <c r="H1977" i="9"/>
  <c r="B1978" i="9"/>
  <c r="C1978" i="9"/>
  <c r="D1978" i="9"/>
  <c r="F1978" i="9"/>
  <c r="G1978" i="9"/>
  <c r="H1978" i="9"/>
  <c r="B1979" i="9"/>
  <c r="C1979" i="9"/>
  <c r="D1979" i="9"/>
  <c r="F1979" i="9"/>
  <c r="G1979" i="9"/>
  <c r="H1979" i="9"/>
  <c r="B1980" i="9"/>
  <c r="C1980" i="9"/>
  <c r="D1980" i="9"/>
  <c r="F1980" i="9"/>
  <c r="G1980" i="9"/>
  <c r="H1980" i="9"/>
  <c r="B1981" i="9"/>
  <c r="C1981" i="9"/>
  <c r="D1981" i="9"/>
  <c r="F1981" i="9"/>
  <c r="G1981" i="9"/>
  <c r="H1981" i="9"/>
  <c r="B1982" i="9"/>
  <c r="C1982" i="9"/>
  <c r="D1982" i="9"/>
  <c r="F1982" i="9"/>
  <c r="G1982" i="9"/>
  <c r="H1982" i="9"/>
  <c r="B1983" i="9"/>
  <c r="C1983" i="9"/>
  <c r="D1983" i="9"/>
  <c r="F1983" i="9"/>
  <c r="G1983" i="9"/>
  <c r="H1983" i="9"/>
  <c r="B1984" i="9"/>
  <c r="C1984" i="9"/>
  <c r="D1984" i="9"/>
  <c r="F1984" i="9"/>
  <c r="G1984" i="9"/>
  <c r="H1984" i="9"/>
  <c r="B1985" i="9"/>
  <c r="C1985" i="9"/>
  <c r="D1985" i="9"/>
  <c r="F1985" i="9"/>
  <c r="G1985" i="9"/>
  <c r="H1985" i="9"/>
  <c r="B1986" i="9"/>
  <c r="C1986" i="9"/>
  <c r="D1986" i="9"/>
  <c r="F1986" i="9"/>
  <c r="G1986" i="9"/>
  <c r="H1986" i="9"/>
  <c r="B1987" i="9"/>
  <c r="C1987" i="9"/>
  <c r="D1987" i="9"/>
  <c r="F1987" i="9"/>
  <c r="G1987" i="9"/>
  <c r="H1987" i="9"/>
  <c r="B1988" i="9"/>
  <c r="C1988" i="9"/>
  <c r="D1988" i="9"/>
  <c r="F1988" i="9"/>
  <c r="G1988" i="9"/>
  <c r="H1988" i="9"/>
  <c r="B1989" i="9"/>
  <c r="C1989" i="9"/>
  <c r="D1989" i="9"/>
  <c r="F1989" i="9"/>
  <c r="G1989" i="9"/>
  <c r="H1989" i="9"/>
  <c r="B1990" i="9"/>
  <c r="C1990" i="9"/>
  <c r="D1990" i="9"/>
  <c r="F1990" i="9"/>
  <c r="G1990" i="9"/>
  <c r="H1990" i="9"/>
  <c r="B1991" i="9"/>
  <c r="C1991" i="9"/>
  <c r="D1991" i="9"/>
  <c r="F1991" i="9"/>
  <c r="G1991" i="9"/>
  <c r="H1991" i="9"/>
  <c r="B1992" i="9"/>
  <c r="C1992" i="9"/>
  <c r="D1992" i="9"/>
  <c r="F1992" i="9"/>
  <c r="G1992" i="9"/>
  <c r="H1992" i="9"/>
  <c r="B1993" i="9"/>
  <c r="C1993" i="9"/>
  <c r="D1993" i="9"/>
  <c r="F1993" i="9"/>
  <c r="G1993" i="9"/>
  <c r="H1993" i="9"/>
  <c r="B1994" i="9"/>
  <c r="C1994" i="9"/>
  <c r="D1994" i="9"/>
  <c r="F1994" i="9"/>
  <c r="G1994" i="9"/>
  <c r="H1994" i="9"/>
  <c r="B1995" i="9"/>
  <c r="C1995" i="9"/>
  <c r="D1995" i="9"/>
  <c r="F1995" i="9"/>
  <c r="G1995" i="9"/>
  <c r="H1995" i="9"/>
  <c r="B1996" i="9"/>
  <c r="C1996" i="9"/>
  <c r="D1996" i="9"/>
  <c r="F1996" i="9"/>
  <c r="G1996" i="9"/>
  <c r="H1996" i="9"/>
  <c r="B1997" i="9"/>
  <c r="C1997" i="9"/>
  <c r="D1997" i="9"/>
  <c r="F1997" i="9"/>
  <c r="G1997" i="9"/>
  <c r="H1997" i="9"/>
  <c r="B1998" i="9"/>
  <c r="C1998" i="9"/>
  <c r="D1998" i="9"/>
  <c r="F1998" i="9"/>
  <c r="G1998" i="9"/>
  <c r="H1998" i="9"/>
  <c r="B1999" i="9"/>
  <c r="C1999" i="9"/>
  <c r="D1999" i="9"/>
  <c r="F1999" i="9"/>
  <c r="G1999" i="9"/>
  <c r="H1999" i="9"/>
  <c r="B2000" i="9"/>
  <c r="C2000" i="9"/>
  <c r="D2000" i="9"/>
  <c r="F2000" i="9"/>
  <c r="G2000" i="9"/>
  <c r="H2000" i="9"/>
  <c r="B2001" i="9"/>
  <c r="C2001" i="9"/>
  <c r="D2001" i="9"/>
  <c r="F2001" i="9"/>
  <c r="G2001" i="9"/>
  <c r="H2001" i="9"/>
  <c r="B2002" i="9"/>
  <c r="C2002" i="9"/>
  <c r="D2002" i="9"/>
  <c r="F2002" i="9"/>
  <c r="G2002" i="9"/>
  <c r="H2002" i="9"/>
  <c r="B2003" i="9"/>
  <c r="C2003" i="9"/>
  <c r="D2003" i="9"/>
  <c r="F2003" i="9"/>
  <c r="G2003" i="9"/>
  <c r="H2003" i="9"/>
  <c r="B2004" i="9"/>
  <c r="C2004" i="9"/>
  <c r="D2004" i="9"/>
  <c r="F2004" i="9"/>
  <c r="G2004" i="9"/>
  <c r="H2004" i="9"/>
  <c r="B2005" i="9"/>
  <c r="C2005" i="9"/>
  <c r="D2005" i="9"/>
  <c r="F2005" i="9"/>
  <c r="G2005" i="9"/>
  <c r="H2005" i="9"/>
  <c r="B2006" i="9"/>
  <c r="C2006" i="9"/>
  <c r="D2006" i="9"/>
  <c r="F2006" i="9"/>
  <c r="G2006" i="9"/>
  <c r="H2006" i="9"/>
  <c r="B2007" i="9"/>
  <c r="C2007" i="9"/>
  <c r="D2007" i="9"/>
  <c r="F2007" i="9"/>
  <c r="G2007" i="9"/>
  <c r="H2007" i="9"/>
  <c r="B2008" i="9"/>
  <c r="C2008" i="9"/>
  <c r="D2008" i="9"/>
  <c r="F2008" i="9"/>
  <c r="G2008" i="9"/>
  <c r="H2008" i="9"/>
  <c r="B2009" i="9"/>
  <c r="C2009" i="9"/>
  <c r="D2009" i="9"/>
  <c r="F2009" i="9"/>
  <c r="G2009" i="9"/>
  <c r="H2009" i="9"/>
  <c r="B2010" i="9"/>
  <c r="C2010" i="9"/>
  <c r="D2010" i="9"/>
  <c r="F2010" i="9"/>
  <c r="G2010" i="9"/>
  <c r="H2010" i="9"/>
  <c r="B2011" i="9"/>
  <c r="C2011" i="9"/>
  <c r="D2011" i="9"/>
  <c r="F2011" i="9"/>
  <c r="G2011" i="9"/>
  <c r="H2011" i="9"/>
  <c r="B2012" i="9"/>
  <c r="C2012" i="9"/>
  <c r="D2012" i="9"/>
  <c r="F2012" i="9"/>
  <c r="G2012" i="9"/>
  <c r="H2012" i="9"/>
  <c r="B2013" i="9"/>
  <c r="C2013" i="9"/>
  <c r="D2013" i="9"/>
  <c r="F2013" i="9"/>
  <c r="G2013" i="9"/>
  <c r="H2013" i="9"/>
  <c r="B2014" i="9"/>
  <c r="C2014" i="9"/>
  <c r="D2014" i="9"/>
  <c r="F2014" i="9"/>
  <c r="G2014" i="9"/>
  <c r="H2014" i="9"/>
  <c r="B2015" i="9"/>
  <c r="C2015" i="9"/>
  <c r="D2015" i="9"/>
  <c r="F2015" i="9"/>
  <c r="G2015" i="9"/>
  <c r="H2015" i="9"/>
  <c r="B2016" i="9"/>
  <c r="C2016" i="9"/>
  <c r="D2016" i="9"/>
  <c r="F2016" i="9"/>
  <c r="G2016" i="9"/>
  <c r="H2016" i="9"/>
  <c r="B2017" i="9"/>
  <c r="C2017" i="9"/>
  <c r="D2017" i="9"/>
  <c r="F2017" i="9"/>
  <c r="G2017" i="9"/>
  <c r="H2017" i="9"/>
  <c r="B2018" i="9"/>
  <c r="C2018" i="9"/>
  <c r="D2018" i="9"/>
  <c r="F2018" i="9"/>
  <c r="G2018" i="9"/>
  <c r="H2018" i="9"/>
  <c r="B2019" i="9"/>
  <c r="C2019" i="9"/>
  <c r="D2019" i="9"/>
  <c r="F2019" i="9"/>
  <c r="G2019" i="9"/>
  <c r="H2019" i="9"/>
  <c r="B2020" i="9"/>
  <c r="C2020" i="9"/>
  <c r="D2020" i="9"/>
  <c r="F2020" i="9"/>
  <c r="G2020" i="9"/>
  <c r="H2020" i="9"/>
  <c r="B2021" i="9"/>
  <c r="C2021" i="9"/>
  <c r="D2021" i="9"/>
  <c r="F2021" i="9"/>
  <c r="G2021" i="9"/>
  <c r="H2021" i="9"/>
  <c r="B2022" i="9"/>
  <c r="C2022" i="9"/>
  <c r="D2022" i="9"/>
  <c r="F2022" i="9"/>
  <c r="G2022" i="9"/>
  <c r="H2022" i="9"/>
  <c r="B2023" i="9"/>
  <c r="C2023" i="9"/>
  <c r="D2023" i="9"/>
  <c r="F2023" i="9"/>
  <c r="G2023" i="9"/>
  <c r="H2023" i="9"/>
  <c r="B2024" i="9"/>
  <c r="C2024" i="9"/>
  <c r="D2024" i="9"/>
  <c r="F2024" i="9"/>
  <c r="G2024" i="9"/>
  <c r="H2024" i="9"/>
  <c r="B2025" i="9"/>
  <c r="C2025" i="9"/>
  <c r="D2025" i="9"/>
  <c r="F2025" i="9"/>
  <c r="G2025" i="9"/>
  <c r="H2025" i="9"/>
  <c r="B2026" i="9"/>
  <c r="C2026" i="9"/>
  <c r="D2026" i="9"/>
  <c r="F2026" i="9"/>
  <c r="G2026" i="9"/>
  <c r="H2026" i="9"/>
  <c r="B2027" i="9"/>
  <c r="C2027" i="9"/>
  <c r="D2027" i="9"/>
  <c r="F2027" i="9"/>
  <c r="G2027" i="9"/>
  <c r="H2027" i="9"/>
  <c r="B2028" i="9"/>
  <c r="C2028" i="9"/>
  <c r="D2028" i="9"/>
  <c r="F2028" i="9"/>
  <c r="G2028" i="9"/>
  <c r="H2028" i="9"/>
  <c r="B2029" i="9"/>
  <c r="C2029" i="9"/>
  <c r="D2029" i="9"/>
  <c r="F2029" i="9"/>
  <c r="G2029" i="9"/>
  <c r="H2029" i="9"/>
  <c r="B2030" i="9"/>
  <c r="C2030" i="9"/>
  <c r="D2030" i="9"/>
  <c r="F2030" i="9"/>
  <c r="G2030" i="9"/>
  <c r="H2030" i="9"/>
  <c r="B2031" i="9"/>
  <c r="C2031" i="9"/>
  <c r="D2031" i="9"/>
  <c r="F2031" i="9"/>
  <c r="G2031" i="9"/>
  <c r="H2031" i="9"/>
  <c r="B2032" i="9"/>
  <c r="C2032" i="9"/>
  <c r="D2032" i="9"/>
  <c r="F2032" i="9"/>
  <c r="G2032" i="9"/>
  <c r="H2032" i="9"/>
  <c r="B2033" i="9"/>
  <c r="C2033" i="9"/>
  <c r="D2033" i="9"/>
  <c r="F2033" i="9"/>
  <c r="G2033" i="9"/>
  <c r="H2033" i="9"/>
  <c r="B2034" i="9"/>
  <c r="C2034" i="9"/>
  <c r="D2034" i="9"/>
  <c r="F2034" i="9"/>
  <c r="G2034" i="9"/>
  <c r="H2034" i="9"/>
  <c r="B2035" i="9"/>
  <c r="C2035" i="9"/>
  <c r="D2035" i="9"/>
  <c r="F2035" i="9"/>
  <c r="G2035" i="9"/>
  <c r="H2035" i="9"/>
  <c r="B2036" i="9"/>
  <c r="C2036" i="9"/>
  <c r="D2036" i="9"/>
  <c r="F2036" i="9"/>
  <c r="G2036" i="9"/>
  <c r="H2036" i="9"/>
  <c r="B2037" i="9"/>
  <c r="C2037" i="9"/>
  <c r="D2037" i="9"/>
  <c r="F2037" i="9"/>
  <c r="G2037" i="9"/>
  <c r="H2037" i="9"/>
  <c r="B2038" i="9"/>
  <c r="C2038" i="9"/>
  <c r="D2038" i="9"/>
  <c r="F2038" i="9"/>
  <c r="G2038" i="9"/>
  <c r="H2038" i="9"/>
  <c r="B2039" i="9"/>
  <c r="C2039" i="9"/>
  <c r="D2039" i="9"/>
  <c r="F2039" i="9"/>
  <c r="G2039" i="9"/>
  <c r="H2039" i="9"/>
  <c r="B2040" i="9"/>
  <c r="C2040" i="9"/>
  <c r="D2040" i="9"/>
  <c r="F2040" i="9"/>
  <c r="G2040" i="9"/>
  <c r="H2040" i="9"/>
  <c r="B2041" i="9"/>
  <c r="C2041" i="9"/>
  <c r="D2041" i="9"/>
  <c r="F2041" i="9"/>
  <c r="G2041" i="9"/>
  <c r="H2041" i="9"/>
  <c r="B2042" i="9"/>
  <c r="C2042" i="9"/>
  <c r="D2042" i="9"/>
  <c r="F2042" i="9"/>
  <c r="G2042" i="9"/>
  <c r="H2042" i="9"/>
  <c r="B2043" i="9"/>
  <c r="C2043" i="9"/>
  <c r="D2043" i="9"/>
  <c r="F2043" i="9"/>
  <c r="G2043" i="9"/>
  <c r="H2043" i="9"/>
  <c r="B2044" i="9"/>
  <c r="C2044" i="9"/>
  <c r="D2044" i="9"/>
  <c r="F2044" i="9"/>
  <c r="G2044" i="9"/>
  <c r="H2044" i="9"/>
  <c r="B2045" i="9"/>
  <c r="C2045" i="9"/>
  <c r="D2045" i="9"/>
  <c r="F2045" i="9"/>
  <c r="G2045" i="9"/>
  <c r="H2045" i="9"/>
  <c r="B2046" i="9"/>
  <c r="C2046" i="9"/>
  <c r="D2046" i="9"/>
  <c r="F2046" i="9"/>
  <c r="G2046" i="9"/>
  <c r="H2046" i="9"/>
  <c r="B2047" i="9"/>
  <c r="C2047" i="9"/>
  <c r="D2047" i="9"/>
  <c r="F2047" i="9"/>
  <c r="G2047" i="9"/>
  <c r="H2047" i="9"/>
  <c r="B2048" i="9"/>
  <c r="C2048" i="9"/>
  <c r="D2048" i="9"/>
  <c r="F2048" i="9"/>
  <c r="G2048" i="9"/>
  <c r="H2048" i="9"/>
  <c r="B2049" i="9"/>
  <c r="C2049" i="9"/>
  <c r="D2049" i="9"/>
  <c r="F2049" i="9"/>
  <c r="G2049" i="9"/>
  <c r="H2049" i="9"/>
  <c r="B2050" i="9"/>
  <c r="C2050" i="9"/>
  <c r="D2050" i="9"/>
  <c r="F2050" i="9"/>
  <c r="G2050" i="9"/>
  <c r="H2050" i="9"/>
  <c r="B2051" i="9"/>
  <c r="C2051" i="9"/>
  <c r="D2051" i="9"/>
  <c r="F2051" i="9"/>
  <c r="G2051" i="9"/>
  <c r="H2051" i="9"/>
  <c r="B2052" i="9"/>
  <c r="C2052" i="9"/>
  <c r="D2052" i="9"/>
  <c r="F2052" i="9"/>
  <c r="G2052" i="9"/>
  <c r="H2052" i="9"/>
  <c r="B2053" i="9"/>
  <c r="C2053" i="9"/>
  <c r="D2053" i="9"/>
  <c r="F2053" i="9"/>
  <c r="G2053" i="9"/>
  <c r="H2053" i="9"/>
  <c r="B2054" i="9"/>
  <c r="C2054" i="9"/>
  <c r="D2054" i="9"/>
  <c r="F2054" i="9"/>
  <c r="G2054" i="9"/>
  <c r="H2054" i="9"/>
  <c r="B2055" i="9"/>
  <c r="C2055" i="9"/>
  <c r="D2055" i="9"/>
  <c r="F2055" i="9"/>
  <c r="G2055" i="9"/>
  <c r="H2055" i="9"/>
  <c r="B2056" i="9"/>
  <c r="C2056" i="9"/>
  <c r="D2056" i="9"/>
  <c r="F2056" i="9"/>
  <c r="G2056" i="9"/>
  <c r="H2056" i="9"/>
  <c r="B2057" i="9"/>
  <c r="C2057" i="9"/>
  <c r="D2057" i="9"/>
  <c r="F2057" i="9"/>
  <c r="G2057" i="9"/>
  <c r="H2057" i="9"/>
  <c r="B2058" i="9"/>
  <c r="C2058" i="9"/>
  <c r="D2058" i="9"/>
  <c r="F2058" i="9"/>
  <c r="G2058" i="9"/>
  <c r="H2058" i="9"/>
  <c r="B2059" i="9"/>
  <c r="C2059" i="9"/>
  <c r="D2059" i="9"/>
  <c r="F2059" i="9"/>
  <c r="G2059" i="9"/>
  <c r="H2059" i="9"/>
  <c r="B2060" i="9"/>
  <c r="C2060" i="9"/>
  <c r="D2060" i="9"/>
  <c r="F2060" i="9"/>
  <c r="G2060" i="9"/>
  <c r="H2060" i="9"/>
  <c r="B2061" i="9"/>
  <c r="C2061" i="9"/>
  <c r="D2061" i="9"/>
  <c r="F2061" i="9"/>
  <c r="G2061" i="9"/>
  <c r="H2061" i="9"/>
  <c r="B2062" i="9"/>
  <c r="C2062" i="9"/>
  <c r="D2062" i="9"/>
  <c r="F2062" i="9"/>
  <c r="G2062" i="9"/>
  <c r="H2062" i="9"/>
  <c r="B2063" i="9"/>
  <c r="C2063" i="9"/>
  <c r="D2063" i="9"/>
  <c r="F2063" i="9"/>
  <c r="G2063" i="9"/>
  <c r="H2063" i="9"/>
  <c r="B2064" i="9"/>
  <c r="C2064" i="9"/>
  <c r="D2064" i="9"/>
  <c r="F2064" i="9"/>
  <c r="G2064" i="9"/>
  <c r="H2064" i="9"/>
  <c r="B2065" i="9"/>
  <c r="C2065" i="9"/>
  <c r="D2065" i="9"/>
  <c r="F2065" i="9"/>
  <c r="G2065" i="9"/>
  <c r="H2065" i="9"/>
  <c r="B2066" i="9"/>
  <c r="C2066" i="9"/>
  <c r="D2066" i="9"/>
  <c r="F2066" i="9"/>
  <c r="G2066" i="9"/>
  <c r="H2066" i="9"/>
  <c r="B2067" i="9"/>
  <c r="C2067" i="9"/>
  <c r="D2067" i="9"/>
  <c r="F2067" i="9"/>
  <c r="G2067" i="9"/>
  <c r="H2067" i="9"/>
  <c r="B2068" i="9"/>
  <c r="C2068" i="9"/>
  <c r="D2068" i="9"/>
  <c r="F2068" i="9"/>
  <c r="G2068" i="9"/>
  <c r="H2068" i="9"/>
  <c r="B2069" i="9"/>
  <c r="C2069" i="9"/>
  <c r="D2069" i="9"/>
  <c r="F2069" i="9"/>
  <c r="G2069" i="9"/>
  <c r="H2069" i="9"/>
  <c r="B2070" i="9"/>
  <c r="C2070" i="9"/>
  <c r="D2070" i="9"/>
  <c r="F2070" i="9"/>
  <c r="G2070" i="9"/>
  <c r="H2070" i="9"/>
  <c r="B2071" i="9"/>
  <c r="C2071" i="9"/>
  <c r="D2071" i="9"/>
  <c r="F2071" i="9"/>
  <c r="G2071" i="9"/>
  <c r="H2071" i="9"/>
  <c r="B2072" i="9"/>
  <c r="C2072" i="9"/>
  <c r="D2072" i="9"/>
  <c r="F2072" i="9"/>
  <c r="G2072" i="9"/>
  <c r="H2072" i="9"/>
  <c r="B2073" i="9"/>
  <c r="C2073" i="9"/>
  <c r="D2073" i="9"/>
  <c r="F2073" i="9"/>
  <c r="G2073" i="9"/>
  <c r="H2073" i="9"/>
  <c r="B2074" i="9"/>
  <c r="C2074" i="9"/>
  <c r="D2074" i="9"/>
  <c r="F2074" i="9"/>
  <c r="G2074" i="9"/>
  <c r="H2074" i="9"/>
  <c r="B2075" i="9"/>
  <c r="C2075" i="9"/>
  <c r="D2075" i="9"/>
  <c r="F2075" i="9"/>
  <c r="G2075" i="9"/>
  <c r="H2075" i="9"/>
  <c r="B2076" i="9"/>
  <c r="C2076" i="9"/>
  <c r="D2076" i="9"/>
  <c r="F2076" i="9"/>
  <c r="G2076" i="9"/>
  <c r="H2076" i="9"/>
  <c r="B2077" i="9"/>
  <c r="C2077" i="9"/>
  <c r="D2077" i="9"/>
  <c r="F2077" i="9"/>
  <c r="G2077" i="9"/>
  <c r="H2077" i="9"/>
  <c r="B2078" i="9"/>
  <c r="C2078" i="9"/>
  <c r="D2078" i="9"/>
  <c r="F2078" i="9"/>
  <c r="G2078" i="9"/>
  <c r="H2078" i="9"/>
  <c r="B2079" i="9"/>
  <c r="C2079" i="9"/>
  <c r="D2079" i="9"/>
  <c r="F2079" i="9"/>
  <c r="G2079" i="9"/>
  <c r="H2079" i="9"/>
  <c r="B2080" i="9"/>
  <c r="C2080" i="9"/>
  <c r="D2080" i="9"/>
  <c r="F2080" i="9"/>
  <c r="G2080" i="9"/>
  <c r="H2080" i="9"/>
  <c r="B2081" i="9"/>
  <c r="C2081" i="9"/>
  <c r="D2081" i="9"/>
  <c r="F2081" i="9"/>
  <c r="G2081" i="9"/>
  <c r="H2081" i="9"/>
  <c r="B2082" i="9"/>
  <c r="C2082" i="9"/>
  <c r="D2082" i="9"/>
  <c r="F2082" i="9"/>
  <c r="G2082" i="9"/>
  <c r="H2082" i="9"/>
  <c r="B2083" i="9"/>
  <c r="C2083" i="9"/>
  <c r="D2083" i="9"/>
  <c r="F2083" i="9"/>
  <c r="G2083" i="9"/>
  <c r="H2083" i="9"/>
  <c r="B2084" i="9"/>
  <c r="C2084" i="9"/>
  <c r="D2084" i="9"/>
  <c r="F2084" i="9"/>
  <c r="G2084" i="9"/>
  <c r="H2084" i="9"/>
  <c r="B2085" i="9"/>
  <c r="C2085" i="9"/>
  <c r="D2085" i="9"/>
  <c r="F2085" i="9"/>
  <c r="G2085" i="9"/>
  <c r="H2085" i="9"/>
  <c r="B2086" i="9"/>
  <c r="C2086" i="9"/>
  <c r="D2086" i="9"/>
  <c r="F2086" i="9"/>
  <c r="G2086" i="9"/>
  <c r="H2086" i="9"/>
  <c r="B2087" i="9"/>
  <c r="C2087" i="9"/>
  <c r="D2087" i="9"/>
  <c r="F2087" i="9"/>
  <c r="G2087" i="9"/>
  <c r="H2087" i="9"/>
  <c r="B2088" i="9"/>
  <c r="C2088" i="9"/>
  <c r="D2088" i="9"/>
  <c r="F2088" i="9"/>
  <c r="G2088" i="9"/>
  <c r="H2088" i="9"/>
  <c r="B2089" i="9"/>
  <c r="C2089" i="9"/>
  <c r="D2089" i="9"/>
  <c r="F2089" i="9"/>
  <c r="G2089" i="9"/>
  <c r="H2089" i="9"/>
  <c r="B2090" i="9"/>
  <c r="C2090" i="9"/>
  <c r="D2090" i="9"/>
  <c r="F2090" i="9"/>
  <c r="G2090" i="9"/>
  <c r="H2090" i="9"/>
  <c r="B2091" i="9"/>
  <c r="C2091" i="9"/>
  <c r="D2091" i="9"/>
  <c r="F2091" i="9"/>
  <c r="G2091" i="9"/>
  <c r="H2091" i="9"/>
  <c r="B2092" i="9"/>
  <c r="C2092" i="9"/>
  <c r="D2092" i="9"/>
  <c r="F2092" i="9"/>
  <c r="G2092" i="9"/>
  <c r="H2092" i="9"/>
  <c r="B2093" i="9"/>
  <c r="C2093" i="9"/>
  <c r="D2093" i="9"/>
  <c r="F2093" i="9"/>
  <c r="G2093" i="9"/>
  <c r="H2093" i="9"/>
  <c r="B2094" i="9"/>
  <c r="C2094" i="9"/>
  <c r="D2094" i="9"/>
  <c r="F2094" i="9"/>
  <c r="G2094" i="9"/>
  <c r="H2094" i="9"/>
  <c r="B2095" i="9"/>
  <c r="C2095" i="9"/>
  <c r="D2095" i="9"/>
  <c r="F2095" i="9"/>
  <c r="G2095" i="9"/>
  <c r="H2095" i="9"/>
  <c r="B2096" i="9"/>
  <c r="C2096" i="9"/>
  <c r="D2096" i="9"/>
  <c r="F2096" i="9"/>
  <c r="G2096" i="9"/>
  <c r="H2096" i="9"/>
  <c r="B2097" i="9"/>
  <c r="C2097" i="9"/>
  <c r="D2097" i="9"/>
  <c r="F2097" i="9"/>
  <c r="G2097" i="9"/>
  <c r="H2097" i="9"/>
  <c r="B2098" i="9"/>
  <c r="C2098" i="9"/>
  <c r="D2098" i="9"/>
  <c r="F2098" i="9"/>
  <c r="G2098" i="9"/>
  <c r="H2098" i="9"/>
  <c r="B2099" i="9"/>
  <c r="C2099" i="9"/>
  <c r="D2099" i="9"/>
  <c r="F2099" i="9"/>
  <c r="G2099" i="9"/>
  <c r="H2099" i="9"/>
  <c r="B2100" i="9"/>
  <c r="C2100" i="9"/>
  <c r="D2100" i="9"/>
  <c r="F2100" i="9"/>
  <c r="G2100" i="9"/>
  <c r="H2100" i="9"/>
  <c r="B2101" i="9"/>
  <c r="C2101" i="9"/>
  <c r="D2101" i="9"/>
  <c r="F2101" i="9"/>
  <c r="G2101" i="9"/>
  <c r="H2101" i="9"/>
  <c r="B2102" i="9"/>
  <c r="C2102" i="9"/>
  <c r="D2102" i="9"/>
  <c r="F2102" i="9"/>
  <c r="G2102" i="9"/>
  <c r="H2102" i="9"/>
  <c r="B2103" i="9"/>
  <c r="C2103" i="9"/>
  <c r="D2103" i="9"/>
  <c r="F2103" i="9"/>
  <c r="G2103" i="9"/>
  <c r="H2103" i="9"/>
  <c r="B2104" i="9"/>
  <c r="C2104" i="9"/>
  <c r="D2104" i="9"/>
  <c r="F2104" i="9"/>
  <c r="G2104" i="9"/>
  <c r="H2104" i="9"/>
  <c r="B2105" i="9"/>
  <c r="C2105" i="9"/>
  <c r="D2105" i="9"/>
  <c r="F2105" i="9"/>
  <c r="G2105" i="9"/>
  <c r="H2105" i="9"/>
  <c r="B2106" i="9"/>
  <c r="C2106" i="9"/>
  <c r="D2106" i="9"/>
  <c r="F2106" i="9"/>
  <c r="G2106" i="9"/>
  <c r="H2106" i="9"/>
  <c r="B2107" i="9"/>
  <c r="C2107" i="9"/>
  <c r="D2107" i="9"/>
  <c r="F2107" i="9"/>
  <c r="G2107" i="9"/>
  <c r="H2107" i="9"/>
  <c r="B2108" i="9"/>
  <c r="C2108" i="9"/>
  <c r="D2108" i="9"/>
  <c r="F2108" i="9"/>
  <c r="G2108" i="9"/>
  <c r="H2108" i="9"/>
  <c r="B2109" i="9"/>
  <c r="C2109" i="9"/>
  <c r="D2109" i="9"/>
  <c r="F2109" i="9"/>
  <c r="G2109" i="9"/>
  <c r="H2109" i="9"/>
  <c r="B2110" i="9"/>
  <c r="C2110" i="9"/>
  <c r="D2110" i="9"/>
  <c r="F2110" i="9"/>
  <c r="G2110" i="9"/>
  <c r="H2110" i="9"/>
  <c r="B2111" i="9"/>
  <c r="C2111" i="9"/>
  <c r="D2111" i="9"/>
  <c r="F2111" i="9"/>
  <c r="G2111" i="9"/>
  <c r="H2111" i="9"/>
  <c r="B2112" i="9"/>
  <c r="C2112" i="9"/>
  <c r="D2112" i="9"/>
  <c r="F2112" i="9"/>
  <c r="G2112" i="9"/>
  <c r="H2112" i="9"/>
  <c r="B2113" i="9"/>
  <c r="C2113" i="9"/>
  <c r="D2113" i="9"/>
  <c r="F2113" i="9"/>
  <c r="G2113" i="9"/>
  <c r="H2113" i="9"/>
  <c r="B2114" i="9"/>
  <c r="C2114" i="9"/>
  <c r="D2114" i="9"/>
  <c r="F2114" i="9"/>
  <c r="G2114" i="9"/>
  <c r="H2114" i="9"/>
  <c r="B2115" i="9"/>
  <c r="C2115" i="9"/>
  <c r="D2115" i="9"/>
  <c r="F2115" i="9"/>
  <c r="G2115" i="9"/>
  <c r="H2115" i="9"/>
  <c r="B2116" i="9"/>
  <c r="C2116" i="9"/>
  <c r="D2116" i="9"/>
  <c r="F2116" i="9"/>
  <c r="G2116" i="9"/>
  <c r="H2116" i="9"/>
  <c r="B2117" i="9"/>
  <c r="C2117" i="9"/>
  <c r="D2117" i="9"/>
  <c r="F2117" i="9"/>
  <c r="G2117" i="9"/>
  <c r="H2117" i="9"/>
  <c r="B2118" i="9"/>
  <c r="C2118" i="9"/>
  <c r="D2118" i="9"/>
  <c r="F2118" i="9"/>
  <c r="G2118" i="9"/>
  <c r="H2118" i="9"/>
  <c r="B2119" i="9"/>
  <c r="C2119" i="9"/>
  <c r="D2119" i="9"/>
  <c r="F2119" i="9"/>
  <c r="G2119" i="9"/>
  <c r="H2119" i="9"/>
  <c r="B2120" i="9"/>
  <c r="C2120" i="9"/>
  <c r="D2120" i="9"/>
  <c r="F2120" i="9"/>
  <c r="G2120" i="9"/>
  <c r="H2120" i="9"/>
  <c r="B2121" i="9"/>
  <c r="C2121" i="9"/>
  <c r="D2121" i="9"/>
  <c r="F2121" i="9"/>
  <c r="G2121" i="9"/>
  <c r="H2121" i="9"/>
  <c r="B2122" i="9"/>
  <c r="C2122" i="9"/>
  <c r="D2122" i="9"/>
  <c r="F2122" i="9"/>
  <c r="G2122" i="9"/>
  <c r="H2122" i="9"/>
  <c r="B2123" i="9"/>
  <c r="C2123" i="9"/>
  <c r="D2123" i="9"/>
  <c r="F2123" i="9"/>
  <c r="G2123" i="9"/>
  <c r="H2123" i="9"/>
  <c r="B2124" i="9"/>
  <c r="C2124" i="9"/>
  <c r="D2124" i="9"/>
  <c r="F2124" i="9"/>
  <c r="G2124" i="9"/>
  <c r="H2124" i="9"/>
  <c r="B2125" i="9"/>
  <c r="C2125" i="9"/>
  <c r="D2125" i="9"/>
  <c r="F2125" i="9"/>
  <c r="G2125" i="9"/>
  <c r="H2125" i="9"/>
  <c r="B2126" i="9"/>
  <c r="C2126" i="9"/>
  <c r="D2126" i="9"/>
  <c r="F2126" i="9"/>
  <c r="G2126" i="9"/>
  <c r="H2126" i="9"/>
  <c r="B2127" i="9"/>
  <c r="C2127" i="9"/>
  <c r="D2127" i="9"/>
  <c r="F2127" i="9"/>
  <c r="G2127" i="9"/>
  <c r="H2127" i="9"/>
  <c r="B2128" i="9"/>
  <c r="C2128" i="9"/>
  <c r="D2128" i="9"/>
  <c r="F2128" i="9"/>
  <c r="G2128" i="9"/>
  <c r="H2128" i="9"/>
  <c r="B2129" i="9"/>
  <c r="C2129" i="9"/>
  <c r="D2129" i="9"/>
  <c r="F2129" i="9"/>
  <c r="G2129" i="9"/>
  <c r="H2129" i="9"/>
  <c r="B2130" i="9"/>
  <c r="C2130" i="9"/>
  <c r="D2130" i="9"/>
  <c r="F2130" i="9"/>
  <c r="G2130" i="9"/>
  <c r="H2130" i="9"/>
  <c r="B2131" i="9"/>
  <c r="C2131" i="9"/>
  <c r="D2131" i="9"/>
  <c r="F2131" i="9"/>
  <c r="G2131" i="9"/>
  <c r="H2131" i="9"/>
  <c r="B2132" i="9"/>
  <c r="C2132" i="9"/>
  <c r="D2132" i="9"/>
  <c r="F2132" i="9"/>
  <c r="G2132" i="9"/>
  <c r="H2132" i="9"/>
  <c r="B2133" i="9"/>
  <c r="C2133" i="9"/>
  <c r="D2133" i="9"/>
  <c r="F2133" i="9"/>
  <c r="G2133" i="9"/>
  <c r="H2133" i="9"/>
  <c r="B2134" i="9"/>
  <c r="C2134" i="9"/>
  <c r="D2134" i="9"/>
  <c r="F2134" i="9"/>
  <c r="G2134" i="9"/>
  <c r="H2134" i="9"/>
  <c r="B2135" i="9"/>
  <c r="C2135" i="9"/>
  <c r="D2135" i="9"/>
  <c r="F2135" i="9"/>
  <c r="G2135" i="9"/>
  <c r="H2135" i="9"/>
  <c r="B2136" i="9"/>
  <c r="C2136" i="9"/>
  <c r="D2136" i="9"/>
  <c r="F2136" i="9"/>
  <c r="G2136" i="9"/>
  <c r="H2136" i="9"/>
  <c r="B2137" i="9"/>
  <c r="C2137" i="9"/>
  <c r="D2137" i="9"/>
  <c r="F2137" i="9"/>
  <c r="G2137" i="9"/>
  <c r="H2137" i="9"/>
  <c r="B2138" i="9"/>
  <c r="C2138" i="9"/>
  <c r="D2138" i="9"/>
  <c r="F2138" i="9"/>
  <c r="G2138" i="9"/>
  <c r="H2138" i="9"/>
  <c r="B2139" i="9"/>
  <c r="C2139" i="9"/>
  <c r="D2139" i="9"/>
  <c r="F2139" i="9"/>
  <c r="G2139" i="9"/>
  <c r="H2139" i="9"/>
  <c r="B2140" i="9"/>
  <c r="C2140" i="9"/>
  <c r="D2140" i="9"/>
  <c r="F2140" i="9"/>
  <c r="G2140" i="9"/>
  <c r="H2140" i="9"/>
  <c r="B2141" i="9"/>
  <c r="C2141" i="9"/>
  <c r="D2141" i="9"/>
  <c r="F2141" i="9"/>
  <c r="G2141" i="9"/>
  <c r="H2141" i="9"/>
  <c r="B2142" i="9"/>
  <c r="C2142" i="9"/>
  <c r="D2142" i="9"/>
  <c r="F2142" i="9"/>
  <c r="G2142" i="9"/>
  <c r="H2142" i="9"/>
  <c r="B2143" i="9"/>
  <c r="C2143" i="9"/>
  <c r="D2143" i="9"/>
  <c r="F2143" i="9"/>
  <c r="G2143" i="9"/>
  <c r="H2143" i="9"/>
  <c r="B2144" i="9"/>
  <c r="C2144" i="9"/>
  <c r="D2144" i="9"/>
  <c r="F2144" i="9"/>
  <c r="G2144" i="9"/>
  <c r="H2144" i="9"/>
  <c r="B2145" i="9"/>
  <c r="C2145" i="9"/>
  <c r="D2145" i="9"/>
  <c r="F2145" i="9"/>
  <c r="G2145" i="9"/>
  <c r="H2145" i="9"/>
  <c r="B2146" i="9"/>
  <c r="C2146" i="9"/>
  <c r="D2146" i="9"/>
  <c r="F2146" i="9"/>
  <c r="G2146" i="9"/>
  <c r="H2146" i="9"/>
  <c r="B2147" i="9"/>
  <c r="C2147" i="9"/>
  <c r="D2147" i="9"/>
  <c r="F2147" i="9"/>
  <c r="G2147" i="9"/>
  <c r="H2147" i="9"/>
  <c r="B2148" i="9"/>
  <c r="C2148" i="9"/>
  <c r="D2148" i="9"/>
  <c r="F2148" i="9"/>
  <c r="G2148" i="9"/>
  <c r="H2148" i="9"/>
  <c r="B2149" i="9"/>
  <c r="C2149" i="9"/>
  <c r="D2149" i="9"/>
  <c r="F2149" i="9"/>
  <c r="G2149" i="9"/>
  <c r="H2149" i="9"/>
  <c r="B2150" i="9"/>
  <c r="C2150" i="9"/>
  <c r="D2150" i="9"/>
  <c r="F2150" i="9"/>
  <c r="G2150" i="9"/>
  <c r="H2150" i="9"/>
  <c r="B2151" i="9"/>
  <c r="C2151" i="9"/>
  <c r="D2151" i="9"/>
  <c r="F2151" i="9"/>
  <c r="G2151" i="9"/>
  <c r="H2151" i="9"/>
  <c r="B2152" i="9"/>
  <c r="C2152" i="9"/>
  <c r="D2152" i="9"/>
  <c r="F2152" i="9"/>
  <c r="G2152" i="9"/>
  <c r="H2152" i="9"/>
  <c r="B2153" i="9"/>
  <c r="C2153" i="9"/>
  <c r="D2153" i="9"/>
  <c r="F2153" i="9"/>
  <c r="G2153" i="9"/>
  <c r="H2153" i="9"/>
  <c r="B2154" i="9"/>
  <c r="C2154" i="9"/>
  <c r="D2154" i="9"/>
  <c r="F2154" i="9"/>
  <c r="G2154" i="9"/>
  <c r="H2154" i="9"/>
  <c r="B2155" i="9"/>
  <c r="C2155" i="9"/>
  <c r="D2155" i="9"/>
  <c r="F2155" i="9"/>
  <c r="G2155" i="9"/>
  <c r="H2155" i="9"/>
  <c r="B2156" i="9"/>
  <c r="C2156" i="9"/>
  <c r="D2156" i="9"/>
  <c r="F2156" i="9"/>
  <c r="G2156" i="9"/>
  <c r="H2156" i="9"/>
  <c r="B2157" i="9"/>
  <c r="C2157" i="9"/>
  <c r="D2157" i="9"/>
  <c r="F2157" i="9"/>
  <c r="G2157" i="9"/>
  <c r="H2157" i="9"/>
  <c r="B2158" i="9"/>
  <c r="C2158" i="9"/>
  <c r="D2158" i="9"/>
  <c r="F2158" i="9"/>
  <c r="G2158" i="9"/>
  <c r="H2158" i="9"/>
  <c r="B2159" i="9"/>
  <c r="C2159" i="9"/>
  <c r="D2159" i="9"/>
  <c r="F2159" i="9"/>
  <c r="G2159" i="9"/>
  <c r="H2159" i="9"/>
  <c r="B2160" i="9"/>
  <c r="C2160" i="9"/>
  <c r="D2160" i="9"/>
  <c r="F2160" i="9"/>
  <c r="G2160" i="9"/>
  <c r="H2160" i="9"/>
  <c r="B2161" i="9"/>
  <c r="C2161" i="9"/>
  <c r="D2161" i="9"/>
  <c r="F2161" i="9"/>
  <c r="G2161" i="9"/>
  <c r="H2161" i="9"/>
  <c r="B2162" i="9"/>
  <c r="C2162" i="9"/>
  <c r="D2162" i="9"/>
  <c r="F2162" i="9"/>
  <c r="G2162" i="9"/>
  <c r="H2162" i="9"/>
  <c r="B2163" i="9"/>
  <c r="C2163" i="9"/>
  <c r="D2163" i="9"/>
  <c r="F2163" i="9"/>
  <c r="G2163" i="9"/>
  <c r="H2163" i="9"/>
  <c r="B2164" i="9"/>
  <c r="C2164" i="9"/>
  <c r="D2164" i="9"/>
  <c r="F2164" i="9"/>
  <c r="G2164" i="9"/>
  <c r="H2164" i="9"/>
  <c r="B2165" i="9"/>
  <c r="C2165" i="9"/>
  <c r="D2165" i="9"/>
  <c r="F2165" i="9"/>
  <c r="G2165" i="9"/>
  <c r="H2165" i="9"/>
  <c r="B2166" i="9"/>
  <c r="C2166" i="9"/>
  <c r="D2166" i="9"/>
  <c r="F2166" i="9"/>
  <c r="G2166" i="9"/>
  <c r="H2166" i="9"/>
  <c r="B2167" i="9"/>
  <c r="C2167" i="9"/>
  <c r="D2167" i="9"/>
  <c r="F2167" i="9"/>
  <c r="G2167" i="9"/>
  <c r="H2167" i="9"/>
  <c r="B2168" i="9"/>
  <c r="C2168" i="9"/>
  <c r="D2168" i="9"/>
  <c r="F2168" i="9"/>
  <c r="G2168" i="9"/>
  <c r="H2168" i="9"/>
  <c r="B2169" i="9"/>
  <c r="C2169" i="9"/>
  <c r="D2169" i="9"/>
  <c r="F2169" i="9"/>
  <c r="G2169" i="9"/>
  <c r="H2169" i="9"/>
  <c r="B2170" i="9"/>
  <c r="C2170" i="9"/>
  <c r="D2170" i="9"/>
  <c r="F2170" i="9"/>
  <c r="G2170" i="9"/>
  <c r="H2170" i="9"/>
  <c r="B2171" i="9"/>
  <c r="C2171" i="9"/>
  <c r="D2171" i="9"/>
  <c r="F2171" i="9"/>
  <c r="G2171" i="9"/>
  <c r="H2171" i="9"/>
  <c r="B2172" i="9"/>
  <c r="C2172" i="9"/>
  <c r="D2172" i="9"/>
  <c r="F2172" i="9"/>
  <c r="G2172" i="9"/>
  <c r="H2172" i="9"/>
  <c r="B2173" i="9"/>
  <c r="C2173" i="9"/>
  <c r="D2173" i="9"/>
  <c r="F2173" i="9"/>
  <c r="G2173" i="9"/>
  <c r="H2173" i="9"/>
  <c r="B2174" i="9"/>
  <c r="C2174" i="9"/>
  <c r="D2174" i="9"/>
  <c r="F2174" i="9"/>
  <c r="G2174" i="9"/>
  <c r="H2174" i="9"/>
  <c r="B2175" i="9"/>
  <c r="C2175" i="9"/>
  <c r="D2175" i="9"/>
  <c r="F2175" i="9"/>
  <c r="G2175" i="9"/>
  <c r="H2175" i="9"/>
  <c r="B2176" i="9"/>
  <c r="C2176" i="9"/>
  <c r="D2176" i="9"/>
  <c r="F2176" i="9"/>
  <c r="G2176" i="9"/>
  <c r="H2176" i="9"/>
  <c r="B2177" i="9"/>
  <c r="C2177" i="9"/>
  <c r="D2177" i="9"/>
  <c r="F2177" i="9"/>
  <c r="G2177" i="9"/>
  <c r="H2177" i="9"/>
  <c r="B2178" i="9"/>
  <c r="C2178" i="9"/>
  <c r="D2178" i="9"/>
  <c r="F2178" i="9"/>
  <c r="G2178" i="9"/>
  <c r="H2178" i="9"/>
  <c r="B2179" i="9"/>
  <c r="C2179" i="9"/>
  <c r="D2179" i="9"/>
  <c r="F2179" i="9"/>
  <c r="G2179" i="9"/>
  <c r="H2179" i="9"/>
  <c r="B2180" i="9"/>
  <c r="C2180" i="9"/>
  <c r="D2180" i="9"/>
  <c r="F2180" i="9"/>
  <c r="G2180" i="9"/>
  <c r="H2180" i="9"/>
  <c r="B2181" i="9"/>
  <c r="C2181" i="9"/>
  <c r="D2181" i="9"/>
  <c r="F2181" i="9"/>
  <c r="G2181" i="9"/>
  <c r="H2181" i="9"/>
  <c r="B2182" i="9"/>
  <c r="C2182" i="9"/>
  <c r="D2182" i="9"/>
  <c r="F2182" i="9"/>
  <c r="G2182" i="9"/>
  <c r="H2182" i="9"/>
  <c r="B2183" i="9"/>
  <c r="C2183" i="9"/>
  <c r="D2183" i="9"/>
  <c r="F2183" i="9"/>
  <c r="G2183" i="9"/>
  <c r="H2183" i="9"/>
  <c r="B2184" i="9"/>
  <c r="C2184" i="9"/>
  <c r="D2184" i="9"/>
  <c r="F2184" i="9"/>
  <c r="G2184" i="9"/>
  <c r="H2184" i="9"/>
  <c r="B2185" i="9"/>
  <c r="C2185" i="9"/>
  <c r="D2185" i="9"/>
  <c r="F2185" i="9"/>
  <c r="G2185" i="9"/>
  <c r="H2185" i="9"/>
  <c r="B2186" i="9"/>
  <c r="C2186" i="9"/>
  <c r="D2186" i="9"/>
  <c r="F2186" i="9"/>
  <c r="G2186" i="9"/>
  <c r="H2186" i="9"/>
  <c r="B2187" i="9"/>
  <c r="C2187" i="9"/>
  <c r="D2187" i="9"/>
  <c r="F2187" i="9"/>
  <c r="G2187" i="9"/>
  <c r="H2187" i="9"/>
  <c r="B2188" i="9"/>
  <c r="C2188" i="9"/>
  <c r="D2188" i="9"/>
  <c r="F2188" i="9"/>
  <c r="G2188" i="9"/>
  <c r="H2188" i="9"/>
  <c r="B2189" i="9"/>
  <c r="C2189" i="9"/>
  <c r="D2189" i="9"/>
  <c r="F2189" i="9"/>
  <c r="G2189" i="9"/>
  <c r="H2189" i="9"/>
  <c r="B2190" i="9"/>
  <c r="C2190" i="9"/>
  <c r="D2190" i="9"/>
  <c r="F2190" i="9"/>
  <c r="G2190" i="9"/>
  <c r="H2190" i="9"/>
  <c r="B2191" i="9"/>
  <c r="C2191" i="9"/>
  <c r="D2191" i="9"/>
  <c r="F2191" i="9"/>
  <c r="G2191" i="9"/>
  <c r="H2191" i="9"/>
  <c r="B2192" i="9"/>
  <c r="C2192" i="9"/>
  <c r="D2192" i="9"/>
  <c r="F2192" i="9"/>
  <c r="G2192" i="9"/>
  <c r="H2192" i="9"/>
  <c r="B2193" i="9"/>
  <c r="C2193" i="9"/>
  <c r="D2193" i="9"/>
  <c r="F2193" i="9"/>
  <c r="G2193" i="9"/>
  <c r="H2193" i="9"/>
  <c r="B2194" i="9"/>
  <c r="C2194" i="9"/>
  <c r="D2194" i="9"/>
  <c r="F2194" i="9"/>
  <c r="G2194" i="9"/>
  <c r="H2194" i="9"/>
  <c r="B2195" i="9"/>
  <c r="C2195" i="9"/>
  <c r="D2195" i="9"/>
  <c r="F2195" i="9"/>
  <c r="G2195" i="9"/>
  <c r="H2195" i="9"/>
  <c r="B2196" i="9"/>
  <c r="C2196" i="9"/>
  <c r="D2196" i="9"/>
  <c r="F2196" i="9"/>
  <c r="G2196" i="9"/>
  <c r="H2196" i="9"/>
  <c r="B2197" i="9"/>
  <c r="C2197" i="9"/>
  <c r="D2197" i="9"/>
  <c r="F2197" i="9"/>
  <c r="G2197" i="9"/>
  <c r="H2197" i="9"/>
  <c r="B2198" i="9"/>
  <c r="C2198" i="9"/>
  <c r="D2198" i="9"/>
  <c r="F2198" i="9"/>
  <c r="G2198" i="9"/>
  <c r="H2198" i="9"/>
  <c r="B2199" i="9"/>
  <c r="C2199" i="9"/>
  <c r="D2199" i="9"/>
  <c r="F2199" i="9"/>
  <c r="G2199" i="9"/>
  <c r="H2199" i="9"/>
  <c r="B2200" i="9"/>
  <c r="C2200" i="9"/>
  <c r="D2200" i="9"/>
  <c r="F2200" i="9"/>
  <c r="G2200" i="9"/>
  <c r="H2200" i="9"/>
  <c r="B2201" i="9"/>
  <c r="C2201" i="9"/>
  <c r="D2201" i="9"/>
  <c r="F2201" i="9"/>
  <c r="G2201" i="9"/>
  <c r="H2201" i="9"/>
  <c r="B2202" i="9"/>
  <c r="C2202" i="9"/>
  <c r="D2202" i="9"/>
  <c r="F2202" i="9"/>
  <c r="G2202" i="9"/>
  <c r="H2202" i="9"/>
  <c r="B2203" i="9"/>
  <c r="C2203" i="9"/>
  <c r="D2203" i="9"/>
  <c r="F2203" i="9"/>
  <c r="G2203" i="9"/>
  <c r="H2203" i="9"/>
  <c r="B2204" i="9"/>
  <c r="C2204" i="9"/>
  <c r="D2204" i="9"/>
  <c r="F2204" i="9"/>
  <c r="G2204" i="9"/>
  <c r="H2204" i="9"/>
  <c r="B2205" i="9"/>
  <c r="C2205" i="9"/>
  <c r="D2205" i="9"/>
  <c r="F2205" i="9"/>
  <c r="G2205" i="9"/>
  <c r="H2205" i="9"/>
  <c r="B2206" i="9"/>
  <c r="C2206" i="9"/>
  <c r="D2206" i="9"/>
  <c r="F2206" i="9"/>
  <c r="G2206" i="9"/>
  <c r="H2206" i="9"/>
  <c r="B2207" i="9"/>
  <c r="C2207" i="9"/>
  <c r="D2207" i="9"/>
  <c r="F2207" i="9"/>
  <c r="G2207" i="9"/>
  <c r="H2207" i="9"/>
  <c r="B2208" i="9"/>
  <c r="C2208" i="9"/>
  <c r="D2208" i="9"/>
  <c r="F2208" i="9"/>
  <c r="G2208" i="9"/>
  <c r="H2208" i="9"/>
  <c r="B2209" i="9"/>
  <c r="C2209" i="9"/>
  <c r="D2209" i="9"/>
  <c r="F2209" i="9"/>
  <c r="G2209" i="9"/>
  <c r="H2209" i="9"/>
  <c r="B2210" i="9"/>
  <c r="C2210" i="9"/>
  <c r="D2210" i="9"/>
  <c r="F2210" i="9"/>
  <c r="G2210" i="9"/>
  <c r="H2210" i="9"/>
  <c r="B2211" i="9"/>
  <c r="C2211" i="9"/>
  <c r="D2211" i="9"/>
  <c r="F2211" i="9"/>
  <c r="G2211" i="9"/>
  <c r="H2211" i="9"/>
  <c r="B2212" i="9"/>
  <c r="C2212" i="9"/>
  <c r="D2212" i="9"/>
  <c r="F2212" i="9"/>
  <c r="G2212" i="9"/>
  <c r="H2212" i="9"/>
  <c r="B2213" i="9"/>
  <c r="C2213" i="9"/>
  <c r="D2213" i="9"/>
  <c r="F2213" i="9"/>
  <c r="G2213" i="9"/>
  <c r="H2213" i="9"/>
  <c r="B2214" i="9"/>
  <c r="C2214" i="9"/>
  <c r="D2214" i="9"/>
  <c r="F2214" i="9"/>
  <c r="G2214" i="9"/>
  <c r="H2214" i="9"/>
  <c r="B2215" i="9"/>
  <c r="C2215" i="9"/>
  <c r="D2215" i="9"/>
  <c r="F2215" i="9"/>
  <c r="G2215" i="9"/>
  <c r="H2215" i="9"/>
  <c r="B2216" i="9"/>
  <c r="C2216" i="9"/>
  <c r="D2216" i="9"/>
  <c r="F2216" i="9"/>
  <c r="G2216" i="9"/>
  <c r="H2216" i="9"/>
  <c r="B2217" i="9"/>
  <c r="C2217" i="9"/>
  <c r="D2217" i="9"/>
  <c r="F2217" i="9"/>
  <c r="G2217" i="9"/>
  <c r="H2217" i="9"/>
  <c r="B2218" i="9"/>
  <c r="C2218" i="9"/>
  <c r="D2218" i="9"/>
  <c r="F2218" i="9"/>
  <c r="G2218" i="9"/>
  <c r="H2218" i="9"/>
  <c r="B2219" i="9"/>
  <c r="C2219" i="9"/>
  <c r="D2219" i="9"/>
  <c r="F2219" i="9"/>
  <c r="G2219" i="9"/>
  <c r="H2219" i="9"/>
  <c r="B2220" i="9"/>
  <c r="C2220" i="9"/>
  <c r="D2220" i="9"/>
  <c r="F2220" i="9"/>
  <c r="G2220" i="9"/>
  <c r="H2220" i="9"/>
  <c r="B2221" i="9"/>
  <c r="C2221" i="9"/>
  <c r="D2221" i="9"/>
  <c r="F2221" i="9"/>
  <c r="G2221" i="9"/>
  <c r="H2221" i="9"/>
  <c r="B2222" i="9"/>
  <c r="C2222" i="9"/>
  <c r="D2222" i="9"/>
  <c r="F2222" i="9"/>
  <c r="G2222" i="9"/>
  <c r="H2222" i="9"/>
  <c r="B2223" i="9"/>
  <c r="C2223" i="9"/>
  <c r="D2223" i="9"/>
  <c r="F2223" i="9"/>
  <c r="G2223" i="9"/>
  <c r="H2223" i="9"/>
  <c r="B2224" i="9"/>
  <c r="C2224" i="9"/>
  <c r="D2224" i="9"/>
  <c r="F2224" i="9"/>
  <c r="G2224" i="9"/>
  <c r="H2224" i="9"/>
  <c r="B2225" i="9"/>
  <c r="C2225" i="9"/>
  <c r="D2225" i="9"/>
  <c r="F2225" i="9"/>
  <c r="G2225" i="9"/>
  <c r="H2225" i="9"/>
  <c r="B2226" i="9"/>
  <c r="C2226" i="9"/>
  <c r="D2226" i="9"/>
  <c r="F2226" i="9"/>
  <c r="G2226" i="9"/>
  <c r="H2226" i="9"/>
  <c r="B2227" i="9"/>
  <c r="C2227" i="9"/>
  <c r="D2227" i="9"/>
  <c r="F2227" i="9"/>
  <c r="G2227" i="9"/>
  <c r="H2227" i="9"/>
  <c r="B2228" i="9"/>
  <c r="C2228" i="9"/>
  <c r="D2228" i="9"/>
  <c r="F2228" i="9"/>
  <c r="G2228" i="9"/>
  <c r="H2228" i="9"/>
  <c r="B2229" i="9"/>
  <c r="C2229" i="9"/>
  <c r="D2229" i="9"/>
  <c r="F2229" i="9"/>
  <c r="G2229" i="9"/>
  <c r="H2229" i="9"/>
  <c r="B2230" i="9"/>
  <c r="C2230" i="9"/>
  <c r="D2230" i="9"/>
  <c r="F2230" i="9"/>
  <c r="G2230" i="9"/>
  <c r="H2230" i="9"/>
  <c r="B2231" i="9"/>
  <c r="C2231" i="9"/>
  <c r="D2231" i="9"/>
  <c r="F2231" i="9"/>
  <c r="G2231" i="9"/>
  <c r="H2231" i="9"/>
  <c r="B2232" i="9"/>
  <c r="C2232" i="9"/>
  <c r="D2232" i="9"/>
  <c r="F2232" i="9"/>
  <c r="G2232" i="9"/>
  <c r="H2232" i="9"/>
  <c r="B2233" i="9"/>
  <c r="C2233" i="9"/>
  <c r="D2233" i="9"/>
  <c r="F2233" i="9"/>
  <c r="G2233" i="9"/>
  <c r="H2233" i="9"/>
  <c r="B2234" i="9"/>
  <c r="C2234" i="9"/>
  <c r="D2234" i="9"/>
  <c r="F2234" i="9"/>
  <c r="G2234" i="9"/>
  <c r="H2234" i="9"/>
  <c r="B2235" i="9"/>
  <c r="C2235" i="9"/>
  <c r="D2235" i="9"/>
  <c r="F2235" i="9"/>
  <c r="G2235" i="9"/>
  <c r="H2235" i="9"/>
  <c r="B2236" i="9"/>
  <c r="C2236" i="9"/>
  <c r="D2236" i="9"/>
  <c r="F2236" i="9"/>
  <c r="G2236" i="9"/>
  <c r="H2236" i="9"/>
  <c r="B2237" i="9"/>
  <c r="C2237" i="9"/>
  <c r="D2237" i="9"/>
  <c r="F2237" i="9"/>
  <c r="G2237" i="9"/>
  <c r="H2237" i="9"/>
  <c r="B2238" i="9"/>
  <c r="C2238" i="9"/>
  <c r="D2238" i="9"/>
  <c r="F2238" i="9"/>
  <c r="G2238" i="9"/>
  <c r="H2238" i="9"/>
  <c r="B2239" i="9"/>
  <c r="C2239" i="9"/>
  <c r="D2239" i="9"/>
  <c r="F2239" i="9"/>
  <c r="G2239" i="9"/>
  <c r="H2239" i="9"/>
  <c r="B2240" i="9"/>
  <c r="C2240" i="9"/>
  <c r="D2240" i="9"/>
  <c r="F2240" i="9"/>
  <c r="G2240" i="9"/>
  <c r="H2240" i="9"/>
  <c r="B2241" i="9"/>
  <c r="C2241" i="9"/>
  <c r="D2241" i="9"/>
  <c r="F2241" i="9"/>
  <c r="G2241" i="9"/>
  <c r="H2241" i="9"/>
  <c r="B2242" i="9"/>
  <c r="C2242" i="9"/>
  <c r="D2242" i="9"/>
  <c r="F2242" i="9"/>
  <c r="G2242" i="9"/>
  <c r="H2242" i="9"/>
  <c r="B2243" i="9"/>
  <c r="C2243" i="9"/>
  <c r="D2243" i="9"/>
  <c r="F2243" i="9"/>
  <c r="G2243" i="9"/>
  <c r="H2243" i="9"/>
  <c r="B2244" i="9"/>
  <c r="C2244" i="9"/>
  <c r="D2244" i="9"/>
  <c r="F2244" i="9"/>
  <c r="G2244" i="9"/>
  <c r="H2244" i="9"/>
  <c r="B2245" i="9"/>
  <c r="C2245" i="9"/>
  <c r="D2245" i="9"/>
  <c r="F2245" i="9"/>
  <c r="G2245" i="9"/>
  <c r="H2245" i="9"/>
  <c r="B2246" i="9"/>
  <c r="C2246" i="9"/>
  <c r="D2246" i="9"/>
  <c r="F2246" i="9"/>
  <c r="G2246" i="9"/>
  <c r="H2246" i="9"/>
  <c r="B2247" i="9"/>
  <c r="C2247" i="9"/>
  <c r="D2247" i="9"/>
  <c r="F2247" i="9"/>
  <c r="G2247" i="9"/>
  <c r="H2247" i="9"/>
  <c r="B2248" i="9"/>
  <c r="C2248" i="9"/>
  <c r="D2248" i="9"/>
  <c r="F2248" i="9"/>
  <c r="G2248" i="9"/>
  <c r="H2248" i="9"/>
  <c r="B2249" i="9"/>
  <c r="C2249" i="9"/>
  <c r="D2249" i="9"/>
  <c r="F2249" i="9"/>
  <c r="G2249" i="9"/>
  <c r="H2249" i="9"/>
  <c r="B2250" i="9"/>
  <c r="C2250" i="9"/>
  <c r="D2250" i="9"/>
  <c r="F2250" i="9"/>
  <c r="G2250" i="9"/>
  <c r="H2250" i="9"/>
  <c r="B2251" i="9"/>
  <c r="C2251" i="9"/>
  <c r="D2251" i="9"/>
  <c r="F2251" i="9"/>
  <c r="G2251" i="9"/>
  <c r="H2251" i="9"/>
  <c r="B2252" i="9"/>
  <c r="C2252" i="9"/>
  <c r="D2252" i="9"/>
  <c r="F2252" i="9"/>
  <c r="G2252" i="9"/>
  <c r="H2252" i="9"/>
  <c r="B2253" i="9"/>
  <c r="C2253" i="9"/>
  <c r="D2253" i="9"/>
  <c r="F2253" i="9"/>
  <c r="G2253" i="9"/>
  <c r="H2253" i="9"/>
  <c r="B2254" i="9"/>
  <c r="C2254" i="9"/>
  <c r="D2254" i="9"/>
  <c r="F2254" i="9"/>
  <c r="G2254" i="9"/>
  <c r="H2254" i="9"/>
  <c r="B2255" i="9"/>
  <c r="C2255" i="9"/>
  <c r="D2255" i="9"/>
  <c r="F2255" i="9"/>
  <c r="G2255" i="9"/>
  <c r="H2255" i="9"/>
  <c r="B2256" i="9"/>
  <c r="C2256" i="9"/>
  <c r="D2256" i="9"/>
  <c r="F2256" i="9"/>
  <c r="G2256" i="9"/>
  <c r="H2256" i="9"/>
  <c r="B2257" i="9"/>
  <c r="C2257" i="9"/>
  <c r="D2257" i="9"/>
  <c r="F2257" i="9"/>
  <c r="G2257" i="9"/>
  <c r="H2257" i="9"/>
  <c r="B2258" i="9"/>
  <c r="C2258" i="9"/>
  <c r="D2258" i="9"/>
  <c r="F2258" i="9"/>
  <c r="G2258" i="9"/>
  <c r="H2258" i="9"/>
  <c r="B2259" i="9"/>
  <c r="C2259" i="9"/>
  <c r="D2259" i="9"/>
  <c r="F2259" i="9"/>
  <c r="G2259" i="9"/>
  <c r="H2259" i="9"/>
  <c r="B2260" i="9"/>
  <c r="C2260" i="9"/>
  <c r="D2260" i="9"/>
  <c r="F2260" i="9"/>
  <c r="G2260" i="9"/>
  <c r="H2260" i="9"/>
  <c r="B2261" i="9"/>
  <c r="C2261" i="9"/>
  <c r="D2261" i="9"/>
  <c r="F2261" i="9"/>
  <c r="G2261" i="9"/>
  <c r="H2261" i="9"/>
  <c r="B2262" i="9"/>
  <c r="C2262" i="9"/>
  <c r="D2262" i="9"/>
  <c r="F2262" i="9"/>
  <c r="G2262" i="9"/>
  <c r="H2262" i="9"/>
  <c r="B2263" i="9"/>
  <c r="C2263" i="9"/>
  <c r="D2263" i="9"/>
  <c r="F2263" i="9"/>
  <c r="G2263" i="9"/>
  <c r="H2263" i="9"/>
  <c r="B2264" i="9"/>
  <c r="C2264" i="9"/>
  <c r="D2264" i="9"/>
  <c r="F2264" i="9"/>
  <c r="G2264" i="9"/>
  <c r="H2264" i="9"/>
  <c r="B2265" i="9"/>
  <c r="C2265" i="9"/>
  <c r="D2265" i="9"/>
  <c r="F2265" i="9"/>
  <c r="G2265" i="9"/>
  <c r="H2265" i="9"/>
  <c r="B2266" i="9"/>
  <c r="C2266" i="9"/>
  <c r="D2266" i="9"/>
  <c r="F2266" i="9"/>
  <c r="G2266" i="9"/>
  <c r="H2266" i="9"/>
  <c r="B2267" i="9"/>
  <c r="C2267" i="9"/>
  <c r="D2267" i="9"/>
  <c r="F2267" i="9"/>
  <c r="G2267" i="9"/>
  <c r="H2267" i="9"/>
  <c r="B2268" i="9"/>
  <c r="C2268" i="9"/>
  <c r="D2268" i="9"/>
  <c r="F2268" i="9"/>
  <c r="G2268" i="9"/>
  <c r="H2268" i="9"/>
  <c r="B2269" i="9"/>
  <c r="C2269" i="9"/>
  <c r="D2269" i="9"/>
  <c r="F2269" i="9"/>
  <c r="G2269" i="9"/>
  <c r="H2269" i="9"/>
  <c r="B2270" i="9"/>
  <c r="C2270" i="9"/>
  <c r="D2270" i="9"/>
  <c r="F2270" i="9"/>
  <c r="G2270" i="9"/>
  <c r="H2270" i="9"/>
  <c r="B2271" i="9"/>
  <c r="C2271" i="9"/>
  <c r="D2271" i="9"/>
  <c r="F2271" i="9"/>
  <c r="G2271" i="9"/>
  <c r="H2271" i="9"/>
  <c r="B2272" i="9"/>
  <c r="C2272" i="9"/>
  <c r="D2272" i="9"/>
  <c r="F2272" i="9"/>
  <c r="G2272" i="9"/>
  <c r="H2272" i="9"/>
  <c r="B2273" i="9"/>
  <c r="C2273" i="9"/>
  <c r="D2273" i="9"/>
  <c r="F2273" i="9"/>
  <c r="G2273" i="9"/>
  <c r="H2273" i="9"/>
  <c r="B2274" i="9"/>
  <c r="C2274" i="9"/>
  <c r="D2274" i="9"/>
  <c r="F2274" i="9"/>
  <c r="G2274" i="9"/>
  <c r="H2274" i="9"/>
  <c r="B2275" i="9"/>
  <c r="C2275" i="9"/>
  <c r="D2275" i="9"/>
  <c r="F2275" i="9"/>
  <c r="G2275" i="9"/>
  <c r="H2275" i="9"/>
  <c r="B2276" i="9"/>
  <c r="C2276" i="9"/>
  <c r="D2276" i="9"/>
  <c r="F2276" i="9"/>
  <c r="G2276" i="9"/>
  <c r="H2276" i="9"/>
  <c r="B2277" i="9"/>
  <c r="C2277" i="9"/>
  <c r="D2277" i="9"/>
  <c r="F2277" i="9"/>
  <c r="G2277" i="9"/>
  <c r="H2277" i="9"/>
  <c r="B2278" i="9"/>
  <c r="C2278" i="9"/>
  <c r="D2278" i="9"/>
  <c r="F2278" i="9"/>
  <c r="G2278" i="9"/>
  <c r="H2278" i="9"/>
  <c r="B2279" i="9"/>
  <c r="C2279" i="9"/>
  <c r="D2279" i="9"/>
  <c r="F2279" i="9"/>
  <c r="G2279" i="9"/>
  <c r="H2279" i="9"/>
  <c r="B2280" i="9"/>
  <c r="C2280" i="9"/>
  <c r="D2280" i="9"/>
  <c r="F2280" i="9"/>
  <c r="G2280" i="9"/>
  <c r="H2280" i="9"/>
  <c r="B2281" i="9"/>
  <c r="C2281" i="9"/>
  <c r="D2281" i="9"/>
  <c r="F2281" i="9"/>
  <c r="G2281" i="9"/>
  <c r="H2281" i="9"/>
  <c r="B2282" i="9"/>
  <c r="C2282" i="9"/>
  <c r="D2282" i="9"/>
  <c r="F2282" i="9"/>
  <c r="G2282" i="9"/>
  <c r="H2282" i="9"/>
  <c r="B2283" i="9"/>
  <c r="C2283" i="9"/>
  <c r="D2283" i="9"/>
  <c r="F2283" i="9"/>
  <c r="G2283" i="9"/>
  <c r="H2283" i="9"/>
  <c r="B2284" i="9"/>
  <c r="C2284" i="9"/>
  <c r="D2284" i="9"/>
  <c r="F2284" i="9"/>
  <c r="G2284" i="9"/>
  <c r="H2284" i="9"/>
  <c r="B2285" i="9"/>
  <c r="C2285" i="9"/>
  <c r="D2285" i="9"/>
  <c r="F2285" i="9"/>
  <c r="G2285" i="9"/>
  <c r="H2285" i="9"/>
  <c r="B2286" i="9"/>
  <c r="C2286" i="9"/>
  <c r="D2286" i="9"/>
  <c r="F2286" i="9"/>
  <c r="G2286" i="9"/>
  <c r="H2286" i="9"/>
  <c r="B2287" i="9"/>
  <c r="C2287" i="9"/>
  <c r="D2287" i="9"/>
  <c r="F2287" i="9"/>
  <c r="G2287" i="9"/>
  <c r="H2287" i="9"/>
  <c r="B2288" i="9"/>
  <c r="C2288" i="9"/>
  <c r="D2288" i="9"/>
  <c r="F2288" i="9"/>
  <c r="G2288" i="9"/>
  <c r="H2288" i="9"/>
  <c r="B2289" i="9"/>
  <c r="C2289" i="9"/>
  <c r="D2289" i="9"/>
  <c r="F2289" i="9"/>
  <c r="G2289" i="9"/>
  <c r="H2289" i="9"/>
  <c r="B2290" i="9"/>
  <c r="C2290" i="9"/>
  <c r="D2290" i="9"/>
  <c r="F2290" i="9"/>
  <c r="G2290" i="9"/>
  <c r="H2290" i="9"/>
  <c r="B2291" i="9"/>
  <c r="C2291" i="9"/>
  <c r="D2291" i="9"/>
  <c r="F2291" i="9"/>
  <c r="G2291" i="9"/>
  <c r="H2291" i="9"/>
  <c r="B2292" i="9"/>
  <c r="C2292" i="9"/>
  <c r="D2292" i="9"/>
  <c r="F2292" i="9"/>
  <c r="G2292" i="9"/>
  <c r="H2292" i="9"/>
  <c r="B2293" i="9"/>
  <c r="C2293" i="9"/>
  <c r="D2293" i="9"/>
  <c r="F2293" i="9"/>
  <c r="G2293" i="9"/>
  <c r="H2293" i="9"/>
  <c r="B2294" i="9"/>
  <c r="C2294" i="9"/>
  <c r="D2294" i="9"/>
  <c r="F2294" i="9"/>
  <c r="G2294" i="9"/>
  <c r="H2294" i="9"/>
  <c r="B2295" i="9"/>
  <c r="C2295" i="9"/>
  <c r="D2295" i="9"/>
  <c r="F2295" i="9"/>
  <c r="G2295" i="9"/>
  <c r="H2295" i="9"/>
  <c r="B2296" i="9"/>
  <c r="C2296" i="9"/>
  <c r="D2296" i="9"/>
  <c r="F2296" i="9"/>
  <c r="G2296" i="9"/>
  <c r="H2296" i="9"/>
  <c r="B2297" i="9"/>
  <c r="C2297" i="9"/>
  <c r="D2297" i="9"/>
  <c r="F2297" i="9"/>
  <c r="G2297" i="9"/>
  <c r="H2297" i="9"/>
  <c r="B2298" i="9"/>
  <c r="C2298" i="9"/>
  <c r="D2298" i="9"/>
  <c r="F2298" i="9"/>
  <c r="G2298" i="9"/>
  <c r="H2298" i="9"/>
  <c r="B2299" i="9"/>
  <c r="C2299" i="9"/>
  <c r="D2299" i="9"/>
  <c r="F2299" i="9"/>
  <c r="G2299" i="9"/>
  <c r="H2299" i="9"/>
  <c r="B2300" i="9"/>
  <c r="C2300" i="9"/>
  <c r="D2300" i="9"/>
  <c r="F2300" i="9"/>
  <c r="G2300" i="9"/>
  <c r="H2300" i="9"/>
  <c r="B2301" i="9"/>
  <c r="C2301" i="9"/>
  <c r="D2301" i="9"/>
  <c r="F2301" i="9"/>
  <c r="G2301" i="9"/>
  <c r="H2301" i="9"/>
  <c r="B2302" i="9"/>
  <c r="C2302" i="9"/>
  <c r="D2302" i="9"/>
  <c r="F2302" i="9"/>
  <c r="G2302" i="9"/>
  <c r="H2302" i="9"/>
  <c r="B2303" i="9"/>
  <c r="C2303" i="9"/>
  <c r="D2303" i="9"/>
  <c r="F2303" i="9"/>
  <c r="G2303" i="9"/>
  <c r="H2303" i="9"/>
  <c r="B2304" i="9"/>
  <c r="C2304" i="9"/>
  <c r="D2304" i="9"/>
  <c r="F2304" i="9"/>
  <c r="G2304" i="9"/>
  <c r="H2304" i="9"/>
  <c r="B2305" i="9"/>
  <c r="C2305" i="9"/>
  <c r="D2305" i="9"/>
  <c r="F2305" i="9"/>
  <c r="G2305" i="9"/>
  <c r="H2305" i="9"/>
  <c r="B2306" i="9"/>
  <c r="C2306" i="9"/>
  <c r="D2306" i="9"/>
  <c r="F2306" i="9"/>
  <c r="G2306" i="9"/>
  <c r="H2306" i="9"/>
  <c r="B2307" i="9"/>
  <c r="C2307" i="9"/>
  <c r="D2307" i="9"/>
  <c r="F2307" i="9"/>
  <c r="G2307" i="9"/>
  <c r="H2307" i="9"/>
  <c r="B2308" i="9"/>
  <c r="C2308" i="9"/>
  <c r="D2308" i="9"/>
  <c r="F2308" i="9"/>
  <c r="G2308" i="9"/>
  <c r="H2308" i="9"/>
  <c r="B2309" i="9"/>
  <c r="C2309" i="9"/>
  <c r="D2309" i="9"/>
  <c r="F2309" i="9"/>
  <c r="G2309" i="9"/>
  <c r="H2309" i="9"/>
  <c r="B2310" i="9"/>
  <c r="C2310" i="9"/>
  <c r="D2310" i="9"/>
  <c r="F2310" i="9"/>
  <c r="G2310" i="9"/>
  <c r="H2310" i="9"/>
  <c r="B2311" i="9"/>
  <c r="C2311" i="9"/>
  <c r="D2311" i="9"/>
  <c r="F2311" i="9"/>
  <c r="G2311" i="9"/>
  <c r="H2311" i="9"/>
  <c r="B2312" i="9"/>
  <c r="C2312" i="9"/>
  <c r="D2312" i="9"/>
  <c r="F2312" i="9"/>
  <c r="G2312" i="9"/>
  <c r="H2312" i="9"/>
  <c r="B2313" i="9"/>
  <c r="C2313" i="9"/>
  <c r="D2313" i="9"/>
  <c r="F2313" i="9"/>
  <c r="G2313" i="9"/>
  <c r="H2313" i="9"/>
  <c r="B2314" i="9"/>
  <c r="C2314" i="9"/>
  <c r="D2314" i="9"/>
  <c r="F2314" i="9"/>
  <c r="G2314" i="9"/>
  <c r="H2314" i="9"/>
  <c r="B2315" i="9"/>
  <c r="C2315" i="9"/>
  <c r="D2315" i="9"/>
  <c r="F2315" i="9"/>
  <c r="G2315" i="9"/>
  <c r="H2315" i="9"/>
  <c r="B2316" i="9"/>
  <c r="C2316" i="9"/>
  <c r="D2316" i="9"/>
  <c r="F2316" i="9"/>
  <c r="G2316" i="9"/>
  <c r="H2316" i="9"/>
  <c r="B2317" i="9"/>
  <c r="C2317" i="9"/>
  <c r="D2317" i="9"/>
  <c r="F2317" i="9"/>
  <c r="G2317" i="9"/>
  <c r="H2317" i="9"/>
  <c r="B2318" i="9"/>
  <c r="C2318" i="9"/>
  <c r="D2318" i="9"/>
  <c r="F2318" i="9"/>
  <c r="G2318" i="9"/>
  <c r="H2318" i="9"/>
  <c r="B2319" i="9"/>
  <c r="C2319" i="9"/>
  <c r="D2319" i="9"/>
  <c r="F2319" i="9"/>
  <c r="G2319" i="9"/>
  <c r="H2319" i="9"/>
  <c r="B2320" i="9"/>
  <c r="C2320" i="9"/>
  <c r="D2320" i="9"/>
  <c r="F2320" i="9"/>
  <c r="G2320" i="9"/>
  <c r="H2320" i="9"/>
  <c r="B2321" i="9"/>
  <c r="C2321" i="9"/>
  <c r="D2321" i="9"/>
  <c r="F2321" i="9"/>
  <c r="G2321" i="9"/>
  <c r="H2321" i="9"/>
  <c r="B2322" i="9"/>
  <c r="C2322" i="9"/>
  <c r="D2322" i="9"/>
  <c r="F2322" i="9"/>
  <c r="G2322" i="9"/>
  <c r="H2322" i="9"/>
  <c r="B2323" i="9"/>
  <c r="C2323" i="9"/>
  <c r="D2323" i="9"/>
  <c r="F2323" i="9"/>
  <c r="G2323" i="9"/>
  <c r="H2323" i="9"/>
  <c r="B2324" i="9"/>
  <c r="C2324" i="9"/>
  <c r="D2324" i="9"/>
  <c r="F2324" i="9"/>
  <c r="G2324" i="9"/>
  <c r="H2324" i="9"/>
  <c r="B2325" i="9"/>
  <c r="C2325" i="9"/>
  <c r="D2325" i="9"/>
  <c r="F2325" i="9"/>
  <c r="G2325" i="9"/>
  <c r="H2325" i="9"/>
  <c r="B2326" i="9"/>
  <c r="C2326" i="9"/>
  <c r="D2326" i="9"/>
  <c r="F2326" i="9"/>
  <c r="G2326" i="9"/>
  <c r="H2326" i="9"/>
  <c r="B2327" i="9"/>
  <c r="C2327" i="9"/>
  <c r="D2327" i="9"/>
  <c r="F2327" i="9"/>
  <c r="G2327" i="9"/>
  <c r="H2327" i="9"/>
  <c r="B2328" i="9"/>
  <c r="C2328" i="9"/>
  <c r="D2328" i="9"/>
  <c r="F2328" i="9"/>
  <c r="G2328" i="9"/>
  <c r="H2328" i="9"/>
  <c r="B2329" i="9"/>
  <c r="C2329" i="9"/>
  <c r="D2329" i="9"/>
  <c r="F2329" i="9"/>
  <c r="G2329" i="9"/>
  <c r="H2329" i="9"/>
  <c r="B2330" i="9"/>
  <c r="C2330" i="9"/>
  <c r="D2330" i="9"/>
  <c r="F2330" i="9"/>
  <c r="G2330" i="9"/>
  <c r="H2330" i="9"/>
  <c r="B2331" i="9"/>
  <c r="C2331" i="9"/>
  <c r="D2331" i="9"/>
  <c r="F2331" i="9"/>
  <c r="G2331" i="9"/>
  <c r="H2331" i="9"/>
  <c r="B2332" i="9"/>
  <c r="C2332" i="9"/>
  <c r="D2332" i="9"/>
  <c r="F2332" i="9"/>
  <c r="G2332" i="9"/>
  <c r="H2332" i="9"/>
  <c r="B2333" i="9"/>
  <c r="C2333" i="9"/>
  <c r="D2333" i="9"/>
  <c r="F2333" i="9"/>
  <c r="G2333" i="9"/>
  <c r="H2333" i="9"/>
  <c r="B2334" i="9"/>
  <c r="C2334" i="9"/>
  <c r="D2334" i="9"/>
  <c r="F2334" i="9"/>
  <c r="G2334" i="9"/>
  <c r="H2334" i="9"/>
  <c r="B2335" i="9"/>
  <c r="C2335" i="9"/>
  <c r="D2335" i="9"/>
  <c r="F2335" i="9"/>
  <c r="G2335" i="9"/>
  <c r="H2335" i="9"/>
  <c r="B2336" i="9"/>
  <c r="C2336" i="9"/>
  <c r="D2336" i="9"/>
  <c r="F2336" i="9"/>
  <c r="G2336" i="9"/>
  <c r="H2336" i="9"/>
  <c r="B2337" i="9"/>
  <c r="C2337" i="9"/>
  <c r="D2337" i="9"/>
  <c r="F2337" i="9"/>
  <c r="G2337" i="9"/>
  <c r="H2337" i="9"/>
  <c r="B2338" i="9"/>
  <c r="C2338" i="9"/>
  <c r="D2338" i="9"/>
  <c r="F2338" i="9"/>
  <c r="G2338" i="9"/>
  <c r="H2338" i="9"/>
  <c r="B2339" i="9"/>
  <c r="C2339" i="9"/>
  <c r="D2339" i="9"/>
  <c r="F2339" i="9"/>
  <c r="G2339" i="9"/>
  <c r="H2339" i="9"/>
  <c r="B2340" i="9"/>
  <c r="C2340" i="9"/>
  <c r="D2340" i="9"/>
  <c r="F2340" i="9"/>
  <c r="G2340" i="9"/>
  <c r="H2340" i="9"/>
  <c r="B2341" i="9"/>
  <c r="C2341" i="9"/>
  <c r="D2341" i="9"/>
  <c r="F2341" i="9"/>
  <c r="G2341" i="9"/>
  <c r="H2341" i="9"/>
  <c r="B2342" i="9"/>
  <c r="C2342" i="9"/>
  <c r="D2342" i="9"/>
  <c r="F2342" i="9"/>
  <c r="G2342" i="9"/>
  <c r="H2342" i="9"/>
  <c r="B2343" i="9"/>
  <c r="C2343" i="9"/>
  <c r="D2343" i="9"/>
  <c r="F2343" i="9"/>
  <c r="G2343" i="9"/>
  <c r="H2343" i="9"/>
  <c r="B2344" i="9"/>
  <c r="C2344" i="9"/>
  <c r="D2344" i="9"/>
  <c r="F2344" i="9"/>
  <c r="G2344" i="9"/>
  <c r="H2344" i="9"/>
  <c r="B2345" i="9"/>
  <c r="C2345" i="9"/>
  <c r="D2345" i="9"/>
  <c r="F2345" i="9"/>
  <c r="G2345" i="9"/>
  <c r="H2345" i="9"/>
  <c r="B2346" i="9"/>
  <c r="C2346" i="9"/>
  <c r="D2346" i="9"/>
  <c r="F2346" i="9"/>
  <c r="G2346" i="9"/>
  <c r="H2346" i="9"/>
  <c r="B2347" i="9"/>
  <c r="C2347" i="9"/>
  <c r="D2347" i="9"/>
  <c r="F2347" i="9"/>
  <c r="G2347" i="9"/>
  <c r="H2347" i="9"/>
  <c r="B2348" i="9"/>
  <c r="C2348" i="9"/>
  <c r="D2348" i="9"/>
  <c r="F2348" i="9"/>
  <c r="G2348" i="9"/>
  <c r="H2348" i="9"/>
  <c r="B2349" i="9"/>
  <c r="C2349" i="9"/>
  <c r="D2349" i="9"/>
  <c r="F2349" i="9"/>
  <c r="G2349" i="9"/>
  <c r="H2349" i="9"/>
  <c r="B2350" i="9"/>
  <c r="C2350" i="9"/>
  <c r="D2350" i="9"/>
  <c r="F2350" i="9"/>
  <c r="G2350" i="9"/>
  <c r="H2350" i="9"/>
  <c r="B2351" i="9"/>
  <c r="C2351" i="9"/>
  <c r="D2351" i="9"/>
  <c r="F2351" i="9"/>
  <c r="G2351" i="9"/>
  <c r="H2351" i="9"/>
  <c r="B2352" i="9"/>
  <c r="C2352" i="9"/>
  <c r="D2352" i="9"/>
  <c r="F2352" i="9"/>
  <c r="G2352" i="9"/>
  <c r="H2352" i="9"/>
  <c r="B2353" i="9"/>
  <c r="C2353" i="9"/>
  <c r="D2353" i="9"/>
  <c r="F2353" i="9"/>
  <c r="G2353" i="9"/>
  <c r="H2353" i="9"/>
  <c r="B2354" i="9"/>
  <c r="C2354" i="9"/>
  <c r="D2354" i="9"/>
  <c r="F2354" i="9"/>
  <c r="G2354" i="9"/>
  <c r="H2354" i="9"/>
  <c r="B2355" i="9"/>
  <c r="C2355" i="9"/>
  <c r="D2355" i="9"/>
  <c r="F2355" i="9"/>
  <c r="G2355" i="9"/>
  <c r="H2355" i="9"/>
  <c r="B2356" i="9"/>
  <c r="C2356" i="9"/>
  <c r="D2356" i="9"/>
  <c r="F2356" i="9"/>
  <c r="G2356" i="9"/>
  <c r="H2356" i="9"/>
  <c r="B2357" i="9"/>
  <c r="C2357" i="9"/>
  <c r="D2357" i="9"/>
  <c r="F2357" i="9"/>
  <c r="G2357" i="9"/>
  <c r="H2357" i="9"/>
  <c r="B2358" i="9"/>
  <c r="C2358" i="9"/>
  <c r="D2358" i="9"/>
  <c r="F2358" i="9"/>
  <c r="G2358" i="9"/>
  <c r="H2358" i="9"/>
  <c r="B2359" i="9"/>
  <c r="C2359" i="9"/>
  <c r="D2359" i="9"/>
  <c r="F2359" i="9"/>
  <c r="G2359" i="9"/>
  <c r="H2359" i="9"/>
  <c r="B2360" i="9"/>
  <c r="C2360" i="9"/>
  <c r="D2360" i="9"/>
  <c r="F2360" i="9"/>
  <c r="G2360" i="9"/>
  <c r="H2360" i="9"/>
  <c r="B2361" i="9"/>
  <c r="C2361" i="9"/>
  <c r="D2361" i="9"/>
  <c r="F2361" i="9"/>
  <c r="G2361" i="9"/>
  <c r="H2361" i="9"/>
  <c r="B2362" i="9"/>
  <c r="C2362" i="9"/>
  <c r="D2362" i="9"/>
  <c r="F2362" i="9"/>
  <c r="G2362" i="9"/>
  <c r="H2362" i="9"/>
  <c r="B2363" i="9"/>
  <c r="C2363" i="9"/>
  <c r="D2363" i="9"/>
  <c r="F2363" i="9"/>
  <c r="G2363" i="9"/>
  <c r="H2363" i="9"/>
  <c r="B2364" i="9"/>
  <c r="C2364" i="9"/>
  <c r="D2364" i="9"/>
  <c r="F2364" i="9"/>
  <c r="G2364" i="9"/>
  <c r="H2364" i="9"/>
  <c r="B2365" i="9"/>
  <c r="C2365" i="9"/>
  <c r="D2365" i="9"/>
  <c r="F2365" i="9"/>
  <c r="G2365" i="9"/>
  <c r="H2365" i="9"/>
  <c r="B2366" i="9"/>
  <c r="C2366" i="9"/>
  <c r="D2366" i="9"/>
  <c r="F2366" i="9"/>
  <c r="G2366" i="9"/>
  <c r="H2366" i="9"/>
  <c r="B2367" i="9"/>
  <c r="C2367" i="9"/>
  <c r="D2367" i="9"/>
  <c r="F2367" i="9"/>
  <c r="G2367" i="9"/>
  <c r="H2367" i="9"/>
  <c r="B2368" i="9"/>
  <c r="C2368" i="9"/>
  <c r="D2368" i="9"/>
  <c r="F2368" i="9"/>
  <c r="G2368" i="9"/>
  <c r="H2368" i="9"/>
  <c r="B2369" i="9"/>
  <c r="C2369" i="9"/>
  <c r="D2369" i="9"/>
  <c r="F2369" i="9"/>
  <c r="G2369" i="9"/>
  <c r="H2369" i="9"/>
  <c r="B2370" i="9"/>
  <c r="C2370" i="9"/>
  <c r="D2370" i="9"/>
  <c r="F2370" i="9"/>
  <c r="G2370" i="9"/>
  <c r="H2370" i="9"/>
  <c r="B2371" i="9"/>
  <c r="C2371" i="9"/>
  <c r="D2371" i="9"/>
  <c r="F2371" i="9"/>
  <c r="G2371" i="9"/>
  <c r="H2371" i="9"/>
  <c r="B2372" i="9"/>
  <c r="C2372" i="9"/>
  <c r="D2372" i="9"/>
  <c r="F2372" i="9"/>
  <c r="G2372" i="9"/>
  <c r="H2372" i="9"/>
  <c r="B2373" i="9"/>
  <c r="C2373" i="9"/>
  <c r="D2373" i="9"/>
  <c r="F2373" i="9"/>
  <c r="G2373" i="9"/>
  <c r="H2373" i="9"/>
  <c r="B2374" i="9"/>
  <c r="C2374" i="9"/>
  <c r="D2374" i="9"/>
  <c r="F2374" i="9"/>
  <c r="G2374" i="9"/>
  <c r="H2374" i="9"/>
  <c r="B2375" i="9"/>
  <c r="C2375" i="9"/>
  <c r="D2375" i="9"/>
  <c r="F2375" i="9"/>
  <c r="G2375" i="9"/>
  <c r="H2375" i="9"/>
  <c r="B2376" i="9"/>
  <c r="C2376" i="9"/>
  <c r="D2376" i="9"/>
  <c r="F2376" i="9"/>
  <c r="G2376" i="9"/>
  <c r="H2376" i="9"/>
  <c r="B2377" i="9"/>
  <c r="C2377" i="9"/>
  <c r="D2377" i="9"/>
  <c r="F2377" i="9"/>
  <c r="G2377" i="9"/>
  <c r="H2377" i="9"/>
  <c r="B2378" i="9"/>
  <c r="C2378" i="9"/>
  <c r="D2378" i="9"/>
  <c r="F2378" i="9"/>
  <c r="G2378" i="9"/>
  <c r="H2378" i="9"/>
  <c r="B2379" i="9"/>
  <c r="C2379" i="9"/>
  <c r="D2379" i="9"/>
  <c r="F2379" i="9"/>
  <c r="G2379" i="9"/>
  <c r="H2379" i="9"/>
  <c r="B2380" i="9"/>
  <c r="C2380" i="9"/>
  <c r="D2380" i="9"/>
  <c r="F2380" i="9"/>
  <c r="G2380" i="9"/>
  <c r="H2380" i="9"/>
  <c r="B2381" i="9"/>
  <c r="C2381" i="9"/>
  <c r="D2381" i="9"/>
  <c r="F2381" i="9"/>
  <c r="G2381" i="9"/>
  <c r="H2381" i="9"/>
  <c r="B2382" i="9"/>
  <c r="C2382" i="9"/>
  <c r="D2382" i="9"/>
  <c r="F2382" i="9"/>
  <c r="G2382" i="9"/>
  <c r="H2382" i="9"/>
  <c r="B2383" i="9"/>
  <c r="C2383" i="9"/>
  <c r="D2383" i="9"/>
  <c r="F2383" i="9"/>
  <c r="G2383" i="9"/>
  <c r="H2383" i="9"/>
  <c r="B2384" i="9"/>
  <c r="C2384" i="9"/>
  <c r="D2384" i="9"/>
  <c r="F2384" i="9"/>
  <c r="G2384" i="9"/>
  <c r="H2384" i="9"/>
  <c r="B2385" i="9"/>
  <c r="C2385" i="9"/>
  <c r="D2385" i="9"/>
  <c r="F2385" i="9"/>
  <c r="G2385" i="9"/>
  <c r="H2385" i="9"/>
  <c r="B2386" i="9"/>
  <c r="C2386" i="9"/>
  <c r="D2386" i="9"/>
  <c r="F2386" i="9"/>
  <c r="G2386" i="9"/>
  <c r="H2386" i="9"/>
  <c r="B2387" i="9"/>
  <c r="C2387" i="9"/>
  <c r="D2387" i="9"/>
  <c r="F2387" i="9"/>
  <c r="G2387" i="9"/>
  <c r="H2387" i="9"/>
  <c r="B2388" i="9"/>
  <c r="C2388" i="9"/>
  <c r="D2388" i="9"/>
  <c r="F2388" i="9"/>
  <c r="G2388" i="9"/>
  <c r="H2388" i="9"/>
  <c r="B2389" i="9"/>
  <c r="C2389" i="9"/>
  <c r="D2389" i="9"/>
  <c r="F2389" i="9"/>
  <c r="G2389" i="9"/>
  <c r="H2389" i="9"/>
  <c r="B2390" i="9"/>
  <c r="C2390" i="9"/>
  <c r="D2390" i="9"/>
  <c r="F2390" i="9"/>
  <c r="G2390" i="9"/>
  <c r="H2390" i="9"/>
  <c r="B2391" i="9"/>
  <c r="C2391" i="9"/>
  <c r="D2391" i="9"/>
  <c r="F2391" i="9"/>
  <c r="G2391" i="9"/>
  <c r="H2391" i="9"/>
  <c r="B2392" i="9"/>
  <c r="C2392" i="9"/>
  <c r="D2392" i="9"/>
  <c r="F2392" i="9"/>
  <c r="G2392" i="9"/>
  <c r="H2392" i="9"/>
  <c r="B2393" i="9"/>
  <c r="C2393" i="9"/>
  <c r="D2393" i="9"/>
  <c r="F2393" i="9"/>
  <c r="G2393" i="9"/>
  <c r="H2393" i="9"/>
  <c r="B2394" i="9"/>
  <c r="C2394" i="9"/>
  <c r="D2394" i="9"/>
  <c r="F2394" i="9"/>
  <c r="G2394" i="9"/>
  <c r="H2394" i="9"/>
  <c r="B2395" i="9"/>
  <c r="C2395" i="9"/>
  <c r="D2395" i="9"/>
  <c r="F2395" i="9"/>
  <c r="G2395" i="9"/>
  <c r="H2395" i="9"/>
  <c r="B2396" i="9"/>
  <c r="C2396" i="9"/>
  <c r="D2396" i="9"/>
  <c r="F2396" i="9"/>
  <c r="G2396" i="9"/>
  <c r="H2396" i="9"/>
  <c r="B2397" i="9"/>
  <c r="C2397" i="9"/>
  <c r="D2397" i="9"/>
  <c r="F2397" i="9"/>
  <c r="G2397" i="9"/>
  <c r="H2397" i="9"/>
  <c r="B2398" i="9"/>
  <c r="C2398" i="9"/>
  <c r="D2398" i="9"/>
  <c r="F2398" i="9"/>
  <c r="G2398" i="9"/>
  <c r="H2398" i="9"/>
  <c r="B2399" i="9"/>
  <c r="C2399" i="9"/>
  <c r="D2399" i="9"/>
  <c r="F2399" i="9"/>
  <c r="G2399" i="9"/>
  <c r="H2399" i="9"/>
  <c r="B2400" i="9"/>
  <c r="C2400" i="9"/>
  <c r="D2400" i="9"/>
  <c r="F2400" i="9"/>
  <c r="G2400" i="9"/>
  <c r="H2400" i="9"/>
  <c r="B2401" i="9"/>
  <c r="C2401" i="9"/>
  <c r="D2401" i="9"/>
  <c r="F2401" i="9"/>
  <c r="G2401" i="9"/>
  <c r="H2401" i="9"/>
  <c r="B2402" i="9"/>
  <c r="C2402" i="9"/>
  <c r="D2402" i="9"/>
  <c r="F2402" i="9"/>
  <c r="G2402" i="9"/>
  <c r="H2402" i="9"/>
  <c r="B2403" i="9"/>
  <c r="C2403" i="9"/>
  <c r="D2403" i="9"/>
  <c r="F2403" i="9"/>
  <c r="G2403" i="9"/>
  <c r="H2403" i="9"/>
  <c r="B2404" i="9"/>
  <c r="C2404" i="9"/>
  <c r="D2404" i="9"/>
  <c r="F2404" i="9"/>
  <c r="G2404" i="9"/>
  <c r="H2404" i="9"/>
  <c r="B2405" i="9"/>
  <c r="C2405" i="9"/>
  <c r="D2405" i="9"/>
  <c r="F2405" i="9"/>
  <c r="G2405" i="9"/>
  <c r="H2405" i="9"/>
  <c r="B2406" i="9"/>
  <c r="C2406" i="9"/>
  <c r="D2406" i="9"/>
  <c r="F2406" i="9"/>
  <c r="G2406" i="9"/>
  <c r="H2406" i="9"/>
  <c r="B2407" i="9"/>
  <c r="C2407" i="9"/>
  <c r="D2407" i="9"/>
  <c r="F2407" i="9"/>
  <c r="G2407" i="9"/>
  <c r="H2407" i="9"/>
  <c r="B2408" i="9"/>
  <c r="C2408" i="9"/>
  <c r="D2408" i="9"/>
  <c r="F2408" i="9"/>
  <c r="G2408" i="9"/>
  <c r="H2408" i="9"/>
  <c r="B2409" i="9"/>
  <c r="C2409" i="9"/>
  <c r="D2409" i="9"/>
  <c r="F2409" i="9"/>
  <c r="G2409" i="9"/>
  <c r="H2409" i="9"/>
  <c r="B2410" i="9"/>
  <c r="C2410" i="9"/>
  <c r="D2410" i="9"/>
  <c r="F2410" i="9"/>
  <c r="G2410" i="9"/>
  <c r="H2410" i="9"/>
  <c r="B2411" i="9"/>
  <c r="C2411" i="9"/>
  <c r="D2411" i="9"/>
  <c r="F2411" i="9"/>
  <c r="G2411" i="9"/>
  <c r="H2411" i="9"/>
  <c r="B2412" i="9"/>
  <c r="C2412" i="9"/>
  <c r="D2412" i="9"/>
  <c r="F2412" i="9"/>
  <c r="G2412" i="9"/>
  <c r="H2412" i="9"/>
  <c r="B2413" i="9"/>
  <c r="C2413" i="9"/>
  <c r="D2413" i="9"/>
  <c r="F2413" i="9"/>
  <c r="G2413" i="9"/>
  <c r="H2413" i="9"/>
  <c r="B2414" i="9"/>
  <c r="C2414" i="9"/>
  <c r="D2414" i="9"/>
  <c r="F2414" i="9"/>
  <c r="G2414" i="9"/>
  <c r="H2414" i="9"/>
  <c r="B2415" i="9"/>
  <c r="C2415" i="9"/>
  <c r="D2415" i="9"/>
  <c r="F2415" i="9"/>
  <c r="G2415" i="9"/>
  <c r="H2415" i="9"/>
  <c r="B2416" i="9"/>
  <c r="C2416" i="9"/>
  <c r="D2416" i="9"/>
  <c r="F2416" i="9"/>
  <c r="G2416" i="9"/>
  <c r="H2416" i="9"/>
  <c r="B2417" i="9"/>
  <c r="C2417" i="9"/>
  <c r="D2417" i="9"/>
  <c r="F2417" i="9"/>
  <c r="G2417" i="9"/>
  <c r="H2417" i="9"/>
  <c r="B2418" i="9"/>
  <c r="C2418" i="9"/>
  <c r="D2418" i="9"/>
  <c r="F2418" i="9"/>
  <c r="G2418" i="9"/>
  <c r="H2418" i="9"/>
  <c r="B2419" i="9"/>
  <c r="C2419" i="9"/>
  <c r="D2419" i="9"/>
  <c r="F2419" i="9"/>
  <c r="G2419" i="9"/>
  <c r="H2419" i="9"/>
  <c r="B2420" i="9"/>
  <c r="C2420" i="9"/>
  <c r="D2420" i="9"/>
  <c r="F2420" i="9"/>
  <c r="G2420" i="9"/>
  <c r="H2420" i="9"/>
  <c r="B2421" i="9"/>
  <c r="C2421" i="9"/>
  <c r="D2421" i="9"/>
  <c r="F2421" i="9"/>
  <c r="G2421" i="9"/>
  <c r="H2421" i="9"/>
  <c r="B2422" i="9"/>
  <c r="C2422" i="9"/>
  <c r="D2422" i="9"/>
  <c r="F2422" i="9"/>
  <c r="G2422" i="9"/>
  <c r="H2422" i="9"/>
  <c r="B2423" i="9"/>
  <c r="C2423" i="9"/>
  <c r="D2423" i="9"/>
  <c r="F2423" i="9"/>
  <c r="G2423" i="9"/>
  <c r="H2423" i="9"/>
  <c r="B2424" i="9"/>
  <c r="C2424" i="9"/>
  <c r="D2424" i="9"/>
  <c r="F2424" i="9"/>
  <c r="G2424" i="9"/>
  <c r="H2424" i="9"/>
  <c r="B2425" i="9"/>
  <c r="C2425" i="9"/>
  <c r="D2425" i="9"/>
  <c r="F2425" i="9"/>
  <c r="G2425" i="9"/>
  <c r="H2425" i="9"/>
  <c r="B2426" i="9"/>
  <c r="C2426" i="9"/>
  <c r="D2426" i="9"/>
  <c r="F2426" i="9"/>
  <c r="G2426" i="9"/>
  <c r="H2426" i="9"/>
  <c r="B2427" i="9"/>
  <c r="C2427" i="9"/>
  <c r="D2427" i="9"/>
  <c r="F2427" i="9"/>
  <c r="G2427" i="9"/>
  <c r="H2427" i="9"/>
  <c r="B2428" i="9"/>
  <c r="C2428" i="9"/>
  <c r="D2428" i="9"/>
  <c r="F2428" i="9"/>
  <c r="G2428" i="9"/>
  <c r="H2428" i="9"/>
  <c r="B2429" i="9"/>
  <c r="C2429" i="9"/>
  <c r="D2429" i="9"/>
  <c r="F2429" i="9"/>
  <c r="G2429" i="9"/>
  <c r="H2429" i="9"/>
  <c r="B2430" i="9"/>
  <c r="C2430" i="9"/>
  <c r="D2430" i="9"/>
  <c r="F2430" i="9"/>
  <c r="G2430" i="9"/>
  <c r="H2430" i="9"/>
  <c r="B2431" i="9"/>
  <c r="C2431" i="9"/>
  <c r="D2431" i="9"/>
  <c r="F2431" i="9"/>
  <c r="G2431" i="9"/>
  <c r="H2431" i="9"/>
  <c r="B2432" i="9"/>
  <c r="C2432" i="9"/>
  <c r="D2432" i="9"/>
  <c r="F2432" i="9"/>
  <c r="G2432" i="9"/>
  <c r="H2432" i="9"/>
  <c r="B2433" i="9"/>
  <c r="C2433" i="9"/>
  <c r="D2433" i="9"/>
  <c r="F2433" i="9"/>
  <c r="G2433" i="9"/>
  <c r="H2433" i="9"/>
  <c r="B2434" i="9"/>
  <c r="C2434" i="9"/>
  <c r="D2434" i="9"/>
  <c r="F2434" i="9"/>
  <c r="G2434" i="9"/>
  <c r="H2434" i="9"/>
  <c r="B2435" i="9"/>
  <c r="C2435" i="9"/>
  <c r="D2435" i="9"/>
  <c r="F2435" i="9"/>
  <c r="G2435" i="9"/>
  <c r="H2435" i="9"/>
  <c r="B2436" i="9"/>
  <c r="C2436" i="9"/>
  <c r="D2436" i="9"/>
  <c r="F2436" i="9"/>
  <c r="G2436" i="9"/>
  <c r="H2436" i="9"/>
  <c r="B2437" i="9"/>
  <c r="C2437" i="9"/>
  <c r="D2437" i="9"/>
  <c r="F2437" i="9"/>
  <c r="G2437" i="9"/>
  <c r="H2437" i="9"/>
  <c r="B2438" i="9"/>
  <c r="C2438" i="9"/>
  <c r="D2438" i="9"/>
  <c r="F2438" i="9"/>
  <c r="G2438" i="9"/>
  <c r="H2438" i="9"/>
  <c r="B2439" i="9"/>
  <c r="C2439" i="9"/>
  <c r="D2439" i="9"/>
  <c r="F2439" i="9"/>
  <c r="G2439" i="9"/>
  <c r="H2439" i="9"/>
  <c r="B2440" i="9"/>
  <c r="C2440" i="9"/>
  <c r="D2440" i="9"/>
  <c r="F2440" i="9"/>
  <c r="G2440" i="9"/>
  <c r="H2440" i="9"/>
  <c r="B2441" i="9"/>
  <c r="C2441" i="9"/>
  <c r="D2441" i="9"/>
  <c r="F2441" i="9"/>
  <c r="G2441" i="9"/>
  <c r="H2441" i="9"/>
  <c r="B2442" i="9"/>
  <c r="C2442" i="9"/>
  <c r="D2442" i="9"/>
  <c r="F2442" i="9"/>
  <c r="G2442" i="9"/>
  <c r="H2442" i="9"/>
  <c r="B2443" i="9"/>
  <c r="C2443" i="9"/>
  <c r="D2443" i="9"/>
  <c r="F2443" i="9"/>
  <c r="G2443" i="9"/>
  <c r="H2443" i="9"/>
  <c r="B2444" i="9"/>
  <c r="C2444" i="9"/>
  <c r="D2444" i="9"/>
  <c r="F2444" i="9"/>
  <c r="G2444" i="9"/>
  <c r="H2444" i="9"/>
  <c r="B2445" i="9"/>
  <c r="C2445" i="9"/>
  <c r="D2445" i="9"/>
  <c r="F2445" i="9"/>
  <c r="G2445" i="9"/>
  <c r="H2445" i="9"/>
  <c r="B2446" i="9"/>
  <c r="C2446" i="9"/>
  <c r="D2446" i="9"/>
  <c r="F2446" i="9"/>
  <c r="G2446" i="9"/>
  <c r="H2446" i="9"/>
  <c r="B2447" i="9"/>
  <c r="C2447" i="9"/>
  <c r="D2447" i="9"/>
  <c r="F2447" i="9"/>
  <c r="G2447" i="9"/>
  <c r="H2447" i="9"/>
  <c r="B2448" i="9"/>
  <c r="C2448" i="9"/>
  <c r="D2448" i="9"/>
  <c r="F2448" i="9"/>
  <c r="G2448" i="9"/>
  <c r="H2448" i="9"/>
  <c r="B2449" i="9"/>
  <c r="C2449" i="9"/>
  <c r="D2449" i="9"/>
  <c r="F2449" i="9"/>
  <c r="G2449" i="9"/>
  <c r="H2449" i="9"/>
  <c r="B2450" i="9"/>
  <c r="C2450" i="9"/>
  <c r="D2450" i="9"/>
  <c r="F2450" i="9"/>
  <c r="G2450" i="9"/>
  <c r="H2450" i="9"/>
  <c r="B2451" i="9"/>
  <c r="C2451" i="9"/>
  <c r="D2451" i="9"/>
  <c r="F2451" i="9"/>
  <c r="G2451" i="9"/>
  <c r="H2451" i="9"/>
  <c r="B2452" i="9"/>
  <c r="C2452" i="9"/>
  <c r="D2452" i="9"/>
  <c r="F2452" i="9"/>
  <c r="G2452" i="9"/>
  <c r="H2452" i="9"/>
  <c r="B2453" i="9"/>
  <c r="C2453" i="9"/>
  <c r="D2453" i="9"/>
  <c r="F2453" i="9"/>
  <c r="G2453" i="9"/>
  <c r="H2453" i="9"/>
  <c r="B2454" i="9"/>
  <c r="C2454" i="9"/>
  <c r="D2454" i="9"/>
  <c r="F2454" i="9"/>
  <c r="G2454" i="9"/>
  <c r="H2454" i="9"/>
  <c r="B2455" i="9"/>
  <c r="C2455" i="9"/>
  <c r="D2455" i="9"/>
  <c r="F2455" i="9"/>
  <c r="G2455" i="9"/>
  <c r="H2455" i="9"/>
  <c r="B2456" i="9"/>
  <c r="C2456" i="9"/>
  <c r="D2456" i="9"/>
  <c r="F2456" i="9"/>
  <c r="G2456" i="9"/>
  <c r="H2456" i="9"/>
  <c r="B2457" i="9"/>
  <c r="C2457" i="9"/>
  <c r="D2457" i="9"/>
  <c r="F2457" i="9"/>
  <c r="G2457" i="9"/>
  <c r="H2457" i="9"/>
  <c r="B2458" i="9"/>
  <c r="C2458" i="9"/>
  <c r="D2458" i="9"/>
  <c r="F2458" i="9"/>
  <c r="G2458" i="9"/>
  <c r="H2458" i="9"/>
  <c r="B2459" i="9"/>
  <c r="C2459" i="9"/>
  <c r="D2459" i="9"/>
  <c r="F2459" i="9"/>
  <c r="G2459" i="9"/>
  <c r="H2459" i="9"/>
  <c r="B2460" i="9"/>
  <c r="C2460" i="9"/>
  <c r="D2460" i="9"/>
  <c r="F2460" i="9"/>
  <c r="G2460" i="9"/>
  <c r="H2460" i="9"/>
  <c r="B2461" i="9"/>
  <c r="C2461" i="9"/>
  <c r="D2461" i="9"/>
  <c r="F2461" i="9"/>
  <c r="G2461" i="9"/>
  <c r="H2461" i="9"/>
  <c r="B2462" i="9"/>
  <c r="C2462" i="9"/>
  <c r="D2462" i="9"/>
  <c r="F2462" i="9"/>
  <c r="G2462" i="9"/>
  <c r="H2462" i="9"/>
  <c r="B2463" i="9"/>
  <c r="C2463" i="9"/>
  <c r="D2463" i="9"/>
  <c r="F2463" i="9"/>
  <c r="G2463" i="9"/>
  <c r="H2463" i="9"/>
  <c r="B2464" i="9"/>
  <c r="C2464" i="9"/>
  <c r="D2464" i="9"/>
  <c r="F2464" i="9"/>
  <c r="G2464" i="9"/>
  <c r="H2464" i="9"/>
  <c r="B2465" i="9"/>
  <c r="C2465" i="9"/>
  <c r="D2465" i="9"/>
  <c r="F2465" i="9"/>
  <c r="G2465" i="9"/>
  <c r="H2465" i="9"/>
  <c r="B2466" i="9"/>
  <c r="C2466" i="9"/>
  <c r="D2466" i="9"/>
  <c r="F2466" i="9"/>
  <c r="G2466" i="9"/>
  <c r="H2466" i="9"/>
  <c r="B2467" i="9"/>
  <c r="C2467" i="9"/>
  <c r="D2467" i="9"/>
  <c r="F2467" i="9"/>
  <c r="G2467" i="9"/>
  <c r="H2467" i="9"/>
  <c r="B2468" i="9"/>
  <c r="C2468" i="9"/>
  <c r="D2468" i="9"/>
  <c r="F2468" i="9"/>
  <c r="G2468" i="9"/>
  <c r="H2468" i="9"/>
  <c r="B2469" i="9"/>
  <c r="C2469" i="9"/>
  <c r="D2469" i="9"/>
  <c r="F2469" i="9"/>
  <c r="G2469" i="9"/>
  <c r="H2469" i="9"/>
  <c r="B2470" i="9"/>
  <c r="C2470" i="9"/>
  <c r="D2470" i="9"/>
  <c r="F2470" i="9"/>
  <c r="G2470" i="9"/>
  <c r="H2470" i="9"/>
  <c r="B2471" i="9"/>
  <c r="C2471" i="9"/>
  <c r="D2471" i="9"/>
  <c r="F2471" i="9"/>
  <c r="G2471" i="9"/>
  <c r="H2471" i="9"/>
  <c r="B2472" i="9"/>
  <c r="C2472" i="9"/>
  <c r="D2472" i="9"/>
  <c r="F2472" i="9"/>
  <c r="G2472" i="9"/>
  <c r="H2472" i="9"/>
  <c r="B2473" i="9"/>
  <c r="C2473" i="9"/>
  <c r="D2473" i="9"/>
  <c r="F2473" i="9"/>
  <c r="G2473" i="9"/>
  <c r="H2473" i="9"/>
  <c r="B2474" i="9"/>
  <c r="C2474" i="9"/>
  <c r="D2474" i="9"/>
  <c r="F2474" i="9"/>
  <c r="G2474" i="9"/>
  <c r="H2474" i="9"/>
  <c r="B2475" i="9"/>
  <c r="C2475" i="9"/>
  <c r="D2475" i="9"/>
  <c r="F2475" i="9"/>
  <c r="G2475" i="9"/>
  <c r="H2475" i="9"/>
  <c r="B2476" i="9"/>
  <c r="C2476" i="9"/>
  <c r="D2476" i="9"/>
  <c r="F2476" i="9"/>
  <c r="G2476" i="9"/>
  <c r="H2476" i="9"/>
  <c r="B2477" i="9"/>
  <c r="C2477" i="9"/>
  <c r="D2477" i="9"/>
  <c r="F2477" i="9"/>
  <c r="G2477" i="9"/>
  <c r="H2477" i="9"/>
  <c r="B2478" i="9"/>
  <c r="C2478" i="9"/>
  <c r="D2478" i="9"/>
  <c r="F2478" i="9"/>
  <c r="G2478" i="9"/>
  <c r="H2478" i="9"/>
  <c r="B2479" i="9"/>
  <c r="C2479" i="9"/>
  <c r="D2479" i="9"/>
  <c r="F2479" i="9"/>
  <c r="G2479" i="9"/>
  <c r="H2479" i="9"/>
  <c r="B2480" i="9"/>
  <c r="C2480" i="9"/>
  <c r="D2480" i="9"/>
  <c r="F2480" i="9"/>
  <c r="G2480" i="9"/>
  <c r="H2480" i="9"/>
  <c r="B2481" i="9"/>
  <c r="C2481" i="9"/>
  <c r="D2481" i="9"/>
  <c r="F2481" i="9"/>
  <c r="G2481" i="9"/>
  <c r="H2481" i="9"/>
  <c r="B2482" i="9"/>
  <c r="C2482" i="9"/>
  <c r="D2482" i="9"/>
  <c r="F2482" i="9"/>
  <c r="G2482" i="9"/>
  <c r="H2482" i="9"/>
  <c r="B2483" i="9"/>
  <c r="C2483" i="9"/>
  <c r="D2483" i="9"/>
  <c r="F2483" i="9"/>
  <c r="G2483" i="9"/>
  <c r="H2483" i="9"/>
  <c r="B2484" i="9"/>
  <c r="C2484" i="9"/>
  <c r="D2484" i="9"/>
  <c r="F2484" i="9"/>
  <c r="G2484" i="9"/>
  <c r="H2484" i="9"/>
  <c r="B2485" i="9"/>
  <c r="C2485" i="9"/>
  <c r="D2485" i="9"/>
  <c r="F2485" i="9"/>
  <c r="G2485" i="9"/>
  <c r="H2485" i="9"/>
  <c r="B2486" i="9"/>
  <c r="C2486" i="9"/>
  <c r="D2486" i="9"/>
  <c r="F2486" i="9"/>
  <c r="G2486" i="9"/>
  <c r="H2486" i="9"/>
  <c r="B2487" i="9"/>
  <c r="C2487" i="9"/>
  <c r="D2487" i="9"/>
  <c r="F2487" i="9"/>
  <c r="G2487" i="9"/>
  <c r="H2487" i="9"/>
  <c r="B2488" i="9"/>
  <c r="C2488" i="9"/>
  <c r="D2488" i="9"/>
  <c r="F2488" i="9"/>
  <c r="G2488" i="9"/>
  <c r="H2488" i="9"/>
  <c r="B2489" i="9"/>
  <c r="C2489" i="9"/>
  <c r="D2489" i="9"/>
  <c r="F2489" i="9"/>
  <c r="G2489" i="9"/>
  <c r="H2489" i="9"/>
  <c r="B2490" i="9"/>
  <c r="C2490" i="9"/>
  <c r="D2490" i="9"/>
  <c r="F2490" i="9"/>
  <c r="G2490" i="9"/>
  <c r="H2490" i="9"/>
  <c r="B2491" i="9"/>
  <c r="C2491" i="9"/>
  <c r="D2491" i="9"/>
  <c r="F2491" i="9"/>
  <c r="G2491" i="9"/>
  <c r="H2491" i="9"/>
  <c r="B2492" i="9"/>
  <c r="C2492" i="9"/>
  <c r="D2492" i="9"/>
  <c r="F2492" i="9"/>
  <c r="G2492" i="9"/>
  <c r="H2492" i="9"/>
  <c r="B2493" i="9"/>
  <c r="C2493" i="9"/>
  <c r="D2493" i="9"/>
  <c r="F2493" i="9"/>
  <c r="G2493" i="9"/>
  <c r="H2493" i="9"/>
  <c r="B2494" i="9"/>
  <c r="C2494" i="9"/>
  <c r="D2494" i="9"/>
  <c r="F2494" i="9"/>
  <c r="G2494" i="9"/>
  <c r="H2494" i="9"/>
  <c r="B2495" i="9"/>
  <c r="C2495" i="9"/>
  <c r="D2495" i="9"/>
  <c r="F2495" i="9"/>
  <c r="G2495" i="9"/>
  <c r="H2495" i="9"/>
  <c r="B2496" i="9"/>
  <c r="C2496" i="9"/>
  <c r="D2496" i="9"/>
  <c r="F2496" i="9"/>
  <c r="G2496" i="9"/>
  <c r="H2496" i="9"/>
  <c r="B2497" i="9"/>
  <c r="C2497" i="9"/>
  <c r="D2497" i="9"/>
  <c r="F2497" i="9"/>
  <c r="G2497" i="9"/>
  <c r="H2497" i="9"/>
  <c r="B2498" i="9"/>
  <c r="C2498" i="9"/>
  <c r="D2498" i="9"/>
  <c r="F2498" i="9"/>
  <c r="G2498" i="9"/>
  <c r="H2498" i="9"/>
  <c r="B2499" i="9"/>
  <c r="C2499" i="9"/>
  <c r="D2499" i="9"/>
  <c r="F2499" i="9"/>
  <c r="G2499" i="9"/>
  <c r="H2499" i="9"/>
  <c r="B2500" i="9"/>
  <c r="C2500" i="9"/>
  <c r="D2500" i="9"/>
  <c r="F2500" i="9"/>
  <c r="G2500" i="9"/>
  <c r="H2500" i="9"/>
  <c r="B2501" i="9"/>
  <c r="C2501" i="9"/>
  <c r="D2501" i="9"/>
  <c r="F2501" i="9"/>
  <c r="G2501" i="9"/>
  <c r="H2501" i="9"/>
  <c r="B2502" i="9"/>
  <c r="C2502" i="9"/>
  <c r="D2502" i="9"/>
  <c r="F2502" i="9"/>
  <c r="G2502" i="9"/>
  <c r="H2502" i="9"/>
  <c r="B2503" i="9"/>
  <c r="C2503" i="9"/>
  <c r="D2503" i="9"/>
  <c r="F2503" i="9"/>
  <c r="G2503" i="9"/>
  <c r="H2503" i="9"/>
  <c r="B2504" i="9"/>
  <c r="C2504" i="9"/>
  <c r="D2504" i="9"/>
  <c r="F2504" i="9"/>
  <c r="G2504" i="9"/>
  <c r="H2504" i="9"/>
  <c r="B2505" i="9"/>
  <c r="C2505" i="9"/>
  <c r="D2505" i="9"/>
  <c r="F2505" i="9"/>
  <c r="G2505" i="9"/>
  <c r="H2505" i="9"/>
  <c r="B2506" i="9"/>
  <c r="C2506" i="9"/>
  <c r="D2506" i="9"/>
  <c r="F2506" i="9"/>
  <c r="G2506" i="9"/>
  <c r="H2506" i="9"/>
  <c r="B2507" i="9"/>
  <c r="C2507" i="9"/>
  <c r="D2507" i="9"/>
  <c r="F2507" i="9"/>
  <c r="G2507" i="9"/>
  <c r="H2507" i="9"/>
  <c r="B2508" i="9"/>
  <c r="C2508" i="9"/>
  <c r="D2508" i="9"/>
  <c r="F2508" i="9"/>
  <c r="G2508" i="9"/>
  <c r="H2508" i="9"/>
  <c r="B2509" i="9"/>
  <c r="C2509" i="9"/>
  <c r="D2509" i="9"/>
  <c r="F2509" i="9"/>
  <c r="G2509" i="9"/>
  <c r="H2509" i="9"/>
  <c r="B2510" i="9"/>
  <c r="C2510" i="9"/>
  <c r="D2510" i="9"/>
  <c r="F2510" i="9"/>
  <c r="G2510" i="9"/>
  <c r="H2510" i="9"/>
  <c r="B2511" i="9"/>
  <c r="C2511" i="9"/>
  <c r="D2511" i="9"/>
  <c r="F2511" i="9"/>
  <c r="G2511" i="9"/>
  <c r="H2511" i="9"/>
  <c r="B2512" i="9"/>
  <c r="C2512" i="9"/>
  <c r="D2512" i="9"/>
  <c r="F2512" i="9"/>
  <c r="G2512" i="9"/>
  <c r="H2512" i="9"/>
  <c r="B2513" i="9"/>
  <c r="C2513" i="9"/>
  <c r="D2513" i="9"/>
  <c r="F2513" i="9"/>
  <c r="G2513" i="9"/>
  <c r="H2513" i="9"/>
  <c r="B2514" i="9"/>
  <c r="C2514" i="9"/>
  <c r="D2514" i="9"/>
  <c r="F2514" i="9"/>
  <c r="G2514" i="9"/>
  <c r="H2514" i="9"/>
  <c r="B2515" i="9"/>
  <c r="C2515" i="9"/>
  <c r="D2515" i="9"/>
  <c r="F2515" i="9"/>
  <c r="G2515" i="9"/>
  <c r="H2515" i="9"/>
  <c r="B2516" i="9"/>
  <c r="C2516" i="9"/>
  <c r="D2516" i="9"/>
  <c r="F2516" i="9"/>
  <c r="G2516" i="9"/>
  <c r="H2516" i="9"/>
  <c r="B2517" i="9"/>
  <c r="C2517" i="9"/>
  <c r="D2517" i="9"/>
  <c r="F2517" i="9"/>
  <c r="G2517" i="9"/>
  <c r="H2517" i="9"/>
  <c r="B2518" i="9"/>
  <c r="C2518" i="9"/>
  <c r="D2518" i="9"/>
  <c r="F2518" i="9"/>
  <c r="G2518" i="9"/>
  <c r="H2518" i="9"/>
  <c r="B2519" i="9"/>
  <c r="C2519" i="9"/>
  <c r="D2519" i="9"/>
  <c r="F2519" i="9"/>
  <c r="G2519" i="9"/>
  <c r="H2519" i="9"/>
  <c r="B2520" i="9"/>
  <c r="C2520" i="9"/>
  <c r="D2520" i="9"/>
  <c r="F2520" i="9"/>
  <c r="G2520" i="9"/>
  <c r="H2520" i="9"/>
  <c r="B2521" i="9"/>
  <c r="C2521" i="9"/>
  <c r="D2521" i="9"/>
  <c r="F2521" i="9"/>
  <c r="G2521" i="9"/>
  <c r="H2521" i="9"/>
  <c r="B2522" i="9"/>
  <c r="C2522" i="9"/>
  <c r="D2522" i="9"/>
  <c r="F2522" i="9"/>
  <c r="G2522" i="9"/>
  <c r="H2522" i="9"/>
  <c r="B2523" i="9"/>
  <c r="C2523" i="9"/>
  <c r="D2523" i="9"/>
  <c r="F2523" i="9"/>
  <c r="G2523" i="9"/>
  <c r="H2523" i="9"/>
  <c r="B2524" i="9"/>
  <c r="C2524" i="9"/>
  <c r="D2524" i="9"/>
  <c r="F2524" i="9"/>
  <c r="G2524" i="9"/>
  <c r="H2524" i="9"/>
  <c r="B2525" i="9"/>
  <c r="C2525" i="9"/>
  <c r="D2525" i="9"/>
  <c r="F2525" i="9"/>
  <c r="G2525" i="9"/>
  <c r="H2525" i="9"/>
  <c r="B2526" i="9"/>
  <c r="C2526" i="9"/>
  <c r="D2526" i="9"/>
  <c r="F2526" i="9"/>
  <c r="G2526" i="9"/>
  <c r="H2526" i="9"/>
  <c r="B2527" i="9"/>
  <c r="C2527" i="9"/>
  <c r="D2527" i="9"/>
  <c r="F2527" i="9"/>
  <c r="G2527" i="9"/>
  <c r="H2527" i="9"/>
  <c r="B2528" i="9"/>
  <c r="C2528" i="9"/>
  <c r="D2528" i="9"/>
  <c r="F2528" i="9"/>
  <c r="G2528" i="9"/>
  <c r="H2528" i="9"/>
  <c r="B2529" i="9"/>
  <c r="C2529" i="9"/>
  <c r="D2529" i="9"/>
  <c r="F2529" i="9"/>
  <c r="G2529" i="9"/>
  <c r="H2529" i="9"/>
  <c r="B2530" i="9"/>
  <c r="C2530" i="9"/>
  <c r="D2530" i="9"/>
  <c r="F2530" i="9"/>
  <c r="G2530" i="9"/>
  <c r="H2530" i="9"/>
  <c r="B2531" i="9"/>
  <c r="C2531" i="9"/>
  <c r="D2531" i="9"/>
  <c r="F2531" i="9"/>
  <c r="G2531" i="9"/>
  <c r="H2531" i="9"/>
  <c r="B2532" i="9"/>
  <c r="C2532" i="9"/>
  <c r="D2532" i="9"/>
  <c r="F2532" i="9"/>
  <c r="G2532" i="9"/>
  <c r="H2532" i="9"/>
  <c r="B2533" i="9"/>
  <c r="C2533" i="9"/>
  <c r="D2533" i="9"/>
  <c r="F2533" i="9"/>
  <c r="G2533" i="9"/>
  <c r="H2533" i="9"/>
  <c r="B2534" i="9"/>
  <c r="C2534" i="9"/>
  <c r="D2534" i="9"/>
  <c r="F2534" i="9"/>
  <c r="G2534" i="9"/>
  <c r="H2534" i="9"/>
  <c r="B2535" i="9"/>
  <c r="C2535" i="9"/>
  <c r="D2535" i="9"/>
  <c r="F2535" i="9"/>
  <c r="G2535" i="9"/>
  <c r="H2535" i="9"/>
  <c r="B2536" i="9"/>
  <c r="C2536" i="9"/>
  <c r="D2536" i="9"/>
  <c r="F2536" i="9"/>
  <c r="G2536" i="9"/>
  <c r="H2536" i="9"/>
  <c r="B2537" i="9"/>
  <c r="C2537" i="9"/>
  <c r="D2537" i="9"/>
  <c r="F2537" i="9"/>
  <c r="G2537" i="9"/>
  <c r="H2537" i="9"/>
  <c r="B2538" i="9"/>
  <c r="C2538" i="9"/>
  <c r="D2538" i="9"/>
  <c r="F2538" i="9"/>
  <c r="G2538" i="9"/>
  <c r="H2538" i="9"/>
  <c r="B2539" i="9"/>
  <c r="C2539" i="9"/>
  <c r="D2539" i="9"/>
  <c r="F2539" i="9"/>
  <c r="G2539" i="9"/>
  <c r="H2539" i="9"/>
  <c r="B2540" i="9"/>
  <c r="C2540" i="9"/>
  <c r="D2540" i="9"/>
  <c r="F2540" i="9"/>
  <c r="G2540" i="9"/>
  <c r="H2540" i="9"/>
  <c r="B2541" i="9"/>
  <c r="C2541" i="9"/>
  <c r="D2541" i="9"/>
  <c r="F2541" i="9"/>
  <c r="G2541" i="9"/>
  <c r="H2541" i="9"/>
  <c r="B2542" i="9"/>
  <c r="C2542" i="9"/>
  <c r="D2542" i="9"/>
  <c r="F2542" i="9"/>
  <c r="G2542" i="9"/>
  <c r="H2542" i="9"/>
  <c r="B2543" i="9"/>
  <c r="C2543" i="9"/>
  <c r="D2543" i="9"/>
  <c r="F2543" i="9"/>
  <c r="G2543" i="9"/>
  <c r="H2543" i="9"/>
  <c r="B2544" i="9"/>
  <c r="C2544" i="9"/>
  <c r="D2544" i="9"/>
  <c r="F2544" i="9"/>
  <c r="G2544" i="9"/>
  <c r="H2544" i="9"/>
  <c r="B2545" i="9"/>
  <c r="C2545" i="9"/>
  <c r="D2545" i="9"/>
  <c r="F2545" i="9"/>
  <c r="G2545" i="9"/>
  <c r="H2545" i="9"/>
  <c r="B2546" i="9"/>
  <c r="C2546" i="9"/>
  <c r="D2546" i="9"/>
  <c r="F2546" i="9"/>
  <c r="G2546" i="9"/>
  <c r="H2546" i="9"/>
  <c r="B2547" i="9"/>
  <c r="C2547" i="9"/>
  <c r="D2547" i="9"/>
  <c r="F2547" i="9"/>
  <c r="G2547" i="9"/>
  <c r="H2547" i="9"/>
  <c r="B2548" i="9"/>
  <c r="C2548" i="9"/>
  <c r="D2548" i="9"/>
  <c r="F2548" i="9"/>
  <c r="G2548" i="9"/>
  <c r="H2548" i="9"/>
  <c r="B2549" i="9"/>
  <c r="C2549" i="9"/>
  <c r="D2549" i="9"/>
  <c r="F2549" i="9"/>
  <c r="G2549" i="9"/>
  <c r="H2549" i="9"/>
  <c r="B2550" i="9"/>
  <c r="C2550" i="9"/>
  <c r="D2550" i="9"/>
  <c r="F2550" i="9"/>
  <c r="G2550" i="9"/>
  <c r="H2550" i="9"/>
  <c r="B2551" i="9"/>
  <c r="C2551" i="9"/>
  <c r="D2551" i="9"/>
  <c r="F2551" i="9"/>
  <c r="G2551" i="9"/>
  <c r="H2551" i="9"/>
  <c r="B2552" i="9"/>
  <c r="C2552" i="9"/>
  <c r="D2552" i="9"/>
  <c r="F2552" i="9"/>
  <c r="G2552" i="9"/>
  <c r="H2552" i="9"/>
  <c r="B2553" i="9"/>
  <c r="C2553" i="9"/>
  <c r="D2553" i="9"/>
  <c r="F2553" i="9"/>
  <c r="G2553" i="9"/>
  <c r="H2553" i="9"/>
  <c r="B2554" i="9"/>
  <c r="C2554" i="9"/>
  <c r="D2554" i="9"/>
  <c r="F2554" i="9"/>
  <c r="G2554" i="9"/>
  <c r="H2554" i="9"/>
  <c r="B2555" i="9"/>
  <c r="C2555" i="9"/>
  <c r="D2555" i="9"/>
  <c r="F2555" i="9"/>
  <c r="G2555" i="9"/>
  <c r="H2555" i="9"/>
  <c r="B2556" i="9"/>
  <c r="C2556" i="9"/>
  <c r="D2556" i="9"/>
  <c r="F2556" i="9"/>
  <c r="G2556" i="9"/>
  <c r="H2556" i="9"/>
  <c r="B2557" i="9"/>
  <c r="C2557" i="9"/>
  <c r="D2557" i="9"/>
  <c r="F2557" i="9"/>
  <c r="G2557" i="9"/>
  <c r="H2557" i="9"/>
  <c r="B2558" i="9"/>
  <c r="C2558" i="9"/>
  <c r="D2558" i="9"/>
  <c r="F2558" i="9"/>
  <c r="G2558" i="9"/>
  <c r="H2558" i="9"/>
  <c r="B2559" i="9"/>
  <c r="C2559" i="9"/>
  <c r="D2559" i="9"/>
  <c r="F2559" i="9"/>
  <c r="G2559" i="9"/>
  <c r="H2559" i="9"/>
  <c r="B2560" i="9"/>
  <c r="C2560" i="9"/>
  <c r="D2560" i="9"/>
  <c r="F2560" i="9"/>
  <c r="G2560" i="9"/>
  <c r="H2560" i="9"/>
  <c r="B2561" i="9"/>
  <c r="C2561" i="9"/>
  <c r="D2561" i="9"/>
  <c r="F2561" i="9"/>
  <c r="G2561" i="9"/>
  <c r="H2561" i="9"/>
  <c r="B2562" i="9"/>
  <c r="C2562" i="9"/>
  <c r="D2562" i="9"/>
  <c r="F2562" i="9"/>
  <c r="G2562" i="9"/>
  <c r="H2562" i="9"/>
  <c r="B2563" i="9"/>
  <c r="C2563" i="9"/>
  <c r="D2563" i="9"/>
  <c r="F2563" i="9"/>
  <c r="G2563" i="9"/>
  <c r="H2563" i="9"/>
  <c r="B2564" i="9"/>
  <c r="C2564" i="9"/>
  <c r="D2564" i="9"/>
  <c r="F2564" i="9"/>
  <c r="G2564" i="9"/>
  <c r="H2564" i="9"/>
  <c r="B2565" i="9"/>
  <c r="C2565" i="9"/>
  <c r="D2565" i="9"/>
  <c r="F2565" i="9"/>
  <c r="G2565" i="9"/>
  <c r="H2565" i="9"/>
  <c r="B2566" i="9"/>
  <c r="C2566" i="9"/>
  <c r="D2566" i="9"/>
  <c r="F2566" i="9"/>
  <c r="G2566" i="9"/>
  <c r="H2566" i="9"/>
  <c r="B2567" i="9"/>
  <c r="C2567" i="9"/>
  <c r="D2567" i="9"/>
  <c r="F2567" i="9"/>
  <c r="G2567" i="9"/>
  <c r="H2567" i="9"/>
  <c r="B2568" i="9"/>
  <c r="C2568" i="9"/>
  <c r="D2568" i="9"/>
  <c r="F2568" i="9"/>
  <c r="G2568" i="9"/>
  <c r="H2568" i="9"/>
  <c r="B2569" i="9"/>
  <c r="C2569" i="9"/>
  <c r="D2569" i="9"/>
  <c r="F2569" i="9"/>
  <c r="G2569" i="9"/>
  <c r="H2569" i="9"/>
  <c r="B2570" i="9"/>
  <c r="C2570" i="9"/>
  <c r="D2570" i="9"/>
  <c r="F2570" i="9"/>
  <c r="G2570" i="9"/>
  <c r="H2570" i="9"/>
  <c r="B2571" i="9"/>
  <c r="C2571" i="9"/>
  <c r="D2571" i="9"/>
  <c r="F2571" i="9"/>
  <c r="G2571" i="9"/>
  <c r="H2571" i="9"/>
  <c r="B2572" i="9"/>
  <c r="C2572" i="9"/>
  <c r="D2572" i="9"/>
  <c r="F2572" i="9"/>
  <c r="G2572" i="9"/>
  <c r="H2572" i="9"/>
  <c r="B2573" i="9"/>
  <c r="C2573" i="9"/>
  <c r="D2573" i="9"/>
  <c r="F2573" i="9"/>
  <c r="G2573" i="9"/>
  <c r="H2573" i="9"/>
  <c r="B2574" i="9"/>
  <c r="C2574" i="9"/>
  <c r="D2574" i="9"/>
  <c r="F2574" i="9"/>
  <c r="G2574" i="9"/>
  <c r="H2574" i="9"/>
  <c r="B2575" i="9"/>
  <c r="C2575" i="9"/>
  <c r="D2575" i="9"/>
  <c r="F2575" i="9"/>
  <c r="G2575" i="9"/>
  <c r="H2575" i="9"/>
  <c r="B2576" i="9"/>
  <c r="C2576" i="9"/>
  <c r="D2576" i="9"/>
  <c r="F2576" i="9"/>
  <c r="G2576" i="9"/>
  <c r="H2576" i="9"/>
  <c r="B2577" i="9"/>
  <c r="C2577" i="9"/>
  <c r="D2577" i="9"/>
  <c r="F2577" i="9"/>
  <c r="G2577" i="9"/>
  <c r="H2577" i="9"/>
  <c r="B2578" i="9"/>
  <c r="C2578" i="9"/>
  <c r="D2578" i="9"/>
  <c r="F2578" i="9"/>
  <c r="G2578" i="9"/>
  <c r="H2578" i="9"/>
  <c r="B2579" i="9"/>
  <c r="C2579" i="9"/>
  <c r="D2579" i="9"/>
  <c r="F2579" i="9"/>
  <c r="G2579" i="9"/>
  <c r="H2579" i="9"/>
  <c r="B2580" i="9"/>
  <c r="C2580" i="9"/>
  <c r="D2580" i="9"/>
  <c r="F2580" i="9"/>
  <c r="G2580" i="9"/>
  <c r="H2580" i="9"/>
  <c r="B2581" i="9"/>
  <c r="C2581" i="9"/>
  <c r="D2581" i="9"/>
  <c r="F2581" i="9"/>
  <c r="G2581" i="9"/>
  <c r="H2581" i="9"/>
  <c r="B2582" i="9"/>
  <c r="C2582" i="9"/>
  <c r="D2582" i="9"/>
  <c r="F2582" i="9"/>
  <c r="G2582" i="9"/>
  <c r="H2582" i="9"/>
  <c r="B2583" i="9"/>
  <c r="C2583" i="9"/>
  <c r="D2583" i="9"/>
  <c r="F2583" i="9"/>
  <c r="G2583" i="9"/>
  <c r="H2583" i="9"/>
  <c r="B2584" i="9"/>
  <c r="C2584" i="9"/>
  <c r="D2584" i="9"/>
  <c r="F2584" i="9"/>
  <c r="G2584" i="9"/>
  <c r="H2584" i="9"/>
  <c r="B2585" i="9"/>
  <c r="C2585" i="9"/>
  <c r="D2585" i="9"/>
  <c r="F2585" i="9"/>
  <c r="G2585" i="9"/>
  <c r="H2585" i="9"/>
  <c r="B2586" i="9"/>
  <c r="C2586" i="9"/>
  <c r="D2586" i="9"/>
  <c r="F2586" i="9"/>
  <c r="G2586" i="9"/>
  <c r="H2586" i="9"/>
  <c r="B2587" i="9"/>
  <c r="C2587" i="9"/>
  <c r="D2587" i="9"/>
  <c r="F2587" i="9"/>
  <c r="G2587" i="9"/>
  <c r="H2587" i="9"/>
  <c r="B2588" i="9"/>
  <c r="C2588" i="9"/>
  <c r="D2588" i="9"/>
  <c r="F2588" i="9"/>
  <c r="G2588" i="9"/>
  <c r="H2588" i="9"/>
  <c r="B2589" i="9"/>
  <c r="C2589" i="9"/>
  <c r="D2589" i="9"/>
  <c r="F2589" i="9"/>
  <c r="G2589" i="9"/>
  <c r="H2589" i="9"/>
  <c r="B2590" i="9"/>
  <c r="C2590" i="9"/>
  <c r="D2590" i="9"/>
  <c r="F2590" i="9"/>
  <c r="G2590" i="9"/>
  <c r="H2590" i="9"/>
  <c r="B2591" i="9"/>
  <c r="C2591" i="9"/>
  <c r="D2591" i="9"/>
  <c r="F2591" i="9"/>
  <c r="G2591" i="9"/>
  <c r="H2591" i="9"/>
  <c r="B2592" i="9"/>
  <c r="C2592" i="9"/>
  <c r="D2592" i="9"/>
  <c r="F2592" i="9"/>
  <c r="G2592" i="9"/>
  <c r="H2592" i="9"/>
  <c r="B2593" i="9"/>
  <c r="C2593" i="9"/>
  <c r="D2593" i="9"/>
  <c r="F2593" i="9"/>
  <c r="G2593" i="9"/>
  <c r="H2593" i="9"/>
  <c r="B2594" i="9"/>
  <c r="C2594" i="9"/>
  <c r="D2594" i="9"/>
  <c r="F2594" i="9"/>
  <c r="G2594" i="9"/>
  <c r="H2594" i="9"/>
  <c r="B2595" i="9"/>
  <c r="C2595" i="9"/>
  <c r="D2595" i="9"/>
  <c r="F2595" i="9"/>
  <c r="G2595" i="9"/>
  <c r="H2595" i="9"/>
  <c r="B2596" i="9"/>
  <c r="C2596" i="9"/>
  <c r="D2596" i="9"/>
  <c r="F2596" i="9"/>
  <c r="G2596" i="9"/>
  <c r="H2596" i="9"/>
  <c r="B2597" i="9"/>
  <c r="C2597" i="9"/>
  <c r="D2597" i="9"/>
  <c r="F2597" i="9"/>
  <c r="G2597" i="9"/>
  <c r="H2597" i="9"/>
  <c r="B2598" i="9"/>
  <c r="C2598" i="9"/>
  <c r="D2598" i="9"/>
  <c r="F2598" i="9"/>
  <c r="G2598" i="9"/>
  <c r="H2598" i="9"/>
  <c r="B2599" i="9"/>
  <c r="C2599" i="9"/>
  <c r="D2599" i="9"/>
  <c r="F2599" i="9"/>
  <c r="G2599" i="9"/>
  <c r="H2599" i="9"/>
  <c r="B2600" i="9"/>
  <c r="C2600" i="9"/>
  <c r="D2600" i="9"/>
  <c r="F2600" i="9"/>
  <c r="G2600" i="9"/>
  <c r="H2600" i="9"/>
  <c r="B2601" i="9"/>
  <c r="C2601" i="9"/>
  <c r="D2601" i="9"/>
  <c r="F2601" i="9"/>
  <c r="G2601" i="9"/>
  <c r="H2601" i="9"/>
  <c r="B2602" i="9"/>
  <c r="C2602" i="9"/>
  <c r="D2602" i="9"/>
  <c r="F2602" i="9"/>
  <c r="G2602" i="9"/>
  <c r="H2602" i="9"/>
  <c r="B2603" i="9"/>
  <c r="C2603" i="9"/>
  <c r="D2603" i="9"/>
  <c r="F2603" i="9"/>
  <c r="G2603" i="9"/>
  <c r="H2603" i="9"/>
  <c r="B2604" i="9"/>
  <c r="C2604" i="9"/>
  <c r="D2604" i="9"/>
  <c r="F2604" i="9"/>
  <c r="G2604" i="9"/>
  <c r="H2604" i="9"/>
  <c r="B2605" i="9"/>
  <c r="C2605" i="9"/>
  <c r="D2605" i="9"/>
  <c r="F2605" i="9"/>
  <c r="G2605" i="9"/>
  <c r="H2605" i="9"/>
  <c r="B2606" i="9"/>
  <c r="C2606" i="9"/>
  <c r="D2606" i="9"/>
  <c r="F2606" i="9"/>
  <c r="G2606" i="9"/>
  <c r="H2606" i="9"/>
  <c r="B2607" i="9"/>
  <c r="C2607" i="9"/>
  <c r="D2607" i="9"/>
  <c r="F2607" i="9"/>
  <c r="G2607" i="9"/>
  <c r="H2607" i="9"/>
  <c r="B2608" i="9"/>
  <c r="C2608" i="9"/>
  <c r="D2608" i="9"/>
  <c r="F2608" i="9"/>
  <c r="G2608" i="9"/>
  <c r="H2608" i="9"/>
  <c r="B2609" i="9"/>
  <c r="C2609" i="9"/>
  <c r="D2609" i="9"/>
  <c r="F2609" i="9"/>
  <c r="G2609" i="9"/>
  <c r="H2609" i="9"/>
  <c r="B2610" i="9"/>
  <c r="C2610" i="9"/>
  <c r="D2610" i="9"/>
  <c r="F2610" i="9"/>
  <c r="G2610" i="9"/>
  <c r="H2610" i="9"/>
  <c r="B2611" i="9"/>
  <c r="C2611" i="9"/>
  <c r="D2611" i="9"/>
  <c r="F2611" i="9"/>
  <c r="G2611" i="9"/>
  <c r="H2611" i="9"/>
  <c r="B2612" i="9"/>
  <c r="C2612" i="9"/>
  <c r="D2612" i="9"/>
  <c r="F2612" i="9"/>
  <c r="G2612" i="9"/>
  <c r="H2612" i="9"/>
  <c r="B2613" i="9"/>
  <c r="C2613" i="9"/>
  <c r="D2613" i="9"/>
  <c r="F2613" i="9"/>
  <c r="G2613" i="9"/>
  <c r="H2613" i="9"/>
  <c r="B2614" i="9"/>
  <c r="C2614" i="9"/>
  <c r="D2614" i="9"/>
  <c r="F2614" i="9"/>
  <c r="G2614" i="9"/>
  <c r="H2614" i="9"/>
  <c r="B2615" i="9"/>
  <c r="C2615" i="9"/>
  <c r="D2615" i="9"/>
  <c r="F2615" i="9"/>
  <c r="G2615" i="9"/>
  <c r="H2615" i="9"/>
  <c r="B2616" i="9"/>
  <c r="C2616" i="9"/>
  <c r="D2616" i="9"/>
  <c r="F2616" i="9"/>
  <c r="G2616" i="9"/>
  <c r="H2616" i="9"/>
  <c r="B2617" i="9"/>
  <c r="C2617" i="9"/>
  <c r="D2617" i="9"/>
  <c r="F2617" i="9"/>
  <c r="G2617" i="9"/>
  <c r="H2617" i="9"/>
  <c r="B2618" i="9"/>
  <c r="C2618" i="9"/>
  <c r="D2618" i="9"/>
  <c r="F2618" i="9"/>
  <c r="G2618" i="9"/>
  <c r="H2618" i="9"/>
  <c r="B2619" i="9"/>
  <c r="C2619" i="9"/>
  <c r="D2619" i="9"/>
  <c r="F2619" i="9"/>
  <c r="G2619" i="9"/>
  <c r="H2619" i="9"/>
  <c r="B2620" i="9"/>
  <c r="C2620" i="9"/>
  <c r="D2620" i="9"/>
  <c r="F2620" i="9"/>
  <c r="G2620" i="9"/>
  <c r="H2620" i="9"/>
  <c r="B2621" i="9"/>
  <c r="C2621" i="9"/>
  <c r="D2621" i="9"/>
  <c r="F2621" i="9"/>
  <c r="G2621" i="9"/>
  <c r="H2621" i="9"/>
  <c r="B2622" i="9"/>
  <c r="C2622" i="9"/>
  <c r="D2622" i="9"/>
  <c r="F2622" i="9"/>
  <c r="G2622" i="9"/>
  <c r="H2622" i="9"/>
  <c r="B2623" i="9"/>
  <c r="C2623" i="9"/>
  <c r="D2623" i="9"/>
  <c r="F2623" i="9"/>
  <c r="G2623" i="9"/>
  <c r="H2623" i="9"/>
  <c r="B2624" i="9"/>
  <c r="C2624" i="9"/>
  <c r="D2624" i="9"/>
  <c r="F2624" i="9"/>
  <c r="G2624" i="9"/>
  <c r="H2624" i="9"/>
  <c r="B2625" i="9"/>
  <c r="C2625" i="9"/>
  <c r="D2625" i="9"/>
  <c r="F2625" i="9"/>
  <c r="G2625" i="9"/>
  <c r="H2625" i="9"/>
  <c r="B2626" i="9"/>
  <c r="C2626" i="9"/>
  <c r="D2626" i="9"/>
  <c r="F2626" i="9"/>
  <c r="G2626" i="9"/>
  <c r="H2626" i="9"/>
  <c r="B2627" i="9"/>
  <c r="C2627" i="9"/>
  <c r="D2627" i="9"/>
  <c r="F2627" i="9"/>
  <c r="G2627" i="9"/>
  <c r="H2627" i="9"/>
  <c r="B2628" i="9"/>
  <c r="C2628" i="9"/>
  <c r="D2628" i="9"/>
  <c r="F2628" i="9"/>
  <c r="G2628" i="9"/>
  <c r="H2628" i="9"/>
  <c r="B2629" i="9"/>
  <c r="C2629" i="9"/>
  <c r="D2629" i="9"/>
  <c r="F2629" i="9"/>
  <c r="G2629" i="9"/>
  <c r="H2629" i="9"/>
  <c r="B2630" i="9"/>
  <c r="C2630" i="9"/>
  <c r="D2630" i="9"/>
  <c r="F2630" i="9"/>
  <c r="G2630" i="9"/>
  <c r="H2630" i="9"/>
  <c r="B2631" i="9"/>
  <c r="C2631" i="9"/>
  <c r="D2631" i="9"/>
  <c r="F2631" i="9"/>
  <c r="G2631" i="9"/>
  <c r="H2631" i="9"/>
  <c r="B2632" i="9"/>
  <c r="C2632" i="9"/>
  <c r="D2632" i="9"/>
  <c r="F2632" i="9"/>
  <c r="G2632" i="9"/>
  <c r="H2632" i="9"/>
  <c r="B2633" i="9"/>
  <c r="C2633" i="9"/>
  <c r="D2633" i="9"/>
  <c r="F2633" i="9"/>
  <c r="G2633" i="9"/>
  <c r="H2633" i="9"/>
  <c r="B2634" i="9"/>
  <c r="C2634" i="9"/>
  <c r="D2634" i="9"/>
  <c r="F2634" i="9"/>
  <c r="G2634" i="9"/>
  <c r="H2634" i="9"/>
  <c r="B2635" i="9"/>
  <c r="C2635" i="9"/>
  <c r="D2635" i="9"/>
  <c r="F2635" i="9"/>
  <c r="G2635" i="9"/>
  <c r="H2635" i="9"/>
  <c r="B2636" i="9"/>
  <c r="C2636" i="9"/>
  <c r="D2636" i="9"/>
  <c r="F2636" i="9"/>
  <c r="G2636" i="9"/>
  <c r="H2636" i="9"/>
  <c r="B2637" i="9"/>
  <c r="C2637" i="9"/>
  <c r="D2637" i="9"/>
  <c r="F2637" i="9"/>
  <c r="G2637" i="9"/>
  <c r="H2637" i="9"/>
  <c r="B2638" i="9"/>
  <c r="C2638" i="9"/>
  <c r="D2638" i="9"/>
  <c r="F2638" i="9"/>
  <c r="G2638" i="9"/>
  <c r="H2638" i="9"/>
  <c r="B2639" i="9"/>
  <c r="C2639" i="9"/>
  <c r="D2639" i="9"/>
  <c r="F2639" i="9"/>
  <c r="G2639" i="9"/>
  <c r="H2639" i="9"/>
  <c r="B2640" i="9"/>
  <c r="C2640" i="9"/>
  <c r="D2640" i="9"/>
  <c r="F2640" i="9"/>
  <c r="G2640" i="9"/>
  <c r="H2640" i="9"/>
  <c r="B2641" i="9"/>
  <c r="C2641" i="9"/>
  <c r="D2641" i="9"/>
  <c r="F2641" i="9"/>
  <c r="G2641" i="9"/>
  <c r="H2641" i="9"/>
  <c r="B2642" i="9"/>
  <c r="C2642" i="9"/>
  <c r="D2642" i="9"/>
  <c r="F2642" i="9"/>
  <c r="G2642" i="9"/>
  <c r="H2642" i="9"/>
  <c r="B2643" i="9"/>
  <c r="C2643" i="9"/>
  <c r="D2643" i="9"/>
  <c r="F2643" i="9"/>
  <c r="G2643" i="9"/>
  <c r="H2643" i="9"/>
  <c r="B2644" i="9"/>
  <c r="C2644" i="9"/>
  <c r="D2644" i="9"/>
  <c r="F2644" i="9"/>
  <c r="G2644" i="9"/>
  <c r="H2644" i="9"/>
  <c r="B2645" i="9"/>
  <c r="C2645" i="9"/>
  <c r="D2645" i="9"/>
  <c r="F2645" i="9"/>
  <c r="G2645" i="9"/>
  <c r="H2645" i="9"/>
  <c r="B2646" i="9"/>
  <c r="C2646" i="9"/>
  <c r="D2646" i="9"/>
  <c r="F2646" i="9"/>
  <c r="G2646" i="9"/>
  <c r="H2646" i="9"/>
  <c r="B2647" i="9"/>
  <c r="C2647" i="9"/>
  <c r="D2647" i="9"/>
  <c r="F2647" i="9"/>
  <c r="G2647" i="9"/>
  <c r="H2647" i="9"/>
  <c r="B2648" i="9"/>
  <c r="C2648" i="9"/>
  <c r="D2648" i="9"/>
  <c r="F2648" i="9"/>
  <c r="G2648" i="9"/>
  <c r="H2648" i="9"/>
  <c r="B2649" i="9"/>
  <c r="C2649" i="9"/>
  <c r="D2649" i="9"/>
  <c r="F2649" i="9"/>
  <c r="G2649" i="9"/>
  <c r="H2649" i="9"/>
  <c r="B2650" i="9"/>
  <c r="C2650" i="9"/>
  <c r="D2650" i="9"/>
  <c r="F2650" i="9"/>
  <c r="G2650" i="9"/>
  <c r="H2650" i="9"/>
  <c r="B2651" i="9"/>
  <c r="C2651" i="9"/>
  <c r="D2651" i="9"/>
  <c r="F2651" i="9"/>
  <c r="G2651" i="9"/>
  <c r="H2651" i="9"/>
  <c r="B2652" i="9"/>
  <c r="C2652" i="9"/>
  <c r="D2652" i="9"/>
  <c r="F2652" i="9"/>
  <c r="G2652" i="9"/>
  <c r="H2652" i="9"/>
  <c r="B2653" i="9"/>
  <c r="C2653" i="9"/>
  <c r="D2653" i="9"/>
  <c r="F2653" i="9"/>
  <c r="G2653" i="9"/>
  <c r="H2653" i="9"/>
  <c r="B2654" i="9"/>
  <c r="C2654" i="9"/>
  <c r="D2654" i="9"/>
  <c r="F2654" i="9"/>
  <c r="G2654" i="9"/>
  <c r="H2654" i="9"/>
  <c r="B2655" i="9"/>
  <c r="C2655" i="9"/>
  <c r="D2655" i="9"/>
  <c r="F2655" i="9"/>
  <c r="G2655" i="9"/>
  <c r="H2655" i="9"/>
  <c r="B2656" i="9"/>
  <c r="C2656" i="9"/>
  <c r="D2656" i="9"/>
  <c r="F2656" i="9"/>
  <c r="G2656" i="9"/>
  <c r="H2656" i="9"/>
  <c r="B2657" i="9"/>
  <c r="C2657" i="9"/>
  <c r="D2657" i="9"/>
  <c r="F2657" i="9"/>
  <c r="G2657" i="9"/>
  <c r="H2657" i="9"/>
  <c r="B2658" i="9"/>
  <c r="C2658" i="9"/>
  <c r="D2658" i="9"/>
  <c r="F2658" i="9"/>
  <c r="G2658" i="9"/>
  <c r="H2658" i="9"/>
  <c r="B2659" i="9"/>
  <c r="C2659" i="9"/>
  <c r="D2659" i="9"/>
  <c r="F2659" i="9"/>
  <c r="G2659" i="9"/>
  <c r="H2659" i="9"/>
  <c r="B2660" i="9"/>
  <c r="C2660" i="9"/>
  <c r="D2660" i="9"/>
  <c r="F2660" i="9"/>
  <c r="G2660" i="9"/>
  <c r="H2660" i="9"/>
  <c r="B2661" i="9"/>
  <c r="C2661" i="9"/>
  <c r="D2661" i="9"/>
  <c r="F2661" i="9"/>
  <c r="G2661" i="9"/>
  <c r="H2661" i="9"/>
  <c r="B2662" i="9"/>
  <c r="C2662" i="9"/>
  <c r="D2662" i="9"/>
  <c r="F2662" i="9"/>
  <c r="G2662" i="9"/>
  <c r="H2662" i="9"/>
  <c r="B2663" i="9"/>
  <c r="C2663" i="9"/>
  <c r="D2663" i="9"/>
  <c r="F2663" i="9"/>
  <c r="G2663" i="9"/>
  <c r="H2663" i="9"/>
  <c r="B2664" i="9"/>
  <c r="C2664" i="9"/>
  <c r="D2664" i="9"/>
  <c r="F2664" i="9"/>
  <c r="G2664" i="9"/>
  <c r="H2664" i="9"/>
  <c r="B2665" i="9"/>
  <c r="C2665" i="9"/>
  <c r="D2665" i="9"/>
  <c r="F2665" i="9"/>
  <c r="G2665" i="9"/>
  <c r="H2665" i="9"/>
  <c r="B2666" i="9"/>
  <c r="C2666" i="9"/>
  <c r="D2666" i="9"/>
  <c r="F2666" i="9"/>
  <c r="G2666" i="9"/>
  <c r="H2666" i="9"/>
  <c r="B2667" i="9"/>
  <c r="C2667" i="9"/>
  <c r="D2667" i="9"/>
  <c r="F2667" i="9"/>
  <c r="G2667" i="9"/>
  <c r="H2667" i="9"/>
  <c r="B2668" i="9"/>
  <c r="C2668" i="9"/>
  <c r="D2668" i="9"/>
  <c r="F2668" i="9"/>
  <c r="G2668" i="9"/>
  <c r="H2668" i="9"/>
  <c r="B2669" i="9"/>
  <c r="C2669" i="9"/>
  <c r="D2669" i="9"/>
  <c r="F2669" i="9"/>
  <c r="G2669" i="9"/>
  <c r="H2669" i="9"/>
  <c r="B2670" i="9"/>
  <c r="C2670" i="9"/>
  <c r="D2670" i="9"/>
  <c r="F2670" i="9"/>
  <c r="G2670" i="9"/>
  <c r="H2670" i="9"/>
  <c r="B2671" i="9"/>
  <c r="C2671" i="9"/>
  <c r="D2671" i="9"/>
  <c r="F2671" i="9"/>
  <c r="G2671" i="9"/>
  <c r="H2671" i="9"/>
  <c r="B2672" i="9"/>
  <c r="C2672" i="9"/>
  <c r="D2672" i="9"/>
  <c r="F2672" i="9"/>
  <c r="G2672" i="9"/>
  <c r="H2672" i="9"/>
  <c r="B2673" i="9"/>
  <c r="C2673" i="9"/>
  <c r="D2673" i="9"/>
  <c r="F2673" i="9"/>
  <c r="G2673" i="9"/>
  <c r="H2673" i="9"/>
  <c r="B2674" i="9"/>
  <c r="C2674" i="9"/>
  <c r="D2674" i="9"/>
  <c r="F2674" i="9"/>
  <c r="G2674" i="9"/>
  <c r="H2674" i="9"/>
  <c r="B2675" i="9"/>
  <c r="C2675" i="9"/>
  <c r="D2675" i="9"/>
  <c r="F2675" i="9"/>
  <c r="G2675" i="9"/>
  <c r="H2675" i="9"/>
  <c r="B2676" i="9"/>
  <c r="C2676" i="9"/>
  <c r="D2676" i="9"/>
  <c r="F2676" i="9"/>
  <c r="G2676" i="9"/>
  <c r="H2676" i="9"/>
  <c r="B2677" i="9"/>
  <c r="C2677" i="9"/>
  <c r="D2677" i="9"/>
  <c r="F2677" i="9"/>
  <c r="G2677" i="9"/>
  <c r="H2677" i="9"/>
  <c r="B2678" i="9"/>
  <c r="C2678" i="9"/>
  <c r="D2678" i="9"/>
  <c r="F2678" i="9"/>
  <c r="G2678" i="9"/>
  <c r="H2678" i="9"/>
  <c r="B2679" i="9"/>
  <c r="C2679" i="9"/>
  <c r="D2679" i="9"/>
  <c r="F2679" i="9"/>
  <c r="G2679" i="9"/>
  <c r="H2679" i="9"/>
  <c r="B2680" i="9"/>
  <c r="C2680" i="9"/>
  <c r="D2680" i="9"/>
  <c r="F2680" i="9"/>
  <c r="G2680" i="9"/>
  <c r="H2680" i="9"/>
  <c r="B2681" i="9"/>
  <c r="C2681" i="9"/>
  <c r="D2681" i="9"/>
  <c r="F2681" i="9"/>
  <c r="G2681" i="9"/>
  <c r="H2681" i="9"/>
  <c r="B2682" i="9"/>
  <c r="C2682" i="9"/>
  <c r="D2682" i="9"/>
  <c r="F2682" i="9"/>
  <c r="G2682" i="9"/>
  <c r="H2682" i="9"/>
  <c r="B2683" i="9"/>
  <c r="C2683" i="9"/>
  <c r="D2683" i="9"/>
  <c r="F2683" i="9"/>
  <c r="G2683" i="9"/>
  <c r="H2683" i="9"/>
  <c r="B2684" i="9"/>
  <c r="C2684" i="9"/>
  <c r="D2684" i="9"/>
  <c r="F2684" i="9"/>
  <c r="G2684" i="9"/>
  <c r="H2684" i="9"/>
  <c r="B2685" i="9"/>
  <c r="C2685" i="9"/>
  <c r="D2685" i="9"/>
  <c r="F2685" i="9"/>
  <c r="G2685" i="9"/>
  <c r="H2685" i="9"/>
  <c r="B2686" i="9"/>
  <c r="C2686" i="9"/>
  <c r="D2686" i="9"/>
  <c r="F2686" i="9"/>
  <c r="G2686" i="9"/>
  <c r="H2686" i="9"/>
  <c r="B2687" i="9"/>
  <c r="C2687" i="9"/>
  <c r="D2687" i="9"/>
  <c r="F2687" i="9"/>
  <c r="G2687" i="9"/>
  <c r="H2687" i="9"/>
  <c r="B2688" i="9"/>
  <c r="C2688" i="9"/>
  <c r="D2688" i="9"/>
  <c r="F2688" i="9"/>
  <c r="G2688" i="9"/>
  <c r="H2688" i="9"/>
  <c r="B2689" i="9"/>
  <c r="C2689" i="9"/>
  <c r="D2689" i="9"/>
  <c r="F2689" i="9"/>
  <c r="G2689" i="9"/>
  <c r="H2689" i="9"/>
  <c r="B2690" i="9"/>
  <c r="C2690" i="9"/>
  <c r="D2690" i="9"/>
  <c r="F2690" i="9"/>
  <c r="G2690" i="9"/>
  <c r="H2690" i="9"/>
  <c r="B2691" i="9"/>
  <c r="C2691" i="9"/>
  <c r="D2691" i="9"/>
  <c r="F2691" i="9"/>
  <c r="G2691" i="9"/>
  <c r="H2691" i="9"/>
  <c r="B2692" i="9"/>
  <c r="C2692" i="9"/>
  <c r="D2692" i="9"/>
  <c r="F2692" i="9"/>
  <c r="G2692" i="9"/>
  <c r="H2692" i="9"/>
  <c r="B2693" i="9"/>
  <c r="C2693" i="9"/>
  <c r="D2693" i="9"/>
  <c r="F2693" i="9"/>
  <c r="G2693" i="9"/>
  <c r="H2693" i="9"/>
  <c r="B2694" i="9"/>
  <c r="C2694" i="9"/>
  <c r="D2694" i="9"/>
  <c r="F2694" i="9"/>
  <c r="G2694" i="9"/>
  <c r="H2694" i="9"/>
  <c r="B2695" i="9"/>
  <c r="C2695" i="9"/>
  <c r="D2695" i="9"/>
  <c r="F2695" i="9"/>
  <c r="G2695" i="9"/>
  <c r="H2695" i="9"/>
  <c r="B2696" i="9"/>
  <c r="C2696" i="9"/>
  <c r="D2696" i="9"/>
  <c r="F2696" i="9"/>
  <c r="G2696" i="9"/>
  <c r="H2696" i="9"/>
  <c r="B2697" i="9"/>
  <c r="C2697" i="9"/>
  <c r="D2697" i="9"/>
  <c r="F2697" i="9"/>
  <c r="G2697" i="9"/>
  <c r="H2697" i="9"/>
  <c r="B2698" i="9"/>
  <c r="C2698" i="9"/>
  <c r="D2698" i="9"/>
  <c r="F2698" i="9"/>
  <c r="G2698" i="9"/>
  <c r="H2698" i="9"/>
  <c r="B2699" i="9"/>
  <c r="C2699" i="9"/>
  <c r="D2699" i="9"/>
  <c r="F2699" i="9"/>
  <c r="G2699" i="9"/>
  <c r="H2699" i="9"/>
  <c r="B2700" i="9"/>
  <c r="C2700" i="9"/>
  <c r="D2700" i="9"/>
  <c r="F2700" i="9"/>
  <c r="G2700" i="9"/>
  <c r="H2700" i="9"/>
  <c r="B2701" i="9"/>
  <c r="C2701" i="9"/>
  <c r="D2701" i="9"/>
  <c r="F2701" i="9"/>
  <c r="G2701" i="9"/>
  <c r="H2701" i="9"/>
  <c r="B2702" i="9"/>
  <c r="C2702" i="9"/>
  <c r="D2702" i="9"/>
  <c r="F2702" i="9"/>
  <c r="G2702" i="9"/>
  <c r="H2702" i="9"/>
  <c r="B2703" i="9"/>
  <c r="C2703" i="9"/>
  <c r="D2703" i="9"/>
  <c r="F2703" i="9"/>
  <c r="G2703" i="9"/>
  <c r="H2703" i="9"/>
  <c r="B2704" i="9"/>
  <c r="C2704" i="9"/>
  <c r="D2704" i="9"/>
  <c r="F2704" i="9"/>
  <c r="G2704" i="9"/>
  <c r="H2704" i="9"/>
  <c r="B2705" i="9"/>
  <c r="C2705" i="9"/>
  <c r="D2705" i="9"/>
  <c r="F2705" i="9"/>
  <c r="G2705" i="9"/>
  <c r="H2705" i="9"/>
  <c r="B2706" i="9"/>
  <c r="C2706" i="9"/>
  <c r="D2706" i="9"/>
  <c r="F2706" i="9"/>
  <c r="G2706" i="9"/>
  <c r="H2706" i="9"/>
  <c r="B2707" i="9"/>
  <c r="C2707" i="9"/>
  <c r="D2707" i="9"/>
  <c r="F2707" i="9"/>
  <c r="G2707" i="9"/>
  <c r="H2707" i="9"/>
  <c r="B2708" i="9"/>
  <c r="C2708" i="9"/>
  <c r="D2708" i="9"/>
  <c r="F2708" i="9"/>
  <c r="G2708" i="9"/>
  <c r="H2708" i="9"/>
  <c r="B2709" i="9"/>
  <c r="C2709" i="9"/>
  <c r="D2709" i="9"/>
  <c r="F2709" i="9"/>
  <c r="G2709" i="9"/>
  <c r="H2709" i="9"/>
  <c r="B2710" i="9"/>
  <c r="C2710" i="9"/>
  <c r="D2710" i="9"/>
  <c r="F2710" i="9"/>
  <c r="G2710" i="9"/>
  <c r="H2710" i="9"/>
  <c r="B2711" i="9"/>
  <c r="C2711" i="9"/>
  <c r="D2711" i="9"/>
  <c r="F2711" i="9"/>
  <c r="G2711" i="9"/>
  <c r="H2711" i="9"/>
  <c r="B2712" i="9"/>
  <c r="C2712" i="9"/>
  <c r="D2712" i="9"/>
  <c r="F2712" i="9"/>
  <c r="G2712" i="9"/>
  <c r="H2712" i="9"/>
  <c r="B2713" i="9"/>
  <c r="C2713" i="9"/>
  <c r="D2713" i="9"/>
  <c r="F2713" i="9"/>
  <c r="G2713" i="9"/>
  <c r="H2713" i="9"/>
  <c r="B2714" i="9"/>
  <c r="C2714" i="9"/>
  <c r="D2714" i="9"/>
  <c r="F2714" i="9"/>
  <c r="G2714" i="9"/>
  <c r="H2714" i="9"/>
  <c r="B2715" i="9"/>
  <c r="C2715" i="9"/>
  <c r="D2715" i="9"/>
  <c r="F2715" i="9"/>
  <c r="G2715" i="9"/>
  <c r="H2715" i="9"/>
  <c r="B2716" i="9"/>
  <c r="C2716" i="9"/>
  <c r="D2716" i="9"/>
  <c r="F2716" i="9"/>
  <c r="G2716" i="9"/>
  <c r="H2716" i="9"/>
  <c r="B2717" i="9"/>
  <c r="C2717" i="9"/>
  <c r="D2717" i="9"/>
  <c r="F2717" i="9"/>
  <c r="G2717" i="9"/>
  <c r="H2717" i="9"/>
  <c r="B2718" i="9"/>
  <c r="C2718" i="9"/>
  <c r="D2718" i="9"/>
  <c r="F2718" i="9"/>
  <c r="G2718" i="9"/>
  <c r="H2718" i="9"/>
  <c r="B2719" i="9"/>
  <c r="C2719" i="9"/>
  <c r="D2719" i="9"/>
  <c r="F2719" i="9"/>
  <c r="G2719" i="9"/>
  <c r="H2719" i="9"/>
  <c r="B2720" i="9"/>
  <c r="C2720" i="9"/>
  <c r="D2720" i="9"/>
  <c r="F2720" i="9"/>
  <c r="G2720" i="9"/>
  <c r="H2720" i="9"/>
  <c r="B2721" i="9"/>
  <c r="C2721" i="9"/>
  <c r="D2721" i="9"/>
  <c r="F2721" i="9"/>
  <c r="G2721" i="9"/>
  <c r="H2721" i="9"/>
  <c r="B2722" i="9"/>
  <c r="C2722" i="9"/>
  <c r="D2722" i="9"/>
  <c r="F2722" i="9"/>
  <c r="G2722" i="9"/>
  <c r="H2722" i="9"/>
  <c r="B2723" i="9"/>
  <c r="C2723" i="9"/>
  <c r="D2723" i="9"/>
  <c r="F2723" i="9"/>
  <c r="G2723" i="9"/>
  <c r="H2723" i="9"/>
  <c r="B2724" i="9"/>
  <c r="C2724" i="9"/>
  <c r="D2724" i="9"/>
  <c r="F2724" i="9"/>
  <c r="G2724" i="9"/>
  <c r="H2724" i="9"/>
  <c r="B2725" i="9"/>
  <c r="C2725" i="9"/>
  <c r="D2725" i="9"/>
  <c r="F2725" i="9"/>
  <c r="G2725" i="9"/>
  <c r="H2725" i="9"/>
  <c r="B2726" i="9"/>
  <c r="C2726" i="9"/>
  <c r="D2726" i="9"/>
  <c r="F2726" i="9"/>
  <c r="G2726" i="9"/>
  <c r="H2726" i="9"/>
  <c r="B2727" i="9"/>
  <c r="C2727" i="9"/>
  <c r="D2727" i="9"/>
  <c r="F2727" i="9"/>
  <c r="G2727" i="9"/>
  <c r="H2727" i="9"/>
  <c r="B2728" i="9"/>
  <c r="C2728" i="9"/>
  <c r="D2728" i="9"/>
  <c r="F2728" i="9"/>
  <c r="G2728" i="9"/>
  <c r="H2728" i="9"/>
  <c r="B2729" i="9"/>
  <c r="C2729" i="9"/>
  <c r="D2729" i="9"/>
  <c r="F2729" i="9"/>
  <c r="G2729" i="9"/>
  <c r="H2729" i="9"/>
  <c r="B2730" i="9"/>
  <c r="C2730" i="9"/>
  <c r="D2730" i="9"/>
  <c r="F2730" i="9"/>
  <c r="G2730" i="9"/>
  <c r="H2730" i="9"/>
  <c r="B2731" i="9"/>
  <c r="C2731" i="9"/>
  <c r="D2731" i="9"/>
  <c r="F2731" i="9"/>
  <c r="G2731" i="9"/>
  <c r="H2731" i="9"/>
  <c r="B2732" i="9"/>
  <c r="C2732" i="9"/>
  <c r="D2732" i="9"/>
  <c r="F2732" i="9"/>
  <c r="G2732" i="9"/>
  <c r="H2732" i="9"/>
  <c r="B2733" i="9"/>
  <c r="C2733" i="9"/>
  <c r="D2733" i="9"/>
  <c r="F2733" i="9"/>
  <c r="G2733" i="9"/>
  <c r="H2733" i="9"/>
  <c r="B2734" i="9"/>
  <c r="C2734" i="9"/>
  <c r="D2734" i="9"/>
  <c r="F2734" i="9"/>
  <c r="G2734" i="9"/>
  <c r="H2734" i="9"/>
  <c r="B2735" i="9"/>
  <c r="C2735" i="9"/>
  <c r="D2735" i="9"/>
  <c r="F2735" i="9"/>
  <c r="G2735" i="9"/>
  <c r="H2735" i="9"/>
  <c r="B2736" i="9"/>
  <c r="C2736" i="9"/>
  <c r="D2736" i="9"/>
  <c r="F2736" i="9"/>
  <c r="G2736" i="9"/>
  <c r="H2736" i="9"/>
  <c r="B2737" i="9"/>
  <c r="C2737" i="9"/>
  <c r="D2737" i="9"/>
  <c r="F2737" i="9"/>
  <c r="G2737" i="9"/>
  <c r="H2737" i="9"/>
  <c r="B2738" i="9"/>
  <c r="C2738" i="9"/>
  <c r="D2738" i="9"/>
  <c r="F2738" i="9"/>
  <c r="G2738" i="9"/>
  <c r="H2738" i="9"/>
  <c r="B2739" i="9"/>
  <c r="C2739" i="9"/>
  <c r="D2739" i="9"/>
  <c r="F2739" i="9"/>
  <c r="G2739" i="9"/>
  <c r="H2739" i="9"/>
  <c r="B2740" i="9"/>
  <c r="C2740" i="9"/>
  <c r="D2740" i="9"/>
  <c r="F2740" i="9"/>
  <c r="G2740" i="9"/>
  <c r="H2740" i="9"/>
  <c r="B2741" i="9"/>
  <c r="C2741" i="9"/>
  <c r="D2741" i="9"/>
  <c r="F2741" i="9"/>
  <c r="G2741" i="9"/>
  <c r="H2741" i="9"/>
  <c r="B2742" i="9"/>
  <c r="C2742" i="9"/>
  <c r="D2742" i="9"/>
  <c r="F2742" i="9"/>
  <c r="G2742" i="9"/>
  <c r="H2742" i="9"/>
  <c r="B2743" i="9"/>
  <c r="C2743" i="9"/>
  <c r="D2743" i="9"/>
  <c r="F2743" i="9"/>
  <c r="G2743" i="9"/>
  <c r="H2743" i="9"/>
  <c r="B2744" i="9"/>
  <c r="C2744" i="9"/>
  <c r="D2744" i="9"/>
  <c r="F2744" i="9"/>
  <c r="G2744" i="9"/>
  <c r="H2744" i="9"/>
  <c r="B2745" i="9"/>
  <c r="C2745" i="9"/>
  <c r="D2745" i="9"/>
  <c r="F2745" i="9"/>
  <c r="G2745" i="9"/>
  <c r="H2745" i="9"/>
  <c r="B2746" i="9"/>
  <c r="C2746" i="9"/>
  <c r="D2746" i="9"/>
  <c r="F2746" i="9"/>
  <c r="G2746" i="9"/>
  <c r="H2746" i="9"/>
  <c r="B2747" i="9"/>
  <c r="C2747" i="9"/>
  <c r="D2747" i="9"/>
  <c r="F2747" i="9"/>
  <c r="G2747" i="9"/>
  <c r="H2747" i="9"/>
  <c r="B2748" i="9"/>
  <c r="C2748" i="9"/>
  <c r="D2748" i="9"/>
  <c r="F2748" i="9"/>
  <c r="G2748" i="9"/>
  <c r="H2748" i="9"/>
  <c r="B2749" i="9"/>
  <c r="C2749" i="9"/>
  <c r="D2749" i="9"/>
  <c r="F2749" i="9"/>
  <c r="G2749" i="9"/>
  <c r="H2749" i="9"/>
  <c r="B2750" i="9"/>
  <c r="C2750" i="9"/>
  <c r="D2750" i="9"/>
  <c r="F2750" i="9"/>
  <c r="G2750" i="9"/>
  <c r="H2750" i="9"/>
  <c r="B2751" i="9"/>
  <c r="C2751" i="9"/>
  <c r="D2751" i="9"/>
  <c r="F2751" i="9"/>
  <c r="G2751" i="9"/>
  <c r="H2751" i="9"/>
  <c r="B2752" i="9"/>
  <c r="C2752" i="9"/>
  <c r="D2752" i="9"/>
  <c r="F2752" i="9"/>
  <c r="G2752" i="9"/>
  <c r="H2752" i="9"/>
  <c r="B2753" i="9"/>
  <c r="C2753" i="9"/>
  <c r="D2753" i="9"/>
  <c r="F2753" i="9"/>
  <c r="G2753" i="9"/>
  <c r="H2753" i="9"/>
  <c r="B2754" i="9"/>
  <c r="C2754" i="9"/>
  <c r="D2754" i="9"/>
  <c r="F2754" i="9"/>
  <c r="G2754" i="9"/>
  <c r="H2754" i="9"/>
  <c r="B2755" i="9"/>
  <c r="C2755" i="9"/>
  <c r="D2755" i="9"/>
  <c r="F2755" i="9"/>
  <c r="G2755" i="9"/>
  <c r="H2755" i="9"/>
  <c r="B2756" i="9"/>
  <c r="C2756" i="9"/>
  <c r="D2756" i="9"/>
  <c r="F2756" i="9"/>
  <c r="G2756" i="9"/>
  <c r="H2756" i="9"/>
  <c r="B2757" i="9"/>
  <c r="C2757" i="9"/>
  <c r="D2757" i="9"/>
  <c r="F2757" i="9"/>
  <c r="G2757" i="9"/>
  <c r="H2757" i="9"/>
  <c r="B2758" i="9"/>
  <c r="C2758" i="9"/>
  <c r="D2758" i="9"/>
  <c r="F2758" i="9"/>
  <c r="G2758" i="9"/>
  <c r="H2758" i="9"/>
  <c r="B2759" i="9"/>
  <c r="C2759" i="9"/>
  <c r="D2759" i="9"/>
  <c r="F2759" i="9"/>
  <c r="G2759" i="9"/>
  <c r="H2759" i="9"/>
  <c r="B2760" i="9"/>
  <c r="C2760" i="9"/>
  <c r="D2760" i="9"/>
  <c r="F2760" i="9"/>
  <c r="G2760" i="9"/>
  <c r="H2760" i="9"/>
  <c r="B2761" i="9"/>
  <c r="C2761" i="9"/>
  <c r="D2761" i="9"/>
  <c r="F2761" i="9"/>
  <c r="G2761" i="9"/>
  <c r="H2761" i="9"/>
  <c r="B2762" i="9"/>
  <c r="C2762" i="9"/>
  <c r="D2762" i="9"/>
  <c r="F2762" i="9"/>
  <c r="G2762" i="9"/>
  <c r="H2762" i="9"/>
  <c r="B2763" i="9"/>
  <c r="C2763" i="9"/>
  <c r="D2763" i="9"/>
  <c r="F2763" i="9"/>
  <c r="G2763" i="9"/>
  <c r="H2763" i="9"/>
  <c r="B2764" i="9"/>
  <c r="C2764" i="9"/>
  <c r="D2764" i="9"/>
  <c r="F2764" i="9"/>
  <c r="G2764" i="9"/>
  <c r="H2764" i="9"/>
  <c r="B2765" i="9"/>
  <c r="C2765" i="9"/>
  <c r="D2765" i="9"/>
  <c r="F2765" i="9"/>
  <c r="G2765" i="9"/>
  <c r="H2765" i="9"/>
  <c r="B2766" i="9"/>
  <c r="C2766" i="9"/>
  <c r="D2766" i="9"/>
  <c r="F2766" i="9"/>
  <c r="G2766" i="9"/>
  <c r="H2766" i="9"/>
  <c r="B2767" i="9"/>
  <c r="C2767" i="9"/>
  <c r="D2767" i="9"/>
  <c r="F2767" i="9"/>
  <c r="G2767" i="9"/>
  <c r="H2767" i="9"/>
  <c r="B2768" i="9"/>
  <c r="C2768" i="9"/>
  <c r="D2768" i="9"/>
  <c r="F2768" i="9"/>
  <c r="G2768" i="9"/>
  <c r="H2768" i="9"/>
  <c r="B2769" i="9"/>
  <c r="C2769" i="9"/>
  <c r="D2769" i="9"/>
  <c r="F2769" i="9"/>
  <c r="G2769" i="9"/>
  <c r="H2769" i="9"/>
  <c r="B2770" i="9"/>
  <c r="C2770" i="9"/>
  <c r="D2770" i="9"/>
  <c r="F2770" i="9"/>
  <c r="G2770" i="9"/>
  <c r="H2770" i="9"/>
  <c r="B2771" i="9"/>
  <c r="C2771" i="9"/>
  <c r="D2771" i="9"/>
  <c r="F2771" i="9"/>
  <c r="G2771" i="9"/>
  <c r="H2771" i="9"/>
  <c r="B2772" i="9"/>
  <c r="C2772" i="9"/>
  <c r="D2772" i="9"/>
  <c r="F2772" i="9"/>
  <c r="G2772" i="9"/>
  <c r="H2772" i="9"/>
  <c r="B2773" i="9"/>
  <c r="C2773" i="9"/>
  <c r="D2773" i="9"/>
  <c r="F2773" i="9"/>
  <c r="G2773" i="9"/>
  <c r="H2773" i="9"/>
  <c r="B2774" i="9"/>
  <c r="C2774" i="9"/>
  <c r="D2774" i="9"/>
  <c r="F2774" i="9"/>
  <c r="G2774" i="9"/>
  <c r="H2774" i="9"/>
  <c r="B2775" i="9"/>
  <c r="C2775" i="9"/>
  <c r="D2775" i="9"/>
  <c r="F2775" i="9"/>
  <c r="G2775" i="9"/>
  <c r="H2775" i="9"/>
  <c r="B2776" i="9"/>
  <c r="C2776" i="9"/>
  <c r="D2776" i="9"/>
  <c r="F2776" i="9"/>
  <c r="G2776" i="9"/>
  <c r="H2776" i="9"/>
  <c r="B2777" i="9"/>
  <c r="C2777" i="9"/>
  <c r="D2777" i="9"/>
  <c r="F2777" i="9"/>
  <c r="G2777" i="9"/>
  <c r="H2777" i="9"/>
  <c r="B2778" i="9"/>
  <c r="C2778" i="9"/>
  <c r="D2778" i="9"/>
  <c r="F2778" i="9"/>
  <c r="G2778" i="9"/>
  <c r="H2778" i="9"/>
  <c r="B2779" i="9"/>
  <c r="C2779" i="9"/>
  <c r="D2779" i="9"/>
  <c r="F2779" i="9"/>
  <c r="G2779" i="9"/>
  <c r="H2779" i="9"/>
  <c r="B2780" i="9"/>
  <c r="C2780" i="9"/>
  <c r="D2780" i="9"/>
  <c r="F2780" i="9"/>
  <c r="G2780" i="9"/>
  <c r="H2780" i="9"/>
  <c r="B2781" i="9"/>
  <c r="C2781" i="9"/>
  <c r="D2781" i="9"/>
  <c r="F2781" i="9"/>
  <c r="G2781" i="9"/>
  <c r="H2781" i="9"/>
  <c r="B2782" i="9"/>
  <c r="C2782" i="9"/>
  <c r="D2782" i="9"/>
  <c r="F2782" i="9"/>
  <c r="G2782" i="9"/>
  <c r="H2782" i="9"/>
  <c r="B2783" i="9"/>
  <c r="C2783" i="9"/>
  <c r="D2783" i="9"/>
  <c r="F2783" i="9"/>
  <c r="G2783" i="9"/>
  <c r="H2783" i="9"/>
  <c r="B2784" i="9"/>
  <c r="C2784" i="9"/>
  <c r="D2784" i="9"/>
  <c r="F2784" i="9"/>
  <c r="G2784" i="9"/>
  <c r="H2784" i="9"/>
  <c r="B2785" i="9"/>
  <c r="C2785" i="9"/>
  <c r="D2785" i="9"/>
  <c r="F2785" i="9"/>
  <c r="G2785" i="9"/>
  <c r="H2785" i="9"/>
  <c r="B2786" i="9"/>
  <c r="C2786" i="9"/>
  <c r="D2786" i="9"/>
  <c r="F2786" i="9"/>
  <c r="G2786" i="9"/>
  <c r="H2786" i="9"/>
  <c r="B2787" i="9"/>
  <c r="C2787" i="9"/>
  <c r="D2787" i="9"/>
  <c r="F2787" i="9"/>
  <c r="G2787" i="9"/>
  <c r="H2787" i="9"/>
  <c r="B2788" i="9"/>
  <c r="C2788" i="9"/>
  <c r="D2788" i="9"/>
  <c r="F2788" i="9"/>
  <c r="G2788" i="9"/>
  <c r="H2788" i="9"/>
  <c r="B2789" i="9"/>
  <c r="C2789" i="9"/>
  <c r="D2789" i="9"/>
  <c r="F2789" i="9"/>
  <c r="G2789" i="9"/>
  <c r="H2789" i="9"/>
  <c r="B2790" i="9"/>
  <c r="C2790" i="9"/>
  <c r="D2790" i="9"/>
  <c r="F2790" i="9"/>
  <c r="G2790" i="9"/>
  <c r="H2790" i="9"/>
  <c r="B2791" i="9"/>
  <c r="C2791" i="9"/>
  <c r="D2791" i="9"/>
  <c r="F2791" i="9"/>
  <c r="G2791" i="9"/>
  <c r="H2791" i="9"/>
  <c r="B2792" i="9"/>
  <c r="C2792" i="9"/>
  <c r="D2792" i="9"/>
  <c r="F2792" i="9"/>
  <c r="G2792" i="9"/>
  <c r="H2792" i="9"/>
  <c r="B2793" i="9"/>
  <c r="C2793" i="9"/>
  <c r="D2793" i="9"/>
  <c r="F2793" i="9"/>
  <c r="G2793" i="9"/>
  <c r="H2793" i="9"/>
  <c r="B2794" i="9"/>
  <c r="C2794" i="9"/>
  <c r="D2794" i="9"/>
  <c r="F2794" i="9"/>
  <c r="G2794" i="9"/>
  <c r="H2794" i="9"/>
  <c r="B2795" i="9"/>
  <c r="C2795" i="9"/>
  <c r="D2795" i="9"/>
  <c r="F2795" i="9"/>
  <c r="G2795" i="9"/>
  <c r="H2795" i="9"/>
  <c r="B2796" i="9"/>
  <c r="C2796" i="9"/>
  <c r="D2796" i="9"/>
  <c r="F2796" i="9"/>
  <c r="G2796" i="9"/>
  <c r="H2796" i="9"/>
  <c r="B2797" i="9"/>
  <c r="C2797" i="9"/>
  <c r="D2797" i="9"/>
  <c r="F2797" i="9"/>
  <c r="G2797" i="9"/>
  <c r="H2797" i="9"/>
  <c r="B2798" i="9"/>
  <c r="C2798" i="9"/>
  <c r="D2798" i="9"/>
  <c r="F2798" i="9"/>
  <c r="G2798" i="9"/>
  <c r="H2798" i="9"/>
  <c r="B2799" i="9"/>
  <c r="C2799" i="9"/>
  <c r="D2799" i="9"/>
  <c r="F2799" i="9"/>
  <c r="G2799" i="9"/>
  <c r="H2799" i="9"/>
  <c r="B2800" i="9"/>
  <c r="C2800" i="9"/>
  <c r="D2800" i="9"/>
  <c r="F2800" i="9"/>
  <c r="G2800" i="9"/>
  <c r="H2800" i="9"/>
  <c r="B2801" i="9"/>
  <c r="C2801" i="9"/>
  <c r="D2801" i="9"/>
  <c r="F2801" i="9"/>
  <c r="G2801" i="9"/>
  <c r="H2801" i="9"/>
  <c r="B2802" i="9"/>
  <c r="C2802" i="9"/>
  <c r="D2802" i="9"/>
  <c r="F2802" i="9"/>
  <c r="G2802" i="9"/>
  <c r="H2802" i="9"/>
  <c r="B2803" i="9"/>
  <c r="C2803" i="9"/>
  <c r="D2803" i="9"/>
  <c r="F2803" i="9"/>
  <c r="G2803" i="9"/>
  <c r="H2803" i="9"/>
  <c r="B2804" i="9"/>
  <c r="C2804" i="9"/>
  <c r="D2804" i="9"/>
  <c r="F2804" i="9"/>
  <c r="G2804" i="9"/>
  <c r="H2804" i="9"/>
  <c r="B2805" i="9"/>
  <c r="C2805" i="9"/>
  <c r="D2805" i="9"/>
  <c r="F2805" i="9"/>
  <c r="G2805" i="9"/>
  <c r="H2805" i="9"/>
  <c r="B2806" i="9"/>
  <c r="C2806" i="9"/>
  <c r="D2806" i="9"/>
  <c r="F2806" i="9"/>
  <c r="G2806" i="9"/>
  <c r="H2806" i="9"/>
  <c r="B2807" i="9"/>
  <c r="C2807" i="9"/>
  <c r="D2807" i="9"/>
  <c r="F2807" i="9"/>
  <c r="G2807" i="9"/>
  <c r="H2807" i="9"/>
  <c r="B2808" i="9"/>
  <c r="C2808" i="9"/>
  <c r="D2808" i="9"/>
  <c r="F2808" i="9"/>
  <c r="G2808" i="9"/>
  <c r="H2808" i="9"/>
  <c r="B2809" i="9"/>
  <c r="C2809" i="9"/>
  <c r="D2809" i="9"/>
  <c r="F2809" i="9"/>
  <c r="G2809" i="9"/>
  <c r="H2809" i="9"/>
  <c r="B2810" i="9"/>
  <c r="C2810" i="9"/>
  <c r="D2810" i="9"/>
  <c r="F2810" i="9"/>
  <c r="G2810" i="9"/>
  <c r="H2810" i="9"/>
  <c r="B2811" i="9"/>
  <c r="C2811" i="9"/>
  <c r="D2811" i="9"/>
  <c r="F2811" i="9"/>
  <c r="G2811" i="9"/>
  <c r="H2811" i="9"/>
  <c r="B2812" i="9"/>
  <c r="C2812" i="9"/>
  <c r="D2812" i="9"/>
  <c r="F2812" i="9"/>
  <c r="G2812" i="9"/>
  <c r="H2812" i="9"/>
  <c r="B2813" i="9"/>
  <c r="C2813" i="9"/>
  <c r="D2813" i="9"/>
  <c r="F2813" i="9"/>
  <c r="G2813" i="9"/>
  <c r="H2813" i="9"/>
  <c r="B2814" i="9"/>
  <c r="C2814" i="9"/>
  <c r="D2814" i="9"/>
  <c r="F2814" i="9"/>
  <c r="G2814" i="9"/>
  <c r="H2814" i="9"/>
  <c r="B2815" i="9"/>
  <c r="C2815" i="9"/>
  <c r="D2815" i="9"/>
  <c r="F2815" i="9"/>
  <c r="G2815" i="9"/>
  <c r="H2815" i="9"/>
  <c r="B2816" i="9"/>
  <c r="C2816" i="9"/>
  <c r="D2816" i="9"/>
  <c r="F2816" i="9"/>
  <c r="G2816" i="9"/>
  <c r="H2816" i="9"/>
  <c r="B2817" i="9"/>
  <c r="C2817" i="9"/>
  <c r="D2817" i="9"/>
  <c r="F2817" i="9"/>
  <c r="G2817" i="9"/>
  <c r="H2817" i="9"/>
  <c r="B2818" i="9"/>
  <c r="C2818" i="9"/>
  <c r="D2818" i="9"/>
  <c r="F2818" i="9"/>
  <c r="G2818" i="9"/>
  <c r="H2818" i="9"/>
  <c r="B2819" i="9"/>
  <c r="C2819" i="9"/>
  <c r="D2819" i="9"/>
  <c r="F2819" i="9"/>
  <c r="G2819" i="9"/>
  <c r="H2819" i="9"/>
  <c r="B2820" i="9"/>
  <c r="C2820" i="9"/>
  <c r="D2820" i="9"/>
  <c r="F2820" i="9"/>
  <c r="G2820" i="9"/>
  <c r="H2820" i="9"/>
  <c r="B2821" i="9"/>
  <c r="C2821" i="9"/>
  <c r="D2821" i="9"/>
  <c r="F2821" i="9"/>
  <c r="G2821" i="9"/>
  <c r="H2821" i="9"/>
  <c r="B2822" i="9"/>
  <c r="C2822" i="9"/>
  <c r="D2822" i="9"/>
  <c r="F2822" i="9"/>
  <c r="G2822" i="9"/>
  <c r="H2822" i="9"/>
  <c r="B2823" i="9"/>
  <c r="C2823" i="9"/>
  <c r="D2823" i="9"/>
  <c r="F2823" i="9"/>
  <c r="G2823" i="9"/>
  <c r="H2823" i="9"/>
  <c r="B2824" i="9"/>
  <c r="C2824" i="9"/>
  <c r="D2824" i="9"/>
  <c r="F2824" i="9"/>
  <c r="G2824" i="9"/>
  <c r="H2824" i="9"/>
  <c r="B2825" i="9"/>
  <c r="C2825" i="9"/>
  <c r="D2825" i="9"/>
  <c r="F2825" i="9"/>
  <c r="G2825" i="9"/>
  <c r="H2825" i="9"/>
  <c r="B2826" i="9"/>
  <c r="C2826" i="9"/>
  <c r="D2826" i="9"/>
  <c r="F2826" i="9"/>
  <c r="G2826" i="9"/>
  <c r="H2826" i="9"/>
  <c r="B2827" i="9"/>
  <c r="C2827" i="9"/>
  <c r="D2827" i="9"/>
  <c r="F2827" i="9"/>
  <c r="G2827" i="9"/>
  <c r="H2827" i="9"/>
  <c r="B2828" i="9"/>
  <c r="C2828" i="9"/>
  <c r="D2828" i="9"/>
  <c r="F2828" i="9"/>
  <c r="G2828" i="9"/>
  <c r="H2828" i="9"/>
  <c r="B2829" i="9"/>
  <c r="C2829" i="9"/>
  <c r="D2829" i="9"/>
  <c r="F2829" i="9"/>
  <c r="G2829" i="9"/>
  <c r="H2829" i="9"/>
  <c r="B2830" i="9"/>
  <c r="C2830" i="9"/>
  <c r="D2830" i="9"/>
  <c r="F2830" i="9"/>
  <c r="G2830" i="9"/>
  <c r="H2830" i="9"/>
  <c r="B2831" i="9"/>
  <c r="C2831" i="9"/>
  <c r="D2831" i="9"/>
  <c r="F2831" i="9"/>
  <c r="G2831" i="9"/>
  <c r="H2831" i="9"/>
  <c r="B2832" i="9"/>
  <c r="C2832" i="9"/>
  <c r="D2832" i="9"/>
  <c r="F2832" i="9"/>
  <c r="G2832" i="9"/>
  <c r="H2832" i="9"/>
  <c r="B2833" i="9"/>
  <c r="C2833" i="9"/>
  <c r="D2833" i="9"/>
  <c r="F2833" i="9"/>
  <c r="G2833" i="9"/>
  <c r="H2833" i="9"/>
  <c r="B2834" i="9"/>
  <c r="C2834" i="9"/>
  <c r="D2834" i="9"/>
  <c r="F2834" i="9"/>
  <c r="G2834" i="9"/>
  <c r="H2834" i="9"/>
  <c r="B2835" i="9"/>
  <c r="C2835" i="9"/>
  <c r="D2835" i="9"/>
  <c r="F2835" i="9"/>
  <c r="G2835" i="9"/>
  <c r="H2835" i="9"/>
  <c r="B2836" i="9"/>
  <c r="C2836" i="9"/>
  <c r="D2836" i="9"/>
  <c r="F2836" i="9"/>
  <c r="G2836" i="9"/>
  <c r="H2836" i="9"/>
  <c r="B2837" i="9"/>
  <c r="C2837" i="9"/>
  <c r="D2837" i="9"/>
  <c r="F2837" i="9"/>
  <c r="G2837" i="9"/>
  <c r="H2837" i="9"/>
  <c r="B2838" i="9"/>
  <c r="C2838" i="9"/>
  <c r="D2838" i="9"/>
  <c r="F2838" i="9"/>
  <c r="G2838" i="9"/>
  <c r="H2838" i="9"/>
  <c r="B2839" i="9"/>
  <c r="C2839" i="9"/>
  <c r="D2839" i="9"/>
  <c r="F2839" i="9"/>
  <c r="G2839" i="9"/>
  <c r="H2839" i="9"/>
  <c r="B2840" i="9"/>
  <c r="C2840" i="9"/>
  <c r="D2840" i="9"/>
  <c r="F2840" i="9"/>
  <c r="G2840" i="9"/>
  <c r="H2840" i="9"/>
  <c r="B2841" i="9"/>
  <c r="C2841" i="9"/>
  <c r="D2841" i="9"/>
  <c r="F2841" i="9"/>
  <c r="G2841" i="9"/>
  <c r="H2841" i="9"/>
  <c r="B2842" i="9"/>
  <c r="C2842" i="9"/>
  <c r="D2842" i="9"/>
  <c r="F2842" i="9"/>
  <c r="G2842" i="9"/>
  <c r="H2842" i="9"/>
  <c r="B2843" i="9"/>
  <c r="C2843" i="9"/>
  <c r="D2843" i="9"/>
  <c r="F2843" i="9"/>
  <c r="G2843" i="9"/>
  <c r="H2843" i="9"/>
  <c r="B2844" i="9"/>
  <c r="C2844" i="9"/>
  <c r="D2844" i="9"/>
  <c r="F2844" i="9"/>
  <c r="G2844" i="9"/>
  <c r="H2844" i="9"/>
  <c r="B2845" i="9"/>
  <c r="C2845" i="9"/>
  <c r="D2845" i="9"/>
  <c r="F2845" i="9"/>
  <c r="G2845" i="9"/>
  <c r="H2845" i="9"/>
  <c r="B2846" i="9"/>
  <c r="C2846" i="9"/>
  <c r="D2846" i="9"/>
  <c r="F2846" i="9"/>
  <c r="G2846" i="9"/>
  <c r="H2846" i="9"/>
  <c r="B2847" i="9"/>
  <c r="C2847" i="9"/>
  <c r="D2847" i="9"/>
  <c r="F2847" i="9"/>
  <c r="G2847" i="9"/>
  <c r="H2847" i="9"/>
  <c r="B2848" i="9"/>
  <c r="C2848" i="9"/>
  <c r="D2848" i="9"/>
  <c r="F2848" i="9"/>
  <c r="G2848" i="9"/>
  <c r="H2848" i="9"/>
  <c r="B2849" i="9"/>
  <c r="C2849" i="9"/>
  <c r="D2849" i="9"/>
  <c r="F2849" i="9"/>
  <c r="G2849" i="9"/>
  <c r="H2849" i="9"/>
  <c r="B2850" i="9"/>
  <c r="C2850" i="9"/>
  <c r="D2850" i="9"/>
  <c r="F2850" i="9"/>
  <c r="G2850" i="9"/>
  <c r="H2850" i="9"/>
  <c r="B2851" i="9"/>
  <c r="C2851" i="9"/>
  <c r="D2851" i="9"/>
  <c r="F2851" i="9"/>
  <c r="G2851" i="9"/>
  <c r="H2851" i="9"/>
  <c r="B2852" i="9"/>
  <c r="C2852" i="9"/>
  <c r="D2852" i="9"/>
  <c r="F2852" i="9"/>
  <c r="G2852" i="9"/>
  <c r="H2852" i="9"/>
  <c r="B2853" i="9"/>
  <c r="C2853" i="9"/>
  <c r="D2853" i="9"/>
  <c r="F2853" i="9"/>
  <c r="G2853" i="9"/>
  <c r="H2853" i="9"/>
  <c r="B2854" i="9"/>
  <c r="C2854" i="9"/>
  <c r="D2854" i="9"/>
  <c r="F2854" i="9"/>
  <c r="G2854" i="9"/>
  <c r="H2854" i="9"/>
  <c r="B2855" i="9"/>
  <c r="C2855" i="9"/>
  <c r="D2855" i="9"/>
  <c r="F2855" i="9"/>
  <c r="G2855" i="9"/>
  <c r="H2855" i="9"/>
  <c r="B2856" i="9"/>
  <c r="C2856" i="9"/>
  <c r="D2856" i="9"/>
  <c r="F2856" i="9"/>
  <c r="G2856" i="9"/>
  <c r="H2856" i="9"/>
  <c r="B2857" i="9"/>
  <c r="C2857" i="9"/>
  <c r="D2857" i="9"/>
  <c r="F2857" i="9"/>
  <c r="G2857" i="9"/>
  <c r="H2857" i="9"/>
  <c r="B2858" i="9"/>
  <c r="C2858" i="9"/>
  <c r="D2858" i="9"/>
  <c r="F2858" i="9"/>
  <c r="G2858" i="9"/>
  <c r="H2858" i="9"/>
  <c r="B2859" i="9"/>
  <c r="C2859" i="9"/>
  <c r="D2859" i="9"/>
  <c r="F2859" i="9"/>
  <c r="G2859" i="9"/>
  <c r="H2859" i="9"/>
  <c r="B2860" i="9"/>
  <c r="C2860" i="9"/>
  <c r="D2860" i="9"/>
  <c r="F2860" i="9"/>
  <c r="G2860" i="9"/>
  <c r="H2860" i="9"/>
  <c r="B2861" i="9"/>
  <c r="C2861" i="9"/>
  <c r="D2861" i="9"/>
  <c r="F2861" i="9"/>
  <c r="G2861" i="9"/>
  <c r="H2861" i="9"/>
  <c r="B2862" i="9"/>
  <c r="C2862" i="9"/>
  <c r="D2862" i="9"/>
  <c r="F2862" i="9"/>
  <c r="G2862" i="9"/>
  <c r="H2862" i="9"/>
  <c r="B2863" i="9"/>
  <c r="C2863" i="9"/>
  <c r="D2863" i="9"/>
  <c r="F2863" i="9"/>
  <c r="G2863" i="9"/>
  <c r="H2863" i="9"/>
  <c r="B2864" i="9"/>
  <c r="C2864" i="9"/>
  <c r="D2864" i="9"/>
  <c r="F2864" i="9"/>
  <c r="G2864" i="9"/>
  <c r="H2864" i="9"/>
  <c r="B2865" i="9"/>
  <c r="C2865" i="9"/>
  <c r="D2865" i="9"/>
  <c r="F2865" i="9"/>
  <c r="G2865" i="9"/>
  <c r="H2865" i="9"/>
  <c r="B2866" i="9"/>
  <c r="C2866" i="9"/>
  <c r="D2866" i="9"/>
  <c r="F2866" i="9"/>
  <c r="G2866" i="9"/>
  <c r="H2866" i="9"/>
  <c r="B2867" i="9"/>
  <c r="C2867" i="9"/>
  <c r="D2867" i="9"/>
  <c r="F2867" i="9"/>
  <c r="G2867" i="9"/>
  <c r="H2867" i="9"/>
  <c r="B2868" i="9"/>
  <c r="C2868" i="9"/>
  <c r="D2868" i="9"/>
  <c r="F2868" i="9"/>
  <c r="G2868" i="9"/>
  <c r="H2868" i="9"/>
  <c r="B2869" i="9"/>
  <c r="C2869" i="9"/>
  <c r="D2869" i="9"/>
  <c r="F2869" i="9"/>
  <c r="G2869" i="9"/>
  <c r="H2869" i="9"/>
  <c r="B2870" i="9"/>
  <c r="C2870" i="9"/>
  <c r="D2870" i="9"/>
  <c r="F2870" i="9"/>
  <c r="G2870" i="9"/>
  <c r="H2870" i="9"/>
  <c r="B2871" i="9"/>
  <c r="C2871" i="9"/>
  <c r="D2871" i="9"/>
  <c r="F2871" i="9"/>
  <c r="G2871" i="9"/>
  <c r="H2871" i="9"/>
  <c r="B2872" i="9"/>
  <c r="C2872" i="9"/>
  <c r="D2872" i="9"/>
  <c r="F2872" i="9"/>
  <c r="G2872" i="9"/>
  <c r="H2872" i="9"/>
  <c r="B2873" i="9"/>
  <c r="C2873" i="9"/>
  <c r="D2873" i="9"/>
  <c r="F2873" i="9"/>
  <c r="G2873" i="9"/>
  <c r="H2873" i="9"/>
  <c r="B2874" i="9"/>
  <c r="C2874" i="9"/>
  <c r="D2874" i="9"/>
  <c r="F2874" i="9"/>
  <c r="G2874" i="9"/>
  <c r="H2874" i="9"/>
  <c r="B2875" i="9"/>
  <c r="C2875" i="9"/>
  <c r="D2875" i="9"/>
  <c r="F2875" i="9"/>
  <c r="G2875" i="9"/>
  <c r="H2875" i="9"/>
  <c r="B2876" i="9"/>
  <c r="C2876" i="9"/>
  <c r="D2876" i="9"/>
  <c r="F2876" i="9"/>
  <c r="G2876" i="9"/>
  <c r="H2876" i="9"/>
  <c r="B2877" i="9"/>
  <c r="C2877" i="9"/>
  <c r="D2877" i="9"/>
  <c r="F2877" i="9"/>
  <c r="G2877" i="9"/>
  <c r="H2877" i="9"/>
  <c r="B2878" i="9"/>
  <c r="C2878" i="9"/>
  <c r="D2878" i="9"/>
  <c r="F2878" i="9"/>
  <c r="G2878" i="9"/>
  <c r="H2878" i="9"/>
  <c r="B2879" i="9"/>
  <c r="C2879" i="9"/>
  <c r="D2879" i="9"/>
  <c r="F2879" i="9"/>
  <c r="G2879" i="9"/>
  <c r="H2879" i="9"/>
  <c r="B2880" i="9"/>
  <c r="C2880" i="9"/>
  <c r="D2880" i="9"/>
  <c r="F2880" i="9"/>
  <c r="G2880" i="9"/>
  <c r="H2880" i="9"/>
  <c r="B2881" i="9"/>
  <c r="C2881" i="9"/>
  <c r="D2881" i="9"/>
  <c r="F2881" i="9"/>
  <c r="G2881" i="9"/>
  <c r="H2881" i="9"/>
  <c r="B2882" i="9"/>
  <c r="C2882" i="9"/>
  <c r="D2882" i="9"/>
  <c r="F2882" i="9"/>
  <c r="G2882" i="9"/>
  <c r="H2882" i="9"/>
  <c r="B2883" i="9"/>
  <c r="C2883" i="9"/>
  <c r="D2883" i="9"/>
  <c r="F2883" i="9"/>
  <c r="G2883" i="9"/>
  <c r="H2883" i="9"/>
  <c r="B2884" i="9"/>
  <c r="C2884" i="9"/>
  <c r="D2884" i="9"/>
  <c r="F2884" i="9"/>
  <c r="G2884" i="9"/>
  <c r="H2884" i="9"/>
  <c r="B2885" i="9"/>
  <c r="C2885" i="9"/>
  <c r="D2885" i="9"/>
  <c r="F2885" i="9"/>
  <c r="G2885" i="9"/>
  <c r="H2885" i="9"/>
  <c r="B2886" i="9"/>
  <c r="C2886" i="9"/>
  <c r="D2886" i="9"/>
  <c r="F2886" i="9"/>
  <c r="G2886" i="9"/>
  <c r="H2886" i="9"/>
  <c r="B2887" i="9"/>
  <c r="C2887" i="9"/>
  <c r="D2887" i="9"/>
  <c r="F2887" i="9"/>
  <c r="G2887" i="9"/>
  <c r="H2887" i="9"/>
  <c r="B2888" i="9"/>
  <c r="C2888" i="9"/>
  <c r="D2888" i="9"/>
  <c r="F2888" i="9"/>
  <c r="G2888" i="9"/>
  <c r="H2888" i="9"/>
  <c r="B2889" i="9"/>
  <c r="C2889" i="9"/>
  <c r="D2889" i="9"/>
  <c r="F2889" i="9"/>
  <c r="G2889" i="9"/>
  <c r="H2889" i="9"/>
  <c r="B2890" i="9"/>
  <c r="C2890" i="9"/>
  <c r="D2890" i="9"/>
  <c r="F2890" i="9"/>
  <c r="G2890" i="9"/>
  <c r="H2890" i="9"/>
  <c r="B2891" i="9"/>
  <c r="C2891" i="9"/>
  <c r="D2891" i="9"/>
  <c r="F2891" i="9"/>
  <c r="G2891" i="9"/>
  <c r="H2891" i="9"/>
  <c r="B2892" i="9"/>
  <c r="C2892" i="9"/>
  <c r="D2892" i="9"/>
  <c r="F2892" i="9"/>
  <c r="G2892" i="9"/>
  <c r="H2892" i="9"/>
  <c r="B2893" i="9"/>
  <c r="C2893" i="9"/>
  <c r="D2893" i="9"/>
  <c r="F2893" i="9"/>
  <c r="G2893" i="9"/>
  <c r="H2893" i="9"/>
  <c r="B2894" i="9"/>
  <c r="C2894" i="9"/>
  <c r="D2894" i="9"/>
  <c r="F2894" i="9"/>
  <c r="G2894" i="9"/>
  <c r="H2894" i="9"/>
  <c r="B2895" i="9"/>
  <c r="C2895" i="9"/>
  <c r="D2895" i="9"/>
  <c r="F2895" i="9"/>
  <c r="G2895" i="9"/>
  <c r="H2895" i="9"/>
  <c r="B2896" i="9"/>
  <c r="C2896" i="9"/>
  <c r="D2896" i="9"/>
  <c r="F2896" i="9"/>
  <c r="G2896" i="9"/>
  <c r="H2896" i="9"/>
  <c r="B2897" i="9"/>
  <c r="C2897" i="9"/>
  <c r="D2897" i="9"/>
  <c r="F2897" i="9"/>
  <c r="G2897" i="9"/>
  <c r="H2897" i="9"/>
  <c r="B2898" i="9"/>
  <c r="C2898" i="9"/>
  <c r="D2898" i="9"/>
  <c r="F2898" i="9"/>
  <c r="G2898" i="9"/>
  <c r="H2898" i="9"/>
  <c r="B2899" i="9"/>
  <c r="C2899" i="9"/>
  <c r="D2899" i="9"/>
  <c r="F2899" i="9"/>
  <c r="G2899" i="9"/>
  <c r="H2899" i="9"/>
  <c r="B2900" i="9"/>
  <c r="C2900" i="9"/>
  <c r="D2900" i="9"/>
  <c r="F2900" i="9"/>
  <c r="G2900" i="9"/>
  <c r="H2900" i="9"/>
  <c r="B2901" i="9"/>
  <c r="C2901" i="9"/>
  <c r="D2901" i="9"/>
  <c r="F2901" i="9"/>
  <c r="G2901" i="9"/>
  <c r="H2901" i="9"/>
  <c r="B2902" i="9"/>
  <c r="C2902" i="9"/>
  <c r="D2902" i="9"/>
  <c r="F2902" i="9"/>
  <c r="G2902" i="9"/>
  <c r="H2902" i="9"/>
  <c r="B2903" i="9"/>
  <c r="C2903" i="9"/>
  <c r="D2903" i="9"/>
  <c r="F2903" i="9"/>
  <c r="G2903" i="9"/>
  <c r="H2903" i="9"/>
  <c r="B2904" i="9"/>
  <c r="C2904" i="9"/>
  <c r="D2904" i="9"/>
  <c r="F2904" i="9"/>
  <c r="G2904" i="9"/>
  <c r="H2904" i="9"/>
  <c r="B2905" i="9"/>
  <c r="C2905" i="9"/>
  <c r="D2905" i="9"/>
  <c r="F2905" i="9"/>
  <c r="G2905" i="9"/>
  <c r="H2905" i="9"/>
  <c r="B2906" i="9"/>
  <c r="C2906" i="9"/>
  <c r="D2906" i="9"/>
  <c r="F2906" i="9"/>
  <c r="G2906" i="9"/>
  <c r="H2906" i="9"/>
  <c r="B2907" i="9"/>
  <c r="C2907" i="9"/>
  <c r="D2907" i="9"/>
  <c r="F2907" i="9"/>
  <c r="G2907" i="9"/>
  <c r="H2907" i="9"/>
  <c r="B2908" i="9"/>
  <c r="C2908" i="9"/>
  <c r="D2908" i="9"/>
  <c r="F2908" i="9"/>
  <c r="G2908" i="9"/>
  <c r="H2908" i="9"/>
  <c r="B2909" i="9"/>
  <c r="C2909" i="9"/>
  <c r="D2909" i="9"/>
  <c r="F2909" i="9"/>
  <c r="G2909" i="9"/>
  <c r="H2909" i="9"/>
  <c r="B2910" i="9"/>
  <c r="C2910" i="9"/>
  <c r="D2910" i="9"/>
  <c r="F2910" i="9"/>
  <c r="G2910" i="9"/>
  <c r="H2910" i="9"/>
  <c r="B2911" i="9"/>
  <c r="C2911" i="9"/>
  <c r="D2911" i="9"/>
  <c r="F2911" i="9"/>
  <c r="G2911" i="9"/>
  <c r="H2911" i="9"/>
  <c r="B2912" i="9"/>
  <c r="C2912" i="9"/>
  <c r="D2912" i="9"/>
  <c r="F2912" i="9"/>
  <c r="G2912" i="9"/>
  <c r="H2912" i="9"/>
  <c r="B2913" i="9"/>
  <c r="C2913" i="9"/>
  <c r="D2913" i="9"/>
  <c r="F2913" i="9"/>
  <c r="G2913" i="9"/>
  <c r="H2913" i="9"/>
  <c r="B2914" i="9"/>
  <c r="C2914" i="9"/>
  <c r="D2914" i="9"/>
  <c r="F2914" i="9"/>
  <c r="G2914" i="9"/>
  <c r="H2914" i="9"/>
  <c r="B2915" i="9"/>
  <c r="C2915" i="9"/>
  <c r="D2915" i="9"/>
  <c r="F2915" i="9"/>
  <c r="G2915" i="9"/>
  <c r="H2915" i="9"/>
  <c r="B2916" i="9"/>
  <c r="C2916" i="9"/>
  <c r="D2916" i="9"/>
  <c r="F2916" i="9"/>
  <c r="G2916" i="9"/>
  <c r="H2916" i="9"/>
  <c r="B2917" i="9"/>
  <c r="C2917" i="9"/>
  <c r="D2917" i="9"/>
  <c r="F2917" i="9"/>
  <c r="G2917" i="9"/>
  <c r="H2917" i="9"/>
  <c r="B2918" i="9"/>
  <c r="C2918" i="9"/>
  <c r="D2918" i="9"/>
  <c r="F2918" i="9"/>
  <c r="G2918" i="9"/>
  <c r="H2918" i="9"/>
  <c r="B2919" i="9"/>
  <c r="C2919" i="9"/>
  <c r="D2919" i="9"/>
  <c r="F2919" i="9"/>
  <c r="G2919" i="9"/>
  <c r="H2919" i="9"/>
  <c r="B2920" i="9"/>
  <c r="C2920" i="9"/>
  <c r="D2920" i="9"/>
  <c r="F2920" i="9"/>
  <c r="G2920" i="9"/>
  <c r="H2920" i="9"/>
  <c r="B2921" i="9"/>
  <c r="C2921" i="9"/>
  <c r="D2921" i="9"/>
  <c r="F2921" i="9"/>
  <c r="G2921" i="9"/>
  <c r="H2921" i="9"/>
  <c r="B2922" i="9"/>
  <c r="C2922" i="9"/>
  <c r="D2922" i="9"/>
  <c r="F2922" i="9"/>
  <c r="G2922" i="9"/>
  <c r="H2922" i="9"/>
  <c r="B2923" i="9"/>
  <c r="C2923" i="9"/>
  <c r="D2923" i="9"/>
  <c r="F2923" i="9"/>
  <c r="G2923" i="9"/>
  <c r="H2923" i="9"/>
  <c r="B2924" i="9"/>
  <c r="C2924" i="9"/>
  <c r="D2924" i="9"/>
  <c r="F2924" i="9"/>
  <c r="G2924" i="9"/>
  <c r="H2924" i="9"/>
  <c r="B2925" i="9"/>
  <c r="C2925" i="9"/>
  <c r="D2925" i="9"/>
  <c r="F2925" i="9"/>
  <c r="G2925" i="9"/>
  <c r="H2925" i="9"/>
  <c r="B2926" i="9"/>
  <c r="C2926" i="9"/>
  <c r="D2926" i="9"/>
  <c r="F2926" i="9"/>
  <c r="G2926" i="9"/>
  <c r="H2926" i="9"/>
  <c r="B2927" i="9"/>
  <c r="C2927" i="9"/>
  <c r="D2927" i="9"/>
  <c r="F2927" i="9"/>
  <c r="G2927" i="9"/>
  <c r="H2927" i="9"/>
  <c r="B2928" i="9"/>
  <c r="C2928" i="9"/>
  <c r="D2928" i="9"/>
  <c r="F2928" i="9"/>
  <c r="G2928" i="9"/>
  <c r="H2928" i="9"/>
  <c r="B2929" i="9"/>
  <c r="C2929" i="9"/>
  <c r="D2929" i="9"/>
  <c r="F2929" i="9"/>
  <c r="G2929" i="9"/>
  <c r="H2929" i="9"/>
  <c r="B2930" i="9"/>
  <c r="C2930" i="9"/>
  <c r="D2930" i="9"/>
  <c r="F2930" i="9"/>
  <c r="G2930" i="9"/>
  <c r="H2930" i="9"/>
  <c r="B2931" i="9"/>
  <c r="C2931" i="9"/>
  <c r="D2931" i="9"/>
  <c r="F2931" i="9"/>
  <c r="G2931" i="9"/>
  <c r="H2931" i="9"/>
  <c r="B2932" i="9"/>
  <c r="C2932" i="9"/>
  <c r="D2932" i="9"/>
  <c r="F2932" i="9"/>
  <c r="G2932" i="9"/>
  <c r="H2932" i="9"/>
  <c r="B2933" i="9"/>
  <c r="C2933" i="9"/>
  <c r="D2933" i="9"/>
  <c r="F2933" i="9"/>
  <c r="G2933" i="9"/>
  <c r="H2933" i="9"/>
  <c r="B2934" i="9"/>
  <c r="C2934" i="9"/>
  <c r="D2934" i="9"/>
  <c r="F2934" i="9"/>
  <c r="G2934" i="9"/>
  <c r="H2934" i="9"/>
  <c r="B2935" i="9"/>
  <c r="C2935" i="9"/>
  <c r="D2935" i="9"/>
  <c r="F2935" i="9"/>
  <c r="G2935" i="9"/>
  <c r="H2935" i="9"/>
  <c r="B2936" i="9"/>
  <c r="C2936" i="9"/>
  <c r="D2936" i="9"/>
  <c r="F2936" i="9"/>
  <c r="G2936" i="9"/>
  <c r="H2936" i="9"/>
  <c r="B2937" i="9"/>
  <c r="C2937" i="9"/>
  <c r="D2937" i="9"/>
  <c r="F2937" i="9"/>
  <c r="G2937" i="9"/>
  <c r="H2937" i="9"/>
  <c r="B2938" i="9"/>
  <c r="C2938" i="9"/>
  <c r="D2938" i="9"/>
  <c r="F2938" i="9"/>
  <c r="G2938" i="9"/>
  <c r="H2938" i="9"/>
  <c r="B2939" i="9"/>
  <c r="C2939" i="9"/>
  <c r="D2939" i="9"/>
  <c r="F2939" i="9"/>
  <c r="G2939" i="9"/>
  <c r="H2939" i="9"/>
  <c r="B2940" i="9"/>
  <c r="C2940" i="9"/>
  <c r="D2940" i="9"/>
  <c r="F2940" i="9"/>
  <c r="G2940" i="9"/>
  <c r="H2940" i="9"/>
  <c r="B2941" i="9"/>
  <c r="C2941" i="9"/>
  <c r="D2941" i="9"/>
  <c r="F2941" i="9"/>
  <c r="G2941" i="9"/>
  <c r="H2941" i="9"/>
  <c r="B2942" i="9"/>
  <c r="C2942" i="9"/>
  <c r="D2942" i="9"/>
  <c r="F2942" i="9"/>
  <c r="G2942" i="9"/>
  <c r="H2942" i="9"/>
  <c r="B2943" i="9"/>
  <c r="C2943" i="9"/>
  <c r="D2943" i="9"/>
  <c r="F2943" i="9"/>
  <c r="G2943" i="9"/>
  <c r="H2943" i="9"/>
  <c r="B2944" i="9"/>
  <c r="C2944" i="9"/>
  <c r="D2944" i="9"/>
  <c r="F2944" i="9"/>
  <c r="G2944" i="9"/>
  <c r="H2944" i="9"/>
  <c r="B2945" i="9"/>
  <c r="C2945" i="9"/>
  <c r="D2945" i="9"/>
  <c r="F2945" i="9"/>
  <c r="G2945" i="9"/>
  <c r="H2945" i="9"/>
  <c r="B2946" i="9"/>
  <c r="C2946" i="9"/>
  <c r="D2946" i="9"/>
  <c r="F2946" i="9"/>
  <c r="G2946" i="9"/>
  <c r="H2946" i="9"/>
  <c r="B2947" i="9"/>
  <c r="C2947" i="9"/>
  <c r="D2947" i="9"/>
  <c r="F2947" i="9"/>
  <c r="G2947" i="9"/>
  <c r="H2947" i="9"/>
  <c r="B2948" i="9"/>
  <c r="C2948" i="9"/>
  <c r="D2948" i="9"/>
  <c r="F2948" i="9"/>
  <c r="G2948" i="9"/>
  <c r="H2948" i="9"/>
  <c r="B2949" i="9"/>
  <c r="C2949" i="9"/>
  <c r="D2949" i="9"/>
  <c r="F2949" i="9"/>
  <c r="G2949" i="9"/>
  <c r="H2949" i="9"/>
  <c r="B2950" i="9"/>
  <c r="C2950" i="9"/>
  <c r="D2950" i="9"/>
  <c r="F2950" i="9"/>
  <c r="G2950" i="9"/>
  <c r="H2950" i="9"/>
  <c r="B2951" i="9"/>
  <c r="C2951" i="9"/>
  <c r="D2951" i="9"/>
  <c r="F2951" i="9"/>
  <c r="G2951" i="9"/>
  <c r="H2951" i="9"/>
  <c r="B2952" i="9"/>
  <c r="C2952" i="9"/>
  <c r="D2952" i="9"/>
  <c r="F2952" i="9"/>
  <c r="G2952" i="9"/>
  <c r="H2952" i="9"/>
  <c r="B2953" i="9"/>
  <c r="C2953" i="9"/>
  <c r="D2953" i="9"/>
  <c r="F2953" i="9"/>
  <c r="G2953" i="9"/>
  <c r="H2953" i="9"/>
  <c r="B2954" i="9"/>
  <c r="C2954" i="9"/>
  <c r="D2954" i="9"/>
  <c r="F2954" i="9"/>
  <c r="G2954" i="9"/>
  <c r="H2954" i="9"/>
  <c r="B2955" i="9"/>
  <c r="C2955" i="9"/>
  <c r="D2955" i="9"/>
  <c r="F2955" i="9"/>
  <c r="G2955" i="9"/>
  <c r="H2955" i="9"/>
  <c r="B2956" i="9"/>
  <c r="C2956" i="9"/>
  <c r="D2956" i="9"/>
  <c r="F2956" i="9"/>
  <c r="G2956" i="9"/>
  <c r="H2956" i="9"/>
  <c r="B2957" i="9"/>
  <c r="C2957" i="9"/>
  <c r="D2957" i="9"/>
  <c r="F2957" i="9"/>
  <c r="G2957" i="9"/>
  <c r="H2957" i="9"/>
  <c r="B2958" i="9"/>
  <c r="C2958" i="9"/>
  <c r="D2958" i="9"/>
  <c r="F2958" i="9"/>
  <c r="G2958" i="9"/>
  <c r="H2958" i="9"/>
  <c r="B2959" i="9"/>
  <c r="C2959" i="9"/>
  <c r="D2959" i="9"/>
  <c r="F2959" i="9"/>
  <c r="G2959" i="9"/>
  <c r="H2959" i="9"/>
  <c r="B2960" i="9"/>
  <c r="C2960" i="9"/>
  <c r="D2960" i="9"/>
  <c r="F2960" i="9"/>
  <c r="G2960" i="9"/>
  <c r="H2960" i="9"/>
  <c r="B2961" i="9"/>
  <c r="C2961" i="9"/>
  <c r="D2961" i="9"/>
  <c r="F2961" i="9"/>
  <c r="G2961" i="9"/>
  <c r="H2961" i="9"/>
  <c r="B2962" i="9"/>
  <c r="C2962" i="9"/>
  <c r="D2962" i="9"/>
  <c r="F2962" i="9"/>
  <c r="G2962" i="9"/>
  <c r="H2962" i="9"/>
  <c r="B2963" i="9"/>
  <c r="C2963" i="9"/>
  <c r="D2963" i="9"/>
  <c r="F2963" i="9"/>
  <c r="G2963" i="9"/>
  <c r="H2963" i="9"/>
  <c r="B2964" i="9"/>
  <c r="C2964" i="9"/>
  <c r="D2964" i="9"/>
  <c r="F2964" i="9"/>
  <c r="G2964" i="9"/>
  <c r="H2964" i="9"/>
  <c r="B2965" i="9"/>
  <c r="C2965" i="9"/>
  <c r="D2965" i="9"/>
  <c r="F2965" i="9"/>
  <c r="G2965" i="9"/>
  <c r="H2965" i="9"/>
  <c r="B2966" i="9"/>
  <c r="C2966" i="9"/>
  <c r="D2966" i="9"/>
  <c r="F2966" i="9"/>
  <c r="G2966" i="9"/>
  <c r="H2966" i="9"/>
  <c r="B2967" i="9"/>
  <c r="C2967" i="9"/>
  <c r="D2967" i="9"/>
  <c r="F2967" i="9"/>
  <c r="G2967" i="9"/>
  <c r="H2967" i="9"/>
  <c r="B2968" i="9"/>
  <c r="C2968" i="9"/>
  <c r="D2968" i="9"/>
  <c r="F2968" i="9"/>
  <c r="G2968" i="9"/>
  <c r="H2968" i="9"/>
  <c r="B2969" i="9"/>
  <c r="C2969" i="9"/>
  <c r="D2969" i="9"/>
  <c r="F2969" i="9"/>
  <c r="G2969" i="9"/>
  <c r="H2969" i="9"/>
  <c r="B2970" i="9"/>
  <c r="C2970" i="9"/>
  <c r="D2970" i="9"/>
  <c r="F2970" i="9"/>
  <c r="G2970" i="9"/>
  <c r="H2970" i="9"/>
  <c r="B2971" i="9"/>
  <c r="C2971" i="9"/>
  <c r="D2971" i="9"/>
  <c r="F2971" i="9"/>
  <c r="G2971" i="9"/>
  <c r="H2971" i="9"/>
  <c r="B2972" i="9"/>
  <c r="C2972" i="9"/>
  <c r="D2972" i="9"/>
  <c r="F2972" i="9"/>
  <c r="G2972" i="9"/>
  <c r="H2972" i="9"/>
  <c r="B2973" i="9"/>
  <c r="C2973" i="9"/>
  <c r="D2973" i="9"/>
  <c r="F2973" i="9"/>
  <c r="G2973" i="9"/>
  <c r="H2973" i="9"/>
  <c r="B2974" i="9"/>
  <c r="C2974" i="9"/>
  <c r="D2974" i="9"/>
  <c r="F2974" i="9"/>
  <c r="G2974" i="9"/>
  <c r="H2974" i="9"/>
  <c r="B2975" i="9"/>
  <c r="C2975" i="9"/>
  <c r="D2975" i="9"/>
  <c r="F2975" i="9"/>
  <c r="G2975" i="9"/>
  <c r="H2975" i="9"/>
  <c r="B2976" i="9"/>
  <c r="C2976" i="9"/>
  <c r="D2976" i="9"/>
  <c r="F2976" i="9"/>
  <c r="G2976" i="9"/>
  <c r="H2976" i="9"/>
  <c r="B2977" i="9"/>
  <c r="C2977" i="9"/>
  <c r="D2977" i="9"/>
  <c r="F2977" i="9"/>
  <c r="G2977" i="9"/>
  <c r="H2977" i="9"/>
  <c r="B2978" i="9"/>
  <c r="C2978" i="9"/>
  <c r="D2978" i="9"/>
  <c r="F2978" i="9"/>
  <c r="G2978" i="9"/>
  <c r="H2978" i="9"/>
  <c r="B2979" i="9"/>
  <c r="C2979" i="9"/>
  <c r="D2979" i="9"/>
  <c r="F2979" i="9"/>
  <c r="G2979" i="9"/>
  <c r="H2979" i="9"/>
  <c r="B2980" i="9"/>
  <c r="C2980" i="9"/>
  <c r="D2980" i="9"/>
  <c r="F2980" i="9"/>
  <c r="G2980" i="9"/>
  <c r="H2980" i="9"/>
  <c r="B2981" i="9"/>
  <c r="C2981" i="9"/>
  <c r="D2981" i="9"/>
  <c r="F2981" i="9"/>
  <c r="G2981" i="9"/>
  <c r="H2981" i="9"/>
  <c r="B2982" i="9"/>
  <c r="C2982" i="9"/>
  <c r="D2982" i="9"/>
  <c r="F2982" i="9"/>
  <c r="G2982" i="9"/>
  <c r="H2982" i="9"/>
  <c r="B2983" i="9"/>
  <c r="C2983" i="9"/>
  <c r="D2983" i="9"/>
  <c r="F2983" i="9"/>
  <c r="G2983" i="9"/>
  <c r="H2983" i="9"/>
  <c r="B2984" i="9"/>
  <c r="C2984" i="9"/>
  <c r="D2984" i="9"/>
  <c r="F2984" i="9"/>
  <c r="G2984" i="9"/>
  <c r="H2984" i="9"/>
  <c r="B2985" i="9"/>
  <c r="C2985" i="9"/>
  <c r="D2985" i="9"/>
  <c r="F2985" i="9"/>
  <c r="G2985" i="9"/>
  <c r="H2985" i="9"/>
  <c r="B2986" i="9"/>
  <c r="C2986" i="9"/>
  <c r="D2986" i="9"/>
  <c r="F2986" i="9"/>
  <c r="G2986" i="9"/>
  <c r="H2986" i="9"/>
  <c r="B2987" i="9"/>
  <c r="C2987" i="9"/>
  <c r="D2987" i="9"/>
  <c r="F2987" i="9"/>
  <c r="G2987" i="9"/>
  <c r="H2987" i="9"/>
  <c r="B2988" i="9"/>
  <c r="C2988" i="9"/>
  <c r="D2988" i="9"/>
  <c r="F2988" i="9"/>
  <c r="G2988" i="9"/>
  <c r="H2988" i="9"/>
  <c r="B2989" i="9"/>
  <c r="C2989" i="9"/>
  <c r="D2989" i="9"/>
  <c r="F2989" i="9"/>
  <c r="G2989" i="9"/>
  <c r="H2989" i="9"/>
  <c r="B2990" i="9"/>
  <c r="C2990" i="9"/>
  <c r="D2990" i="9"/>
  <c r="F2990" i="9"/>
  <c r="G2990" i="9"/>
  <c r="H2990" i="9"/>
  <c r="B2991" i="9"/>
  <c r="C2991" i="9"/>
  <c r="D2991" i="9"/>
  <c r="F2991" i="9"/>
  <c r="G2991" i="9"/>
  <c r="H2991" i="9"/>
  <c r="B2992" i="9"/>
  <c r="C2992" i="9"/>
  <c r="D2992" i="9"/>
  <c r="F2992" i="9"/>
  <c r="G2992" i="9"/>
  <c r="H2992" i="9"/>
  <c r="B2993" i="9"/>
  <c r="C2993" i="9"/>
  <c r="D2993" i="9"/>
  <c r="F2993" i="9"/>
  <c r="G2993" i="9"/>
  <c r="H2993" i="9"/>
  <c r="B2994" i="9"/>
  <c r="C2994" i="9"/>
  <c r="D2994" i="9"/>
  <c r="F2994" i="9"/>
  <c r="G2994" i="9"/>
  <c r="H2994" i="9"/>
  <c r="B2995" i="9"/>
  <c r="C2995" i="9"/>
  <c r="D2995" i="9"/>
  <c r="F2995" i="9"/>
  <c r="G2995" i="9"/>
  <c r="H2995" i="9"/>
  <c r="B2996" i="9"/>
  <c r="C2996" i="9"/>
  <c r="D2996" i="9"/>
  <c r="F2996" i="9"/>
  <c r="G2996" i="9"/>
  <c r="H2996" i="9"/>
  <c r="B2997" i="9"/>
  <c r="C2997" i="9"/>
  <c r="D2997" i="9"/>
  <c r="F2997" i="9"/>
  <c r="G2997" i="9"/>
  <c r="H2997" i="9"/>
  <c r="B2998" i="9"/>
  <c r="C2998" i="9"/>
  <c r="D2998" i="9"/>
  <c r="F2998" i="9"/>
  <c r="G2998" i="9"/>
  <c r="H2998" i="9"/>
  <c r="B2999" i="9"/>
  <c r="C2999" i="9"/>
  <c r="D2999" i="9"/>
  <c r="F2999" i="9"/>
  <c r="G2999" i="9"/>
  <c r="H2999" i="9"/>
  <c r="B3000" i="9"/>
  <c r="C3000" i="9"/>
  <c r="D3000" i="9"/>
  <c r="F3000" i="9"/>
  <c r="G3000" i="9"/>
  <c r="H3000" i="9"/>
  <c r="B3001" i="9"/>
  <c r="C3001" i="9"/>
  <c r="D3001" i="9"/>
  <c r="F3001" i="9"/>
  <c r="G3001" i="9"/>
  <c r="H3001" i="9"/>
  <c r="B3002" i="9"/>
  <c r="C3002" i="9"/>
  <c r="D3002" i="9"/>
  <c r="F3002" i="9"/>
  <c r="G3002" i="9"/>
  <c r="H3002" i="9"/>
  <c r="B3003" i="9"/>
  <c r="C3003" i="9"/>
  <c r="D3003" i="9"/>
  <c r="F3003" i="9"/>
  <c r="G3003" i="9"/>
  <c r="H3003" i="9"/>
  <c r="B3004" i="9"/>
  <c r="C3004" i="9"/>
  <c r="D3004" i="9"/>
  <c r="F3004" i="9"/>
  <c r="G3004" i="9"/>
  <c r="H3004" i="9"/>
  <c r="B3005" i="9"/>
  <c r="C3005" i="9"/>
  <c r="D3005" i="9"/>
  <c r="F3005" i="9"/>
  <c r="G3005" i="9"/>
  <c r="H3005" i="9"/>
  <c r="B3006" i="9"/>
  <c r="C3006" i="9"/>
  <c r="D3006" i="9"/>
  <c r="F3006" i="9"/>
  <c r="G3006" i="9"/>
  <c r="H3006" i="9"/>
  <c r="B3007" i="9"/>
  <c r="C3007" i="9"/>
  <c r="D3007" i="9"/>
  <c r="F3007" i="9"/>
  <c r="G3007" i="9"/>
  <c r="H3007" i="9"/>
  <c r="B3008" i="9"/>
  <c r="C3008" i="9"/>
  <c r="D3008" i="9"/>
  <c r="F3008" i="9"/>
  <c r="G3008" i="9"/>
  <c r="H3008" i="9"/>
  <c r="B3009" i="9"/>
  <c r="C3009" i="9"/>
  <c r="D3009" i="9"/>
  <c r="F3009" i="9"/>
  <c r="G3009" i="9"/>
  <c r="H3009" i="9"/>
  <c r="B3010" i="9"/>
  <c r="C3010" i="9"/>
  <c r="D3010" i="9"/>
  <c r="F3010" i="9"/>
  <c r="G3010" i="9"/>
  <c r="H3010" i="9"/>
  <c r="B3011" i="9"/>
  <c r="C3011" i="9"/>
  <c r="D3011" i="9"/>
  <c r="F3011" i="9"/>
  <c r="G3011" i="9"/>
  <c r="H3011" i="9"/>
  <c r="B3012" i="9"/>
  <c r="C3012" i="9"/>
  <c r="D3012" i="9"/>
  <c r="F3012" i="9"/>
  <c r="G3012" i="9"/>
  <c r="H3012" i="9"/>
  <c r="B3013" i="9"/>
  <c r="C3013" i="9"/>
  <c r="D3013" i="9"/>
  <c r="F3013" i="9"/>
  <c r="G3013" i="9"/>
  <c r="H3013" i="9"/>
  <c r="B3014" i="9"/>
  <c r="C3014" i="9"/>
  <c r="D3014" i="9"/>
  <c r="F3014" i="9"/>
  <c r="G3014" i="9"/>
  <c r="H3014" i="9"/>
  <c r="B3015" i="9"/>
  <c r="C3015" i="9"/>
  <c r="D3015" i="9"/>
  <c r="F3015" i="9"/>
  <c r="G3015" i="9"/>
  <c r="H3015" i="9"/>
  <c r="B3016" i="9"/>
  <c r="C3016" i="9"/>
  <c r="D3016" i="9"/>
  <c r="F3016" i="9"/>
  <c r="G3016" i="9"/>
  <c r="H3016" i="9"/>
  <c r="B3017" i="9"/>
  <c r="C3017" i="9"/>
  <c r="D3017" i="9"/>
  <c r="F3017" i="9"/>
  <c r="G3017" i="9"/>
  <c r="H3017" i="9"/>
  <c r="B3018" i="9"/>
  <c r="C3018" i="9"/>
  <c r="D3018" i="9"/>
  <c r="F3018" i="9"/>
  <c r="G3018" i="9"/>
  <c r="H3018" i="9"/>
  <c r="B3019" i="9"/>
  <c r="C3019" i="9"/>
  <c r="D3019" i="9"/>
  <c r="F3019" i="9"/>
  <c r="G3019" i="9"/>
  <c r="H3019" i="9"/>
  <c r="B3020" i="9"/>
  <c r="C3020" i="9"/>
  <c r="D3020" i="9"/>
  <c r="F3020" i="9"/>
  <c r="G3020" i="9"/>
  <c r="H3020" i="9"/>
  <c r="B3021" i="9"/>
  <c r="C3021" i="9"/>
  <c r="D3021" i="9"/>
  <c r="F3021" i="9"/>
  <c r="G3021" i="9"/>
  <c r="H3021" i="9"/>
  <c r="B3022" i="9"/>
  <c r="C3022" i="9"/>
  <c r="D3022" i="9"/>
  <c r="F3022" i="9"/>
  <c r="G3022" i="9"/>
  <c r="H3022" i="9"/>
  <c r="B3023" i="9"/>
  <c r="C3023" i="9"/>
  <c r="D3023" i="9"/>
  <c r="F3023" i="9"/>
  <c r="G3023" i="9"/>
  <c r="H3023" i="9"/>
  <c r="B3024" i="9"/>
  <c r="C3024" i="9"/>
  <c r="D3024" i="9"/>
  <c r="F3024" i="9"/>
  <c r="G3024" i="9"/>
  <c r="H3024" i="9"/>
  <c r="B3025" i="9"/>
  <c r="C3025" i="9"/>
  <c r="D3025" i="9"/>
  <c r="F3025" i="9"/>
  <c r="G3025" i="9"/>
  <c r="H3025" i="9"/>
  <c r="B3026" i="9"/>
  <c r="C3026" i="9"/>
  <c r="D3026" i="9"/>
  <c r="F3026" i="9"/>
  <c r="G3026" i="9"/>
  <c r="H3026" i="9"/>
  <c r="B3027" i="9"/>
  <c r="C3027" i="9"/>
  <c r="D3027" i="9"/>
  <c r="F3027" i="9"/>
  <c r="G3027" i="9"/>
  <c r="H3027" i="9"/>
  <c r="B3028" i="9"/>
  <c r="C3028" i="9"/>
  <c r="D3028" i="9"/>
  <c r="F3028" i="9"/>
  <c r="G3028" i="9"/>
  <c r="H3028" i="9"/>
  <c r="B3029" i="9"/>
  <c r="C3029" i="9"/>
  <c r="D3029" i="9"/>
  <c r="F3029" i="9"/>
  <c r="G3029" i="9"/>
  <c r="H3029" i="9"/>
  <c r="B3030" i="9"/>
  <c r="C3030" i="9"/>
  <c r="D3030" i="9"/>
  <c r="F3030" i="9"/>
  <c r="G3030" i="9"/>
  <c r="H3030" i="9"/>
  <c r="B3031" i="9"/>
  <c r="C3031" i="9"/>
  <c r="D3031" i="9"/>
  <c r="F3031" i="9"/>
  <c r="G3031" i="9"/>
  <c r="H3031" i="9"/>
  <c r="B3032" i="9"/>
  <c r="C3032" i="9"/>
  <c r="D3032" i="9"/>
  <c r="F3032" i="9"/>
  <c r="G3032" i="9"/>
  <c r="H3032" i="9"/>
  <c r="B3033" i="9"/>
  <c r="C3033" i="9"/>
  <c r="D3033" i="9"/>
  <c r="F3033" i="9"/>
  <c r="G3033" i="9"/>
  <c r="H3033" i="9"/>
  <c r="B3034" i="9"/>
  <c r="C3034" i="9"/>
  <c r="D3034" i="9"/>
  <c r="F3034" i="9"/>
  <c r="G3034" i="9"/>
  <c r="H3034" i="9"/>
  <c r="B3035" i="9"/>
  <c r="C3035" i="9"/>
  <c r="D3035" i="9"/>
  <c r="F3035" i="9"/>
  <c r="G3035" i="9"/>
  <c r="H3035" i="9"/>
  <c r="B3036" i="9"/>
  <c r="C3036" i="9"/>
  <c r="D3036" i="9"/>
  <c r="F3036" i="9"/>
  <c r="G3036" i="9"/>
  <c r="H3036" i="9"/>
  <c r="B3037" i="9"/>
  <c r="C3037" i="9"/>
  <c r="D3037" i="9"/>
  <c r="F3037" i="9"/>
  <c r="G3037" i="9"/>
  <c r="H3037" i="9"/>
  <c r="B3038" i="9"/>
  <c r="C3038" i="9"/>
  <c r="D3038" i="9"/>
  <c r="F3038" i="9"/>
  <c r="G3038" i="9"/>
  <c r="H3038" i="9"/>
  <c r="B3039" i="9"/>
  <c r="C3039" i="9"/>
  <c r="D3039" i="9"/>
  <c r="F3039" i="9"/>
  <c r="G3039" i="9"/>
  <c r="H3039" i="9"/>
  <c r="B3040" i="9"/>
  <c r="C3040" i="9"/>
  <c r="D3040" i="9"/>
  <c r="F3040" i="9"/>
  <c r="G3040" i="9"/>
  <c r="H3040" i="9"/>
  <c r="B3041" i="9"/>
  <c r="C3041" i="9"/>
  <c r="D3041" i="9"/>
  <c r="F3041" i="9"/>
  <c r="G3041" i="9"/>
  <c r="H3041" i="9"/>
  <c r="B3042" i="9"/>
  <c r="C3042" i="9"/>
  <c r="D3042" i="9"/>
  <c r="F3042" i="9"/>
  <c r="G3042" i="9"/>
  <c r="H3042" i="9"/>
  <c r="B3043" i="9"/>
  <c r="C3043" i="9"/>
  <c r="D3043" i="9"/>
  <c r="F3043" i="9"/>
  <c r="G3043" i="9"/>
  <c r="H3043" i="9"/>
  <c r="B3044" i="9"/>
  <c r="C3044" i="9"/>
  <c r="D3044" i="9"/>
  <c r="F3044" i="9"/>
  <c r="G3044" i="9"/>
  <c r="H3044" i="9"/>
  <c r="B3045" i="9"/>
  <c r="C3045" i="9"/>
  <c r="D3045" i="9"/>
  <c r="F3045" i="9"/>
  <c r="G3045" i="9"/>
  <c r="H3045" i="9"/>
  <c r="B3046" i="9"/>
  <c r="C3046" i="9"/>
  <c r="D3046" i="9"/>
  <c r="F3046" i="9"/>
  <c r="G3046" i="9"/>
  <c r="H3046" i="9"/>
  <c r="B3047" i="9"/>
  <c r="C3047" i="9"/>
  <c r="D3047" i="9"/>
  <c r="F3047" i="9"/>
  <c r="G3047" i="9"/>
  <c r="H3047" i="9"/>
  <c r="B3048" i="9"/>
  <c r="C3048" i="9"/>
  <c r="D3048" i="9"/>
  <c r="F3048" i="9"/>
  <c r="G3048" i="9"/>
  <c r="H3048" i="9"/>
  <c r="B3049" i="9"/>
  <c r="C3049" i="9"/>
  <c r="D3049" i="9"/>
  <c r="F3049" i="9"/>
  <c r="G3049" i="9"/>
  <c r="H3049" i="9"/>
  <c r="B3050" i="9"/>
  <c r="C3050" i="9"/>
  <c r="D3050" i="9"/>
  <c r="F3050" i="9"/>
  <c r="G3050" i="9"/>
  <c r="H3050" i="9"/>
  <c r="B3051" i="9"/>
  <c r="C3051" i="9"/>
  <c r="D3051" i="9"/>
  <c r="F3051" i="9"/>
  <c r="G3051" i="9"/>
  <c r="H3051" i="9"/>
  <c r="B3052" i="9"/>
  <c r="C3052" i="9"/>
  <c r="D3052" i="9"/>
  <c r="F3052" i="9"/>
  <c r="G3052" i="9"/>
  <c r="H3052" i="9"/>
  <c r="B3053" i="9"/>
  <c r="C3053" i="9"/>
  <c r="D3053" i="9"/>
  <c r="F3053" i="9"/>
  <c r="G3053" i="9"/>
  <c r="H3053" i="9"/>
  <c r="B3054" i="9"/>
  <c r="C3054" i="9"/>
  <c r="D3054" i="9"/>
  <c r="F3054" i="9"/>
  <c r="G3054" i="9"/>
  <c r="H3054" i="9"/>
  <c r="B3055" i="9"/>
  <c r="C3055" i="9"/>
  <c r="D3055" i="9"/>
  <c r="F3055" i="9"/>
  <c r="G3055" i="9"/>
  <c r="H3055" i="9"/>
  <c r="B3056" i="9"/>
  <c r="C3056" i="9"/>
  <c r="D3056" i="9"/>
  <c r="F3056" i="9"/>
  <c r="G3056" i="9"/>
  <c r="H3056" i="9"/>
  <c r="B3057" i="9"/>
  <c r="C3057" i="9"/>
  <c r="D3057" i="9"/>
  <c r="F3057" i="9"/>
  <c r="G3057" i="9"/>
  <c r="H3057" i="9"/>
  <c r="B3058" i="9"/>
  <c r="C3058" i="9"/>
  <c r="D3058" i="9"/>
  <c r="F3058" i="9"/>
  <c r="G3058" i="9"/>
  <c r="H3058" i="9"/>
  <c r="B3059" i="9"/>
  <c r="C3059" i="9"/>
  <c r="D3059" i="9"/>
  <c r="F3059" i="9"/>
  <c r="G3059" i="9"/>
  <c r="H3059" i="9"/>
  <c r="B3060" i="9"/>
  <c r="C3060" i="9"/>
  <c r="D3060" i="9"/>
  <c r="F3060" i="9"/>
  <c r="G3060" i="9"/>
  <c r="H3060" i="9"/>
  <c r="B3061" i="9"/>
  <c r="C3061" i="9"/>
  <c r="D3061" i="9"/>
  <c r="F3061" i="9"/>
  <c r="G3061" i="9"/>
  <c r="H3061" i="9"/>
  <c r="B3062" i="9"/>
  <c r="C3062" i="9"/>
  <c r="D3062" i="9"/>
  <c r="F3062" i="9"/>
  <c r="G3062" i="9"/>
  <c r="H3062" i="9"/>
  <c r="B3063" i="9"/>
  <c r="C3063" i="9"/>
  <c r="D3063" i="9"/>
  <c r="F3063" i="9"/>
  <c r="G3063" i="9"/>
  <c r="H3063" i="9"/>
  <c r="B3064" i="9"/>
  <c r="C3064" i="9"/>
  <c r="D3064" i="9"/>
  <c r="F3064" i="9"/>
  <c r="G3064" i="9"/>
  <c r="H3064" i="9"/>
  <c r="B3065" i="9"/>
  <c r="C3065" i="9"/>
  <c r="D3065" i="9"/>
  <c r="F3065" i="9"/>
  <c r="G3065" i="9"/>
  <c r="H3065" i="9"/>
  <c r="B3066" i="9"/>
  <c r="C3066" i="9"/>
  <c r="D3066" i="9"/>
  <c r="F3066" i="9"/>
  <c r="G3066" i="9"/>
  <c r="H3066" i="9"/>
  <c r="B3067" i="9"/>
  <c r="C3067" i="9"/>
  <c r="D3067" i="9"/>
  <c r="F3067" i="9"/>
  <c r="G3067" i="9"/>
  <c r="H3067" i="9"/>
  <c r="B3068" i="9"/>
  <c r="C3068" i="9"/>
  <c r="D3068" i="9"/>
  <c r="F3068" i="9"/>
  <c r="G3068" i="9"/>
  <c r="H3068" i="9"/>
  <c r="B3069" i="9"/>
  <c r="C3069" i="9"/>
  <c r="D3069" i="9"/>
  <c r="F3069" i="9"/>
  <c r="G3069" i="9"/>
  <c r="H3069" i="9"/>
  <c r="B3070" i="9"/>
  <c r="C3070" i="9"/>
  <c r="D3070" i="9"/>
  <c r="F3070" i="9"/>
  <c r="G3070" i="9"/>
  <c r="H3070" i="9"/>
  <c r="B3071" i="9"/>
  <c r="C3071" i="9"/>
  <c r="D3071" i="9"/>
  <c r="F3071" i="9"/>
  <c r="G3071" i="9"/>
  <c r="H3071" i="9"/>
  <c r="B3072" i="9"/>
  <c r="C3072" i="9"/>
  <c r="D3072" i="9"/>
  <c r="F3072" i="9"/>
  <c r="G3072" i="9"/>
  <c r="H3072" i="9"/>
  <c r="B3073" i="9"/>
  <c r="C3073" i="9"/>
  <c r="D3073" i="9"/>
  <c r="F3073" i="9"/>
  <c r="G3073" i="9"/>
  <c r="H3073" i="9"/>
  <c r="B3074" i="9"/>
  <c r="C3074" i="9"/>
  <c r="D3074" i="9"/>
  <c r="F3074" i="9"/>
  <c r="G3074" i="9"/>
  <c r="H3074" i="9"/>
  <c r="B3075" i="9"/>
  <c r="C3075" i="9"/>
  <c r="D3075" i="9"/>
  <c r="F3075" i="9"/>
  <c r="G3075" i="9"/>
  <c r="H3075" i="9"/>
  <c r="B3076" i="9"/>
  <c r="C3076" i="9"/>
  <c r="D3076" i="9"/>
  <c r="F3076" i="9"/>
  <c r="G3076" i="9"/>
  <c r="H3076" i="9"/>
  <c r="B3077" i="9"/>
  <c r="C3077" i="9"/>
  <c r="D3077" i="9"/>
  <c r="F3077" i="9"/>
  <c r="G3077" i="9"/>
  <c r="H3077" i="9"/>
  <c r="B3078" i="9"/>
  <c r="C3078" i="9"/>
  <c r="D3078" i="9"/>
  <c r="F3078" i="9"/>
  <c r="G3078" i="9"/>
  <c r="H3078" i="9"/>
  <c r="B3079" i="9"/>
  <c r="C3079" i="9"/>
  <c r="D3079" i="9"/>
  <c r="F3079" i="9"/>
  <c r="G3079" i="9"/>
  <c r="H3079" i="9"/>
  <c r="B3080" i="9"/>
  <c r="C3080" i="9"/>
  <c r="D3080" i="9"/>
  <c r="F3080" i="9"/>
  <c r="G3080" i="9"/>
  <c r="H3080" i="9"/>
  <c r="B3081" i="9"/>
  <c r="C3081" i="9"/>
  <c r="D3081" i="9"/>
  <c r="F3081" i="9"/>
  <c r="G3081" i="9"/>
  <c r="H3081" i="9"/>
  <c r="B3082" i="9"/>
  <c r="C3082" i="9"/>
  <c r="D3082" i="9"/>
  <c r="F3082" i="9"/>
  <c r="G3082" i="9"/>
  <c r="H3082" i="9"/>
  <c r="B3083" i="9"/>
  <c r="C3083" i="9"/>
  <c r="D3083" i="9"/>
  <c r="F3083" i="9"/>
  <c r="G3083" i="9"/>
  <c r="H3083" i="9"/>
  <c r="B3084" i="9"/>
  <c r="C3084" i="9"/>
  <c r="D3084" i="9"/>
  <c r="F3084" i="9"/>
  <c r="G3084" i="9"/>
  <c r="H3084" i="9"/>
  <c r="B3085" i="9"/>
  <c r="C3085" i="9"/>
  <c r="D3085" i="9"/>
  <c r="F3085" i="9"/>
  <c r="G3085" i="9"/>
  <c r="H3085" i="9"/>
  <c r="B3086" i="9"/>
  <c r="C3086" i="9"/>
  <c r="D3086" i="9"/>
  <c r="F3086" i="9"/>
  <c r="G3086" i="9"/>
  <c r="H3086" i="9"/>
  <c r="B3087" i="9"/>
  <c r="C3087" i="9"/>
  <c r="D3087" i="9"/>
  <c r="F3087" i="9"/>
  <c r="G3087" i="9"/>
  <c r="H3087" i="9"/>
  <c r="B3088" i="9"/>
  <c r="C3088" i="9"/>
  <c r="D3088" i="9"/>
  <c r="F3088" i="9"/>
  <c r="G3088" i="9"/>
  <c r="H3088" i="9"/>
  <c r="B3089" i="9"/>
  <c r="C3089" i="9"/>
  <c r="D3089" i="9"/>
  <c r="F3089" i="9"/>
  <c r="G3089" i="9"/>
  <c r="H3089" i="9"/>
  <c r="B3090" i="9"/>
  <c r="C3090" i="9"/>
  <c r="D3090" i="9"/>
  <c r="F3090" i="9"/>
  <c r="G3090" i="9"/>
  <c r="H3090" i="9"/>
  <c r="B3091" i="9"/>
  <c r="C3091" i="9"/>
  <c r="D3091" i="9"/>
  <c r="F3091" i="9"/>
  <c r="G3091" i="9"/>
  <c r="H3091" i="9"/>
  <c r="B3092" i="9"/>
  <c r="C3092" i="9"/>
  <c r="D3092" i="9"/>
  <c r="F3092" i="9"/>
  <c r="G3092" i="9"/>
  <c r="H3092" i="9"/>
  <c r="B3093" i="9"/>
  <c r="C3093" i="9"/>
  <c r="D3093" i="9"/>
  <c r="F3093" i="9"/>
  <c r="G3093" i="9"/>
  <c r="H3093" i="9"/>
  <c r="B3094" i="9"/>
  <c r="C3094" i="9"/>
  <c r="D3094" i="9"/>
  <c r="F3094" i="9"/>
  <c r="G3094" i="9"/>
  <c r="H3094" i="9"/>
  <c r="B3095" i="9"/>
  <c r="C3095" i="9"/>
  <c r="D3095" i="9"/>
  <c r="F3095" i="9"/>
  <c r="G3095" i="9"/>
  <c r="H3095" i="9"/>
  <c r="B3096" i="9"/>
  <c r="C3096" i="9"/>
  <c r="D3096" i="9"/>
  <c r="F3096" i="9"/>
  <c r="G3096" i="9"/>
  <c r="H3096" i="9"/>
  <c r="B3097" i="9"/>
  <c r="C3097" i="9"/>
  <c r="D3097" i="9"/>
  <c r="F3097" i="9"/>
  <c r="G3097" i="9"/>
  <c r="H3097" i="9"/>
  <c r="B3098" i="9"/>
  <c r="C3098" i="9"/>
  <c r="D3098" i="9"/>
  <c r="F3098" i="9"/>
  <c r="G3098" i="9"/>
  <c r="H3098" i="9"/>
  <c r="B3099" i="9"/>
  <c r="C3099" i="9"/>
  <c r="D3099" i="9"/>
  <c r="F3099" i="9"/>
  <c r="G3099" i="9"/>
  <c r="H3099" i="9"/>
  <c r="B3100" i="9"/>
  <c r="C3100" i="9"/>
  <c r="D3100" i="9"/>
  <c r="F3100" i="9"/>
  <c r="G3100" i="9"/>
  <c r="H3100" i="9"/>
  <c r="B3101" i="9"/>
  <c r="C3101" i="9"/>
  <c r="D3101" i="9"/>
  <c r="F3101" i="9"/>
  <c r="G3101" i="9"/>
  <c r="H3101" i="9"/>
  <c r="B3102" i="9"/>
  <c r="C3102" i="9"/>
  <c r="D3102" i="9"/>
  <c r="F3102" i="9"/>
  <c r="G3102" i="9"/>
  <c r="H3102" i="9"/>
  <c r="B3103" i="9"/>
  <c r="C3103" i="9"/>
  <c r="D3103" i="9"/>
  <c r="F3103" i="9"/>
  <c r="G3103" i="9"/>
  <c r="H3103" i="9"/>
  <c r="B3104" i="9"/>
  <c r="C3104" i="9"/>
  <c r="D3104" i="9"/>
  <c r="F3104" i="9"/>
  <c r="G3104" i="9"/>
  <c r="H3104" i="9"/>
  <c r="B3105" i="9"/>
  <c r="C3105" i="9"/>
  <c r="D3105" i="9"/>
  <c r="F3105" i="9"/>
  <c r="G3105" i="9"/>
  <c r="H3105" i="9"/>
  <c r="B3106" i="9"/>
  <c r="C3106" i="9"/>
  <c r="D3106" i="9"/>
  <c r="F3106" i="9"/>
  <c r="G3106" i="9"/>
  <c r="H3106" i="9"/>
  <c r="B3107" i="9"/>
  <c r="C3107" i="9"/>
  <c r="D3107" i="9"/>
  <c r="F3107" i="9"/>
  <c r="G3107" i="9"/>
  <c r="H3107" i="9"/>
  <c r="B3108" i="9"/>
  <c r="C3108" i="9"/>
  <c r="D3108" i="9"/>
  <c r="F3108" i="9"/>
  <c r="G3108" i="9"/>
  <c r="H3108" i="9"/>
  <c r="B3109" i="9"/>
  <c r="C3109" i="9"/>
  <c r="D3109" i="9"/>
  <c r="F3109" i="9"/>
  <c r="G3109" i="9"/>
  <c r="H3109" i="9"/>
  <c r="B3110" i="9"/>
  <c r="C3110" i="9"/>
  <c r="D3110" i="9"/>
  <c r="F3110" i="9"/>
  <c r="G3110" i="9"/>
  <c r="H3110" i="9"/>
  <c r="B3111" i="9"/>
  <c r="C3111" i="9"/>
  <c r="D3111" i="9"/>
  <c r="F3111" i="9"/>
  <c r="G3111" i="9"/>
  <c r="H3111" i="9"/>
  <c r="B3112" i="9"/>
  <c r="C3112" i="9"/>
  <c r="D3112" i="9"/>
  <c r="F3112" i="9"/>
  <c r="G3112" i="9"/>
  <c r="H3112" i="9"/>
  <c r="B3113" i="9"/>
  <c r="C3113" i="9"/>
  <c r="D3113" i="9"/>
  <c r="F3113" i="9"/>
  <c r="G3113" i="9"/>
  <c r="H3113" i="9"/>
  <c r="B3114" i="9"/>
  <c r="C3114" i="9"/>
  <c r="D3114" i="9"/>
  <c r="F3114" i="9"/>
  <c r="G3114" i="9"/>
  <c r="H3114" i="9"/>
  <c r="B3115" i="9"/>
  <c r="C3115" i="9"/>
  <c r="D3115" i="9"/>
  <c r="F3115" i="9"/>
  <c r="G3115" i="9"/>
  <c r="H3115" i="9"/>
  <c r="B3116" i="9"/>
  <c r="C3116" i="9"/>
  <c r="D3116" i="9"/>
  <c r="F3116" i="9"/>
  <c r="G3116" i="9"/>
  <c r="H3116" i="9"/>
  <c r="B3117" i="9"/>
  <c r="C3117" i="9"/>
  <c r="D3117" i="9"/>
  <c r="F3117" i="9"/>
  <c r="G3117" i="9"/>
  <c r="H3117" i="9"/>
  <c r="B3118" i="9"/>
  <c r="C3118" i="9"/>
  <c r="D3118" i="9"/>
  <c r="F3118" i="9"/>
  <c r="G3118" i="9"/>
  <c r="H3118" i="9"/>
  <c r="B3119" i="9"/>
  <c r="C3119" i="9"/>
  <c r="D3119" i="9"/>
  <c r="F3119" i="9"/>
  <c r="G3119" i="9"/>
  <c r="H3119" i="9"/>
  <c r="B3120" i="9"/>
  <c r="C3120" i="9"/>
  <c r="D3120" i="9"/>
  <c r="F3120" i="9"/>
  <c r="G3120" i="9"/>
  <c r="H3120" i="9"/>
  <c r="B3121" i="9"/>
  <c r="C3121" i="9"/>
  <c r="D3121" i="9"/>
  <c r="F3121" i="9"/>
  <c r="G3121" i="9"/>
  <c r="H3121" i="9"/>
  <c r="B3122" i="9"/>
  <c r="C3122" i="9"/>
  <c r="D3122" i="9"/>
  <c r="F3122" i="9"/>
  <c r="G3122" i="9"/>
  <c r="H3122" i="9"/>
  <c r="B3123" i="9"/>
  <c r="C3123" i="9"/>
  <c r="D3123" i="9"/>
  <c r="F3123" i="9"/>
  <c r="G3123" i="9"/>
  <c r="H3123" i="9"/>
  <c r="B3124" i="9"/>
  <c r="C3124" i="9"/>
  <c r="D3124" i="9"/>
  <c r="F3124" i="9"/>
  <c r="G3124" i="9"/>
  <c r="H3124" i="9"/>
  <c r="B3125" i="9"/>
  <c r="C3125" i="9"/>
  <c r="D3125" i="9"/>
  <c r="F3125" i="9"/>
  <c r="G3125" i="9"/>
  <c r="H3125" i="9"/>
  <c r="B3126" i="9"/>
  <c r="C3126" i="9"/>
  <c r="D3126" i="9"/>
  <c r="F3126" i="9"/>
  <c r="G3126" i="9"/>
  <c r="H3126" i="9"/>
  <c r="B3127" i="9"/>
  <c r="C3127" i="9"/>
  <c r="D3127" i="9"/>
  <c r="F3127" i="9"/>
  <c r="G3127" i="9"/>
  <c r="H3127" i="9"/>
  <c r="B3128" i="9"/>
  <c r="C3128" i="9"/>
  <c r="D3128" i="9"/>
  <c r="F3128" i="9"/>
  <c r="G3128" i="9"/>
  <c r="H3128" i="9"/>
  <c r="B3129" i="9"/>
  <c r="C3129" i="9"/>
  <c r="D3129" i="9"/>
  <c r="F3129" i="9"/>
  <c r="G3129" i="9"/>
  <c r="H3129" i="9"/>
  <c r="B3130" i="9"/>
  <c r="C3130" i="9"/>
  <c r="D3130" i="9"/>
  <c r="F3130" i="9"/>
  <c r="G3130" i="9"/>
  <c r="H3130" i="9"/>
  <c r="B3131" i="9"/>
  <c r="C3131" i="9"/>
  <c r="D3131" i="9"/>
  <c r="F3131" i="9"/>
  <c r="G3131" i="9"/>
  <c r="H3131" i="9"/>
  <c r="B3132" i="9"/>
  <c r="C3132" i="9"/>
  <c r="D3132" i="9"/>
  <c r="F3132" i="9"/>
  <c r="G3132" i="9"/>
  <c r="H3132" i="9"/>
  <c r="B3133" i="9"/>
  <c r="C3133" i="9"/>
  <c r="D3133" i="9"/>
  <c r="F3133" i="9"/>
  <c r="G3133" i="9"/>
  <c r="H3133" i="9"/>
  <c r="B3134" i="9"/>
  <c r="C3134" i="9"/>
  <c r="D3134" i="9"/>
  <c r="F3134" i="9"/>
  <c r="G3134" i="9"/>
  <c r="H3134" i="9"/>
  <c r="B3135" i="9"/>
  <c r="C3135" i="9"/>
  <c r="D3135" i="9"/>
  <c r="F3135" i="9"/>
  <c r="G3135" i="9"/>
  <c r="H3135" i="9"/>
  <c r="B3136" i="9"/>
  <c r="C3136" i="9"/>
  <c r="D3136" i="9"/>
  <c r="F3136" i="9"/>
  <c r="G3136" i="9"/>
  <c r="H3136" i="9"/>
  <c r="B3137" i="9"/>
  <c r="C3137" i="9"/>
  <c r="D3137" i="9"/>
  <c r="F3137" i="9"/>
  <c r="G3137" i="9"/>
  <c r="H3137" i="9"/>
  <c r="B3138" i="9"/>
  <c r="C3138" i="9"/>
  <c r="D3138" i="9"/>
  <c r="F3138" i="9"/>
  <c r="G3138" i="9"/>
  <c r="H3138" i="9"/>
  <c r="B3139" i="9"/>
  <c r="C3139" i="9"/>
  <c r="D3139" i="9"/>
  <c r="F3139" i="9"/>
  <c r="G3139" i="9"/>
  <c r="H3139" i="9"/>
  <c r="B3140" i="9"/>
  <c r="C3140" i="9"/>
  <c r="D3140" i="9"/>
  <c r="F3140" i="9"/>
  <c r="G3140" i="9"/>
  <c r="H3140" i="9"/>
  <c r="B3141" i="9"/>
  <c r="C3141" i="9"/>
  <c r="D3141" i="9"/>
  <c r="F3141" i="9"/>
  <c r="G3141" i="9"/>
  <c r="H3141" i="9"/>
  <c r="B3142" i="9"/>
  <c r="C3142" i="9"/>
  <c r="D3142" i="9"/>
  <c r="F3142" i="9"/>
  <c r="G3142" i="9"/>
  <c r="H3142" i="9"/>
  <c r="B3143" i="9"/>
  <c r="C3143" i="9"/>
  <c r="D3143" i="9"/>
  <c r="F3143" i="9"/>
  <c r="G3143" i="9"/>
  <c r="H3143" i="9"/>
  <c r="B3144" i="9"/>
  <c r="C3144" i="9"/>
  <c r="D3144" i="9"/>
  <c r="F3144" i="9"/>
  <c r="G3144" i="9"/>
  <c r="H3144" i="9"/>
  <c r="B3145" i="9"/>
  <c r="C3145" i="9"/>
  <c r="D3145" i="9"/>
  <c r="F3145" i="9"/>
  <c r="G3145" i="9"/>
  <c r="H3145" i="9"/>
  <c r="B3146" i="9"/>
  <c r="C3146" i="9"/>
  <c r="D3146" i="9"/>
  <c r="F3146" i="9"/>
  <c r="G3146" i="9"/>
  <c r="H3146" i="9"/>
  <c r="B3147" i="9"/>
  <c r="C3147" i="9"/>
  <c r="D3147" i="9"/>
  <c r="F3147" i="9"/>
  <c r="G3147" i="9"/>
  <c r="H3147" i="9"/>
  <c r="B3148" i="9"/>
  <c r="C3148" i="9"/>
  <c r="D3148" i="9"/>
  <c r="F3148" i="9"/>
  <c r="G3148" i="9"/>
  <c r="H3148" i="9"/>
  <c r="B3149" i="9"/>
  <c r="C3149" i="9"/>
  <c r="D3149" i="9"/>
  <c r="F3149" i="9"/>
  <c r="G3149" i="9"/>
  <c r="H3149" i="9"/>
  <c r="B3150" i="9"/>
  <c r="C3150" i="9"/>
  <c r="D3150" i="9"/>
  <c r="F3150" i="9"/>
  <c r="G3150" i="9"/>
  <c r="H3150" i="9"/>
  <c r="B3151" i="9"/>
  <c r="C3151" i="9"/>
  <c r="D3151" i="9"/>
  <c r="F3151" i="9"/>
  <c r="G3151" i="9"/>
  <c r="H3151" i="9"/>
  <c r="B3152" i="9"/>
  <c r="C3152" i="9"/>
  <c r="D3152" i="9"/>
  <c r="F3152" i="9"/>
  <c r="G3152" i="9"/>
  <c r="H3152" i="9"/>
  <c r="B3153" i="9"/>
  <c r="C3153" i="9"/>
  <c r="D3153" i="9"/>
  <c r="F3153" i="9"/>
  <c r="G3153" i="9"/>
  <c r="H3153" i="9"/>
  <c r="B3154" i="9"/>
  <c r="C3154" i="9"/>
  <c r="D3154" i="9"/>
  <c r="F3154" i="9"/>
  <c r="G3154" i="9"/>
  <c r="H3154" i="9"/>
  <c r="B3155" i="9"/>
  <c r="C3155" i="9"/>
  <c r="D3155" i="9"/>
  <c r="F3155" i="9"/>
  <c r="G3155" i="9"/>
  <c r="H3155" i="9"/>
  <c r="B3156" i="9"/>
  <c r="C3156" i="9"/>
  <c r="D3156" i="9"/>
  <c r="F3156" i="9"/>
  <c r="G3156" i="9"/>
  <c r="H3156" i="9"/>
  <c r="B3157" i="9"/>
  <c r="C3157" i="9"/>
  <c r="D3157" i="9"/>
  <c r="F3157" i="9"/>
  <c r="G3157" i="9"/>
  <c r="H3157" i="9"/>
  <c r="B3158" i="9"/>
  <c r="C3158" i="9"/>
  <c r="D3158" i="9"/>
  <c r="F3158" i="9"/>
  <c r="G3158" i="9"/>
  <c r="H3158" i="9"/>
  <c r="B3159" i="9"/>
  <c r="C3159" i="9"/>
  <c r="D3159" i="9"/>
  <c r="F3159" i="9"/>
  <c r="G3159" i="9"/>
  <c r="H3159" i="9"/>
  <c r="B3160" i="9"/>
  <c r="C3160" i="9"/>
  <c r="D3160" i="9"/>
  <c r="F3160" i="9"/>
  <c r="G3160" i="9"/>
  <c r="H3160" i="9"/>
  <c r="B3161" i="9"/>
  <c r="C3161" i="9"/>
  <c r="D3161" i="9"/>
  <c r="F3161" i="9"/>
  <c r="G3161" i="9"/>
  <c r="H3161" i="9"/>
  <c r="B3162" i="9"/>
  <c r="C3162" i="9"/>
  <c r="D3162" i="9"/>
  <c r="F3162" i="9"/>
  <c r="G3162" i="9"/>
  <c r="H3162" i="9"/>
  <c r="B3163" i="9"/>
  <c r="C3163" i="9"/>
  <c r="D3163" i="9"/>
  <c r="F3163" i="9"/>
  <c r="G3163" i="9"/>
  <c r="H3163" i="9"/>
  <c r="B3164" i="9"/>
  <c r="C3164" i="9"/>
  <c r="D3164" i="9"/>
  <c r="F3164" i="9"/>
  <c r="G3164" i="9"/>
  <c r="H3164" i="9"/>
  <c r="B3165" i="9"/>
  <c r="C3165" i="9"/>
  <c r="D3165" i="9"/>
  <c r="F3165" i="9"/>
  <c r="G3165" i="9"/>
  <c r="H3165" i="9"/>
  <c r="B3166" i="9"/>
  <c r="C3166" i="9"/>
  <c r="D3166" i="9"/>
  <c r="F3166" i="9"/>
  <c r="G3166" i="9"/>
  <c r="H3166" i="9"/>
  <c r="B3167" i="9"/>
  <c r="C3167" i="9"/>
  <c r="D3167" i="9"/>
  <c r="F3167" i="9"/>
  <c r="G3167" i="9"/>
  <c r="H3167" i="9"/>
  <c r="B3168" i="9"/>
  <c r="C3168" i="9"/>
  <c r="D3168" i="9"/>
  <c r="F3168" i="9"/>
  <c r="G3168" i="9"/>
  <c r="H3168" i="9"/>
  <c r="B3169" i="9"/>
  <c r="C3169" i="9"/>
  <c r="D3169" i="9"/>
  <c r="F3169" i="9"/>
  <c r="G3169" i="9"/>
  <c r="H3169" i="9"/>
  <c r="B3170" i="9"/>
  <c r="C3170" i="9"/>
  <c r="D3170" i="9"/>
  <c r="F3170" i="9"/>
  <c r="G3170" i="9"/>
  <c r="H3170" i="9"/>
  <c r="B3171" i="9"/>
  <c r="C3171" i="9"/>
  <c r="D3171" i="9"/>
  <c r="F3171" i="9"/>
  <c r="G3171" i="9"/>
  <c r="H3171" i="9"/>
  <c r="B3172" i="9"/>
  <c r="C3172" i="9"/>
  <c r="D3172" i="9"/>
  <c r="F3172" i="9"/>
  <c r="G3172" i="9"/>
  <c r="H3172" i="9"/>
  <c r="B3173" i="9"/>
  <c r="C3173" i="9"/>
  <c r="D3173" i="9"/>
  <c r="F3173" i="9"/>
  <c r="G3173" i="9"/>
  <c r="H3173" i="9"/>
  <c r="B3174" i="9"/>
  <c r="C3174" i="9"/>
  <c r="D3174" i="9"/>
  <c r="F3174" i="9"/>
  <c r="G3174" i="9"/>
  <c r="H3174" i="9"/>
  <c r="B3175" i="9"/>
  <c r="C3175" i="9"/>
  <c r="D3175" i="9"/>
  <c r="F3175" i="9"/>
  <c r="G3175" i="9"/>
  <c r="H3175" i="9"/>
  <c r="B3176" i="9"/>
  <c r="C3176" i="9"/>
  <c r="D3176" i="9"/>
  <c r="F3176" i="9"/>
  <c r="G3176" i="9"/>
  <c r="H3176" i="9"/>
  <c r="B3177" i="9"/>
  <c r="C3177" i="9"/>
  <c r="D3177" i="9"/>
  <c r="F3177" i="9"/>
  <c r="G3177" i="9"/>
  <c r="H3177" i="9"/>
  <c r="B3178" i="9"/>
  <c r="C3178" i="9"/>
  <c r="D3178" i="9"/>
  <c r="F3178" i="9"/>
  <c r="G3178" i="9"/>
  <c r="H3178" i="9"/>
  <c r="B3179" i="9"/>
  <c r="C3179" i="9"/>
  <c r="D3179" i="9"/>
  <c r="F3179" i="9"/>
  <c r="G3179" i="9"/>
  <c r="H3179" i="9"/>
  <c r="B3180" i="9"/>
  <c r="C3180" i="9"/>
  <c r="D3180" i="9"/>
  <c r="F3180" i="9"/>
  <c r="G3180" i="9"/>
  <c r="H3180" i="9"/>
  <c r="B3181" i="9"/>
  <c r="C3181" i="9"/>
  <c r="D3181" i="9"/>
  <c r="F3181" i="9"/>
  <c r="G3181" i="9"/>
  <c r="H3181" i="9"/>
  <c r="B3182" i="9"/>
  <c r="C3182" i="9"/>
  <c r="D3182" i="9"/>
  <c r="F3182" i="9"/>
  <c r="G3182" i="9"/>
  <c r="H3182" i="9"/>
  <c r="B3183" i="9"/>
  <c r="C3183" i="9"/>
  <c r="D3183" i="9"/>
  <c r="F3183" i="9"/>
  <c r="G3183" i="9"/>
  <c r="H3183" i="9"/>
  <c r="B3184" i="9"/>
  <c r="C3184" i="9"/>
  <c r="D3184" i="9"/>
  <c r="F3184" i="9"/>
  <c r="G3184" i="9"/>
  <c r="H3184" i="9"/>
  <c r="B3185" i="9"/>
  <c r="C3185" i="9"/>
  <c r="D3185" i="9"/>
  <c r="F3185" i="9"/>
  <c r="G3185" i="9"/>
  <c r="H3185" i="9"/>
  <c r="B3186" i="9"/>
  <c r="C3186" i="9"/>
  <c r="D3186" i="9"/>
  <c r="F3186" i="9"/>
  <c r="G3186" i="9"/>
  <c r="H3186" i="9"/>
  <c r="B3187" i="9"/>
  <c r="C3187" i="9"/>
  <c r="D3187" i="9"/>
  <c r="F3187" i="9"/>
  <c r="G3187" i="9"/>
  <c r="H3187" i="9"/>
  <c r="B3188" i="9"/>
  <c r="C3188" i="9"/>
  <c r="D3188" i="9"/>
  <c r="F3188" i="9"/>
  <c r="G3188" i="9"/>
  <c r="H3188" i="9"/>
  <c r="B3189" i="9"/>
  <c r="C3189" i="9"/>
  <c r="D3189" i="9"/>
  <c r="F3189" i="9"/>
  <c r="G3189" i="9"/>
  <c r="H3189" i="9"/>
  <c r="B3190" i="9"/>
  <c r="C3190" i="9"/>
  <c r="D3190" i="9"/>
  <c r="F3190" i="9"/>
  <c r="G3190" i="9"/>
  <c r="H3190" i="9"/>
  <c r="B3191" i="9"/>
  <c r="C3191" i="9"/>
  <c r="D3191" i="9"/>
  <c r="F3191" i="9"/>
  <c r="G3191" i="9"/>
  <c r="H3191" i="9"/>
  <c r="B3192" i="9"/>
  <c r="C3192" i="9"/>
  <c r="D3192" i="9"/>
  <c r="F3192" i="9"/>
  <c r="G3192" i="9"/>
  <c r="H3192" i="9"/>
  <c r="B3193" i="9"/>
  <c r="C3193" i="9"/>
  <c r="D3193" i="9"/>
  <c r="F3193" i="9"/>
  <c r="G3193" i="9"/>
  <c r="H3193" i="9"/>
  <c r="B3194" i="9"/>
  <c r="C3194" i="9"/>
  <c r="D3194" i="9"/>
  <c r="F3194" i="9"/>
  <c r="G3194" i="9"/>
  <c r="H3194" i="9"/>
  <c r="B3195" i="9"/>
  <c r="C3195" i="9"/>
  <c r="D3195" i="9"/>
  <c r="F3195" i="9"/>
  <c r="G3195" i="9"/>
  <c r="H3195" i="9"/>
  <c r="B3196" i="9"/>
  <c r="C3196" i="9"/>
  <c r="D3196" i="9"/>
  <c r="F3196" i="9"/>
  <c r="G3196" i="9"/>
  <c r="H3196" i="9"/>
  <c r="B3197" i="9"/>
  <c r="C3197" i="9"/>
  <c r="D3197" i="9"/>
  <c r="F3197" i="9"/>
  <c r="G3197" i="9"/>
  <c r="H3197" i="9"/>
  <c r="B3198" i="9"/>
  <c r="C3198" i="9"/>
  <c r="D3198" i="9"/>
  <c r="F3198" i="9"/>
  <c r="G3198" i="9"/>
  <c r="H3198" i="9"/>
  <c r="B3199" i="9"/>
  <c r="C3199" i="9"/>
  <c r="D3199" i="9"/>
  <c r="F3199" i="9"/>
  <c r="G3199" i="9"/>
  <c r="H3199" i="9"/>
  <c r="B3200" i="9"/>
  <c r="C3200" i="9"/>
  <c r="D3200" i="9"/>
  <c r="F3200" i="9"/>
  <c r="G3200" i="9"/>
  <c r="H3200" i="9"/>
  <c r="B3201" i="9"/>
  <c r="C3201" i="9"/>
  <c r="D3201" i="9"/>
  <c r="F3201" i="9"/>
  <c r="G3201" i="9"/>
  <c r="H3201" i="9"/>
  <c r="B3202" i="9"/>
  <c r="C3202" i="9"/>
  <c r="D3202" i="9"/>
  <c r="F3202" i="9"/>
  <c r="G3202" i="9"/>
  <c r="H3202" i="9"/>
  <c r="B3203" i="9"/>
  <c r="C3203" i="9"/>
  <c r="D3203" i="9"/>
  <c r="F3203" i="9"/>
  <c r="G3203" i="9"/>
  <c r="H3203" i="9"/>
  <c r="B3204" i="9"/>
  <c r="C3204" i="9"/>
  <c r="D3204" i="9"/>
  <c r="F3204" i="9"/>
  <c r="G3204" i="9"/>
  <c r="H3204" i="9"/>
  <c r="B3205" i="9"/>
  <c r="C3205" i="9"/>
  <c r="D3205" i="9"/>
  <c r="F3205" i="9"/>
  <c r="G3205" i="9"/>
  <c r="H3205" i="9"/>
  <c r="B3206" i="9"/>
  <c r="C3206" i="9"/>
  <c r="D3206" i="9"/>
  <c r="F3206" i="9"/>
  <c r="G3206" i="9"/>
  <c r="H3206" i="9"/>
  <c r="B3207" i="9"/>
  <c r="C3207" i="9"/>
  <c r="D3207" i="9"/>
  <c r="F3207" i="9"/>
  <c r="G3207" i="9"/>
  <c r="H3207" i="9"/>
  <c r="B3208" i="9"/>
  <c r="C3208" i="9"/>
  <c r="D3208" i="9"/>
  <c r="F3208" i="9"/>
  <c r="G3208" i="9"/>
  <c r="H3208" i="9"/>
  <c r="B3209" i="9"/>
  <c r="C3209" i="9"/>
  <c r="D3209" i="9"/>
  <c r="F3209" i="9"/>
  <c r="G3209" i="9"/>
  <c r="H3209" i="9"/>
  <c r="B3210" i="9"/>
  <c r="C3210" i="9"/>
  <c r="D3210" i="9"/>
  <c r="F3210" i="9"/>
  <c r="G3210" i="9"/>
  <c r="H3210" i="9"/>
  <c r="B3211" i="9"/>
  <c r="C3211" i="9"/>
  <c r="D3211" i="9"/>
  <c r="F3211" i="9"/>
  <c r="G3211" i="9"/>
  <c r="H3211" i="9"/>
  <c r="B3212" i="9"/>
  <c r="C3212" i="9"/>
  <c r="D3212" i="9"/>
  <c r="F3212" i="9"/>
  <c r="G3212" i="9"/>
  <c r="H3212" i="9"/>
  <c r="B3213" i="9"/>
  <c r="C3213" i="9"/>
  <c r="D3213" i="9"/>
  <c r="F3213" i="9"/>
  <c r="G3213" i="9"/>
  <c r="H3213" i="9"/>
  <c r="B3214" i="9"/>
  <c r="C3214" i="9"/>
  <c r="D3214" i="9"/>
  <c r="F3214" i="9"/>
  <c r="G3214" i="9"/>
  <c r="H3214" i="9"/>
  <c r="B3215" i="9"/>
  <c r="C3215" i="9"/>
  <c r="D3215" i="9"/>
  <c r="F3215" i="9"/>
  <c r="G3215" i="9"/>
  <c r="H3215" i="9"/>
  <c r="B3216" i="9"/>
  <c r="C3216" i="9"/>
  <c r="D3216" i="9"/>
  <c r="F3216" i="9"/>
  <c r="G3216" i="9"/>
  <c r="H3216" i="9"/>
  <c r="B3217" i="9"/>
  <c r="C3217" i="9"/>
  <c r="D3217" i="9"/>
  <c r="F3217" i="9"/>
  <c r="G3217" i="9"/>
  <c r="H3217" i="9"/>
  <c r="B3218" i="9"/>
  <c r="C3218" i="9"/>
  <c r="D3218" i="9"/>
  <c r="F3218" i="9"/>
  <c r="G3218" i="9"/>
  <c r="H3218" i="9"/>
  <c r="B3219" i="9"/>
  <c r="C3219" i="9"/>
  <c r="D3219" i="9"/>
  <c r="F3219" i="9"/>
  <c r="G3219" i="9"/>
  <c r="H3219" i="9"/>
  <c r="B3220" i="9"/>
  <c r="C3220" i="9"/>
  <c r="D3220" i="9"/>
  <c r="F3220" i="9"/>
  <c r="G3220" i="9"/>
  <c r="H3220" i="9"/>
  <c r="B3221" i="9"/>
  <c r="C3221" i="9"/>
  <c r="D3221" i="9"/>
  <c r="F3221" i="9"/>
  <c r="G3221" i="9"/>
  <c r="H3221" i="9"/>
  <c r="B3222" i="9"/>
  <c r="C3222" i="9"/>
  <c r="D3222" i="9"/>
  <c r="F3222" i="9"/>
  <c r="G3222" i="9"/>
  <c r="H3222" i="9"/>
  <c r="B3223" i="9"/>
  <c r="C3223" i="9"/>
  <c r="D3223" i="9"/>
  <c r="F3223" i="9"/>
  <c r="G3223" i="9"/>
  <c r="H3223" i="9"/>
  <c r="B3224" i="9"/>
  <c r="C3224" i="9"/>
  <c r="D3224" i="9"/>
  <c r="F3224" i="9"/>
  <c r="G3224" i="9"/>
  <c r="H3224" i="9"/>
  <c r="B3225" i="9"/>
  <c r="C3225" i="9"/>
  <c r="D3225" i="9"/>
  <c r="F3225" i="9"/>
  <c r="G3225" i="9"/>
  <c r="H3225" i="9"/>
  <c r="B3226" i="9"/>
  <c r="C3226" i="9"/>
  <c r="D3226" i="9"/>
  <c r="F3226" i="9"/>
  <c r="G3226" i="9"/>
  <c r="H3226" i="9"/>
  <c r="B3227" i="9"/>
  <c r="C3227" i="9"/>
  <c r="D3227" i="9"/>
  <c r="F3227" i="9"/>
  <c r="G3227" i="9"/>
  <c r="H3227" i="9"/>
  <c r="B3228" i="9"/>
  <c r="C3228" i="9"/>
  <c r="D3228" i="9"/>
  <c r="F3228" i="9"/>
  <c r="G3228" i="9"/>
  <c r="H3228" i="9"/>
  <c r="B3229" i="9"/>
  <c r="C3229" i="9"/>
  <c r="D3229" i="9"/>
  <c r="F3229" i="9"/>
  <c r="G3229" i="9"/>
  <c r="H3229" i="9"/>
  <c r="B3230" i="9"/>
  <c r="C3230" i="9"/>
  <c r="D3230" i="9"/>
  <c r="F3230" i="9"/>
  <c r="G3230" i="9"/>
  <c r="H3230" i="9"/>
  <c r="B3231" i="9"/>
  <c r="C3231" i="9"/>
  <c r="D3231" i="9"/>
  <c r="F3231" i="9"/>
  <c r="G3231" i="9"/>
  <c r="H3231" i="9"/>
  <c r="B3232" i="9"/>
  <c r="C3232" i="9"/>
  <c r="D3232" i="9"/>
  <c r="F3232" i="9"/>
  <c r="G3232" i="9"/>
  <c r="H3232" i="9"/>
  <c r="B3233" i="9"/>
  <c r="C3233" i="9"/>
  <c r="D3233" i="9"/>
  <c r="F3233" i="9"/>
  <c r="G3233" i="9"/>
  <c r="H3233" i="9"/>
  <c r="B3234" i="9"/>
  <c r="C3234" i="9"/>
  <c r="D3234" i="9"/>
  <c r="F3234" i="9"/>
  <c r="G3234" i="9"/>
  <c r="H3234" i="9"/>
  <c r="B3235" i="9"/>
  <c r="C3235" i="9"/>
  <c r="D3235" i="9"/>
  <c r="F3235" i="9"/>
  <c r="G3235" i="9"/>
  <c r="H3235" i="9"/>
  <c r="B3236" i="9"/>
  <c r="C3236" i="9"/>
  <c r="D3236" i="9"/>
  <c r="F3236" i="9"/>
  <c r="G3236" i="9"/>
  <c r="H3236" i="9"/>
  <c r="B3237" i="9"/>
  <c r="C3237" i="9"/>
  <c r="D3237" i="9"/>
  <c r="F3237" i="9"/>
  <c r="G3237" i="9"/>
  <c r="H3237" i="9"/>
  <c r="B3238" i="9"/>
  <c r="C3238" i="9"/>
  <c r="D3238" i="9"/>
  <c r="F3238" i="9"/>
  <c r="G3238" i="9"/>
  <c r="H3238" i="9"/>
  <c r="B3239" i="9"/>
  <c r="C3239" i="9"/>
  <c r="D3239" i="9"/>
  <c r="F3239" i="9"/>
  <c r="G3239" i="9"/>
  <c r="H3239" i="9"/>
  <c r="B3240" i="9"/>
  <c r="C3240" i="9"/>
  <c r="D3240" i="9"/>
  <c r="F3240" i="9"/>
  <c r="G3240" i="9"/>
  <c r="H3240" i="9"/>
  <c r="B3241" i="9"/>
  <c r="C3241" i="9"/>
  <c r="D3241" i="9"/>
  <c r="F3241" i="9"/>
  <c r="G3241" i="9"/>
  <c r="H3241" i="9"/>
  <c r="B3242" i="9"/>
  <c r="C3242" i="9"/>
  <c r="D3242" i="9"/>
  <c r="F3242" i="9"/>
  <c r="G3242" i="9"/>
  <c r="H3242" i="9"/>
  <c r="B3243" i="9"/>
  <c r="C3243" i="9"/>
  <c r="D3243" i="9"/>
  <c r="F3243" i="9"/>
  <c r="G3243" i="9"/>
  <c r="H3243" i="9"/>
  <c r="B3244" i="9"/>
  <c r="C3244" i="9"/>
  <c r="D3244" i="9"/>
  <c r="F3244" i="9"/>
  <c r="G3244" i="9"/>
  <c r="H3244" i="9"/>
  <c r="B3245" i="9"/>
  <c r="C3245" i="9"/>
  <c r="D3245" i="9"/>
  <c r="F3245" i="9"/>
  <c r="G3245" i="9"/>
  <c r="H3245" i="9"/>
  <c r="B3246" i="9"/>
  <c r="C3246" i="9"/>
  <c r="D3246" i="9"/>
  <c r="F3246" i="9"/>
  <c r="G3246" i="9"/>
  <c r="H3246" i="9"/>
  <c r="B3247" i="9"/>
  <c r="C3247" i="9"/>
  <c r="D3247" i="9"/>
  <c r="F3247" i="9"/>
  <c r="G3247" i="9"/>
  <c r="H3247" i="9"/>
  <c r="B3248" i="9"/>
  <c r="C3248" i="9"/>
  <c r="D3248" i="9"/>
  <c r="F3248" i="9"/>
  <c r="G3248" i="9"/>
  <c r="H3248" i="9"/>
  <c r="B3249" i="9"/>
  <c r="C3249" i="9"/>
  <c r="D3249" i="9"/>
  <c r="F3249" i="9"/>
  <c r="G3249" i="9"/>
  <c r="H3249" i="9"/>
  <c r="B3250" i="9"/>
  <c r="C3250" i="9"/>
  <c r="D3250" i="9"/>
  <c r="F3250" i="9"/>
  <c r="G3250" i="9"/>
  <c r="H3250" i="9"/>
  <c r="B3251" i="9"/>
  <c r="C3251" i="9"/>
  <c r="D3251" i="9"/>
  <c r="F3251" i="9"/>
  <c r="G3251" i="9"/>
  <c r="H3251" i="9"/>
  <c r="B3252" i="9"/>
  <c r="C3252" i="9"/>
  <c r="D3252" i="9"/>
  <c r="F3252" i="9"/>
  <c r="G3252" i="9"/>
  <c r="H3252" i="9"/>
  <c r="B3253" i="9"/>
  <c r="C3253" i="9"/>
  <c r="D3253" i="9"/>
  <c r="F3253" i="9"/>
  <c r="G3253" i="9"/>
  <c r="H3253" i="9"/>
  <c r="B3254" i="9"/>
  <c r="C3254" i="9"/>
  <c r="D3254" i="9"/>
  <c r="F3254" i="9"/>
  <c r="G3254" i="9"/>
  <c r="H3254" i="9"/>
  <c r="B3255" i="9"/>
  <c r="C3255" i="9"/>
  <c r="D3255" i="9"/>
  <c r="F3255" i="9"/>
  <c r="G3255" i="9"/>
  <c r="H3255" i="9"/>
  <c r="B3256" i="9"/>
  <c r="C3256" i="9"/>
  <c r="D3256" i="9"/>
  <c r="F3256" i="9"/>
  <c r="G3256" i="9"/>
  <c r="H3256" i="9"/>
  <c r="B3257" i="9"/>
  <c r="C3257" i="9"/>
  <c r="D3257" i="9"/>
  <c r="F3257" i="9"/>
  <c r="G3257" i="9"/>
  <c r="H3257" i="9"/>
  <c r="B3258" i="9"/>
  <c r="C3258" i="9"/>
  <c r="D3258" i="9"/>
  <c r="F3258" i="9"/>
  <c r="G3258" i="9"/>
  <c r="H3258" i="9"/>
  <c r="B3259" i="9"/>
  <c r="C3259" i="9"/>
  <c r="D3259" i="9"/>
  <c r="F3259" i="9"/>
  <c r="G3259" i="9"/>
  <c r="H3259" i="9"/>
  <c r="B3260" i="9"/>
  <c r="C3260" i="9"/>
  <c r="D3260" i="9"/>
  <c r="F3260" i="9"/>
  <c r="G3260" i="9"/>
  <c r="H3260" i="9"/>
  <c r="B3261" i="9"/>
  <c r="C3261" i="9"/>
  <c r="D3261" i="9"/>
  <c r="F3261" i="9"/>
  <c r="G3261" i="9"/>
  <c r="H3261" i="9"/>
  <c r="B3262" i="9"/>
  <c r="C3262" i="9"/>
  <c r="D3262" i="9"/>
  <c r="F3262" i="9"/>
  <c r="G3262" i="9"/>
  <c r="H3262" i="9"/>
  <c r="B3263" i="9"/>
  <c r="C3263" i="9"/>
  <c r="D3263" i="9"/>
  <c r="F3263" i="9"/>
  <c r="G3263" i="9"/>
  <c r="H3263" i="9"/>
  <c r="B3264" i="9"/>
  <c r="C3264" i="9"/>
  <c r="D3264" i="9"/>
  <c r="F3264" i="9"/>
  <c r="G3264" i="9"/>
  <c r="H3264" i="9"/>
  <c r="B3265" i="9"/>
  <c r="C3265" i="9"/>
  <c r="D3265" i="9"/>
  <c r="F3265" i="9"/>
  <c r="G3265" i="9"/>
  <c r="H3265" i="9"/>
  <c r="B3266" i="9"/>
  <c r="C3266" i="9"/>
  <c r="D3266" i="9"/>
  <c r="F3266" i="9"/>
  <c r="G3266" i="9"/>
  <c r="H3266" i="9"/>
  <c r="B3267" i="9"/>
  <c r="C3267" i="9"/>
  <c r="D3267" i="9"/>
  <c r="F3267" i="9"/>
  <c r="G3267" i="9"/>
  <c r="H3267" i="9"/>
  <c r="B3268" i="9"/>
  <c r="C3268" i="9"/>
  <c r="D3268" i="9"/>
  <c r="F3268" i="9"/>
  <c r="G3268" i="9"/>
  <c r="H3268" i="9"/>
  <c r="B3269" i="9"/>
  <c r="C3269" i="9"/>
  <c r="D3269" i="9"/>
  <c r="F3269" i="9"/>
  <c r="G3269" i="9"/>
  <c r="H3269" i="9"/>
  <c r="B3270" i="9"/>
  <c r="C3270" i="9"/>
  <c r="D3270" i="9"/>
  <c r="F3270" i="9"/>
  <c r="G3270" i="9"/>
  <c r="H3270" i="9"/>
  <c r="B3271" i="9"/>
  <c r="C3271" i="9"/>
  <c r="D3271" i="9"/>
  <c r="F3271" i="9"/>
  <c r="G3271" i="9"/>
  <c r="H3271" i="9"/>
  <c r="B3272" i="9"/>
  <c r="C3272" i="9"/>
  <c r="D3272" i="9"/>
  <c r="F3272" i="9"/>
  <c r="G3272" i="9"/>
  <c r="H3272" i="9"/>
  <c r="B3273" i="9"/>
  <c r="C3273" i="9"/>
  <c r="D3273" i="9"/>
  <c r="F3273" i="9"/>
  <c r="G3273" i="9"/>
  <c r="H3273" i="9"/>
  <c r="B3274" i="9"/>
  <c r="C3274" i="9"/>
  <c r="D3274" i="9"/>
  <c r="F3274" i="9"/>
  <c r="G3274" i="9"/>
  <c r="H3274" i="9"/>
  <c r="B3275" i="9"/>
  <c r="C3275" i="9"/>
  <c r="D3275" i="9"/>
  <c r="F3275" i="9"/>
  <c r="G3275" i="9"/>
  <c r="H3275" i="9"/>
  <c r="B3276" i="9"/>
  <c r="C3276" i="9"/>
  <c r="D3276" i="9"/>
  <c r="F3276" i="9"/>
  <c r="G3276" i="9"/>
  <c r="H3276" i="9"/>
  <c r="B3277" i="9"/>
  <c r="C3277" i="9"/>
  <c r="D3277" i="9"/>
  <c r="F3277" i="9"/>
  <c r="G3277" i="9"/>
  <c r="H3277" i="9"/>
  <c r="B3278" i="9"/>
  <c r="C3278" i="9"/>
  <c r="D3278" i="9"/>
  <c r="F3278" i="9"/>
  <c r="G3278" i="9"/>
  <c r="H3278" i="9"/>
  <c r="B3279" i="9"/>
  <c r="C3279" i="9"/>
  <c r="D3279" i="9"/>
  <c r="F3279" i="9"/>
  <c r="G3279" i="9"/>
  <c r="H3279" i="9"/>
  <c r="B3280" i="9"/>
  <c r="C3280" i="9"/>
  <c r="D3280" i="9"/>
  <c r="F3280" i="9"/>
  <c r="G3280" i="9"/>
  <c r="H3280" i="9"/>
  <c r="B3281" i="9"/>
  <c r="C3281" i="9"/>
  <c r="D3281" i="9"/>
  <c r="F3281" i="9"/>
  <c r="G3281" i="9"/>
  <c r="H3281" i="9"/>
  <c r="B3282" i="9"/>
  <c r="C3282" i="9"/>
  <c r="D3282" i="9"/>
  <c r="F3282" i="9"/>
  <c r="G3282" i="9"/>
  <c r="H3282" i="9"/>
  <c r="B3283" i="9"/>
  <c r="C3283" i="9"/>
  <c r="D3283" i="9"/>
  <c r="F3283" i="9"/>
  <c r="G3283" i="9"/>
  <c r="H3283" i="9"/>
  <c r="B3284" i="9"/>
  <c r="C3284" i="9"/>
  <c r="D3284" i="9"/>
  <c r="F3284" i="9"/>
  <c r="G3284" i="9"/>
  <c r="H3284" i="9"/>
  <c r="B3285" i="9"/>
  <c r="C3285" i="9"/>
  <c r="D3285" i="9"/>
  <c r="F3285" i="9"/>
  <c r="G3285" i="9"/>
  <c r="H3285" i="9"/>
  <c r="B3286" i="9"/>
  <c r="C3286" i="9"/>
  <c r="D3286" i="9"/>
  <c r="F3286" i="9"/>
  <c r="G3286" i="9"/>
  <c r="H3286" i="9"/>
  <c r="B3287" i="9"/>
  <c r="C3287" i="9"/>
  <c r="D3287" i="9"/>
  <c r="F3287" i="9"/>
  <c r="G3287" i="9"/>
  <c r="H3287" i="9"/>
  <c r="B3288" i="9"/>
  <c r="C3288" i="9"/>
  <c r="D3288" i="9"/>
  <c r="F3288" i="9"/>
  <c r="G3288" i="9"/>
  <c r="H3288" i="9"/>
  <c r="B3289" i="9"/>
  <c r="C3289" i="9"/>
  <c r="D3289" i="9"/>
  <c r="F3289" i="9"/>
  <c r="G3289" i="9"/>
  <c r="H3289" i="9"/>
  <c r="B3290" i="9"/>
  <c r="C3290" i="9"/>
  <c r="D3290" i="9"/>
  <c r="F3290" i="9"/>
  <c r="G3290" i="9"/>
  <c r="H3290" i="9"/>
  <c r="B3291" i="9"/>
  <c r="C3291" i="9"/>
  <c r="D3291" i="9"/>
  <c r="F3291" i="9"/>
  <c r="G3291" i="9"/>
  <c r="H3291" i="9"/>
  <c r="B3292" i="9"/>
  <c r="C3292" i="9"/>
  <c r="D3292" i="9"/>
  <c r="F3292" i="9"/>
  <c r="G3292" i="9"/>
  <c r="H3292" i="9"/>
  <c r="B3293" i="9"/>
  <c r="C3293" i="9"/>
  <c r="D3293" i="9"/>
  <c r="F3293" i="9"/>
  <c r="G3293" i="9"/>
  <c r="H3293" i="9"/>
  <c r="B3294" i="9"/>
  <c r="C3294" i="9"/>
  <c r="D3294" i="9"/>
  <c r="F3294" i="9"/>
  <c r="G3294" i="9"/>
  <c r="H3294" i="9"/>
  <c r="B3295" i="9"/>
  <c r="C3295" i="9"/>
  <c r="D3295" i="9"/>
  <c r="F3295" i="9"/>
  <c r="G3295" i="9"/>
  <c r="H3295" i="9"/>
  <c r="B3296" i="9"/>
  <c r="C3296" i="9"/>
  <c r="D3296" i="9"/>
  <c r="F3296" i="9"/>
  <c r="G3296" i="9"/>
  <c r="H3296" i="9"/>
  <c r="B3297" i="9"/>
  <c r="C3297" i="9"/>
  <c r="D3297" i="9"/>
  <c r="F3297" i="9"/>
  <c r="G3297" i="9"/>
  <c r="H3297" i="9"/>
  <c r="B3298" i="9"/>
  <c r="C3298" i="9"/>
  <c r="D3298" i="9"/>
  <c r="F3298" i="9"/>
  <c r="G3298" i="9"/>
  <c r="H3298" i="9"/>
  <c r="B3299" i="9"/>
  <c r="C3299" i="9"/>
  <c r="D3299" i="9"/>
  <c r="F3299" i="9"/>
  <c r="G3299" i="9"/>
  <c r="H3299" i="9"/>
  <c r="B3300" i="9"/>
  <c r="C3300" i="9"/>
  <c r="D3300" i="9"/>
  <c r="F3300" i="9"/>
  <c r="G3300" i="9"/>
  <c r="H3300" i="9"/>
  <c r="B3301" i="9"/>
  <c r="C3301" i="9"/>
  <c r="D3301" i="9"/>
  <c r="F3301" i="9"/>
  <c r="G3301" i="9"/>
  <c r="H3301" i="9"/>
  <c r="B3302" i="9"/>
  <c r="C3302" i="9"/>
  <c r="D3302" i="9"/>
  <c r="F3302" i="9"/>
  <c r="G3302" i="9"/>
  <c r="H3302" i="9"/>
  <c r="B3303" i="9"/>
  <c r="C3303" i="9"/>
  <c r="D3303" i="9"/>
  <c r="F3303" i="9"/>
  <c r="G3303" i="9"/>
  <c r="H3303" i="9"/>
  <c r="B3304" i="9"/>
  <c r="C3304" i="9"/>
  <c r="D3304" i="9"/>
  <c r="F3304" i="9"/>
  <c r="G3304" i="9"/>
  <c r="H3304" i="9"/>
  <c r="B3305" i="9"/>
  <c r="C3305" i="9"/>
  <c r="D3305" i="9"/>
  <c r="F3305" i="9"/>
  <c r="G3305" i="9"/>
  <c r="H3305" i="9"/>
  <c r="B3306" i="9"/>
  <c r="C3306" i="9"/>
  <c r="D3306" i="9"/>
  <c r="F3306" i="9"/>
  <c r="G3306" i="9"/>
  <c r="H3306" i="9"/>
  <c r="B3307" i="9"/>
  <c r="C3307" i="9"/>
  <c r="D3307" i="9"/>
  <c r="F3307" i="9"/>
  <c r="G3307" i="9"/>
  <c r="H3307" i="9"/>
  <c r="B3308" i="9"/>
  <c r="C3308" i="9"/>
  <c r="D3308" i="9"/>
  <c r="F3308" i="9"/>
  <c r="G3308" i="9"/>
  <c r="H3308" i="9"/>
  <c r="B3309" i="9"/>
  <c r="C3309" i="9"/>
  <c r="D3309" i="9"/>
  <c r="F3309" i="9"/>
  <c r="G3309" i="9"/>
  <c r="H3309" i="9"/>
  <c r="B3310" i="9"/>
  <c r="C3310" i="9"/>
  <c r="D3310" i="9"/>
  <c r="F3310" i="9"/>
  <c r="G3310" i="9"/>
  <c r="H3310" i="9"/>
  <c r="B3311" i="9"/>
  <c r="C3311" i="9"/>
  <c r="D3311" i="9"/>
  <c r="F3311" i="9"/>
  <c r="G3311" i="9"/>
  <c r="H3311" i="9"/>
  <c r="B3312" i="9"/>
  <c r="C3312" i="9"/>
  <c r="D3312" i="9"/>
  <c r="F3312" i="9"/>
  <c r="G3312" i="9"/>
  <c r="H3312" i="9"/>
  <c r="B3313" i="9"/>
  <c r="C3313" i="9"/>
  <c r="D3313" i="9"/>
  <c r="F3313" i="9"/>
  <c r="G3313" i="9"/>
  <c r="H3313" i="9"/>
  <c r="B3314" i="9"/>
  <c r="C3314" i="9"/>
  <c r="D3314" i="9"/>
  <c r="F3314" i="9"/>
  <c r="G3314" i="9"/>
  <c r="H3314" i="9"/>
  <c r="B3315" i="9"/>
  <c r="C3315" i="9"/>
  <c r="D3315" i="9"/>
  <c r="F3315" i="9"/>
  <c r="G3315" i="9"/>
  <c r="H3315" i="9"/>
  <c r="B3316" i="9"/>
  <c r="C3316" i="9"/>
  <c r="D3316" i="9"/>
  <c r="F3316" i="9"/>
  <c r="G3316" i="9"/>
  <c r="H3316" i="9"/>
  <c r="B3317" i="9"/>
  <c r="C3317" i="9"/>
  <c r="D3317" i="9"/>
  <c r="F3317" i="9"/>
  <c r="G3317" i="9"/>
  <c r="H3317" i="9"/>
  <c r="B3318" i="9"/>
  <c r="C3318" i="9"/>
  <c r="D3318" i="9"/>
  <c r="F3318" i="9"/>
  <c r="G3318" i="9"/>
  <c r="H3318" i="9"/>
  <c r="B3319" i="9"/>
  <c r="C3319" i="9"/>
  <c r="D3319" i="9"/>
  <c r="F3319" i="9"/>
  <c r="G3319" i="9"/>
  <c r="H3319" i="9"/>
  <c r="B3320" i="9"/>
  <c r="C3320" i="9"/>
  <c r="D3320" i="9"/>
  <c r="F3320" i="9"/>
  <c r="G3320" i="9"/>
  <c r="H3320" i="9"/>
  <c r="B3321" i="9"/>
  <c r="C3321" i="9"/>
  <c r="D3321" i="9"/>
  <c r="F3321" i="9"/>
  <c r="G3321" i="9"/>
  <c r="H3321" i="9"/>
  <c r="B3322" i="9"/>
  <c r="C3322" i="9"/>
  <c r="D3322" i="9"/>
  <c r="F3322" i="9"/>
  <c r="G3322" i="9"/>
  <c r="H3322" i="9"/>
  <c r="B3323" i="9"/>
  <c r="C3323" i="9"/>
  <c r="D3323" i="9"/>
  <c r="F3323" i="9"/>
  <c r="G3323" i="9"/>
  <c r="H3323" i="9"/>
  <c r="B3324" i="9"/>
  <c r="C3324" i="9"/>
  <c r="D3324" i="9"/>
  <c r="F3324" i="9"/>
  <c r="G3324" i="9"/>
  <c r="H3324" i="9"/>
  <c r="B3325" i="9"/>
  <c r="C3325" i="9"/>
  <c r="D3325" i="9"/>
  <c r="F3325" i="9"/>
  <c r="G3325" i="9"/>
  <c r="H3325" i="9"/>
  <c r="B3326" i="9"/>
  <c r="C3326" i="9"/>
  <c r="D3326" i="9"/>
  <c r="F3326" i="9"/>
  <c r="G3326" i="9"/>
  <c r="H3326" i="9"/>
  <c r="B3327" i="9"/>
  <c r="C3327" i="9"/>
  <c r="D3327" i="9"/>
  <c r="F3327" i="9"/>
  <c r="G3327" i="9"/>
  <c r="H3327" i="9"/>
  <c r="B3328" i="9"/>
  <c r="C3328" i="9"/>
  <c r="D3328" i="9"/>
  <c r="F3328" i="9"/>
  <c r="G3328" i="9"/>
  <c r="H3328" i="9"/>
  <c r="B3329" i="9"/>
  <c r="C3329" i="9"/>
  <c r="D3329" i="9"/>
  <c r="F3329" i="9"/>
  <c r="G3329" i="9"/>
  <c r="H3329" i="9"/>
  <c r="B3330" i="9"/>
  <c r="C3330" i="9"/>
  <c r="D3330" i="9"/>
  <c r="F3330" i="9"/>
  <c r="G3330" i="9"/>
  <c r="H3330" i="9"/>
  <c r="B3331" i="9"/>
  <c r="C3331" i="9"/>
  <c r="D3331" i="9"/>
  <c r="F3331" i="9"/>
  <c r="G3331" i="9"/>
  <c r="H3331" i="9"/>
  <c r="B3332" i="9"/>
  <c r="C3332" i="9"/>
  <c r="D3332" i="9"/>
  <c r="F3332" i="9"/>
  <c r="G3332" i="9"/>
  <c r="H3332" i="9"/>
  <c r="B3333" i="9"/>
  <c r="C3333" i="9"/>
  <c r="D3333" i="9"/>
  <c r="F3333" i="9"/>
  <c r="G3333" i="9"/>
  <c r="H3333" i="9"/>
  <c r="B3334" i="9"/>
  <c r="C3334" i="9"/>
  <c r="D3334" i="9"/>
  <c r="F3334" i="9"/>
  <c r="G3334" i="9"/>
  <c r="H3334" i="9"/>
  <c r="B3335" i="9"/>
  <c r="C3335" i="9"/>
  <c r="D3335" i="9"/>
  <c r="F3335" i="9"/>
  <c r="G3335" i="9"/>
  <c r="H3335" i="9"/>
  <c r="B3336" i="9"/>
  <c r="C3336" i="9"/>
  <c r="D3336" i="9"/>
  <c r="F3336" i="9"/>
  <c r="G3336" i="9"/>
  <c r="H3336" i="9"/>
  <c r="B3337" i="9"/>
  <c r="C3337" i="9"/>
  <c r="D3337" i="9"/>
  <c r="F3337" i="9"/>
  <c r="G3337" i="9"/>
  <c r="H3337" i="9"/>
  <c r="B3338" i="9"/>
  <c r="C3338" i="9"/>
  <c r="D3338" i="9"/>
  <c r="F3338" i="9"/>
  <c r="G3338" i="9"/>
  <c r="H3338" i="9"/>
  <c r="B3339" i="9"/>
  <c r="C3339" i="9"/>
  <c r="D3339" i="9"/>
  <c r="F3339" i="9"/>
  <c r="G3339" i="9"/>
  <c r="H3339" i="9"/>
  <c r="B3340" i="9"/>
  <c r="C3340" i="9"/>
  <c r="D3340" i="9"/>
  <c r="F3340" i="9"/>
  <c r="G3340" i="9"/>
  <c r="H3340" i="9"/>
  <c r="B3341" i="9"/>
  <c r="C3341" i="9"/>
  <c r="D3341" i="9"/>
  <c r="F3341" i="9"/>
  <c r="G3341" i="9"/>
  <c r="H3341" i="9"/>
  <c r="B3342" i="9"/>
  <c r="C3342" i="9"/>
  <c r="D3342" i="9"/>
  <c r="F3342" i="9"/>
  <c r="G3342" i="9"/>
  <c r="H3342" i="9"/>
  <c r="B3343" i="9"/>
  <c r="C3343" i="9"/>
  <c r="D3343" i="9"/>
  <c r="F3343" i="9"/>
  <c r="G3343" i="9"/>
  <c r="H3343" i="9"/>
  <c r="B3344" i="9"/>
  <c r="C3344" i="9"/>
  <c r="D3344" i="9"/>
  <c r="F3344" i="9"/>
  <c r="G3344" i="9"/>
  <c r="H3344" i="9"/>
  <c r="B3345" i="9"/>
  <c r="C3345" i="9"/>
  <c r="D3345" i="9"/>
  <c r="F3345" i="9"/>
  <c r="G3345" i="9"/>
  <c r="H3345" i="9"/>
  <c r="B3346" i="9"/>
  <c r="C3346" i="9"/>
  <c r="D3346" i="9"/>
  <c r="F3346" i="9"/>
  <c r="G3346" i="9"/>
  <c r="H3346" i="9"/>
  <c r="B3347" i="9"/>
  <c r="C3347" i="9"/>
  <c r="D3347" i="9"/>
  <c r="F3347" i="9"/>
  <c r="G3347" i="9"/>
  <c r="H3347" i="9"/>
  <c r="B3348" i="9"/>
  <c r="C3348" i="9"/>
  <c r="D3348" i="9"/>
  <c r="F3348" i="9"/>
  <c r="G3348" i="9"/>
  <c r="H3348" i="9"/>
  <c r="B3349" i="9"/>
  <c r="C3349" i="9"/>
  <c r="D3349" i="9"/>
  <c r="F3349" i="9"/>
  <c r="G3349" i="9"/>
  <c r="H3349" i="9"/>
  <c r="B3350" i="9"/>
  <c r="C3350" i="9"/>
  <c r="D3350" i="9"/>
  <c r="F3350" i="9"/>
  <c r="G3350" i="9"/>
  <c r="H3350" i="9"/>
  <c r="B3351" i="9"/>
  <c r="C3351" i="9"/>
  <c r="D3351" i="9"/>
  <c r="F3351" i="9"/>
  <c r="G3351" i="9"/>
  <c r="H3351" i="9"/>
  <c r="B3352" i="9"/>
  <c r="C3352" i="9"/>
  <c r="D3352" i="9"/>
  <c r="F3352" i="9"/>
  <c r="G3352" i="9"/>
  <c r="H3352" i="9"/>
  <c r="B3353" i="9"/>
  <c r="C3353" i="9"/>
  <c r="D3353" i="9"/>
  <c r="F3353" i="9"/>
  <c r="G3353" i="9"/>
  <c r="H3353" i="9"/>
  <c r="B3354" i="9"/>
  <c r="C3354" i="9"/>
  <c r="D3354" i="9"/>
  <c r="F3354" i="9"/>
  <c r="G3354" i="9"/>
  <c r="H3354" i="9"/>
  <c r="B3355" i="9"/>
  <c r="C3355" i="9"/>
  <c r="D3355" i="9"/>
  <c r="F3355" i="9"/>
  <c r="G3355" i="9"/>
  <c r="H3355" i="9"/>
  <c r="B3356" i="9"/>
  <c r="C3356" i="9"/>
  <c r="D3356" i="9"/>
  <c r="F3356" i="9"/>
  <c r="G3356" i="9"/>
  <c r="H3356" i="9"/>
  <c r="B3357" i="9"/>
  <c r="C3357" i="9"/>
  <c r="D3357" i="9"/>
  <c r="F3357" i="9"/>
  <c r="G3357" i="9"/>
  <c r="H3357" i="9"/>
  <c r="B3358" i="9"/>
  <c r="C3358" i="9"/>
  <c r="D3358" i="9"/>
  <c r="F3358" i="9"/>
  <c r="G3358" i="9"/>
  <c r="H3358" i="9"/>
  <c r="B3359" i="9"/>
  <c r="C3359" i="9"/>
  <c r="D3359" i="9"/>
  <c r="F3359" i="9"/>
  <c r="G3359" i="9"/>
  <c r="H3359" i="9"/>
  <c r="B3360" i="9"/>
  <c r="C3360" i="9"/>
  <c r="D3360" i="9"/>
  <c r="F3360" i="9"/>
  <c r="G3360" i="9"/>
  <c r="H3360" i="9"/>
  <c r="B3361" i="9"/>
  <c r="C3361" i="9"/>
  <c r="D3361" i="9"/>
  <c r="F3361" i="9"/>
  <c r="G3361" i="9"/>
  <c r="H3361" i="9"/>
  <c r="B3362" i="9"/>
  <c r="C3362" i="9"/>
  <c r="D3362" i="9"/>
  <c r="F3362" i="9"/>
  <c r="G3362" i="9"/>
  <c r="H3362" i="9"/>
  <c r="B3363" i="9"/>
  <c r="C3363" i="9"/>
  <c r="D3363" i="9"/>
  <c r="F3363" i="9"/>
  <c r="G3363" i="9"/>
  <c r="H3363" i="9"/>
  <c r="B3364" i="9"/>
  <c r="C3364" i="9"/>
  <c r="D3364" i="9"/>
  <c r="F3364" i="9"/>
  <c r="G3364" i="9"/>
  <c r="H3364" i="9"/>
  <c r="B3365" i="9"/>
  <c r="C3365" i="9"/>
  <c r="D3365" i="9"/>
  <c r="F3365" i="9"/>
  <c r="G3365" i="9"/>
  <c r="H3365" i="9"/>
  <c r="B3366" i="9"/>
  <c r="C3366" i="9"/>
  <c r="D3366" i="9"/>
  <c r="F3366" i="9"/>
  <c r="G3366" i="9"/>
  <c r="H3366" i="9"/>
  <c r="B3367" i="9"/>
  <c r="C3367" i="9"/>
  <c r="D3367" i="9"/>
  <c r="F3367" i="9"/>
  <c r="G3367" i="9"/>
  <c r="H3367" i="9"/>
  <c r="B3368" i="9"/>
  <c r="C3368" i="9"/>
  <c r="D3368" i="9"/>
  <c r="F3368" i="9"/>
  <c r="G3368" i="9"/>
  <c r="H3368" i="9"/>
  <c r="B3369" i="9"/>
  <c r="C3369" i="9"/>
  <c r="D3369" i="9"/>
  <c r="F3369" i="9"/>
  <c r="G3369" i="9"/>
  <c r="H3369" i="9"/>
  <c r="B3370" i="9"/>
  <c r="C3370" i="9"/>
  <c r="D3370" i="9"/>
  <c r="F3370" i="9"/>
  <c r="G3370" i="9"/>
  <c r="H3370" i="9"/>
  <c r="B3371" i="9"/>
  <c r="C3371" i="9"/>
  <c r="D3371" i="9"/>
  <c r="F3371" i="9"/>
  <c r="G3371" i="9"/>
  <c r="H3371" i="9"/>
  <c r="B3372" i="9"/>
  <c r="C3372" i="9"/>
  <c r="D3372" i="9"/>
  <c r="F3372" i="9"/>
  <c r="G3372" i="9"/>
  <c r="H3372" i="9"/>
  <c r="B3373" i="9"/>
  <c r="C3373" i="9"/>
  <c r="D3373" i="9"/>
  <c r="F3373" i="9"/>
  <c r="G3373" i="9"/>
  <c r="H3373" i="9"/>
  <c r="B3374" i="9"/>
  <c r="C3374" i="9"/>
  <c r="D3374" i="9"/>
  <c r="F3374" i="9"/>
  <c r="G3374" i="9"/>
  <c r="H3374" i="9"/>
  <c r="B3375" i="9"/>
  <c r="C3375" i="9"/>
  <c r="D3375" i="9"/>
  <c r="F3375" i="9"/>
  <c r="G3375" i="9"/>
  <c r="H3375" i="9"/>
  <c r="B3376" i="9"/>
  <c r="C3376" i="9"/>
  <c r="D3376" i="9"/>
  <c r="F3376" i="9"/>
  <c r="G3376" i="9"/>
  <c r="H3376" i="9"/>
  <c r="B3377" i="9"/>
  <c r="C3377" i="9"/>
  <c r="D3377" i="9"/>
  <c r="F3377" i="9"/>
  <c r="G3377" i="9"/>
  <c r="H3377" i="9"/>
  <c r="B3378" i="9"/>
  <c r="C3378" i="9"/>
  <c r="D3378" i="9"/>
  <c r="F3378" i="9"/>
  <c r="G3378" i="9"/>
  <c r="H3378" i="9"/>
  <c r="B3379" i="9"/>
  <c r="C3379" i="9"/>
  <c r="D3379" i="9"/>
  <c r="F3379" i="9"/>
  <c r="G3379" i="9"/>
  <c r="H3379" i="9"/>
  <c r="B3380" i="9"/>
  <c r="C3380" i="9"/>
  <c r="D3380" i="9"/>
  <c r="F3380" i="9"/>
  <c r="G3380" i="9"/>
  <c r="H3380" i="9"/>
  <c r="B3381" i="9"/>
  <c r="C3381" i="9"/>
  <c r="D3381" i="9"/>
  <c r="F3381" i="9"/>
  <c r="G3381" i="9"/>
  <c r="H3381" i="9"/>
  <c r="B3382" i="9"/>
  <c r="C3382" i="9"/>
  <c r="D3382" i="9"/>
  <c r="F3382" i="9"/>
  <c r="G3382" i="9"/>
  <c r="H3382" i="9"/>
  <c r="B3383" i="9"/>
  <c r="C3383" i="9"/>
  <c r="D3383" i="9"/>
  <c r="F3383" i="9"/>
  <c r="G3383" i="9"/>
  <c r="H3383" i="9"/>
  <c r="B3384" i="9"/>
  <c r="C3384" i="9"/>
  <c r="D3384" i="9"/>
  <c r="F3384" i="9"/>
  <c r="G3384" i="9"/>
  <c r="H3384" i="9"/>
  <c r="B3385" i="9"/>
  <c r="C3385" i="9"/>
  <c r="D3385" i="9"/>
  <c r="F3385" i="9"/>
  <c r="G3385" i="9"/>
  <c r="H3385" i="9"/>
  <c r="B3386" i="9"/>
  <c r="C3386" i="9"/>
  <c r="D3386" i="9"/>
  <c r="F3386" i="9"/>
  <c r="G3386" i="9"/>
  <c r="H3386" i="9"/>
  <c r="B3387" i="9"/>
  <c r="C3387" i="9"/>
  <c r="D3387" i="9"/>
  <c r="F3387" i="9"/>
  <c r="G3387" i="9"/>
  <c r="H3387" i="9"/>
  <c r="B3388" i="9"/>
  <c r="C3388" i="9"/>
  <c r="D3388" i="9"/>
  <c r="F3388" i="9"/>
  <c r="G3388" i="9"/>
  <c r="H3388" i="9"/>
  <c r="B3389" i="9"/>
  <c r="C3389" i="9"/>
  <c r="D3389" i="9"/>
  <c r="F3389" i="9"/>
  <c r="G3389" i="9"/>
  <c r="H3389" i="9"/>
  <c r="B3390" i="9"/>
  <c r="C3390" i="9"/>
  <c r="D3390" i="9"/>
  <c r="F3390" i="9"/>
  <c r="G3390" i="9"/>
  <c r="H3390" i="9"/>
  <c r="B3391" i="9"/>
  <c r="C3391" i="9"/>
  <c r="D3391" i="9"/>
  <c r="F3391" i="9"/>
  <c r="G3391" i="9"/>
  <c r="H3391" i="9"/>
  <c r="B3392" i="9"/>
  <c r="C3392" i="9"/>
  <c r="D3392" i="9"/>
  <c r="F3392" i="9"/>
  <c r="G3392" i="9"/>
  <c r="H3392" i="9"/>
  <c r="B3393" i="9"/>
  <c r="C3393" i="9"/>
  <c r="D3393" i="9"/>
  <c r="F3393" i="9"/>
  <c r="G3393" i="9"/>
  <c r="H3393" i="9"/>
  <c r="B3394" i="9"/>
  <c r="C3394" i="9"/>
  <c r="D3394" i="9"/>
  <c r="F3394" i="9"/>
  <c r="G3394" i="9"/>
  <c r="H3394" i="9"/>
  <c r="B3395" i="9"/>
  <c r="C3395" i="9"/>
  <c r="D3395" i="9"/>
  <c r="F3395" i="9"/>
  <c r="G3395" i="9"/>
  <c r="H3395" i="9"/>
  <c r="B3396" i="9"/>
  <c r="C3396" i="9"/>
  <c r="D3396" i="9"/>
  <c r="F3396" i="9"/>
  <c r="G3396" i="9"/>
  <c r="H3396" i="9"/>
  <c r="B3397" i="9"/>
  <c r="C3397" i="9"/>
  <c r="D3397" i="9"/>
  <c r="F3397" i="9"/>
  <c r="G3397" i="9"/>
  <c r="H3397" i="9"/>
  <c r="B3398" i="9"/>
  <c r="C3398" i="9"/>
  <c r="D3398" i="9"/>
  <c r="F3398" i="9"/>
  <c r="G3398" i="9"/>
  <c r="H3398" i="9"/>
  <c r="B3399" i="9"/>
  <c r="C3399" i="9"/>
  <c r="D3399" i="9"/>
  <c r="F3399" i="9"/>
  <c r="G3399" i="9"/>
  <c r="H3399" i="9"/>
  <c r="B3400" i="9"/>
  <c r="C3400" i="9"/>
  <c r="D3400" i="9"/>
  <c r="F3400" i="9"/>
  <c r="G3400" i="9"/>
  <c r="H3400" i="9"/>
  <c r="B3401" i="9"/>
  <c r="C3401" i="9"/>
  <c r="D3401" i="9"/>
  <c r="F3401" i="9"/>
  <c r="G3401" i="9"/>
  <c r="H3401" i="9"/>
  <c r="B3402" i="9"/>
  <c r="C3402" i="9"/>
  <c r="D3402" i="9"/>
  <c r="F3402" i="9"/>
  <c r="G3402" i="9"/>
  <c r="H3402" i="9"/>
  <c r="B3403" i="9"/>
  <c r="C3403" i="9"/>
  <c r="D3403" i="9"/>
  <c r="F3403" i="9"/>
  <c r="G3403" i="9"/>
  <c r="H3403" i="9"/>
  <c r="B3404" i="9"/>
  <c r="C3404" i="9"/>
  <c r="D3404" i="9"/>
  <c r="F3404" i="9"/>
  <c r="G3404" i="9"/>
  <c r="H3404" i="9"/>
  <c r="B3405" i="9"/>
  <c r="C3405" i="9"/>
  <c r="D3405" i="9"/>
  <c r="F3405" i="9"/>
  <c r="G3405" i="9"/>
  <c r="H3405" i="9"/>
  <c r="B3406" i="9"/>
  <c r="C3406" i="9"/>
  <c r="D3406" i="9"/>
  <c r="F3406" i="9"/>
  <c r="G3406" i="9"/>
  <c r="H3406" i="9"/>
  <c r="B3407" i="9"/>
  <c r="C3407" i="9"/>
  <c r="D3407" i="9"/>
  <c r="F3407" i="9"/>
  <c r="G3407" i="9"/>
  <c r="H3407" i="9"/>
  <c r="B3408" i="9"/>
  <c r="C3408" i="9"/>
  <c r="D3408" i="9"/>
  <c r="F3408" i="9"/>
  <c r="G3408" i="9"/>
  <c r="H3408" i="9"/>
  <c r="B3409" i="9"/>
  <c r="C3409" i="9"/>
  <c r="D3409" i="9"/>
  <c r="F3409" i="9"/>
  <c r="G3409" i="9"/>
  <c r="H3409" i="9"/>
  <c r="B3410" i="9"/>
  <c r="C3410" i="9"/>
  <c r="D3410" i="9"/>
  <c r="F3410" i="9"/>
  <c r="G3410" i="9"/>
  <c r="H3410" i="9"/>
  <c r="B3411" i="9"/>
  <c r="C3411" i="9"/>
  <c r="D3411" i="9"/>
  <c r="F3411" i="9"/>
  <c r="G3411" i="9"/>
  <c r="H3411" i="9"/>
  <c r="B3412" i="9"/>
  <c r="C3412" i="9"/>
  <c r="D3412" i="9"/>
  <c r="F3412" i="9"/>
  <c r="G3412" i="9"/>
  <c r="H3412" i="9"/>
  <c r="B3413" i="9"/>
  <c r="C3413" i="9"/>
  <c r="D3413" i="9"/>
  <c r="F3413" i="9"/>
  <c r="G3413" i="9"/>
  <c r="H3413" i="9"/>
  <c r="B3414" i="9"/>
  <c r="C3414" i="9"/>
  <c r="D3414" i="9"/>
  <c r="F3414" i="9"/>
  <c r="G3414" i="9"/>
  <c r="H3414" i="9"/>
  <c r="B3415" i="9"/>
  <c r="C3415" i="9"/>
  <c r="D3415" i="9"/>
  <c r="F3415" i="9"/>
  <c r="G3415" i="9"/>
  <c r="H3415" i="9"/>
  <c r="B3416" i="9"/>
  <c r="C3416" i="9"/>
  <c r="D3416" i="9"/>
  <c r="F3416" i="9"/>
  <c r="G3416" i="9"/>
  <c r="H3416" i="9"/>
  <c r="B3417" i="9"/>
  <c r="C3417" i="9"/>
  <c r="D3417" i="9"/>
  <c r="F3417" i="9"/>
  <c r="G3417" i="9"/>
  <c r="H3417" i="9"/>
  <c r="B3418" i="9"/>
  <c r="C3418" i="9"/>
  <c r="D3418" i="9"/>
  <c r="F3418" i="9"/>
  <c r="G3418" i="9"/>
  <c r="H3418" i="9"/>
  <c r="B3419" i="9"/>
  <c r="C3419" i="9"/>
  <c r="D3419" i="9"/>
  <c r="F3419" i="9"/>
  <c r="G3419" i="9"/>
  <c r="H3419" i="9"/>
  <c r="B3420" i="9"/>
  <c r="C3420" i="9"/>
  <c r="D3420" i="9"/>
  <c r="F3420" i="9"/>
  <c r="G3420" i="9"/>
  <c r="H3420" i="9"/>
  <c r="B3421" i="9"/>
  <c r="C3421" i="9"/>
  <c r="D3421" i="9"/>
  <c r="F3421" i="9"/>
  <c r="G3421" i="9"/>
  <c r="H3421" i="9"/>
  <c r="B3422" i="9"/>
  <c r="C3422" i="9"/>
  <c r="D3422" i="9"/>
  <c r="F3422" i="9"/>
  <c r="G3422" i="9"/>
  <c r="H3422" i="9"/>
  <c r="B3423" i="9"/>
  <c r="C3423" i="9"/>
  <c r="D3423" i="9"/>
  <c r="F3423" i="9"/>
  <c r="G3423" i="9"/>
  <c r="H3423" i="9"/>
  <c r="B3424" i="9"/>
  <c r="C3424" i="9"/>
  <c r="D3424" i="9"/>
  <c r="F3424" i="9"/>
  <c r="G3424" i="9"/>
  <c r="H3424" i="9"/>
  <c r="B3425" i="9"/>
  <c r="C3425" i="9"/>
  <c r="D3425" i="9"/>
  <c r="F3425" i="9"/>
  <c r="G3425" i="9"/>
  <c r="H3425" i="9"/>
  <c r="B3426" i="9"/>
  <c r="C3426" i="9"/>
  <c r="D3426" i="9"/>
  <c r="F3426" i="9"/>
  <c r="G3426" i="9"/>
  <c r="H3426" i="9"/>
  <c r="B3427" i="9"/>
  <c r="C3427" i="9"/>
  <c r="D3427" i="9"/>
  <c r="F3427" i="9"/>
  <c r="G3427" i="9"/>
  <c r="H3427" i="9"/>
  <c r="B3428" i="9"/>
  <c r="C3428" i="9"/>
  <c r="D3428" i="9"/>
  <c r="F3428" i="9"/>
  <c r="G3428" i="9"/>
  <c r="H3428" i="9"/>
  <c r="B3429" i="9"/>
  <c r="C3429" i="9"/>
  <c r="D3429" i="9"/>
  <c r="F3429" i="9"/>
  <c r="G3429" i="9"/>
  <c r="H3429" i="9"/>
  <c r="B3430" i="9"/>
  <c r="C3430" i="9"/>
  <c r="D3430" i="9"/>
  <c r="F3430" i="9"/>
  <c r="G3430" i="9"/>
  <c r="H3430" i="9"/>
  <c r="B3431" i="9"/>
  <c r="C3431" i="9"/>
  <c r="D3431" i="9"/>
  <c r="F3431" i="9"/>
  <c r="G3431" i="9"/>
  <c r="H3431" i="9"/>
  <c r="B3432" i="9"/>
  <c r="C3432" i="9"/>
  <c r="D3432" i="9"/>
  <c r="F3432" i="9"/>
  <c r="G3432" i="9"/>
  <c r="H3432" i="9"/>
  <c r="B3433" i="9"/>
  <c r="C3433" i="9"/>
  <c r="D3433" i="9"/>
  <c r="F3433" i="9"/>
  <c r="G3433" i="9"/>
  <c r="H3433" i="9"/>
  <c r="B3434" i="9"/>
  <c r="C3434" i="9"/>
  <c r="D3434" i="9"/>
  <c r="F3434" i="9"/>
  <c r="G3434" i="9"/>
  <c r="H3434" i="9"/>
  <c r="B3435" i="9"/>
  <c r="C3435" i="9"/>
  <c r="D3435" i="9"/>
  <c r="F3435" i="9"/>
  <c r="G3435" i="9"/>
  <c r="H3435" i="9"/>
  <c r="B3436" i="9"/>
  <c r="C3436" i="9"/>
  <c r="D3436" i="9"/>
  <c r="F3436" i="9"/>
  <c r="G3436" i="9"/>
  <c r="H3436" i="9"/>
  <c r="B3437" i="9"/>
  <c r="C3437" i="9"/>
  <c r="D3437" i="9"/>
  <c r="F3437" i="9"/>
  <c r="G3437" i="9"/>
  <c r="H3437" i="9"/>
  <c r="B3438" i="9"/>
  <c r="C3438" i="9"/>
  <c r="D3438" i="9"/>
  <c r="F3438" i="9"/>
  <c r="G3438" i="9"/>
  <c r="H3438" i="9"/>
  <c r="B3439" i="9"/>
  <c r="C3439" i="9"/>
  <c r="D3439" i="9"/>
  <c r="F3439" i="9"/>
  <c r="G3439" i="9"/>
  <c r="H3439" i="9"/>
  <c r="B3440" i="9"/>
  <c r="C3440" i="9"/>
  <c r="D3440" i="9"/>
  <c r="F3440" i="9"/>
  <c r="G3440" i="9"/>
  <c r="H3440" i="9"/>
  <c r="B3441" i="9"/>
  <c r="C3441" i="9"/>
  <c r="D3441" i="9"/>
  <c r="F3441" i="9"/>
  <c r="G3441" i="9"/>
  <c r="H3441" i="9"/>
  <c r="B3442" i="9"/>
  <c r="C3442" i="9"/>
  <c r="D3442" i="9"/>
  <c r="F3442" i="9"/>
  <c r="G3442" i="9"/>
  <c r="H3442" i="9"/>
  <c r="B3443" i="9"/>
  <c r="C3443" i="9"/>
  <c r="D3443" i="9"/>
  <c r="F3443" i="9"/>
  <c r="G3443" i="9"/>
  <c r="H3443" i="9"/>
  <c r="B3444" i="9"/>
  <c r="C3444" i="9"/>
  <c r="D3444" i="9"/>
  <c r="F3444" i="9"/>
  <c r="G3444" i="9"/>
  <c r="H3444" i="9"/>
  <c r="B3445" i="9"/>
  <c r="C3445" i="9"/>
  <c r="D3445" i="9"/>
  <c r="F3445" i="9"/>
  <c r="G3445" i="9"/>
  <c r="H3445" i="9"/>
  <c r="B3446" i="9"/>
  <c r="C3446" i="9"/>
  <c r="D3446" i="9"/>
  <c r="F3446" i="9"/>
  <c r="G3446" i="9"/>
  <c r="H3446" i="9"/>
  <c r="B3447" i="9"/>
  <c r="C3447" i="9"/>
  <c r="D3447" i="9"/>
  <c r="F3447" i="9"/>
  <c r="G3447" i="9"/>
  <c r="H3447" i="9"/>
  <c r="B3448" i="9"/>
  <c r="C3448" i="9"/>
  <c r="D3448" i="9"/>
  <c r="F3448" i="9"/>
  <c r="G3448" i="9"/>
  <c r="H3448" i="9"/>
  <c r="B3449" i="9"/>
  <c r="C3449" i="9"/>
  <c r="D3449" i="9"/>
  <c r="F3449" i="9"/>
  <c r="G3449" i="9"/>
  <c r="H3449" i="9"/>
  <c r="B3450" i="9"/>
  <c r="C3450" i="9"/>
  <c r="D3450" i="9"/>
  <c r="F3450" i="9"/>
  <c r="G3450" i="9"/>
  <c r="H3450" i="9"/>
  <c r="B3451" i="9"/>
  <c r="C3451" i="9"/>
  <c r="D3451" i="9"/>
  <c r="F3451" i="9"/>
  <c r="G3451" i="9"/>
  <c r="H3451" i="9"/>
  <c r="B3452" i="9"/>
  <c r="C3452" i="9"/>
  <c r="D3452" i="9"/>
  <c r="F3452" i="9"/>
  <c r="G3452" i="9"/>
  <c r="H3452" i="9"/>
  <c r="B3453" i="9"/>
  <c r="C3453" i="9"/>
  <c r="D3453" i="9"/>
  <c r="F3453" i="9"/>
  <c r="G3453" i="9"/>
  <c r="H3453" i="9"/>
  <c r="B3454" i="9"/>
  <c r="C3454" i="9"/>
  <c r="D3454" i="9"/>
  <c r="F3454" i="9"/>
  <c r="G3454" i="9"/>
  <c r="H3454" i="9"/>
  <c r="B3455" i="9"/>
  <c r="C3455" i="9"/>
  <c r="D3455" i="9"/>
  <c r="F3455" i="9"/>
  <c r="G3455" i="9"/>
  <c r="H3455" i="9"/>
  <c r="B3456" i="9"/>
  <c r="C3456" i="9"/>
  <c r="D3456" i="9"/>
  <c r="F3456" i="9"/>
  <c r="G3456" i="9"/>
  <c r="H3456" i="9"/>
  <c r="B3457" i="9"/>
  <c r="C3457" i="9"/>
  <c r="D3457" i="9"/>
  <c r="F3457" i="9"/>
  <c r="G3457" i="9"/>
  <c r="H3457" i="9"/>
  <c r="B3458" i="9"/>
  <c r="C3458" i="9"/>
  <c r="D3458" i="9"/>
  <c r="F3458" i="9"/>
  <c r="G3458" i="9"/>
  <c r="H3458" i="9"/>
  <c r="B3459" i="9"/>
  <c r="C3459" i="9"/>
  <c r="D3459" i="9"/>
  <c r="F3459" i="9"/>
  <c r="G3459" i="9"/>
  <c r="H3459" i="9"/>
  <c r="B3460" i="9"/>
  <c r="C3460" i="9"/>
  <c r="D3460" i="9"/>
  <c r="F3460" i="9"/>
  <c r="G3460" i="9"/>
  <c r="H3460" i="9"/>
  <c r="B3461" i="9"/>
  <c r="C3461" i="9"/>
  <c r="D3461" i="9"/>
  <c r="F3461" i="9"/>
  <c r="G3461" i="9"/>
  <c r="H3461" i="9"/>
  <c r="B3462" i="9"/>
  <c r="C3462" i="9"/>
  <c r="D3462" i="9"/>
  <c r="F3462" i="9"/>
  <c r="G3462" i="9"/>
  <c r="H3462" i="9"/>
  <c r="B3463" i="9"/>
  <c r="C3463" i="9"/>
  <c r="D3463" i="9"/>
  <c r="F3463" i="9"/>
  <c r="G3463" i="9"/>
  <c r="H3463" i="9"/>
  <c r="B3464" i="9"/>
  <c r="C3464" i="9"/>
  <c r="D3464" i="9"/>
  <c r="F3464" i="9"/>
  <c r="G3464" i="9"/>
  <c r="H3464" i="9"/>
  <c r="B3465" i="9"/>
  <c r="C3465" i="9"/>
  <c r="D3465" i="9"/>
  <c r="F3465" i="9"/>
  <c r="G3465" i="9"/>
  <c r="H3465" i="9"/>
  <c r="B3466" i="9"/>
  <c r="C3466" i="9"/>
  <c r="D3466" i="9"/>
  <c r="F3466" i="9"/>
  <c r="G3466" i="9"/>
  <c r="H3466" i="9"/>
  <c r="B3467" i="9"/>
  <c r="C3467" i="9"/>
  <c r="D3467" i="9"/>
  <c r="F3467" i="9"/>
  <c r="G3467" i="9"/>
  <c r="H3467" i="9"/>
  <c r="B3468" i="9"/>
  <c r="C3468" i="9"/>
  <c r="D3468" i="9"/>
  <c r="F3468" i="9"/>
  <c r="G3468" i="9"/>
  <c r="H3468" i="9"/>
  <c r="B3469" i="9"/>
  <c r="C3469" i="9"/>
  <c r="D3469" i="9"/>
  <c r="F3469" i="9"/>
  <c r="G3469" i="9"/>
  <c r="H3469" i="9"/>
  <c r="B3470" i="9"/>
  <c r="C3470" i="9"/>
  <c r="D3470" i="9"/>
  <c r="F3470" i="9"/>
  <c r="G3470" i="9"/>
  <c r="H3470" i="9"/>
  <c r="B3471" i="9"/>
  <c r="C3471" i="9"/>
  <c r="D3471" i="9"/>
  <c r="F3471" i="9"/>
  <c r="G3471" i="9"/>
  <c r="H3471" i="9"/>
  <c r="B3472" i="9"/>
  <c r="C3472" i="9"/>
  <c r="D3472" i="9"/>
  <c r="F3472" i="9"/>
  <c r="G3472" i="9"/>
  <c r="H3472" i="9"/>
  <c r="B3473" i="9"/>
  <c r="C3473" i="9"/>
  <c r="D3473" i="9"/>
  <c r="F3473" i="9"/>
  <c r="G3473" i="9"/>
  <c r="H3473" i="9"/>
  <c r="B3474" i="9"/>
  <c r="C3474" i="9"/>
  <c r="D3474" i="9"/>
  <c r="F3474" i="9"/>
  <c r="G3474" i="9"/>
  <c r="H3474" i="9"/>
  <c r="B3475" i="9"/>
  <c r="C3475" i="9"/>
  <c r="D3475" i="9"/>
  <c r="F3475" i="9"/>
  <c r="G3475" i="9"/>
  <c r="H3475" i="9"/>
  <c r="B3476" i="9"/>
  <c r="C3476" i="9"/>
  <c r="D3476" i="9"/>
  <c r="F3476" i="9"/>
  <c r="G3476" i="9"/>
  <c r="H3476" i="9"/>
  <c r="B3477" i="9"/>
  <c r="C3477" i="9"/>
  <c r="D3477" i="9"/>
  <c r="F3477" i="9"/>
  <c r="G3477" i="9"/>
  <c r="H3477" i="9"/>
  <c r="B3478" i="9"/>
  <c r="C3478" i="9"/>
  <c r="D3478" i="9"/>
  <c r="F3478" i="9"/>
  <c r="G3478" i="9"/>
  <c r="H3478" i="9"/>
  <c r="B3479" i="9"/>
  <c r="C3479" i="9"/>
  <c r="D3479" i="9"/>
  <c r="F3479" i="9"/>
  <c r="G3479" i="9"/>
  <c r="H3479" i="9"/>
  <c r="B3480" i="9"/>
  <c r="C3480" i="9"/>
  <c r="D3480" i="9"/>
  <c r="F3480" i="9"/>
  <c r="G3480" i="9"/>
  <c r="H3480" i="9"/>
  <c r="B3481" i="9"/>
  <c r="C3481" i="9"/>
  <c r="D3481" i="9"/>
  <c r="F3481" i="9"/>
  <c r="G3481" i="9"/>
  <c r="H3481" i="9"/>
  <c r="B3482" i="9"/>
  <c r="C3482" i="9"/>
  <c r="D3482" i="9"/>
  <c r="F3482" i="9"/>
  <c r="G3482" i="9"/>
  <c r="H3482" i="9"/>
  <c r="B3483" i="9"/>
  <c r="C3483" i="9"/>
  <c r="D3483" i="9"/>
  <c r="F3483" i="9"/>
  <c r="G3483" i="9"/>
  <c r="H3483" i="9"/>
  <c r="B3484" i="9"/>
  <c r="C3484" i="9"/>
  <c r="D3484" i="9"/>
  <c r="F3484" i="9"/>
  <c r="G3484" i="9"/>
  <c r="H3484" i="9"/>
  <c r="B3485" i="9"/>
  <c r="C3485" i="9"/>
  <c r="D3485" i="9"/>
  <c r="F3485" i="9"/>
  <c r="G3485" i="9"/>
  <c r="H3485" i="9"/>
  <c r="B3486" i="9"/>
  <c r="C3486" i="9"/>
  <c r="D3486" i="9"/>
  <c r="F3486" i="9"/>
  <c r="G3486" i="9"/>
  <c r="H3486" i="9"/>
  <c r="B3487" i="9"/>
  <c r="C3487" i="9"/>
  <c r="D3487" i="9"/>
  <c r="F3487" i="9"/>
  <c r="G3487" i="9"/>
  <c r="H3487" i="9"/>
  <c r="B3488" i="9"/>
  <c r="C3488" i="9"/>
  <c r="D3488" i="9"/>
  <c r="F3488" i="9"/>
  <c r="G3488" i="9"/>
  <c r="H3488" i="9"/>
  <c r="B3489" i="9"/>
  <c r="C3489" i="9"/>
  <c r="D3489" i="9"/>
  <c r="F3489" i="9"/>
  <c r="G3489" i="9"/>
  <c r="H3489" i="9"/>
  <c r="B3490" i="9"/>
  <c r="C3490" i="9"/>
  <c r="D3490" i="9"/>
  <c r="F3490" i="9"/>
  <c r="G3490" i="9"/>
  <c r="H3490" i="9"/>
  <c r="B3491" i="9"/>
  <c r="C3491" i="9"/>
  <c r="D3491" i="9"/>
  <c r="F3491" i="9"/>
  <c r="G3491" i="9"/>
  <c r="H3491" i="9"/>
  <c r="B3492" i="9"/>
  <c r="C3492" i="9"/>
  <c r="D3492" i="9"/>
  <c r="F3492" i="9"/>
  <c r="G3492" i="9"/>
  <c r="H3492" i="9"/>
  <c r="B3493" i="9"/>
  <c r="C3493" i="9"/>
  <c r="D3493" i="9"/>
  <c r="F3493" i="9"/>
  <c r="G3493" i="9"/>
  <c r="H3493" i="9"/>
  <c r="B3494" i="9"/>
  <c r="C3494" i="9"/>
  <c r="D3494" i="9"/>
  <c r="F3494" i="9"/>
  <c r="G3494" i="9"/>
  <c r="H3494" i="9"/>
  <c r="B3495" i="9"/>
  <c r="C3495" i="9"/>
  <c r="D3495" i="9"/>
  <c r="F3495" i="9"/>
  <c r="G3495" i="9"/>
  <c r="H3495" i="9"/>
  <c r="B3496" i="9"/>
  <c r="C3496" i="9"/>
  <c r="D3496" i="9"/>
  <c r="F3496" i="9"/>
  <c r="G3496" i="9"/>
  <c r="H3496" i="9"/>
  <c r="B3497" i="9"/>
  <c r="C3497" i="9"/>
  <c r="D3497" i="9"/>
  <c r="F3497" i="9"/>
  <c r="G3497" i="9"/>
  <c r="H3497" i="9"/>
  <c r="B3498" i="9"/>
  <c r="C3498" i="9"/>
  <c r="D3498" i="9"/>
  <c r="F3498" i="9"/>
  <c r="G3498" i="9"/>
  <c r="H3498" i="9"/>
  <c r="B3499" i="9"/>
  <c r="C3499" i="9"/>
  <c r="D3499" i="9"/>
  <c r="F3499" i="9"/>
  <c r="G3499" i="9"/>
  <c r="H3499" i="9"/>
  <c r="B3500" i="9"/>
  <c r="C3500" i="9"/>
  <c r="D3500" i="9"/>
  <c r="F3500" i="9"/>
  <c r="G3500" i="9"/>
  <c r="H3500" i="9"/>
  <c r="B3501" i="9"/>
  <c r="C3501" i="9"/>
  <c r="D3501" i="9"/>
  <c r="F3501" i="9"/>
  <c r="G3501" i="9"/>
  <c r="H3501" i="9"/>
  <c r="B3502" i="9"/>
  <c r="C3502" i="9"/>
  <c r="D3502" i="9"/>
  <c r="F3502" i="9"/>
  <c r="G3502" i="9"/>
  <c r="H3502" i="9"/>
  <c r="B3503" i="9"/>
  <c r="C3503" i="9"/>
  <c r="D3503" i="9"/>
  <c r="F3503" i="9"/>
  <c r="G3503" i="9"/>
  <c r="H3503" i="9"/>
  <c r="B3504" i="9"/>
  <c r="C3504" i="9"/>
  <c r="D3504" i="9"/>
  <c r="F3504" i="9"/>
  <c r="G3504" i="9"/>
  <c r="H3504" i="9"/>
  <c r="B3505" i="9"/>
  <c r="C3505" i="9"/>
  <c r="D3505" i="9"/>
  <c r="F3505" i="9"/>
  <c r="G3505" i="9"/>
  <c r="H3505" i="9"/>
  <c r="B3506" i="9"/>
  <c r="C3506" i="9"/>
  <c r="D3506" i="9"/>
  <c r="F3506" i="9"/>
  <c r="G3506" i="9"/>
  <c r="H3506" i="9"/>
  <c r="B3507" i="9"/>
  <c r="C3507" i="9"/>
  <c r="D3507" i="9"/>
  <c r="F3507" i="9"/>
  <c r="G3507" i="9"/>
  <c r="H3507" i="9"/>
  <c r="B3508" i="9"/>
  <c r="C3508" i="9"/>
  <c r="D3508" i="9"/>
  <c r="F3508" i="9"/>
  <c r="G3508" i="9"/>
  <c r="H3508" i="9"/>
  <c r="B3509" i="9"/>
  <c r="C3509" i="9"/>
  <c r="D3509" i="9"/>
  <c r="F3509" i="9"/>
  <c r="G3509" i="9"/>
  <c r="H3509" i="9"/>
  <c r="B3510" i="9"/>
  <c r="C3510" i="9"/>
  <c r="D3510" i="9"/>
  <c r="F3510" i="9"/>
  <c r="G3510" i="9"/>
  <c r="H3510" i="9"/>
  <c r="B3511" i="9"/>
  <c r="C3511" i="9"/>
  <c r="D3511" i="9"/>
  <c r="F3511" i="9"/>
  <c r="G3511" i="9"/>
  <c r="H3511" i="9"/>
  <c r="B3512" i="9"/>
  <c r="C3512" i="9"/>
  <c r="D3512" i="9"/>
  <c r="F3512" i="9"/>
  <c r="G3512" i="9"/>
  <c r="H3512" i="9"/>
  <c r="B3513" i="9"/>
  <c r="C3513" i="9"/>
  <c r="D3513" i="9"/>
  <c r="F3513" i="9"/>
  <c r="G3513" i="9"/>
  <c r="H3513" i="9"/>
  <c r="B3514" i="9"/>
  <c r="C3514" i="9"/>
  <c r="D3514" i="9"/>
  <c r="F3514" i="9"/>
  <c r="G3514" i="9"/>
  <c r="H3514" i="9"/>
  <c r="B3515" i="9"/>
  <c r="C3515" i="9"/>
  <c r="D3515" i="9"/>
  <c r="F3515" i="9"/>
  <c r="G3515" i="9"/>
  <c r="H3515" i="9"/>
  <c r="B3516" i="9"/>
  <c r="C3516" i="9"/>
  <c r="D3516" i="9"/>
  <c r="F3516" i="9"/>
  <c r="G3516" i="9"/>
  <c r="H3516" i="9"/>
  <c r="B3517" i="9"/>
  <c r="C3517" i="9"/>
  <c r="D3517" i="9"/>
  <c r="F3517" i="9"/>
  <c r="G3517" i="9"/>
  <c r="H3517" i="9"/>
  <c r="B3518" i="9"/>
  <c r="C3518" i="9"/>
  <c r="D3518" i="9"/>
  <c r="F3518" i="9"/>
  <c r="G3518" i="9"/>
  <c r="H3518" i="9"/>
  <c r="B3519" i="9"/>
  <c r="C3519" i="9"/>
  <c r="D3519" i="9"/>
  <c r="F3519" i="9"/>
  <c r="G3519" i="9"/>
  <c r="H3519" i="9"/>
  <c r="B3520" i="9"/>
  <c r="C3520" i="9"/>
  <c r="D3520" i="9"/>
  <c r="F3520" i="9"/>
  <c r="G3520" i="9"/>
  <c r="H3520" i="9"/>
  <c r="B3521" i="9"/>
  <c r="C3521" i="9"/>
  <c r="D3521" i="9"/>
  <c r="F3521" i="9"/>
  <c r="G3521" i="9"/>
  <c r="H3521" i="9"/>
  <c r="B3522" i="9"/>
  <c r="C3522" i="9"/>
  <c r="D3522" i="9"/>
  <c r="F3522" i="9"/>
  <c r="G3522" i="9"/>
  <c r="H3522" i="9"/>
  <c r="B3523" i="9"/>
  <c r="C3523" i="9"/>
  <c r="D3523" i="9"/>
  <c r="F3523" i="9"/>
  <c r="G3523" i="9"/>
  <c r="H3523" i="9"/>
  <c r="B3524" i="9"/>
  <c r="C3524" i="9"/>
  <c r="D3524" i="9"/>
  <c r="F3524" i="9"/>
  <c r="G3524" i="9"/>
  <c r="H3524" i="9"/>
  <c r="B3525" i="9"/>
  <c r="C3525" i="9"/>
  <c r="D3525" i="9"/>
  <c r="F3525" i="9"/>
  <c r="G3525" i="9"/>
  <c r="H3525" i="9"/>
  <c r="B3526" i="9"/>
  <c r="C3526" i="9"/>
  <c r="D3526" i="9"/>
  <c r="F3526" i="9"/>
  <c r="G3526" i="9"/>
  <c r="H3526" i="9"/>
  <c r="B3527" i="9"/>
  <c r="C3527" i="9"/>
  <c r="D3527" i="9"/>
  <c r="F3527" i="9"/>
  <c r="G3527" i="9"/>
  <c r="H3527" i="9"/>
  <c r="B3528" i="9"/>
  <c r="C3528" i="9"/>
  <c r="D3528" i="9"/>
  <c r="F3528" i="9"/>
  <c r="G3528" i="9"/>
  <c r="H3528" i="9"/>
  <c r="B3529" i="9"/>
  <c r="C3529" i="9"/>
  <c r="D3529" i="9"/>
  <c r="F3529" i="9"/>
  <c r="G3529" i="9"/>
  <c r="H3529" i="9"/>
  <c r="B3530" i="9"/>
  <c r="C3530" i="9"/>
  <c r="D3530" i="9"/>
  <c r="F3530" i="9"/>
  <c r="G3530" i="9"/>
  <c r="H3530" i="9"/>
  <c r="B3531" i="9"/>
  <c r="C3531" i="9"/>
  <c r="D3531" i="9"/>
  <c r="F3531" i="9"/>
  <c r="G3531" i="9"/>
  <c r="H3531" i="9"/>
  <c r="B3532" i="9"/>
  <c r="C3532" i="9"/>
  <c r="D3532" i="9"/>
  <c r="F3532" i="9"/>
  <c r="G3532" i="9"/>
  <c r="H3532" i="9"/>
  <c r="B3533" i="9"/>
  <c r="C3533" i="9"/>
  <c r="D3533" i="9"/>
  <c r="F3533" i="9"/>
  <c r="G3533" i="9"/>
  <c r="H3533" i="9"/>
  <c r="B3534" i="9"/>
  <c r="C3534" i="9"/>
  <c r="D3534" i="9"/>
  <c r="F3534" i="9"/>
  <c r="G3534" i="9"/>
  <c r="H3534" i="9"/>
  <c r="B3535" i="9"/>
  <c r="C3535" i="9"/>
  <c r="D3535" i="9"/>
  <c r="F3535" i="9"/>
  <c r="G3535" i="9"/>
  <c r="H3535" i="9"/>
  <c r="B3536" i="9"/>
  <c r="C3536" i="9"/>
  <c r="D3536" i="9"/>
  <c r="F3536" i="9"/>
  <c r="G3536" i="9"/>
  <c r="H3536" i="9"/>
  <c r="B3537" i="9"/>
  <c r="C3537" i="9"/>
  <c r="D3537" i="9"/>
  <c r="F3537" i="9"/>
  <c r="G3537" i="9"/>
  <c r="H3537" i="9"/>
  <c r="B3538" i="9"/>
  <c r="C3538" i="9"/>
  <c r="D3538" i="9"/>
  <c r="F3538" i="9"/>
  <c r="G3538" i="9"/>
  <c r="H3538" i="9"/>
  <c r="B3539" i="9"/>
  <c r="C3539" i="9"/>
  <c r="D3539" i="9"/>
  <c r="F3539" i="9"/>
  <c r="G3539" i="9"/>
  <c r="H3539" i="9"/>
  <c r="B3540" i="9"/>
  <c r="C3540" i="9"/>
  <c r="D3540" i="9"/>
  <c r="F3540" i="9"/>
  <c r="G3540" i="9"/>
  <c r="H3540" i="9"/>
  <c r="B3541" i="9"/>
  <c r="C3541" i="9"/>
  <c r="D3541" i="9"/>
  <c r="F3541" i="9"/>
  <c r="G3541" i="9"/>
  <c r="H3541" i="9"/>
  <c r="B3542" i="9"/>
  <c r="C3542" i="9"/>
  <c r="D3542" i="9"/>
  <c r="F3542" i="9"/>
  <c r="G3542" i="9"/>
  <c r="H3542" i="9"/>
  <c r="B3543" i="9"/>
  <c r="C3543" i="9"/>
  <c r="D3543" i="9"/>
  <c r="F3543" i="9"/>
  <c r="G3543" i="9"/>
  <c r="H3543" i="9"/>
  <c r="B3544" i="9"/>
  <c r="C3544" i="9"/>
  <c r="D3544" i="9"/>
  <c r="F3544" i="9"/>
  <c r="G3544" i="9"/>
  <c r="H3544" i="9"/>
  <c r="B3545" i="9"/>
  <c r="C3545" i="9"/>
  <c r="D3545" i="9"/>
  <c r="F3545" i="9"/>
  <c r="G3545" i="9"/>
  <c r="H3545" i="9"/>
  <c r="B3546" i="9"/>
  <c r="C3546" i="9"/>
  <c r="D3546" i="9"/>
  <c r="F3546" i="9"/>
  <c r="G3546" i="9"/>
  <c r="H3546" i="9"/>
  <c r="B3547" i="9"/>
  <c r="C3547" i="9"/>
  <c r="D3547" i="9"/>
  <c r="F3547" i="9"/>
  <c r="G3547" i="9"/>
  <c r="H3547" i="9"/>
  <c r="B3548" i="9"/>
  <c r="C3548" i="9"/>
  <c r="D3548" i="9"/>
  <c r="F3548" i="9"/>
  <c r="G3548" i="9"/>
  <c r="H3548" i="9"/>
  <c r="B3549" i="9"/>
  <c r="C3549" i="9"/>
  <c r="D3549" i="9"/>
  <c r="F3549" i="9"/>
  <c r="G3549" i="9"/>
  <c r="H3549" i="9"/>
  <c r="B3550" i="9"/>
  <c r="C3550" i="9"/>
  <c r="D3550" i="9"/>
  <c r="F3550" i="9"/>
  <c r="G3550" i="9"/>
  <c r="H3550" i="9"/>
  <c r="B3551" i="9"/>
  <c r="C3551" i="9"/>
  <c r="D3551" i="9"/>
  <c r="F3551" i="9"/>
  <c r="G3551" i="9"/>
  <c r="H3551" i="9"/>
  <c r="B3552" i="9"/>
  <c r="C3552" i="9"/>
  <c r="D3552" i="9"/>
  <c r="F3552" i="9"/>
  <c r="G3552" i="9"/>
  <c r="H3552" i="9"/>
  <c r="B3553" i="9"/>
  <c r="C3553" i="9"/>
  <c r="D3553" i="9"/>
  <c r="F3553" i="9"/>
  <c r="G3553" i="9"/>
  <c r="H3553" i="9"/>
  <c r="B3554" i="9"/>
  <c r="C3554" i="9"/>
  <c r="D3554" i="9"/>
  <c r="F3554" i="9"/>
  <c r="G3554" i="9"/>
  <c r="H3554" i="9"/>
  <c r="B3555" i="9"/>
  <c r="C3555" i="9"/>
  <c r="D3555" i="9"/>
  <c r="F3555" i="9"/>
  <c r="G3555" i="9"/>
  <c r="H3555" i="9"/>
  <c r="B3556" i="9"/>
  <c r="C3556" i="9"/>
  <c r="D3556" i="9"/>
  <c r="F3556" i="9"/>
  <c r="G3556" i="9"/>
  <c r="H3556" i="9"/>
  <c r="B3557" i="9"/>
  <c r="C3557" i="9"/>
  <c r="D3557" i="9"/>
  <c r="F3557" i="9"/>
  <c r="G3557" i="9"/>
  <c r="H3557" i="9"/>
  <c r="B3558" i="9"/>
  <c r="C3558" i="9"/>
  <c r="D3558" i="9"/>
  <c r="F3558" i="9"/>
  <c r="G3558" i="9"/>
  <c r="H3558" i="9"/>
  <c r="B3559" i="9"/>
  <c r="C3559" i="9"/>
  <c r="D3559" i="9"/>
  <c r="F3559" i="9"/>
  <c r="G3559" i="9"/>
  <c r="H3559" i="9"/>
  <c r="B3560" i="9"/>
  <c r="C3560" i="9"/>
  <c r="D3560" i="9"/>
  <c r="F3560" i="9"/>
  <c r="G3560" i="9"/>
  <c r="H3560" i="9"/>
  <c r="B3561" i="9"/>
  <c r="C3561" i="9"/>
  <c r="D3561" i="9"/>
  <c r="F3561" i="9"/>
  <c r="G3561" i="9"/>
  <c r="H3561" i="9"/>
  <c r="B3562" i="9"/>
  <c r="C3562" i="9"/>
  <c r="D3562" i="9"/>
  <c r="F3562" i="9"/>
  <c r="G3562" i="9"/>
  <c r="H3562" i="9"/>
  <c r="B3563" i="9"/>
  <c r="C3563" i="9"/>
  <c r="D3563" i="9"/>
  <c r="F3563" i="9"/>
  <c r="G3563" i="9"/>
  <c r="H3563" i="9"/>
  <c r="B3564" i="9"/>
  <c r="C3564" i="9"/>
  <c r="D3564" i="9"/>
  <c r="F3564" i="9"/>
  <c r="G3564" i="9"/>
  <c r="H3564" i="9"/>
  <c r="B3565" i="9"/>
  <c r="C3565" i="9"/>
  <c r="D3565" i="9"/>
  <c r="F3565" i="9"/>
  <c r="G3565" i="9"/>
  <c r="H3565" i="9"/>
  <c r="B3566" i="9"/>
  <c r="C3566" i="9"/>
  <c r="D3566" i="9"/>
  <c r="F3566" i="9"/>
  <c r="G3566" i="9"/>
  <c r="H3566" i="9"/>
  <c r="B3567" i="9"/>
  <c r="C3567" i="9"/>
  <c r="D3567" i="9"/>
  <c r="F3567" i="9"/>
  <c r="G3567" i="9"/>
  <c r="H3567" i="9"/>
  <c r="B3568" i="9"/>
  <c r="C3568" i="9"/>
  <c r="D3568" i="9"/>
  <c r="F3568" i="9"/>
  <c r="G3568" i="9"/>
  <c r="H3568" i="9"/>
  <c r="B3569" i="9"/>
  <c r="C3569" i="9"/>
  <c r="D3569" i="9"/>
  <c r="F3569" i="9"/>
  <c r="G3569" i="9"/>
  <c r="H3569" i="9"/>
  <c r="B3570" i="9"/>
  <c r="C3570" i="9"/>
  <c r="D3570" i="9"/>
  <c r="F3570" i="9"/>
  <c r="G3570" i="9"/>
  <c r="H3570" i="9"/>
  <c r="B3571" i="9"/>
  <c r="C3571" i="9"/>
  <c r="D3571" i="9"/>
  <c r="F3571" i="9"/>
  <c r="G3571" i="9"/>
  <c r="H3571" i="9"/>
  <c r="B3572" i="9"/>
  <c r="C3572" i="9"/>
  <c r="D3572" i="9"/>
  <c r="F3572" i="9"/>
  <c r="G3572" i="9"/>
  <c r="H3572" i="9"/>
  <c r="B3573" i="9"/>
  <c r="C3573" i="9"/>
  <c r="D3573" i="9"/>
  <c r="F3573" i="9"/>
  <c r="G3573" i="9"/>
  <c r="H3573" i="9"/>
  <c r="B3574" i="9"/>
  <c r="C3574" i="9"/>
  <c r="D3574" i="9"/>
  <c r="F3574" i="9"/>
  <c r="G3574" i="9"/>
  <c r="H3574" i="9"/>
  <c r="B3575" i="9"/>
  <c r="C3575" i="9"/>
  <c r="D3575" i="9"/>
  <c r="F3575" i="9"/>
  <c r="G3575" i="9"/>
  <c r="H3575" i="9"/>
  <c r="B3576" i="9"/>
  <c r="C3576" i="9"/>
  <c r="D3576" i="9"/>
  <c r="F3576" i="9"/>
  <c r="G3576" i="9"/>
  <c r="H3576" i="9"/>
  <c r="B3577" i="9"/>
  <c r="C3577" i="9"/>
  <c r="D3577" i="9"/>
  <c r="F3577" i="9"/>
  <c r="G3577" i="9"/>
  <c r="H3577" i="9"/>
  <c r="B3578" i="9"/>
  <c r="C3578" i="9"/>
  <c r="D3578" i="9"/>
  <c r="F3578" i="9"/>
  <c r="G3578" i="9"/>
  <c r="H3578" i="9"/>
  <c r="B3579" i="9"/>
  <c r="C3579" i="9"/>
  <c r="D3579" i="9"/>
  <c r="F3579" i="9"/>
  <c r="G3579" i="9"/>
  <c r="H3579" i="9"/>
  <c r="B3580" i="9"/>
  <c r="C3580" i="9"/>
  <c r="D3580" i="9"/>
  <c r="F3580" i="9"/>
  <c r="G3580" i="9"/>
  <c r="H3580" i="9"/>
  <c r="B3581" i="9"/>
  <c r="C3581" i="9"/>
  <c r="D3581" i="9"/>
  <c r="F3581" i="9"/>
  <c r="G3581" i="9"/>
  <c r="H3581" i="9"/>
  <c r="B3582" i="9"/>
  <c r="C3582" i="9"/>
  <c r="D3582" i="9"/>
  <c r="F3582" i="9"/>
  <c r="G3582" i="9"/>
  <c r="H3582" i="9"/>
  <c r="B3583" i="9"/>
  <c r="C3583" i="9"/>
  <c r="D3583" i="9"/>
  <c r="F3583" i="9"/>
  <c r="G3583" i="9"/>
  <c r="H3583" i="9"/>
  <c r="B3584" i="9"/>
  <c r="C3584" i="9"/>
  <c r="D3584" i="9"/>
  <c r="F3584" i="9"/>
  <c r="G3584" i="9"/>
  <c r="H3584" i="9"/>
  <c r="B3585" i="9"/>
  <c r="C3585" i="9"/>
  <c r="D3585" i="9"/>
  <c r="F3585" i="9"/>
  <c r="G3585" i="9"/>
  <c r="H3585" i="9"/>
  <c r="B3586" i="9"/>
  <c r="C3586" i="9"/>
  <c r="D3586" i="9"/>
  <c r="F3586" i="9"/>
  <c r="G3586" i="9"/>
  <c r="H3586" i="9"/>
  <c r="B3587" i="9"/>
  <c r="C3587" i="9"/>
  <c r="D3587" i="9"/>
  <c r="F3587" i="9"/>
  <c r="G3587" i="9"/>
  <c r="H3587" i="9"/>
  <c r="B3588" i="9"/>
  <c r="C3588" i="9"/>
  <c r="D3588" i="9"/>
  <c r="F3588" i="9"/>
  <c r="G3588" i="9"/>
  <c r="H3588" i="9"/>
  <c r="B3589" i="9"/>
  <c r="C3589" i="9"/>
  <c r="D3589" i="9"/>
  <c r="F3589" i="9"/>
  <c r="G3589" i="9"/>
  <c r="H3589" i="9"/>
  <c r="B3590" i="9"/>
  <c r="C3590" i="9"/>
  <c r="D3590" i="9"/>
  <c r="F3590" i="9"/>
  <c r="G3590" i="9"/>
  <c r="H3590" i="9"/>
  <c r="B3591" i="9"/>
  <c r="C3591" i="9"/>
  <c r="D3591" i="9"/>
  <c r="F3591" i="9"/>
  <c r="G3591" i="9"/>
  <c r="H3591" i="9"/>
  <c r="B3592" i="9"/>
  <c r="C3592" i="9"/>
  <c r="D3592" i="9"/>
  <c r="F3592" i="9"/>
  <c r="G3592" i="9"/>
  <c r="H3592" i="9"/>
  <c r="B3593" i="9"/>
  <c r="C3593" i="9"/>
  <c r="D3593" i="9"/>
  <c r="F3593" i="9"/>
  <c r="G3593" i="9"/>
  <c r="H3593" i="9"/>
  <c r="B3594" i="9"/>
  <c r="C3594" i="9"/>
  <c r="D3594" i="9"/>
  <c r="F3594" i="9"/>
  <c r="G3594" i="9"/>
  <c r="H3594" i="9"/>
  <c r="B3595" i="9"/>
  <c r="C3595" i="9"/>
  <c r="D3595" i="9"/>
  <c r="F3595" i="9"/>
  <c r="G3595" i="9"/>
  <c r="H3595" i="9"/>
  <c r="B3596" i="9"/>
  <c r="C3596" i="9"/>
  <c r="D3596" i="9"/>
  <c r="F3596" i="9"/>
  <c r="G3596" i="9"/>
  <c r="H3596" i="9"/>
  <c r="B3597" i="9"/>
  <c r="C3597" i="9"/>
  <c r="D3597" i="9"/>
  <c r="F3597" i="9"/>
  <c r="G3597" i="9"/>
  <c r="H3597" i="9"/>
  <c r="B3598" i="9"/>
  <c r="C3598" i="9"/>
  <c r="D3598" i="9"/>
  <c r="F3598" i="9"/>
  <c r="G3598" i="9"/>
  <c r="H3598" i="9"/>
  <c r="B3599" i="9"/>
  <c r="C3599" i="9"/>
  <c r="D3599" i="9"/>
  <c r="F3599" i="9"/>
  <c r="G3599" i="9"/>
  <c r="H3599" i="9"/>
  <c r="B3600" i="9"/>
  <c r="C3600" i="9"/>
  <c r="D3600" i="9"/>
  <c r="F3600" i="9"/>
  <c r="G3600" i="9"/>
  <c r="H3600" i="9"/>
  <c r="B3601" i="9"/>
  <c r="C3601" i="9"/>
  <c r="D3601" i="9"/>
  <c r="F3601" i="9"/>
  <c r="G3601" i="9"/>
  <c r="H3601" i="9"/>
  <c r="B3602" i="9"/>
  <c r="C3602" i="9"/>
  <c r="D3602" i="9"/>
  <c r="F3602" i="9"/>
  <c r="G3602" i="9"/>
  <c r="H3602" i="9"/>
  <c r="B3603" i="9"/>
  <c r="C3603" i="9"/>
  <c r="D3603" i="9"/>
  <c r="F3603" i="9"/>
  <c r="G3603" i="9"/>
  <c r="H3603" i="9"/>
  <c r="B3604" i="9"/>
  <c r="C3604" i="9"/>
  <c r="D3604" i="9"/>
  <c r="F3604" i="9"/>
  <c r="G3604" i="9"/>
  <c r="H3604" i="9"/>
  <c r="B3605" i="9"/>
  <c r="C3605" i="9"/>
  <c r="D3605" i="9"/>
  <c r="F3605" i="9"/>
  <c r="G3605" i="9"/>
  <c r="H3605" i="9"/>
  <c r="B3606" i="9"/>
  <c r="C3606" i="9"/>
  <c r="D3606" i="9"/>
  <c r="F3606" i="9"/>
  <c r="G3606" i="9"/>
  <c r="H3606" i="9"/>
  <c r="B3607" i="9"/>
  <c r="C3607" i="9"/>
  <c r="D3607" i="9"/>
  <c r="F3607" i="9"/>
  <c r="G3607" i="9"/>
  <c r="H3607" i="9"/>
  <c r="B3608" i="9"/>
  <c r="C3608" i="9"/>
  <c r="D3608" i="9"/>
  <c r="F3608" i="9"/>
  <c r="G3608" i="9"/>
  <c r="H3608" i="9"/>
  <c r="B3609" i="9"/>
  <c r="C3609" i="9"/>
  <c r="D3609" i="9"/>
  <c r="F3609" i="9"/>
  <c r="G3609" i="9"/>
  <c r="H3609" i="9"/>
  <c r="B3610" i="9"/>
  <c r="C3610" i="9"/>
  <c r="D3610" i="9"/>
  <c r="F3610" i="9"/>
  <c r="G3610" i="9"/>
  <c r="H3610" i="9"/>
  <c r="B3611" i="9"/>
  <c r="C3611" i="9"/>
  <c r="D3611" i="9"/>
  <c r="F3611" i="9"/>
  <c r="G3611" i="9"/>
  <c r="H3611" i="9"/>
  <c r="B3612" i="9"/>
  <c r="C3612" i="9"/>
  <c r="D3612" i="9"/>
  <c r="F3612" i="9"/>
  <c r="G3612" i="9"/>
  <c r="H3612" i="9"/>
  <c r="B3613" i="9"/>
  <c r="C3613" i="9"/>
  <c r="D3613" i="9"/>
  <c r="F3613" i="9"/>
  <c r="G3613" i="9"/>
  <c r="H3613" i="9"/>
  <c r="B3614" i="9"/>
  <c r="C3614" i="9"/>
  <c r="D3614" i="9"/>
  <c r="F3614" i="9"/>
  <c r="G3614" i="9"/>
  <c r="H3614" i="9"/>
  <c r="B3615" i="9"/>
  <c r="C3615" i="9"/>
  <c r="D3615" i="9"/>
  <c r="F3615" i="9"/>
  <c r="G3615" i="9"/>
  <c r="H3615" i="9"/>
  <c r="B3616" i="9"/>
  <c r="C3616" i="9"/>
  <c r="D3616" i="9"/>
  <c r="F3616" i="9"/>
  <c r="G3616" i="9"/>
  <c r="H3616" i="9"/>
  <c r="B3617" i="9"/>
  <c r="C3617" i="9"/>
  <c r="D3617" i="9"/>
  <c r="F3617" i="9"/>
  <c r="G3617" i="9"/>
  <c r="H3617" i="9"/>
  <c r="B3618" i="9"/>
  <c r="C3618" i="9"/>
  <c r="D3618" i="9"/>
  <c r="F3618" i="9"/>
  <c r="G3618" i="9"/>
  <c r="H3618" i="9"/>
  <c r="B3619" i="9"/>
  <c r="C3619" i="9"/>
  <c r="D3619" i="9"/>
  <c r="F3619" i="9"/>
  <c r="G3619" i="9"/>
  <c r="H3619" i="9"/>
  <c r="B3620" i="9"/>
  <c r="C3620" i="9"/>
  <c r="D3620" i="9"/>
  <c r="F3620" i="9"/>
  <c r="G3620" i="9"/>
  <c r="H3620" i="9"/>
  <c r="B3621" i="9"/>
  <c r="C3621" i="9"/>
  <c r="D3621" i="9"/>
  <c r="F3621" i="9"/>
  <c r="G3621" i="9"/>
  <c r="H3621" i="9"/>
  <c r="B3622" i="9"/>
  <c r="C3622" i="9"/>
  <c r="D3622" i="9"/>
  <c r="F3622" i="9"/>
  <c r="G3622" i="9"/>
  <c r="H3622" i="9"/>
  <c r="B3623" i="9"/>
  <c r="C3623" i="9"/>
  <c r="D3623" i="9"/>
  <c r="F3623" i="9"/>
  <c r="G3623" i="9"/>
  <c r="H3623" i="9"/>
  <c r="B3624" i="9"/>
  <c r="C3624" i="9"/>
  <c r="D3624" i="9"/>
  <c r="F3624" i="9"/>
  <c r="G3624" i="9"/>
  <c r="H3624" i="9"/>
  <c r="B3625" i="9"/>
  <c r="C3625" i="9"/>
  <c r="D3625" i="9"/>
  <c r="F3625" i="9"/>
  <c r="G3625" i="9"/>
  <c r="H3625" i="9"/>
  <c r="B3626" i="9"/>
  <c r="C3626" i="9"/>
  <c r="D3626" i="9"/>
  <c r="F3626" i="9"/>
  <c r="G3626" i="9"/>
  <c r="H3626" i="9"/>
  <c r="B3627" i="9"/>
  <c r="C3627" i="9"/>
  <c r="D3627" i="9"/>
  <c r="F3627" i="9"/>
  <c r="G3627" i="9"/>
  <c r="H3627" i="9"/>
  <c r="B3628" i="9"/>
  <c r="C3628" i="9"/>
  <c r="D3628" i="9"/>
  <c r="F3628" i="9"/>
  <c r="G3628" i="9"/>
  <c r="H3628" i="9"/>
  <c r="B3629" i="9"/>
  <c r="C3629" i="9"/>
  <c r="D3629" i="9"/>
  <c r="F3629" i="9"/>
  <c r="G3629" i="9"/>
  <c r="H3629" i="9"/>
  <c r="B3630" i="9"/>
  <c r="C3630" i="9"/>
  <c r="D3630" i="9"/>
  <c r="F3630" i="9"/>
  <c r="G3630" i="9"/>
  <c r="H3630" i="9"/>
  <c r="B3631" i="9"/>
  <c r="C3631" i="9"/>
  <c r="D3631" i="9"/>
  <c r="F3631" i="9"/>
  <c r="G3631" i="9"/>
  <c r="H3631" i="9"/>
  <c r="B3632" i="9"/>
  <c r="C3632" i="9"/>
  <c r="D3632" i="9"/>
  <c r="F3632" i="9"/>
  <c r="G3632" i="9"/>
  <c r="H3632" i="9"/>
  <c r="B3633" i="9"/>
  <c r="C3633" i="9"/>
  <c r="D3633" i="9"/>
  <c r="F3633" i="9"/>
  <c r="G3633" i="9"/>
  <c r="H3633" i="9"/>
  <c r="B3634" i="9"/>
  <c r="C3634" i="9"/>
  <c r="D3634" i="9"/>
  <c r="F3634" i="9"/>
  <c r="G3634" i="9"/>
  <c r="H3634" i="9"/>
  <c r="B3635" i="9"/>
  <c r="C3635" i="9"/>
  <c r="D3635" i="9"/>
  <c r="F3635" i="9"/>
  <c r="G3635" i="9"/>
  <c r="H3635" i="9"/>
  <c r="B3636" i="9"/>
  <c r="C3636" i="9"/>
  <c r="D3636" i="9"/>
  <c r="F3636" i="9"/>
  <c r="G3636" i="9"/>
  <c r="H3636" i="9"/>
  <c r="B3637" i="9"/>
  <c r="C3637" i="9"/>
  <c r="D3637" i="9"/>
  <c r="F3637" i="9"/>
  <c r="G3637" i="9"/>
  <c r="H3637" i="9"/>
  <c r="B3638" i="9"/>
  <c r="C3638" i="9"/>
  <c r="D3638" i="9"/>
  <c r="F3638" i="9"/>
  <c r="G3638" i="9"/>
  <c r="H3638" i="9"/>
  <c r="B3639" i="9"/>
  <c r="C3639" i="9"/>
  <c r="D3639" i="9"/>
  <c r="F3639" i="9"/>
  <c r="G3639" i="9"/>
  <c r="H3639" i="9"/>
  <c r="B3640" i="9"/>
  <c r="C3640" i="9"/>
  <c r="D3640" i="9"/>
  <c r="F3640" i="9"/>
  <c r="G3640" i="9"/>
  <c r="H3640" i="9"/>
  <c r="B3641" i="9"/>
  <c r="C3641" i="9"/>
  <c r="D3641" i="9"/>
  <c r="F3641" i="9"/>
  <c r="G3641" i="9"/>
  <c r="H3641" i="9"/>
  <c r="B3642" i="9"/>
  <c r="C3642" i="9"/>
  <c r="D3642" i="9"/>
  <c r="F3642" i="9"/>
  <c r="G3642" i="9"/>
  <c r="H3642" i="9"/>
  <c r="B3643" i="9"/>
  <c r="C3643" i="9"/>
  <c r="D3643" i="9"/>
  <c r="F3643" i="9"/>
  <c r="G3643" i="9"/>
  <c r="H3643" i="9"/>
  <c r="B3644" i="9"/>
  <c r="C3644" i="9"/>
  <c r="D3644" i="9"/>
  <c r="F3644" i="9"/>
  <c r="G3644" i="9"/>
  <c r="H3644" i="9"/>
  <c r="B3645" i="9"/>
  <c r="C3645" i="9"/>
  <c r="D3645" i="9"/>
  <c r="F3645" i="9"/>
  <c r="G3645" i="9"/>
  <c r="H3645" i="9"/>
  <c r="B3646" i="9"/>
  <c r="C3646" i="9"/>
  <c r="D3646" i="9"/>
  <c r="F3646" i="9"/>
  <c r="G3646" i="9"/>
  <c r="H3646" i="9"/>
  <c r="B3647" i="9"/>
  <c r="C3647" i="9"/>
  <c r="D3647" i="9"/>
  <c r="F3647" i="9"/>
  <c r="G3647" i="9"/>
  <c r="H3647" i="9"/>
  <c r="B3648" i="9"/>
  <c r="C3648" i="9"/>
  <c r="D3648" i="9"/>
  <c r="F3648" i="9"/>
  <c r="G3648" i="9"/>
  <c r="H3648" i="9"/>
  <c r="B3649" i="9"/>
  <c r="C3649" i="9"/>
  <c r="D3649" i="9"/>
  <c r="F3649" i="9"/>
  <c r="G3649" i="9"/>
  <c r="H3649" i="9"/>
  <c r="B3650" i="9"/>
  <c r="C3650" i="9"/>
  <c r="D3650" i="9"/>
  <c r="F3650" i="9"/>
  <c r="G3650" i="9"/>
  <c r="H3650" i="9"/>
  <c r="B3651" i="9"/>
  <c r="C3651" i="9"/>
  <c r="D3651" i="9"/>
  <c r="F3651" i="9"/>
  <c r="G3651" i="9"/>
  <c r="H3651" i="9"/>
  <c r="B3652" i="9"/>
  <c r="C3652" i="9"/>
  <c r="D3652" i="9"/>
  <c r="F3652" i="9"/>
  <c r="G3652" i="9"/>
  <c r="H3652" i="9"/>
  <c r="B3653" i="9"/>
  <c r="C3653" i="9"/>
  <c r="D3653" i="9"/>
  <c r="F3653" i="9"/>
  <c r="G3653" i="9"/>
  <c r="H3653" i="9"/>
  <c r="B3654" i="9"/>
  <c r="C3654" i="9"/>
  <c r="D3654" i="9"/>
  <c r="F3654" i="9"/>
  <c r="G3654" i="9"/>
  <c r="H3654" i="9"/>
  <c r="B3655" i="9"/>
  <c r="C3655" i="9"/>
  <c r="D3655" i="9"/>
  <c r="F3655" i="9"/>
  <c r="G3655" i="9"/>
  <c r="H3655" i="9"/>
  <c r="B3656" i="9"/>
  <c r="C3656" i="9"/>
  <c r="D3656" i="9"/>
  <c r="F3656" i="9"/>
  <c r="G3656" i="9"/>
  <c r="H3656" i="9"/>
  <c r="B3657" i="9"/>
  <c r="C3657" i="9"/>
  <c r="D3657" i="9"/>
  <c r="F3657" i="9"/>
  <c r="G3657" i="9"/>
  <c r="H3657" i="9"/>
  <c r="B3658" i="9"/>
  <c r="C3658" i="9"/>
  <c r="D3658" i="9"/>
  <c r="F3658" i="9"/>
  <c r="G3658" i="9"/>
  <c r="H3658" i="9"/>
  <c r="B3659" i="9"/>
  <c r="C3659" i="9"/>
  <c r="D3659" i="9"/>
  <c r="F3659" i="9"/>
  <c r="G3659" i="9"/>
  <c r="H3659" i="9"/>
  <c r="B3660" i="9"/>
  <c r="C3660" i="9"/>
  <c r="D3660" i="9"/>
  <c r="F3660" i="9"/>
  <c r="G3660" i="9"/>
  <c r="H3660" i="9"/>
  <c r="B3661" i="9"/>
  <c r="C3661" i="9"/>
  <c r="D3661" i="9"/>
  <c r="F3661" i="9"/>
  <c r="G3661" i="9"/>
  <c r="H3661" i="9"/>
  <c r="B3662" i="9"/>
  <c r="C3662" i="9"/>
  <c r="D3662" i="9"/>
  <c r="F3662" i="9"/>
  <c r="G3662" i="9"/>
  <c r="H3662" i="9"/>
  <c r="B3663" i="9"/>
  <c r="C3663" i="9"/>
  <c r="D3663" i="9"/>
  <c r="F3663" i="9"/>
  <c r="G3663" i="9"/>
  <c r="H3663" i="9"/>
  <c r="B3664" i="9"/>
  <c r="C3664" i="9"/>
  <c r="D3664" i="9"/>
  <c r="F3664" i="9"/>
  <c r="G3664" i="9"/>
  <c r="H3664" i="9"/>
  <c r="B3665" i="9"/>
  <c r="C3665" i="9"/>
  <c r="D3665" i="9"/>
  <c r="F3665" i="9"/>
  <c r="G3665" i="9"/>
  <c r="H3665" i="9"/>
  <c r="B3666" i="9"/>
  <c r="C3666" i="9"/>
  <c r="D3666" i="9"/>
  <c r="F3666" i="9"/>
  <c r="G3666" i="9"/>
  <c r="H3666" i="9"/>
  <c r="B3667" i="9"/>
  <c r="C3667" i="9"/>
  <c r="D3667" i="9"/>
  <c r="F3667" i="9"/>
  <c r="G3667" i="9"/>
  <c r="H3667" i="9"/>
  <c r="B3668" i="9"/>
  <c r="C3668" i="9"/>
  <c r="D3668" i="9"/>
  <c r="F3668" i="9"/>
  <c r="G3668" i="9"/>
  <c r="H3668" i="9"/>
  <c r="B3669" i="9"/>
  <c r="C3669" i="9"/>
  <c r="D3669" i="9"/>
  <c r="F3669" i="9"/>
  <c r="G3669" i="9"/>
  <c r="H3669" i="9"/>
  <c r="B3670" i="9"/>
  <c r="C3670" i="9"/>
  <c r="D3670" i="9"/>
  <c r="F3670" i="9"/>
  <c r="G3670" i="9"/>
  <c r="H3670" i="9"/>
  <c r="B3671" i="9"/>
  <c r="C3671" i="9"/>
  <c r="D3671" i="9"/>
  <c r="F3671" i="9"/>
  <c r="G3671" i="9"/>
  <c r="H3671" i="9"/>
  <c r="B3672" i="9"/>
  <c r="C3672" i="9"/>
  <c r="D3672" i="9"/>
  <c r="F3672" i="9"/>
  <c r="G3672" i="9"/>
  <c r="H3672" i="9"/>
  <c r="B3673" i="9"/>
  <c r="C3673" i="9"/>
  <c r="D3673" i="9"/>
  <c r="F3673" i="9"/>
  <c r="G3673" i="9"/>
  <c r="H3673" i="9"/>
  <c r="B3674" i="9"/>
  <c r="C3674" i="9"/>
  <c r="D3674" i="9"/>
  <c r="F3674" i="9"/>
  <c r="G3674" i="9"/>
  <c r="H3674" i="9"/>
  <c r="B3675" i="9"/>
  <c r="C3675" i="9"/>
  <c r="D3675" i="9"/>
  <c r="F3675" i="9"/>
  <c r="G3675" i="9"/>
  <c r="H3675" i="9"/>
  <c r="B3676" i="9"/>
  <c r="C3676" i="9"/>
  <c r="D3676" i="9"/>
  <c r="F3676" i="9"/>
  <c r="G3676" i="9"/>
  <c r="H3676" i="9"/>
  <c r="B3677" i="9"/>
  <c r="C3677" i="9"/>
  <c r="D3677" i="9"/>
  <c r="F3677" i="9"/>
  <c r="G3677" i="9"/>
  <c r="H3677" i="9"/>
  <c r="B3678" i="9"/>
  <c r="C3678" i="9"/>
  <c r="D3678" i="9"/>
  <c r="F3678" i="9"/>
  <c r="G3678" i="9"/>
  <c r="H3678" i="9"/>
  <c r="B3679" i="9"/>
  <c r="C3679" i="9"/>
  <c r="D3679" i="9"/>
  <c r="F3679" i="9"/>
  <c r="G3679" i="9"/>
  <c r="H3679" i="9"/>
  <c r="B3680" i="9"/>
  <c r="C3680" i="9"/>
  <c r="D3680" i="9"/>
  <c r="F3680" i="9"/>
  <c r="G3680" i="9"/>
  <c r="H3680" i="9"/>
  <c r="B3681" i="9"/>
  <c r="C3681" i="9"/>
  <c r="D3681" i="9"/>
  <c r="F3681" i="9"/>
  <c r="G3681" i="9"/>
  <c r="H3681" i="9"/>
  <c r="B3682" i="9"/>
  <c r="C3682" i="9"/>
  <c r="D3682" i="9"/>
  <c r="F3682" i="9"/>
  <c r="G3682" i="9"/>
  <c r="H3682" i="9"/>
  <c r="B3683" i="9"/>
  <c r="C3683" i="9"/>
  <c r="D3683" i="9"/>
  <c r="F3683" i="9"/>
  <c r="G3683" i="9"/>
  <c r="H3683" i="9"/>
  <c r="B3684" i="9"/>
  <c r="C3684" i="9"/>
  <c r="D3684" i="9"/>
  <c r="F3684" i="9"/>
  <c r="G3684" i="9"/>
  <c r="H3684" i="9"/>
  <c r="B3685" i="9"/>
  <c r="C3685" i="9"/>
  <c r="D3685" i="9"/>
  <c r="F3685" i="9"/>
  <c r="G3685" i="9"/>
  <c r="H3685" i="9"/>
  <c r="B3686" i="9"/>
  <c r="C3686" i="9"/>
  <c r="D3686" i="9"/>
  <c r="F3686" i="9"/>
  <c r="G3686" i="9"/>
  <c r="H3686" i="9"/>
  <c r="B3687" i="9"/>
  <c r="C3687" i="9"/>
  <c r="D3687" i="9"/>
  <c r="F3687" i="9"/>
  <c r="G3687" i="9"/>
  <c r="H3687" i="9"/>
  <c r="B3688" i="9"/>
  <c r="C3688" i="9"/>
  <c r="D3688" i="9"/>
  <c r="F3688" i="9"/>
  <c r="G3688" i="9"/>
  <c r="H3688" i="9"/>
  <c r="B3689" i="9"/>
  <c r="C3689" i="9"/>
  <c r="D3689" i="9"/>
  <c r="F3689" i="9"/>
  <c r="G3689" i="9"/>
  <c r="H3689" i="9"/>
  <c r="B3690" i="9"/>
  <c r="C3690" i="9"/>
  <c r="D3690" i="9"/>
  <c r="F3690" i="9"/>
  <c r="G3690" i="9"/>
  <c r="H3690" i="9"/>
  <c r="B3691" i="9"/>
  <c r="C3691" i="9"/>
  <c r="D3691" i="9"/>
  <c r="F3691" i="9"/>
  <c r="G3691" i="9"/>
  <c r="H3691" i="9"/>
  <c r="B3692" i="9"/>
  <c r="C3692" i="9"/>
  <c r="D3692" i="9"/>
  <c r="F3692" i="9"/>
  <c r="G3692" i="9"/>
  <c r="H3692" i="9"/>
  <c r="B3693" i="9"/>
  <c r="C3693" i="9"/>
  <c r="D3693" i="9"/>
  <c r="F3693" i="9"/>
  <c r="G3693" i="9"/>
  <c r="H3693" i="9"/>
  <c r="B3694" i="9"/>
  <c r="C3694" i="9"/>
  <c r="D3694" i="9"/>
  <c r="F3694" i="9"/>
  <c r="G3694" i="9"/>
  <c r="H3694" i="9"/>
  <c r="B3695" i="9"/>
  <c r="C3695" i="9"/>
  <c r="D3695" i="9"/>
  <c r="F3695" i="9"/>
  <c r="G3695" i="9"/>
  <c r="H3695" i="9"/>
  <c r="B3696" i="9"/>
  <c r="C3696" i="9"/>
  <c r="D3696" i="9"/>
  <c r="F3696" i="9"/>
  <c r="G3696" i="9"/>
  <c r="H3696" i="9"/>
  <c r="B3697" i="9"/>
  <c r="C3697" i="9"/>
  <c r="D3697" i="9"/>
  <c r="F3697" i="9"/>
  <c r="G3697" i="9"/>
  <c r="H3697" i="9"/>
  <c r="B3698" i="9"/>
  <c r="C3698" i="9"/>
  <c r="D3698" i="9"/>
  <c r="F3698" i="9"/>
  <c r="G3698" i="9"/>
  <c r="H3698" i="9"/>
  <c r="B3699" i="9"/>
  <c r="C3699" i="9"/>
  <c r="D3699" i="9"/>
  <c r="F3699" i="9"/>
  <c r="G3699" i="9"/>
  <c r="H3699" i="9"/>
  <c r="B3700" i="9"/>
  <c r="C3700" i="9"/>
  <c r="D3700" i="9"/>
  <c r="F3700" i="9"/>
  <c r="G3700" i="9"/>
  <c r="H3700" i="9"/>
  <c r="B3701" i="9"/>
  <c r="C3701" i="9"/>
  <c r="D3701" i="9"/>
  <c r="F3701" i="9"/>
  <c r="G3701" i="9"/>
  <c r="H3701" i="9"/>
  <c r="B3702" i="9"/>
  <c r="C3702" i="9"/>
  <c r="D3702" i="9"/>
  <c r="F3702" i="9"/>
  <c r="G3702" i="9"/>
  <c r="H3702" i="9"/>
  <c r="B3703" i="9"/>
  <c r="C3703" i="9"/>
  <c r="D3703" i="9"/>
  <c r="F3703" i="9"/>
  <c r="G3703" i="9"/>
  <c r="H3703" i="9"/>
  <c r="B3704" i="9"/>
  <c r="C3704" i="9"/>
  <c r="D3704" i="9"/>
  <c r="F3704" i="9"/>
  <c r="G3704" i="9"/>
  <c r="H3704" i="9"/>
  <c r="B3705" i="9"/>
  <c r="C3705" i="9"/>
  <c r="D3705" i="9"/>
  <c r="F3705" i="9"/>
  <c r="G3705" i="9"/>
  <c r="H3705" i="9"/>
  <c r="B3706" i="9"/>
  <c r="C3706" i="9"/>
  <c r="D3706" i="9"/>
  <c r="F3706" i="9"/>
  <c r="G3706" i="9"/>
  <c r="H3706" i="9"/>
  <c r="B3707" i="9"/>
  <c r="C3707" i="9"/>
  <c r="D3707" i="9"/>
  <c r="F3707" i="9"/>
  <c r="G3707" i="9"/>
  <c r="H3707" i="9"/>
  <c r="B3708" i="9"/>
  <c r="C3708" i="9"/>
  <c r="D3708" i="9"/>
  <c r="F3708" i="9"/>
  <c r="G3708" i="9"/>
  <c r="H3708" i="9"/>
  <c r="B3709" i="9"/>
  <c r="C3709" i="9"/>
  <c r="D3709" i="9"/>
  <c r="F3709" i="9"/>
  <c r="G3709" i="9"/>
  <c r="H3709" i="9"/>
  <c r="B3710" i="9"/>
  <c r="C3710" i="9"/>
  <c r="D3710" i="9"/>
  <c r="F3710" i="9"/>
  <c r="G3710" i="9"/>
  <c r="H3710" i="9"/>
  <c r="B3711" i="9"/>
  <c r="C3711" i="9"/>
  <c r="D3711" i="9"/>
  <c r="F3711" i="9"/>
  <c r="G3711" i="9"/>
  <c r="H3711" i="9"/>
  <c r="B3712" i="9"/>
  <c r="C3712" i="9"/>
  <c r="D3712" i="9"/>
  <c r="F3712" i="9"/>
  <c r="G3712" i="9"/>
  <c r="H3712" i="9"/>
  <c r="B3713" i="9"/>
  <c r="C3713" i="9"/>
  <c r="D3713" i="9"/>
  <c r="F3713" i="9"/>
  <c r="G3713" i="9"/>
  <c r="H3713" i="9"/>
  <c r="B3714" i="9"/>
  <c r="C3714" i="9"/>
  <c r="D3714" i="9"/>
  <c r="F3714" i="9"/>
  <c r="G3714" i="9"/>
  <c r="H3714" i="9"/>
  <c r="B3715" i="9"/>
  <c r="C3715" i="9"/>
  <c r="D3715" i="9"/>
  <c r="F3715" i="9"/>
  <c r="G3715" i="9"/>
  <c r="H3715" i="9"/>
  <c r="B3716" i="9"/>
  <c r="C3716" i="9"/>
  <c r="D3716" i="9"/>
  <c r="F3716" i="9"/>
  <c r="G3716" i="9"/>
  <c r="H3716" i="9"/>
  <c r="B3717" i="9"/>
  <c r="C3717" i="9"/>
  <c r="D3717" i="9"/>
  <c r="F3717" i="9"/>
  <c r="G3717" i="9"/>
  <c r="H3717" i="9"/>
  <c r="B3718" i="9"/>
  <c r="C3718" i="9"/>
  <c r="D3718" i="9"/>
  <c r="F3718" i="9"/>
  <c r="G3718" i="9"/>
  <c r="H3718" i="9"/>
  <c r="B3719" i="9"/>
  <c r="C3719" i="9"/>
  <c r="D3719" i="9"/>
  <c r="F3719" i="9"/>
  <c r="G3719" i="9"/>
  <c r="H3719" i="9"/>
  <c r="B3720" i="9"/>
  <c r="C3720" i="9"/>
  <c r="D3720" i="9"/>
  <c r="F3720" i="9"/>
  <c r="G3720" i="9"/>
  <c r="H3720" i="9"/>
  <c r="B3721" i="9"/>
  <c r="C3721" i="9"/>
  <c r="D3721" i="9"/>
  <c r="F3721" i="9"/>
  <c r="G3721" i="9"/>
  <c r="H3721" i="9"/>
  <c r="B3722" i="9"/>
  <c r="C3722" i="9"/>
  <c r="D3722" i="9"/>
  <c r="F3722" i="9"/>
  <c r="G3722" i="9"/>
  <c r="H3722" i="9"/>
  <c r="B3723" i="9"/>
  <c r="C3723" i="9"/>
  <c r="D3723" i="9"/>
  <c r="F3723" i="9"/>
  <c r="G3723" i="9"/>
  <c r="H3723" i="9"/>
  <c r="B3724" i="9"/>
  <c r="C3724" i="9"/>
  <c r="D3724" i="9"/>
  <c r="F3724" i="9"/>
  <c r="G3724" i="9"/>
  <c r="H3724" i="9"/>
  <c r="B3725" i="9"/>
  <c r="C3725" i="9"/>
  <c r="D3725" i="9"/>
  <c r="F3725" i="9"/>
  <c r="G3725" i="9"/>
  <c r="H3725" i="9"/>
  <c r="B3726" i="9"/>
  <c r="C3726" i="9"/>
  <c r="D3726" i="9"/>
  <c r="F3726" i="9"/>
  <c r="G3726" i="9"/>
  <c r="H3726" i="9"/>
  <c r="B3727" i="9"/>
  <c r="C3727" i="9"/>
  <c r="D3727" i="9"/>
  <c r="F3727" i="9"/>
  <c r="G3727" i="9"/>
  <c r="H3727" i="9"/>
  <c r="B3728" i="9"/>
  <c r="C3728" i="9"/>
  <c r="D3728" i="9"/>
  <c r="F3728" i="9"/>
  <c r="G3728" i="9"/>
  <c r="H3728" i="9"/>
  <c r="B3729" i="9"/>
  <c r="C3729" i="9"/>
  <c r="D3729" i="9"/>
  <c r="F3729" i="9"/>
  <c r="G3729" i="9"/>
  <c r="H3729" i="9"/>
  <c r="B3730" i="9"/>
  <c r="C3730" i="9"/>
  <c r="D3730" i="9"/>
  <c r="F3730" i="9"/>
  <c r="G3730" i="9"/>
  <c r="H3730" i="9"/>
  <c r="B3731" i="9"/>
  <c r="C3731" i="9"/>
  <c r="D3731" i="9"/>
  <c r="F3731" i="9"/>
  <c r="G3731" i="9"/>
  <c r="H3731" i="9"/>
  <c r="B3732" i="9"/>
  <c r="C3732" i="9"/>
  <c r="D3732" i="9"/>
  <c r="F3732" i="9"/>
  <c r="G3732" i="9"/>
  <c r="H3732" i="9"/>
  <c r="B3733" i="9"/>
  <c r="C3733" i="9"/>
  <c r="D3733" i="9"/>
  <c r="F3733" i="9"/>
  <c r="G3733" i="9"/>
  <c r="H3733" i="9"/>
  <c r="B3734" i="9"/>
  <c r="C3734" i="9"/>
  <c r="D3734" i="9"/>
  <c r="F3734" i="9"/>
  <c r="G3734" i="9"/>
  <c r="H3734" i="9"/>
  <c r="B3735" i="9"/>
  <c r="C3735" i="9"/>
  <c r="D3735" i="9"/>
  <c r="F3735" i="9"/>
  <c r="G3735" i="9"/>
  <c r="H3735" i="9"/>
  <c r="B3736" i="9"/>
  <c r="C3736" i="9"/>
  <c r="D3736" i="9"/>
  <c r="F3736" i="9"/>
  <c r="G3736" i="9"/>
  <c r="H3736" i="9"/>
  <c r="B3737" i="9"/>
  <c r="C3737" i="9"/>
  <c r="D3737" i="9"/>
  <c r="F3737" i="9"/>
  <c r="G3737" i="9"/>
  <c r="H3737" i="9"/>
  <c r="B3738" i="9"/>
  <c r="C3738" i="9"/>
  <c r="D3738" i="9"/>
  <c r="F3738" i="9"/>
  <c r="G3738" i="9"/>
  <c r="H3738" i="9"/>
  <c r="B3739" i="9"/>
  <c r="C3739" i="9"/>
  <c r="D3739" i="9"/>
  <c r="F3739" i="9"/>
  <c r="G3739" i="9"/>
  <c r="H3739" i="9"/>
  <c r="B3740" i="9"/>
  <c r="C3740" i="9"/>
  <c r="D3740" i="9"/>
  <c r="F3740" i="9"/>
  <c r="G3740" i="9"/>
  <c r="H3740" i="9"/>
  <c r="B3741" i="9"/>
  <c r="C3741" i="9"/>
  <c r="D3741" i="9"/>
  <c r="F3741" i="9"/>
  <c r="G3741" i="9"/>
  <c r="H3741" i="9"/>
  <c r="B3742" i="9"/>
  <c r="C3742" i="9"/>
  <c r="D3742" i="9"/>
  <c r="F3742" i="9"/>
  <c r="G3742" i="9"/>
  <c r="H3742" i="9"/>
  <c r="B3743" i="9"/>
  <c r="C3743" i="9"/>
  <c r="D3743" i="9"/>
  <c r="F3743" i="9"/>
  <c r="G3743" i="9"/>
  <c r="H3743" i="9"/>
  <c r="B3744" i="9"/>
  <c r="C3744" i="9"/>
  <c r="D3744" i="9"/>
  <c r="F3744" i="9"/>
  <c r="G3744" i="9"/>
  <c r="H3744" i="9"/>
  <c r="B3745" i="9"/>
  <c r="C3745" i="9"/>
  <c r="D3745" i="9"/>
  <c r="F3745" i="9"/>
  <c r="G3745" i="9"/>
  <c r="H3745" i="9"/>
  <c r="B3746" i="9"/>
  <c r="C3746" i="9"/>
  <c r="D3746" i="9"/>
  <c r="F3746" i="9"/>
  <c r="G3746" i="9"/>
  <c r="H3746" i="9"/>
  <c r="B3747" i="9"/>
  <c r="C3747" i="9"/>
  <c r="D3747" i="9"/>
  <c r="F3747" i="9"/>
  <c r="G3747" i="9"/>
  <c r="H3747" i="9"/>
  <c r="B3748" i="9"/>
  <c r="C3748" i="9"/>
  <c r="D3748" i="9"/>
  <c r="F3748" i="9"/>
  <c r="G3748" i="9"/>
  <c r="H3748" i="9"/>
  <c r="B3749" i="9"/>
  <c r="C3749" i="9"/>
  <c r="D3749" i="9"/>
  <c r="F3749" i="9"/>
  <c r="G3749" i="9"/>
  <c r="H3749" i="9"/>
  <c r="B3750" i="9"/>
  <c r="C3750" i="9"/>
  <c r="D3750" i="9"/>
  <c r="F3750" i="9"/>
  <c r="G3750" i="9"/>
  <c r="H3750" i="9"/>
  <c r="B3751" i="9"/>
  <c r="C3751" i="9"/>
  <c r="D3751" i="9"/>
  <c r="F3751" i="9"/>
  <c r="G3751" i="9"/>
  <c r="H3751" i="9"/>
  <c r="B3752" i="9"/>
  <c r="C3752" i="9"/>
  <c r="D3752" i="9"/>
  <c r="F3752" i="9"/>
  <c r="G3752" i="9"/>
  <c r="H3752" i="9"/>
  <c r="B3753" i="9"/>
  <c r="C3753" i="9"/>
  <c r="D3753" i="9"/>
  <c r="F3753" i="9"/>
  <c r="G3753" i="9"/>
  <c r="H3753" i="9"/>
  <c r="B3754" i="9"/>
  <c r="C3754" i="9"/>
  <c r="D3754" i="9"/>
  <c r="F3754" i="9"/>
  <c r="G3754" i="9"/>
  <c r="H3754" i="9"/>
  <c r="B3755" i="9"/>
  <c r="C3755" i="9"/>
  <c r="D3755" i="9"/>
  <c r="F3755" i="9"/>
  <c r="G3755" i="9"/>
  <c r="H3755" i="9"/>
  <c r="B3756" i="9"/>
  <c r="C3756" i="9"/>
  <c r="D3756" i="9"/>
  <c r="F3756" i="9"/>
  <c r="G3756" i="9"/>
  <c r="H3756" i="9"/>
  <c r="B3757" i="9"/>
  <c r="C3757" i="9"/>
  <c r="D3757" i="9"/>
  <c r="F3757" i="9"/>
  <c r="G3757" i="9"/>
  <c r="H3757" i="9"/>
  <c r="B3758" i="9"/>
  <c r="C3758" i="9"/>
  <c r="D3758" i="9"/>
  <c r="F3758" i="9"/>
  <c r="G3758" i="9"/>
  <c r="H3758" i="9"/>
  <c r="B3759" i="9"/>
  <c r="C3759" i="9"/>
  <c r="D3759" i="9"/>
  <c r="F3759" i="9"/>
  <c r="G3759" i="9"/>
  <c r="H3759" i="9"/>
  <c r="B3760" i="9"/>
  <c r="C3760" i="9"/>
  <c r="D3760" i="9"/>
  <c r="F3760" i="9"/>
  <c r="G3760" i="9"/>
  <c r="H3760" i="9"/>
  <c r="B3761" i="9"/>
  <c r="C3761" i="9"/>
  <c r="D3761" i="9"/>
  <c r="F3761" i="9"/>
  <c r="G3761" i="9"/>
  <c r="H3761" i="9"/>
  <c r="B3762" i="9"/>
  <c r="C3762" i="9"/>
  <c r="D3762" i="9"/>
  <c r="F3762" i="9"/>
  <c r="G3762" i="9"/>
  <c r="H3762" i="9"/>
  <c r="B3763" i="9"/>
  <c r="C3763" i="9"/>
  <c r="D3763" i="9"/>
  <c r="F3763" i="9"/>
  <c r="G3763" i="9"/>
  <c r="H3763" i="9"/>
  <c r="B3764" i="9"/>
  <c r="C3764" i="9"/>
  <c r="D3764" i="9"/>
  <c r="F3764" i="9"/>
  <c r="G3764" i="9"/>
  <c r="H3764" i="9"/>
  <c r="B3765" i="9"/>
  <c r="C3765" i="9"/>
  <c r="D3765" i="9"/>
  <c r="F3765" i="9"/>
  <c r="G3765" i="9"/>
  <c r="H3765" i="9"/>
  <c r="B3766" i="9"/>
  <c r="C3766" i="9"/>
  <c r="D3766" i="9"/>
  <c r="F3766" i="9"/>
  <c r="G3766" i="9"/>
  <c r="H3766" i="9"/>
  <c r="B3767" i="9"/>
  <c r="C3767" i="9"/>
  <c r="D3767" i="9"/>
  <c r="F3767" i="9"/>
  <c r="G3767" i="9"/>
  <c r="H3767" i="9"/>
  <c r="B3768" i="9"/>
  <c r="C3768" i="9"/>
  <c r="D3768" i="9"/>
  <c r="F3768" i="9"/>
  <c r="G3768" i="9"/>
  <c r="H3768" i="9"/>
  <c r="B3769" i="9"/>
  <c r="C3769" i="9"/>
  <c r="D3769" i="9"/>
  <c r="F3769" i="9"/>
  <c r="G3769" i="9"/>
  <c r="H3769" i="9"/>
  <c r="B3770" i="9"/>
  <c r="C3770" i="9"/>
  <c r="D3770" i="9"/>
  <c r="F3770" i="9"/>
  <c r="G3770" i="9"/>
  <c r="H3770" i="9"/>
  <c r="B3771" i="9"/>
  <c r="C3771" i="9"/>
  <c r="D3771" i="9"/>
  <c r="F3771" i="9"/>
  <c r="G3771" i="9"/>
  <c r="H3771" i="9"/>
  <c r="B3772" i="9"/>
  <c r="C3772" i="9"/>
  <c r="D3772" i="9"/>
  <c r="F3772" i="9"/>
  <c r="G3772" i="9"/>
  <c r="H3772" i="9"/>
  <c r="B3773" i="9"/>
  <c r="C3773" i="9"/>
  <c r="D3773" i="9"/>
  <c r="F3773" i="9"/>
  <c r="G3773" i="9"/>
  <c r="H3773" i="9"/>
  <c r="B3774" i="9"/>
  <c r="C3774" i="9"/>
  <c r="D3774" i="9"/>
  <c r="F3774" i="9"/>
  <c r="G3774" i="9"/>
  <c r="H3774" i="9"/>
  <c r="B3775" i="9"/>
  <c r="C3775" i="9"/>
  <c r="D3775" i="9"/>
  <c r="F3775" i="9"/>
  <c r="G3775" i="9"/>
  <c r="H3775" i="9"/>
  <c r="B3776" i="9"/>
  <c r="C3776" i="9"/>
  <c r="D3776" i="9"/>
  <c r="F3776" i="9"/>
  <c r="G3776" i="9"/>
  <c r="H3776" i="9"/>
  <c r="B3777" i="9"/>
  <c r="C3777" i="9"/>
  <c r="D3777" i="9"/>
  <c r="F3777" i="9"/>
  <c r="G3777" i="9"/>
  <c r="H3777" i="9"/>
  <c r="B3778" i="9"/>
  <c r="C3778" i="9"/>
  <c r="D3778" i="9"/>
  <c r="F3778" i="9"/>
  <c r="G3778" i="9"/>
  <c r="H3778" i="9"/>
  <c r="B3779" i="9"/>
  <c r="C3779" i="9"/>
  <c r="D3779" i="9"/>
  <c r="F3779" i="9"/>
  <c r="G3779" i="9"/>
  <c r="H3779" i="9"/>
  <c r="B3780" i="9"/>
  <c r="C3780" i="9"/>
  <c r="D3780" i="9"/>
  <c r="F3780" i="9"/>
  <c r="G3780" i="9"/>
  <c r="H3780" i="9"/>
  <c r="B3781" i="9"/>
  <c r="C3781" i="9"/>
  <c r="D3781" i="9"/>
  <c r="F3781" i="9"/>
  <c r="G3781" i="9"/>
  <c r="H3781" i="9"/>
  <c r="B3782" i="9"/>
  <c r="C3782" i="9"/>
  <c r="D3782" i="9"/>
  <c r="F3782" i="9"/>
  <c r="G3782" i="9"/>
  <c r="H3782" i="9"/>
  <c r="B3783" i="9"/>
  <c r="C3783" i="9"/>
  <c r="D3783" i="9"/>
  <c r="F3783" i="9"/>
  <c r="G3783" i="9"/>
  <c r="H3783" i="9"/>
  <c r="B3784" i="9"/>
  <c r="C3784" i="9"/>
  <c r="D3784" i="9"/>
  <c r="F3784" i="9"/>
  <c r="G3784" i="9"/>
  <c r="H3784" i="9"/>
  <c r="B3785" i="9"/>
  <c r="C3785" i="9"/>
  <c r="D3785" i="9"/>
  <c r="F3785" i="9"/>
  <c r="G3785" i="9"/>
  <c r="H3785" i="9"/>
  <c r="B3786" i="9"/>
  <c r="C3786" i="9"/>
  <c r="D3786" i="9"/>
  <c r="F3786" i="9"/>
  <c r="G3786" i="9"/>
  <c r="H3786" i="9"/>
  <c r="B3787" i="9"/>
  <c r="C3787" i="9"/>
  <c r="D3787" i="9"/>
  <c r="F3787" i="9"/>
  <c r="G3787" i="9"/>
  <c r="H3787" i="9"/>
  <c r="B3788" i="9"/>
  <c r="C3788" i="9"/>
  <c r="D3788" i="9"/>
  <c r="F3788" i="9"/>
  <c r="G3788" i="9"/>
  <c r="H3788" i="9"/>
  <c r="B3789" i="9"/>
  <c r="C3789" i="9"/>
  <c r="D3789" i="9"/>
  <c r="F3789" i="9"/>
  <c r="G3789" i="9"/>
  <c r="H3789" i="9"/>
  <c r="B3790" i="9"/>
  <c r="C3790" i="9"/>
  <c r="D3790" i="9"/>
  <c r="F3790" i="9"/>
  <c r="G3790" i="9"/>
  <c r="H3790" i="9"/>
  <c r="B3791" i="9"/>
  <c r="C3791" i="9"/>
  <c r="D3791" i="9"/>
  <c r="F3791" i="9"/>
  <c r="G3791" i="9"/>
  <c r="H3791" i="9"/>
  <c r="B3792" i="9"/>
  <c r="C3792" i="9"/>
  <c r="D3792" i="9"/>
  <c r="F3792" i="9"/>
  <c r="G3792" i="9"/>
  <c r="H3792" i="9"/>
  <c r="B3793" i="9"/>
  <c r="C3793" i="9"/>
  <c r="D3793" i="9"/>
  <c r="F3793" i="9"/>
  <c r="G3793" i="9"/>
  <c r="H3793" i="9"/>
  <c r="B3794" i="9"/>
  <c r="C3794" i="9"/>
  <c r="D3794" i="9"/>
  <c r="F3794" i="9"/>
  <c r="G3794" i="9"/>
  <c r="H3794" i="9"/>
  <c r="B3795" i="9"/>
  <c r="C3795" i="9"/>
  <c r="D3795" i="9"/>
  <c r="F3795" i="9"/>
  <c r="G3795" i="9"/>
  <c r="H3795" i="9"/>
  <c r="B3796" i="9"/>
  <c r="C3796" i="9"/>
  <c r="D3796" i="9"/>
  <c r="F3796" i="9"/>
  <c r="G3796" i="9"/>
  <c r="H3796" i="9"/>
  <c r="B3797" i="9"/>
  <c r="C3797" i="9"/>
  <c r="D3797" i="9"/>
  <c r="F3797" i="9"/>
  <c r="G3797" i="9"/>
  <c r="H3797" i="9"/>
  <c r="B3798" i="9"/>
  <c r="C3798" i="9"/>
  <c r="D3798" i="9"/>
  <c r="F3798" i="9"/>
  <c r="G3798" i="9"/>
  <c r="H3798" i="9"/>
  <c r="B3799" i="9"/>
  <c r="C3799" i="9"/>
  <c r="D3799" i="9"/>
  <c r="F3799" i="9"/>
  <c r="G3799" i="9"/>
  <c r="H3799" i="9"/>
  <c r="B3800" i="9"/>
  <c r="C3800" i="9"/>
  <c r="D3800" i="9"/>
  <c r="F3800" i="9"/>
  <c r="G3800" i="9"/>
  <c r="H3800" i="9"/>
  <c r="B3801" i="9"/>
  <c r="C3801" i="9"/>
  <c r="D3801" i="9"/>
  <c r="F3801" i="9"/>
  <c r="G3801" i="9"/>
  <c r="H3801" i="9"/>
  <c r="B3802" i="9"/>
  <c r="C3802" i="9"/>
  <c r="D3802" i="9"/>
  <c r="F3802" i="9"/>
  <c r="G3802" i="9"/>
  <c r="H3802" i="9"/>
  <c r="B3803" i="9"/>
  <c r="C3803" i="9"/>
  <c r="D3803" i="9"/>
  <c r="F3803" i="9"/>
  <c r="G3803" i="9"/>
  <c r="H3803" i="9"/>
  <c r="B3804" i="9"/>
  <c r="C3804" i="9"/>
  <c r="D3804" i="9"/>
  <c r="F3804" i="9"/>
  <c r="G3804" i="9"/>
  <c r="H3804" i="9"/>
  <c r="B3805" i="9"/>
  <c r="C3805" i="9"/>
  <c r="D3805" i="9"/>
  <c r="F3805" i="9"/>
  <c r="G3805" i="9"/>
  <c r="H3805" i="9"/>
  <c r="B3806" i="9"/>
  <c r="C3806" i="9"/>
  <c r="D3806" i="9"/>
  <c r="F3806" i="9"/>
  <c r="G3806" i="9"/>
  <c r="H3806" i="9"/>
  <c r="B3807" i="9"/>
  <c r="C3807" i="9"/>
  <c r="D3807" i="9"/>
  <c r="F3807" i="9"/>
  <c r="G3807" i="9"/>
  <c r="H3807" i="9"/>
  <c r="B3808" i="9"/>
  <c r="C3808" i="9"/>
  <c r="D3808" i="9"/>
  <c r="F3808" i="9"/>
  <c r="G3808" i="9"/>
  <c r="H3808" i="9"/>
  <c r="B3809" i="9"/>
  <c r="C3809" i="9"/>
  <c r="D3809" i="9"/>
  <c r="F3809" i="9"/>
  <c r="G3809" i="9"/>
  <c r="H3809" i="9"/>
  <c r="B3810" i="9"/>
  <c r="C3810" i="9"/>
  <c r="D3810" i="9"/>
  <c r="F3810" i="9"/>
  <c r="G3810" i="9"/>
  <c r="H3810" i="9"/>
  <c r="B3811" i="9"/>
  <c r="C3811" i="9"/>
  <c r="D3811" i="9"/>
  <c r="F3811" i="9"/>
  <c r="G3811" i="9"/>
  <c r="H3811" i="9"/>
  <c r="B3812" i="9"/>
  <c r="C3812" i="9"/>
  <c r="D3812" i="9"/>
  <c r="F3812" i="9"/>
  <c r="G3812" i="9"/>
  <c r="H3812" i="9"/>
  <c r="B3813" i="9"/>
  <c r="C3813" i="9"/>
  <c r="D3813" i="9"/>
  <c r="F3813" i="9"/>
  <c r="G3813" i="9"/>
  <c r="H3813" i="9"/>
  <c r="B3814" i="9"/>
  <c r="C3814" i="9"/>
  <c r="D3814" i="9"/>
  <c r="F3814" i="9"/>
  <c r="G3814" i="9"/>
  <c r="H3814" i="9"/>
  <c r="B3815" i="9"/>
  <c r="C3815" i="9"/>
  <c r="D3815" i="9"/>
  <c r="F3815" i="9"/>
  <c r="G3815" i="9"/>
  <c r="H3815" i="9"/>
  <c r="B3816" i="9"/>
  <c r="C3816" i="9"/>
  <c r="D3816" i="9"/>
  <c r="F3816" i="9"/>
  <c r="G3816" i="9"/>
  <c r="H3816" i="9"/>
  <c r="B3817" i="9"/>
  <c r="C3817" i="9"/>
  <c r="D3817" i="9"/>
  <c r="F3817" i="9"/>
  <c r="G3817" i="9"/>
  <c r="H3817" i="9"/>
  <c r="B3818" i="9"/>
  <c r="C3818" i="9"/>
  <c r="D3818" i="9"/>
  <c r="F3818" i="9"/>
  <c r="G3818" i="9"/>
  <c r="H3818" i="9"/>
  <c r="B3819" i="9"/>
  <c r="C3819" i="9"/>
  <c r="D3819" i="9"/>
  <c r="F3819" i="9"/>
  <c r="G3819" i="9"/>
  <c r="H3819" i="9"/>
  <c r="B3820" i="9"/>
  <c r="C3820" i="9"/>
  <c r="D3820" i="9"/>
  <c r="F3820" i="9"/>
  <c r="G3820" i="9"/>
  <c r="H3820" i="9"/>
  <c r="B3821" i="9"/>
  <c r="C3821" i="9"/>
  <c r="D3821" i="9"/>
  <c r="F3821" i="9"/>
  <c r="G3821" i="9"/>
  <c r="H3821" i="9"/>
  <c r="B3822" i="9"/>
  <c r="C3822" i="9"/>
  <c r="D3822" i="9"/>
  <c r="F3822" i="9"/>
  <c r="G3822" i="9"/>
  <c r="H3822" i="9"/>
  <c r="B3823" i="9"/>
  <c r="C3823" i="9"/>
  <c r="D3823" i="9"/>
  <c r="F3823" i="9"/>
  <c r="G3823" i="9"/>
  <c r="H3823" i="9"/>
  <c r="B3824" i="9"/>
  <c r="C3824" i="9"/>
  <c r="D3824" i="9"/>
  <c r="F3824" i="9"/>
  <c r="G3824" i="9"/>
  <c r="H3824" i="9"/>
  <c r="B3825" i="9"/>
  <c r="C3825" i="9"/>
  <c r="D3825" i="9"/>
  <c r="F3825" i="9"/>
  <c r="G3825" i="9"/>
  <c r="H3825" i="9"/>
  <c r="B3826" i="9"/>
  <c r="C3826" i="9"/>
  <c r="D3826" i="9"/>
  <c r="F3826" i="9"/>
  <c r="G3826" i="9"/>
  <c r="H3826" i="9"/>
  <c r="B3827" i="9"/>
  <c r="C3827" i="9"/>
  <c r="D3827" i="9"/>
  <c r="F3827" i="9"/>
  <c r="G3827" i="9"/>
  <c r="H3827" i="9"/>
  <c r="B3828" i="9"/>
  <c r="C3828" i="9"/>
  <c r="D3828" i="9"/>
  <c r="F3828" i="9"/>
  <c r="G3828" i="9"/>
  <c r="H3828" i="9"/>
  <c r="B3829" i="9"/>
  <c r="C3829" i="9"/>
  <c r="D3829" i="9"/>
  <c r="F3829" i="9"/>
  <c r="G3829" i="9"/>
  <c r="H3829" i="9"/>
  <c r="B3830" i="9"/>
  <c r="C3830" i="9"/>
  <c r="D3830" i="9"/>
  <c r="F3830" i="9"/>
  <c r="G3830" i="9"/>
  <c r="H3830" i="9"/>
  <c r="B3831" i="9"/>
  <c r="C3831" i="9"/>
  <c r="D3831" i="9"/>
  <c r="F3831" i="9"/>
  <c r="G3831" i="9"/>
  <c r="H3831" i="9"/>
  <c r="B3832" i="9"/>
  <c r="C3832" i="9"/>
  <c r="D3832" i="9"/>
  <c r="F3832" i="9"/>
  <c r="G3832" i="9"/>
  <c r="H3832" i="9"/>
  <c r="B3833" i="9"/>
  <c r="C3833" i="9"/>
  <c r="D3833" i="9"/>
  <c r="F3833" i="9"/>
  <c r="G3833" i="9"/>
  <c r="H3833" i="9"/>
  <c r="B3834" i="9"/>
  <c r="C3834" i="9"/>
  <c r="D3834" i="9"/>
  <c r="F3834" i="9"/>
  <c r="G3834" i="9"/>
  <c r="H3834" i="9"/>
  <c r="B3835" i="9"/>
  <c r="C3835" i="9"/>
  <c r="D3835" i="9"/>
  <c r="F3835" i="9"/>
  <c r="G3835" i="9"/>
  <c r="H3835" i="9"/>
  <c r="B3836" i="9"/>
  <c r="C3836" i="9"/>
  <c r="D3836" i="9"/>
  <c r="F3836" i="9"/>
  <c r="G3836" i="9"/>
  <c r="H3836" i="9"/>
  <c r="B3837" i="9"/>
  <c r="C3837" i="9"/>
  <c r="D3837" i="9"/>
  <c r="F3837" i="9"/>
  <c r="G3837" i="9"/>
  <c r="H3837" i="9"/>
  <c r="B3838" i="9"/>
  <c r="C3838" i="9"/>
  <c r="D3838" i="9"/>
  <c r="F3838" i="9"/>
  <c r="G3838" i="9"/>
  <c r="H3838" i="9"/>
  <c r="B3839" i="9"/>
  <c r="C3839" i="9"/>
  <c r="D3839" i="9"/>
  <c r="F3839" i="9"/>
  <c r="G3839" i="9"/>
  <c r="H3839" i="9"/>
  <c r="B3840" i="9"/>
  <c r="C3840" i="9"/>
  <c r="D3840" i="9"/>
  <c r="F3840" i="9"/>
  <c r="G3840" i="9"/>
  <c r="H3840" i="9"/>
  <c r="B3841" i="9"/>
  <c r="C3841" i="9"/>
  <c r="D3841" i="9"/>
  <c r="F3841" i="9"/>
  <c r="G3841" i="9"/>
  <c r="H3841" i="9"/>
  <c r="B3842" i="9"/>
  <c r="C3842" i="9"/>
  <c r="D3842" i="9"/>
  <c r="F3842" i="9"/>
  <c r="G3842" i="9"/>
  <c r="H3842" i="9"/>
  <c r="B3843" i="9"/>
  <c r="C3843" i="9"/>
  <c r="D3843" i="9"/>
  <c r="F3843" i="9"/>
  <c r="G3843" i="9"/>
  <c r="H3843" i="9"/>
  <c r="B3844" i="9"/>
  <c r="C3844" i="9"/>
  <c r="D3844" i="9"/>
  <c r="F3844" i="9"/>
  <c r="G3844" i="9"/>
  <c r="H3844" i="9"/>
  <c r="B3845" i="9"/>
  <c r="C3845" i="9"/>
  <c r="D3845" i="9"/>
  <c r="F3845" i="9"/>
  <c r="G3845" i="9"/>
  <c r="H3845" i="9"/>
  <c r="B3846" i="9"/>
  <c r="C3846" i="9"/>
  <c r="D3846" i="9"/>
  <c r="F3846" i="9"/>
  <c r="G3846" i="9"/>
  <c r="H3846" i="9"/>
  <c r="B3847" i="9"/>
  <c r="C3847" i="9"/>
  <c r="D3847" i="9"/>
  <c r="F3847" i="9"/>
  <c r="G3847" i="9"/>
  <c r="H3847" i="9"/>
  <c r="B3848" i="9"/>
  <c r="C3848" i="9"/>
  <c r="D3848" i="9"/>
  <c r="F3848" i="9"/>
  <c r="G3848" i="9"/>
  <c r="H3848" i="9"/>
  <c r="B3849" i="9"/>
  <c r="C3849" i="9"/>
  <c r="D3849" i="9"/>
  <c r="F3849" i="9"/>
  <c r="G3849" i="9"/>
  <c r="H3849" i="9"/>
  <c r="B3850" i="9"/>
  <c r="C3850" i="9"/>
  <c r="D3850" i="9"/>
  <c r="F3850" i="9"/>
  <c r="G3850" i="9"/>
  <c r="H3850" i="9"/>
  <c r="B3851" i="9"/>
  <c r="C3851" i="9"/>
  <c r="D3851" i="9"/>
  <c r="F3851" i="9"/>
  <c r="G3851" i="9"/>
  <c r="H3851" i="9"/>
  <c r="B3852" i="9"/>
  <c r="C3852" i="9"/>
  <c r="D3852" i="9"/>
  <c r="F3852" i="9"/>
  <c r="G3852" i="9"/>
  <c r="H3852" i="9"/>
  <c r="B3853" i="9"/>
  <c r="C3853" i="9"/>
  <c r="D3853" i="9"/>
  <c r="F3853" i="9"/>
  <c r="G3853" i="9"/>
  <c r="H3853" i="9"/>
  <c r="B3854" i="9"/>
  <c r="C3854" i="9"/>
  <c r="D3854" i="9"/>
  <c r="F3854" i="9"/>
  <c r="G3854" i="9"/>
  <c r="H3854" i="9"/>
  <c r="B3855" i="9"/>
  <c r="C3855" i="9"/>
  <c r="D3855" i="9"/>
  <c r="F3855" i="9"/>
  <c r="G3855" i="9"/>
  <c r="H3855" i="9"/>
  <c r="B3856" i="9"/>
  <c r="C3856" i="9"/>
  <c r="D3856" i="9"/>
  <c r="F3856" i="9"/>
  <c r="G3856" i="9"/>
  <c r="H3856" i="9"/>
  <c r="B3857" i="9"/>
  <c r="C3857" i="9"/>
  <c r="D3857" i="9"/>
  <c r="F3857" i="9"/>
  <c r="G3857" i="9"/>
  <c r="H3857" i="9"/>
  <c r="B3858" i="9"/>
  <c r="C3858" i="9"/>
  <c r="D3858" i="9"/>
  <c r="F3858" i="9"/>
  <c r="G3858" i="9"/>
  <c r="H3858" i="9"/>
  <c r="B3859" i="9"/>
  <c r="C3859" i="9"/>
  <c r="D3859" i="9"/>
  <c r="F3859" i="9"/>
  <c r="G3859" i="9"/>
  <c r="H3859" i="9"/>
  <c r="B3860" i="9"/>
  <c r="C3860" i="9"/>
  <c r="D3860" i="9"/>
  <c r="F3860" i="9"/>
  <c r="G3860" i="9"/>
  <c r="H3860" i="9"/>
  <c r="B3861" i="9"/>
  <c r="C3861" i="9"/>
  <c r="D3861" i="9"/>
  <c r="F3861" i="9"/>
  <c r="G3861" i="9"/>
  <c r="H3861" i="9"/>
  <c r="B3862" i="9"/>
  <c r="C3862" i="9"/>
  <c r="D3862" i="9"/>
  <c r="F3862" i="9"/>
  <c r="G3862" i="9"/>
  <c r="H3862" i="9"/>
  <c r="B3863" i="9"/>
  <c r="C3863" i="9"/>
  <c r="D3863" i="9"/>
  <c r="F3863" i="9"/>
  <c r="G3863" i="9"/>
  <c r="H3863" i="9"/>
  <c r="B3864" i="9"/>
  <c r="C3864" i="9"/>
  <c r="D3864" i="9"/>
  <c r="F3864" i="9"/>
  <c r="G3864" i="9"/>
  <c r="H3864" i="9"/>
  <c r="B3865" i="9"/>
  <c r="C3865" i="9"/>
  <c r="D3865" i="9"/>
  <c r="F3865" i="9"/>
  <c r="G3865" i="9"/>
  <c r="H3865" i="9"/>
  <c r="B3866" i="9"/>
  <c r="C3866" i="9"/>
  <c r="D3866" i="9"/>
  <c r="F3866" i="9"/>
  <c r="G3866" i="9"/>
  <c r="H3866" i="9"/>
  <c r="B3867" i="9"/>
  <c r="C3867" i="9"/>
  <c r="D3867" i="9"/>
  <c r="F3867" i="9"/>
  <c r="G3867" i="9"/>
  <c r="H3867" i="9"/>
  <c r="B3868" i="9"/>
  <c r="C3868" i="9"/>
  <c r="D3868" i="9"/>
  <c r="F3868" i="9"/>
  <c r="G3868" i="9"/>
  <c r="H3868" i="9"/>
  <c r="B3869" i="9"/>
  <c r="C3869" i="9"/>
  <c r="D3869" i="9"/>
  <c r="F3869" i="9"/>
  <c r="G3869" i="9"/>
  <c r="H3869" i="9"/>
  <c r="B3870" i="9"/>
  <c r="C3870" i="9"/>
  <c r="D3870" i="9"/>
  <c r="F3870" i="9"/>
  <c r="G3870" i="9"/>
  <c r="H3870" i="9"/>
  <c r="B3871" i="9"/>
  <c r="C3871" i="9"/>
  <c r="D3871" i="9"/>
  <c r="F3871" i="9"/>
  <c r="G3871" i="9"/>
  <c r="H3871" i="9"/>
  <c r="B3872" i="9"/>
  <c r="C3872" i="9"/>
  <c r="D3872" i="9"/>
  <c r="F3872" i="9"/>
  <c r="G3872" i="9"/>
  <c r="H3872" i="9"/>
  <c r="B3873" i="9"/>
  <c r="C3873" i="9"/>
  <c r="D3873" i="9"/>
  <c r="F3873" i="9"/>
  <c r="G3873" i="9"/>
  <c r="H3873" i="9"/>
  <c r="B3874" i="9"/>
  <c r="C3874" i="9"/>
  <c r="D3874" i="9"/>
  <c r="F3874" i="9"/>
  <c r="G3874" i="9"/>
  <c r="H3874" i="9"/>
  <c r="B3875" i="9"/>
  <c r="C3875" i="9"/>
  <c r="D3875" i="9"/>
  <c r="F3875" i="9"/>
  <c r="G3875" i="9"/>
  <c r="H3875" i="9"/>
  <c r="B3876" i="9"/>
  <c r="C3876" i="9"/>
  <c r="D3876" i="9"/>
  <c r="F3876" i="9"/>
  <c r="G3876" i="9"/>
  <c r="H3876" i="9"/>
  <c r="B3877" i="9"/>
  <c r="C3877" i="9"/>
  <c r="D3877" i="9"/>
  <c r="F3877" i="9"/>
  <c r="G3877" i="9"/>
  <c r="H3877" i="9"/>
  <c r="B3878" i="9"/>
  <c r="C3878" i="9"/>
  <c r="D3878" i="9"/>
  <c r="F3878" i="9"/>
  <c r="G3878" i="9"/>
  <c r="H3878" i="9"/>
  <c r="B3879" i="9"/>
  <c r="C3879" i="9"/>
  <c r="D3879" i="9"/>
  <c r="F3879" i="9"/>
  <c r="G3879" i="9"/>
  <c r="H3879" i="9"/>
  <c r="B3880" i="9"/>
  <c r="C3880" i="9"/>
  <c r="D3880" i="9"/>
  <c r="F3880" i="9"/>
  <c r="G3880" i="9"/>
  <c r="H3880" i="9"/>
  <c r="B3881" i="9"/>
  <c r="C3881" i="9"/>
  <c r="D3881" i="9"/>
  <c r="F3881" i="9"/>
  <c r="G3881" i="9"/>
  <c r="H3881" i="9"/>
  <c r="B3882" i="9"/>
  <c r="C3882" i="9"/>
  <c r="D3882" i="9"/>
  <c r="F3882" i="9"/>
  <c r="G3882" i="9"/>
  <c r="H3882" i="9"/>
  <c r="B3883" i="9"/>
  <c r="C3883" i="9"/>
  <c r="D3883" i="9"/>
  <c r="F3883" i="9"/>
  <c r="G3883" i="9"/>
  <c r="H3883" i="9"/>
  <c r="B3884" i="9"/>
  <c r="C3884" i="9"/>
  <c r="D3884" i="9"/>
  <c r="F3884" i="9"/>
  <c r="G3884" i="9"/>
  <c r="H3884" i="9"/>
  <c r="B3885" i="9"/>
  <c r="C3885" i="9"/>
  <c r="D3885" i="9"/>
  <c r="F3885" i="9"/>
  <c r="G3885" i="9"/>
  <c r="H3885" i="9"/>
  <c r="B3886" i="9"/>
  <c r="C3886" i="9"/>
  <c r="D3886" i="9"/>
  <c r="F3886" i="9"/>
  <c r="G3886" i="9"/>
  <c r="H3886" i="9"/>
  <c r="B3887" i="9"/>
  <c r="C3887" i="9"/>
  <c r="D3887" i="9"/>
  <c r="F3887" i="9"/>
  <c r="G3887" i="9"/>
  <c r="H3887" i="9"/>
  <c r="B3888" i="9"/>
  <c r="C3888" i="9"/>
  <c r="D3888" i="9"/>
  <c r="F3888" i="9"/>
  <c r="G3888" i="9"/>
  <c r="H3888" i="9"/>
  <c r="B3889" i="9"/>
  <c r="C3889" i="9"/>
  <c r="D3889" i="9"/>
  <c r="F3889" i="9"/>
  <c r="G3889" i="9"/>
  <c r="H3889" i="9"/>
  <c r="B3890" i="9"/>
  <c r="C3890" i="9"/>
  <c r="D3890" i="9"/>
  <c r="F3890" i="9"/>
  <c r="G3890" i="9"/>
  <c r="H3890" i="9"/>
  <c r="B3891" i="9"/>
  <c r="C3891" i="9"/>
  <c r="D3891" i="9"/>
  <c r="F3891" i="9"/>
  <c r="G3891" i="9"/>
  <c r="H3891" i="9"/>
  <c r="B3892" i="9"/>
  <c r="C3892" i="9"/>
  <c r="D3892" i="9"/>
  <c r="F3892" i="9"/>
  <c r="G3892" i="9"/>
  <c r="H3892" i="9"/>
  <c r="B3893" i="9"/>
  <c r="C3893" i="9"/>
  <c r="D3893" i="9"/>
  <c r="F3893" i="9"/>
  <c r="G3893" i="9"/>
  <c r="H3893" i="9"/>
  <c r="B3894" i="9"/>
  <c r="C3894" i="9"/>
  <c r="D3894" i="9"/>
  <c r="F3894" i="9"/>
  <c r="G3894" i="9"/>
  <c r="H3894" i="9"/>
  <c r="B3895" i="9"/>
  <c r="C3895" i="9"/>
  <c r="D3895" i="9"/>
  <c r="F3895" i="9"/>
  <c r="G3895" i="9"/>
  <c r="H3895" i="9"/>
  <c r="B3896" i="9"/>
  <c r="C3896" i="9"/>
  <c r="D3896" i="9"/>
  <c r="F3896" i="9"/>
  <c r="G3896" i="9"/>
  <c r="H3896" i="9"/>
  <c r="B3897" i="9"/>
  <c r="C3897" i="9"/>
  <c r="D3897" i="9"/>
  <c r="F3897" i="9"/>
  <c r="G3897" i="9"/>
  <c r="H3897" i="9"/>
  <c r="B3898" i="9"/>
  <c r="C3898" i="9"/>
  <c r="D3898" i="9"/>
  <c r="F3898" i="9"/>
  <c r="G3898" i="9"/>
  <c r="H3898" i="9"/>
  <c r="B3899" i="9"/>
  <c r="C3899" i="9"/>
  <c r="D3899" i="9"/>
  <c r="F3899" i="9"/>
  <c r="G3899" i="9"/>
  <c r="H3899" i="9"/>
  <c r="B3900" i="9"/>
  <c r="C3900" i="9"/>
  <c r="D3900" i="9"/>
  <c r="F3900" i="9"/>
  <c r="G3900" i="9"/>
  <c r="H3900" i="9"/>
  <c r="B3901" i="9"/>
  <c r="C3901" i="9"/>
  <c r="D3901" i="9"/>
  <c r="F3901" i="9"/>
  <c r="G3901" i="9"/>
  <c r="H3901" i="9"/>
  <c r="B3902" i="9"/>
  <c r="C3902" i="9"/>
  <c r="D3902" i="9"/>
  <c r="F3902" i="9"/>
  <c r="G3902" i="9"/>
  <c r="H3902" i="9"/>
  <c r="B3903" i="9"/>
  <c r="C3903" i="9"/>
  <c r="D3903" i="9"/>
  <c r="F3903" i="9"/>
  <c r="G3903" i="9"/>
  <c r="H3903" i="9"/>
  <c r="B3904" i="9"/>
  <c r="C3904" i="9"/>
  <c r="D3904" i="9"/>
  <c r="F3904" i="9"/>
  <c r="G3904" i="9"/>
  <c r="H3904" i="9"/>
  <c r="B3905" i="9"/>
  <c r="C3905" i="9"/>
  <c r="D3905" i="9"/>
  <c r="F3905" i="9"/>
  <c r="G3905" i="9"/>
  <c r="H3905" i="9"/>
  <c r="B3906" i="9"/>
  <c r="C3906" i="9"/>
  <c r="D3906" i="9"/>
  <c r="F3906" i="9"/>
  <c r="G3906" i="9"/>
  <c r="H3906" i="9"/>
  <c r="B3907" i="9"/>
  <c r="C3907" i="9"/>
  <c r="D3907" i="9"/>
  <c r="F3907" i="9"/>
  <c r="G3907" i="9"/>
  <c r="H3907" i="9"/>
  <c r="B3908" i="9"/>
  <c r="C3908" i="9"/>
  <c r="D3908" i="9"/>
  <c r="F3908" i="9"/>
  <c r="G3908" i="9"/>
  <c r="H3908" i="9"/>
  <c r="B3909" i="9"/>
  <c r="C3909" i="9"/>
  <c r="D3909" i="9"/>
  <c r="F3909" i="9"/>
  <c r="G3909" i="9"/>
  <c r="H3909" i="9"/>
  <c r="B3910" i="9"/>
  <c r="C3910" i="9"/>
  <c r="D3910" i="9"/>
  <c r="F3910" i="9"/>
  <c r="G3910" i="9"/>
  <c r="H3910" i="9"/>
  <c r="B3911" i="9"/>
  <c r="C3911" i="9"/>
  <c r="D3911" i="9"/>
  <c r="F3911" i="9"/>
  <c r="G3911" i="9"/>
  <c r="H3911" i="9"/>
  <c r="B3912" i="9"/>
  <c r="C3912" i="9"/>
  <c r="D3912" i="9"/>
  <c r="F3912" i="9"/>
  <c r="G3912" i="9"/>
  <c r="H3912" i="9"/>
  <c r="B3913" i="9"/>
  <c r="C3913" i="9"/>
  <c r="D3913" i="9"/>
  <c r="F3913" i="9"/>
  <c r="G3913" i="9"/>
  <c r="H3913" i="9"/>
  <c r="B3914" i="9"/>
  <c r="C3914" i="9"/>
  <c r="D3914" i="9"/>
  <c r="F3914" i="9"/>
  <c r="G3914" i="9"/>
  <c r="H3914" i="9"/>
  <c r="B3915" i="9"/>
  <c r="C3915" i="9"/>
  <c r="D3915" i="9"/>
  <c r="F3915" i="9"/>
  <c r="G3915" i="9"/>
  <c r="H3915" i="9"/>
  <c r="B3916" i="9"/>
  <c r="C3916" i="9"/>
  <c r="D3916" i="9"/>
  <c r="F3916" i="9"/>
  <c r="G3916" i="9"/>
  <c r="H3916" i="9"/>
  <c r="B3917" i="9"/>
  <c r="C3917" i="9"/>
  <c r="D3917" i="9"/>
  <c r="F3917" i="9"/>
  <c r="G3917" i="9"/>
  <c r="H3917" i="9"/>
  <c r="B3918" i="9"/>
  <c r="C3918" i="9"/>
  <c r="D3918" i="9"/>
  <c r="F3918" i="9"/>
  <c r="G3918" i="9"/>
  <c r="H3918" i="9"/>
  <c r="B3919" i="9"/>
  <c r="C3919" i="9"/>
  <c r="D3919" i="9"/>
  <c r="F3919" i="9"/>
  <c r="G3919" i="9"/>
  <c r="H3919" i="9"/>
  <c r="B3920" i="9"/>
  <c r="C3920" i="9"/>
  <c r="D3920" i="9"/>
  <c r="F3920" i="9"/>
  <c r="G3920" i="9"/>
  <c r="H3920" i="9"/>
  <c r="B3921" i="9"/>
  <c r="C3921" i="9"/>
  <c r="D3921" i="9"/>
  <c r="F3921" i="9"/>
  <c r="G3921" i="9"/>
  <c r="H3921" i="9"/>
  <c r="B3922" i="9"/>
  <c r="C3922" i="9"/>
  <c r="D3922" i="9"/>
  <c r="F3922" i="9"/>
  <c r="G3922" i="9"/>
  <c r="H3922" i="9"/>
  <c r="B3923" i="9"/>
  <c r="C3923" i="9"/>
  <c r="D3923" i="9"/>
  <c r="F3923" i="9"/>
  <c r="G3923" i="9"/>
  <c r="H3923" i="9"/>
  <c r="B3924" i="9"/>
  <c r="C3924" i="9"/>
  <c r="D3924" i="9"/>
  <c r="F3924" i="9"/>
  <c r="G3924" i="9"/>
  <c r="H3924" i="9"/>
  <c r="B3925" i="9"/>
  <c r="C3925" i="9"/>
  <c r="D3925" i="9"/>
  <c r="F3925" i="9"/>
  <c r="G3925" i="9"/>
  <c r="H3925" i="9"/>
  <c r="B3926" i="9"/>
  <c r="C3926" i="9"/>
  <c r="D3926" i="9"/>
  <c r="F3926" i="9"/>
  <c r="G3926" i="9"/>
  <c r="H3926" i="9"/>
  <c r="B3927" i="9"/>
  <c r="C3927" i="9"/>
  <c r="D3927" i="9"/>
  <c r="F3927" i="9"/>
  <c r="G3927" i="9"/>
  <c r="H3927" i="9"/>
  <c r="B3928" i="9"/>
  <c r="C3928" i="9"/>
  <c r="D3928" i="9"/>
  <c r="F3928" i="9"/>
  <c r="G3928" i="9"/>
  <c r="H3928" i="9"/>
  <c r="B3929" i="9"/>
  <c r="C3929" i="9"/>
  <c r="D3929" i="9"/>
  <c r="F3929" i="9"/>
  <c r="G3929" i="9"/>
  <c r="H3929" i="9"/>
  <c r="B3930" i="9"/>
  <c r="C3930" i="9"/>
  <c r="D3930" i="9"/>
  <c r="F3930" i="9"/>
  <c r="G3930" i="9"/>
  <c r="H3930" i="9"/>
  <c r="B3931" i="9"/>
  <c r="C3931" i="9"/>
  <c r="D3931" i="9"/>
  <c r="F3931" i="9"/>
  <c r="G3931" i="9"/>
  <c r="H3931" i="9"/>
  <c r="B3932" i="9"/>
  <c r="C3932" i="9"/>
  <c r="D3932" i="9"/>
  <c r="F3932" i="9"/>
  <c r="G3932" i="9"/>
  <c r="H3932" i="9"/>
  <c r="B3933" i="9"/>
  <c r="C3933" i="9"/>
  <c r="D3933" i="9"/>
  <c r="F3933" i="9"/>
  <c r="G3933" i="9"/>
  <c r="H3933" i="9"/>
  <c r="B3934" i="9"/>
  <c r="C3934" i="9"/>
  <c r="D3934" i="9"/>
  <c r="F3934" i="9"/>
  <c r="G3934" i="9"/>
  <c r="H3934" i="9"/>
  <c r="B3935" i="9"/>
  <c r="C3935" i="9"/>
  <c r="D3935" i="9"/>
  <c r="F3935" i="9"/>
  <c r="G3935" i="9"/>
  <c r="H3935" i="9"/>
  <c r="B3936" i="9"/>
  <c r="C3936" i="9"/>
  <c r="D3936" i="9"/>
  <c r="F3936" i="9"/>
  <c r="G3936" i="9"/>
  <c r="H3936" i="9"/>
  <c r="B3937" i="9"/>
  <c r="C3937" i="9"/>
  <c r="D3937" i="9"/>
  <c r="F3937" i="9"/>
  <c r="G3937" i="9"/>
  <c r="H3937" i="9"/>
  <c r="B3938" i="9"/>
  <c r="C3938" i="9"/>
  <c r="D3938" i="9"/>
  <c r="F3938" i="9"/>
  <c r="G3938" i="9"/>
  <c r="H3938" i="9"/>
  <c r="B3939" i="9"/>
  <c r="C3939" i="9"/>
  <c r="D3939" i="9"/>
  <c r="F3939" i="9"/>
  <c r="G3939" i="9"/>
  <c r="H3939" i="9"/>
  <c r="B3940" i="9"/>
  <c r="C3940" i="9"/>
  <c r="D3940" i="9"/>
  <c r="F3940" i="9"/>
  <c r="G3940" i="9"/>
  <c r="H3940" i="9"/>
  <c r="B3941" i="9"/>
  <c r="C3941" i="9"/>
  <c r="D3941" i="9"/>
  <c r="F3941" i="9"/>
  <c r="G3941" i="9"/>
  <c r="H3941" i="9"/>
  <c r="B3942" i="9"/>
  <c r="C3942" i="9"/>
  <c r="D3942" i="9"/>
  <c r="F3942" i="9"/>
  <c r="G3942" i="9"/>
  <c r="H3942" i="9"/>
  <c r="B3943" i="9"/>
  <c r="C3943" i="9"/>
  <c r="D3943" i="9"/>
  <c r="F3943" i="9"/>
  <c r="G3943" i="9"/>
  <c r="H3943" i="9"/>
  <c r="B3944" i="9"/>
  <c r="C3944" i="9"/>
  <c r="D3944" i="9"/>
  <c r="F3944" i="9"/>
  <c r="G3944" i="9"/>
  <c r="H3944" i="9"/>
  <c r="B3945" i="9"/>
  <c r="C3945" i="9"/>
  <c r="D3945" i="9"/>
  <c r="F3945" i="9"/>
  <c r="G3945" i="9"/>
  <c r="H3945" i="9"/>
  <c r="B3946" i="9"/>
  <c r="C3946" i="9"/>
  <c r="D3946" i="9"/>
  <c r="F3946" i="9"/>
  <c r="G3946" i="9"/>
  <c r="H3946" i="9"/>
  <c r="B3947" i="9"/>
  <c r="C3947" i="9"/>
  <c r="D3947" i="9"/>
  <c r="F3947" i="9"/>
  <c r="G3947" i="9"/>
  <c r="H3947" i="9"/>
  <c r="B3948" i="9"/>
  <c r="C3948" i="9"/>
  <c r="D3948" i="9"/>
  <c r="F3948" i="9"/>
  <c r="G3948" i="9"/>
  <c r="H3948" i="9"/>
  <c r="B3949" i="9"/>
  <c r="C3949" i="9"/>
  <c r="D3949" i="9"/>
  <c r="F3949" i="9"/>
  <c r="G3949" i="9"/>
  <c r="H3949" i="9"/>
  <c r="B3950" i="9"/>
  <c r="C3950" i="9"/>
  <c r="D3950" i="9"/>
  <c r="F3950" i="9"/>
  <c r="G3950" i="9"/>
  <c r="H3950" i="9"/>
  <c r="B3951" i="9"/>
  <c r="C3951" i="9"/>
  <c r="D3951" i="9"/>
  <c r="F3951" i="9"/>
  <c r="G3951" i="9"/>
  <c r="H3951" i="9"/>
  <c r="B3952" i="9"/>
  <c r="C3952" i="9"/>
  <c r="D3952" i="9"/>
  <c r="F3952" i="9"/>
  <c r="G3952" i="9"/>
  <c r="H3952" i="9"/>
  <c r="B3953" i="9"/>
  <c r="C3953" i="9"/>
  <c r="D3953" i="9"/>
  <c r="F3953" i="9"/>
  <c r="G3953" i="9"/>
  <c r="H3953" i="9"/>
  <c r="B3954" i="9"/>
  <c r="C3954" i="9"/>
  <c r="D3954" i="9"/>
  <c r="F3954" i="9"/>
  <c r="G3954" i="9"/>
  <c r="H3954" i="9"/>
  <c r="B3955" i="9"/>
  <c r="C3955" i="9"/>
  <c r="D3955" i="9"/>
  <c r="F3955" i="9"/>
  <c r="G3955" i="9"/>
  <c r="H3955" i="9"/>
  <c r="B3956" i="9"/>
  <c r="C3956" i="9"/>
  <c r="D3956" i="9"/>
  <c r="F3956" i="9"/>
  <c r="G3956" i="9"/>
  <c r="H3956" i="9"/>
  <c r="B3957" i="9"/>
  <c r="C3957" i="9"/>
  <c r="D3957" i="9"/>
  <c r="F3957" i="9"/>
  <c r="G3957" i="9"/>
  <c r="H3957" i="9"/>
  <c r="B3958" i="9"/>
  <c r="C3958" i="9"/>
  <c r="D3958" i="9"/>
  <c r="F3958" i="9"/>
  <c r="G3958" i="9"/>
  <c r="H3958" i="9"/>
  <c r="B3959" i="9"/>
  <c r="C3959" i="9"/>
  <c r="D3959" i="9"/>
  <c r="F3959" i="9"/>
  <c r="G3959" i="9"/>
  <c r="H3959" i="9"/>
  <c r="B3960" i="9"/>
  <c r="C3960" i="9"/>
  <c r="D3960" i="9"/>
  <c r="F3960" i="9"/>
  <c r="G3960" i="9"/>
  <c r="H3960" i="9"/>
  <c r="B3961" i="9"/>
  <c r="C3961" i="9"/>
  <c r="D3961" i="9"/>
  <c r="F3961" i="9"/>
  <c r="G3961" i="9"/>
  <c r="H3961" i="9"/>
  <c r="B3962" i="9"/>
  <c r="C3962" i="9"/>
  <c r="D3962" i="9"/>
  <c r="F3962" i="9"/>
  <c r="G3962" i="9"/>
  <c r="H3962" i="9"/>
  <c r="B3963" i="9"/>
  <c r="C3963" i="9"/>
  <c r="D3963" i="9"/>
  <c r="F3963" i="9"/>
  <c r="G3963" i="9"/>
  <c r="H3963" i="9"/>
  <c r="B3964" i="9"/>
  <c r="C3964" i="9"/>
  <c r="D3964" i="9"/>
  <c r="F3964" i="9"/>
  <c r="G3964" i="9"/>
  <c r="H3964" i="9"/>
  <c r="B3965" i="9"/>
  <c r="C3965" i="9"/>
  <c r="D3965" i="9"/>
  <c r="F3965" i="9"/>
  <c r="G3965" i="9"/>
  <c r="H3965" i="9"/>
  <c r="B3966" i="9"/>
  <c r="C3966" i="9"/>
  <c r="D3966" i="9"/>
  <c r="F3966" i="9"/>
  <c r="G3966" i="9"/>
  <c r="H3966" i="9"/>
  <c r="B3967" i="9"/>
  <c r="C3967" i="9"/>
  <c r="D3967" i="9"/>
  <c r="F3967" i="9"/>
  <c r="G3967" i="9"/>
  <c r="H3967" i="9"/>
  <c r="B3968" i="9"/>
  <c r="C3968" i="9"/>
  <c r="D3968" i="9"/>
  <c r="F3968" i="9"/>
  <c r="G3968" i="9"/>
  <c r="H3968" i="9"/>
  <c r="B3969" i="9"/>
  <c r="C3969" i="9"/>
  <c r="D3969" i="9"/>
  <c r="F3969" i="9"/>
  <c r="G3969" i="9"/>
  <c r="H3969" i="9"/>
  <c r="B3970" i="9"/>
  <c r="C3970" i="9"/>
  <c r="D3970" i="9"/>
  <c r="F3970" i="9"/>
  <c r="G3970" i="9"/>
  <c r="H3970" i="9"/>
  <c r="B3971" i="9"/>
  <c r="C3971" i="9"/>
  <c r="D3971" i="9"/>
  <c r="F3971" i="9"/>
  <c r="G3971" i="9"/>
  <c r="H3971" i="9"/>
  <c r="B3972" i="9"/>
  <c r="C3972" i="9"/>
  <c r="D3972" i="9"/>
  <c r="F3972" i="9"/>
  <c r="G3972" i="9"/>
  <c r="H3972" i="9"/>
  <c r="B3973" i="9"/>
  <c r="C3973" i="9"/>
  <c r="D3973" i="9"/>
  <c r="F3973" i="9"/>
  <c r="G3973" i="9"/>
  <c r="H3973" i="9"/>
  <c r="B3974" i="9"/>
  <c r="C3974" i="9"/>
  <c r="D3974" i="9"/>
  <c r="F3974" i="9"/>
  <c r="G3974" i="9"/>
  <c r="H3974" i="9"/>
  <c r="B3975" i="9"/>
  <c r="C3975" i="9"/>
  <c r="D3975" i="9"/>
  <c r="F3975" i="9"/>
  <c r="G3975" i="9"/>
  <c r="H3975" i="9"/>
  <c r="B3976" i="9"/>
  <c r="C3976" i="9"/>
  <c r="D3976" i="9"/>
  <c r="F3976" i="9"/>
  <c r="G3976" i="9"/>
  <c r="H3976" i="9"/>
  <c r="B3977" i="9"/>
  <c r="C3977" i="9"/>
  <c r="D3977" i="9"/>
  <c r="F3977" i="9"/>
  <c r="G3977" i="9"/>
  <c r="H3977" i="9"/>
  <c r="B3978" i="9"/>
  <c r="C3978" i="9"/>
  <c r="D3978" i="9"/>
  <c r="F3978" i="9"/>
  <c r="G3978" i="9"/>
  <c r="H3978" i="9"/>
  <c r="B3979" i="9"/>
  <c r="C3979" i="9"/>
  <c r="D3979" i="9"/>
  <c r="F3979" i="9"/>
  <c r="G3979" i="9"/>
  <c r="H3979" i="9"/>
  <c r="B3980" i="9"/>
  <c r="C3980" i="9"/>
  <c r="D3980" i="9"/>
  <c r="F3980" i="9"/>
  <c r="G3980" i="9"/>
  <c r="H3980" i="9"/>
  <c r="B3981" i="9"/>
  <c r="C3981" i="9"/>
  <c r="D3981" i="9"/>
  <c r="F3981" i="9"/>
  <c r="G3981" i="9"/>
  <c r="H3981" i="9"/>
  <c r="B3982" i="9"/>
  <c r="C3982" i="9"/>
  <c r="D3982" i="9"/>
  <c r="F3982" i="9"/>
  <c r="G3982" i="9"/>
  <c r="H3982" i="9"/>
  <c r="B3983" i="9"/>
  <c r="C3983" i="9"/>
  <c r="D3983" i="9"/>
  <c r="F3983" i="9"/>
  <c r="G3983" i="9"/>
  <c r="H3983" i="9"/>
  <c r="B3984" i="9"/>
  <c r="C3984" i="9"/>
  <c r="D3984" i="9"/>
  <c r="F3984" i="9"/>
  <c r="G3984" i="9"/>
  <c r="H3984" i="9"/>
  <c r="B3985" i="9"/>
  <c r="C3985" i="9"/>
  <c r="D3985" i="9"/>
  <c r="F3985" i="9"/>
  <c r="G3985" i="9"/>
  <c r="H3985" i="9"/>
  <c r="B3986" i="9"/>
  <c r="C3986" i="9"/>
  <c r="D3986" i="9"/>
  <c r="F3986" i="9"/>
  <c r="G3986" i="9"/>
  <c r="H3986" i="9"/>
  <c r="B3987" i="9"/>
  <c r="C3987" i="9"/>
  <c r="D3987" i="9"/>
  <c r="F3987" i="9"/>
  <c r="G3987" i="9"/>
  <c r="H3987" i="9"/>
  <c r="B3988" i="9"/>
  <c r="C3988" i="9"/>
  <c r="D3988" i="9"/>
  <c r="F3988" i="9"/>
  <c r="G3988" i="9"/>
  <c r="H3988" i="9"/>
  <c r="B3989" i="9"/>
  <c r="C3989" i="9"/>
  <c r="D3989" i="9"/>
  <c r="F3989" i="9"/>
  <c r="G3989" i="9"/>
  <c r="H3989" i="9"/>
  <c r="B3990" i="9"/>
  <c r="C3990" i="9"/>
  <c r="D3990" i="9"/>
  <c r="F3990" i="9"/>
  <c r="G3990" i="9"/>
  <c r="H3990" i="9"/>
  <c r="B3991" i="9"/>
  <c r="C3991" i="9"/>
  <c r="D3991" i="9"/>
  <c r="F3991" i="9"/>
  <c r="G3991" i="9"/>
  <c r="H3991" i="9"/>
  <c r="B3992" i="9"/>
  <c r="C3992" i="9"/>
  <c r="D3992" i="9"/>
  <c r="F3992" i="9"/>
  <c r="G3992" i="9"/>
  <c r="H3992" i="9"/>
  <c r="B3993" i="9"/>
  <c r="C3993" i="9"/>
  <c r="D3993" i="9"/>
  <c r="F3993" i="9"/>
  <c r="G3993" i="9"/>
  <c r="H3993" i="9"/>
  <c r="B3994" i="9"/>
  <c r="C3994" i="9"/>
  <c r="D3994" i="9"/>
  <c r="F3994" i="9"/>
  <c r="G3994" i="9"/>
  <c r="H3994" i="9"/>
  <c r="B3995" i="9"/>
  <c r="C3995" i="9"/>
  <c r="D3995" i="9"/>
  <c r="F3995" i="9"/>
  <c r="G3995" i="9"/>
  <c r="H3995" i="9"/>
  <c r="B3996" i="9"/>
  <c r="C3996" i="9"/>
  <c r="D3996" i="9"/>
  <c r="F3996" i="9"/>
  <c r="G3996" i="9"/>
  <c r="H3996" i="9"/>
  <c r="B3997" i="9"/>
  <c r="C3997" i="9"/>
  <c r="D3997" i="9"/>
  <c r="F3997" i="9"/>
  <c r="G3997" i="9"/>
  <c r="H3997" i="9"/>
  <c r="B3998" i="9"/>
  <c r="C3998" i="9"/>
  <c r="D3998" i="9"/>
  <c r="F3998" i="9"/>
  <c r="G3998" i="9"/>
  <c r="H3998" i="9"/>
  <c r="B3999" i="9"/>
  <c r="C3999" i="9"/>
  <c r="D3999" i="9"/>
  <c r="F3999" i="9"/>
  <c r="G3999" i="9"/>
  <c r="H3999" i="9"/>
  <c r="B4000" i="9"/>
  <c r="C4000" i="9"/>
  <c r="D4000" i="9"/>
  <c r="F4000" i="9"/>
  <c r="G4000" i="9"/>
  <c r="H4000" i="9"/>
  <c r="B4001" i="9"/>
  <c r="C4001" i="9"/>
  <c r="D4001" i="9"/>
  <c r="F4001" i="9"/>
  <c r="G4001" i="9"/>
  <c r="H4001" i="9"/>
  <c r="B4002" i="9"/>
  <c r="C4002" i="9"/>
  <c r="D4002" i="9"/>
  <c r="F4002" i="9"/>
  <c r="G4002" i="9"/>
  <c r="H4002" i="9"/>
  <c r="B4003" i="9"/>
  <c r="C4003" i="9"/>
  <c r="D4003" i="9"/>
  <c r="F4003" i="9"/>
  <c r="G4003" i="9"/>
  <c r="H4003" i="9"/>
  <c r="B4004" i="9"/>
  <c r="C4004" i="9"/>
  <c r="D4004" i="9"/>
  <c r="F4004" i="9"/>
  <c r="G4004" i="9"/>
  <c r="H4004" i="9"/>
  <c r="B4005" i="9"/>
  <c r="C4005" i="9"/>
  <c r="D4005" i="9"/>
  <c r="F4005" i="9"/>
  <c r="G4005" i="9"/>
  <c r="H4005" i="9"/>
  <c r="B4006" i="9"/>
  <c r="C4006" i="9"/>
  <c r="D4006" i="9"/>
  <c r="F4006" i="9"/>
  <c r="G4006" i="9"/>
  <c r="H4006" i="9"/>
  <c r="B4007" i="9"/>
  <c r="C4007" i="9"/>
  <c r="D4007" i="9"/>
  <c r="F4007" i="9"/>
  <c r="G4007" i="9"/>
  <c r="H4007" i="9"/>
  <c r="B4008" i="9"/>
  <c r="C4008" i="9"/>
  <c r="D4008" i="9"/>
  <c r="F4008" i="9"/>
  <c r="G4008" i="9"/>
  <c r="H4008" i="9"/>
  <c r="B4009" i="9"/>
  <c r="C4009" i="9"/>
  <c r="D4009" i="9"/>
  <c r="F4009" i="9"/>
  <c r="G4009" i="9"/>
  <c r="H4009" i="9"/>
  <c r="B4010" i="9"/>
  <c r="C4010" i="9"/>
  <c r="D4010" i="9"/>
  <c r="F4010" i="9"/>
  <c r="G4010" i="9"/>
  <c r="H4010" i="9"/>
  <c r="B4011" i="9"/>
  <c r="C4011" i="9"/>
  <c r="D4011" i="9"/>
  <c r="F4011" i="9"/>
  <c r="G4011" i="9"/>
  <c r="H4011" i="9"/>
  <c r="B4012" i="9"/>
  <c r="C4012" i="9"/>
  <c r="D4012" i="9"/>
  <c r="F4012" i="9"/>
  <c r="G4012" i="9"/>
  <c r="H4012" i="9"/>
  <c r="B4013" i="9"/>
  <c r="C4013" i="9"/>
  <c r="D4013" i="9"/>
  <c r="F4013" i="9"/>
  <c r="G4013" i="9"/>
  <c r="H4013" i="9"/>
  <c r="B4014" i="9"/>
  <c r="C4014" i="9"/>
  <c r="D4014" i="9"/>
  <c r="F4014" i="9"/>
  <c r="G4014" i="9"/>
  <c r="H4014" i="9"/>
  <c r="B4015" i="9"/>
  <c r="C4015" i="9"/>
  <c r="D4015" i="9"/>
  <c r="F4015" i="9"/>
  <c r="G4015" i="9"/>
  <c r="H4015" i="9"/>
  <c r="B4016" i="9"/>
  <c r="C4016" i="9"/>
  <c r="D4016" i="9"/>
  <c r="F4016" i="9"/>
  <c r="G4016" i="9"/>
  <c r="H4016" i="9"/>
  <c r="B4017" i="9"/>
  <c r="C4017" i="9"/>
  <c r="D4017" i="9"/>
  <c r="F4017" i="9"/>
  <c r="G4017" i="9"/>
  <c r="H4017" i="9"/>
  <c r="B4018" i="9"/>
  <c r="C4018" i="9"/>
  <c r="D4018" i="9"/>
  <c r="F4018" i="9"/>
  <c r="G4018" i="9"/>
  <c r="H4018" i="9"/>
  <c r="B4019" i="9"/>
  <c r="C4019" i="9"/>
  <c r="D4019" i="9"/>
  <c r="F4019" i="9"/>
  <c r="G4019" i="9"/>
  <c r="H4019" i="9"/>
  <c r="B4020" i="9"/>
  <c r="C4020" i="9"/>
  <c r="D4020" i="9"/>
  <c r="F4020" i="9"/>
  <c r="G4020" i="9"/>
  <c r="H4020" i="9"/>
  <c r="B4021" i="9"/>
  <c r="C4021" i="9"/>
  <c r="D4021" i="9"/>
  <c r="F4021" i="9"/>
  <c r="G4021" i="9"/>
  <c r="H4021" i="9"/>
  <c r="B4022" i="9"/>
  <c r="C4022" i="9"/>
  <c r="D4022" i="9"/>
  <c r="F4022" i="9"/>
  <c r="G4022" i="9"/>
  <c r="H4022" i="9"/>
  <c r="B4023" i="9"/>
  <c r="C4023" i="9"/>
  <c r="D4023" i="9"/>
  <c r="F4023" i="9"/>
  <c r="G4023" i="9"/>
  <c r="H4023" i="9"/>
  <c r="B2" i="8"/>
  <c r="C2" i="8"/>
  <c r="D2" i="8"/>
  <c r="X2" i="8"/>
  <c r="B3" i="8"/>
  <c r="C3" i="8"/>
  <c r="D3" i="8"/>
  <c r="X3" i="8"/>
  <c r="B4" i="8"/>
  <c r="C4" i="8"/>
  <c r="D4" i="8"/>
  <c r="X4" i="8"/>
  <c r="B5" i="8"/>
  <c r="C5" i="8"/>
  <c r="D5" i="8"/>
  <c r="X5" i="8"/>
  <c r="B6" i="8"/>
  <c r="C6" i="8"/>
  <c r="D6" i="8"/>
  <c r="X6" i="8"/>
  <c r="B7" i="8"/>
  <c r="C7" i="8"/>
  <c r="D7" i="8"/>
  <c r="X7" i="8"/>
  <c r="B8" i="8"/>
  <c r="C8" i="8"/>
  <c r="D8" i="8"/>
  <c r="X8" i="8"/>
  <c r="B9" i="8"/>
  <c r="C9" i="8"/>
  <c r="D9" i="8"/>
  <c r="X9" i="8"/>
  <c r="B10" i="8"/>
  <c r="C10" i="8"/>
  <c r="D10" i="8"/>
  <c r="X10" i="8"/>
  <c r="B11" i="8"/>
  <c r="C11" i="8"/>
  <c r="D11" i="8"/>
  <c r="X11" i="8"/>
  <c r="B12" i="8"/>
  <c r="C12" i="8"/>
  <c r="D12" i="8"/>
  <c r="X12" i="8"/>
  <c r="B13" i="8"/>
  <c r="C13" i="8"/>
  <c r="D13" i="8"/>
  <c r="X13" i="8"/>
  <c r="B14" i="8"/>
  <c r="C14" i="8"/>
  <c r="D14" i="8"/>
  <c r="X14" i="8"/>
  <c r="B15" i="8"/>
  <c r="C15" i="8"/>
  <c r="D15" i="8"/>
  <c r="X15" i="8"/>
  <c r="B16" i="8"/>
  <c r="C16" i="8"/>
  <c r="D16" i="8"/>
  <c r="X16" i="8"/>
  <c r="B17" i="8"/>
  <c r="C17" i="8"/>
  <c r="D17" i="8"/>
  <c r="X17" i="8"/>
  <c r="B18" i="8"/>
  <c r="C18" i="8"/>
  <c r="D18" i="8"/>
  <c r="X18" i="8"/>
  <c r="B19" i="8"/>
  <c r="C19" i="8"/>
  <c r="D19" i="8"/>
  <c r="X19" i="8"/>
  <c r="B20" i="8"/>
  <c r="C20" i="8"/>
  <c r="D20" i="8"/>
  <c r="X20" i="8"/>
  <c r="B21" i="8"/>
  <c r="C21" i="8"/>
  <c r="D21" i="8"/>
  <c r="X21" i="8"/>
  <c r="B22" i="8"/>
  <c r="C22" i="8"/>
  <c r="D22" i="8"/>
  <c r="X22" i="8"/>
  <c r="B23" i="8"/>
  <c r="C23" i="8"/>
  <c r="D23" i="8"/>
  <c r="X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01" i="8"/>
  <c r="C201" i="8"/>
  <c r="D201" i="8"/>
  <c r="B202" i="8"/>
  <c r="C202" i="8"/>
  <c r="D202" i="8"/>
  <c r="B203" i="8"/>
  <c r="C203" i="8"/>
  <c r="D203" i="8"/>
  <c r="B204" i="8"/>
  <c r="C204" i="8"/>
  <c r="D204" i="8"/>
  <c r="B205" i="8"/>
  <c r="C205" i="8"/>
  <c r="D205" i="8"/>
  <c r="B206" i="8"/>
  <c r="C206" i="8"/>
  <c r="D206" i="8"/>
  <c r="B207" i="8"/>
  <c r="C207" i="8"/>
  <c r="D207" i="8"/>
  <c r="B208" i="8"/>
  <c r="C208" i="8"/>
  <c r="D208" i="8"/>
  <c r="B209" i="8"/>
  <c r="C209" i="8"/>
  <c r="D209" i="8"/>
  <c r="B210" i="8"/>
  <c r="C210" i="8"/>
  <c r="D210" i="8"/>
  <c r="B211" i="8"/>
  <c r="C211" i="8"/>
  <c r="D211" i="8"/>
  <c r="B212" i="8"/>
  <c r="C212" i="8"/>
  <c r="D212" i="8"/>
  <c r="B213" i="8"/>
  <c r="C213" i="8"/>
  <c r="D213" i="8"/>
  <c r="B214" i="8"/>
  <c r="C214" i="8"/>
  <c r="D214" i="8"/>
  <c r="B215" i="8"/>
  <c r="C215" i="8"/>
  <c r="D215" i="8"/>
  <c r="B216" i="8"/>
  <c r="C216" i="8"/>
  <c r="D216" i="8"/>
  <c r="B217" i="8"/>
  <c r="C217" i="8"/>
  <c r="D217" i="8"/>
  <c r="B218" i="8"/>
  <c r="C218" i="8"/>
  <c r="D218" i="8"/>
  <c r="B219" i="8"/>
  <c r="C219" i="8"/>
  <c r="D219" i="8"/>
  <c r="B220" i="8"/>
  <c r="C220" i="8"/>
  <c r="D220" i="8"/>
  <c r="B221" i="8"/>
  <c r="C221" i="8"/>
  <c r="D221" i="8"/>
  <c r="B222" i="8"/>
  <c r="C222" i="8"/>
  <c r="D222" i="8"/>
  <c r="B223" i="8"/>
  <c r="C223" i="8"/>
  <c r="D223" i="8"/>
  <c r="B224" i="8"/>
  <c r="C224" i="8"/>
  <c r="D224" i="8"/>
  <c r="B225" i="8"/>
  <c r="C225" i="8"/>
  <c r="D225" i="8"/>
  <c r="B226" i="8"/>
  <c r="C226" i="8"/>
  <c r="D226" i="8"/>
  <c r="B227" i="8"/>
  <c r="C227" i="8"/>
  <c r="D227" i="8"/>
  <c r="B228" i="8"/>
  <c r="C228" i="8"/>
  <c r="D228" i="8"/>
  <c r="B229" i="8"/>
  <c r="C229" i="8"/>
  <c r="D229" i="8"/>
  <c r="B230" i="8"/>
  <c r="C230" i="8"/>
  <c r="D230" i="8"/>
  <c r="B231" i="8"/>
  <c r="C231" i="8"/>
  <c r="D231" i="8"/>
  <c r="B232" i="8"/>
  <c r="C232" i="8"/>
  <c r="D232" i="8"/>
  <c r="B233" i="8"/>
  <c r="C233" i="8"/>
  <c r="D233" i="8"/>
  <c r="B234" i="8"/>
  <c r="C234" i="8"/>
  <c r="D234" i="8"/>
  <c r="B235" i="8"/>
  <c r="C235" i="8"/>
  <c r="D235" i="8"/>
  <c r="B236" i="8"/>
  <c r="C236" i="8"/>
  <c r="D236" i="8"/>
  <c r="B237" i="8"/>
  <c r="C237" i="8"/>
  <c r="D237" i="8"/>
  <c r="B238" i="8"/>
  <c r="C238" i="8"/>
  <c r="D238" i="8"/>
  <c r="B239" i="8"/>
  <c r="C239" i="8"/>
  <c r="D239" i="8"/>
  <c r="B240" i="8"/>
  <c r="C240" i="8"/>
  <c r="D240" i="8"/>
  <c r="B241" i="8"/>
  <c r="C241" i="8"/>
  <c r="D241" i="8"/>
  <c r="B242" i="8"/>
  <c r="C242" i="8"/>
  <c r="D242" i="8"/>
  <c r="B243" i="8"/>
  <c r="C243" i="8"/>
  <c r="D243" i="8"/>
  <c r="B244" i="8"/>
  <c r="C244" i="8"/>
  <c r="D244" i="8"/>
  <c r="B245" i="8"/>
  <c r="C245" i="8"/>
  <c r="D245" i="8"/>
  <c r="B246" i="8"/>
  <c r="C246" i="8"/>
  <c r="D246" i="8"/>
  <c r="B247" i="8"/>
  <c r="C247" i="8"/>
  <c r="D247" i="8"/>
  <c r="B248" i="8"/>
  <c r="C248" i="8"/>
  <c r="D248" i="8"/>
  <c r="B249" i="8"/>
  <c r="C249" i="8"/>
  <c r="D249" i="8"/>
  <c r="B250" i="8"/>
  <c r="C250" i="8"/>
  <c r="D250" i="8"/>
  <c r="B251" i="8"/>
  <c r="C251" i="8"/>
  <c r="D251" i="8"/>
  <c r="B252" i="8"/>
  <c r="C252" i="8"/>
  <c r="D252" i="8"/>
  <c r="B253" i="8"/>
  <c r="C253" i="8"/>
  <c r="D253" i="8"/>
  <c r="B254" i="8"/>
  <c r="C254" i="8"/>
  <c r="D254" i="8"/>
  <c r="B255" i="8"/>
  <c r="C255" i="8"/>
  <c r="D255" i="8"/>
  <c r="B256" i="8"/>
  <c r="C256" i="8"/>
  <c r="D256" i="8"/>
  <c r="B257" i="8"/>
  <c r="C257" i="8"/>
  <c r="D257" i="8"/>
  <c r="B258" i="8"/>
  <c r="C258" i="8"/>
  <c r="D258" i="8"/>
  <c r="B259" i="8"/>
  <c r="C259" i="8"/>
  <c r="D259" i="8"/>
  <c r="B260" i="8"/>
  <c r="C260" i="8"/>
  <c r="D260" i="8"/>
  <c r="B261" i="8"/>
  <c r="C261" i="8"/>
  <c r="D261" i="8"/>
  <c r="B262" i="8"/>
  <c r="C262" i="8"/>
  <c r="D262" i="8"/>
  <c r="B263" i="8"/>
  <c r="C263" i="8"/>
  <c r="D263" i="8"/>
  <c r="B264" i="8"/>
  <c r="C264" i="8"/>
  <c r="D264" i="8"/>
  <c r="B265" i="8"/>
  <c r="C265" i="8"/>
  <c r="D265" i="8"/>
  <c r="B266" i="8"/>
  <c r="C266" i="8"/>
  <c r="D266" i="8"/>
  <c r="B267" i="8"/>
  <c r="C267" i="8"/>
  <c r="D267" i="8"/>
  <c r="B268" i="8"/>
  <c r="C268" i="8"/>
  <c r="D268" i="8"/>
  <c r="B269" i="8"/>
  <c r="C269" i="8"/>
  <c r="D269" i="8"/>
  <c r="B270" i="8"/>
  <c r="C270" i="8"/>
  <c r="D270" i="8"/>
  <c r="B271" i="8"/>
  <c r="C271" i="8"/>
  <c r="D271" i="8"/>
  <c r="B272" i="8"/>
  <c r="C272" i="8"/>
  <c r="D272" i="8"/>
  <c r="B273" i="8"/>
  <c r="C273" i="8"/>
  <c r="D273" i="8"/>
  <c r="B274" i="8"/>
  <c r="C274" i="8"/>
  <c r="D274" i="8"/>
  <c r="B275" i="8"/>
  <c r="C275" i="8"/>
  <c r="D275" i="8"/>
  <c r="B276" i="8"/>
  <c r="C276" i="8"/>
  <c r="D276" i="8"/>
  <c r="B277" i="8"/>
  <c r="C277" i="8"/>
  <c r="D277" i="8"/>
  <c r="B278" i="8"/>
  <c r="C278" i="8"/>
  <c r="D278" i="8"/>
  <c r="B279" i="8"/>
  <c r="C279" i="8"/>
  <c r="D279" i="8"/>
  <c r="B280" i="8"/>
  <c r="C280" i="8"/>
  <c r="D280" i="8"/>
  <c r="B281" i="8"/>
  <c r="C281" i="8"/>
  <c r="D281" i="8"/>
  <c r="B282" i="8"/>
  <c r="C282" i="8"/>
  <c r="D282" i="8"/>
  <c r="B283" i="8"/>
  <c r="C283" i="8"/>
  <c r="D283" i="8"/>
  <c r="B284" i="8"/>
  <c r="C284" i="8"/>
  <c r="D284" i="8"/>
  <c r="B285" i="8"/>
  <c r="C285" i="8"/>
  <c r="D285" i="8"/>
  <c r="B286" i="8"/>
  <c r="C286" i="8"/>
  <c r="D286" i="8"/>
  <c r="B287" i="8"/>
  <c r="C287" i="8"/>
  <c r="D287" i="8"/>
  <c r="B288" i="8"/>
  <c r="C288" i="8"/>
  <c r="D288" i="8"/>
  <c r="B289" i="8"/>
  <c r="C289" i="8"/>
  <c r="D289" i="8"/>
  <c r="B290" i="8"/>
  <c r="C290" i="8"/>
  <c r="D290" i="8"/>
  <c r="B291" i="8"/>
  <c r="C291" i="8"/>
  <c r="D291" i="8"/>
  <c r="B292" i="8"/>
  <c r="C292" i="8"/>
  <c r="D292" i="8"/>
  <c r="B293" i="8"/>
  <c r="C293" i="8"/>
  <c r="D293" i="8"/>
  <c r="B294" i="8"/>
  <c r="C294" i="8"/>
  <c r="D294" i="8"/>
  <c r="B295" i="8"/>
  <c r="C295" i="8"/>
  <c r="D295" i="8"/>
  <c r="B296" i="8"/>
  <c r="C296" i="8"/>
  <c r="D296" i="8"/>
  <c r="B297" i="8"/>
  <c r="C297" i="8"/>
  <c r="D297" i="8"/>
  <c r="B298" i="8"/>
  <c r="C298" i="8"/>
  <c r="D298" i="8"/>
  <c r="B299" i="8"/>
  <c r="C299" i="8"/>
  <c r="D299" i="8"/>
  <c r="B300" i="8"/>
  <c r="C300" i="8"/>
  <c r="D300" i="8"/>
  <c r="B301" i="8"/>
  <c r="C301" i="8"/>
  <c r="D301" i="8"/>
  <c r="B302" i="8"/>
  <c r="C302" i="8"/>
  <c r="D302" i="8"/>
  <c r="B303" i="8"/>
  <c r="C303" i="8"/>
  <c r="D303" i="8"/>
  <c r="B304" i="8"/>
  <c r="C304" i="8"/>
  <c r="D304" i="8"/>
  <c r="B305" i="8"/>
  <c r="C305" i="8"/>
  <c r="D305" i="8"/>
  <c r="B306" i="8"/>
  <c r="C306" i="8"/>
  <c r="D306" i="8"/>
  <c r="B307" i="8"/>
  <c r="C307" i="8"/>
  <c r="D307" i="8"/>
  <c r="B308" i="8"/>
  <c r="C308" i="8"/>
  <c r="D308" i="8"/>
  <c r="B309" i="8"/>
  <c r="C309" i="8"/>
  <c r="D309" i="8"/>
  <c r="B310" i="8"/>
  <c r="C310" i="8"/>
  <c r="D310" i="8"/>
  <c r="B311" i="8"/>
  <c r="C311" i="8"/>
  <c r="D311" i="8"/>
  <c r="B312" i="8"/>
  <c r="C312" i="8"/>
  <c r="D312" i="8"/>
  <c r="B313" i="8"/>
  <c r="C313" i="8"/>
  <c r="D313" i="8"/>
  <c r="B314" i="8"/>
  <c r="C314" i="8"/>
  <c r="D314" i="8"/>
  <c r="B315" i="8"/>
  <c r="C315" i="8"/>
  <c r="D315" i="8"/>
  <c r="B316" i="8"/>
  <c r="C316" i="8"/>
  <c r="D316" i="8"/>
  <c r="B317" i="8"/>
  <c r="C317" i="8"/>
  <c r="D317" i="8"/>
  <c r="B318" i="8"/>
  <c r="C318" i="8"/>
  <c r="D318" i="8"/>
  <c r="B319" i="8"/>
  <c r="C319" i="8"/>
  <c r="D319" i="8"/>
  <c r="B320" i="8"/>
  <c r="C320" i="8"/>
  <c r="D320" i="8"/>
  <c r="B321" i="8"/>
  <c r="C321" i="8"/>
  <c r="D321" i="8"/>
  <c r="B322" i="8"/>
  <c r="C322" i="8"/>
  <c r="D322" i="8"/>
  <c r="B323" i="8"/>
  <c r="C323" i="8"/>
  <c r="D323" i="8"/>
  <c r="B324" i="8"/>
  <c r="C324" i="8"/>
  <c r="D324" i="8"/>
  <c r="B325" i="8"/>
  <c r="C325" i="8"/>
  <c r="D325" i="8"/>
  <c r="B326" i="8"/>
  <c r="C326" i="8"/>
  <c r="D326" i="8"/>
  <c r="B327" i="8"/>
  <c r="C327" i="8"/>
  <c r="D327" i="8"/>
  <c r="B328" i="8"/>
  <c r="C328" i="8"/>
  <c r="D328" i="8"/>
  <c r="B329" i="8"/>
  <c r="C329" i="8"/>
  <c r="D329" i="8"/>
  <c r="B330" i="8"/>
  <c r="C330" i="8"/>
  <c r="D330" i="8"/>
  <c r="B331" i="8"/>
  <c r="C331" i="8"/>
  <c r="D331" i="8"/>
  <c r="B332" i="8"/>
  <c r="C332" i="8"/>
  <c r="D332" i="8"/>
  <c r="B333" i="8"/>
  <c r="C333" i="8"/>
  <c r="D333" i="8"/>
  <c r="B334" i="8"/>
  <c r="C334" i="8"/>
  <c r="D334" i="8"/>
  <c r="B335" i="8"/>
  <c r="C335" i="8"/>
  <c r="D335" i="8"/>
  <c r="B336" i="8"/>
  <c r="C336" i="8"/>
  <c r="D336" i="8"/>
  <c r="B337" i="8"/>
  <c r="C337" i="8"/>
  <c r="D337" i="8"/>
  <c r="B338" i="8"/>
  <c r="C338" i="8"/>
  <c r="D338" i="8"/>
  <c r="B339" i="8"/>
  <c r="C339" i="8"/>
  <c r="D339" i="8"/>
  <c r="B340" i="8"/>
  <c r="C340" i="8"/>
  <c r="D340" i="8"/>
  <c r="B341" i="8"/>
  <c r="C341" i="8"/>
  <c r="D341" i="8"/>
  <c r="B342" i="8"/>
  <c r="C342" i="8"/>
  <c r="D342" i="8"/>
  <c r="B343" i="8"/>
  <c r="C343" i="8"/>
  <c r="D343" i="8"/>
  <c r="B344" i="8"/>
  <c r="C344" i="8"/>
  <c r="D344" i="8"/>
  <c r="B345" i="8"/>
  <c r="C345" i="8"/>
  <c r="D345" i="8"/>
  <c r="B346" i="8"/>
  <c r="C346" i="8"/>
  <c r="D346" i="8"/>
  <c r="B347" i="8"/>
  <c r="C347" i="8"/>
  <c r="D347" i="8"/>
  <c r="B348" i="8"/>
  <c r="C348" i="8"/>
  <c r="D348" i="8"/>
  <c r="B349" i="8"/>
  <c r="C349" i="8"/>
  <c r="D349" i="8"/>
  <c r="B350" i="8"/>
  <c r="C350" i="8"/>
  <c r="D350" i="8"/>
  <c r="B351" i="8"/>
  <c r="C351" i="8"/>
  <c r="D351" i="8"/>
  <c r="B352" i="8"/>
  <c r="C352" i="8"/>
  <c r="D352" i="8"/>
  <c r="B353" i="8"/>
  <c r="C353" i="8"/>
  <c r="D353" i="8"/>
  <c r="B354" i="8"/>
  <c r="C354" i="8"/>
  <c r="D354" i="8"/>
  <c r="B355" i="8"/>
  <c r="C355" i="8"/>
  <c r="D355" i="8"/>
  <c r="B356" i="8"/>
  <c r="C356" i="8"/>
  <c r="D356" i="8"/>
  <c r="B357" i="8"/>
  <c r="C357" i="8"/>
  <c r="D357" i="8"/>
  <c r="B358" i="8"/>
  <c r="C358" i="8"/>
  <c r="D358" i="8"/>
  <c r="B359" i="8"/>
  <c r="C359" i="8"/>
  <c r="D359" i="8"/>
  <c r="B360" i="8"/>
  <c r="C360" i="8"/>
  <c r="D360" i="8"/>
  <c r="B361" i="8"/>
  <c r="C361" i="8"/>
  <c r="D361" i="8"/>
  <c r="B362" i="8"/>
  <c r="C362" i="8"/>
  <c r="D362" i="8"/>
  <c r="B363" i="8"/>
  <c r="C363" i="8"/>
  <c r="D363" i="8"/>
  <c r="B364" i="8"/>
  <c r="C364" i="8"/>
  <c r="D364" i="8"/>
  <c r="B365" i="8"/>
  <c r="C365" i="8"/>
  <c r="D365" i="8"/>
  <c r="B366" i="8"/>
  <c r="C366" i="8"/>
  <c r="D366" i="8"/>
  <c r="B367" i="8"/>
  <c r="C367" i="8"/>
  <c r="D367" i="8"/>
  <c r="B368" i="8"/>
  <c r="C368" i="8"/>
  <c r="D368" i="8"/>
  <c r="B369" i="8"/>
  <c r="C369" i="8"/>
  <c r="D369" i="8"/>
  <c r="B370" i="8"/>
  <c r="C370" i="8"/>
  <c r="D370" i="8"/>
  <c r="B371" i="8"/>
  <c r="C371" i="8"/>
  <c r="D371" i="8"/>
  <c r="B372" i="8"/>
  <c r="C372" i="8"/>
  <c r="D372" i="8"/>
  <c r="B373" i="8"/>
  <c r="C373" i="8"/>
  <c r="D373" i="8"/>
  <c r="B374" i="8"/>
  <c r="C374" i="8"/>
  <c r="D374" i="8"/>
  <c r="B375" i="8"/>
  <c r="C375" i="8"/>
  <c r="D375" i="8"/>
  <c r="B376" i="8"/>
  <c r="C376" i="8"/>
  <c r="D376" i="8"/>
  <c r="B377" i="8"/>
  <c r="C377" i="8"/>
  <c r="D377" i="8"/>
  <c r="B378" i="8"/>
  <c r="C378" i="8"/>
  <c r="D378" i="8"/>
  <c r="B379" i="8"/>
  <c r="C379" i="8"/>
  <c r="D379" i="8"/>
  <c r="B380" i="8"/>
  <c r="C380" i="8"/>
  <c r="D380" i="8"/>
  <c r="B381" i="8"/>
  <c r="C381" i="8"/>
  <c r="D381" i="8"/>
  <c r="B382" i="8"/>
  <c r="C382" i="8"/>
  <c r="D382" i="8"/>
  <c r="B383" i="8"/>
  <c r="C383" i="8"/>
  <c r="D383" i="8"/>
  <c r="B384" i="8"/>
  <c r="C384" i="8"/>
  <c r="D384" i="8"/>
  <c r="B385" i="8"/>
  <c r="C385" i="8"/>
  <c r="D385" i="8"/>
  <c r="B386" i="8"/>
  <c r="C386" i="8"/>
  <c r="D386" i="8"/>
  <c r="B387" i="8"/>
  <c r="C387" i="8"/>
  <c r="D387" i="8"/>
  <c r="B388" i="8"/>
  <c r="C388" i="8"/>
  <c r="D388" i="8"/>
  <c r="B389" i="8"/>
  <c r="C389" i="8"/>
  <c r="D389" i="8"/>
  <c r="B390" i="8"/>
  <c r="C390" i="8"/>
  <c r="D390" i="8"/>
  <c r="B391" i="8"/>
  <c r="C391" i="8"/>
  <c r="D391" i="8"/>
  <c r="B392" i="8"/>
  <c r="C392" i="8"/>
  <c r="D392" i="8"/>
  <c r="B393" i="8"/>
  <c r="C393" i="8"/>
  <c r="D393" i="8"/>
  <c r="B394" i="8"/>
  <c r="C394" i="8"/>
  <c r="D394" i="8"/>
  <c r="B395" i="8"/>
  <c r="C395" i="8"/>
  <c r="D395" i="8"/>
  <c r="B396" i="8"/>
  <c r="C396" i="8"/>
  <c r="D396" i="8"/>
  <c r="B397" i="8"/>
  <c r="C397" i="8"/>
  <c r="D397" i="8"/>
  <c r="B398" i="8"/>
  <c r="C398" i="8"/>
  <c r="D398" i="8"/>
  <c r="B399" i="8"/>
  <c r="C399" i="8"/>
  <c r="D399" i="8"/>
  <c r="B400" i="8"/>
  <c r="C400" i="8"/>
  <c r="D400" i="8"/>
  <c r="B401" i="8"/>
  <c r="C401" i="8"/>
  <c r="D401" i="8"/>
  <c r="B402" i="8"/>
  <c r="C402" i="8"/>
  <c r="D402" i="8"/>
  <c r="B403" i="8"/>
  <c r="C403" i="8"/>
  <c r="D403" i="8"/>
  <c r="B404" i="8"/>
  <c r="C404" i="8"/>
  <c r="D404" i="8"/>
  <c r="B405" i="8"/>
  <c r="C405" i="8"/>
  <c r="D405" i="8"/>
  <c r="B406" i="8"/>
  <c r="C406" i="8"/>
  <c r="D406" i="8"/>
  <c r="B407" i="8"/>
  <c r="C407" i="8"/>
  <c r="D407" i="8"/>
  <c r="B408" i="8"/>
  <c r="C408" i="8"/>
  <c r="D408" i="8"/>
  <c r="B409" i="8"/>
  <c r="C409" i="8"/>
  <c r="D409" i="8"/>
  <c r="B410" i="8"/>
  <c r="C410" i="8"/>
  <c r="D410" i="8"/>
  <c r="B411" i="8"/>
  <c r="C411" i="8"/>
  <c r="D411" i="8"/>
  <c r="B412" i="8"/>
  <c r="C412" i="8"/>
  <c r="D412" i="8"/>
  <c r="B413" i="8"/>
  <c r="C413" i="8"/>
  <c r="D413" i="8"/>
  <c r="B414" i="8"/>
  <c r="C414" i="8"/>
  <c r="D414" i="8"/>
  <c r="B415" i="8"/>
  <c r="C415" i="8"/>
  <c r="D415" i="8"/>
  <c r="B416" i="8"/>
  <c r="C416" i="8"/>
  <c r="D416" i="8"/>
  <c r="B417" i="8"/>
  <c r="C417" i="8"/>
  <c r="D417" i="8"/>
  <c r="B418" i="8"/>
  <c r="C418" i="8"/>
  <c r="D418" i="8"/>
  <c r="B419" i="8"/>
  <c r="C419" i="8"/>
  <c r="D419" i="8"/>
  <c r="B420" i="8"/>
  <c r="C420" i="8"/>
  <c r="D420" i="8"/>
  <c r="B421" i="8"/>
  <c r="C421" i="8"/>
  <c r="D421" i="8"/>
  <c r="B422" i="8"/>
  <c r="C422" i="8"/>
  <c r="D422" i="8"/>
  <c r="B423" i="8"/>
  <c r="C423" i="8"/>
  <c r="D423" i="8"/>
  <c r="B424" i="8"/>
  <c r="C424" i="8"/>
  <c r="D424" i="8"/>
  <c r="B425" i="8"/>
  <c r="C425" i="8"/>
  <c r="D425" i="8"/>
  <c r="B426" i="8"/>
  <c r="C426" i="8"/>
  <c r="D426" i="8"/>
  <c r="B427" i="8"/>
  <c r="C427" i="8"/>
  <c r="D427" i="8"/>
  <c r="B428" i="8"/>
  <c r="C428" i="8"/>
  <c r="D428" i="8"/>
  <c r="B429" i="8"/>
  <c r="C429" i="8"/>
  <c r="D429" i="8"/>
  <c r="B430" i="8"/>
  <c r="C430" i="8"/>
  <c r="D430" i="8"/>
  <c r="B431" i="8"/>
  <c r="C431" i="8"/>
  <c r="D431" i="8"/>
  <c r="B432" i="8"/>
  <c r="C432" i="8"/>
  <c r="D432" i="8"/>
  <c r="B433" i="8"/>
  <c r="C433" i="8"/>
  <c r="D433" i="8"/>
  <c r="B434" i="8"/>
  <c r="C434" i="8"/>
  <c r="D434" i="8"/>
  <c r="B435" i="8"/>
  <c r="C435" i="8"/>
  <c r="D435" i="8"/>
  <c r="B436" i="8"/>
  <c r="C436" i="8"/>
  <c r="D436" i="8"/>
  <c r="B437" i="8"/>
  <c r="C437" i="8"/>
  <c r="D437" i="8"/>
  <c r="B438" i="8"/>
  <c r="C438" i="8"/>
  <c r="D438" i="8"/>
  <c r="B439" i="8"/>
  <c r="C439" i="8"/>
  <c r="D439" i="8"/>
  <c r="B440" i="8"/>
  <c r="C440" i="8"/>
  <c r="D440" i="8"/>
  <c r="B441" i="8"/>
  <c r="C441" i="8"/>
  <c r="D441" i="8"/>
  <c r="B442" i="8"/>
  <c r="C442" i="8"/>
  <c r="D442" i="8"/>
  <c r="B443" i="8"/>
  <c r="C443" i="8"/>
  <c r="D443" i="8"/>
  <c r="B444" i="8"/>
  <c r="C444" i="8"/>
  <c r="D444" i="8"/>
  <c r="B445" i="8"/>
  <c r="C445" i="8"/>
  <c r="D445" i="8"/>
  <c r="B446" i="8"/>
  <c r="C446" i="8"/>
  <c r="D446" i="8"/>
  <c r="B447" i="8"/>
  <c r="C447" i="8"/>
  <c r="D447" i="8"/>
  <c r="B448" i="8"/>
  <c r="C448" i="8"/>
  <c r="D448" i="8"/>
  <c r="B449" i="8"/>
  <c r="C449" i="8"/>
  <c r="D449" i="8"/>
  <c r="B450" i="8"/>
  <c r="C450" i="8"/>
  <c r="D450" i="8"/>
  <c r="B451" i="8"/>
  <c r="C451" i="8"/>
  <c r="D451" i="8"/>
  <c r="B452" i="8"/>
  <c r="C452" i="8"/>
  <c r="D452" i="8"/>
  <c r="B453" i="8"/>
  <c r="C453" i="8"/>
  <c r="D453" i="8"/>
  <c r="B454" i="8"/>
  <c r="C454" i="8"/>
  <c r="D454" i="8"/>
  <c r="B455" i="8"/>
  <c r="C455" i="8"/>
  <c r="D455" i="8"/>
  <c r="B456" i="8"/>
  <c r="C456" i="8"/>
  <c r="D456" i="8"/>
  <c r="B457" i="8"/>
  <c r="C457" i="8"/>
  <c r="D457" i="8"/>
  <c r="B458" i="8"/>
  <c r="C458" i="8"/>
  <c r="D458" i="8"/>
  <c r="B459" i="8"/>
  <c r="C459" i="8"/>
  <c r="D459" i="8"/>
  <c r="B460" i="8"/>
  <c r="C460" i="8"/>
  <c r="D460" i="8"/>
  <c r="B461" i="8"/>
  <c r="C461" i="8"/>
  <c r="D461" i="8"/>
  <c r="B462" i="8"/>
  <c r="C462" i="8"/>
  <c r="D462" i="8"/>
  <c r="B463" i="8"/>
  <c r="C463" i="8"/>
  <c r="D463" i="8"/>
  <c r="B464" i="8"/>
  <c r="C464" i="8"/>
  <c r="D464" i="8"/>
  <c r="B465" i="8"/>
  <c r="C465" i="8"/>
  <c r="D465" i="8"/>
  <c r="B466" i="8"/>
  <c r="C466" i="8"/>
  <c r="D466" i="8"/>
  <c r="B467" i="8"/>
  <c r="C467" i="8"/>
  <c r="D467" i="8"/>
  <c r="B468" i="8"/>
  <c r="C468" i="8"/>
  <c r="D468" i="8"/>
  <c r="B469" i="8"/>
  <c r="C469" i="8"/>
  <c r="D469" i="8"/>
  <c r="B470" i="8"/>
  <c r="C470" i="8"/>
  <c r="D470" i="8"/>
  <c r="B471" i="8"/>
  <c r="C471" i="8"/>
  <c r="D471" i="8"/>
  <c r="B472" i="8"/>
  <c r="C472" i="8"/>
  <c r="D472" i="8"/>
  <c r="B473" i="8"/>
  <c r="C473" i="8"/>
  <c r="D473" i="8"/>
  <c r="B474" i="8"/>
  <c r="C474" i="8"/>
  <c r="D474" i="8"/>
  <c r="B475" i="8"/>
  <c r="C475" i="8"/>
  <c r="D475" i="8"/>
  <c r="B476" i="8"/>
  <c r="C476" i="8"/>
  <c r="D476" i="8"/>
  <c r="B477" i="8"/>
  <c r="C477" i="8"/>
  <c r="D477" i="8"/>
  <c r="B478" i="8"/>
  <c r="C478" i="8"/>
  <c r="D478" i="8"/>
  <c r="B479" i="8"/>
  <c r="C479" i="8"/>
  <c r="D479" i="8"/>
  <c r="B480" i="8"/>
  <c r="C480" i="8"/>
  <c r="D480" i="8"/>
  <c r="B481" i="8"/>
  <c r="C481" i="8"/>
  <c r="D481" i="8"/>
  <c r="B482" i="8"/>
  <c r="C482" i="8"/>
  <c r="D482" i="8"/>
  <c r="B483" i="8"/>
  <c r="C483" i="8"/>
  <c r="D483" i="8"/>
  <c r="B484" i="8"/>
  <c r="C484" i="8"/>
  <c r="D484" i="8"/>
  <c r="B485" i="8"/>
  <c r="C485" i="8"/>
  <c r="D485" i="8"/>
  <c r="B486" i="8"/>
  <c r="C486" i="8"/>
  <c r="D486" i="8"/>
  <c r="B487" i="8"/>
  <c r="C487" i="8"/>
  <c r="D487" i="8"/>
  <c r="B488" i="8"/>
  <c r="C488" i="8"/>
  <c r="D488" i="8"/>
  <c r="B489" i="8"/>
  <c r="C489" i="8"/>
  <c r="D489" i="8"/>
  <c r="B490" i="8"/>
  <c r="C490" i="8"/>
  <c r="D490" i="8"/>
  <c r="B491" i="8"/>
  <c r="C491" i="8"/>
  <c r="D491" i="8"/>
  <c r="B492" i="8"/>
  <c r="C492" i="8"/>
  <c r="D492" i="8"/>
  <c r="B493" i="8"/>
  <c r="C493" i="8"/>
  <c r="D493" i="8"/>
  <c r="B494" i="8"/>
  <c r="C494" i="8"/>
  <c r="D494" i="8"/>
  <c r="B495" i="8"/>
  <c r="C495" i="8"/>
  <c r="D495" i="8"/>
  <c r="B496" i="8"/>
  <c r="C496" i="8"/>
  <c r="D496" i="8"/>
  <c r="B497" i="8"/>
  <c r="C497" i="8"/>
  <c r="D497" i="8"/>
  <c r="B498" i="8"/>
  <c r="C498" i="8"/>
  <c r="D498" i="8"/>
  <c r="B499" i="8"/>
  <c r="C499" i="8"/>
  <c r="D499" i="8"/>
  <c r="B500" i="8"/>
  <c r="C500" i="8"/>
  <c r="D500" i="8"/>
  <c r="B501" i="8"/>
  <c r="C501" i="8"/>
  <c r="D501" i="8"/>
  <c r="B502" i="8"/>
  <c r="C502" i="8"/>
  <c r="D502" i="8"/>
  <c r="B503" i="8"/>
  <c r="C503" i="8"/>
  <c r="D503" i="8"/>
  <c r="B504" i="8"/>
  <c r="C504" i="8"/>
  <c r="D504" i="8"/>
  <c r="B505" i="8"/>
  <c r="C505" i="8"/>
  <c r="D505" i="8"/>
  <c r="B506" i="8"/>
  <c r="C506" i="8"/>
  <c r="D506" i="8"/>
  <c r="B507" i="8"/>
  <c r="C507" i="8"/>
  <c r="D507" i="8"/>
  <c r="B508" i="8"/>
  <c r="C508" i="8"/>
  <c r="D508" i="8"/>
  <c r="B509" i="8"/>
  <c r="C509" i="8"/>
  <c r="D509" i="8"/>
  <c r="B510" i="8"/>
  <c r="C510" i="8"/>
  <c r="D510" i="8"/>
  <c r="B511" i="8"/>
  <c r="C511" i="8"/>
  <c r="D511" i="8"/>
  <c r="B512" i="8"/>
  <c r="C512" i="8"/>
  <c r="D512" i="8"/>
  <c r="B513" i="8"/>
  <c r="C513" i="8"/>
  <c r="D513" i="8"/>
  <c r="B514" i="8"/>
  <c r="C514" i="8"/>
  <c r="D514" i="8"/>
  <c r="B515" i="8"/>
  <c r="C515" i="8"/>
  <c r="D515" i="8"/>
  <c r="B516" i="8"/>
  <c r="C516" i="8"/>
  <c r="D516" i="8"/>
  <c r="B517" i="8"/>
  <c r="C517" i="8"/>
  <c r="D517" i="8"/>
  <c r="B518" i="8"/>
  <c r="C518" i="8"/>
  <c r="D518" i="8"/>
  <c r="B519" i="8"/>
  <c r="C519" i="8"/>
  <c r="D519" i="8"/>
  <c r="B520" i="8"/>
  <c r="C520" i="8"/>
  <c r="D520" i="8"/>
  <c r="B521" i="8"/>
  <c r="C521" i="8"/>
  <c r="D521" i="8"/>
  <c r="B522" i="8"/>
  <c r="C522" i="8"/>
  <c r="D522" i="8"/>
  <c r="B523" i="8"/>
  <c r="C523" i="8"/>
  <c r="D523" i="8"/>
  <c r="B524" i="8"/>
  <c r="C524" i="8"/>
  <c r="D524" i="8"/>
  <c r="B525" i="8"/>
  <c r="C525" i="8"/>
  <c r="D525" i="8"/>
  <c r="B526" i="8"/>
  <c r="C526" i="8"/>
  <c r="D526" i="8"/>
  <c r="B527" i="8"/>
  <c r="C527" i="8"/>
  <c r="D527" i="8"/>
  <c r="B528" i="8"/>
  <c r="C528" i="8"/>
  <c r="D528" i="8"/>
  <c r="B529" i="8"/>
  <c r="C529" i="8"/>
  <c r="D529" i="8"/>
  <c r="B530" i="8"/>
  <c r="C530" i="8"/>
  <c r="D530" i="8"/>
  <c r="B531" i="8"/>
  <c r="C531" i="8"/>
  <c r="D531" i="8"/>
  <c r="B532" i="8"/>
  <c r="C532" i="8"/>
  <c r="D532" i="8"/>
  <c r="B533" i="8"/>
  <c r="C533" i="8"/>
  <c r="D533" i="8"/>
  <c r="B534" i="8"/>
  <c r="C534" i="8"/>
  <c r="D534" i="8"/>
  <c r="B535" i="8"/>
  <c r="C535" i="8"/>
  <c r="D535" i="8"/>
  <c r="B536" i="8"/>
  <c r="C536" i="8"/>
  <c r="D536" i="8"/>
  <c r="B537" i="8"/>
  <c r="C537" i="8"/>
  <c r="D537" i="8"/>
  <c r="B538" i="8"/>
  <c r="C538" i="8"/>
  <c r="D538" i="8"/>
  <c r="B539" i="8"/>
  <c r="C539" i="8"/>
  <c r="D539" i="8"/>
  <c r="B540" i="8"/>
  <c r="C540" i="8"/>
  <c r="D540" i="8"/>
  <c r="B541" i="8"/>
  <c r="C541" i="8"/>
  <c r="D541" i="8"/>
  <c r="B542" i="8"/>
  <c r="C542" i="8"/>
  <c r="D542" i="8"/>
  <c r="B543" i="8"/>
  <c r="C543" i="8"/>
  <c r="D543" i="8"/>
  <c r="B544" i="8"/>
  <c r="C544" i="8"/>
  <c r="D544" i="8"/>
  <c r="B545" i="8"/>
  <c r="C545" i="8"/>
  <c r="D545" i="8"/>
  <c r="B546" i="8"/>
  <c r="C546" i="8"/>
  <c r="D546" i="8"/>
  <c r="B547" i="8"/>
  <c r="C547" i="8"/>
  <c r="D547" i="8"/>
  <c r="B548" i="8"/>
  <c r="C548" i="8"/>
  <c r="D548" i="8"/>
  <c r="B549" i="8"/>
  <c r="C549" i="8"/>
  <c r="D549" i="8"/>
  <c r="B550" i="8"/>
  <c r="C550" i="8"/>
  <c r="D550" i="8"/>
  <c r="B551" i="8"/>
  <c r="C551" i="8"/>
  <c r="D551" i="8"/>
  <c r="B552" i="8"/>
  <c r="C552" i="8"/>
  <c r="D552" i="8"/>
  <c r="B553" i="8"/>
  <c r="C553" i="8"/>
  <c r="D553" i="8"/>
  <c r="B554" i="8"/>
  <c r="C554" i="8"/>
  <c r="D554" i="8"/>
  <c r="B555" i="8"/>
  <c r="C555" i="8"/>
  <c r="D555" i="8"/>
  <c r="B556" i="8"/>
  <c r="C556" i="8"/>
  <c r="D556" i="8"/>
  <c r="B557" i="8"/>
  <c r="C557" i="8"/>
  <c r="D557" i="8"/>
  <c r="B558" i="8"/>
  <c r="C558" i="8"/>
  <c r="D558" i="8"/>
  <c r="B559" i="8"/>
  <c r="C559" i="8"/>
  <c r="D559" i="8"/>
  <c r="B560" i="8"/>
  <c r="C560" i="8"/>
  <c r="D560" i="8"/>
  <c r="B561" i="8"/>
  <c r="C561" i="8"/>
  <c r="D561" i="8"/>
  <c r="B562" i="8"/>
  <c r="C562" i="8"/>
  <c r="D562" i="8"/>
  <c r="B563" i="8"/>
  <c r="C563" i="8"/>
  <c r="D563" i="8"/>
  <c r="B564" i="8"/>
  <c r="C564" i="8"/>
  <c r="D564" i="8"/>
  <c r="B565" i="8"/>
  <c r="C565" i="8"/>
  <c r="D565" i="8"/>
  <c r="B566" i="8"/>
  <c r="C566" i="8"/>
  <c r="D566" i="8"/>
  <c r="B567" i="8"/>
  <c r="C567" i="8"/>
  <c r="D567" i="8"/>
  <c r="B568" i="8"/>
  <c r="C568" i="8"/>
  <c r="D568" i="8"/>
  <c r="B569" i="8"/>
  <c r="C569" i="8"/>
  <c r="D569" i="8"/>
  <c r="B570" i="8"/>
  <c r="C570" i="8"/>
  <c r="D570" i="8"/>
  <c r="B571" i="8"/>
  <c r="C571" i="8"/>
  <c r="D571" i="8"/>
  <c r="B572" i="8"/>
  <c r="C572" i="8"/>
  <c r="D572" i="8"/>
  <c r="B573" i="8"/>
  <c r="C573" i="8"/>
  <c r="D573" i="8"/>
  <c r="B574" i="8"/>
  <c r="C574" i="8"/>
  <c r="D574" i="8"/>
  <c r="B575" i="8"/>
  <c r="C575" i="8"/>
  <c r="D575" i="8"/>
  <c r="B576" i="8"/>
  <c r="C576" i="8"/>
  <c r="D576" i="8"/>
  <c r="B577" i="8"/>
  <c r="C577" i="8"/>
  <c r="D577" i="8"/>
  <c r="B578" i="8"/>
  <c r="C578" i="8"/>
  <c r="D578" i="8"/>
  <c r="B579" i="8"/>
  <c r="C579" i="8"/>
  <c r="D579" i="8"/>
  <c r="B580" i="8"/>
  <c r="C580" i="8"/>
  <c r="D580" i="8"/>
  <c r="B581" i="8"/>
  <c r="C581" i="8"/>
  <c r="D581" i="8"/>
  <c r="B582" i="8"/>
  <c r="C582" i="8"/>
  <c r="D582" i="8"/>
  <c r="B583" i="8"/>
  <c r="C583" i="8"/>
  <c r="D583" i="8"/>
  <c r="B584" i="8"/>
  <c r="C584" i="8"/>
  <c r="D584" i="8"/>
  <c r="B585" i="8"/>
  <c r="C585" i="8"/>
  <c r="D585" i="8"/>
  <c r="B586" i="8"/>
  <c r="C586" i="8"/>
  <c r="D586" i="8"/>
  <c r="B587" i="8"/>
  <c r="C587" i="8"/>
  <c r="D587" i="8"/>
  <c r="B588" i="8"/>
  <c r="C588" i="8"/>
  <c r="D588" i="8"/>
  <c r="B589" i="8"/>
  <c r="C589" i="8"/>
  <c r="D589" i="8"/>
  <c r="B590" i="8"/>
  <c r="C590" i="8"/>
  <c r="D590" i="8"/>
  <c r="B591" i="8"/>
  <c r="C591" i="8"/>
  <c r="D591" i="8"/>
  <c r="B592" i="8"/>
  <c r="C592" i="8"/>
  <c r="D592" i="8"/>
  <c r="B593" i="8"/>
  <c r="C593" i="8"/>
  <c r="D593" i="8"/>
  <c r="B594" i="8"/>
  <c r="C594" i="8"/>
  <c r="D594" i="8"/>
  <c r="B595" i="8"/>
  <c r="C595" i="8"/>
  <c r="D595" i="8"/>
  <c r="B596" i="8"/>
  <c r="C596" i="8"/>
  <c r="D596" i="8"/>
  <c r="B597" i="8"/>
  <c r="C597" i="8"/>
  <c r="D597" i="8"/>
  <c r="B598" i="8"/>
  <c r="C598" i="8"/>
  <c r="D598" i="8"/>
  <c r="B599" i="8"/>
  <c r="C599" i="8"/>
  <c r="D599" i="8"/>
  <c r="B600" i="8"/>
  <c r="C600" i="8"/>
  <c r="D600" i="8"/>
  <c r="B601" i="8"/>
  <c r="C601" i="8"/>
  <c r="D601" i="8"/>
  <c r="B602" i="8"/>
  <c r="C602" i="8"/>
  <c r="D602" i="8"/>
  <c r="B603" i="8"/>
  <c r="C603" i="8"/>
  <c r="D603" i="8"/>
  <c r="B604" i="8"/>
  <c r="C604" i="8"/>
  <c r="D604" i="8"/>
  <c r="B605" i="8"/>
  <c r="C605" i="8"/>
  <c r="D605" i="8"/>
  <c r="B606" i="8"/>
  <c r="C606" i="8"/>
  <c r="D606" i="8"/>
  <c r="B607" i="8"/>
  <c r="C607" i="8"/>
  <c r="D607" i="8"/>
  <c r="B608" i="8"/>
  <c r="C608" i="8"/>
  <c r="D608" i="8"/>
  <c r="B609" i="8"/>
  <c r="C609" i="8"/>
  <c r="D609" i="8"/>
  <c r="B610" i="8"/>
  <c r="C610" i="8"/>
  <c r="D610" i="8"/>
  <c r="B611" i="8"/>
  <c r="C611" i="8"/>
  <c r="D611" i="8"/>
  <c r="B612" i="8"/>
  <c r="C612" i="8"/>
  <c r="D612" i="8"/>
  <c r="B613" i="8"/>
  <c r="C613" i="8"/>
  <c r="D613" i="8"/>
  <c r="B614" i="8"/>
  <c r="C614" i="8"/>
  <c r="D614" i="8"/>
  <c r="B615" i="8"/>
  <c r="C615" i="8"/>
  <c r="D615" i="8"/>
  <c r="B616" i="8"/>
  <c r="C616" i="8"/>
  <c r="D616" i="8"/>
  <c r="B617" i="8"/>
  <c r="C617" i="8"/>
  <c r="D617" i="8"/>
  <c r="B618" i="8"/>
  <c r="C618" i="8"/>
  <c r="D618" i="8"/>
  <c r="B619" i="8"/>
  <c r="C619" i="8"/>
  <c r="D619" i="8"/>
  <c r="B620" i="8"/>
  <c r="C620" i="8"/>
  <c r="D620" i="8"/>
  <c r="B621" i="8"/>
  <c r="C621" i="8"/>
  <c r="D621" i="8"/>
  <c r="B622" i="8"/>
  <c r="C622" i="8"/>
  <c r="D622" i="8"/>
  <c r="B623" i="8"/>
  <c r="C623" i="8"/>
  <c r="D623" i="8"/>
  <c r="B624" i="8"/>
  <c r="C624" i="8"/>
  <c r="D624" i="8"/>
  <c r="B625" i="8"/>
  <c r="C625" i="8"/>
  <c r="D625" i="8"/>
  <c r="B626" i="8"/>
  <c r="C626" i="8"/>
  <c r="D626" i="8"/>
  <c r="B627" i="8"/>
  <c r="C627" i="8"/>
  <c r="D627" i="8"/>
  <c r="B628" i="8"/>
  <c r="C628" i="8"/>
  <c r="D628" i="8"/>
  <c r="B629" i="8"/>
  <c r="C629" i="8"/>
  <c r="D629" i="8"/>
  <c r="B630" i="8"/>
  <c r="C630" i="8"/>
  <c r="D630" i="8"/>
  <c r="B631" i="8"/>
  <c r="C631" i="8"/>
  <c r="D631" i="8"/>
  <c r="B632" i="8"/>
  <c r="C632" i="8"/>
  <c r="D632" i="8"/>
  <c r="B633" i="8"/>
  <c r="C633" i="8"/>
  <c r="D633" i="8"/>
  <c r="B634" i="8"/>
  <c r="C634" i="8"/>
  <c r="D634" i="8"/>
  <c r="B635" i="8"/>
  <c r="C635" i="8"/>
  <c r="D635" i="8"/>
  <c r="B636" i="8"/>
  <c r="C636" i="8"/>
  <c r="D636" i="8"/>
  <c r="B637" i="8"/>
  <c r="C637" i="8"/>
  <c r="D637" i="8"/>
  <c r="B638" i="8"/>
  <c r="C638" i="8"/>
  <c r="D638" i="8"/>
  <c r="B639" i="8"/>
  <c r="C639" i="8"/>
  <c r="D639" i="8"/>
  <c r="B640" i="8"/>
  <c r="C640" i="8"/>
  <c r="D640" i="8"/>
  <c r="B641" i="8"/>
  <c r="C641" i="8"/>
  <c r="D641" i="8"/>
  <c r="B642" i="8"/>
  <c r="C642" i="8"/>
  <c r="D642" i="8"/>
  <c r="B643" i="8"/>
  <c r="C643" i="8"/>
  <c r="D643" i="8"/>
  <c r="B644" i="8"/>
  <c r="C644" i="8"/>
  <c r="D644" i="8"/>
  <c r="B645" i="8"/>
  <c r="C645" i="8"/>
  <c r="D645" i="8"/>
  <c r="B646" i="8"/>
  <c r="C646" i="8"/>
  <c r="D646" i="8"/>
  <c r="B647" i="8"/>
  <c r="C647" i="8"/>
  <c r="D647" i="8"/>
  <c r="B648" i="8"/>
  <c r="C648" i="8"/>
  <c r="D648" i="8"/>
  <c r="B649" i="8"/>
  <c r="C649" i="8"/>
  <c r="D649" i="8"/>
  <c r="B650" i="8"/>
  <c r="C650" i="8"/>
  <c r="D650" i="8"/>
  <c r="B651" i="8"/>
  <c r="C651" i="8"/>
  <c r="D651" i="8"/>
  <c r="B652" i="8"/>
  <c r="C652" i="8"/>
  <c r="D652" i="8"/>
  <c r="B653" i="8"/>
  <c r="C653" i="8"/>
  <c r="D653" i="8"/>
  <c r="B654" i="8"/>
  <c r="C654" i="8"/>
  <c r="D654" i="8"/>
  <c r="B655" i="8"/>
  <c r="C655" i="8"/>
  <c r="D655" i="8"/>
  <c r="B656" i="8"/>
  <c r="C656" i="8"/>
  <c r="D656" i="8"/>
  <c r="B657" i="8"/>
  <c r="C657" i="8"/>
  <c r="D657" i="8"/>
  <c r="B658" i="8"/>
  <c r="C658" i="8"/>
  <c r="D658" i="8"/>
  <c r="B659" i="8"/>
  <c r="C659" i="8"/>
  <c r="D659" i="8"/>
  <c r="B660" i="8"/>
  <c r="C660" i="8"/>
  <c r="D660" i="8"/>
  <c r="B661" i="8"/>
  <c r="C661" i="8"/>
  <c r="D661" i="8"/>
  <c r="B662" i="8"/>
  <c r="C662" i="8"/>
  <c r="D662" i="8"/>
  <c r="B663" i="8"/>
  <c r="C663" i="8"/>
  <c r="D663" i="8"/>
  <c r="B664" i="8"/>
  <c r="C664" i="8"/>
  <c r="D664" i="8"/>
  <c r="B665" i="8"/>
  <c r="C665" i="8"/>
  <c r="D665" i="8"/>
  <c r="B666" i="8"/>
  <c r="C666" i="8"/>
  <c r="D666" i="8"/>
  <c r="B667" i="8"/>
  <c r="C667" i="8"/>
  <c r="D667" i="8"/>
  <c r="B668" i="8"/>
  <c r="C668" i="8"/>
  <c r="D668" i="8"/>
  <c r="B669" i="8"/>
  <c r="C669" i="8"/>
  <c r="D669" i="8"/>
  <c r="B670" i="8"/>
  <c r="C670" i="8"/>
  <c r="D670" i="8"/>
  <c r="B671" i="8"/>
  <c r="C671" i="8"/>
  <c r="D671" i="8"/>
  <c r="B672" i="8"/>
  <c r="C672" i="8"/>
  <c r="D672" i="8"/>
  <c r="B673" i="8"/>
  <c r="C673" i="8"/>
  <c r="D673" i="8"/>
  <c r="B674" i="8"/>
  <c r="C674" i="8"/>
  <c r="D674" i="8"/>
  <c r="B675" i="8"/>
  <c r="C675" i="8"/>
  <c r="D675" i="8"/>
  <c r="B676" i="8"/>
  <c r="C676" i="8"/>
  <c r="D676" i="8"/>
  <c r="B677" i="8"/>
  <c r="C677" i="8"/>
  <c r="D677" i="8"/>
  <c r="B678" i="8"/>
  <c r="C678" i="8"/>
  <c r="D678" i="8"/>
  <c r="B679" i="8"/>
  <c r="C679" i="8"/>
  <c r="D679" i="8"/>
  <c r="B680" i="8"/>
  <c r="C680" i="8"/>
  <c r="D680" i="8"/>
  <c r="B681" i="8"/>
  <c r="C681" i="8"/>
  <c r="D681" i="8"/>
  <c r="B682" i="8"/>
  <c r="C682" i="8"/>
  <c r="D682" i="8"/>
  <c r="B683" i="8"/>
  <c r="C683" i="8"/>
  <c r="D683" i="8"/>
  <c r="B684" i="8"/>
  <c r="C684" i="8"/>
  <c r="D684" i="8"/>
  <c r="B685" i="8"/>
  <c r="C685" i="8"/>
  <c r="D685" i="8"/>
  <c r="B686" i="8"/>
  <c r="C686" i="8"/>
  <c r="D686" i="8"/>
  <c r="B687" i="8"/>
  <c r="C687" i="8"/>
  <c r="D687" i="8"/>
  <c r="B688" i="8"/>
  <c r="C688" i="8"/>
  <c r="D688" i="8"/>
  <c r="B689" i="8"/>
  <c r="C689" i="8"/>
  <c r="D689" i="8"/>
  <c r="B690" i="8"/>
  <c r="C690" i="8"/>
  <c r="D690" i="8"/>
  <c r="B691" i="8"/>
  <c r="C691" i="8"/>
  <c r="D691" i="8"/>
  <c r="B692" i="8"/>
  <c r="C692" i="8"/>
  <c r="D692" i="8"/>
  <c r="B693" i="8"/>
  <c r="C693" i="8"/>
  <c r="D693" i="8"/>
  <c r="B694" i="8"/>
  <c r="C694" i="8"/>
  <c r="D694" i="8"/>
  <c r="B695" i="8"/>
  <c r="C695" i="8"/>
  <c r="D695" i="8"/>
  <c r="B696" i="8"/>
  <c r="C696" i="8"/>
  <c r="D696" i="8"/>
  <c r="B697" i="8"/>
  <c r="C697" i="8"/>
  <c r="D697" i="8"/>
  <c r="B698" i="8"/>
  <c r="C698" i="8"/>
  <c r="D698" i="8"/>
  <c r="B699" i="8"/>
  <c r="C699" i="8"/>
  <c r="D699" i="8"/>
  <c r="B700" i="8"/>
  <c r="C700" i="8"/>
  <c r="D700" i="8"/>
  <c r="B701" i="8"/>
  <c r="C701" i="8"/>
  <c r="D701" i="8"/>
  <c r="B702" i="8"/>
  <c r="C702" i="8"/>
  <c r="D702" i="8"/>
  <c r="B703" i="8"/>
  <c r="C703" i="8"/>
  <c r="D703" i="8"/>
  <c r="B704" i="8"/>
  <c r="C704" i="8"/>
  <c r="D704" i="8"/>
  <c r="B705" i="8"/>
  <c r="C705" i="8"/>
  <c r="D705" i="8"/>
  <c r="B706" i="8"/>
  <c r="C706" i="8"/>
  <c r="D706" i="8"/>
  <c r="B707" i="8"/>
  <c r="C707" i="8"/>
  <c r="D707" i="8"/>
  <c r="B708" i="8"/>
  <c r="C708" i="8"/>
  <c r="D708" i="8"/>
  <c r="B709" i="8"/>
  <c r="C709" i="8"/>
  <c r="D709" i="8"/>
  <c r="B710" i="8"/>
  <c r="C710" i="8"/>
  <c r="D710" i="8"/>
  <c r="B711" i="8"/>
  <c r="C711" i="8"/>
  <c r="D711" i="8"/>
  <c r="B712" i="8"/>
  <c r="C712" i="8"/>
  <c r="D712" i="8"/>
  <c r="B713" i="8"/>
  <c r="C713" i="8"/>
  <c r="D713" i="8"/>
  <c r="B714" i="8"/>
  <c r="C714" i="8"/>
  <c r="D714" i="8"/>
  <c r="B715" i="8"/>
  <c r="C715" i="8"/>
  <c r="D715" i="8"/>
  <c r="B716" i="8"/>
  <c r="C716" i="8"/>
  <c r="D716" i="8"/>
  <c r="B717" i="8"/>
  <c r="C717" i="8"/>
  <c r="D717" i="8"/>
  <c r="B718" i="8"/>
  <c r="C718" i="8"/>
  <c r="D718" i="8"/>
  <c r="B719" i="8"/>
  <c r="C719" i="8"/>
  <c r="D719" i="8"/>
  <c r="B720" i="8"/>
  <c r="C720" i="8"/>
  <c r="D720" i="8"/>
  <c r="B721" i="8"/>
  <c r="C721" i="8"/>
  <c r="D721" i="8"/>
  <c r="B722" i="8"/>
  <c r="C722" i="8"/>
  <c r="D722" i="8"/>
  <c r="B723" i="8"/>
  <c r="C723" i="8"/>
  <c r="D723" i="8"/>
  <c r="B724" i="8"/>
  <c r="C724" i="8"/>
  <c r="D724" i="8"/>
  <c r="B725" i="8"/>
  <c r="C725" i="8"/>
  <c r="D725" i="8"/>
  <c r="B726" i="8"/>
  <c r="C726" i="8"/>
  <c r="D726" i="8"/>
  <c r="B727" i="8"/>
  <c r="C727" i="8"/>
  <c r="D727" i="8"/>
  <c r="B728" i="8"/>
  <c r="C728" i="8"/>
  <c r="D728" i="8"/>
  <c r="B729" i="8"/>
  <c r="C729" i="8"/>
  <c r="D729" i="8"/>
  <c r="B730" i="8"/>
  <c r="C730" i="8"/>
  <c r="D730" i="8"/>
  <c r="B731" i="8"/>
  <c r="C731" i="8"/>
  <c r="D731" i="8"/>
  <c r="B732" i="8"/>
  <c r="C732" i="8"/>
  <c r="D732" i="8"/>
  <c r="B733" i="8"/>
  <c r="C733" i="8"/>
  <c r="D733" i="8"/>
  <c r="B734" i="8"/>
  <c r="C734" i="8"/>
  <c r="D734" i="8"/>
  <c r="B735" i="8"/>
  <c r="C735" i="8"/>
  <c r="D735" i="8"/>
  <c r="B736" i="8"/>
  <c r="C736" i="8"/>
  <c r="D736" i="8"/>
  <c r="B737" i="8"/>
  <c r="C737" i="8"/>
  <c r="D737" i="8"/>
  <c r="B738" i="8"/>
  <c r="C738" i="8"/>
  <c r="D738" i="8"/>
  <c r="B739" i="8"/>
  <c r="C739" i="8"/>
  <c r="D739" i="8"/>
  <c r="B740" i="8"/>
  <c r="C740" i="8"/>
  <c r="D740" i="8"/>
  <c r="B741" i="8"/>
  <c r="C741" i="8"/>
  <c r="D741" i="8"/>
  <c r="B742" i="8"/>
  <c r="C742" i="8"/>
  <c r="D742" i="8"/>
  <c r="B743" i="8"/>
  <c r="C743" i="8"/>
  <c r="D743" i="8"/>
  <c r="B744" i="8"/>
  <c r="C744" i="8"/>
  <c r="D744" i="8"/>
  <c r="B745" i="8"/>
  <c r="C745" i="8"/>
  <c r="D745" i="8"/>
  <c r="B746" i="8"/>
  <c r="C746" i="8"/>
  <c r="D746" i="8"/>
  <c r="B747" i="8"/>
  <c r="C747" i="8"/>
  <c r="D747" i="8"/>
  <c r="B748" i="8"/>
  <c r="C748" i="8"/>
  <c r="D748" i="8"/>
  <c r="B749" i="8"/>
  <c r="C749" i="8"/>
  <c r="D749" i="8"/>
  <c r="B750" i="8"/>
  <c r="C750" i="8"/>
  <c r="D750" i="8"/>
  <c r="B751" i="8"/>
  <c r="C751" i="8"/>
  <c r="D751" i="8"/>
  <c r="B752" i="8"/>
  <c r="C752" i="8"/>
  <c r="D752" i="8"/>
  <c r="B753" i="8"/>
  <c r="C753" i="8"/>
  <c r="D753" i="8"/>
  <c r="B754" i="8"/>
  <c r="C754" i="8"/>
  <c r="D754" i="8"/>
  <c r="B755" i="8"/>
  <c r="C755" i="8"/>
  <c r="D755" i="8"/>
  <c r="B756" i="8"/>
  <c r="C756" i="8"/>
  <c r="D756" i="8"/>
  <c r="B757" i="8"/>
  <c r="C757" i="8"/>
  <c r="D757" i="8"/>
  <c r="B758" i="8"/>
  <c r="C758" i="8"/>
  <c r="D758" i="8"/>
  <c r="B759" i="8"/>
  <c r="C759" i="8"/>
  <c r="D759" i="8"/>
  <c r="B760" i="8"/>
  <c r="C760" i="8"/>
  <c r="D760" i="8"/>
  <c r="B761" i="8"/>
  <c r="C761" i="8"/>
  <c r="D761" i="8"/>
  <c r="B762" i="8"/>
  <c r="C762" i="8"/>
  <c r="D762" i="8"/>
  <c r="B763" i="8"/>
  <c r="C763" i="8"/>
  <c r="D763" i="8"/>
  <c r="B764" i="8"/>
  <c r="C764" i="8"/>
  <c r="D764" i="8"/>
  <c r="B765" i="8"/>
  <c r="C765" i="8"/>
  <c r="D765" i="8"/>
  <c r="B766" i="8"/>
  <c r="C766" i="8"/>
  <c r="D766" i="8"/>
  <c r="B767" i="8"/>
  <c r="C767" i="8"/>
  <c r="D767" i="8"/>
  <c r="B768" i="8"/>
  <c r="C768" i="8"/>
  <c r="D768" i="8"/>
  <c r="B769" i="8"/>
  <c r="C769" i="8"/>
  <c r="D769" i="8"/>
  <c r="B770" i="8"/>
  <c r="C770" i="8"/>
  <c r="D770" i="8"/>
  <c r="B771" i="8"/>
  <c r="C771" i="8"/>
  <c r="D771" i="8"/>
  <c r="B772" i="8"/>
  <c r="C772" i="8"/>
  <c r="D772" i="8"/>
  <c r="B773" i="8"/>
  <c r="C773" i="8"/>
  <c r="D773" i="8"/>
  <c r="B774" i="8"/>
  <c r="C774" i="8"/>
  <c r="D774" i="8"/>
  <c r="B775" i="8"/>
  <c r="C775" i="8"/>
  <c r="D775" i="8"/>
  <c r="B776" i="8"/>
  <c r="C776" i="8"/>
  <c r="D776" i="8"/>
  <c r="B777" i="8"/>
  <c r="C777" i="8"/>
  <c r="D777" i="8"/>
  <c r="B778" i="8"/>
  <c r="C778" i="8"/>
  <c r="D778" i="8"/>
  <c r="B779" i="8"/>
  <c r="C779" i="8"/>
  <c r="D779" i="8"/>
  <c r="B780" i="8"/>
  <c r="C780" i="8"/>
  <c r="D780" i="8"/>
  <c r="B781" i="8"/>
  <c r="C781" i="8"/>
  <c r="D781" i="8"/>
  <c r="B782" i="8"/>
  <c r="C782" i="8"/>
  <c r="D782" i="8"/>
  <c r="B783" i="8"/>
  <c r="C783" i="8"/>
  <c r="D783" i="8"/>
  <c r="B784" i="8"/>
  <c r="C784" i="8"/>
  <c r="D784" i="8"/>
  <c r="B785" i="8"/>
  <c r="C785" i="8"/>
  <c r="D785" i="8"/>
  <c r="B786" i="8"/>
  <c r="C786" i="8"/>
  <c r="D786" i="8"/>
  <c r="B787" i="8"/>
  <c r="C787" i="8"/>
  <c r="D787" i="8"/>
  <c r="B788" i="8"/>
  <c r="C788" i="8"/>
  <c r="D788" i="8"/>
  <c r="B789" i="8"/>
  <c r="C789" i="8"/>
  <c r="D789" i="8"/>
  <c r="B790" i="8"/>
  <c r="C790" i="8"/>
  <c r="D790" i="8"/>
  <c r="B791" i="8"/>
  <c r="C791" i="8"/>
  <c r="D791" i="8"/>
  <c r="B792" i="8"/>
  <c r="C792" i="8"/>
  <c r="D792" i="8"/>
  <c r="B793" i="8"/>
  <c r="C793" i="8"/>
  <c r="D793" i="8"/>
  <c r="B794" i="8"/>
  <c r="C794" i="8"/>
  <c r="D794" i="8"/>
  <c r="B795" i="8"/>
  <c r="C795" i="8"/>
  <c r="D795" i="8"/>
  <c r="B796" i="8"/>
  <c r="C796" i="8"/>
  <c r="D796" i="8"/>
  <c r="B797" i="8"/>
  <c r="C797" i="8"/>
  <c r="D797" i="8"/>
  <c r="B798" i="8"/>
  <c r="C798" i="8"/>
  <c r="D798" i="8"/>
  <c r="B799" i="8"/>
  <c r="C799" i="8"/>
  <c r="D799" i="8"/>
  <c r="B800" i="8"/>
  <c r="C800" i="8"/>
  <c r="D800" i="8"/>
  <c r="B801" i="8"/>
  <c r="C801" i="8"/>
  <c r="D801" i="8"/>
  <c r="B802" i="8"/>
  <c r="C802" i="8"/>
  <c r="D802" i="8"/>
  <c r="B803" i="8"/>
  <c r="C803" i="8"/>
  <c r="D803" i="8"/>
  <c r="B804" i="8"/>
  <c r="C804" i="8"/>
  <c r="D804" i="8"/>
  <c r="B805" i="8"/>
  <c r="C805" i="8"/>
  <c r="D805" i="8"/>
  <c r="B806" i="8"/>
  <c r="C806" i="8"/>
  <c r="D806" i="8"/>
  <c r="B807" i="8"/>
  <c r="C807" i="8"/>
  <c r="D807" i="8"/>
  <c r="B808" i="8"/>
  <c r="C808" i="8"/>
  <c r="D808" i="8"/>
  <c r="B809" i="8"/>
  <c r="C809" i="8"/>
  <c r="D809" i="8"/>
  <c r="B810" i="8"/>
  <c r="C810" i="8"/>
  <c r="D810" i="8"/>
  <c r="B811" i="8"/>
  <c r="C811" i="8"/>
  <c r="D811" i="8"/>
  <c r="B812" i="8"/>
  <c r="C812" i="8"/>
  <c r="D812" i="8"/>
  <c r="B813" i="8"/>
  <c r="C813" i="8"/>
  <c r="D813" i="8"/>
  <c r="B814" i="8"/>
  <c r="C814" i="8"/>
  <c r="D814" i="8"/>
  <c r="B815" i="8"/>
  <c r="C815" i="8"/>
  <c r="D815" i="8"/>
  <c r="B816" i="8"/>
  <c r="C816" i="8"/>
  <c r="D816" i="8"/>
  <c r="B817" i="8"/>
  <c r="C817" i="8"/>
  <c r="D817" i="8"/>
  <c r="B818" i="8"/>
  <c r="C818" i="8"/>
  <c r="D818" i="8"/>
  <c r="B819" i="8"/>
  <c r="C819" i="8"/>
  <c r="D819" i="8"/>
  <c r="B820" i="8"/>
  <c r="C820" i="8"/>
  <c r="D820" i="8"/>
  <c r="B821" i="8"/>
  <c r="C821" i="8"/>
  <c r="D821" i="8"/>
  <c r="B822" i="8"/>
  <c r="C822" i="8"/>
  <c r="D822" i="8"/>
  <c r="B823" i="8"/>
  <c r="C823" i="8"/>
  <c r="D823" i="8"/>
  <c r="B824" i="8"/>
  <c r="C824" i="8"/>
  <c r="D824" i="8"/>
  <c r="B825" i="8"/>
  <c r="C825" i="8"/>
  <c r="D825" i="8"/>
  <c r="B826" i="8"/>
  <c r="C826" i="8"/>
  <c r="D826" i="8"/>
  <c r="B827" i="8"/>
  <c r="C827" i="8"/>
  <c r="D827" i="8"/>
  <c r="B828" i="8"/>
  <c r="C828" i="8"/>
  <c r="D828" i="8"/>
  <c r="B829" i="8"/>
  <c r="C829" i="8"/>
  <c r="D829" i="8"/>
  <c r="B830" i="8"/>
  <c r="C830" i="8"/>
  <c r="D830" i="8"/>
  <c r="B831" i="8"/>
  <c r="C831" i="8"/>
  <c r="D831" i="8"/>
  <c r="B832" i="8"/>
  <c r="C832" i="8"/>
  <c r="D832" i="8"/>
  <c r="B833" i="8"/>
  <c r="C833" i="8"/>
  <c r="D833" i="8"/>
  <c r="B834" i="8"/>
  <c r="C834" i="8"/>
  <c r="D834" i="8"/>
  <c r="B835" i="8"/>
  <c r="C835" i="8"/>
  <c r="D835" i="8"/>
  <c r="B836" i="8"/>
  <c r="C836" i="8"/>
  <c r="D836" i="8"/>
  <c r="B837" i="8"/>
  <c r="C837" i="8"/>
  <c r="D837" i="8"/>
  <c r="B838" i="8"/>
  <c r="C838" i="8"/>
  <c r="D838" i="8"/>
  <c r="B839" i="8"/>
  <c r="C839" i="8"/>
  <c r="D839" i="8"/>
  <c r="B840" i="8"/>
  <c r="C840" i="8"/>
  <c r="D840" i="8"/>
  <c r="B841" i="8"/>
  <c r="C841" i="8"/>
  <c r="D841" i="8"/>
  <c r="B842" i="8"/>
  <c r="C842" i="8"/>
  <c r="D842" i="8"/>
  <c r="B843" i="8"/>
  <c r="C843" i="8"/>
  <c r="D843" i="8"/>
  <c r="B844" i="8"/>
  <c r="C844" i="8"/>
  <c r="D844" i="8"/>
  <c r="B845" i="8"/>
  <c r="C845" i="8"/>
  <c r="D845" i="8"/>
  <c r="B846" i="8"/>
  <c r="C846" i="8"/>
  <c r="D846" i="8"/>
  <c r="B847" i="8"/>
  <c r="C847" i="8"/>
  <c r="D847" i="8"/>
  <c r="B848" i="8"/>
  <c r="C848" i="8"/>
  <c r="D848" i="8"/>
  <c r="B849" i="8"/>
  <c r="C849" i="8"/>
  <c r="D849" i="8"/>
  <c r="B850" i="8"/>
  <c r="C850" i="8"/>
  <c r="D850" i="8"/>
  <c r="B851" i="8"/>
  <c r="C851" i="8"/>
  <c r="D851" i="8"/>
  <c r="B852" i="8"/>
  <c r="C852" i="8"/>
  <c r="D852" i="8"/>
  <c r="B853" i="8"/>
  <c r="C853" i="8"/>
  <c r="D853" i="8"/>
  <c r="B854" i="8"/>
  <c r="C854" i="8"/>
  <c r="D854" i="8"/>
  <c r="B855" i="8"/>
  <c r="C855" i="8"/>
  <c r="D855" i="8"/>
  <c r="B856" i="8"/>
  <c r="C856" i="8"/>
  <c r="D856" i="8"/>
  <c r="B857" i="8"/>
  <c r="C857" i="8"/>
  <c r="D857" i="8"/>
  <c r="B858" i="8"/>
  <c r="C858" i="8"/>
  <c r="D858" i="8"/>
  <c r="B859" i="8"/>
  <c r="C859" i="8"/>
  <c r="D859" i="8"/>
  <c r="B860" i="8"/>
  <c r="C860" i="8"/>
  <c r="D860" i="8"/>
  <c r="B861" i="8"/>
  <c r="C861" i="8"/>
  <c r="D861" i="8"/>
  <c r="B862" i="8"/>
  <c r="C862" i="8"/>
  <c r="D862" i="8"/>
  <c r="B863" i="8"/>
  <c r="C863" i="8"/>
  <c r="D863" i="8"/>
  <c r="B864" i="8"/>
  <c r="C864" i="8"/>
  <c r="D864" i="8"/>
  <c r="B865" i="8"/>
  <c r="C865" i="8"/>
  <c r="D865" i="8"/>
  <c r="B866" i="8"/>
  <c r="C866" i="8"/>
  <c r="D866" i="8"/>
  <c r="B867" i="8"/>
  <c r="C867" i="8"/>
  <c r="D867" i="8"/>
  <c r="B868" i="8"/>
  <c r="C868" i="8"/>
  <c r="D868" i="8"/>
  <c r="B869" i="8"/>
  <c r="C869" i="8"/>
  <c r="D869" i="8"/>
  <c r="B870" i="8"/>
  <c r="C870" i="8"/>
  <c r="D870" i="8"/>
  <c r="B871" i="8"/>
  <c r="C871" i="8"/>
  <c r="D871" i="8"/>
  <c r="B872" i="8"/>
  <c r="C872" i="8"/>
  <c r="D872" i="8"/>
  <c r="B873" i="8"/>
  <c r="C873" i="8"/>
  <c r="D873" i="8"/>
  <c r="B874" i="8"/>
  <c r="C874" i="8"/>
  <c r="D874" i="8"/>
  <c r="B875" i="8"/>
  <c r="C875" i="8"/>
  <c r="D875" i="8"/>
  <c r="B876" i="8"/>
  <c r="C876" i="8"/>
  <c r="D876" i="8"/>
  <c r="B877" i="8"/>
  <c r="C877" i="8"/>
  <c r="D877" i="8"/>
  <c r="B878" i="8"/>
  <c r="C878" i="8"/>
  <c r="D878" i="8"/>
  <c r="B879" i="8"/>
  <c r="C879" i="8"/>
  <c r="D879" i="8"/>
  <c r="B880" i="8"/>
  <c r="C880" i="8"/>
  <c r="D880" i="8"/>
  <c r="B881" i="8"/>
  <c r="C881" i="8"/>
  <c r="D881" i="8"/>
  <c r="B882" i="8"/>
  <c r="C882" i="8"/>
  <c r="D882" i="8"/>
  <c r="B883" i="8"/>
  <c r="C883" i="8"/>
  <c r="D883" i="8"/>
  <c r="B884" i="8"/>
  <c r="C884" i="8"/>
  <c r="D884" i="8"/>
  <c r="B885" i="8"/>
  <c r="C885" i="8"/>
  <c r="D885" i="8"/>
  <c r="B886" i="8"/>
  <c r="C886" i="8"/>
  <c r="D886" i="8"/>
  <c r="B887" i="8"/>
  <c r="C887" i="8"/>
  <c r="D887" i="8"/>
  <c r="B888" i="8"/>
  <c r="C888" i="8"/>
  <c r="D888" i="8"/>
  <c r="B889" i="8"/>
  <c r="C889" i="8"/>
  <c r="D889" i="8"/>
  <c r="B890" i="8"/>
  <c r="C890" i="8"/>
  <c r="D890" i="8"/>
  <c r="B891" i="8"/>
  <c r="C891" i="8"/>
  <c r="D891" i="8"/>
  <c r="B892" i="8"/>
  <c r="C892" i="8"/>
  <c r="D892" i="8"/>
  <c r="B893" i="8"/>
  <c r="C893" i="8"/>
  <c r="D893" i="8"/>
  <c r="B894" i="8"/>
  <c r="C894" i="8"/>
  <c r="D894" i="8"/>
  <c r="B895" i="8"/>
  <c r="C895" i="8"/>
  <c r="D895" i="8"/>
  <c r="B896" i="8"/>
  <c r="C896" i="8"/>
  <c r="D896" i="8"/>
  <c r="B897" i="8"/>
  <c r="C897" i="8"/>
  <c r="D897" i="8"/>
  <c r="B898" i="8"/>
  <c r="C898" i="8"/>
  <c r="D898" i="8"/>
  <c r="B899" i="8"/>
  <c r="C899" i="8"/>
  <c r="D899" i="8"/>
  <c r="B900" i="8"/>
  <c r="C900" i="8"/>
  <c r="D900" i="8"/>
  <c r="B901" i="8"/>
  <c r="C901" i="8"/>
  <c r="D901" i="8"/>
  <c r="B902" i="8"/>
  <c r="C902" i="8"/>
  <c r="D902" i="8"/>
  <c r="B903" i="8"/>
  <c r="C903" i="8"/>
  <c r="D903" i="8"/>
  <c r="B904" i="8"/>
  <c r="C904" i="8"/>
  <c r="D904" i="8"/>
  <c r="B905" i="8"/>
  <c r="C905" i="8"/>
  <c r="D905" i="8"/>
  <c r="B906" i="8"/>
  <c r="C906" i="8"/>
  <c r="D906" i="8"/>
  <c r="B907" i="8"/>
  <c r="C907" i="8"/>
  <c r="D907" i="8"/>
  <c r="B908" i="8"/>
  <c r="C908" i="8"/>
  <c r="D908" i="8"/>
  <c r="B909" i="8"/>
  <c r="C909" i="8"/>
  <c r="D909" i="8"/>
  <c r="B910" i="8"/>
  <c r="C910" i="8"/>
  <c r="D910" i="8"/>
  <c r="B911" i="8"/>
  <c r="C911" i="8"/>
  <c r="D911" i="8"/>
  <c r="B912" i="8"/>
  <c r="C912" i="8"/>
  <c r="D912" i="8"/>
  <c r="B913" i="8"/>
  <c r="C913" i="8"/>
  <c r="D913" i="8"/>
  <c r="B914" i="8"/>
  <c r="C914" i="8"/>
  <c r="D914" i="8"/>
  <c r="B915" i="8"/>
  <c r="C915" i="8"/>
  <c r="D915" i="8"/>
  <c r="B916" i="8"/>
  <c r="C916" i="8"/>
  <c r="D916" i="8"/>
  <c r="B917" i="8"/>
  <c r="C917" i="8"/>
  <c r="D917" i="8"/>
  <c r="B918" i="8"/>
  <c r="C918" i="8"/>
  <c r="D918" i="8"/>
  <c r="B919" i="8"/>
  <c r="C919" i="8"/>
  <c r="D919" i="8"/>
  <c r="B920" i="8"/>
  <c r="C920" i="8"/>
  <c r="D920" i="8"/>
  <c r="B921" i="8"/>
  <c r="C921" i="8"/>
  <c r="D921" i="8"/>
  <c r="B922" i="8"/>
  <c r="C922" i="8"/>
  <c r="D922" i="8"/>
  <c r="B923" i="8"/>
  <c r="C923" i="8"/>
  <c r="D923" i="8"/>
  <c r="B924" i="8"/>
  <c r="C924" i="8"/>
  <c r="D924" i="8"/>
  <c r="B925" i="8"/>
  <c r="C925" i="8"/>
  <c r="D925" i="8"/>
  <c r="B926" i="8"/>
  <c r="C926" i="8"/>
  <c r="D926" i="8"/>
  <c r="B927" i="8"/>
  <c r="C927" i="8"/>
  <c r="D927" i="8"/>
  <c r="B928" i="8"/>
  <c r="C928" i="8"/>
  <c r="D928" i="8"/>
  <c r="B929" i="8"/>
  <c r="C929" i="8"/>
  <c r="D929" i="8"/>
  <c r="B930" i="8"/>
  <c r="C930" i="8"/>
  <c r="D930" i="8"/>
  <c r="B931" i="8"/>
  <c r="C931" i="8"/>
  <c r="D931" i="8"/>
  <c r="B932" i="8"/>
  <c r="C932" i="8"/>
  <c r="D932" i="8"/>
  <c r="B933" i="8"/>
  <c r="C933" i="8"/>
  <c r="D933" i="8"/>
  <c r="B934" i="8"/>
  <c r="C934" i="8"/>
  <c r="D934" i="8"/>
  <c r="B935" i="8"/>
  <c r="C935" i="8"/>
  <c r="D935" i="8"/>
  <c r="B936" i="8"/>
  <c r="C936" i="8"/>
  <c r="D936" i="8"/>
  <c r="B937" i="8"/>
  <c r="C937" i="8"/>
  <c r="D937" i="8"/>
  <c r="B938" i="8"/>
  <c r="C938" i="8"/>
  <c r="D938" i="8"/>
  <c r="B939" i="8"/>
  <c r="C939" i="8"/>
  <c r="D939" i="8"/>
  <c r="B940" i="8"/>
  <c r="C940" i="8"/>
  <c r="D940" i="8"/>
  <c r="B941" i="8"/>
  <c r="C941" i="8"/>
  <c r="D941" i="8"/>
  <c r="B942" i="8"/>
  <c r="C942" i="8"/>
  <c r="D942" i="8"/>
  <c r="B943" i="8"/>
  <c r="C943" i="8"/>
  <c r="D943" i="8"/>
  <c r="B944" i="8"/>
  <c r="C944" i="8"/>
  <c r="D944" i="8"/>
  <c r="B945" i="8"/>
  <c r="C945" i="8"/>
  <c r="D945" i="8"/>
  <c r="B946" i="8"/>
  <c r="C946" i="8"/>
  <c r="D946" i="8"/>
  <c r="B947" i="8"/>
  <c r="C947" i="8"/>
  <c r="D947" i="8"/>
  <c r="B948" i="8"/>
  <c r="C948" i="8"/>
  <c r="D948" i="8"/>
  <c r="B949" i="8"/>
  <c r="C949" i="8"/>
  <c r="D949" i="8"/>
  <c r="B950" i="8"/>
  <c r="C950" i="8"/>
  <c r="D950" i="8"/>
  <c r="B951" i="8"/>
  <c r="C951" i="8"/>
  <c r="D951" i="8"/>
  <c r="B952" i="8"/>
  <c r="C952" i="8"/>
  <c r="D952" i="8"/>
  <c r="B953" i="8"/>
  <c r="C953" i="8"/>
  <c r="D953" i="8"/>
  <c r="B954" i="8"/>
  <c r="C954" i="8"/>
  <c r="D954" i="8"/>
  <c r="B955" i="8"/>
  <c r="C955" i="8"/>
  <c r="D955" i="8"/>
  <c r="B956" i="8"/>
  <c r="C956" i="8"/>
  <c r="D956" i="8"/>
  <c r="B957" i="8"/>
  <c r="C957" i="8"/>
  <c r="D957" i="8"/>
  <c r="B958" i="8"/>
  <c r="C958" i="8"/>
  <c r="D958" i="8"/>
  <c r="B959" i="8"/>
  <c r="C959" i="8"/>
  <c r="D959" i="8"/>
  <c r="B960" i="8"/>
  <c r="C960" i="8"/>
  <c r="D960" i="8"/>
  <c r="B961" i="8"/>
  <c r="C961" i="8"/>
  <c r="D961" i="8"/>
  <c r="B962" i="8"/>
  <c r="C962" i="8"/>
  <c r="D962" i="8"/>
  <c r="B963" i="8"/>
  <c r="C963" i="8"/>
  <c r="D963" i="8"/>
  <c r="B964" i="8"/>
  <c r="C964" i="8"/>
  <c r="D964" i="8"/>
  <c r="B965" i="8"/>
  <c r="C965" i="8"/>
  <c r="D965" i="8"/>
  <c r="B966" i="8"/>
  <c r="C966" i="8"/>
  <c r="D966" i="8"/>
  <c r="B967" i="8"/>
  <c r="C967" i="8"/>
  <c r="D967" i="8"/>
  <c r="B968" i="8"/>
  <c r="C968" i="8"/>
  <c r="D968" i="8"/>
  <c r="B969" i="8"/>
  <c r="C969" i="8"/>
  <c r="D969" i="8"/>
  <c r="B970" i="8"/>
  <c r="C970" i="8"/>
  <c r="D970" i="8"/>
  <c r="B971" i="8"/>
  <c r="C971" i="8"/>
  <c r="D971" i="8"/>
  <c r="B972" i="8"/>
  <c r="C972" i="8"/>
  <c r="D972" i="8"/>
  <c r="B973" i="8"/>
  <c r="C973" i="8"/>
  <c r="D973" i="8"/>
  <c r="B974" i="8"/>
  <c r="C974" i="8"/>
  <c r="D974" i="8"/>
  <c r="B975" i="8"/>
  <c r="C975" i="8"/>
  <c r="D975" i="8"/>
  <c r="B976" i="8"/>
  <c r="C976" i="8"/>
  <c r="D976" i="8"/>
  <c r="B977" i="8"/>
  <c r="C977" i="8"/>
  <c r="D977" i="8"/>
  <c r="B978" i="8"/>
  <c r="C978" i="8"/>
  <c r="D978" i="8"/>
  <c r="B979" i="8"/>
  <c r="C979" i="8"/>
  <c r="D979" i="8"/>
  <c r="B980" i="8"/>
  <c r="C980" i="8"/>
  <c r="D980" i="8"/>
  <c r="B981" i="8"/>
  <c r="C981" i="8"/>
  <c r="D981" i="8"/>
  <c r="B982" i="8"/>
  <c r="C982" i="8"/>
  <c r="D982" i="8"/>
  <c r="B983" i="8"/>
  <c r="C983" i="8"/>
  <c r="D983" i="8"/>
  <c r="B984" i="8"/>
  <c r="C984" i="8"/>
  <c r="D984" i="8"/>
  <c r="B985" i="8"/>
  <c r="C985" i="8"/>
  <c r="D985" i="8"/>
  <c r="B986" i="8"/>
  <c r="C986" i="8"/>
  <c r="D986" i="8"/>
  <c r="B987" i="8"/>
  <c r="C987" i="8"/>
  <c r="D987" i="8"/>
  <c r="B988" i="8"/>
  <c r="C988" i="8"/>
  <c r="D988" i="8"/>
  <c r="B989" i="8"/>
  <c r="C989" i="8"/>
  <c r="D989" i="8"/>
  <c r="B990" i="8"/>
  <c r="C990" i="8"/>
  <c r="D990" i="8"/>
  <c r="B991" i="8"/>
  <c r="C991" i="8"/>
  <c r="D991" i="8"/>
  <c r="B992" i="8"/>
  <c r="C992" i="8"/>
  <c r="D992" i="8"/>
  <c r="B993" i="8"/>
  <c r="C993" i="8"/>
  <c r="D993" i="8"/>
  <c r="B994" i="8"/>
  <c r="C994" i="8"/>
  <c r="D994" i="8"/>
  <c r="B995" i="8"/>
  <c r="C995" i="8"/>
  <c r="D995" i="8"/>
  <c r="B996" i="8"/>
  <c r="C996" i="8"/>
  <c r="D996" i="8"/>
  <c r="B997" i="8"/>
  <c r="C997" i="8"/>
  <c r="D997" i="8"/>
  <c r="B998" i="8"/>
  <c r="C998" i="8"/>
  <c r="D998" i="8"/>
  <c r="B999" i="8"/>
  <c r="C999" i="8"/>
  <c r="D999" i="8"/>
  <c r="B1000" i="8"/>
  <c r="C1000" i="8"/>
  <c r="D1000" i="8"/>
  <c r="B1001" i="8"/>
  <c r="C1001" i="8"/>
  <c r="D1001" i="8"/>
  <c r="B1002" i="8"/>
  <c r="C1002" i="8"/>
  <c r="D1002" i="8"/>
  <c r="B1003" i="8"/>
  <c r="C1003" i="8"/>
  <c r="D1003" i="8"/>
  <c r="B1004" i="8"/>
  <c r="C1004" i="8"/>
  <c r="D1004" i="8"/>
  <c r="B1005" i="8"/>
  <c r="C1005" i="8"/>
  <c r="D1005" i="8"/>
  <c r="B1006" i="8"/>
  <c r="C1006" i="8"/>
  <c r="D1006" i="8"/>
  <c r="B1007" i="8"/>
  <c r="C1007" i="8"/>
  <c r="D1007" i="8"/>
  <c r="B1008" i="8"/>
  <c r="C1008" i="8"/>
  <c r="D1008" i="8"/>
  <c r="B1009" i="8"/>
  <c r="C1009" i="8"/>
  <c r="D1009" i="8"/>
  <c r="B1010" i="8"/>
  <c r="C1010" i="8"/>
  <c r="D1010" i="8"/>
  <c r="B1011" i="8"/>
  <c r="C1011" i="8"/>
  <c r="D1011" i="8"/>
  <c r="B1012" i="8"/>
  <c r="C1012" i="8"/>
  <c r="D1012" i="8"/>
  <c r="B1013" i="8"/>
  <c r="C1013" i="8"/>
  <c r="D1013" i="8"/>
  <c r="B1014" i="8"/>
  <c r="C1014" i="8"/>
  <c r="D1014" i="8"/>
  <c r="B1015" i="8"/>
  <c r="C1015" i="8"/>
  <c r="D1015" i="8"/>
  <c r="B1016" i="8"/>
  <c r="C1016" i="8"/>
  <c r="D1016" i="8"/>
  <c r="B1017" i="8"/>
  <c r="C1017" i="8"/>
  <c r="D1017" i="8"/>
  <c r="B1018" i="8"/>
  <c r="C1018" i="8"/>
  <c r="D1018" i="8"/>
  <c r="B1019" i="8"/>
  <c r="C1019" i="8"/>
  <c r="D1019" i="8"/>
  <c r="B1020" i="8"/>
  <c r="C1020" i="8"/>
  <c r="D1020" i="8"/>
  <c r="B1021" i="8"/>
  <c r="C1021" i="8"/>
  <c r="D1021" i="8"/>
  <c r="B1022" i="8"/>
  <c r="C1022" i="8"/>
  <c r="D1022" i="8"/>
  <c r="B1023" i="8"/>
  <c r="C1023" i="8"/>
  <c r="D1023" i="8"/>
  <c r="B1024" i="8"/>
  <c r="C1024" i="8"/>
  <c r="D1024" i="8"/>
  <c r="B1025" i="8"/>
  <c r="C1025" i="8"/>
  <c r="D1025" i="8"/>
  <c r="B1026" i="8"/>
  <c r="C1026" i="8"/>
  <c r="D1026" i="8"/>
  <c r="B1027" i="8"/>
  <c r="C1027" i="8"/>
  <c r="D1027" i="8"/>
  <c r="B1028" i="8"/>
  <c r="C1028" i="8"/>
  <c r="D1028" i="8"/>
  <c r="B1029" i="8"/>
  <c r="C1029" i="8"/>
  <c r="D1029" i="8"/>
  <c r="B1030" i="8"/>
  <c r="C1030" i="8"/>
  <c r="D1030" i="8"/>
  <c r="B1031" i="8"/>
  <c r="C1031" i="8"/>
  <c r="D1031" i="8"/>
  <c r="B1032" i="8"/>
  <c r="C1032" i="8"/>
  <c r="D1032" i="8"/>
  <c r="B1033" i="8"/>
  <c r="C1033" i="8"/>
  <c r="D1033" i="8"/>
  <c r="B1034" i="8"/>
  <c r="C1034" i="8"/>
  <c r="D1034" i="8"/>
  <c r="B1035" i="8"/>
  <c r="C1035" i="8"/>
  <c r="D1035" i="8"/>
  <c r="B1036" i="8"/>
  <c r="C1036" i="8"/>
  <c r="D1036" i="8"/>
  <c r="B1037" i="8"/>
  <c r="C1037" i="8"/>
  <c r="D1037" i="8"/>
  <c r="B1038" i="8"/>
  <c r="C1038" i="8"/>
  <c r="D1038" i="8"/>
  <c r="B1039" i="8"/>
  <c r="C1039" i="8"/>
  <c r="D1039" i="8"/>
  <c r="B1040" i="8"/>
  <c r="C1040" i="8"/>
  <c r="D1040" i="8"/>
  <c r="B1041" i="8"/>
  <c r="C1041" i="8"/>
  <c r="D1041" i="8"/>
  <c r="B1042" i="8"/>
  <c r="C1042" i="8"/>
  <c r="D1042" i="8"/>
  <c r="B1043" i="8"/>
  <c r="C1043" i="8"/>
  <c r="D1043" i="8"/>
  <c r="B1044" i="8"/>
  <c r="C1044" i="8"/>
  <c r="D1044" i="8"/>
  <c r="B1045" i="8"/>
  <c r="C1045" i="8"/>
  <c r="D1045" i="8"/>
  <c r="B1046" i="8"/>
  <c r="C1046" i="8"/>
  <c r="D1046" i="8"/>
  <c r="B1047" i="8"/>
  <c r="C1047" i="8"/>
  <c r="D1047" i="8"/>
  <c r="B1048" i="8"/>
  <c r="C1048" i="8"/>
  <c r="D1048" i="8"/>
  <c r="B1049" i="8"/>
  <c r="C1049" i="8"/>
  <c r="D1049" i="8"/>
  <c r="B1050" i="8"/>
  <c r="C1050" i="8"/>
  <c r="D1050" i="8"/>
  <c r="B1051" i="8"/>
  <c r="C1051" i="8"/>
  <c r="D1051" i="8"/>
  <c r="B1052" i="8"/>
  <c r="C1052" i="8"/>
  <c r="D1052" i="8"/>
  <c r="B1053" i="8"/>
  <c r="C1053" i="8"/>
  <c r="D1053" i="8"/>
  <c r="B1054" i="8"/>
  <c r="C1054" i="8"/>
  <c r="D1054" i="8"/>
  <c r="B1055" i="8"/>
  <c r="C1055" i="8"/>
  <c r="D1055" i="8"/>
  <c r="B1056" i="8"/>
  <c r="C1056" i="8"/>
  <c r="D1056" i="8"/>
  <c r="B1057" i="8"/>
  <c r="C1057" i="8"/>
  <c r="D1057" i="8"/>
  <c r="B1058" i="8"/>
  <c r="C1058" i="8"/>
  <c r="D1058" i="8"/>
  <c r="B1059" i="8"/>
  <c r="C1059" i="8"/>
  <c r="D1059" i="8"/>
  <c r="B1060" i="8"/>
  <c r="C1060" i="8"/>
  <c r="D1060" i="8"/>
  <c r="B1061" i="8"/>
  <c r="C1061" i="8"/>
  <c r="D1061" i="8"/>
  <c r="B1062" i="8"/>
  <c r="C1062" i="8"/>
  <c r="D1062" i="8"/>
  <c r="B1063" i="8"/>
  <c r="C1063" i="8"/>
  <c r="D1063" i="8"/>
  <c r="B1064" i="8"/>
  <c r="C1064" i="8"/>
  <c r="D1064" i="8"/>
  <c r="B1065" i="8"/>
  <c r="C1065" i="8"/>
  <c r="D1065" i="8"/>
  <c r="B1066" i="8"/>
  <c r="C1066" i="8"/>
  <c r="D1066" i="8"/>
  <c r="B1067" i="8"/>
  <c r="C1067" i="8"/>
  <c r="D1067" i="8"/>
  <c r="B1068" i="8"/>
  <c r="C1068" i="8"/>
  <c r="D1068" i="8"/>
  <c r="B1069" i="8"/>
  <c r="C1069" i="8"/>
  <c r="D1069" i="8"/>
  <c r="B1070" i="8"/>
  <c r="C1070" i="8"/>
  <c r="D1070" i="8"/>
  <c r="B1071" i="8"/>
  <c r="C1071" i="8"/>
  <c r="D1071" i="8"/>
  <c r="B1072" i="8"/>
  <c r="C1072" i="8"/>
  <c r="D1072" i="8"/>
  <c r="B1073" i="8"/>
  <c r="C1073" i="8"/>
  <c r="D1073" i="8"/>
  <c r="B1074" i="8"/>
  <c r="C1074" i="8"/>
  <c r="D1074" i="8"/>
  <c r="B1075" i="8"/>
  <c r="C1075" i="8"/>
  <c r="D1075" i="8"/>
  <c r="B1076" i="8"/>
  <c r="C1076" i="8"/>
  <c r="D1076" i="8"/>
  <c r="B1077" i="8"/>
  <c r="C1077" i="8"/>
  <c r="D1077" i="8"/>
  <c r="B1078" i="8"/>
  <c r="C1078" i="8"/>
  <c r="D1078" i="8"/>
  <c r="B1079" i="8"/>
  <c r="C1079" i="8"/>
  <c r="D1079" i="8"/>
  <c r="B1080" i="8"/>
  <c r="C1080" i="8"/>
  <c r="D1080" i="8"/>
  <c r="B1081" i="8"/>
  <c r="C1081" i="8"/>
  <c r="D1081" i="8"/>
  <c r="B1082" i="8"/>
  <c r="C1082" i="8"/>
  <c r="D1082" i="8"/>
  <c r="B1083" i="8"/>
  <c r="C1083" i="8"/>
  <c r="D1083" i="8"/>
  <c r="B1084" i="8"/>
  <c r="C1084" i="8"/>
  <c r="D1084" i="8"/>
  <c r="B1085" i="8"/>
  <c r="C1085" i="8"/>
  <c r="D1085" i="8"/>
  <c r="B1086" i="8"/>
  <c r="C1086" i="8"/>
  <c r="D1086" i="8"/>
  <c r="B1087" i="8"/>
  <c r="C1087" i="8"/>
  <c r="D1087" i="8"/>
  <c r="B1088" i="8"/>
  <c r="C1088" i="8"/>
  <c r="D1088" i="8"/>
  <c r="B1089" i="8"/>
  <c r="C1089" i="8"/>
  <c r="D1089" i="8"/>
  <c r="B1090" i="8"/>
  <c r="C1090" i="8"/>
  <c r="D1090" i="8"/>
  <c r="B1091" i="8"/>
  <c r="C1091" i="8"/>
  <c r="D1091" i="8"/>
  <c r="B1092" i="8"/>
  <c r="C1092" i="8"/>
  <c r="D1092" i="8"/>
  <c r="B1093" i="8"/>
  <c r="C1093" i="8"/>
  <c r="D1093" i="8"/>
  <c r="B1094" i="8"/>
  <c r="C1094" i="8"/>
  <c r="D1094" i="8"/>
  <c r="B1095" i="8"/>
  <c r="C1095" i="8"/>
  <c r="D1095" i="8"/>
  <c r="B1096" i="8"/>
  <c r="C1096" i="8"/>
  <c r="D1096" i="8"/>
  <c r="B1097" i="8"/>
  <c r="C1097" i="8"/>
  <c r="D1097" i="8"/>
  <c r="B1098" i="8"/>
  <c r="C1098" i="8"/>
  <c r="D1098" i="8"/>
  <c r="B1099" i="8"/>
  <c r="C1099" i="8"/>
  <c r="D1099" i="8"/>
  <c r="B1100" i="8"/>
  <c r="C1100" i="8"/>
  <c r="D1100" i="8"/>
  <c r="B1101" i="8"/>
  <c r="C1101" i="8"/>
  <c r="D1101" i="8"/>
  <c r="B1102" i="8"/>
  <c r="C1102" i="8"/>
  <c r="D1102" i="8"/>
  <c r="B1103" i="8"/>
  <c r="C1103" i="8"/>
  <c r="D1103" i="8"/>
  <c r="B1104" i="8"/>
  <c r="C1104" i="8"/>
  <c r="D1104" i="8"/>
  <c r="B1105" i="8"/>
  <c r="C1105" i="8"/>
  <c r="D1105" i="8"/>
  <c r="B1106" i="8"/>
  <c r="C1106" i="8"/>
  <c r="D1106" i="8"/>
  <c r="B1107" i="8"/>
  <c r="C1107" i="8"/>
  <c r="D1107" i="8"/>
  <c r="B1108" i="8"/>
  <c r="C1108" i="8"/>
  <c r="D1108" i="8"/>
  <c r="B1109" i="8"/>
  <c r="C1109" i="8"/>
  <c r="D1109" i="8"/>
  <c r="B1110" i="8"/>
  <c r="C1110" i="8"/>
  <c r="D1110" i="8"/>
  <c r="B1111" i="8"/>
  <c r="C1111" i="8"/>
  <c r="D1111" i="8"/>
  <c r="B1112" i="8"/>
  <c r="C1112" i="8"/>
  <c r="D1112" i="8"/>
  <c r="B1113" i="8"/>
  <c r="C1113" i="8"/>
  <c r="D1113" i="8"/>
  <c r="B1114" i="8"/>
  <c r="C1114" i="8"/>
  <c r="D1114" i="8"/>
  <c r="B1115" i="8"/>
  <c r="C1115" i="8"/>
  <c r="D1115" i="8"/>
  <c r="B1116" i="8"/>
  <c r="C1116" i="8"/>
  <c r="D1116" i="8"/>
  <c r="B1117" i="8"/>
  <c r="C1117" i="8"/>
  <c r="D1117" i="8"/>
  <c r="B1118" i="8"/>
  <c r="C1118" i="8"/>
  <c r="D1118" i="8"/>
  <c r="B1119" i="8"/>
  <c r="C1119" i="8"/>
  <c r="D1119" i="8"/>
  <c r="B1120" i="8"/>
  <c r="C1120" i="8"/>
  <c r="D1120" i="8"/>
  <c r="B1121" i="8"/>
  <c r="C1121" i="8"/>
  <c r="D1121" i="8"/>
  <c r="B1122" i="8"/>
  <c r="C1122" i="8"/>
  <c r="D1122" i="8"/>
  <c r="B1123" i="8"/>
  <c r="C1123" i="8"/>
  <c r="D1123" i="8"/>
  <c r="B1124" i="8"/>
  <c r="C1124" i="8"/>
  <c r="D1124" i="8"/>
  <c r="B1125" i="8"/>
  <c r="C1125" i="8"/>
  <c r="D1125" i="8"/>
  <c r="B1126" i="8"/>
  <c r="C1126" i="8"/>
  <c r="D1126" i="8"/>
  <c r="B1127" i="8"/>
  <c r="C1127" i="8"/>
  <c r="D1127" i="8"/>
  <c r="B1128" i="8"/>
  <c r="C1128" i="8"/>
  <c r="D1128" i="8"/>
  <c r="B1129" i="8"/>
  <c r="C1129" i="8"/>
  <c r="D1129" i="8"/>
  <c r="B1130" i="8"/>
  <c r="C1130" i="8"/>
  <c r="D1130" i="8"/>
  <c r="B1131" i="8"/>
  <c r="C1131" i="8"/>
  <c r="D1131" i="8"/>
  <c r="B1132" i="8"/>
  <c r="C1132" i="8"/>
  <c r="D1132" i="8"/>
  <c r="B1133" i="8"/>
  <c r="C1133" i="8"/>
  <c r="D1133" i="8"/>
  <c r="B1134" i="8"/>
  <c r="C1134" i="8"/>
  <c r="D1134" i="8"/>
  <c r="B1135" i="8"/>
  <c r="C1135" i="8"/>
  <c r="D1135" i="8"/>
  <c r="B1136" i="8"/>
  <c r="C1136" i="8"/>
  <c r="D1136" i="8"/>
  <c r="B1137" i="8"/>
  <c r="C1137" i="8"/>
  <c r="D1137" i="8"/>
  <c r="B1138" i="8"/>
  <c r="C1138" i="8"/>
  <c r="D1138" i="8"/>
  <c r="B1139" i="8"/>
  <c r="C1139" i="8"/>
  <c r="D1139" i="8"/>
  <c r="B1140" i="8"/>
  <c r="C1140" i="8"/>
  <c r="D1140" i="8"/>
  <c r="B1141" i="8"/>
  <c r="C1141" i="8"/>
  <c r="D1141" i="8"/>
  <c r="B1142" i="8"/>
  <c r="C1142" i="8"/>
  <c r="D1142" i="8"/>
  <c r="B1143" i="8"/>
  <c r="C1143" i="8"/>
  <c r="D1143" i="8"/>
  <c r="B1144" i="8"/>
  <c r="C1144" i="8"/>
  <c r="D1144" i="8"/>
  <c r="B1145" i="8"/>
  <c r="C1145" i="8"/>
  <c r="D1145" i="8"/>
  <c r="B1146" i="8"/>
  <c r="C1146" i="8"/>
  <c r="D1146" i="8"/>
  <c r="B1147" i="8"/>
  <c r="C1147" i="8"/>
  <c r="D1147" i="8"/>
  <c r="B1148" i="8"/>
  <c r="C1148" i="8"/>
  <c r="D1148" i="8"/>
  <c r="B1149" i="8"/>
  <c r="C1149" i="8"/>
  <c r="D1149" i="8"/>
  <c r="B1150" i="8"/>
  <c r="C1150" i="8"/>
  <c r="D1150" i="8"/>
  <c r="B1151" i="8"/>
  <c r="C1151" i="8"/>
  <c r="D1151" i="8"/>
  <c r="B1152" i="8"/>
  <c r="C1152" i="8"/>
  <c r="D1152" i="8"/>
  <c r="B1153" i="8"/>
  <c r="C1153" i="8"/>
  <c r="D1153" i="8"/>
  <c r="B1154" i="8"/>
  <c r="C1154" i="8"/>
  <c r="D1154" i="8"/>
  <c r="B1155" i="8"/>
  <c r="C1155" i="8"/>
  <c r="D1155" i="8"/>
  <c r="B1156" i="8"/>
  <c r="C1156" i="8"/>
  <c r="D1156" i="8"/>
  <c r="B1157" i="8"/>
  <c r="C1157" i="8"/>
  <c r="D1157" i="8"/>
  <c r="B1158" i="8"/>
  <c r="C1158" i="8"/>
  <c r="D1158" i="8"/>
  <c r="B1159" i="8"/>
  <c r="C1159" i="8"/>
  <c r="D1159" i="8"/>
  <c r="B1160" i="8"/>
  <c r="C1160" i="8"/>
  <c r="D1160" i="8"/>
  <c r="B1161" i="8"/>
  <c r="C1161" i="8"/>
  <c r="D1161" i="8"/>
  <c r="B1162" i="8"/>
  <c r="C1162" i="8"/>
  <c r="D1162" i="8"/>
  <c r="B1163" i="8"/>
  <c r="C1163" i="8"/>
  <c r="D1163" i="8"/>
  <c r="B1164" i="8"/>
  <c r="C1164" i="8"/>
  <c r="D1164" i="8"/>
  <c r="B1165" i="8"/>
  <c r="C1165" i="8"/>
  <c r="D1165" i="8"/>
  <c r="B1166" i="8"/>
  <c r="C1166" i="8"/>
  <c r="D1166" i="8"/>
  <c r="B1167" i="8"/>
  <c r="C1167" i="8"/>
  <c r="D1167" i="8"/>
  <c r="B1168" i="8"/>
  <c r="C1168" i="8"/>
  <c r="D1168" i="8"/>
  <c r="B1169" i="8"/>
  <c r="C1169" i="8"/>
  <c r="D1169" i="8"/>
  <c r="B1170" i="8"/>
  <c r="C1170" i="8"/>
  <c r="D1170" i="8"/>
  <c r="B1171" i="8"/>
  <c r="C1171" i="8"/>
  <c r="D1171" i="8"/>
  <c r="B1172" i="8"/>
  <c r="C1172" i="8"/>
  <c r="D1172" i="8"/>
  <c r="B1173" i="8"/>
  <c r="C1173" i="8"/>
  <c r="D1173" i="8"/>
  <c r="B1174" i="8"/>
  <c r="C1174" i="8"/>
  <c r="D1174" i="8"/>
  <c r="B1175" i="8"/>
  <c r="C1175" i="8"/>
  <c r="D1175" i="8"/>
  <c r="B1176" i="8"/>
  <c r="C1176" i="8"/>
  <c r="D1176" i="8"/>
  <c r="B1177" i="8"/>
  <c r="C1177" i="8"/>
  <c r="D1177" i="8"/>
  <c r="B1178" i="8"/>
  <c r="C1178" i="8"/>
  <c r="D1178" i="8"/>
  <c r="B1179" i="8"/>
  <c r="C1179" i="8"/>
  <c r="D1179" i="8"/>
  <c r="B1180" i="8"/>
  <c r="C1180" i="8"/>
  <c r="D1180" i="8"/>
  <c r="B1181" i="8"/>
  <c r="C1181" i="8"/>
  <c r="D1181" i="8"/>
  <c r="B1182" i="8"/>
  <c r="C1182" i="8"/>
  <c r="D1182" i="8"/>
  <c r="B1183" i="8"/>
  <c r="C1183" i="8"/>
  <c r="D1183" i="8"/>
  <c r="B1184" i="8"/>
  <c r="C1184" i="8"/>
  <c r="D1184" i="8"/>
  <c r="B1185" i="8"/>
  <c r="C1185" i="8"/>
  <c r="D1185" i="8"/>
  <c r="B1186" i="8"/>
  <c r="C1186" i="8"/>
  <c r="D1186" i="8"/>
  <c r="B1187" i="8"/>
  <c r="C1187" i="8"/>
  <c r="D1187" i="8"/>
  <c r="B1188" i="8"/>
  <c r="C1188" i="8"/>
  <c r="D1188" i="8"/>
  <c r="B1189" i="8"/>
  <c r="C1189" i="8"/>
  <c r="D1189" i="8"/>
  <c r="B1190" i="8"/>
  <c r="C1190" i="8"/>
  <c r="D1190" i="8"/>
  <c r="B1191" i="8"/>
  <c r="C1191" i="8"/>
  <c r="D1191" i="8"/>
  <c r="B1192" i="8"/>
  <c r="C1192" i="8"/>
  <c r="D1192" i="8"/>
  <c r="B1193" i="8"/>
  <c r="C1193" i="8"/>
  <c r="D1193" i="8"/>
  <c r="B1194" i="8"/>
  <c r="C1194" i="8"/>
  <c r="D1194" i="8"/>
  <c r="B1195" i="8"/>
  <c r="C1195" i="8"/>
  <c r="D1195" i="8"/>
  <c r="B1196" i="8"/>
  <c r="C1196" i="8"/>
  <c r="D1196" i="8"/>
  <c r="B1197" i="8"/>
  <c r="C1197" i="8"/>
  <c r="D1197" i="8"/>
  <c r="B1198" i="8"/>
  <c r="C1198" i="8"/>
  <c r="D1198" i="8"/>
  <c r="B1199" i="8"/>
  <c r="C1199" i="8"/>
  <c r="D1199" i="8"/>
  <c r="B1200" i="8"/>
  <c r="C1200" i="8"/>
  <c r="D1200" i="8"/>
  <c r="B1201" i="8"/>
  <c r="C1201" i="8"/>
  <c r="D1201" i="8"/>
  <c r="B1202" i="8"/>
  <c r="C1202" i="8"/>
  <c r="D1202" i="8"/>
  <c r="B1203" i="8"/>
  <c r="C1203" i="8"/>
  <c r="D1203" i="8"/>
  <c r="B1204" i="8"/>
  <c r="C1204" i="8"/>
  <c r="D1204" i="8"/>
  <c r="B1205" i="8"/>
  <c r="C1205" i="8"/>
  <c r="D1205" i="8"/>
  <c r="B1206" i="8"/>
  <c r="C1206" i="8"/>
  <c r="D1206" i="8"/>
  <c r="B1207" i="8"/>
  <c r="C1207" i="8"/>
  <c r="D1207" i="8"/>
  <c r="B1208" i="8"/>
  <c r="C1208" i="8"/>
  <c r="D1208" i="8"/>
  <c r="B1209" i="8"/>
  <c r="C1209" i="8"/>
  <c r="D1209" i="8"/>
  <c r="B1210" i="8"/>
  <c r="C1210" i="8"/>
  <c r="D1210" i="8"/>
  <c r="B1211" i="8"/>
  <c r="C1211" i="8"/>
  <c r="D1211" i="8"/>
  <c r="B1212" i="8"/>
  <c r="C1212" i="8"/>
  <c r="D1212" i="8"/>
  <c r="B1213" i="8"/>
  <c r="C1213" i="8"/>
  <c r="D1213" i="8"/>
  <c r="B1214" i="8"/>
  <c r="C1214" i="8"/>
  <c r="D1214" i="8"/>
  <c r="B1215" i="8"/>
  <c r="C1215" i="8"/>
  <c r="D1215" i="8"/>
  <c r="B1216" i="8"/>
  <c r="C1216" i="8"/>
  <c r="D1216" i="8"/>
  <c r="B1217" i="8"/>
  <c r="C1217" i="8"/>
  <c r="D1217" i="8"/>
  <c r="B1218" i="8"/>
  <c r="C1218" i="8"/>
  <c r="D1218" i="8"/>
  <c r="B1219" i="8"/>
  <c r="C1219" i="8"/>
  <c r="D1219" i="8"/>
  <c r="B1220" i="8"/>
  <c r="C1220" i="8"/>
  <c r="D1220" i="8"/>
  <c r="B1221" i="8"/>
  <c r="C1221" i="8"/>
  <c r="D1221" i="8"/>
  <c r="B1222" i="8"/>
  <c r="C1222" i="8"/>
  <c r="D1222" i="8"/>
  <c r="B1223" i="8"/>
  <c r="C1223" i="8"/>
  <c r="D1223" i="8"/>
  <c r="B1224" i="8"/>
  <c r="C1224" i="8"/>
  <c r="D1224" i="8"/>
  <c r="B1225" i="8"/>
  <c r="C1225" i="8"/>
  <c r="D1225" i="8"/>
  <c r="B1226" i="8"/>
  <c r="C1226" i="8"/>
  <c r="D1226" i="8"/>
  <c r="B1227" i="8"/>
  <c r="C1227" i="8"/>
  <c r="D1227" i="8"/>
  <c r="B1228" i="8"/>
  <c r="C1228" i="8"/>
  <c r="D1228" i="8"/>
  <c r="B1229" i="8"/>
  <c r="C1229" i="8"/>
  <c r="D1229" i="8"/>
  <c r="B1230" i="8"/>
  <c r="C1230" i="8"/>
  <c r="D1230" i="8"/>
  <c r="B1231" i="8"/>
  <c r="C1231" i="8"/>
  <c r="D1231" i="8"/>
  <c r="B1232" i="8"/>
  <c r="C1232" i="8"/>
  <c r="D1232" i="8"/>
  <c r="B1233" i="8"/>
  <c r="C1233" i="8"/>
  <c r="D1233" i="8"/>
  <c r="B1234" i="8"/>
  <c r="C1234" i="8"/>
  <c r="D1234" i="8"/>
  <c r="B1235" i="8"/>
  <c r="C1235" i="8"/>
  <c r="D1235" i="8"/>
  <c r="B1236" i="8"/>
  <c r="C1236" i="8"/>
  <c r="D1236" i="8"/>
  <c r="B1237" i="8"/>
  <c r="C1237" i="8"/>
  <c r="D1237" i="8"/>
  <c r="B1238" i="8"/>
  <c r="C1238" i="8"/>
  <c r="D1238" i="8"/>
  <c r="B1239" i="8"/>
  <c r="C1239" i="8"/>
  <c r="D1239" i="8"/>
  <c r="B1240" i="8"/>
  <c r="C1240" i="8"/>
  <c r="D1240" i="8"/>
  <c r="B1241" i="8"/>
  <c r="C1241" i="8"/>
  <c r="D1241" i="8"/>
  <c r="B1242" i="8"/>
  <c r="C1242" i="8"/>
  <c r="D1242" i="8"/>
  <c r="B1243" i="8"/>
  <c r="C1243" i="8"/>
  <c r="D1243" i="8"/>
  <c r="B1244" i="8"/>
  <c r="C1244" i="8"/>
  <c r="D1244" i="8"/>
  <c r="B1245" i="8"/>
  <c r="C1245" i="8"/>
  <c r="D1245" i="8"/>
  <c r="B1246" i="8"/>
  <c r="C1246" i="8"/>
  <c r="D1246" i="8"/>
  <c r="B1247" i="8"/>
  <c r="C1247" i="8"/>
  <c r="D1247" i="8"/>
  <c r="B1248" i="8"/>
  <c r="C1248" i="8"/>
  <c r="D1248" i="8"/>
  <c r="B1249" i="8"/>
  <c r="C1249" i="8"/>
  <c r="D1249" i="8"/>
  <c r="B1250" i="8"/>
  <c r="C1250" i="8"/>
  <c r="D1250" i="8"/>
  <c r="B1251" i="8"/>
  <c r="C1251" i="8"/>
  <c r="D1251" i="8"/>
  <c r="B1252" i="8"/>
  <c r="C1252" i="8"/>
  <c r="D1252" i="8"/>
  <c r="B1253" i="8"/>
  <c r="C1253" i="8"/>
  <c r="D1253" i="8"/>
  <c r="B1254" i="8"/>
  <c r="C1254" i="8"/>
  <c r="D1254" i="8"/>
  <c r="B1255" i="8"/>
  <c r="C1255" i="8"/>
  <c r="D1255" i="8"/>
  <c r="B1256" i="8"/>
  <c r="C1256" i="8"/>
  <c r="D1256" i="8"/>
  <c r="B1257" i="8"/>
  <c r="C1257" i="8"/>
  <c r="D1257" i="8"/>
  <c r="B1258" i="8"/>
  <c r="C1258" i="8"/>
  <c r="D1258" i="8"/>
  <c r="B1259" i="8"/>
  <c r="C1259" i="8"/>
  <c r="D1259" i="8"/>
  <c r="B1260" i="8"/>
  <c r="C1260" i="8"/>
  <c r="D1260" i="8"/>
  <c r="B1261" i="8"/>
  <c r="C1261" i="8"/>
  <c r="D1261" i="8"/>
  <c r="B1262" i="8"/>
  <c r="C1262" i="8"/>
  <c r="D1262" i="8"/>
  <c r="B1263" i="8"/>
  <c r="C1263" i="8"/>
  <c r="D1263" i="8"/>
  <c r="B1264" i="8"/>
  <c r="C1264" i="8"/>
  <c r="D1264" i="8"/>
  <c r="B1265" i="8"/>
  <c r="C1265" i="8"/>
  <c r="D1265" i="8"/>
  <c r="B1266" i="8"/>
  <c r="C1266" i="8"/>
  <c r="D1266" i="8"/>
  <c r="B1267" i="8"/>
  <c r="C1267" i="8"/>
  <c r="D1267" i="8"/>
  <c r="B1268" i="8"/>
  <c r="C1268" i="8"/>
  <c r="D1268" i="8"/>
  <c r="B1269" i="8"/>
  <c r="C1269" i="8"/>
  <c r="D1269" i="8"/>
  <c r="B1270" i="8"/>
  <c r="C1270" i="8"/>
  <c r="D1270" i="8"/>
  <c r="B1271" i="8"/>
  <c r="C1271" i="8"/>
  <c r="D1271" i="8"/>
  <c r="B1272" i="8"/>
  <c r="C1272" i="8"/>
  <c r="D1272" i="8"/>
  <c r="B1273" i="8"/>
  <c r="C1273" i="8"/>
  <c r="D1273" i="8"/>
  <c r="B1274" i="8"/>
  <c r="C1274" i="8"/>
  <c r="D1274" i="8"/>
  <c r="B1275" i="8"/>
  <c r="C1275" i="8"/>
  <c r="D1275" i="8"/>
  <c r="B1276" i="8"/>
  <c r="C1276" i="8"/>
  <c r="D1276" i="8"/>
  <c r="B1277" i="8"/>
  <c r="C1277" i="8"/>
  <c r="D1277" i="8"/>
  <c r="B1278" i="8"/>
  <c r="C1278" i="8"/>
  <c r="D1278" i="8"/>
  <c r="B1279" i="8"/>
  <c r="C1279" i="8"/>
  <c r="D1279" i="8"/>
  <c r="B1280" i="8"/>
  <c r="C1280" i="8"/>
  <c r="D1280" i="8"/>
  <c r="B1281" i="8"/>
  <c r="C1281" i="8"/>
  <c r="D1281" i="8"/>
  <c r="B1282" i="8"/>
  <c r="C1282" i="8"/>
  <c r="D1282" i="8"/>
  <c r="B1283" i="8"/>
  <c r="C1283" i="8"/>
  <c r="D1283" i="8"/>
  <c r="B1284" i="8"/>
  <c r="C1284" i="8"/>
  <c r="D1284" i="8"/>
  <c r="B1285" i="8"/>
  <c r="C1285" i="8"/>
  <c r="D1285" i="8"/>
  <c r="B1286" i="8"/>
  <c r="C1286" i="8"/>
  <c r="D1286" i="8"/>
  <c r="B1287" i="8"/>
  <c r="C1287" i="8"/>
  <c r="D1287" i="8"/>
  <c r="B1288" i="8"/>
  <c r="C1288" i="8"/>
  <c r="D1288" i="8"/>
  <c r="B1289" i="8"/>
  <c r="C1289" i="8"/>
  <c r="D1289" i="8"/>
  <c r="B1290" i="8"/>
  <c r="C1290" i="8"/>
  <c r="D1290" i="8"/>
  <c r="B1291" i="8"/>
  <c r="C1291" i="8"/>
  <c r="D1291" i="8"/>
  <c r="B1292" i="8"/>
  <c r="C1292" i="8"/>
  <c r="D1292" i="8"/>
  <c r="B1293" i="8"/>
  <c r="C1293" i="8"/>
  <c r="D1293" i="8"/>
  <c r="B1294" i="8"/>
  <c r="C1294" i="8"/>
  <c r="D1294" i="8"/>
  <c r="B1295" i="8"/>
  <c r="C1295" i="8"/>
  <c r="D1295" i="8"/>
  <c r="B1296" i="8"/>
  <c r="C1296" i="8"/>
  <c r="D1296" i="8"/>
  <c r="B1297" i="8"/>
  <c r="C1297" i="8"/>
  <c r="D1297" i="8"/>
  <c r="B1298" i="8"/>
  <c r="C1298" i="8"/>
  <c r="D1298" i="8"/>
  <c r="B1299" i="8"/>
  <c r="C1299" i="8"/>
  <c r="D1299" i="8"/>
  <c r="B1300" i="8"/>
  <c r="C1300" i="8"/>
  <c r="D1300" i="8"/>
  <c r="B1301" i="8"/>
  <c r="C1301" i="8"/>
  <c r="D1301" i="8"/>
  <c r="B1302" i="8"/>
  <c r="C1302" i="8"/>
  <c r="D1302" i="8"/>
  <c r="B1303" i="8"/>
  <c r="C1303" i="8"/>
  <c r="D1303" i="8"/>
  <c r="B1304" i="8"/>
  <c r="C1304" i="8"/>
  <c r="D1304" i="8"/>
  <c r="B1305" i="8"/>
  <c r="C1305" i="8"/>
  <c r="D1305" i="8"/>
  <c r="B1306" i="8"/>
  <c r="C1306" i="8"/>
  <c r="D1306" i="8"/>
  <c r="B1307" i="8"/>
  <c r="C1307" i="8"/>
  <c r="D1307" i="8"/>
  <c r="B1308" i="8"/>
  <c r="C1308" i="8"/>
  <c r="D1308" i="8"/>
  <c r="B1309" i="8"/>
  <c r="C1309" i="8"/>
  <c r="D1309" i="8"/>
  <c r="B1310" i="8"/>
  <c r="C1310" i="8"/>
  <c r="D1310" i="8"/>
  <c r="B1311" i="8"/>
  <c r="C1311" i="8"/>
  <c r="D1311" i="8"/>
  <c r="B1312" i="8"/>
  <c r="C1312" i="8"/>
  <c r="D1312" i="8"/>
  <c r="B1313" i="8"/>
  <c r="C1313" i="8"/>
  <c r="D1313" i="8"/>
  <c r="B1314" i="8"/>
  <c r="C1314" i="8"/>
  <c r="D1314" i="8"/>
  <c r="B1315" i="8"/>
  <c r="C1315" i="8"/>
  <c r="D1315" i="8"/>
  <c r="B1316" i="8"/>
  <c r="C1316" i="8"/>
  <c r="D1316" i="8"/>
  <c r="B1317" i="8"/>
  <c r="C1317" i="8"/>
  <c r="D1317" i="8"/>
  <c r="B1318" i="8"/>
  <c r="C1318" i="8"/>
  <c r="D1318" i="8"/>
  <c r="B1319" i="8"/>
  <c r="C1319" i="8"/>
  <c r="D1319" i="8"/>
  <c r="B1320" i="8"/>
  <c r="C1320" i="8"/>
  <c r="D1320" i="8"/>
  <c r="B1321" i="8"/>
  <c r="C1321" i="8"/>
  <c r="D1321" i="8"/>
  <c r="B1322" i="8"/>
  <c r="C1322" i="8"/>
  <c r="D1322" i="8"/>
  <c r="B1323" i="8"/>
  <c r="C1323" i="8"/>
  <c r="D1323" i="8"/>
  <c r="B1324" i="8"/>
  <c r="C1324" i="8"/>
  <c r="D1324" i="8"/>
  <c r="B1325" i="8"/>
  <c r="C1325" i="8"/>
  <c r="D1325" i="8"/>
  <c r="B1326" i="8"/>
  <c r="C1326" i="8"/>
  <c r="D1326" i="8"/>
  <c r="B1327" i="8"/>
  <c r="C1327" i="8"/>
  <c r="D1327" i="8"/>
  <c r="B1328" i="8"/>
  <c r="C1328" i="8"/>
  <c r="D1328" i="8"/>
  <c r="B1329" i="8"/>
  <c r="C1329" i="8"/>
  <c r="D1329" i="8"/>
  <c r="B1330" i="8"/>
  <c r="C1330" i="8"/>
  <c r="D1330" i="8"/>
  <c r="B1331" i="8"/>
  <c r="C1331" i="8"/>
  <c r="D1331" i="8"/>
  <c r="B1332" i="8"/>
  <c r="C1332" i="8"/>
  <c r="D1332" i="8"/>
  <c r="B1333" i="8"/>
  <c r="C1333" i="8"/>
  <c r="D1333" i="8"/>
  <c r="B1334" i="8"/>
  <c r="C1334" i="8"/>
  <c r="D1334" i="8"/>
  <c r="B1335" i="8"/>
  <c r="C1335" i="8"/>
  <c r="D1335" i="8"/>
  <c r="B1336" i="8"/>
  <c r="C1336" i="8"/>
  <c r="D1336" i="8"/>
  <c r="B1337" i="8"/>
  <c r="C1337" i="8"/>
  <c r="D1337" i="8"/>
  <c r="B1338" i="8"/>
  <c r="C1338" i="8"/>
  <c r="D1338" i="8"/>
  <c r="B1339" i="8"/>
  <c r="C1339" i="8"/>
  <c r="D1339" i="8"/>
  <c r="B1340" i="8"/>
  <c r="C1340" i="8"/>
  <c r="D1340" i="8"/>
  <c r="B1341" i="8"/>
  <c r="C1341" i="8"/>
  <c r="D1341" i="8"/>
  <c r="B1342" i="8"/>
  <c r="C1342" i="8"/>
  <c r="D1342" i="8"/>
  <c r="B1343" i="8"/>
  <c r="C1343" i="8"/>
  <c r="D1343" i="8"/>
  <c r="B1344" i="8"/>
  <c r="C1344" i="8"/>
  <c r="D1344" i="8"/>
  <c r="B1345" i="8"/>
  <c r="C1345" i="8"/>
  <c r="D1345" i="8"/>
  <c r="B1346" i="8"/>
  <c r="C1346" i="8"/>
  <c r="D1346" i="8"/>
  <c r="B1347" i="8"/>
  <c r="C1347" i="8"/>
  <c r="D1347" i="8"/>
  <c r="B1348" i="8"/>
  <c r="C1348" i="8"/>
  <c r="D1348" i="8"/>
  <c r="B1349" i="8"/>
  <c r="C1349" i="8"/>
  <c r="D1349" i="8"/>
  <c r="B1350" i="8"/>
  <c r="C1350" i="8"/>
  <c r="D1350" i="8"/>
  <c r="B1351" i="8"/>
  <c r="C1351" i="8"/>
  <c r="D1351" i="8"/>
  <c r="B1352" i="8"/>
  <c r="C1352" i="8"/>
  <c r="D1352" i="8"/>
  <c r="B1353" i="8"/>
  <c r="C1353" i="8"/>
  <c r="D1353" i="8"/>
  <c r="B1354" i="8"/>
  <c r="C1354" i="8"/>
  <c r="D1354" i="8"/>
  <c r="B1355" i="8"/>
  <c r="C1355" i="8"/>
  <c r="D1355" i="8"/>
  <c r="B1356" i="8"/>
  <c r="C1356" i="8"/>
  <c r="D1356" i="8"/>
  <c r="B1357" i="8"/>
  <c r="C1357" i="8"/>
  <c r="D1357" i="8"/>
  <c r="B1358" i="8"/>
  <c r="C1358" i="8"/>
  <c r="D1358" i="8"/>
  <c r="B1359" i="8"/>
  <c r="C1359" i="8"/>
  <c r="D1359" i="8"/>
  <c r="B1360" i="8"/>
  <c r="C1360" i="8"/>
  <c r="D1360" i="8"/>
  <c r="B1361" i="8"/>
  <c r="C1361" i="8"/>
  <c r="D1361" i="8"/>
  <c r="B1362" i="8"/>
  <c r="C1362" i="8"/>
  <c r="D1362" i="8"/>
  <c r="B1363" i="8"/>
  <c r="C1363" i="8"/>
  <c r="D1363" i="8"/>
  <c r="B1364" i="8"/>
  <c r="C1364" i="8"/>
  <c r="D1364" i="8"/>
  <c r="B1365" i="8"/>
  <c r="C1365" i="8"/>
  <c r="D1365" i="8"/>
  <c r="B1366" i="8"/>
  <c r="C1366" i="8"/>
  <c r="D1366" i="8"/>
  <c r="B1367" i="8"/>
  <c r="C1367" i="8"/>
  <c r="D1367" i="8"/>
  <c r="B1368" i="8"/>
  <c r="C1368" i="8"/>
  <c r="D1368" i="8"/>
  <c r="B1369" i="8"/>
  <c r="C1369" i="8"/>
  <c r="D1369" i="8"/>
  <c r="B1370" i="8"/>
  <c r="C1370" i="8"/>
  <c r="D1370" i="8"/>
  <c r="B1371" i="8"/>
  <c r="C1371" i="8"/>
  <c r="D1371" i="8"/>
  <c r="B1372" i="8"/>
  <c r="C1372" i="8"/>
  <c r="D1372" i="8"/>
  <c r="B1373" i="8"/>
  <c r="C1373" i="8"/>
  <c r="D1373" i="8"/>
  <c r="B1374" i="8"/>
  <c r="C1374" i="8"/>
  <c r="D1374" i="8"/>
  <c r="B1375" i="8"/>
  <c r="C1375" i="8"/>
  <c r="D1375" i="8"/>
  <c r="B1376" i="8"/>
  <c r="C1376" i="8"/>
  <c r="D1376" i="8"/>
  <c r="B1377" i="8"/>
  <c r="C1377" i="8"/>
  <c r="D1377" i="8"/>
  <c r="B1378" i="8"/>
  <c r="C1378" i="8"/>
  <c r="D1378" i="8"/>
  <c r="B1379" i="8"/>
  <c r="C1379" i="8"/>
  <c r="D1379" i="8"/>
  <c r="B1380" i="8"/>
  <c r="C1380" i="8"/>
  <c r="D1380" i="8"/>
  <c r="B1381" i="8"/>
  <c r="C1381" i="8"/>
  <c r="D1381" i="8"/>
  <c r="B1382" i="8"/>
  <c r="C1382" i="8"/>
  <c r="D1382" i="8"/>
  <c r="B1383" i="8"/>
  <c r="C1383" i="8"/>
  <c r="D1383" i="8"/>
  <c r="B1384" i="8"/>
  <c r="C1384" i="8"/>
  <c r="D1384" i="8"/>
  <c r="B1385" i="8"/>
  <c r="C1385" i="8"/>
  <c r="D1385" i="8"/>
  <c r="B1386" i="8"/>
  <c r="C1386" i="8"/>
  <c r="D1386" i="8"/>
  <c r="B1387" i="8"/>
  <c r="C1387" i="8"/>
  <c r="D1387" i="8"/>
  <c r="B1388" i="8"/>
  <c r="C1388" i="8"/>
  <c r="D1388" i="8"/>
  <c r="B1389" i="8"/>
  <c r="C1389" i="8"/>
  <c r="D1389" i="8"/>
  <c r="B1390" i="8"/>
  <c r="C1390" i="8"/>
  <c r="D1390" i="8"/>
  <c r="B1391" i="8"/>
  <c r="C1391" i="8"/>
  <c r="D1391" i="8"/>
  <c r="B1392" i="8"/>
  <c r="C1392" i="8"/>
  <c r="D1392" i="8"/>
  <c r="B1393" i="8"/>
  <c r="C1393" i="8"/>
  <c r="D1393" i="8"/>
  <c r="B1394" i="8"/>
  <c r="C1394" i="8"/>
  <c r="D1394" i="8"/>
  <c r="B1395" i="8"/>
  <c r="C1395" i="8"/>
  <c r="D1395" i="8"/>
  <c r="B1396" i="8"/>
  <c r="C1396" i="8"/>
  <c r="D1396" i="8"/>
  <c r="B1397" i="8"/>
  <c r="C1397" i="8"/>
  <c r="D1397" i="8"/>
  <c r="B1398" i="8"/>
  <c r="C1398" i="8"/>
  <c r="D1398" i="8"/>
  <c r="B1399" i="8"/>
  <c r="C1399" i="8"/>
  <c r="D1399" i="8"/>
  <c r="B1400" i="8"/>
  <c r="C1400" i="8"/>
  <c r="D1400" i="8"/>
  <c r="B1401" i="8"/>
  <c r="C1401" i="8"/>
  <c r="D1401" i="8"/>
  <c r="B1402" i="8"/>
  <c r="C1402" i="8"/>
  <c r="D1402" i="8"/>
  <c r="B1403" i="8"/>
  <c r="C1403" i="8"/>
  <c r="D1403" i="8"/>
  <c r="B1404" i="8"/>
  <c r="C1404" i="8"/>
  <c r="D1404" i="8"/>
  <c r="B1405" i="8"/>
  <c r="C1405" i="8"/>
  <c r="D1405" i="8"/>
  <c r="B1406" i="8"/>
  <c r="C1406" i="8"/>
  <c r="D1406" i="8"/>
  <c r="B1407" i="8"/>
  <c r="C1407" i="8"/>
  <c r="D1407" i="8"/>
  <c r="B1408" i="8"/>
  <c r="C1408" i="8"/>
  <c r="D1408" i="8"/>
  <c r="B1409" i="8"/>
  <c r="C1409" i="8"/>
  <c r="D1409" i="8"/>
  <c r="B1410" i="8"/>
  <c r="C1410" i="8"/>
  <c r="D1410" i="8"/>
  <c r="B1411" i="8"/>
  <c r="C1411" i="8"/>
  <c r="D1411" i="8"/>
  <c r="B1412" i="8"/>
  <c r="C1412" i="8"/>
  <c r="D1412" i="8"/>
  <c r="B1413" i="8"/>
  <c r="C1413" i="8"/>
  <c r="D1413" i="8"/>
  <c r="B1414" i="8"/>
  <c r="C1414" i="8"/>
  <c r="D1414" i="8"/>
  <c r="B1415" i="8"/>
  <c r="C1415" i="8"/>
  <c r="D1415" i="8"/>
  <c r="B1416" i="8"/>
  <c r="C1416" i="8"/>
  <c r="D1416" i="8"/>
  <c r="B1417" i="8"/>
  <c r="C1417" i="8"/>
  <c r="D1417" i="8"/>
  <c r="B1418" i="8"/>
  <c r="C1418" i="8"/>
  <c r="D1418" i="8"/>
  <c r="B1419" i="8"/>
  <c r="C1419" i="8"/>
  <c r="D1419" i="8"/>
  <c r="B1420" i="8"/>
  <c r="C1420" i="8"/>
  <c r="D1420" i="8"/>
  <c r="B1421" i="8"/>
  <c r="C1421" i="8"/>
  <c r="D1421" i="8"/>
  <c r="B1422" i="8"/>
  <c r="C1422" i="8"/>
  <c r="D1422" i="8"/>
  <c r="B1423" i="8"/>
  <c r="C1423" i="8"/>
  <c r="D1423" i="8"/>
  <c r="B1424" i="8"/>
  <c r="C1424" i="8"/>
  <c r="D1424" i="8"/>
  <c r="B1425" i="8"/>
  <c r="C1425" i="8"/>
  <c r="D1425" i="8"/>
  <c r="B1426" i="8"/>
  <c r="C1426" i="8"/>
  <c r="D1426" i="8"/>
  <c r="B1427" i="8"/>
  <c r="C1427" i="8"/>
  <c r="D1427" i="8"/>
  <c r="B1428" i="8"/>
  <c r="C1428" i="8"/>
  <c r="D1428" i="8"/>
  <c r="B1429" i="8"/>
  <c r="C1429" i="8"/>
  <c r="D1429" i="8"/>
  <c r="B1430" i="8"/>
  <c r="C1430" i="8"/>
  <c r="D1430" i="8"/>
  <c r="B1431" i="8"/>
  <c r="C1431" i="8"/>
  <c r="D1431" i="8"/>
  <c r="B1432" i="8"/>
  <c r="C1432" i="8"/>
  <c r="D1432" i="8"/>
  <c r="B1433" i="8"/>
  <c r="C1433" i="8"/>
  <c r="D1433" i="8"/>
  <c r="B1434" i="8"/>
  <c r="C1434" i="8"/>
  <c r="D1434" i="8"/>
  <c r="B1435" i="8"/>
  <c r="C1435" i="8"/>
  <c r="D1435" i="8"/>
  <c r="B1436" i="8"/>
  <c r="C1436" i="8"/>
  <c r="D1436" i="8"/>
  <c r="B1437" i="8"/>
  <c r="C1437" i="8"/>
  <c r="D1437" i="8"/>
  <c r="B1438" i="8"/>
  <c r="C1438" i="8"/>
  <c r="D1438" i="8"/>
  <c r="B1439" i="8"/>
  <c r="C1439" i="8"/>
  <c r="D1439" i="8"/>
  <c r="B1440" i="8"/>
  <c r="C1440" i="8"/>
  <c r="D1440" i="8"/>
  <c r="B1441" i="8"/>
  <c r="C1441" i="8"/>
  <c r="D1441" i="8"/>
  <c r="B1442" i="8"/>
  <c r="C1442" i="8"/>
  <c r="D1442" i="8"/>
  <c r="B1443" i="8"/>
  <c r="C1443" i="8"/>
  <c r="D1443" i="8"/>
  <c r="B1444" i="8"/>
  <c r="C1444" i="8"/>
  <c r="D1444" i="8"/>
  <c r="B1445" i="8"/>
  <c r="C1445" i="8"/>
  <c r="D1445" i="8"/>
  <c r="B1446" i="8"/>
  <c r="C1446" i="8"/>
  <c r="D1446" i="8"/>
  <c r="B1447" i="8"/>
  <c r="C1447" i="8"/>
  <c r="D1447" i="8"/>
  <c r="B1448" i="8"/>
  <c r="C1448" i="8"/>
  <c r="D1448" i="8"/>
  <c r="B1449" i="8"/>
  <c r="C1449" i="8"/>
  <c r="D1449" i="8"/>
  <c r="B1450" i="8"/>
  <c r="C1450" i="8"/>
  <c r="D1450" i="8"/>
  <c r="B1451" i="8"/>
  <c r="C1451" i="8"/>
  <c r="D1451" i="8"/>
  <c r="B1452" i="8"/>
  <c r="C1452" i="8"/>
  <c r="D1452" i="8"/>
  <c r="B1453" i="8"/>
  <c r="C1453" i="8"/>
  <c r="D1453" i="8"/>
  <c r="B1454" i="8"/>
  <c r="C1454" i="8"/>
  <c r="D1454" i="8"/>
  <c r="B1455" i="8"/>
  <c r="C1455" i="8"/>
  <c r="D1455" i="8"/>
  <c r="B1456" i="8"/>
  <c r="C1456" i="8"/>
  <c r="D1456" i="8"/>
  <c r="B1457" i="8"/>
  <c r="C1457" i="8"/>
  <c r="D1457" i="8"/>
  <c r="B1458" i="8"/>
  <c r="C1458" i="8"/>
  <c r="D1458" i="8"/>
  <c r="B1459" i="8"/>
  <c r="C1459" i="8"/>
  <c r="D1459" i="8"/>
  <c r="B1460" i="8"/>
  <c r="C1460" i="8"/>
  <c r="D1460" i="8"/>
  <c r="B1461" i="8"/>
  <c r="C1461" i="8"/>
  <c r="D1461" i="8"/>
  <c r="B1462" i="8"/>
  <c r="C1462" i="8"/>
  <c r="D1462" i="8"/>
  <c r="B1463" i="8"/>
  <c r="C1463" i="8"/>
  <c r="D1463" i="8"/>
  <c r="B1464" i="8"/>
  <c r="C1464" i="8"/>
  <c r="D1464" i="8"/>
  <c r="B1465" i="8"/>
  <c r="C1465" i="8"/>
  <c r="D1465" i="8"/>
  <c r="B1466" i="8"/>
  <c r="C1466" i="8"/>
  <c r="D1466" i="8"/>
  <c r="B1467" i="8"/>
  <c r="C1467" i="8"/>
  <c r="D1467" i="8"/>
  <c r="B1468" i="8"/>
  <c r="C1468" i="8"/>
  <c r="D1468" i="8"/>
  <c r="B1469" i="8"/>
  <c r="C1469" i="8"/>
  <c r="D1469" i="8"/>
  <c r="B1470" i="8"/>
  <c r="C1470" i="8"/>
  <c r="D1470" i="8"/>
  <c r="B1471" i="8"/>
  <c r="C1471" i="8"/>
  <c r="D1471" i="8"/>
  <c r="B1472" i="8"/>
  <c r="C1472" i="8"/>
  <c r="D1472" i="8"/>
  <c r="B1473" i="8"/>
  <c r="C1473" i="8"/>
  <c r="D1473" i="8"/>
  <c r="B1474" i="8"/>
  <c r="C1474" i="8"/>
  <c r="D1474" i="8"/>
  <c r="B1475" i="8"/>
  <c r="C1475" i="8"/>
  <c r="D1475" i="8"/>
  <c r="B1476" i="8"/>
  <c r="C1476" i="8"/>
  <c r="D1476" i="8"/>
  <c r="B1477" i="8"/>
  <c r="C1477" i="8"/>
  <c r="D1477" i="8"/>
  <c r="B1478" i="8"/>
  <c r="C1478" i="8"/>
  <c r="D1478" i="8"/>
  <c r="B1479" i="8"/>
  <c r="C1479" i="8"/>
  <c r="D1479" i="8"/>
  <c r="B1480" i="8"/>
  <c r="C1480" i="8"/>
  <c r="D1480" i="8"/>
  <c r="B1481" i="8"/>
  <c r="C1481" i="8"/>
  <c r="D1481" i="8"/>
  <c r="B1482" i="8"/>
  <c r="C1482" i="8"/>
  <c r="D1482" i="8"/>
  <c r="B1483" i="8"/>
  <c r="C1483" i="8"/>
  <c r="D1483" i="8"/>
  <c r="B1484" i="8"/>
  <c r="C1484" i="8"/>
  <c r="D1484" i="8"/>
  <c r="B1485" i="8"/>
  <c r="C1485" i="8"/>
  <c r="D1485" i="8"/>
  <c r="B1486" i="8"/>
  <c r="C1486" i="8"/>
  <c r="D1486" i="8"/>
  <c r="B1487" i="8"/>
  <c r="C1487" i="8"/>
  <c r="D1487" i="8"/>
  <c r="B1488" i="8"/>
  <c r="C1488" i="8"/>
  <c r="D1488" i="8"/>
  <c r="B1489" i="8"/>
  <c r="C1489" i="8"/>
  <c r="D1489" i="8"/>
  <c r="B1490" i="8"/>
  <c r="C1490" i="8"/>
  <c r="D1490" i="8"/>
  <c r="B1491" i="8"/>
  <c r="C1491" i="8"/>
  <c r="D1491" i="8"/>
  <c r="B1492" i="8"/>
  <c r="C1492" i="8"/>
  <c r="D1492" i="8"/>
  <c r="B1493" i="8"/>
  <c r="C1493" i="8"/>
  <c r="D1493" i="8"/>
  <c r="B1494" i="8"/>
  <c r="C1494" i="8"/>
  <c r="D1494" i="8"/>
  <c r="B1495" i="8"/>
  <c r="C1495" i="8"/>
  <c r="D1495" i="8"/>
  <c r="B1496" i="8"/>
  <c r="C1496" i="8"/>
  <c r="D1496" i="8"/>
  <c r="B1497" i="8"/>
  <c r="C1497" i="8"/>
  <c r="D1497" i="8"/>
  <c r="B1498" i="8"/>
  <c r="C1498" i="8"/>
  <c r="D1498" i="8"/>
  <c r="B1499" i="8"/>
  <c r="C1499" i="8"/>
  <c r="D1499" i="8"/>
  <c r="B1500" i="8"/>
  <c r="C1500" i="8"/>
  <c r="D1500" i="8"/>
  <c r="B1501" i="8"/>
  <c r="C1501" i="8"/>
  <c r="D1501" i="8"/>
  <c r="B1502" i="8"/>
  <c r="C1502" i="8"/>
  <c r="D1502" i="8"/>
  <c r="B1503" i="8"/>
  <c r="C1503" i="8"/>
  <c r="D1503" i="8"/>
  <c r="B1504" i="8"/>
  <c r="C1504" i="8"/>
  <c r="D1504" i="8"/>
  <c r="B1505" i="8"/>
  <c r="C1505" i="8"/>
  <c r="D1505" i="8"/>
  <c r="B1506" i="8"/>
  <c r="C1506" i="8"/>
  <c r="D1506" i="8"/>
  <c r="B1507" i="8"/>
  <c r="C1507" i="8"/>
  <c r="D1507" i="8"/>
  <c r="B1508" i="8"/>
  <c r="C1508" i="8"/>
  <c r="D1508" i="8"/>
  <c r="B1509" i="8"/>
  <c r="C1509" i="8"/>
  <c r="D1509" i="8"/>
  <c r="B1510" i="8"/>
  <c r="C1510" i="8"/>
  <c r="D1510" i="8"/>
  <c r="B1511" i="8"/>
  <c r="C1511" i="8"/>
  <c r="D1511" i="8"/>
  <c r="B1512" i="8"/>
  <c r="C1512" i="8"/>
  <c r="D1512" i="8"/>
  <c r="B1513" i="8"/>
  <c r="C1513" i="8"/>
  <c r="D1513" i="8"/>
  <c r="B1514" i="8"/>
  <c r="C1514" i="8"/>
  <c r="D1514" i="8"/>
  <c r="B1515" i="8"/>
  <c r="C1515" i="8"/>
  <c r="D1515" i="8"/>
  <c r="B1516" i="8"/>
  <c r="C1516" i="8"/>
  <c r="D1516" i="8"/>
  <c r="B1517" i="8"/>
  <c r="C1517" i="8"/>
  <c r="D1517" i="8"/>
  <c r="B1518" i="8"/>
  <c r="C1518" i="8"/>
  <c r="D1518" i="8"/>
  <c r="B1519" i="8"/>
  <c r="C1519" i="8"/>
  <c r="D1519" i="8"/>
  <c r="B1520" i="8"/>
  <c r="C1520" i="8"/>
  <c r="D1520" i="8"/>
  <c r="B1521" i="8"/>
  <c r="C1521" i="8"/>
  <c r="D1521" i="8"/>
  <c r="B1522" i="8"/>
  <c r="C1522" i="8"/>
  <c r="D1522" i="8"/>
  <c r="B1523" i="8"/>
  <c r="C1523" i="8"/>
  <c r="D1523" i="8"/>
  <c r="B1524" i="8"/>
  <c r="C1524" i="8"/>
  <c r="D1524" i="8"/>
  <c r="B1525" i="8"/>
  <c r="C1525" i="8"/>
  <c r="D1525" i="8"/>
  <c r="B1526" i="8"/>
  <c r="C1526" i="8"/>
  <c r="D1526" i="8"/>
  <c r="B1527" i="8"/>
  <c r="C1527" i="8"/>
  <c r="D1527" i="8"/>
  <c r="B1528" i="8"/>
  <c r="C1528" i="8"/>
  <c r="D1528" i="8"/>
  <c r="B1529" i="8"/>
  <c r="C1529" i="8"/>
  <c r="D1529" i="8"/>
  <c r="B1530" i="8"/>
  <c r="C1530" i="8"/>
  <c r="D1530" i="8"/>
  <c r="B1531" i="8"/>
  <c r="C1531" i="8"/>
  <c r="D1531" i="8"/>
  <c r="B1532" i="8"/>
  <c r="C1532" i="8"/>
  <c r="D1532" i="8"/>
  <c r="B1533" i="8"/>
  <c r="C1533" i="8"/>
  <c r="D1533" i="8"/>
  <c r="B1534" i="8"/>
  <c r="C1534" i="8"/>
  <c r="D1534" i="8"/>
  <c r="B1535" i="8"/>
  <c r="C1535" i="8"/>
  <c r="D1535" i="8"/>
  <c r="B1536" i="8"/>
  <c r="C1536" i="8"/>
  <c r="D1536" i="8"/>
  <c r="B1537" i="8"/>
  <c r="C1537" i="8"/>
  <c r="D1537" i="8"/>
  <c r="B1538" i="8"/>
  <c r="C1538" i="8"/>
  <c r="D1538" i="8"/>
  <c r="B1539" i="8"/>
  <c r="C1539" i="8"/>
  <c r="D1539" i="8"/>
  <c r="B1540" i="8"/>
  <c r="C1540" i="8"/>
  <c r="D1540" i="8"/>
  <c r="B1541" i="8"/>
  <c r="C1541" i="8"/>
  <c r="D1541" i="8"/>
  <c r="B1542" i="8"/>
  <c r="C1542" i="8"/>
  <c r="D1542" i="8"/>
  <c r="B1543" i="8"/>
  <c r="C1543" i="8"/>
  <c r="D1543" i="8"/>
  <c r="B1544" i="8"/>
  <c r="C1544" i="8"/>
  <c r="D1544" i="8"/>
  <c r="B1545" i="8"/>
  <c r="C1545" i="8"/>
  <c r="D1545" i="8"/>
  <c r="B1546" i="8"/>
  <c r="C1546" i="8"/>
  <c r="D1546" i="8"/>
  <c r="B1547" i="8"/>
  <c r="C1547" i="8"/>
  <c r="D1547" i="8"/>
  <c r="B1548" i="8"/>
  <c r="C1548" i="8"/>
  <c r="D1548" i="8"/>
  <c r="B1549" i="8"/>
  <c r="C1549" i="8"/>
  <c r="D1549" i="8"/>
  <c r="B1550" i="8"/>
  <c r="C1550" i="8"/>
  <c r="D1550" i="8"/>
  <c r="B1551" i="8"/>
  <c r="C1551" i="8"/>
  <c r="D1551" i="8"/>
  <c r="B1552" i="8"/>
  <c r="C1552" i="8"/>
  <c r="D1552" i="8"/>
  <c r="B1553" i="8"/>
  <c r="C1553" i="8"/>
  <c r="D1553" i="8"/>
  <c r="B1554" i="8"/>
  <c r="C1554" i="8"/>
  <c r="D1554" i="8"/>
  <c r="B1555" i="8"/>
  <c r="C1555" i="8"/>
  <c r="D1555" i="8"/>
  <c r="B1556" i="8"/>
  <c r="C1556" i="8"/>
  <c r="D1556" i="8"/>
  <c r="B1557" i="8"/>
  <c r="C1557" i="8"/>
  <c r="D1557" i="8"/>
  <c r="B1558" i="8"/>
  <c r="C1558" i="8"/>
  <c r="D1558" i="8"/>
  <c r="B1559" i="8"/>
  <c r="C1559" i="8"/>
  <c r="D1559" i="8"/>
  <c r="B1560" i="8"/>
  <c r="C1560" i="8"/>
  <c r="D1560" i="8"/>
  <c r="B1561" i="8"/>
  <c r="C1561" i="8"/>
  <c r="D1561" i="8"/>
  <c r="B1562" i="8"/>
  <c r="C1562" i="8"/>
  <c r="D1562" i="8"/>
  <c r="B1563" i="8"/>
  <c r="C1563" i="8"/>
  <c r="D1563" i="8"/>
  <c r="B1564" i="8"/>
  <c r="C1564" i="8"/>
  <c r="D1564" i="8"/>
  <c r="B1565" i="8"/>
  <c r="C1565" i="8"/>
  <c r="D1565" i="8"/>
  <c r="B1566" i="8"/>
  <c r="C1566" i="8"/>
  <c r="D1566" i="8"/>
  <c r="B1567" i="8"/>
  <c r="C1567" i="8"/>
  <c r="D1567" i="8"/>
  <c r="B1568" i="8"/>
  <c r="C1568" i="8"/>
  <c r="D1568" i="8"/>
  <c r="B1569" i="8"/>
  <c r="C1569" i="8"/>
  <c r="D1569" i="8"/>
  <c r="B1570" i="8"/>
  <c r="C1570" i="8"/>
  <c r="D1570" i="8"/>
  <c r="B1571" i="8"/>
  <c r="C1571" i="8"/>
  <c r="D1571" i="8"/>
  <c r="B1572" i="8"/>
  <c r="C1572" i="8"/>
  <c r="D1572" i="8"/>
  <c r="B1573" i="8"/>
  <c r="C1573" i="8"/>
  <c r="D1573" i="8"/>
  <c r="B1574" i="8"/>
  <c r="C1574" i="8"/>
  <c r="D1574" i="8"/>
  <c r="B1575" i="8"/>
  <c r="C1575" i="8"/>
  <c r="D1575" i="8"/>
  <c r="B1576" i="8"/>
  <c r="C1576" i="8"/>
  <c r="D1576" i="8"/>
  <c r="B1577" i="8"/>
  <c r="C1577" i="8"/>
  <c r="D1577" i="8"/>
  <c r="B1578" i="8"/>
  <c r="C1578" i="8"/>
  <c r="D1578" i="8"/>
  <c r="B1579" i="8"/>
  <c r="C1579" i="8"/>
  <c r="D1579" i="8"/>
  <c r="B1580" i="8"/>
  <c r="C1580" i="8"/>
  <c r="D1580" i="8"/>
  <c r="B1581" i="8"/>
  <c r="C1581" i="8"/>
  <c r="D1581" i="8"/>
  <c r="B1582" i="8"/>
  <c r="C1582" i="8"/>
  <c r="D1582" i="8"/>
  <c r="B1583" i="8"/>
  <c r="C1583" i="8"/>
  <c r="D1583" i="8"/>
  <c r="B1584" i="8"/>
  <c r="C1584" i="8"/>
  <c r="D1584" i="8"/>
  <c r="B1585" i="8"/>
  <c r="C1585" i="8"/>
  <c r="D1585" i="8"/>
  <c r="B1586" i="8"/>
  <c r="C1586" i="8"/>
  <c r="D1586" i="8"/>
  <c r="B1587" i="8"/>
  <c r="C1587" i="8"/>
  <c r="D1587" i="8"/>
  <c r="B1588" i="8"/>
  <c r="C1588" i="8"/>
  <c r="D1588" i="8"/>
  <c r="B1589" i="8"/>
  <c r="C1589" i="8"/>
  <c r="D1589" i="8"/>
  <c r="B1590" i="8"/>
  <c r="C1590" i="8"/>
  <c r="D1590" i="8"/>
  <c r="B1591" i="8"/>
  <c r="C1591" i="8"/>
  <c r="D1591" i="8"/>
  <c r="B1592" i="8"/>
  <c r="C1592" i="8"/>
  <c r="D1592" i="8"/>
  <c r="B1593" i="8"/>
  <c r="C1593" i="8"/>
  <c r="D1593" i="8"/>
  <c r="B1594" i="8"/>
  <c r="C1594" i="8"/>
  <c r="D1594" i="8"/>
  <c r="B1595" i="8"/>
  <c r="C1595" i="8"/>
  <c r="D1595" i="8"/>
  <c r="B1596" i="8"/>
  <c r="C1596" i="8"/>
  <c r="D1596" i="8"/>
  <c r="B1597" i="8"/>
  <c r="C1597" i="8"/>
  <c r="D1597" i="8"/>
  <c r="B1598" i="8"/>
  <c r="C1598" i="8"/>
  <c r="D1598" i="8"/>
  <c r="B1599" i="8"/>
  <c r="C1599" i="8"/>
  <c r="D1599" i="8"/>
  <c r="B1600" i="8"/>
  <c r="C1600" i="8"/>
  <c r="D1600" i="8"/>
  <c r="B1601" i="8"/>
  <c r="C1601" i="8"/>
  <c r="D1601" i="8"/>
  <c r="B1602" i="8"/>
  <c r="C1602" i="8"/>
  <c r="D1602" i="8"/>
  <c r="B1603" i="8"/>
  <c r="C1603" i="8"/>
  <c r="D1603" i="8"/>
  <c r="B1604" i="8"/>
  <c r="C1604" i="8"/>
  <c r="D1604" i="8"/>
  <c r="B1605" i="8"/>
  <c r="C1605" i="8"/>
  <c r="D1605" i="8"/>
  <c r="B1606" i="8"/>
  <c r="C1606" i="8"/>
  <c r="D1606" i="8"/>
  <c r="B1607" i="8"/>
  <c r="C1607" i="8"/>
  <c r="D1607" i="8"/>
  <c r="B1608" i="8"/>
  <c r="C1608" i="8"/>
  <c r="D1608" i="8"/>
  <c r="B1609" i="8"/>
  <c r="C1609" i="8"/>
  <c r="D1609" i="8"/>
  <c r="B1610" i="8"/>
  <c r="C1610" i="8"/>
  <c r="D1610" i="8"/>
  <c r="B1611" i="8"/>
  <c r="C1611" i="8"/>
  <c r="D1611" i="8"/>
  <c r="B1612" i="8"/>
  <c r="C1612" i="8"/>
  <c r="D1612" i="8"/>
  <c r="B1613" i="8"/>
  <c r="C1613" i="8"/>
  <c r="D1613" i="8"/>
  <c r="B1614" i="8"/>
  <c r="C1614" i="8"/>
  <c r="D1614" i="8"/>
  <c r="B1615" i="8"/>
  <c r="C1615" i="8"/>
  <c r="D1615" i="8"/>
  <c r="B1616" i="8"/>
  <c r="C1616" i="8"/>
  <c r="D1616" i="8"/>
  <c r="B1617" i="8"/>
  <c r="C1617" i="8"/>
  <c r="D1617" i="8"/>
  <c r="B1618" i="8"/>
  <c r="C1618" i="8"/>
  <c r="D1618" i="8"/>
  <c r="B1619" i="8"/>
  <c r="C1619" i="8"/>
  <c r="D1619" i="8"/>
  <c r="B1620" i="8"/>
  <c r="C1620" i="8"/>
  <c r="D1620" i="8"/>
  <c r="B1621" i="8"/>
  <c r="C1621" i="8"/>
  <c r="D1621" i="8"/>
  <c r="B1622" i="8"/>
  <c r="C1622" i="8"/>
  <c r="D1622" i="8"/>
  <c r="B1623" i="8"/>
  <c r="C1623" i="8"/>
  <c r="D1623" i="8"/>
  <c r="B1624" i="8"/>
  <c r="C1624" i="8"/>
  <c r="D1624" i="8"/>
  <c r="B1625" i="8"/>
  <c r="C1625" i="8"/>
  <c r="D1625" i="8"/>
  <c r="B1626" i="8"/>
  <c r="C1626" i="8"/>
  <c r="D1626" i="8"/>
  <c r="B1627" i="8"/>
  <c r="C1627" i="8"/>
  <c r="D1627" i="8"/>
  <c r="B1628" i="8"/>
  <c r="C1628" i="8"/>
  <c r="D1628" i="8"/>
  <c r="B1629" i="8"/>
  <c r="C1629" i="8"/>
  <c r="D1629" i="8"/>
  <c r="B1630" i="8"/>
  <c r="C1630" i="8"/>
  <c r="D1630" i="8"/>
  <c r="B1631" i="8"/>
  <c r="C1631" i="8"/>
  <c r="D1631" i="8"/>
  <c r="B1632" i="8"/>
  <c r="C1632" i="8"/>
  <c r="D1632" i="8"/>
  <c r="B1633" i="8"/>
  <c r="C1633" i="8"/>
  <c r="D1633" i="8"/>
  <c r="B1634" i="8"/>
  <c r="C1634" i="8"/>
  <c r="D1634" i="8"/>
  <c r="B1635" i="8"/>
  <c r="C1635" i="8"/>
  <c r="D1635" i="8"/>
  <c r="B1636" i="8"/>
  <c r="C1636" i="8"/>
  <c r="D1636" i="8"/>
  <c r="B1637" i="8"/>
  <c r="C1637" i="8"/>
  <c r="D1637" i="8"/>
  <c r="B1638" i="8"/>
  <c r="C1638" i="8"/>
  <c r="D1638" i="8"/>
  <c r="B1639" i="8"/>
  <c r="C1639" i="8"/>
  <c r="D1639" i="8"/>
  <c r="B1640" i="8"/>
  <c r="C1640" i="8"/>
  <c r="D1640" i="8"/>
  <c r="B1641" i="8"/>
  <c r="C1641" i="8"/>
  <c r="D1641" i="8"/>
  <c r="B1642" i="8"/>
  <c r="C1642" i="8"/>
  <c r="D1642" i="8"/>
  <c r="B1643" i="8"/>
  <c r="C1643" i="8"/>
  <c r="D1643" i="8"/>
  <c r="B1644" i="8"/>
  <c r="C1644" i="8"/>
  <c r="D1644" i="8"/>
  <c r="B1645" i="8"/>
  <c r="C1645" i="8"/>
  <c r="D1645" i="8"/>
  <c r="B1646" i="8"/>
  <c r="C1646" i="8"/>
  <c r="D1646" i="8"/>
  <c r="B1647" i="8"/>
  <c r="C1647" i="8"/>
  <c r="D1647" i="8"/>
  <c r="B1648" i="8"/>
  <c r="C1648" i="8"/>
  <c r="D1648" i="8"/>
  <c r="B1649" i="8"/>
  <c r="C1649" i="8"/>
  <c r="D1649" i="8"/>
  <c r="B1650" i="8"/>
  <c r="C1650" i="8"/>
  <c r="D1650" i="8"/>
  <c r="B1651" i="8"/>
  <c r="C1651" i="8"/>
  <c r="D1651" i="8"/>
  <c r="B1652" i="8"/>
  <c r="C1652" i="8"/>
  <c r="D1652" i="8"/>
  <c r="B1653" i="8"/>
  <c r="C1653" i="8"/>
  <c r="D1653" i="8"/>
  <c r="B1654" i="8"/>
  <c r="C1654" i="8"/>
  <c r="D1654" i="8"/>
  <c r="B1655" i="8"/>
  <c r="C1655" i="8"/>
  <c r="D1655" i="8"/>
  <c r="B1656" i="8"/>
  <c r="C1656" i="8"/>
  <c r="D1656" i="8"/>
  <c r="B1657" i="8"/>
  <c r="C1657" i="8"/>
  <c r="D1657" i="8"/>
  <c r="B1658" i="8"/>
  <c r="C1658" i="8"/>
  <c r="D1658" i="8"/>
  <c r="B1659" i="8"/>
  <c r="C1659" i="8"/>
  <c r="D1659" i="8"/>
  <c r="B1660" i="8"/>
  <c r="C1660" i="8"/>
  <c r="D1660" i="8"/>
  <c r="B1661" i="8"/>
  <c r="C1661" i="8"/>
  <c r="D1661" i="8"/>
  <c r="B1662" i="8"/>
  <c r="C1662" i="8"/>
  <c r="D1662" i="8"/>
  <c r="B1663" i="8"/>
  <c r="C1663" i="8"/>
  <c r="D1663" i="8"/>
  <c r="B1664" i="8"/>
  <c r="C1664" i="8"/>
  <c r="D1664" i="8"/>
  <c r="B1665" i="8"/>
  <c r="C1665" i="8"/>
  <c r="D1665" i="8"/>
  <c r="B1666" i="8"/>
  <c r="C1666" i="8"/>
  <c r="D1666" i="8"/>
  <c r="B1667" i="8"/>
  <c r="C1667" i="8"/>
  <c r="D1667" i="8"/>
  <c r="B1668" i="8"/>
  <c r="C1668" i="8"/>
  <c r="D1668" i="8"/>
  <c r="B1669" i="8"/>
  <c r="C1669" i="8"/>
  <c r="D1669" i="8"/>
  <c r="B1670" i="8"/>
  <c r="C1670" i="8"/>
  <c r="D1670" i="8"/>
  <c r="B1671" i="8"/>
  <c r="C1671" i="8"/>
  <c r="D1671" i="8"/>
  <c r="B1672" i="8"/>
  <c r="C1672" i="8"/>
  <c r="D1672" i="8"/>
  <c r="B1673" i="8"/>
  <c r="C1673" i="8"/>
  <c r="D1673" i="8"/>
  <c r="B1674" i="8"/>
  <c r="C1674" i="8"/>
  <c r="D1674" i="8"/>
  <c r="B1675" i="8"/>
  <c r="C1675" i="8"/>
  <c r="D1675" i="8"/>
  <c r="B1676" i="8"/>
  <c r="C1676" i="8"/>
  <c r="D1676" i="8"/>
  <c r="B1677" i="8"/>
  <c r="C1677" i="8"/>
  <c r="D1677" i="8"/>
  <c r="B1678" i="8"/>
  <c r="C1678" i="8"/>
  <c r="D1678" i="8"/>
  <c r="B1679" i="8"/>
  <c r="C1679" i="8"/>
  <c r="D1679" i="8"/>
  <c r="B1680" i="8"/>
  <c r="C1680" i="8"/>
  <c r="D1680" i="8"/>
  <c r="B1681" i="8"/>
  <c r="C1681" i="8"/>
  <c r="D1681" i="8"/>
  <c r="B1682" i="8"/>
  <c r="C1682" i="8"/>
  <c r="D1682" i="8"/>
  <c r="B1683" i="8"/>
  <c r="C1683" i="8"/>
  <c r="D1683" i="8"/>
  <c r="B1684" i="8"/>
  <c r="C1684" i="8"/>
  <c r="D1684" i="8"/>
  <c r="B1685" i="8"/>
  <c r="C1685" i="8"/>
  <c r="D1685" i="8"/>
  <c r="B1686" i="8"/>
  <c r="C1686" i="8"/>
  <c r="D1686" i="8"/>
  <c r="B1687" i="8"/>
  <c r="C1687" i="8"/>
  <c r="D1687" i="8"/>
  <c r="B1688" i="8"/>
  <c r="C1688" i="8"/>
  <c r="D1688" i="8"/>
  <c r="B1689" i="8"/>
  <c r="C1689" i="8"/>
  <c r="D1689" i="8"/>
  <c r="B1690" i="8"/>
  <c r="C1690" i="8"/>
  <c r="D1690" i="8"/>
  <c r="B1691" i="8"/>
  <c r="C1691" i="8"/>
  <c r="D1691" i="8"/>
  <c r="B1692" i="8"/>
  <c r="C1692" i="8"/>
  <c r="D1692" i="8"/>
  <c r="B1693" i="8"/>
  <c r="C1693" i="8"/>
  <c r="D1693" i="8"/>
  <c r="B1694" i="8"/>
  <c r="C1694" i="8"/>
  <c r="D1694" i="8"/>
  <c r="B1695" i="8"/>
  <c r="C1695" i="8"/>
  <c r="D1695" i="8"/>
  <c r="B1696" i="8"/>
  <c r="C1696" i="8"/>
  <c r="D1696" i="8"/>
  <c r="B1697" i="8"/>
  <c r="C1697" i="8"/>
  <c r="D1697" i="8"/>
  <c r="B1698" i="8"/>
  <c r="C1698" i="8"/>
  <c r="D1698" i="8"/>
  <c r="B1699" i="8"/>
  <c r="C1699" i="8"/>
  <c r="D1699" i="8"/>
  <c r="B1700" i="8"/>
  <c r="C1700" i="8"/>
  <c r="D1700" i="8"/>
  <c r="B1701" i="8"/>
  <c r="C1701" i="8"/>
  <c r="D1701" i="8"/>
  <c r="B1702" i="8"/>
  <c r="C1702" i="8"/>
  <c r="D1702" i="8"/>
  <c r="B1703" i="8"/>
  <c r="C1703" i="8"/>
  <c r="D1703" i="8"/>
  <c r="B1704" i="8"/>
  <c r="C1704" i="8"/>
  <c r="D1704" i="8"/>
  <c r="B1705" i="8"/>
  <c r="C1705" i="8"/>
  <c r="D1705" i="8"/>
  <c r="B1706" i="8"/>
  <c r="C1706" i="8"/>
  <c r="D1706" i="8"/>
  <c r="B1707" i="8"/>
  <c r="C1707" i="8"/>
  <c r="D1707" i="8"/>
  <c r="B1708" i="8"/>
  <c r="C1708" i="8"/>
  <c r="D1708" i="8"/>
  <c r="B1709" i="8"/>
  <c r="C1709" i="8"/>
  <c r="D1709" i="8"/>
  <c r="B1710" i="8"/>
  <c r="C1710" i="8"/>
  <c r="D1710" i="8"/>
  <c r="B1711" i="8"/>
  <c r="C1711" i="8"/>
  <c r="D1711" i="8"/>
  <c r="B1712" i="8"/>
  <c r="C1712" i="8"/>
  <c r="D1712" i="8"/>
  <c r="B1713" i="8"/>
  <c r="C1713" i="8"/>
  <c r="D1713" i="8"/>
  <c r="B1714" i="8"/>
  <c r="C1714" i="8"/>
  <c r="D1714" i="8"/>
  <c r="B1715" i="8"/>
  <c r="C1715" i="8"/>
  <c r="D1715" i="8"/>
  <c r="B1716" i="8"/>
  <c r="C1716" i="8"/>
  <c r="D1716" i="8"/>
  <c r="B1717" i="8"/>
  <c r="C1717" i="8"/>
  <c r="D1717" i="8"/>
  <c r="B1718" i="8"/>
  <c r="C1718" i="8"/>
  <c r="D1718" i="8"/>
  <c r="B1719" i="8"/>
  <c r="C1719" i="8"/>
  <c r="D1719" i="8"/>
  <c r="B1720" i="8"/>
  <c r="C1720" i="8"/>
  <c r="D1720" i="8"/>
  <c r="B1721" i="8"/>
  <c r="C1721" i="8"/>
  <c r="D1721" i="8"/>
  <c r="B1722" i="8"/>
  <c r="C1722" i="8"/>
  <c r="D1722" i="8"/>
  <c r="B1723" i="8"/>
  <c r="C1723" i="8"/>
  <c r="D1723" i="8"/>
  <c r="B1724" i="8"/>
  <c r="C1724" i="8"/>
  <c r="D1724" i="8"/>
  <c r="B1725" i="8"/>
  <c r="C1725" i="8"/>
  <c r="D1725" i="8"/>
  <c r="B1726" i="8"/>
  <c r="C1726" i="8"/>
  <c r="D1726" i="8"/>
  <c r="B1727" i="8"/>
  <c r="C1727" i="8"/>
  <c r="D1727" i="8"/>
  <c r="B1728" i="8"/>
  <c r="C1728" i="8"/>
  <c r="D1728" i="8"/>
  <c r="B1729" i="8"/>
  <c r="C1729" i="8"/>
  <c r="D1729" i="8"/>
  <c r="B1730" i="8"/>
  <c r="C1730" i="8"/>
  <c r="D1730" i="8"/>
  <c r="B1731" i="8"/>
  <c r="C1731" i="8"/>
  <c r="D1731" i="8"/>
  <c r="B1732" i="8"/>
  <c r="C1732" i="8"/>
  <c r="D1732" i="8"/>
  <c r="B1733" i="8"/>
  <c r="C1733" i="8"/>
  <c r="D1733" i="8"/>
  <c r="B1734" i="8"/>
  <c r="C1734" i="8"/>
  <c r="D1734" i="8"/>
  <c r="B1735" i="8"/>
  <c r="C1735" i="8"/>
  <c r="D1735" i="8"/>
  <c r="B1736" i="8"/>
  <c r="C1736" i="8"/>
  <c r="D1736" i="8"/>
  <c r="B1737" i="8"/>
  <c r="C1737" i="8"/>
  <c r="D1737" i="8"/>
  <c r="B1738" i="8"/>
  <c r="C1738" i="8"/>
  <c r="D1738" i="8"/>
  <c r="B1739" i="8"/>
  <c r="C1739" i="8"/>
  <c r="D1739" i="8"/>
  <c r="B1740" i="8"/>
  <c r="C1740" i="8"/>
  <c r="D1740" i="8"/>
  <c r="B1741" i="8"/>
  <c r="C1741" i="8"/>
  <c r="D1741" i="8"/>
  <c r="B1742" i="8"/>
  <c r="C1742" i="8"/>
  <c r="D1742" i="8"/>
  <c r="B1743" i="8"/>
  <c r="C1743" i="8"/>
  <c r="D1743" i="8"/>
  <c r="B1744" i="8"/>
  <c r="C1744" i="8"/>
  <c r="D1744" i="8"/>
  <c r="B1745" i="8"/>
  <c r="C1745" i="8"/>
  <c r="D1745" i="8"/>
  <c r="B1746" i="8"/>
  <c r="C1746" i="8"/>
  <c r="D1746" i="8"/>
  <c r="B1747" i="8"/>
  <c r="C1747" i="8"/>
  <c r="D1747" i="8"/>
  <c r="B1748" i="8"/>
  <c r="C1748" i="8"/>
  <c r="D1748" i="8"/>
  <c r="B1749" i="8"/>
  <c r="C1749" i="8"/>
  <c r="D1749" i="8"/>
  <c r="B1750" i="8"/>
  <c r="C1750" i="8"/>
  <c r="D1750" i="8"/>
  <c r="B1751" i="8"/>
  <c r="C1751" i="8"/>
  <c r="D1751" i="8"/>
  <c r="B1752" i="8"/>
  <c r="C1752" i="8"/>
  <c r="D1752" i="8"/>
  <c r="B1753" i="8"/>
  <c r="C1753" i="8"/>
  <c r="D1753" i="8"/>
  <c r="B1754" i="8"/>
  <c r="C1754" i="8"/>
  <c r="D1754" i="8"/>
  <c r="B1755" i="8"/>
  <c r="C1755" i="8"/>
  <c r="D1755" i="8"/>
  <c r="B1756" i="8"/>
  <c r="C1756" i="8"/>
  <c r="D1756" i="8"/>
  <c r="B1757" i="8"/>
  <c r="C1757" i="8"/>
  <c r="D1757" i="8"/>
  <c r="B1758" i="8"/>
  <c r="C1758" i="8"/>
  <c r="D1758" i="8"/>
  <c r="B1759" i="8"/>
  <c r="C1759" i="8"/>
  <c r="D1759" i="8"/>
  <c r="B1760" i="8"/>
  <c r="C1760" i="8"/>
  <c r="D1760" i="8"/>
  <c r="B1761" i="8"/>
  <c r="C1761" i="8"/>
  <c r="D1761" i="8"/>
  <c r="B1762" i="8"/>
  <c r="C1762" i="8"/>
  <c r="D1762" i="8"/>
  <c r="B1763" i="8"/>
  <c r="C1763" i="8"/>
  <c r="D1763" i="8"/>
  <c r="B1764" i="8"/>
  <c r="C1764" i="8"/>
  <c r="D1764" i="8"/>
  <c r="B1765" i="8"/>
  <c r="C1765" i="8"/>
  <c r="D1765" i="8"/>
  <c r="B1766" i="8"/>
  <c r="C1766" i="8"/>
  <c r="D1766" i="8"/>
  <c r="B1767" i="8"/>
  <c r="C1767" i="8"/>
  <c r="D1767" i="8"/>
  <c r="B1768" i="8"/>
  <c r="C1768" i="8"/>
  <c r="D1768" i="8"/>
  <c r="B1769" i="8"/>
  <c r="C1769" i="8"/>
  <c r="D1769" i="8"/>
  <c r="B1770" i="8"/>
  <c r="C1770" i="8"/>
  <c r="D1770" i="8"/>
  <c r="B1771" i="8"/>
  <c r="C1771" i="8"/>
  <c r="D1771" i="8"/>
  <c r="B1772" i="8"/>
  <c r="C1772" i="8"/>
  <c r="D1772" i="8"/>
  <c r="B1773" i="8"/>
  <c r="C1773" i="8"/>
  <c r="D1773" i="8"/>
  <c r="B1774" i="8"/>
  <c r="C1774" i="8"/>
  <c r="D1774" i="8"/>
  <c r="B1775" i="8"/>
  <c r="C1775" i="8"/>
  <c r="D1775" i="8"/>
  <c r="B1776" i="8"/>
  <c r="C1776" i="8"/>
  <c r="D1776" i="8"/>
  <c r="B1777" i="8"/>
  <c r="C1777" i="8"/>
  <c r="D1777" i="8"/>
  <c r="B1778" i="8"/>
  <c r="C1778" i="8"/>
  <c r="D1778" i="8"/>
  <c r="B1779" i="8"/>
  <c r="C1779" i="8"/>
  <c r="D1779" i="8"/>
  <c r="B1780" i="8"/>
  <c r="C1780" i="8"/>
  <c r="D1780" i="8"/>
  <c r="B1781" i="8"/>
  <c r="C1781" i="8"/>
  <c r="D1781" i="8"/>
  <c r="B1782" i="8"/>
  <c r="C1782" i="8"/>
  <c r="D1782" i="8"/>
  <c r="B1783" i="8"/>
  <c r="C1783" i="8"/>
  <c r="D1783" i="8"/>
  <c r="B1784" i="8"/>
  <c r="C1784" i="8"/>
  <c r="D1784" i="8"/>
  <c r="B1785" i="8"/>
  <c r="C1785" i="8"/>
  <c r="D1785" i="8"/>
  <c r="B1786" i="8"/>
  <c r="C1786" i="8"/>
  <c r="D1786" i="8"/>
  <c r="B1787" i="8"/>
  <c r="C1787" i="8"/>
  <c r="D1787" i="8"/>
  <c r="B1788" i="8"/>
  <c r="C1788" i="8"/>
  <c r="D1788" i="8"/>
  <c r="B1789" i="8"/>
  <c r="C1789" i="8"/>
  <c r="D1789" i="8"/>
  <c r="B1790" i="8"/>
  <c r="C1790" i="8"/>
  <c r="D1790" i="8"/>
  <c r="B1791" i="8"/>
  <c r="C1791" i="8"/>
  <c r="D1791" i="8"/>
  <c r="B1792" i="8"/>
  <c r="C1792" i="8"/>
  <c r="D1792" i="8"/>
  <c r="B1793" i="8"/>
  <c r="C1793" i="8"/>
  <c r="D1793" i="8"/>
  <c r="B1794" i="8"/>
  <c r="C1794" i="8"/>
  <c r="D1794" i="8"/>
  <c r="B1795" i="8"/>
  <c r="C1795" i="8"/>
  <c r="D1795" i="8"/>
  <c r="B1796" i="8"/>
  <c r="C1796" i="8"/>
  <c r="D1796" i="8"/>
  <c r="B1797" i="8"/>
  <c r="C1797" i="8"/>
  <c r="D1797" i="8"/>
  <c r="B1798" i="8"/>
  <c r="C1798" i="8"/>
  <c r="D1798" i="8"/>
  <c r="B1799" i="8"/>
  <c r="C1799" i="8"/>
  <c r="D1799" i="8"/>
  <c r="B1800" i="8"/>
  <c r="C1800" i="8"/>
  <c r="D1800" i="8"/>
  <c r="B1801" i="8"/>
  <c r="C1801" i="8"/>
  <c r="D1801" i="8"/>
  <c r="B1802" i="8"/>
  <c r="C1802" i="8"/>
  <c r="D1802" i="8"/>
  <c r="B1803" i="8"/>
  <c r="C1803" i="8"/>
  <c r="D1803" i="8"/>
  <c r="B1804" i="8"/>
  <c r="C1804" i="8"/>
  <c r="D1804" i="8"/>
  <c r="B1805" i="8"/>
  <c r="C1805" i="8"/>
  <c r="D1805" i="8"/>
  <c r="B1806" i="8"/>
  <c r="C1806" i="8"/>
  <c r="D1806" i="8"/>
  <c r="B1807" i="8"/>
  <c r="C1807" i="8"/>
  <c r="D1807" i="8"/>
  <c r="B1808" i="8"/>
  <c r="C1808" i="8"/>
  <c r="D1808" i="8"/>
  <c r="B1809" i="8"/>
  <c r="C1809" i="8"/>
  <c r="D1809" i="8"/>
  <c r="B1810" i="8"/>
  <c r="C1810" i="8"/>
  <c r="D1810" i="8"/>
  <c r="B1811" i="8"/>
  <c r="C1811" i="8"/>
  <c r="D1811" i="8"/>
  <c r="B1812" i="8"/>
  <c r="C1812" i="8"/>
  <c r="D1812" i="8"/>
  <c r="B1813" i="8"/>
  <c r="C1813" i="8"/>
  <c r="D1813" i="8"/>
  <c r="B1814" i="8"/>
  <c r="C1814" i="8"/>
  <c r="D1814" i="8"/>
  <c r="B1815" i="8"/>
  <c r="C1815" i="8"/>
  <c r="D1815" i="8"/>
  <c r="B1816" i="8"/>
  <c r="C1816" i="8"/>
  <c r="D1816" i="8"/>
  <c r="B1817" i="8"/>
  <c r="C1817" i="8"/>
  <c r="D1817" i="8"/>
  <c r="B1818" i="8"/>
  <c r="C1818" i="8"/>
  <c r="D1818" i="8"/>
  <c r="B1819" i="8"/>
  <c r="C1819" i="8"/>
  <c r="D1819" i="8"/>
  <c r="B1820" i="8"/>
  <c r="C1820" i="8"/>
  <c r="D1820" i="8"/>
  <c r="B1821" i="8"/>
  <c r="C1821" i="8"/>
  <c r="D1821" i="8"/>
  <c r="B1822" i="8"/>
  <c r="C1822" i="8"/>
  <c r="D1822" i="8"/>
  <c r="B1823" i="8"/>
  <c r="C1823" i="8"/>
  <c r="D1823" i="8"/>
  <c r="B1824" i="8"/>
  <c r="C1824" i="8"/>
  <c r="D1824" i="8"/>
  <c r="B1825" i="8"/>
  <c r="C1825" i="8"/>
  <c r="D1825" i="8"/>
  <c r="B1826" i="8"/>
  <c r="C1826" i="8"/>
  <c r="D1826" i="8"/>
  <c r="B1827" i="8"/>
  <c r="C1827" i="8"/>
  <c r="D1827" i="8"/>
  <c r="B1828" i="8"/>
  <c r="C1828" i="8"/>
  <c r="D1828" i="8"/>
  <c r="B1829" i="8"/>
  <c r="C1829" i="8"/>
  <c r="D1829" i="8"/>
  <c r="B1830" i="8"/>
  <c r="C1830" i="8"/>
  <c r="D1830" i="8"/>
  <c r="B1831" i="8"/>
  <c r="C1831" i="8"/>
  <c r="D1831" i="8"/>
  <c r="B1832" i="8"/>
  <c r="C1832" i="8"/>
  <c r="D1832" i="8"/>
  <c r="B1833" i="8"/>
  <c r="C1833" i="8"/>
  <c r="D1833" i="8"/>
  <c r="B1834" i="8"/>
  <c r="C1834" i="8"/>
  <c r="D1834" i="8"/>
  <c r="B1835" i="8"/>
  <c r="C1835" i="8"/>
  <c r="D1835" i="8"/>
  <c r="B1836" i="8"/>
  <c r="C1836" i="8"/>
  <c r="D1836" i="8"/>
  <c r="B1837" i="8"/>
  <c r="C1837" i="8"/>
  <c r="D1837" i="8"/>
  <c r="B1838" i="8"/>
  <c r="C1838" i="8"/>
  <c r="D1838" i="8"/>
  <c r="B1839" i="8"/>
  <c r="C1839" i="8"/>
  <c r="D1839" i="8"/>
  <c r="B1840" i="8"/>
  <c r="C1840" i="8"/>
  <c r="D1840" i="8"/>
  <c r="B1841" i="8"/>
  <c r="C1841" i="8"/>
  <c r="D1841" i="8"/>
  <c r="B1842" i="8"/>
  <c r="C1842" i="8"/>
  <c r="D1842" i="8"/>
  <c r="B1843" i="8"/>
  <c r="C1843" i="8"/>
  <c r="D1843" i="8"/>
  <c r="B1844" i="8"/>
  <c r="C1844" i="8"/>
  <c r="D1844" i="8"/>
  <c r="B1845" i="8"/>
  <c r="C1845" i="8"/>
  <c r="D1845" i="8"/>
  <c r="B1846" i="8"/>
  <c r="C1846" i="8"/>
  <c r="D1846" i="8"/>
  <c r="B1847" i="8"/>
  <c r="C1847" i="8"/>
  <c r="D1847" i="8"/>
  <c r="B1848" i="8"/>
  <c r="C1848" i="8"/>
  <c r="D1848" i="8"/>
  <c r="B1849" i="8"/>
  <c r="C1849" i="8"/>
  <c r="D1849" i="8"/>
  <c r="B1850" i="8"/>
  <c r="C1850" i="8"/>
  <c r="D1850" i="8"/>
  <c r="B1851" i="8"/>
  <c r="C1851" i="8"/>
  <c r="D1851" i="8"/>
  <c r="B1852" i="8"/>
  <c r="C1852" i="8"/>
  <c r="D1852" i="8"/>
  <c r="B1853" i="8"/>
  <c r="C1853" i="8"/>
  <c r="D1853" i="8"/>
  <c r="B1854" i="8"/>
  <c r="C1854" i="8"/>
  <c r="D1854" i="8"/>
  <c r="B1855" i="8"/>
  <c r="C1855" i="8"/>
  <c r="D1855" i="8"/>
  <c r="B1856" i="8"/>
  <c r="C1856" i="8"/>
  <c r="D1856" i="8"/>
  <c r="B1857" i="8"/>
  <c r="C1857" i="8"/>
  <c r="D1857" i="8"/>
  <c r="B1858" i="8"/>
  <c r="C1858" i="8"/>
  <c r="D1858" i="8"/>
  <c r="B1859" i="8"/>
  <c r="C1859" i="8"/>
  <c r="D1859" i="8"/>
  <c r="B1860" i="8"/>
  <c r="C1860" i="8"/>
  <c r="D1860" i="8"/>
  <c r="B1861" i="8"/>
  <c r="C1861" i="8"/>
  <c r="D1861" i="8"/>
  <c r="B1862" i="8"/>
  <c r="C1862" i="8"/>
  <c r="D1862" i="8"/>
  <c r="B1863" i="8"/>
  <c r="C1863" i="8"/>
  <c r="D1863" i="8"/>
  <c r="B1864" i="8"/>
  <c r="C1864" i="8"/>
  <c r="D1864" i="8"/>
  <c r="B1865" i="8"/>
  <c r="C1865" i="8"/>
  <c r="D1865" i="8"/>
  <c r="B1866" i="8"/>
  <c r="C1866" i="8"/>
  <c r="D1866" i="8"/>
  <c r="B1867" i="8"/>
  <c r="C1867" i="8"/>
  <c r="D1867" i="8"/>
  <c r="B1868" i="8"/>
  <c r="C1868" i="8"/>
  <c r="D1868" i="8"/>
  <c r="B1869" i="8"/>
  <c r="C1869" i="8"/>
  <c r="D1869" i="8"/>
  <c r="B1870" i="8"/>
  <c r="C1870" i="8"/>
  <c r="D1870" i="8"/>
  <c r="B1871" i="8"/>
  <c r="C1871" i="8"/>
  <c r="D1871" i="8"/>
  <c r="B1872" i="8"/>
  <c r="C1872" i="8"/>
  <c r="D1872" i="8"/>
  <c r="B1873" i="8"/>
  <c r="C1873" i="8"/>
  <c r="D1873" i="8"/>
  <c r="B1874" i="8"/>
  <c r="C1874" i="8"/>
  <c r="D1874" i="8"/>
  <c r="B1875" i="8"/>
  <c r="C1875" i="8"/>
  <c r="D1875" i="8"/>
  <c r="B1876" i="8"/>
  <c r="C1876" i="8"/>
  <c r="D1876" i="8"/>
  <c r="B1877" i="8"/>
  <c r="C1877" i="8"/>
  <c r="D1877" i="8"/>
  <c r="B1878" i="8"/>
  <c r="C1878" i="8"/>
  <c r="D1878" i="8"/>
  <c r="B1879" i="8"/>
  <c r="C1879" i="8"/>
  <c r="D1879" i="8"/>
  <c r="B1880" i="8"/>
  <c r="C1880" i="8"/>
  <c r="D1880" i="8"/>
  <c r="B1881" i="8"/>
  <c r="C1881" i="8"/>
  <c r="D1881" i="8"/>
  <c r="B1882" i="8"/>
  <c r="C1882" i="8"/>
  <c r="D1882" i="8"/>
  <c r="B1883" i="8"/>
  <c r="C1883" i="8"/>
  <c r="D1883" i="8"/>
  <c r="B1884" i="8"/>
  <c r="C1884" i="8"/>
  <c r="D1884" i="8"/>
  <c r="B1885" i="8"/>
  <c r="C1885" i="8"/>
  <c r="D1885" i="8"/>
  <c r="B1886" i="8"/>
  <c r="C1886" i="8"/>
  <c r="D1886" i="8"/>
  <c r="B1887" i="8"/>
  <c r="C1887" i="8"/>
  <c r="D1887" i="8"/>
  <c r="B1888" i="8"/>
  <c r="C1888" i="8"/>
  <c r="D1888" i="8"/>
  <c r="B1889" i="8"/>
  <c r="C1889" i="8"/>
  <c r="D1889" i="8"/>
  <c r="B1890" i="8"/>
  <c r="C1890" i="8"/>
  <c r="D1890" i="8"/>
  <c r="B1891" i="8"/>
  <c r="C1891" i="8"/>
  <c r="D1891" i="8"/>
  <c r="B1892" i="8"/>
  <c r="C1892" i="8"/>
  <c r="D1892" i="8"/>
  <c r="B1893" i="8"/>
  <c r="C1893" i="8"/>
  <c r="D1893" i="8"/>
  <c r="B1894" i="8"/>
  <c r="C1894" i="8"/>
  <c r="D1894" i="8"/>
  <c r="B1895" i="8"/>
  <c r="C1895" i="8"/>
  <c r="D1895" i="8"/>
  <c r="B1896" i="8"/>
  <c r="C1896" i="8"/>
  <c r="D1896" i="8"/>
  <c r="B1897" i="8"/>
  <c r="C1897" i="8"/>
  <c r="D1897" i="8"/>
  <c r="B1898" i="8"/>
  <c r="C1898" i="8"/>
  <c r="D1898" i="8"/>
  <c r="B1899" i="8"/>
  <c r="C1899" i="8"/>
  <c r="D1899" i="8"/>
  <c r="B1900" i="8"/>
  <c r="C1900" i="8"/>
  <c r="D1900" i="8"/>
  <c r="B1901" i="8"/>
  <c r="C1901" i="8"/>
  <c r="D1901" i="8"/>
  <c r="B1902" i="8"/>
  <c r="C1902" i="8"/>
  <c r="D1902" i="8"/>
  <c r="B1903" i="8"/>
  <c r="C1903" i="8"/>
  <c r="D1903" i="8"/>
  <c r="B1904" i="8"/>
  <c r="C1904" i="8"/>
  <c r="D1904" i="8"/>
  <c r="B1905" i="8"/>
  <c r="C1905" i="8"/>
  <c r="D1905" i="8"/>
  <c r="B1906" i="8"/>
  <c r="C1906" i="8"/>
  <c r="D1906" i="8"/>
  <c r="B1907" i="8"/>
  <c r="C1907" i="8"/>
  <c r="D1907" i="8"/>
  <c r="B1908" i="8"/>
  <c r="C1908" i="8"/>
  <c r="D1908" i="8"/>
  <c r="B1909" i="8"/>
  <c r="C1909" i="8"/>
  <c r="D1909" i="8"/>
  <c r="B1910" i="8"/>
  <c r="C1910" i="8"/>
  <c r="D1910" i="8"/>
  <c r="B1911" i="8"/>
  <c r="C1911" i="8"/>
  <c r="D1911" i="8"/>
  <c r="B1912" i="8"/>
  <c r="C1912" i="8"/>
  <c r="D1912" i="8"/>
  <c r="B1913" i="8"/>
  <c r="C1913" i="8"/>
  <c r="D1913" i="8"/>
  <c r="B1914" i="8"/>
  <c r="C1914" i="8"/>
  <c r="D1914" i="8"/>
  <c r="B1915" i="8"/>
  <c r="C1915" i="8"/>
  <c r="D1915" i="8"/>
  <c r="B1916" i="8"/>
  <c r="C1916" i="8"/>
  <c r="D1916" i="8"/>
  <c r="B1917" i="8"/>
  <c r="C1917" i="8"/>
  <c r="D1917" i="8"/>
  <c r="B1918" i="8"/>
  <c r="C1918" i="8"/>
  <c r="D1918" i="8"/>
  <c r="B1919" i="8"/>
  <c r="C1919" i="8"/>
  <c r="D1919" i="8"/>
  <c r="B1920" i="8"/>
  <c r="C1920" i="8"/>
  <c r="D1920" i="8"/>
  <c r="B1921" i="8"/>
  <c r="C1921" i="8"/>
  <c r="D1921" i="8"/>
  <c r="B1922" i="8"/>
  <c r="C1922" i="8"/>
  <c r="D1922" i="8"/>
  <c r="B1923" i="8"/>
  <c r="C1923" i="8"/>
  <c r="D1923" i="8"/>
  <c r="B1924" i="8"/>
  <c r="C1924" i="8"/>
  <c r="D1924" i="8"/>
  <c r="B1925" i="8"/>
  <c r="C1925" i="8"/>
  <c r="D1925" i="8"/>
  <c r="B1926" i="8"/>
  <c r="C1926" i="8"/>
  <c r="D1926" i="8"/>
  <c r="B1927" i="8"/>
  <c r="C1927" i="8"/>
  <c r="D1927" i="8"/>
  <c r="B1928" i="8"/>
  <c r="C1928" i="8"/>
  <c r="D1928" i="8"/>
  <c r="B1929" i="8"/>
  <c r="C1929" i="8"/>
  <c r="D1929" i="8"/>
  <c r="B1930" i="8"/>
  <c r="C1930" i="8"/>
  <c r="D1930" i="8"/>
  <c r="B1931" i="8"/>
  <c r="C1931" i="8"/>
  <c r="D1931" i="8"/>
  <c r="B1932" i="8"/>
  <c r="C1932" i="8"/>
  <c r="D1932" i="8"/>
  <c r="B1933" i="8"/>
  <c r="C1933" i="8"/>
  <c r="D1933" i="8"/>
  <c r="B1934" i="8"/>
  <c r="C1934" i="8"/>
  <c r="D1934" i="8"/>
  <c r="B1935" i="8"/>
  <c r="C1935" i="8"/>
  <c r="D1935" i="8"/>
  <c r="B1936" i="8"/>
  <c r="C1936" i="8"/>
  <c r="D1936" i="8"/>
  <c r="B1937" i="8"/>
  <c r="C1937" i="8"/>
  <c r="D1937" i="8"/>
  <c r="B1938" i="8"/>
  <c r="C1938" i="8"/>
  <c r="D1938" i="8"/>
  <c r="B1939" i="8"/>
  <c r="C1939" i="8"/>
  <c r="D1939" i="8"/>
  <c r="B1940" i="8"/>
  <c r="C1940" i="8"/>
  <c r="D1940" i="8"/>
  <c r="B1941" i="8"/>
  <c r="C1941" i="8"/>
  <c r="D1941" i="8"/>
  <c r="B1942" i="8"/>
  <c r="C1942" i="8"/>
  <c r="D1942" i="8"/>
  <c r="B1943" i="8"/>
  <c r="C1943" i="8"/>
  <c r="D1943" i="8"/>
  <c r="B1944" i="8"/>
  <c r="C1944" i="8"/>
  <c r="D1944" i="8"/>
  <c r="B1945" i="8"/>
  <c r="C1945" i="8"/>
  <c r="D1945" i="8"/>
  <c r="B1946" i="8"/>
  <c r="C1946" i="8"/>
  <c r="D1946" i="8"/>
  <c r="B1947" i="8"/>
  <c r="C1947" i="8"/>
  <c r="D1947" i="8"/>
  <c r="B1948" i="8"/>
  <c r="C1948" i="8"/>
  <c r="D1948" i="8"/>
  <c r="B1949" i="8"/>
  <c r="C1949" i="8"/>
  <c r="D1949" i="8"/>
  <c r="B1950" i="8"/>
  <c r="C1950" i="8"/>
  <c r="D1950" i="8"/>
  <c r="B1951" i="8"/>
  <c r="C1951" i="8"/>
  <c r="D1951" i="8"/>
  <c r="B1952" i="8"/>
  <c r="C1952" i="8"/>
  <c r="D1952" i="8"/>
  <c r="B1953" i="8"/>
  <c r="C1953" i="8"/>
  <c r="D1953" i="8"/>
  <c r="B1954" i="8"/>
  <c r="C1954" i="8"/>
  <c r="D1954" i="8"/>
  <c r="B1955" i="8"/>
  <c r="C1955" i="8"/>
  <c r="D1955" i="8"/>
  <c r="B1956" i="8"/>
  <c r="C1956" i="8"/>
  <c r="D1956" i="8"/>
  <c r="B1957" i="8"/>
  <c r="C1957" i="8"/>
  <c r="D1957" i="8"/>
  <c r="B1958" i="8"/>
  <c r="C1958" i="8"/>
  <c r="D1958" i="8"/>
  <c r="B1959" i="8"/>
  <c r="C1959" i="8"/>
  <c r="D1959" i="8"/>
  <c r="B1960" i="8"/>
  <c r="C1960" i="8"/>
  <c r="D1960" i="8"/>
  <c r="B1961" i="8"/>
  <c r="C1961" i="8"/>
  <c r="D1961" i="8"/>
  <c r="B1962" i="8"/>
  <c r="C1962" i="8"/>
  <c r="D1962" i="8"/>
  <c r="B1963" i="8"/>
  <c r="C1963" i="8"/>
  <c r="D1963" i="8"/>
  <c r="B1964" i="8"/>
  <c r="C1964" i="8"/>
  <c r="D1964" i="8"/>
  <c r="B1965" i="8"/>
  <c r="C1965" i="8"/>
  <c r="D1965" i="8"/>
  <c r="B1966" i="8"/>
  <c r="C1966" i="8"/>
  <c r="D1966" i="8"/>
  <c r="B1967" i="8"/>
  <c r="C1967" i="8"/>
  <c r="D1967" i="8"/>
  <c r="B1968" i="8"/>
  <c r="C1968" i="8"/>
  <c r="D1968" i="8"/>
  <c r="B1969" i="8"/>
  <c r="C1969" i="8"/>
  <c r="D1969" i="8"/>
  <c r="B1970" i="8"/>
  <c r="C1970" i="8"/>
  <c r="D1970" i="8"/>
  <c r="B1971" i="8"/>
  <c r="C1971" i="8"/>
  <c r="D1971" i="8"/>
  <c r="B1972" i="8"/>
  <c r="C1972" i="8"/>
  <c r="D1972" i="8"/>
  <c r="B1973" i="8"/>
  <c r="C1973" i="8"/>
  <c r="D1973" i="8"/>
  <c r="B1974" i="8"/>
  <c r="C1974" i="8"/>
  <c r="D1974" i="8"/>
  <c r="B1975" i="8"/>
  <c r="C1975" i="8"/>
  <c r="D1975" i="8"/>
  <c r="B1976" i="8"/>
  <c r="C1976" i="8"/>
  <c r="D1976" i="8"/>
  <c r="B1977" i="8"/>
  <c r="C1977" i="8"/>
  <c r="D1977" i="8"/>
  <c r="B1978" i="8"/>
  <c r="C1978" i="8"/>
  <c r="D1978" i="8"/>
  <c r="B1979" i="8"/>
  <c r="C1979" i="8"/>
  <c r="D1979" i="8"/>
  <c r="B1980" i="8"/>
  <c r="C1980" i="8"/>
  <c r="D1980" i="8"/>
  <c r="B1981" i="8"/>
  <c r="C1981" i="8"/>
  <c r="D1981" i="8"/>
  <c r="B1982" i="8"/>
  <c r="C1982" i="8"/>
  <c r="D1982" i="8"/>
  <c r="B1983" i="8"/>
  <c r="C1983" i="8"/>
  <c r="D1983" i="8"/>
  <c r="B1984" i="8"/>
  <c r="C1984" i="8"/>
  <c r="D1984" i="8"/>
  <c r="B1985" i="8"/>
  <c r="C1985" i="8"/>
  <c r="D1985" i="8"/>
  <c r="B1986" i="8"/>
  <c r="C1986" i="8"/>
  <c r="D1986" i="8"/>
  <c r="B1987" i="8"/>
  <c r="C1987" i="8"/>
  <c r="D1987" i="8"/>
  <c r="B1988" i="8"/>
  <c r="C1988" i="8"/>
  <c r="D1988" i="8"/>
  <c r="B1989" i="8"/>
  <c r="C1989" i="8"/>
  <c r="D1989" i="8"/>
  <c r="B1990" i="8"/>
  <c r="C1990" i="8"/>
  <c r="D1990" i="8"/>
  <c r="B1991" i="8"/>
  <c r="C1991" i="8"/>
  <c r="D1991" i="8"/>
  <c r="B1992" i="8"/>
  <c r="C1992" i="8"/>
  <c r="D1992" i="8"/>
  <c r="B1993" i="8"/>
  <c r="C1993" i="8"/>
  <c r="D1993" i="8"/>
  <c r="B1994" i="8"/>
  <c r="C1994" i="8"/>
  <c r="D1994" i="8"/>
  <c r="B1995" i="8"/>
  <c r="C1995" i="8"/>
  <c r="D1995" i="8"/>
  <c r="B1996" i="8"/>
  <c r="C1996" i="8"/>
  <c r="D1996" i="8"/>
  <c r="B1997" i="8"/>
  <c r="C1997" i="8"/>
  <c r="D1997" i="8"/>
  <c r="B1998" i="8"/>
  <c r="C1998" i="8"/>
  <c r="D1998" i="8"/>
  <c r="B1999" i="8"/>
  <c r="C1999" i="8"/>
  <c r="D1999" i="8"/>
  <c r="B2000" i="8"/>
  <c r="C2000" i="8"/>
  <c r="D2000" i="8"/>
  <c r="B2001" i="8"/>
  <c r="C2001" i="8"/>
  <c r="D2001" i="8"/>
  <c r="B2002" i="8"/>
  <c r="C2002" i="8"/>
  <c r="D2002" i="8"/>
  <c r="B2003" i="8"/>
  <c r="C2003" i="8"/>
  <c r="D2003" i="8"/>
  <c r="B2004" i="8"/>
  <c r="C2004" i="8"/>
  <c r="D2004" i="8"/>
  <c r="B2005" i="8"/>
  <c r="C2005" i="8"/>
  <c r="D2005" i="8"/>
  <c r="B2006" i="8"/>
  <c r="C2006" i="8"/>
  <c r="D2006" i="8"/>
  <c r="B2007" i="8"/>
  <c r="C2007" i="8"/>
  <c r="D2007" i="8"/>
  <c r="B2008" i="8"/>
  <c r="C2008" i="8"/>
  <c r="D2008" i="8"/>
  <c r="B2009" i="8"/>
  <c r="C2009" i="8"/>
  <c r="D2009" i="8"/>
  <c r="B2010" i="8"/>
  <c r="C2010" i="8"/>
  <c r="D2010" i="8"/>
  <c r="B2011" i="8"/>
  <c r="C2011" i="8"/>
  <c r="D2011" i="8"/>
  <c r="B2012" i="8"/>
  <c r="C2012" i="8"/>
  <c r="D2012" i="8"/>
  <c r="B2013" i="8"/>
  <c r="C2013" i="8"/>
  <c r="D2013" i="8"/>
  <c r="B2014" i="8"/>
  <c r="C2014" i="8"/>
  <c r="D2014" i="8"/>
  <c r="B2015" i="8"/>
  <c r="C2015" i="8"/>
  <c r="D2015" i="8"/>
  <c r="B2016" i="8"/>
  <c r="C2016" i="8"/>
  <c r="D2016" i="8"/>
  <c r="B2017" i="8"/>
  <c r="C2017" i="8"/>
  <c r="D2017" i="8"/>
  <c r="B2018" i="8"/>
  <c r="C2018" i="8"/>
  <c r="D2018" i="8"/>
  <c r="B2019" i="8"/>
  <c r="C2019" i="8"/>
  <c r="D2019" i="8"/>
  <c r="B2020" i="8"/>
  <c r="C2020" i="8"/>
  <c r="D2020" i="8"/>
  <c r="B2021" i="8"/>
  <c r="C2021" i="8"/>
  <c r="D2021" i="8"/>
  <c r="B2022" i="8"/>
  <c r="C2022" i="8"/>
  <c r="D2022" i="8"/>
  <c r="B2023" i="8"/>
  <c r="C2023" i="8"/>
  <c r="D2023" i="8"/>
  <c r="B2024" i="8"/>
  <c r="C2024" i="8"/>
  <c r="D2024" i="8"/>
  <c r="B2025" i="8"/>
  <c r="C2025" i="8"/>
  <c r="D2025" i="8"/>
  <c r="B2026" i="8"/>
  <c r="C2026" i="8"/>
  <c r="D2026" i="8"/>
  <c r="B2027" i="8"/>
  <c r="C2027" i="8"/>
  <c r="D2027" i="8"/>
  <c r="B2028" i="8"/>
  <c r="C2028" i="8"/>
  <c r="D2028" i="8"/>
  <c r="B2029" i="8"/>
  <c r="C2029" i="8"/>
  <c r="D2029" i="8"/>
  <c r="B2030" i="8"/>
  <c r="C2030" i="8"/>
  <c r="D2030" i="8"/>
  <c r="B2031" i="8"/>
  <c r="C2031" i="8"/>
  <c r="D2031" i="8"/>
  <c r="B2032" i="8"/>
  <c r="C2032" i="8"/>
  <c r="D2032" i="8"/>
  <c r="B2033" i="8"/>
  <c r="C2033" i="8"/>
  <c r="D2033" i="8"/>
  <c r="B2034" i="8"/>
  <c r="C2034" i="8"/>
  <c r="D2034" i="8"/>
  <c r="B2035" i="8"/>
  <c r="C2035" i="8"/>
  <c r="D2035" i="8"/>
  <c r="B2036" i="8"/>
  <c r="C2036" i="8"/>
  <c r="D2036" i="8"/>
  <c r="B2037" i="8"/>
  <c r="C2037" i="8"/>
  <c r="D2037" i="8"/>
  <c r="B2038" i="8"/>
  <c r="C2038" i="8"/>
  <c r="D2038" i="8"/>
  <c r="B2039" i="8"/>
  <c r="C2039" i="8"/>
  <c r="D2039" i="8"/>
  <c r="B2040" i="8"/>
  <c r="C2040" i="8"/>
  <c r="D2040" i="8"/>
  <c r="B2041" i="8"/>
  <c r="C2041" i="8"/>
  <c r="D2041" i="8"/>
  <c r="B2042" i="8"/>
  <c r="C2042" i="8"/>
  <c r="D2042" i="8"/>
  <c r="B2043" i="8"/>
  <c r="C2043" i="8"/>
  <c r="D2043" i="8"/>
  <c r="B2044" i="8"/>
  <c r="C2044" i="8"/>
  <c r="D2044" i="8"/>
  <c r="B2045" i="8"/>
  <c r="C2045" i="8"/>
  <c r="D2045" i="8"/>
  <c r="B2046" i="8"/>
  <c r="C2046" i="8"/>
  <c r="D2046" i="8"/>
  <c r="B2047" i="8"/>
  <c r="C2047" i="8"/>
  <c r="D2047" i="8"/>
  <c r="B2048" i="8"/>
  <c r="C2048" i="8"/>
  <c r="D2048" i="8"/>
  <c r="B2049" i="8"/>
  <c r="C2049" i="8"/>
  <c r="D2049" i="8"/>
  <c r="B2050" i="8"/>
  <c r="C2050" i="8"/>
  <c r="D2050" i="8"/>
  <c r="B2051" i="8"/>
  <c r="C2051" i="8"/>
  <c r="D2051" i="8"/>
  <c r="B2052" i="8"/>
  <c r="C2052" i="8"/>
  <c r="D2052" i="8"/>
  <c r="B2053" i="8"/>
  <c r="C2053" i="8"/>
  <c r="D2053" i="8"/>
  <c r="B2054" i="8"/>
  <c r="C2054" i="8"/>
  <c r="D2054" i="8"/>
  <c r="B2055" i="8"/>
  <c r="C2055" i="8"/>
  <c r="D2055" i="8"/>
  <c r="B2056" i="8"/>
  <c r="C2056" i="8"/>
  <c r="D2056" i="8"/>
  <c r="B2057" i="8"/>
  <c r="C2057" i="8"/>
  <c r="D2057" i="8"/>
  <c r="B2058" i="8"/>
  <c r="C2058" i="8"/>
  <c r="D2058" i="8"/>
  <c r="B2059" i="8"/>
  <c r="C2059" i="8"/>
  <c r="D2059" i="8"/>
  <c r="B2060" i="8"/>
  <c r="C2060" i="8"/>
  <c r="D2060" i="8"/>
  <c r="B2061" i="8"/>
  <c r="C2061" i="8"/>
  <c r="D2061" i="8"/>
  <c r="B2062" i="8"/>
  <c r="C2062" i="8"/>
  <c r="D2062" i="8"/>
  <c r="B2063" i="8"/>
  <c r="C2063" i="8"/>
  <c r="D2063" i="8"/>
  <c r="B2064" i="8"/>
  <c r="C2064" i="8"/>
  <c r="D2064" i="8"/>
  <c r="B2065" i="8"/>
  <c r="C2065" i="8"/>
  <c r="D2065" i="8"/>
  <c r="B2066" i="8"/>
  <c r="C2066" i="8"/>
  <c r="D2066" i="8"/>
  <c r="B2067" i="8"/>
  <c r="C2067" i="8"/>
  <c r="D2067" i="8"/>
  <c r="B2068" i="8"/>
  <c r="C2068" i="8"/>
  <c r="D2068" i="8"/>
  <c r="B2069" i="8"/>
  <c r="C2069" i="8"/>
  <c r="D2069" i="8"/>
  <c r="B2070" i="8"/>
  <c r="C2070" i="8"/>
  <c r="D2070" i="8"/>
  <c r="B2071" i="8"/>
  <c r="C2071" i="8"/>
  <c r="D2071" i="8"/>
  <c r="B2072" i="8"/>
  <c r="C2072" i="8"/>
  <c r="D2072" i="8"/>
  <c r="B2073" i="8"/>
  <c r="C2073" i="8"/>
  <c r="D2073" i="8"/>
  <c r="B2074" i="8"/>
  <c r="C2074" i="8"/>
  <c r="D2074" i="8"/>
  <c r="B2075" i="8"/>
  <c r="C2075" i="8"/>
  <c r="D2075" i="8"/>
  <c r="B2076" i="8"/>
  <c r="C2076" i="8"/>
  <c r="D2076" i="8"/>
  <c r="B2077" i="8"/>
  <c r="C2077" i="8"/>
  <c r="D2077" i="8"/>
  <c r="B2078" i="8"/>
  <c r="C2078" i="8"/>
  <c r="D2078" i="8"/>
  <c r="B2079" i="8"/>
  <c r="C2079" i="8"/>
  <c r="D2079" i="8"/>
  <c r="B2080" i="8"/>
  <c r="C2080" i="8"/>
  <c r="D2080" i="8"/>
  <c r="B2081" i="8"/>
  <c r="C2081" i="8"/>
  <c r="D2081" i="8"/>
  <c r="B2082" i="8"/>
  <c r="C2082" i="8"/>
  <c r="D2082" i="8"/>
  <c r="B2083" i="8"/>
  <c r="C2083" i="8"/>
  <c r="D2083" i="8"/>
  <c r="B2084" i="8"/>
  <c r="C2084" i="8"/>
  <c r="D2084" i="8"/>
  <c r="B2085" i="8"/>
  <c r="C2085" i="8"/>
  <c r="D2085" i="8"/>
  <c r="B2086" i="8"/>
  <c r="C2086" i="8"/>
  <c r="D2086" i="8"/>
  <c r="B2087" i="8"/>
  <c r="C2087" i="8"/>
  <c r="D2087" i="8"/>
  <c r="B2088" i="8"/>
  <c r="C2088" i="8"/>
  <c r="D2088" i="8"/>
  <c r="B2089" i="8"/>
  <c r="C2089" i="8"/>
  <c r="D2089" i="8"/>
  <c r="B2090" i="8"/>
  <c r="C2090" i="8"/>
  <c r="D2090" i="8"/>
  <c r="B2091" i="8"/>
  <c r="C2091" i="8"/>
  <c r="D2091" i="8"/>
  <c r="B2092" i="8"/>
  <c r="C2092" i="8"/>
  <c r="D2092" i="8"/>
  <c r="B2093" i="8"/>
  <c r="C2093" i="8"/>
  <c r="D2093" i="8"/>
  <c r="B2094" i="8"/>
  <c r="C2094" i="8"/>
  <c r="D2094" i="8"/>
  <c r="B2095" i="8"/>
  <c r="C2095" i="8"/>
  <c r="D2095" i="8"/>
  <c r="B2096" i="8"/>
  <c r="C2096" i="8"/>
  <c r="D2096" i="8"/>
  <c r="B2097" i="8"/>
  <c r="C2097" i="8"/>
  <c r="D2097" i="8"/>
  <c r="B2098" i="8"/>
  <c r="C2098" i="8"/>
  <c r="D2098" i="8"/>
  <c r="B2099" i="8"/>
  <c r="C2099" i="8"/>
  <c r="D2099" i="8"/>
  <c r="B2100" i="8"/>
  <c r="C2100" i="8"/>
  <c r="D2100" i="8"/>
  <c r="B2101" i="8"/>
  <c r="C2101" i="8"/>
  <c r="D2101" i="8"/>
  <c r="B2102" i="8"/>
  <c r="C2102" i="8"/>
  <c r="D2102" i="8"/>
  <c r="B2103" i="8"/>
  <c r="C2103" i="8"/>
  <c r="D2103" i="8"/>
  <c r="B2104" i="8"/>
  <c r="C2104" i="8"/>
  <c r="D2104" i="8"/>
  <c r="B2105" i="8"/>
  <c r="C2105" i="8"/>
  <c r="D2105" i="8"/>
  <c r="B2106" i="8"/>
  <c r="C2106" i="8"/>
  <c r="D2106" i="8"/>
  <c r="B2107" i="8"/>
  <c r="C2107" i="8"/>
  <c r="D2107" i="8"/>
  <c r="B2108" i="8"/>
  <c r="C2108" i="8"/>
  <c r="D2108" i="8"/>
  <c r="B2109" i="8"/>
  <c r="C2109" i="8"/>
  <c r="D2109" i="8"/>
  <c r="B2110" i="8"/>
  <c r="C2110" i="8"/>
  <c r="D2110" i="8"/>
  <c r="B2111" i="8"/>
  <c r="C2111" i="8"/>
  <c r="D2111" i="8"/>
  <c r="B2112" i="8"/>
  <c r="C2112" i="8"/>
  <c r="D2112" i="8"/>
  <c r="B2113" i="8"/>
  <c r="C2113" i="8"/>
  <c r="D2113" i="8"/>
  <c r="B2114" i="8"/>
  <c r="C2114" i="8"/>
  <c r="D2114" i="8"/>
  <c r="B2115" i="8"/>
  <c r="C2115" i="8"/>
  <c r="D2115" i="8"/>
  <c r="B2116" i="8"/>
  <c r="C2116" i="8"/>
  <c r="D2116" i="8"/>
  <c r="B2117" i="8"/>
  <c r="C2117" i="8"/>
  <c r="D2117" i="8"/>
  <c r="B2118" i="8"/>
  <c r="C2118" i="8"/>
  <c r="D2118" i="8"/>
  <c r="B2119" i="8"/>
  <c r="C2119" i="8"/>
  <c r="D2119" i="8"/>
  <c r="B2120" i="8"/>
  <c r="C2120" i="8"/>
  <c r="D2120" i="8"/>
  <c r="B2121" i="8"/>
  <c r="C2121" i="8"/>
  <c r="D2121" i="8"/>
  <c r="B2122" i="8"/>
  <c r="C2122" i="8"/>
  <c r="D2122" i="8"/>
  <c r="B2123" i="8"/>
  <c r="C2123" i="8"/>
  <c r="D2123" i="8"/>
  <c r="B2124" i="8"/>
  <c r="C2124" i="8"/>
  <c r="D2124" i="8"/>
  <c r="B2125" i="8"/>
  <c r="C2125" i="8"/>
  <c r="D2125" i="8"/>
  <c r="B2126" i="8"/>
  <c r="C2126" i="8"/>
  <c r="D2126" i="8"/>
  <c r="B2127" i="8"/>
  <c r="C2127" i="8"/>
  <c r="D2127" i="8"/>
  <c r="B2128" i="8"/>
  <c r="C2128" i="8"/>
  <c r="D2128" i="8"/>
  <c r="B2129" i="8"/>
  <c r="C2129" i="8"/>
  <c r="D2129" i="8"/>
  <c r="B2130" i="8"/>
  <c r="C2130" i="8"/>
  <c r="D2130" i="8"/>
  <c r="B2131" i="8"/>
  <c r="C2131" i="8"/>
  <c r="D2131" i="8"/>
  <c r="B2132" i="8"/>
  <c r="C2132" i="8"/>
  <c r="D2132" i="8"/>
  <c r="B2133" i="8"/>
  <c r="C2133" i="8"/>
  <c r="D2133" i="8"/>
  <c r="B2134" i="8"/>
  <c r="C2134" i="8"/>
  <c r="D2134" i="8"/>
  <c r="B2135" i="8"/>
  <c r="C2135" i="8"/>
  <c r="D2135" i="8"/>
  <c r="B2136" i="8"/>
  <c r="C2136" i="8"/>
  <c r="D2136" i="8"/>
  <c r="B2137" i="8"/>
  <c r="C2137" i="8"/>
  <c r="D2137" i="8"/>
  <c r="B2138" i="8"/>
  <c r="C2138" i="8"/>
  <c r="D2138" i="8"/>
  <c r="B2139" i="8"/>
  <c r="C2139" i="8"/>
  <c r="D2139" i="8"/>
  <c r="B2140" i="8"/>
  <c r="C2140" i="8"/>
  <c r="D2140" i="8"/>
  <c r="B2141" i="8"/>
  <c r="C2141" i="8"/>
  <c r="D2141" i="8"/>
  <c r="B2142" i="8"/>
  <c r="C2142" i="8"/>
  <c r="D2142" i="8"/>
  <c r="B2143" i="8"/>
  <c r="C2143" i="8"/>
  <c r="D2143" i="8"/>
  <c r="B2144" i="8"/>
  <c r="C2144" i="8"/>
  <c r="D2144" i="8"/>
  <c r="B2145" i="8"/>
  <c r="C2145" i="8"/>
  <c r="D2145" i="8"/>
  <c r="B2146" i="8"/>
  <c r="C2146" i="8"/>
  <c r="D2146" i="8"/>
  <c r="B2147" i="8"/>
  <c r="C2147" i="8"/>
  <c r="D2147" i="8"/>
  <c r="B2148" i="8"/>
  <c r="C2148" i="8"/>
  <c r="D2148" i="8"/>
  <c r="B2149" i="8"/>
  <c r="C2149" i="8"/>
  <c r="D2149" i="8"/>
  <c r="B2150" i="8"/>
  <c r="C2150" i="8"/>
  <c r="D2150" i="8"/>
  <c r="B2151" i="8"/>
  <c r="C2151" i="8"/>
  <c r="D2151" i="8"/>
  <c r="B2152" i="8"/>
  <c r="C2152" i="8"/>
  <c r="D2152" i="8"/>
  <c r="B2153" i="8"/>
  <c r="C2153" i="8"/>
  <c r="D2153" i="8"/>
  <c r="B2154" i="8"/>
  <c r="C2154" i="8"/>
  <c r="D2154" i="8"/>
  <c r="B2155" i="8"/>
  <c r="C2155" i="8"/>
  <c r="D2155" i="8"/>
  <c r="B2156" i="8"/>
  <c r="C2156" i="8"/>
  <c r="D2156" i="8"/>
  <c r="B2157" i="8"/>
  <c r="C2157" i="8"/>
  <c r="D2157" i="8"/>
  <c r="B2158" i="8"/>
  <c r="C2158" i="8"/>
  <c r="D2158" i="8"/>
  <c r="B2159" i="8"/>
  <c r="C2159" i="8"/>
  <c r="D2159" i="8"/>
  <c r="B2160" i="8"/>
  <c r="C2160" i="8"/>
  <c r="D2160" i="8"/>
  <c r="B2161" i="8"/>
  <c r="C2161" i="8"/>
  <c r="D2161" i="8"/>
  <c r="B2162" i="8"/>
  <c r="C2162" i="8"/>
  <c r="D2162" i="8"/>
  <c r="B2163" i="8"/>
  <c r="C2163" i="8"/>
  <c r="D2163" i="8"/>
  <c r="B2164" i="8"/>
  <c r="C2164" i="8"/>
  <c r="D2164" i="8"/>
  <c r="B2165" i="8"/>
  <c r="C2165" i="8"/>
  <c r="D2165" i="8"/>
  <c r="B2166" i="8"/>
  <c r="C2166" i="8"/>
  <c r="D2166" i="8"/>
  <c r="B2167" i="8"/>
  <c r="C2167" i="8"/>
  <c r="D2167" i="8"/>
  <c r="B2168" i="8"/>
  <c r="C2168" i="8"/>
  <c r="D2168" i="8"/>
  <c r="B2169" i="8"/>
  <c r="C2169" i="8"/>
  <c r="D2169" i="8"/>
  <c r="B2170" i="8"/>
  <c r="C2170" i="8"/>
  <c r="D2170" i="8"/>
  <c r="B2171" i="8"/>
  <c r="C2171" i="8"/>
  <c r="D2171" i="8"/>
  <c r="B2172" i="8"/>
  <c r="C2172" i="8"/>
  <c r="D2172" i="8"/>
  <c r="B2173" i="8"/>
  <c r="C2173" i="8"/>
  <c r="D2173" i="8"/>
  <c r="B2174" i="8"/>
  <c r="C2174" i="8"/>
  <c r="D2174" i="8"/>
  <c r="B2175" i="8"/>
  <c r="C2175" i="8"/>
  <c r="D2175" i="8"/>
  <c r="B2176" i="8"/>
  <c r="C2176" i="8"/>
  <c r="D2176" i="8"/>
  <c r="B2177" i="8"/>
  <c r="C2177" i="8"/>
  <c r="D2177" i="8"/>
  <c r="B2178" i="8"/>
  <c r="C2178" i="8"/>
  <c r="D2178" i="8"/>
  <c r="B2179" i="8"/>
  <c r="C2179" i="8"/>
  <c r="D2179" i="8"/>
  <c r="B2180" i="8"/>
  <c r="C2180" i="8"/>
  <c r="D2180" i="8"/>
  <c r="B2181" i="8"/>
  <c r="C2181" i="8"/>
  <c r="D2181" i="8"/>
  <c r="B2182" i="8"/>
  <c r="C2182" i="8"/>
  <c r="D2182" i="8"/>
  <c r="B2183" i="8"/>
  <c r="C2183" i="8"/>
  <c r="D2183" i="8"/>
  <c r="B2184" i="8"/>
  <c r="C2184" i="8"/>
  <c r="D2184" i="8"/>
  <c r="B2185" i="8"/>
  <c r="C2185" i="8"/>
  <c r="D2185" i="8"/>
  <c r="B2186" i="8"/>
  <c r="C2186" i="8"/>
  <c r="D2186" i="8"/>
  <c r="B2187" i="8"/>
  <c r="C2187" i="8"/>
  <c r="D2187" i="8"/>
  <c r="B2188" i="8"/>
  <c r="C2188" i="8"/>
  <c r="D2188" i="8"/>
  <c r="B2189" i="8"/>
  <c r="C2189" i="8"/>
  <c r="D2189" i="8"/>
  <c r="B2190" i="8"/>
  <c r="C2190" i="8"/>
  <c r="D2190" i="8"/>
  <c r="B2191" i="8"/>
  <c r="C2191" i="8"/>
  <c r="D2191" i="8"/>
  <c r="B2192" i="8"/>
  <c r="C2192" i="8"/>
  <c r="D2192" i="8"/>
  <c r="B2193" i="8"/>
  <c r="C2193" i="8"/>
  <c r="D2193" i="8"/>
  <c r="B2194" i="8"/>
  <c r="C2194" i="8"/>
  <c r="D2194" i="8"/>
  <c r="B2195" i="8"/>
  <c r="C2195" i="8"/>
  <c r="D2195" i="8"/>
  <c r="B2196" i="8"/>
  <c r="C2196" i="8"/>
  <c r="D2196" i="8"/>
  <c r="B2197" i="8"/>
  <c r="C2197" i="8"/>
  <c r="D2197" i="8"/>
  <c r="B2198" i="8"/>
  <c r="C2198" i="8"/>
  <c r="D2198" i="8"/>
  <c r="B2199" i="8"/>
  <c r="C2199" i="8"/>
  <c r="D2199" i="8"/>
  <c r="B2200" i="8"/>
  <c r="C2200" i="8"/>
  <c r="D2200" i="8"/>
  <c r="B2201" i="8"/>
  <c r="C2201" i="8"/>
  <c r="D2201" i="8"/>
  <c r="B2202" i="8"/>
  <c r="C2202" i="8"/>
  <c r="D2202" i="8"/>
  <c r="B2203" i="8"/>
  <c r="C2203" i="8"/>
  <c r="D2203" i="8"/>
  <c r="B2204" i="8"/>
  <c r="C2204" i="8"/>
  <c r="D2204" i="8"/>
  <c r="B2205" i="8"/>
  <c r="C2205" i="8"/>
  <c r="D2205" i="8"/>
  <c r="B2206" i="8"/>
  <c r="C2206" i="8"/>
  <c r="D2206" i="8"/>
  <c r="B2207" i="8"/>
  <c r="C2207" i="8"/>
  <c r="D2207" i="8"/>
  <c r="B2208" i="8"/>
  <c r="C2208" i="8"/>
  <c r="D2208" i="8"/>
  <c r="B2209" i="8"/>
  <c r="C2209" i="8"/>
  <c r="D2209" i="8"/>
  <c r="B2210" i="8"/>
  <c r="C2210" i="8"/>
  <c r="D2210" i="8"/>
  <c r="B2211" i="8"/>
  <c r="C2211" i="8"/>
  <c r="D2211" i="8"/>
  <c r="B2212" i="8"/>
  <c r="C2212" i="8"/>
  <c r="D2212" i="8"/>
  <c r="B2213" i="8"/>
  <c r="C2213" i="8"/>
  <c r="D2213" i="8"/>
  <c r="B2214" i="8"/>
  <c r="C2214" i="8"/>
  <c r="D2214" i="8"/>
  <c r="B2215" i="8"/>
  <c r="C2215" i="8"/>
  <c r="D2215" i="8"/>
  <c r="B2216" i="8"/>
  <c r="C2216" i="8"/>
  <c r="D2216" i="8"/>
  <c r="B2217" i="8"/>
  <c r="C2217" i="8"/>
  <c r="D2217" i="8"/>
  <c r="B2218" i="8"/>
  <c r="C2218" i="8"/>
  <c r="D2218" i="8"/>
  <c r="B2219" i="8"/>
  <c r="C2219" i="8"/>
  <c r="D2219" i="8"/>
  <c r="B2220" i="8"/>
  <c r="C2220" i="8"/>
  <c r="D2220" i="8"/>
  <c r="B2221" i="8"/>
  <c r="C2221" i="8"/>
  <c r="D2221" i="8"/>
  <c r="B2222" i="8"/>
  <c r="C2222" i="8"/>
  <c r="D2222" i="8"/>
  <c r="B2223" i="8"/>
  <c r="C2223" i="8"/>
  <c r="D2223" i="8"/>
  <c r="B2224" i="8"/>
  <c r="C2224" i="8"/>
  <c r="D2224" i="8"/>
  <c r="B2225" i="8"/>
  <c r="C2225" i="8"/>
  <c r="D2225" i="8"/>
  <c r="B2226" i="8"/>
  <c r="C2226" i="8"/>
  <c r="D2226" i="8"/>
  <c r="B2227" i="8"/>
  <c r="C2227" i="8"/>
  <c r="D2227" i="8"/>
  <c r="B2228" i="8"/>
  <c r="C2228" i="8"/>
  <c r="D2228" i="8"/>
  <c r="B2229" i="8"/>
  <c r="C2229" i="8"/>
  <c r="D2229" i="8"/>
  <c r="B2230" i="8"/>
  <c r="C2230" i="8"/>
  <c r="D2230" i="8"/>
  <c r="B2231" i="8"/>
  <c r="C2231" i="8"/>
  <c r="D2231" i="8"/>
  <c r="B2232" i="8"/>
  <c r="C2232" i="8"/>
  <c r="D2232" i="8"/>
  <c r="B2233" i="8"/>
  <c r="C2233" i="8"/>
  <c r="D2233" i="8"/>
  <c r="B2234" i="8"/>
  <c r="C2234" i="8"/>
  <c r="D2234" i="8"/>
  <c r="B2235" i="8"/>
  <c r="C2235" i="8"/>
  <c r="D2235" i="8"/>
  <c r="B2236" i="8"/>
  <c r="C2236" i="8"/>
  <c r="D2236" i="8"/>
  <c r="B2237" i="8"/>
  <c r="C2237" i="8"/>
  <c r="D2237" i="8"/>
  <c r="B2238" i="8"/>
  <c r="C2238" i="8"/>
  <c r="D2238" i="8"/>
  <c r="B2239" i="8"/>
  <c r="C2239" i="8"/>
  <c r="D2239" i="8"/>
  <c r="B2240" i="8"/>
  <c r="C2240" i="8"/>
  <c r="D2240" i="8"/>
  <c r="B2241" i="8"/>
  <c r="C2241" i="8"/>
  <c r="D2241" i="8"/>
  <c r="B2242" i="8"/>
  <c r="C2242" i="8"/>
  <c r="D2242" i="8"/>
  <c r="B2243" i="8"/>
  <c r="C2243" i="8"/>
  <c r="D2243" i="8"/>
  <c r="B2244" i="8"/>
  <c r="C2244" i="8"/>
  <c r="D2244" i="8"/>
  <c r="B2245" i="8"/>
  <c r="C2245" i="8"/>
  <c r="D2245" i="8"/>
  <c r="B2246" i="8"/>
  <c r="C2246" i="8"/>
  <c r="D2246" i="8"/>
  <c r="B2247" i="8"/>
  <c r="C2247" i="8"/>
  <c r="D2247" i="8"/>
  <c r="B2248" i="8"/>
  <c r="C2248" i="8"/>
  <c r="D2248" i="8"/>
  <c r="B2249" i="8"/>
  <c r="C2249" i="8"/>
  <c r="D2249" i="8"/>
  <c r="B2250" i="8"/>
  <c r="C2250" i="8"/>
  <c r="D2250" i="8"/>
  <c r="B2251" i="8"/>
  <c r="C2251" i="8"/>
  <c r="D2251" i="8"/>
  <c r="B2252" i="8"/>
  <c r="C2252" i="8"/>
  <c r="D2252" i="8"/>
  <c r="B2253" i="8"/>
  <c r="C2253" i="8"/>
  <c r="D2253" i="8"/>
  <c r="B2254" i="8"/>
  <c r="C2254" i="8"/>
  <c r="D2254" i="8"/>
  <c r="B2255" i="8"/>
  <c r="C2255" i="8"/>
  <c r="D2255" i="8"/>
  <c r="B2256" i="8"/>
  <c r="C2256" i="8"/>
  <c r="D2256" i="8"/>
  <c r="B2257" i="8"/>
  <c r="C2257" i="8"/>
  <c r="D2257" i="8"/>
  <c r="B2258" i="8"/>
  <c r="C2258" i="8"/>
  <c r="D2258" i="8"/>
  <c r="B2259" i="8"/>
  <c r="C2259" i="8"/>
  <c r="D2259" i="8"/>
  <c r="B2260" i="8"/>
  <c r="C2260" i="8"/>
  <c r="D2260" i="8"/>
  <c r="B2261" i="8"/>
  <c r="C2261" i="8"/>
  <c r="D2261" i="8"/>
  <c r="B2262" i="8"/>
  <c r="C2262" i="8"/>
  <c r="D2262" i="8"/>
  <c r="B2263" i="8"/>
  <c r="C2263" i="8"/>
  <c r="D2263" i="8"/>
  <c r="B2264" i="8"/>
  <c r="C2264" i="8"/>
  <c r="D2264" i="8"/>
  <c r="B2265" i="8"/>
  <c r="C2265" i="8"/>
  <c r="D2265" i="8"/>
  <c r="B2266" i="8"/>
  <c r="C2266" i="8"/>
  <c r="D2266" i="8"/>
  <c r="B2267" i="8"/>
  <c r="C2267" i="8"/>
  <c r="D2267" i="8"/>
  <c r="B2268" i="8"/>
  <c r="C2268" i="8"/>
  <c r="D2268" i="8"/>
  <c r="B2269" i="8"/>
  <c r="C2269" i="8"/>
  <c r="D2269" i="8"/>
  <c r="B2270" i="8"/>
  <c r="C2270" i="8"/>
  <c r="D2270" i="8"/>
  <c r="B2271" i="8"/>
  <c r="C2271" i="8"/>
  <c r="D2271" i="8"/>
  <c r="B2272" i="8"/>
  <c r="C2272" i="8"/>
  <c r="D2272" i="8"/>
  <c r="B2273" i="8"/>
  <c r="C2273" i="8"/>
  <c r="D2273" i="8"/>
  <c r="B2274" i="8"/>
  <c r="C2274" i="8"/>
  <c r="D2274" i="8"/>
  <c r="B2275" i="8"/>
  <c r="C2275" i="8"/>
  <c r="D2275" i="8"/>
  <c r="B2276" i="8"/>
  <c r="C2276" i="8"/>
  <c r="D2276" i="8"/>
  <c r="B2277" i="8"/>
  <c r="C2277" i="8"/>
  <c r="D2277" i="8"/>
  <c r="B2278" i="8"/>
  <c r="C2278" i="8"/>
  <c r="D2278" i="8"/>
  <c r="B2279" i="8"/>
  <c r="C2279" i="8"/>
  <c r="D2279" i="8"/>
  <c r="B2280" i="8"/>
  <c r="C2280" i="8"/>
  <c r="D2280" i="8"/>
  <c r="B2281" i="8"/>
  <c r="C2281" i="8"/>
  <c r="D2281" i="8"/>
  <c r="B2282" i="8"/>
  <c r="C2282" i="8"/>
  <c r="D2282" i="8"/>
  <c r="B2283" i="8"/>
  <c r="C2283" i="8"/>
  <c r="D2283" i="8"/>
  <c r="B2284" i="8"/>
  <c r="C2284" i="8"/>
  <c r="D2284" i="8"/>
  <c r="B2285" i="8"/>
  <c r="C2285" i="8"/>
  <c r="D2285" i="8"/>
  <c r="B2286" i="8"/>
  <c r="C2286" i="8"/>
  <c r="D2286" i="8"/>
  <c r="B2287" i="8"/>
  <c r="C2287" i="8"/>
  <c r="D2287" i="8"/>
  <c r="B2288" i="8"/>
  <c r="C2288" i="8"/>
  <c r="D2288" i="8"/>
  <c r="B2289" i="8"/>
  <c r="C2289" i="8"/>
  <c r="D2289" i="8"/>
  <c r="B2290" i="8"/>
  <c r="C2290" i="8"/>
  <c r="D2290" i="8"/>
  <c r="B2291" i="8"/>
  <c r="C2291" i="8"/>
  <c r="D2291" i="8"/>
  <c r="B2292" i="8"/>
  <c r="C2292" i="8"/>
  <c r="D2292" i="8"/>
  <c r="B2293" i="8"/>
  <c r="C2293" i="8"/>
  <c r="D2293" i="8"/>
  <c r="B2294" i="8"/>
  <c r="C2294" i="8"/>
  <c r="D2294" i="8"/>
  <c r="B2295" i="8"/>
  <c r="C2295" i="8"/>
  <c r="D2295" i="8"/>
  <c r="B2296" i="8"/>
  <c r="C2296" i="8"/>
  <c r="D2296" i="8"/>
  <c r="B2297" i="8"/>
  <c r="C2297" i="8"/>
  <c r="D2297" i="8"/>
  <c r="B2298" i="8"/>
  <c r="C2298" i="8"/>
  <c r="D2298" i="8"/>
  <c r="B2299" i="8"/>
  <c r="C2299" i="8"/>
  <c r="D2299" i="8"/>
  <c r="B2300" i="8"/>
  <c r="C2300" i="8"/>
  <c r="D2300" i="8"/>
  <c r="B2301" i="8"/>
  <c r="C2301" i="8"/>
  <c r="D2301" i="8"/>
  <c r="B2302" i="8"/>
  <c r="C2302" i="8"/>
  <c r="D2302" i="8"/>
  <c r="B2303" i="8"/>
  <c r="C2303" i="8"/>
  <c r="D2303" i="8"/>
  <c r="B2304" i="8"/>
  <c r="C2304" i="8"/>
  <c r="D2304" i="8"/>
  <c r="B2305" i="8"/>
  <c r="C2305" i="8"/>
  <c r="D2305" i="8"/>
  <c r="B2306" i="8"/>
  <c r="C2306" i="8"/>
  <c r="D2306" i="8"/>
  <c r="B2307" i="8"/>
  <c r="C2307" i="8"/>
  <c r="D2307" i="8"/>
  <c r="B2308" i="8"/>
  <c r="C2308" i="8"/>
  <c r="D2308" i="8"/>
  <c r="B2309" i="8"/>
  <c r="C2309" i="8"/>
  <c r="D2309" i="8"/>
  <c r="B2310" i="8"/>
  <c r="C2310" i="8"/>
  <c r="D2310" i="8"/>
  <c r="B2311" i="8"/>
  <c r="C2311" i="8"/>
  <c r="D2311" i="8"/>
  <c r="B2312" i="8"/>
  <c r="C2312" i="8"/>
  <c r="D2312" i="8"/>
  <c r="B2313" i="8"/>
  <c r="C2313" i="8"/>
  <c r="D2313" i="8"/>
  <c r="B2314" i="8"/>
  <c r="C2314" i="8"/>
  <c r="D2314" i="8"/>
  <c r="B2315" i="8"/>
  <c r="C2315" i="8"/>
  <c r="D2315" i="8"/>
  <c r="B2316" i="8"/>
  <c r="C2316" i="8"/>
  <c r="D2316" i="8"/>
  <c r="B2317" i="8"/>
  <c r="C2317" i="8"/>
  <c r="D2317" i="8"/>
  <c r="B2318" i="8"/>
  <c r="C2318" i="8"/>
  <c r="D2318" i="8"/>
  <c r="B2319" i="8"/>
  <c r="C2319" i="8"/>
  <c r="D2319" i="8"/>
  <c r="B2320" i="8"/>
  <c r="C2320" i="8"/>
  <c r="D2320" i="8"/>
  <c r="B2321" i="8"/>
  <c r="C2321" i="8"/>
  <c r="D2321" i="8"/>
  <c r="B2322" i="8"/>
  <c r="C2322" i="8"/>
  <c r="D2322" i="8"/>
  <c r="B2323" i="8"/>
  <c r="C2323" i="8"/>
  <c r="D2323" i="8"/>
  <c r="B2324" i="8"/>
  <c r="C2324" i="8"/>
  <c r="D2324" i="8"/>
  <c r="B2325" i="8"/>
  <c r="C2325" i="8"/>
  <c r="D2325" i="8"/>
  <c r="B2326" i="8"/>
  <c r="C2326" i="8"/>
  <c r="D2326" i="8"/>
  <c r="B2327" i="8"/>
  <c r="C2327" i="8"/>
  <c r="D2327" i="8"/>
  <c r="B2328" i="8"/>
  <c r="C2328" i="8"/>
  <c r="D2328" i="8"/>
  <c r="B2329" i="8"/>
  <c r="C2329" i="8"/>
  <c r="D2329" i="8"/>
  <c r="B2330" i="8"/>
  <c r="C2330" i="8"/>
  <c r="D2330" i="8"/>
  <c r="B2331" i="8"/>
  <c r="C2331" i="8"/>
  <c r="D2331" i="8"/>
  <c r="B2332" i="8"/>
  <c r="C2332" i="8"/>
  <c r="D2332" i="8"/>
  <c r="B2333" i="8"/>
  <c r="C2333" i="8"/>
  <c r="D2333" i="8"/>
  <c r="B2334" i="8"/>
  <c r="C2334" i="8"/>
  <c r="D2334" i="8"/>
  <c r="B2335" i="8"/>
  <c r="C2335" i="8"/>
  <c r="D2335" i="8"/>
  <c r="B2336" i="8"/>
  <c r="C2336" i="8"/>
  <c r="D2336" i="8"/>
  <c r="B2337" i="8"/>
  <c r="C2337" i="8"/>
  <c r="D2337" i="8"/>
  <c r="B2338" i="8"/>
  <c r="C2338" i="8"/>
  <c r="D2338" i="8"/>
  <c r="B2339" i="8"/>
  <c r="C2339" i="8"/>
  <c r="D2339" i="8"/>
  <c r="B2340" i="8"/>
  <c r="C2340" i="8"/>
  <c r="D2340" i="8"/>
  <c r="B2341" i="8"/>
  <c r="C2341" i="8"/>
  <c r="D2341" i="8"/>
  <c r="B2342" i="8"/>
  <c r="C2342" i="8"/>
  <c r="D2342" i="8"/>
  <c r="B2343" i="8"/>
  <c r="C2343" i="8"/>
  <c r="D2343" i="8"/>
  <c r="B2344" i="8"/>
  <c r="C2344" i="8"/>
  <c r="D2344" i="8"/>
  <c r="B2345" i="8"/>
  <c r="C2345" i="8"/>
  <c r="D2345" i="8"/>
  <c r="B2346" i="8"/>
  <c r="C2346" i="8"/>
  <c r="D2346" i="8"/>
  <c r="B2347" i="8"/>
  <c r="C2347" i="8"/>
  <c r="D2347" i="8"/>
  <c r="B2348" i="8"/>
  <c r="C2348" i="8"/>
  <c r="D2348" i="8"/>
  <c r="B2349" i="8"/>
  <c r="C2349" i="8"/>
  <c r="D2349" i="8"/>
  <c r="B2350" i="8"/>
  <c r="C2350" i="8"/>
  <c r="D2350" i="8"/>
  <c r="B2351" i="8"/>
  <c r="C2351" i="8"/>
  <c r="D2351" i="8"/>
  <c r="B2352" i="8"/>
  <c r="C2352" i="8"/>
  <c r="D2352" i="8"/>
  <c r="B2353" i="8"/>
  <c r="C2353" i="8"/>
  <c r="D2353" i="8"/>
  <c r="B2354" i="8"/>
  <c r="C2354" i="8"/>
  <c r="D2354" i="8"/>
  <c r="B2355" i="8"/>
  <c r="C2355" i="8"/>
  <c r="D2355" i="8"/>
  <c r="B2356" i="8"/>
  <c r="C2356" i="8"/>
  <c r="D2356" i="8"/>
  <c r="B2357" i="8"/>
  <c r="C2357" i="8"/>
  <c r="D2357" i="8"/>
  <c r="B2358" i="8"/>
  <c r="C2358" i="8"/>
  <c r="D2358" i="8"/>
  <c r="B2359" i="8"/>
  <c r="C2359" i="8"/>
  <c r="D2359" i="8"/>
  <c r="B2360" i="8"/>
  <c r="C2360" i="8"/>
  <c r="D2360" i="8"/>
  <c r="B2361" i="8"/>
  <c r="C2361" i="8"/>
  <c r="D2361" i="8"/>
  <c r="B2362" i="8"/>
  <c r="C2362" i="8"/>
  <c r="D2362" i="8"/>
  <c r="B2363" i="8"/>
  <c r="C2363" i="8"/>
  <c r="D2363" i="8"/>
  <c r="B2364" i="8"/>
  <c r="C2364" i="8"/>
  <c r="D2364" i="8"/>
  <c r="B2365" i="8"/>
  <c r="C2365" i="8"/>
  <c r="D2365" i="8"/>
  <c r="B2366" i="8"/>
  <c r="C2366" i="8"/>
  <c r="D2366" i="8"/>
  <c r="B2367" i="8"/>
  <c r="C2367" i="8"/>
  <c r="D2367" i="8"/>
  <c r="B2368" i="8"/>
  <c r="C2368" i="8"/>
  <c r="D2368" i="8"/>
  <c r="B2369" i="8"/>
  <c r="C2369" i="8"/>
  <c r="D2369" i="8"/>
  <c r="B2370" i="8"/>
  <c r="C2370" i="8"/>
  <c r="D2370" i="8"/>
  <c r="B2371" i="8"/>
  <c r="C2371" i="8"/>
  <c r="D2371" i="8"/>
  <c r="B2372" i="8"/>
  <c r="C2372" i="8"/>
  <c r="D2372" i="8"/>
  <c r="B2373" i="8"/>
  <c r="C2373" i="8"/>
  <c r="D2373" i="8"/>
  <c r="B2374" i="8"/>
  <c r="C2374" i="8"/>
  <c r="D2374" i="8"/>
  <c r="B2375" i="8"/>
  <c r="C2375" i="8"/>
  <c r="D2375" i="8"/>
  <c r="B2376" i="8"/>
  <c r="C2376" i="8"/>
  <c r="D2376" i="8"/>
  <c r="B2377" i="8"/>
  <c r="C2377" i="8"/>
  <c r="D2377" i="8"/>
  <c r="B2378" i="8"/>
  <c r="C2378" i="8"/>
  <c r="D2378" i="8"/>
  <c r="B2379" i="8"/>
  <c r="C2379" i="8"/>
  <c r="D2379" i="8"/>
  <c r="B2380" i="8"/>
  <c r="C2380" i="8"/>
  <c r="D2380" i="8"/>
  <c r="B2381" i="8"/>
  <c r="C2381" i="8"/>
  <c r="D2381" i="8"/>
  <c r="B2382" i="8"/>
  <c r="C2382" i="8"/>
  <c r="D2382" i="8"/>
  <c r="B2383" i="8"/>
  <c r="C2383" i="8"/>
  <c r="D2383" i="8"/>
  <c r="B2384" i="8"/>
  <c r="C2384" i="8"/>
  <c r="D2384" i="8"/>
  <c r="B2385" i="8"/>
  <c r="C2385" i="8"/>
  <c r="D2385" i="8"/>
  <c r="B2386" i="8"/>
  <c r="C2386" i="8"/>
  <c r="D2386" i="8"/>
  <c r="B2387" i="8"/>
  <c r="C2387" i="8"/>
  <c r="D2387" i="8"/>
  <c r="B2388" i="8"/>
  <c r="C2388" i="8"/>
  <c r="D2388" i="8"/>
  <c r="B2389" i="8"/>
  <c r="C2389" i="8"/>
  <c r="D2389" i="8"/>
  <c r="B2390" i="8"/>
  <c r="C2390" i="8"/>
  <c r="D2390" i="8"/>
  <c r="B2391" i="8"/>
  <c r="C2391" i="8"/>
  <c r="D2391" i="8"/>
  <c r="B2392" i="8"/>
  <c r="C2392" i="8"/>
  <c r="D2392" i="8"/>
  <c r="B2393" i="8"/>
  <c r="C2393" i="8"/>
  <c r="D2393" i="8"/>
  <c r="B2394" i="8"/>
  <c r="C2394" i="8"/>
  <c r="D2394" i="8"/>
  <c r="B2395" i="8"/>
  <c r="C2395" i="8"/>
  <c r="D2395" i="8"/>
  <c r="B2396" i="8"/>
  <c r="C2396" i="8"/>
  <c r="D2396" i="8"/>
  <c r="B2397" i="8"/>
  <c r="C2397" i="8"/>
  <c r="D2397" i="8"/>
  <c r="B2398" i="8"/>
  <c r="C2398" i="8"/>
  <c r="D2398" i="8"/>
  <c r="B2399" i="8"/>
  <c r="C2399" i="8"/>
  <c r="D2399" i="8"/>
  <c r="B2400" i="8"/>
  <c r="C2400" i="8"/>
  <c r="D2400" i="8"/>
  <c r="B2401" i="8"/>
  <c r="C2401" i="8"/>
  <c r="D2401" i="8"/>
  <c r="B2402" i="8"/>
  <c r="C2402" i="8"/>
  <c r="D2402" i="8"/>
  <c r="B2403" i="8"/>
  <c r="C2403" i="8"/>
  <c r="D2403" i="8"/>
  <c r="B2404" i="8"/>
  <c r="C2404" i="8"/>
  <c r="D2404" i="8"/>
  <c r="B2405" i="8"/>
  <c r="C2405" i="8"/>
  <c r="D2405" i="8"/>
  <c r="B2406" i="8"/>
  <c r="C2406" i="8"/>
  <c r="D2406" i="8"/>
  <c r="B2407" i="8"/>
  <c r="C2407" i="8"/>
  <c r="D2407" i="8"/>
  <c r="B2408" i="8"/>
  <c r="C2408" i="8"/>
  <c r="D2408" i="8"/>
  <c r="B2409" i="8"/>
  <c r="C2409" i="8"/>
  <c r="D2409" i="8"/>
  <c r="B2410" i="8"/>
  <c r="C2410" i="8"/>
  <c r="D2410" i="8"/>
  <c r="B2411" i="8"/>
  <c r="C2411" i="8"/>
  <c r="D2411" i="8"/>
  <c r="B2412" i="8"/>
  <c r="C2412" i="8"/>
  <c r="D2412" i="8"/>
  <c r="B2413" i="8"/>
  <c r="C2413" i="8"/>
  <c r="D2413" i="8"/>
  <c r="B2414" i="8"/>
  <c r="C2414" i="8"/>
  <c r="D2414" i="8"/>
  <c r="B2415" i="8"/>
  <c r="C2415" i="8"/>
  <c r="D2415" i="8"/>
  <c r="B2416" i="8"/>
  <c r="C2416" i="8"/>
  <c r="D2416" i="8"/>
  <c r="B2417" i="8"/>
  <c r="C2417" i="8"/>
  <c r="D2417" i="8"/>
  <c r="B2418" i="8"/>
  <c r="C2418" i="8"/>
  <c r="D2418" i="8"/>
  <c r="B2419" i="8"/>
  <c r="C2419" i="8"/>
  <c r="D2419" i="8"/>
  <c r="B2420" i="8"/>
  <c r="C2420" i="8"/>
  <c r="D2420" i="8"/>
  <c r="B2421" i="8"/>
  <c r="C2421" i="8"/>
  <c r="D2421" i="8"/>
  <c r="B2422" i="8"/>
  <c r="C2422" i="8"/>
  <c r="D2422" i="8"/>
  <c r="B2423" i="8"/>
  <c r="C2423" i="8"/>
  <c r="D2423" i="8"/>
  <c r="B2424" i="8"/>
  <c r="C2424" i="8"/>
  <c r="D2424" i="8"/>
  <c r="B2425" i="8"/>
  <c r="C2425" i="8"/>
  <c r="D2425" i="8"/>
  <c r="B2426" i="8"/>
  <c r="C2426" i="8"/>
  <c r="D2426" i="8"/>
  <c r="B2427" i="8"/>
  <c r="C2427" i="8"/>
  <c r="D2427" i="8"/>
  <c r="B2428" i="8"/>
  <c r="C2428" i="8"/>
  <c r="D2428" i="8"/>
  <c r="B2429" i="8"/>
  <c r="C2429" i="8"/>
  <c r="D2429" i="8"/>
  <c r="B2430" i="8"/>
  <c r="C2430" i="8"/>
  <c r="D2430" i="8"/>
  <c r="B2431" i="8"/>
  <c r="C2431" i="8"/>
  <c r="D2431" i="8"/>
  <c r="B2432" i="8"/>
  <c r="C2432" i="8"/>
  <c r="D2432" i="8"/>
  <c r="B2433" i="8"/>
  <c r="C2433" i="8"/>
  <c r="D2433" i="8"/>
  <c r="B2434" i="8"/>
  <c r="C2434" i="8"/>
  <c r="D2434" i="8"/>
  <c r="B2435" i="8"/>
  <c r="C2435" i="8"/>
  <c r="D2435" i="8"/>
  <c r="B2436" i="8"/>
  <c r="C2436" i="8"/>
  <c r="D2436" i="8"/>
  <c r="B2437" i="8"/>
  <c r="C2437" i="8"/>
  <c r="D2437" i="8"/>
  <c r="B2438" i="8"/>
  <c r="C2438" i="8"/>
  <c r="D2438" i="8"/>
  <c r="B2439" i="8"/>
  <c r="C2439" i="8"/>
  <c r="D2439" i="8"/>
  <c r="B2440" i="8"/>
  <c r="C2440" i="8"/>
  <c r="D2440" i="8"/>
  <c r="B2441" i="8"/>
  <c r="C2441" i="8"/>
  <c r="D2441" i="8"/>
  <c r="B2442" i="8"/>
  <c r="C2442" i="8"/>
  <c r="D2442" i="8"/>
  <c r="B2443" i="8"/>
  <c r="C2443" i="8"/>
  <c r="D2443" i="8"/>
  <c r="B2444" i="8"/>
  <c r="C2444" i="8"/>
  <c r="D2444" i="8"/>
  <c r="B2445" i="8"/>
  <c r="C2445" i="8"/>
  <c r="D2445" i="8"/>
  <c r="B2446" i="8"/>
  <c r="C2446" i="8"/>
  <c r="D2446" i="8"/>
  <c r="B2447" i="8"/>
  <c r="C2447" i="8"/>
  <c r="D2447" i="8"/>
  <c r="B2448" i="8"/>
  <c r="C2448" i="8"/>
  <c r="D2448" i="8"/>
  <c r="B2449" i="8"/>
  <c r="C2449" i="8"/>
  <c r="D2449" i="8"/>
  <c r="B2450" i="8"/>
  <c r="C2450" i="8"/>
  <c r="D2450" i="8"/>
  <c r="B2451" i="8"/>
  <c r="C2451" i="8"/>
  <c r="D2451" i="8"/>
  <c r="B2452" i="8"/>
  <c r="C2452" i="8"/>
  <c r="D2452" i="8"/>
  <c r="B2453" i="8"/>
  <c r="C2453" i="8"/>
  <c r="D2453" i="8"/>
  <c r="B2454" i="8"/>
  <c r="C2454" i="8"/>
  <c r="D2454" i="8"/>
  <c r="B2455" i="8"/>
  <c r="C2455" i="8"/>
  <c r="D2455" i="8"/>
  <c r="B2456" i="8"/>
  <c r="C2456" i="8"/>
  <c r="D2456" i="8"/>
  <c r="B2457" i="8"/>
  <c r="C2457" i="8"/>
  <c r="D2457" i="8"/>
  <c r="B2458" i="8"/>
  <c r="C2458" i="8"/>
  <c r="D2458" i="8"/>
  <c r="B2459" i="8"/>
  <c r="C2459" i="8"/>
  <c r="D2459" i="8"/>
  <c r="B2460" i="8"/>
  <c r="C2460" i="8"/>
  <c r="D2460" i="8"/>
  <c r="B2461" i="8"/>
  <c r="C2461" i="8"/>
  <c r="D2461" i="8"/>
  <c r="B2462" i="8"/>
  <c r="C2462" i="8"/>
  <c r="D2462" i="8"/>
  <c r="B2463" i="8"/>
  <c r="C2463" i="8"/>
  <c r="D2463" i="8"/>
  <c r="B2464" i="8"/>
  <c r="C2464" i="8"/>
  <c r="D2464" i="8"/>
  <c r="B2465" i="8"/>
  <c r="C2465" i="8"/>
  <c r="D2465" i="8"/>
  <c r="B2466" i="8"/>
  <c r="C2466" i="8"/>
  <c r="D2466" i="8"/>
  <c r="B2467" i="8"/>
  <c r="C2467" i="8"/>
  <c r="D2467" i="8"/>
  <c r="B2468" i="8"/>
  <c r="C2468" i="8"/>
  <c r="D2468" i="8"/>
  <c r="B2469" i="8"/>
  <c r="C2469" i="8"/>
  <c r="D2469" i="8"/>
  <c r="B2470" i="8"/>
  <c r="C2470" i="8"/>
  <c r="D2470" i="8"/>
  <c r="B2471" i="8"/>
  <c r="C2471" i="8"/>
  <c r="D2471" i="8"/>
  <c r="B2472" i="8"/>
  <c r="C2472" i="8"/>
  <c r="D2472" i="8"/>
  <c r="B2473" i="8"/>
  <c r="C2473" i="8"/>
  <c r="D2473" i="8"/>
  <c r="B2474" i="8"/>
  <c r="C2474" i="8"/>
  <c r="D2474" i="8"/>
  <c r="B2475" i="8"/>
  <c r="C2475" i="8"/>
  <c r="D2475" i="8"/>
  <c r="B2476" i="8"/>
  <c r="C2476" i="8"/>
  <c r="D2476" i="8"/>
  <c r="B2477" i="8"/>
  <c r="C2477" i="8"/>
  <c r="D2477" i="8"/>
  <c r="B2478" i="8"/>
  <c r="C2478" i="8"/>
  <c r="D2478" i="8"/>
  <c r="B2479" i="8"/>
  <c r="C2479" i="8"/>
  <c r="D2479" i="8"/>
  <c r="B2480" i="8"/>
  <c r="C2480" i="8"/>
  <c r="D2480" i="8"/>
  <c r="B2481" i="8"/>
  <c r="C2481" i="8"/>
  <c r="D2481" i="8"/>
  <c r="B2482" i="8"/>
  <c r="C2482" i="8"/>
  <c r="D2482" i="8"/>
  <c r="B2483" i="8"/>
  <c r="C2483" i="8"/>
  <c r="D2483" i="8"/>
  <c r="B2484" i="8"/>
  <c r="C2484" i="8"/>
  <c r="D2484" i="8"/>
  <c r="B2485" i="8"/>
  <c r="C2485" i="8"/>
  <c r="D2485" i="8"/>
  <c r="B2486" i="8"/>
  <c r="C2486" i="8"/>
  <c r="D2486" i="8"/>
  <c r="B2487" i="8"/>
  <c r="C2487" i="8"/>
  <c r="D2487" i="8"/>
  <c r="B2488" i="8"/>
  <c r="C2488" i="8"/>
  <c r="D2488" i="8"/>
  <c r="B2489" i="8"/>
  <c r="C2489" i="8"/>
  <c r="D2489" i="8"/>
  <c r="B2490" i="8"/>
  <c r="C2490" i="8"/>
  <c r="D2490" i="8"/>
  <c r="B2491" i="8"/>
  <c r="C2491" i="8"/>
  <c r="D2491" i="8"/>
  <c r="B2492" i="8"/>
  <c r="C2492" i="8"/>
  <c r="D2492" i="8"/>
  <c r="B2493" i="8"/>
  <c r="C2493" i="8"/>
  <c r="D2493" i="8"/>
  <c r="B2494" i="8"/>
  <c r="C2494" i="8"/>
  <c r="D2494" i="8"/>
  <c r="B2495" i="8"/>
  <c r="C2495" i="8"/>
  <c r="D2495" i="8"/>
  <c r="B2496" i="8"/>
  <c r="C2496" i="8"/>
  <c r="D2496" i="8"/>
  <c r="B2497" i="8"/>
  <c r="C2497" i="8"/>
  <c r="D2497" i="8"/>
  <c r="B2498" i="8"/>
  <c r="C2498" i="8"/>
  <c r="D2498" i="8"/>
  <c r="B2499" i="8"/>
  <c r="C2499" i="8"/>
  <c r="D2499" i="8"/>
  <c r="B2500" i="8"/>
  <c r="C2500" i="8"/>
  <c r="D2500" i="8"/>
  <c r="B2501" i="8"/>
  <c r="C2501" i="8"/>
  <c r="D2501" i="8"/>
  <c r="B2502" i="8"/>
  <c r="C2502" i="8"/>
  <c r="D2502" i="8"/>
  <c r="B2503" i="8"/>
  <c r="C2503" i="8"/>
  <c r="D2503" i="8"/>
  <c r="B2504" i="8"/>
  <c r="C2504" i="8"/>
  <c r="D2504" i="8"/>
  <c r="B2505" i="8"/>
  <c r="C2505" i="8"/>
  <c r="D2505" i="8"/>
  <c r="B2506" i="8"/>
  <c r="C2506" i="8"/>
  <c r="D2506" i="8"/>
  <c r="B2507" i="8"/>
  <c r="C2507" i="8"/>
  <c r="D2507" i="8"/>
  <c r="B2508" i="8"/>
  <c r="C2508" i="8"/>
  <c r="D2508" i="8"/>
  <c r="B2509" i="8"/>
  <c r="C2509" i="8"/>
  <c r="D2509" i="8"/>
  <c r="B2510" i="8"/>
  <c r="C2510" i="8"/>
  <c r="D2510" i="8"/>
  <c r="B2511" i="8"/>
  <c r="C2511" i="8"/>
  <c r="D2511" i="8"/>
  <c r="B2512" i="8"/>
  <c r="C2512" i="8"/>
  <c r="D2512" i="8"/>
  <c r="B2513" i="8"/>
  <c r="C2513" i="8"/>
  <c r="D2513" i="8"/>
  <c r="B2514" i="8"/>
  <c r="C2514" i="8"/>
  <c r="D2514" i="8"/>
  <c r="B2515" i="8"/>
  <c r="C2515" i="8"/>
  <c r="D2515" i="8"/>
  <c r="B2516" i="8"/>
  <c r="C2516" i="8"/>
  <c r="D2516" i="8"/>
  <c r="B2517" i="8"/>
  <c r="C2517" i="8"/>
  <c r="D2517" i="8"/>
  <c r="B2518" i="8"/>
  <c r="C2518" i="8"/>
  <c r="D2518" i="8"/>
  <c r="B2519" i="8"/>
  <c r="C2519" i="8"/>
  <c r="D2519" i="8"/>
  <c r="B2520" i="8"/>
  <c r="C2520" i="8"/>
  <c r="D2520" i="8"/>
  <c r="B2521" i="8"/>
  <c r="C2521" i="8"/>
  <c r="D2521" i="8"/>
  <c r="B2522" i="8"/>
  <c r="C2522" i="8"/>
  <c r="D2522" i="8"/>
  <c r="B2523" i="8"/>
  <c r="C2523" i="8"/>
  <c r="D2523" i="8"/>
  <c r="B2524" i="8"/>
  <c r="C2524" i="8"/>
  <c r="D2524" i="8"/>
  <c r="B2525" i="8"/>
  <c r="C2525" i="8"/>
  <c r="D2525" i="8"/>
  <c r="B2526" i="8"/>
  <c r="C2526" i="8"/>
  <c r="D2526" i="8"/>
  <c r="B2527" i="8"/>
  <c r="C2527" i="8"/>
  <c r="D2527" i="8"/>
  <c r="B2528" i="8"/>
  <c r="C2528" i="8"/>
  <c r="D2528" i="8"/>
  <c r="B2529" i="8"/>
  <c r="C2529" i="8"/>
  <c r="D2529" i="8"/>
  <c r="B2530" i="8"/>
  <c r="C2530" i="8"/>
  <c r="D2530" i="8"/>
  <c r="B2531" i="8"/>
  <c r="C2531" i="8"/>
  <c r="D2531" i="8"/>
  <c r="B2532" i="8"/>
  <c r="C2532" i="8"/>
  <c r="D2532" i="8"/>
  <c r="B2533" i="8"/>
  <c r="C2533" i="8"/>
  <c r="D2533" i="8"/>
  <c r="B2534" i="8"/>
  <c r="C2534" i="8"/>
  <c r="D2534" i="8"/>
  <c r="B2535" i="8"/>
  <c r="C2535" i="8"/>
  <c r="D2535" i="8"/>
  <c r="B2536" i="8"/>
  <c r="C2536" i="8"/>
  <c r="D2536" i="8"/>
  <c r="B2537" i="8"/>
  <c r="C2537" i="8"/>
  <c r="D2537" i="8"/>
  <c r="B2538" i="8"/>
  <c r="C2538" i="8"/>
  <c r="D2538" i="8"/>
  <c r="B2539" i="8"/>
  <c r="C2539" i="8"/>
  <c r="D2539" i="8"/>
  <c r="B2540" i="8"/>
  <c r="C2540" i="8"/>
  <c r="D2540" i="8"/>
  <c r="B2541" i="8"/>
  <c r="C2541" i="8"/>
  <c r="D2541" i="8"/>
  <c r="B2542" i="8"/>
  <c r="C2542" i="8"/>
  <c r="D2542" i="8"/>
  <c r="B2543" i="8"/>
  <c r="C2543" i="8"/>
  <c r="D2543" i="8"/>
  <c r="B2544" i="8"/>
  <c r="C2544" i="8"/>
  <c r="D2544" i="8"/>
  <c r="B2545" i="8"/>
  <c r="C2545" i="8"/>
  <c r="D2545" i="8"/>
  <c r="B2546" i="8"/>
  <c r="C2546" i="8"/>
  <c r="D2546" i="8"/>
  <c r="B2547" i="8"/>
  <c r="C2547" i="8"/>
  <c r="D2547" i="8"/>
  <c r="B2548" i="8"/>
  <c r="C2548" i="8"/>
  <c r="D2548" i="8"/>
  <c r="B2549" i="8"/>
  <c r="C2549" i="8"/>
  <c r="D2549" i="8"/>
  <c r="B2550" i="8"/>
  <c r="C2550" i="8"/>
  <c r="D2550" i="8"/>
  <c r="B2551" i="8"/>
  <c r="C2551" i="8"/>
  <c r="D2551" i="8"/>
  <c r="B2552" i="8"/>
  <c r="C2552" i="8"/>
  <c r="D2552" i="8"/>
  <c r="B2553" i="8"/>
  <c r="C2553" i="8"/>
  <c r="D2553" i="8"/>
  <c r="B2554" i="8"/>
  <c r="C2554" i="8"/>
  <c r="D2554" i="8"/>
  <c r="B2555" i="8"/>
  <c r="C2555" i="8"/>
  <c r="D2555" i="8"/>
  <c r="B2556" i="8"/>
  <c r="C2556" i="8"/>
  <c r="D2556" i="8"/>
  <c r="B2557" i="8"/>
  <c r="C2557" i="8"/>
  <c r="D2557" i="8"/>
  <c r="B2558" i="8"/>
  <c r="C2558" i="8"/>
  <c r="D2558" i="8"/>
  <c r="B2559" i="8"/>
  <c r="C2559" i="8"/>
  <c r="D2559" i="8"/>
  <c r="B2560" i="8"/>
  <c r="C2560" i="8"/>
  <c r="D2560" i="8"/>
  <c r="B2561" i="8"/>
  <c r="C2561" i="8"/>
  <c r="D2561" i="8"/>
  <c r="B2562" i="8"/>
  <c r="C2562" i="8"/>
  <c r="D2562" i="8"/>
  <c r="B2563" i="8"/>
  <c r="C2563" i="8"/>
  <c r="D2563" i="8"/>
  <c r="B2564" i="8"/>
  <c r="C2564" i="8"/>
  <c r="D2564" i="8"/>
  <c r="B2565" i="8"/>
  <c r="C2565" i="8"/>
  <c r="D2565" i="8"/>
  <c r="B2566" i="8"/>
  <c r="C2566" i="8"/>
  <c r="D2566" i="8"/>
  <c r="B2567" i="8"/>
  <c r="C2567" i="8"/>
  <c r="D2567" i="8"/>
  <c r="B2568" i="8"/>
  <c r="C2568" i="8"/>
  <c r="D2568" i="8"/>
  <c r="B2569" i="8"/>
  <c r="C2569" i="8"/>
  <c r="D2569" i="8"/>
  <c r="B2570" i="8"/>
  <c r="C2570" i="8"/>
  <c r="D2570" i="8"/>
  <c r="B2571" i="8"/>
  <c r="C2571" i="8"/>
  <c r="D2571" i="8"/>
  <c r="B2572" i="8"/>
  <c r="C2572" i="8"/>
  <c r="D2572" i="8"/>
  <c r="B2573" i="8"/>
  <c r="C2573" i="8"/>
  <c r="D2573" i="8"/>
  <c r="B2574" i="8"/>
  <c r="C2574" i="8"/>
  <c r="D2574" i="8"/>
  <c r="B2575" i="8"/>
  <c r="C2575" i="8"/>
  <c r="D2575" i="8"/>
  <c r="B2576" i="8"/>
  <c r="C2576" i="8"/>
  <c r="D2576" i="8"/>
  <c r="B2577" i="8"/>
  <c r="C2577" i="8"/>
  <c r="D2577" i="8"/>
  <c r="B2578" i="8"/>
  <c r="C2578" i="8"/>
  <c r="D2578" i="8"/>
  <c r="B2579" i="8"/>
  <c r="C2579" i="8"/>
  <c r="D2579" i="8"/>
  <c r="B2580" i="8"/>
  <c r="C2580" i="8"/>
  <c r="D2580" i="8"/>
  <c r="B2581" i="8"/>
  <c r="C2581" i="8"/>
  <c r="D2581" i="8"/>
  <c r="B2582" i="8"/>
  <c r="C2582" i="8"/>
  <c r="D2582" i="8"/>
  <c r="B2583" i="8"/>
  <c r="C2583" i="8"/>
  <c r="D2583" i="8"/>
  <c r="B2584" i="8"/>
  <c r="C2584" i="8"/>
  <c r="D2584" i="8"/>
  <c r="B2585" i="8"/>
  <c r="C2585" i="8"/>
  <c r="D2585" i="8"/>
  <c r="B2586" i="8"/>
  <c r="C2586" i="8"/>
  <c r="D2586" i="8"/>
  <c r="B2587" i="8"/>
  <c r="C2587" i="8"/>
  <c r="D2587" i="8"/>
  <c r="B2588" i="8"/>
  <c r="C2588" i="8"/>
  <c r="D2588" i="8"/>
  <c r="B2589" i="8"/>
  <c r="C2589" i="8"/>
  <c r="D2589" i="8"/>
  <c r="B2590" i="8"/>
  <c r="C2590" i="8"/>
  <c r="D2590" i="8"/>
  <c r="B2591" i="8"/>
  <c r="C2591" i="8"/>
  <c r="D2591" i="8"/>
  <c r="B2592" i="8"/>
  <c r="C2592" i="8"/>
  <c r="D2592" i="8"/>
  <c r="B2593" i="8"/>
  <c r="C2593" i="8"/>
  <c r="D2593" i="8"/>
  <c r="B2594" i="8"/>
  <c r="C2594" i="8"/>
  <c r="D2594" i="8"/>
  <c r="B2595" i="8"/>
  <c r="C2595" i="8"/>
  <c r="D2595" i="8"/>
  <c r="B2596" i="8"/>
  <c r="C2596" i="8"/>
  <c r="D2596" i="8"/>
  <c r="B2597" i="8"/>
  <c r="C2597" i="8"/>
  <c r="D2597" i="8"/>
  <c r="B2598" i="8"/>
  <c r="C2598" i="8"/>
  <c r="D2598" i="8"/>
  <c r="B2599" i="8"/>
  <c r="C2599" i="8"/>
  <c r="D2599" i="8"/>
  <c r="B2600" i="8"/>
  <c r="C2600" i="8"/>
  <c r="D2600" i="8"/>
  <c r="B2601" i="8"/>
  <c r="C2601" i="8"/>
  <c r="D2601" i="8"/>
  <c r="B2602" i="8"/>
  <c r="C2602" i="8"/>
  <c r="D2602" i="8"/>
  <c r="B2603" i="8"/>
  <c r="C2603" i="8"/>
  <c r="D2603" i="8"/>
  <c r="B2604" i="8"/>
  <c r="C2604" i="8"/>
  <c r="D2604" i="8"/>
  <c r="B2605" i="8"/>
  <c r="C2605" i="8"/>
  <c r="D2605" i="8"/>
  <c r="B2606" i="8"/>
  <c r="C2606" i="8"/>
  <c r="D2606" i="8"/>
  <c r="B2607" i="8"/>
  <c r="C2607" i="8"/>
  <c r="D2607" i="8"/>
  <c r="B2608" i="8"/>
  <c r="C2608" i="8"/>
  <c r="D2608" i="8"/>
  <c r="B2609" i="8"/>
  <c r="C2609" i="8"/>
  <c r="D2609" i="8"/>
  <c r="B2610" i="8"/>
  <c r="C2610" i="8"/>
  <c r="D2610" i="8"/>
  <c r="B2611" i="8"/>
  <c r="C2611" i="8"/>
  <c r="D2611" i="8"/>
  <c r="B2612" i="8"/>
  <c r="C2612" i="8"/>
  <c r="D2612" i="8"/>
  <c r="B2613" i="8"/>
  <c r="C2613" i="8"/>
  <c r="D2613" i="8"/>
  <c r="B2614" i="8"/>
  <c r="C2614" i="8"/>
  <c r="D2614" i="8"/>
  <c r="B2615" i="8"/>
  <c r="C2615" i="8"/>
  <c r="D2615" i="8"/>
  <c r="B2616" i="8"/>
  <c r="C2616" i="8"/>
  <c r="D2616" i="8"/>
  <c r="B2617" i="8"/>
  <c r="C2617" i="8"/>
  <c r="D2617" i="8"/>
  <c r="B2618" i="8"/>
  <c r="C2618" i="8"/>
  <c r="D2618" i="8"/>
  <c r="B2619" i="8"/>
  <c r="C2619" i="8"/>
  <c r="D2619" i="8"/>
  <c r="B2620" i="8"/>
  <c r="C2620" i="8"/>
  <c r="D2620" i="8"/>
  <c r="B2621" i="8"/>
  <c r="C2621" i="8"/>
  <c r="D2621" i="8"/>
  <c r="B2622" i="8"/>
  <c r="C2622" i="8"/>
  <c r="D2622" i="8"/>
  <c r="B2623" i="8"/>
  <c r="C2623" i="8"/>
  <c r="D2623" i="8"/>
  <c r="B2624" i="8"/>
  <c r="C2624" i="8"/>
  <c r="D2624" i="8"/>
  <c r="B2625" i="8"/>
  <c r="C2625" i="8"/>
  <c r="D2625" i="8"/>
  <c r="B2626" i="8"/>
  <c r="C2626" i="8"/>
  <c r="D2626" i="8"/>
  <c r="B2627" i="8"/>
  <c r="C2627" i="8"/>
  <c r="D2627" i="8"/>
  <c r="B2628" i="8"/>
  <c r="C2628" i="8"/>
  <c r="D2628" i="8"/>
  <c r="B2629" i="8"/>
  <c r="C2629" i="8"/>
  <c r="D2629" i="8"/>
  <c r="B2630" i="8"/>
  <c r="C2630" i="8"/>
  <c r="D2630" i="8"/>
  <c r="B2631" i="8"/>
  <c r="C2631" i="8"/>
  <c r="D2631" i="8"/>
  <c r="B2632" i="8"/>
  <c r="C2632" i="8"/>
  <c r="D2632" i="8"/>
  <c r="B2633" i="8"/>
  <c r="C2633" i="8"/>
  <c r="D2633" i="8"/>
  <c r="B2634" i="8"/>
  <c r="C2634" i="8"/>
  <c r="D2634" i="8"/>
  <c r="B2635" i="8"/>
  <c r="C2635" i="8"/>
  <c r="D2635" i="8"/>
  <c r="B2636" i="8"/>
  <c r="C2636" i="8"/>
  <c r="D2636" i="8"/>
  <c r="B2637" i="8"/>
  <c r="C2637" i="8"/>
  <c r="D2637" i="8"/>
  <c r="B2638" i="8"/>
  <c r="C2638" i="8"/>
  <c r="D2638" i="8"/>
  <c r="B2639" i="8"/>
  <c r="C2639" i="8"/>
  <c r="D2639" i="8"/>
  <c r="B2640" i="8"/>
  <c r="C2640" i="8"/>
  <c r="D2640" i="8"/>
  <c r="B2641" i="8"/>
  <c r="C2641" i="8"/>
  <c r="D2641" i="8"/>
  <c r="B2642" i="8"/>
  <c r="C2642" i="8"/>
  <c r="D2642" i="8"/>
  <c r="B2643" i="8"/>
  <c r="C2643" i="8"/>
  <c r="D2643" i="8"/>
  <c r="B2644" i="8"/>
  <c r="C2644" i="8"/>
  <c r="D2644" i="8"/>
  <c r="B2645" i="8"/>
  <c r="C2645" i="8"/>
  <c r="D2645" i="8"/>
  <c r="B2646" i="8"/>
  <c r="C2646" i="8"/>
  <c r="D2646" i="8"/>
  <c r="B2647" i="8"/>
  <c r="C2647" i="8"/>
  <c r="D2647" i="8"/>
  <c r="B2648" i="8"/>
  <c r="C2648" i="8"/>
  <c r="D2648" i="8"/>
  <c r="B2649" i="8"/>
  <c r="C2649" i="8"/>
  <c r="D2649" i="8"/>
  <c r="B2650" i="8"/>
  <c r="C2650" i="8"/>
  <c r="D2650" i="8"/>
  <c r="B2651" i="8"/>
  <c r="C2651" i="8"/>
  <c r="D2651" i="8"/>
  <c r="B2652" i="8"/>
  <c r="C2652" i="8"/>
  <c r="D2652" i="8"/>
  <c r="B2653" i="8"/>
  <c r="C2653" i="8"/>
  <c r="D2653" i="8"/>
  <c r="B2654" i="8"/>
  <c r="C2654" i="8"/>
  <c r="D2654" i="8"/>
  <c r="B2655" i="8"/>
  <c r="C2655" i="8"/>
  <c r="D2655" i="8"/>
  <c r="B2656" i="8"/>
  <c r="C2656" i="8"/>
  <c r="D2656" i="8"/>
  <c r="B2657" i="8"/>
  <c r="C2657" i="8"/>
  <c r="D2657" i="8"/>
  <c r="B2658" i="8"/>
  <c r="C2658" i="8"/>
  <c r="D2658" i="8"/>
  <c r="B2659" i="8"/>
  <c r="C2659" i="8"/>
  <c r="D2659" i="8"/>
  <c r="B2660" i="8"/>
  <c r="C2660" i="8"/>
  <c r="D2660" i="8"/>
  <c r="B2661" i="8"/>
  <c r="C2661" i="8"/>
  <c r="D2661" i="8"/>
  <c r="B2662" i="8"/>
  <c r="C2662" i="8"/>
  <c r="D2662" i="8"/>
  <c r="B2663" i="8"/>
  <c r="C2663" i="8"/>
  <c r="D2663" i="8"/>
  <c r="B2664" i="8"/>
  <c r="C2664" i="8"/>
  <c r="D2664" i="8"/>
  <c r="B2665" i="8"/>
  <c r="C2665" i="8"/>
  <c r="D2665" i="8"/>
  <c r="B2666" i="8"/>
  <c r="C2666" i="8"/>
  <c r="D2666" i="8"/>
  <c r="B2667" i="8"/>
  <c r="C2667" i="8"/>
  <c r="D2667" i="8"/>
  <c r="B2668" i="8"/>
  <c r="C2668" i="8"/>
  <c r="D2668" i="8"/>
  <c r="B2669" i="8"/>
  <c r="C2669" i="8"/>
  <c r="D2669" i="8"/>
  <c r="B2670" i="8"/>
  <c r="C2670" i="8"/>
  <c r="D2670" i="8"/>
  <c r="B2671" i="8"/>
  <c r="C2671" i="8"/>
  <c r="D2671" i="8"/>
  <c r="B2672" i="8"/>
  <c r="C2672" i="8"/>
  <c r="D2672" i="8"/>
  <c r="B2673" i="8"/>
  <c r="C2673" i="8"/>
  <c r="D2673" i="8"/>
  <c r="B2674" i="8"/>
  <c r="C2674" i="8"/>
  <c r="D2674" i="8"/>
  <c r="B2675" i="8"/>
  <c r="C2675" i="8"/>
  <c r="D2675" i="8"/>
  <c r="B2676" i="8"/>
  <c r="C2676" i="8"/>
  <c r="D2676" i="8"/>
  <c r="B2677" i="8"/>
  <c r="C2677" i="8"/>
  <c r="D2677" i="8"/>
  <c r="B2678" i="8"/>
  <c r="C2678" i="8"/>
  <c r="D2678" i="8"/>
  <c r="B2679" i="8"/>
  <c r="C2679" i="8"/>
  <c r="D2679" i="8"/>
  <c r="B2680" i="8"/>
  <c r="C2680" i="8"/>
  <c r="D2680" i="8"/>
  <c r="B2681" i="8"/>
  <c r="C2681" i="8"/>
  <c r="D2681" i="8"/>
  <c r="B2682" i="8"/>
  <c r="C2682" i="8"/>
  <c r="D2682" i="8"/>
  <c r="B2683" i="8"/>
  <c r="C2683" i="8"/>
  <c r="D2683" i="8"/>
  <c r="B2684" i="8"/>
  <c r="C2684" i="8"/>
  <c r="D2684" i="8"/>
  <c r="B2685" i="8"/>
  <c r="C2685" i="8"/>
  <c r="D2685" i="8"/>
  <c r="B2686" i="8"/>
  <c r="C2686" i="8"/>
  <c r="D2686" i="8"/>
  <c r="B2687" i="8"/>
  <c r="C2687" i="8"/>
  <c r="D2687" i="8"/>
  <c r="B2688" i="8"/>
  <c r="C2688" i="8"/>
  <c r="D2688" i="8"/>
  <c r="B2689" i="8"/>
  <c r="C2689" i="8"/>
  <c r="D2689" i="8"/>
  <c r="B2690" i="8"/>
  <c r="C2690" i="8"/>
  <c r="D2690" i="8"/>
  <c r="B2691" i="8"/>
  <c r="C2691" i="8"/>
  <c r="D2691" i="8"/>
  <c r="B2692" i="8"/>
  <c r="C2692" i="8"/>
  <c r="D2692" i="8"/>
  <c r="B2693" i="8"/>
  <c r="C2693" i="8"/>
  <c r="D2693" i="8"/>
  <c r="B2694" i="8"/>
  <c r="C2694" i="8"/>
  <c r="D2694" i="8"/>
  <c r="B2695" i="8"/>
  <c r="C2695" i="8"/>
  <c r="D2695" i="8"/>
  <c r="B2696" i="8"/>
  <c r="C2696" i="8"/>
  <c r="D2696" i="8"/>
  <c r="B2697" i="8"/>
  <c r="C2697" i="8"/>
  <c r="D2697" i="8"/>
  <c r="B2698" i="8"/>
  <c r="C2698" i="8"/>
  <c r="D2698" i="8"/>
  <c r="B2699" i="8"/>
  <c r="C2699" i="8"/>
  <c r="D2699" i="8"/>
  <c r="B2700" i="8"/>
  <c r="C2700" i="8"/>
  <c r="D2700" i="8"/>
  <c r="B2701" i="8"/>
  <c r="C2701" i="8"/>
  <c r="D2701" i="8"/>
  <c r="B2702" i="8"/>
  <c r="C2702" i="8"/>
  <c r="D2702" i="8"/>
  <c r="B2703" i="8"/>
  <c r="C2703" i="8"/>
  <c r="D2703" i="8"/>
  <c r="B2704" i="8"/>
  <c r="C2704" i="8"/>
  <c r="D2704" i="8"/>
  <c r="B2705" i="8"/>
  <c r="C2705" i="8"/>
  <c r="D2705" i="8"/>
  <c r="B2706" i="8"/>
  <c r="C2706" i="8"/>
  <c r="D2706" i="8"/>
  <c r="B2707" i="8"/>
  <c r="C2707" i="8"/>
  <c r="D2707" i="8"/>
  <c r="B2708" i="8"/>
  <c r="C2708" i="8"/>
  <c r="D2708" i="8"/>
  <c r="B2709" i="8"/>
  <c r="C2709" i="8"/>
  <c r="D2709" i="8"/>
  <c r="B2710" i="8"/>
  <c r="C2710" i="8"/>
  <c r="D2710" i="8"/>
  <c r="B2711" i="8"/>
  <c r="C2711" i="8"/>
  <c r="D2711" i="8"/>
  <c r="B2712" i="8"/>
  <c r="C2712" i="8"/>
  <c r="D2712" i="8"/>
  <c r="B2713" i="8"/>
  <c r="C2713" i="8"/>
  <c r="D2713" i="8"/>
  <c r="B2714" i="8"/>
  <c r="C2714" i="8"/>
  <c r="D2714" i="8"/>
  <c r="B2715" i="8"/>
  <c r="C2715" i="8"/>
  <c r="D2715" i="8"/>
  <c r="B2716" i="8"/>
  <c r="C2716" i="8"/>
  <c r="D2716" i="8"/>
  <c r="B2717" i="8"/>
  <c r="C2717" i="8"/>
  <c r="D2717" i="8"/>
  <c r="B2718" i="8"/>
  <c r="C2718" i="8"/>
  <c r="D2718" i="8"/>
  <c r="B2719" i="8"/>
  <c r="C2719" i="8"/>
  <c r="D2719" i="8"/>
  <c r="B2720" i="8"/>
  <c r="C2720" i="8"/>
  <c r="D2720" i="8"/>
  <c r="B2721" i="8"/>
  <c r="C2721" i="8"/>
  <c r="D2721" i="8"/>
  <c r="B2722" i="8"/>
  <c r="C2722" i="8"/>
  <c r="D2722" i="8"/>
  <c r="B2723" i="8"/>
  <c r="C2723" i="8"/>
  <c r="D2723" i="8"/>
  <c r="B2724" i="8"/>
  <c r="C2724" i="8"/>
  <c r="D2724" i="8"/>
  <c r="B2725" i="8"/>
  <c r="C2725" i="8"/>
  <c r="D2725" i="8"/>
  <c r="B2726" i="8"/>
  <c r="C2726" i="8"/>
  <c r="D2726" i="8"/>
  <c r="B2727" i="8"/>
  <c r="C2727" i="8"/>
  <c r="D2727" i="8"/>
  <c r="B2728" i="8"/>
  <c r="C2728" i="8"/>
  <c r="D2728" i="8"/>
  <c r="B2729" i="8"/>
  <c r="C2729" i="8"/>
  <c r="D2729" i="8"/>
  <c r="B2730" i="8"/>
  <c r="C2730" i="8"/>
  <c r="D2730" i="8"/>
  <c r="B2731" i="8"/>
  <c r="C2731" i="8"/>
  <c r="D2731" i="8"/>
  <c r="B2732" i="8"/>
  <c r="C2732" i="8"/>
  <c r="D2732" i="8"/>
  <c r="B2733" i="8"/>
  <c r="C2733" i="8"/>
  <c r="D2733" i="8"/>
  <c r="B2734" i="8"/>
  <c r="C2734" i="8"/>
  <c r="D2734" i="8"/>
  <c r="B2735" i="8"/>
  <c r="C2735" i="8"/>
  <c r="D2735" i="8"/>
  <c r="B2736" i="8"/>
  <c r="C2736" i="8"/>
  <c r="D2736" i="8"/>
  <c r="B2737" i="8"/>
  <c r="C2737" i="8"/>
  <c r="D2737" i="8"/>
  <c r="B2738" i="8"/>
  <c r="C2738" i="8"/>
  <c r="D2738" i="8"/>
  <c r="B2739" i="8"/>
  <c r="C2739" i="8"/>
  <c r="D2739" i="8"/>
  <c r="B2740" i="8"/>
  <c r="C2740" i="8"/>
  <c r="D2740" i="8"/>
  <c r="B2741" i="8"/>
  <c r="C2741" i="8"/>
  <c r="D2741" i="8"/>
  <c r="B2742" i="8"/>
  <c r="C2742" i="8"/>
  <c r="D2742" i="8"/>
  <c r="B2743" i="8"/>
  <c r="C2743" i="8"/>
  <c r="D2743" i="8"/>
  <c r="B2744" i="8"/>
  <c r="C2744" i="8"/>
  <c r="D2744" i="8"/>
  <c r="B2745" i="8"/>
  <c r="C2745" i="8"/>
  <c r="D2745" i="8"/>
  <c r="B2746" i="8"/>
  <c r="C2746" i="8"/>
  <c r="D2746" i="8"/>
  <c r="B2747" i="8"/>
  <c r="C2747" i="8"/>
  <c r="D2747" i="8"/>
  <c r="B2748" i="8"/>
  <c r="C2748" i="8"/>
  <c r="D2748" i="8"/>
  <c r="B2749" i="8"/>
  <c r="C2749" i="8"/>
  <c r="D2749" i="8"/>
  <c r="B2750" i="8"/>
  <c r="C2750" i="8"/>
  <c r="D2750" i="8"/>
  <c r="B2751" i="8"/>
  <c r="C2751" i="8"/>
  <c r="D2751" i="8"/>
  <c r="B2752" i="8"/>
  <c r="C2752" i="8"/>
  <c r="D2752" i="8"/>
  <c r="B2753" i="8"/>
  <c r="C2753" i="8"/>
  <c r="D2753" i="8"/>
  <c r="B2754" i="8"/>
  <c r="C2754" i="8"/>
  <c r="D2754" i="8"/>
  <c r="B2755" i="8"/>
  <c r="C2755" i="8"/>
  <c r="D2755" i="8"/>
  <c r="B2756" i="8"/>
  <c r="C2756" i="8"/>
  <c r="D2756" i="8"/>
  <c r="B2757" i="8"/>
  <c r="C2757" i="8"/>
  <c r="D2757" i="8"/>
  <c r="B2758" i="8"/>
  <c r="C2758" i="8"/>
  <c r="D2758" i="8"/>
  <c r="B2759" i="8"/>
  <c r="C2759" i="8"/>
  <c r="D2759" i="8"/>
  <c r="B2760" i="8"/>
  <c r="C2760" i="8"/>
  <c r="D2760" i="8"/>
  <c r="B2761" i="8"/>
  <c r="C2761" i="8"/>
  <c r="D2761" i="8"/>
  <c r="B2762" i="8"/>
  <c r="C2762" i="8"/>
  <c r="D2762" i="8"/>
  <c r="B2763" i="8"/>
  <c r="C2763" i="8"/>
  <c r="D2763" i="8"/>
  <c r="B2764" i="8"/>
  <c r="C2764" i="8"/>
  <c r="D2764" i="8"/>
  <c r="B2765" i="8"/>
  <c r="C2765" i="8"/>
  <c r="D2765" i="8"/>
  <c r="B2766" i="8"/>
  <c r="C2766" i="8"/>
  <c r="D2766" i="8"/>
  <c r="B2767" i="8"/>
  <c r="C2767" i="8"/>
  <c r="D2767" i="8"/>
  <c r="B2768" i="8"/>
  <c r="C2768" i="8"/>
  <c r="D2768" i="8"/>
  <c r="B2769" i="8"/>
  <c r="C2769" i="8"/>
  <c r="D2769" i="8"/>
  <c r="B2770" i="8"/>
  <c r="C2770" i="8"/>
  <c r="D2770" i="8"/>
  <c r="B2771" i="8"/>
  <c r="C2771" i="8"/>
  <c r="D2771" i="8"/>
  <c r="B2772" i="8"/>
  <c r="C2772" i="8"/>
  <c r="D2772" i="8"/>
  <c r="B2773" i="8"/>
  <c r="C2773" i="8"/>
  <c r="D2773" i="8"/>
  <c r="B2774" i="8"/>
  <c r="C2774" i="8"/>
  <c r="D2774" i="8"/>
  <c r="B2775" i="8"/>
  <c r="C2775" i="8"/>
  <c r="D2775" i="8"/>
  <c r="B2776" i="8"/>
  <c r="C2776" i="8"/>
  <c r="D2776" i="8"/>
  <c r="B2777" i="8"/>
  <c r="C2777" i="8"/>
  <c r="D2777" i="8"/>
  <c r="B2778" i="8"/>
  <c r="C2778" i="8"/>
  <c r="D2778" i="8"/>
  <c r="B2779" i="8"/>
  <c r="C2779" i="8"/>
  <c r="D2779" i="8"/>
  <c r="B2780" i="8"/>
  <c r="C2780" i="8"/>
  <c r="D2780" i="8"/>
  <c r="B2781" i="8"/>
  <c r="C2781" i="8"/>
  <c r="D2781" i="8"/>
  <c r="B2782" i="8"/>
  <c r="C2782" i="8"/>
  <c r="D2782" i="8"/>
  <c r="B2783" i="8"/>
  <c r="C2783" i="8"/>
  <c r="D2783" i="8"/>
  <c r="B2784" i="8"/>
  <c r="C2784" i="8"/>
  <c r="D2784" i="8"/>
  <c r="B2785" i="8"/>
  <c r="C2785" i="8"/>
  <c r="D2785" i="8"/>
  <c r="B2786" i="8"/>
  <c r="C2786" i="8"/>
  <c r="D2786" i="8"/>
  <c r="B2787" i="8"/>
  <c r="C2787" i="8"/>
  <c r="D2787" i="8"/>
  <c r="B2788" i="8"/>
  <c r="C2788" i="8"/>
  <c r="D2788" i="8"/>
  <c r="B2789" i="8"/>
  <c r="C2789" i="8"/>
  <c r="D2789" i="8"/>
  <c r="B2790" i="8"/>
  <c r="C2790" i="8"/>
  <c r="D2790" i="8"/>
  <c r="B2791" i="8"/>
  <c r="C2791" i="8"/>
  <c r="D2791" i="8"/>
  <c r="B2792" i="8"/>
  <c r="C2792" i="8"/>
  <c r="D2792" i="8"/>
  <c r="B2793" i="8"/>
  <c r="C2793" i="8"/>
  <c r="D2793" i="8"/>
  <c r="B2794" i="8"/>
  <c r="C2794" i="8"/>
  <c r="D2794" i="8"/>
  <c r="B2795" i="8"/>
  <c r="C2795" i="8"/>
  <c r="D2795" i="8"/>
  <c r="B2796" i="8"/>
  <c r="C2796" i="8"/>
  <c r="D2796" i="8"/>
  <c r="B2797" i="8"/>
  <c r="C2797" i="8"/>
  <c r="D2797" i="8"/>
  <c r="B2798" i="8"/>
  <c r="C2798" i="8"/>
  <c r="D2798" i="8"/>
  <c r="B2799" i="8"/>
  <c r="C2799" i="8"/>
  <c r="D2799" i="8"/>
  <c r="B2800" i="8"/>
  <c r="C2800" i="8"/>
  <c r="D2800" i="8"/>
  <c r="B2801" i="8"/>
  <c r="C2801" i="8"/>
  <c r="D2801" i="8"/>
  <c r="B2802" i="8"/>
  <c r="C2802" i="8"/>
  <c r="D2802" i="8"/>
  <c r="B2803" i="8"/>
  <c r="C2803" i="8"/>
  <c r="D2803" i="8"/>
  <c r="B2804" i="8"/>
  <c r="C2804" i="8"/>
  <c r="D2804" i="8"/>
  <c r="B2805" i="8"/>
  <c r="C2805" i="8"/>
  <c r="D2805" i="8"/>
  <c r="B2806" i="8"/>
  <c r="C2806" i="8"/>
  <c r="D2806" i="8"/>
  <c r="B2807" i="8"/>
  <c r="C2807" i="8"/>
  <c r="D2807" i="8"/>
  <c r="B2808" i="8"/>
  <c r="C2808" i="8"/>
  <c r="D2808" i="8"/>
  <c r="B2809" i="8"/>
  <c r="C2809" i="8"/>
  <c r="D2809" i="8"/>
  <c r="B2810" i="8"/>
  <c r="C2810" i="8"/>
  <c r="D2810" i="8"/>
  <c r="B2811" i="8"/>
  <c r="C2811" i="8"/>
  <c r="D2811" i="8"/>
  <c r="B2812" i="8"/>
  <c r="C2812" i="8"/>
  <c r="D2812" i="8"/>
  <c r="B2813" i="8"/>
  <c r="C2813" i="8"/>
  <c r="D2813" i="8"/>
  <c r="B2814" i="8"/>
  <c r="C2814" i="8"/>
  <c r="D2814" i="8"/>
  <c r="B2815" i="8"/>
  <c r="C2815" i="8"/>
  <c r="D2815" i="8"/>
  <c r="B2816" i="8"/>
  <c r="C2816" i="8"/>
  <c r="D2816" i="8"/>
  <c r="B2817" i="8"/>
  <c r="C2817" i="8"/>
  <c r="D2817" i="8"/>
  <c r="B2818" i="8"/>
  <c r="C2818" i="8"/>
  <c r="D2818" i="8"/>
  <c r="B2819" i="8"/>
  <c r="C2819" i="8"/>
  <c r="D2819" i="8"/>
  <c r="B2820" i="8"/>
  <c r="C2820" i="8"/>
  <c r="D2820" i="8"/>
  <c r="B2821" i="8"/>
  <c r="C2821" i="8"/>
  <c r="D2821" i="8"/>
  <c r="B2822" i="8"/>
  <c r="C2822" i="8"/>
  <c r="D2822" i="8"/>
  <c r="B2823" i="8"/>
  <c r="C2823" i="8"/>
  <c r="D2823" i="8"/>
  <c r="B2824" i="8"/>
  <c r="C2824" i="8"/>
  <c r="D2824" i="8"/>
  <c r="B2825" i="8"/>
  <c r="C2825" i="8"/>
  <c r="D2825" i="8"/>
  <c r="B2826" i="8"/>
  <c r="C2826" i="8"/>
  <c r="D2826" i="8"/>
  <c r="B2827" i="8"/>
  <c r="C2827" i="8"/>
  <c r="D2827" i="8"/>
  <c r="B2828" i="8"/>
  <c r="C2828" i="8"/>
  <c r="D2828" i="8"/>
  <c r="B2829" i="8"/>
  <c r="C2829" i="8"/>
  <c r="D2829" i="8"/>
  <c r="B2830" i="8"/>
  <c r="C2830" i="8"/>
  <c r="D2830" i="8"/>
  <c r="B2831" i="8"/>
  <c r="C2831" i="8"/>
  <c r="D2831" i="8"/>
  <c r="B2832" i="8"/>
  <c r="C2832" i="8"/>
  <c r="D2832" i="8"/>
  <c r="B2833" i="8"/>
  <c r="C2833" i="8"/>
  <c r="D2833" i="8"/>
  <c r="B2834" i="8"/>
  <c r="C2834" i="8"/>
  <c r="D2834" i="8"/>
  <c r="B2835" i="8"/>
  <c r="C2835" i="8"/>
  <c r="D2835" i="8"/>
  <c r="B2836" i="8"/>
  <c r="C2836" i="8"/>
  <c r="D2836" i="8"/>
  <c r="B2837" i="8"/>
  <c r="C2837" i="8"/>
  <c r="D2837" i="8"/>
  <c r="B2838" i="8"/>
  <c r="C2838" i="8"/>
  <c r="D2838" i="8"/>
  <c r="B2839" i="8"/>
  <c r="C2839" i="8"/>
  <c r="D2839" i="8"/>
  <c r="B2840" i="8"/>
  <c r="C2840" i="8"/>
  <c r="D2840" i="8"/>
  <c r="B2841" i="8"/>
  <c r="C2841" i="8"/>
  <c r="D2841" i="8"/>
  <c r="B2842" i="8"/>
  <c r="C2842" i="8"/>
  <c r="D2842" i="8"/>
  <c r="B2843" i="8"/>
  <c r="C2843" i="8"/>
  <c r="D2843" i="8"/>
  <c r="B2844" i="8"/>
  <c r="C2844" i="8"/>
  <c r="D2844" i="8"/>
  <c r="B2845" i="8"/>
  <c r="C2845" i="8"/>
  <c r="D2845" i="8"/>
  <c r="B2846" i="8"/>
  <c r="C2846" i="8"/>
  <c r="D2846" i="8"/>
  <c r="B2847" i="8"/>
  <c r="C2847" i="8"/>
  <c r="D2847" i="8"/>
  <c r="B2848" i="8"/>
  <c r="C2848" i="8"/>
  <c r="D2848" i="8"/>
  <c r="B2849" i="8"/>
  <c r="C2849" i="8"/>
  <c r="D2849" i="8"/>
  <c r="B2850" i="8"/>
  <c r="C2850" i="8"/>
  <c r="D2850" i="8"/>
  <c r="B2851" i="8"/>
  <c r="C2851" i="8"/>
  <c r="D2851" i="8"/>
  <c r="B2852" i="8"/>
  <c r="C2852" i="8"/>
  <c r="D2852" i="8"/>
  <c r="B2853" i="8"/>
  <c r="C2853" i="8"/>
  <c r="D2853" i="8"/>
  <c r="B2854" i="8"/>
  <c r="C2854" i="8"/>
  <c r="D2854" i="8"/>
  <c r="B2855" i="8"/>
  <c r="C2855" i="8"/>
  <c r="D2855" i="8"/>
  <c r="B2856" i="8"/>
  <c r="C2856" i="8"/>
  <c r="D2856" i="8"/>
  <c r="B2857" i="8"/>
  <c r="C2857" i="8"/>
  <c r="D2857" i="8"/>
  <c r="B2858" i="8"/>
  <c r="C2858" i="8"/>
  <c r="D2858" i="8"/>
  <c r="B2859" i="8"/>
  <c r="C2859" i="8"/>
  <c r="D2859" i="8"/>
  <c r="B2860" i="8"/>
  <c r="C2860" i="8"/>
  <c r="D2860" i="8"/>
  <c r="B2861" i="8"/>
  <c r="C2861" i="8"/>
  <c r="D2861" i="8"/>
  <c r="B2862" i="8"/>
  <c r="C2862" i="8"/>
  <c r="D2862" i="8"/>
  <c r="B2863" i="8"/>
  <c r="C2863" i="8"/>
  <c r="D2863" i="8"/>
  <c r="B2864" i="8"/>
  <c r="C2864" i="8"/>
  <c r="D2864" i="8"/>
  <c r="B2865" i="8"/>
  <c r="C2865" i="8"/>
  <c r="D2865" i="8"/>
  <c r="B2866" i="8"/>
  <c r="C2866" i="8"/>
  <c r="D2866" i="8"/>
  <c r="B2867" i="8"/>
  <c r="C2867" i="8"/>
  <c r="D2867" i="8"/>
  <c r="B2868" i="8"/>
  <c r="C2868" i="8"/>
  <c r="D2868" i="8"/>
  <c r="B2869" i="8"/>
  <c r="C2869" i="8"/>
  <c r="D2869" i="8"/>
  <c r="B2870" i="8"/>
  <c r="C2870" i="8"/>
  <c r="D2870" i="8"/>
  <c r="B2871" i="8"/>
  <c r="C2871" i="8"/>
  <c r="D2871" i="8"/>
  <c r="B2872" i="8"/>
  <c r="C2872" i="8"/>
  <c r="D2872" i="8"/>
  <c r="B2873" i="8"/>
  <c r="C2873" i="8"/>
  <c r="D2873" i="8"/>
  <c r="B2874" i="8"/>
  <c r="C2874" i="8"/>
  <c r="D2874" i="8"/>
  <c r="B2875" i="8"/>
  <c r="C2875" i="8"/>
  <c r="D2875" i="8"/>
  <c r="B2876" i="8"/>
  <c r="C2876" i="8"/>
  <c r="D2876" i="8"/>
  <c r="B2877" i="8"/>
  <c r="C2877" i="8"/>
  <c r="D2877" i="8"/>
  <c r="B2878" i="8"/>
  <c r="C2878" i="8"/>
  <c r="D2878" i="8"/>
  <c r="B2879" i="8"/>
  <c r="C2879" i="8"/>
  <c r="D2879" i="8"/>
  <c r="B2880" i="8"/>
  <c r="C2880" i="8"/>
  <c r="D2880" i="8"/>
  <c r="B2881" i="8"/>
  <c r="C2881" i="8"/>
  <c r="D2881" i="8"/>
  <c r="B2882" i="8"/>
  <c r="C2882" i="8"/>
  <c r="D2882" i="8"/>
  <c r="B2883" i="8"/>
  <c r="C2883" i="8"/>
  <c r="D2883" i="8"/>
  <c r="B2884" i="8"/>
  <c r="C2884" i="8"/>
  <c r="D2884" i="8"/>
  <c r="B2885" i="8"/>
  <c r="C2885" i="8"/>
  <c r="D2885" i="8"/>
  <c r="B2886" i="8"/>
  <c r="C2886" i="8"/>
  <c r="D2886" i="8"/>
  <c r="B2887" i="8"/>
  <c r="C2887" i="8"/>
  <c r="D2887" i="8"/>
  <c r="B2888" i="8"/>
  <c r="C2888" i="8"/>
  <c r="D2888" i="8"/>
  <c r="B2889" i="8"/>
  <c r="C2889" i="8"/>
  <c r="D2889" i="8"/>
  <c r="B2890" i="8"/>
  <c r="C2890" i="8"/>
  <c r="D2890" i="8"/>
  <c r="B2891" i="8"/>
  <c r="C2891" i="8"/>
  <c r="D2891" i="8"/>
  <c r="B2892" i="8"/>
  <c r="C2892" i="8"/>
  <c r="D2892" i="8"/>
  <c r="B2893" i="8"/>
  <c r="C2893" i="8"/>
  <c r="D2893" i="8"/>
  <c r="B2894" i="8"/>
  <c r="C2894" i="8"/>
  <c r="D2894" i="8"/>
  <c r="B2895" i="8"/>
  <c r="C2895" i="8"/>
  <c r="D2895" i="8"/>
  <c r="B2896" i="8"/>
  <c r="C2896" i="8"/>
  <c r="D2896" i="8"/>
  <c r="B2897" i="8"/>
  <c r="C2897" i="8"/>
  <c r="D2897" i="8"/>
  <c r="B2898" i="8"/>
  <c r="C2898" i="8"/>
  <c r="D2898" i="8"/>
  <c r="B2899" i="8"/>
  <c r="C2899" i="8"/>
  <c r="D2899" i="8"/>
  <c r="B2900" i="8"/>
  <c r="C2900" i="8"/>
  <c r="D2900" i="8"/>
  <c r="B2901" i="8"/>
  <c r="C2901" i="8"/>
  <c r="D2901" i="8"/>
  <c r="B2902" i="8"/>
  <c r="C2902" i="8"/>
  <c r="D2902" i="8"/>
  <c r="B2903" i="8"/>
  <c r="C2903" i="8"/>
  <c r="D2903" i="8"/>
  <c r="B2904" i="8"/>
  <c r="C2904" i="8"/>
  <c r="D2904" i="8"/>
  <c r="B2905" i="8"/>
  <c r="C2905" i="8"/>
  <c r="D2905" i="8"/>
  <c r="B2906" i="8"/>
  <c r="C2906" i="8"/>
  <c r="D2906" i="8"/>
  <c r="B2907" i="8"/>
  <c r="C2907" i="8"/>
  <c r="D2907" i="8"/>
  <c r="B2908" i="8"/>
  <c r="C2908" i="8"/>
  <c r="D2908" i="8"/>
  <c r="B2909" i="8"/>
  <c r="C2909" i="8"/>
  <c r="D2909" i="8"/>
  <c r="B2910" i="8"/>
  <c r="C2910" i="8"/>
  <c r="D2910" i="8"/>
  <c r="B2911" i="8"/>
  <c r="C2911" i="8"/>
  <c r="D2911" i="8"/>
  <c r="B2912" i="8"/>
  <c r="C2912" i="8"/>
  <c r="D2912" i="8"/>
  <c r="B2913" i="8"/>
  <c r="C2913" i="8"/>
  <c r="D2913" i="8"/>
  <c r="B2914" i="8"/>
  <c r="C2914" i="8"/>
  <c r="D2914" i="8"/>
  <c r="B2915" i="8"/>
  <c r="C2915" i="8"/>
  <c r="D2915" i="8"/>
  <c r="B2916" i="8"/>
  <c r="C2916" i="8"/>
  <c r="D2916" i="8"/>
  <c r="B2917" i="8"/>
  <c r="C2917" i="8"/>
  <c r="D2917" i="8"/>
  <c r="B2918" i="8"/>
  <c r="C2918" i="8"/>
  <c r="D2918" i="8"/>
  <c r="B2919" i="8"/>
  <c r="C2919" i="8"/>
  <c r="D2919" i="8"/>
  <c r="B2920" i="8"/>
  <c r="C2920" i="8"/>
  <c r="D2920" i="8"/>
  <c r="B2921" i="8"/>
  <c r="C2921" i="8"/>
  <c r="D2921" i="8"/>
  <c r="B2922" i="8"/>
  <c r="C2922" i="8"/>
  <c r="D2922" i="8"/>
  <c r="B2923" i="8"/>
  <c r="C2923" i="8"/>
  <c r="D2923" i="8"/>
  <c r="B2924" i="8"/>
  <c r="C2924" i="8"/>
  <c r="D2924" i="8"/>
  <c r="B2925" i="8"/>
  <c r="C2925" i="8"/>
  <c r="D2925" i="8"/>
  <c r="B2926" i="8"/>
  <c r="C2926" i="8"/>
  <c r="D2926" i="8"/>
  <c r="B2927" i="8"/>
  <c r="C2927" i="8"/>
  <c r="D2927" i="8"/>
  <c r="B2928" i="8"/>
  <c r="C2928" i="8"/>
  <c r="D2928" i="8"/>
  <c r="B2929" i="8"/>
  <c r="C2929" i="8"/>
  <c r="D2929" i="8"/>
  <c r="B2930" i="8"/>
  <c r="C2930" i="8"/>
  <c r="D2930" i="8"/>
  <c r="B2931" i="8"/>
  <c r="C2931" i="8"/>
  <c r="D2931" i="8"/>
  <c r="B2932" i="8"/>
  <c r="C2932" i="8"/>
  <c r="D2932" i="8"/>
  <c r="B2933" i="8"/>
  <c r="C2933" i="8"/>
  <c r="D2933" i="8"/>
  <c r="B2934" i="8"/>
  <c r="C2934" i="8"/>
  <c r="D2934" i="8"/>
  <c r="B2935" i="8"/>
  <c r="C2935" i="8"/>
  <c r="D2935" i="8"/>
  <c r="B2936" i="8"/>
  <c r="C2936" i="8"/>
  <c r="D2936" i="8"/>
  <c r="B2937" i="8"/>
  <c r="C2937" i="8"/>
  <c r="D2937" i="8"/>
  <c r="B2938" i="8"/>
  <c r="C2938" i="8"/>
  <c r="D2938" i="8"/>
  <c r="B2939" i="8"/>
  <c r="C2939" i="8"/>
  <c r="D2939" i="8"/>
  <c r="B2940" i="8"/>
  <c r="C2940" i="8"/>
  <c r="D2940" i="8"/>
  <c r="B2941" i="8"/>
  <c r="C2941" i="8"/>
  <c r="D2941" i="8"/>
  <c r="B2942" i="8"/>
  <c r="C2942" i="8"/>
  <c r="D2942" i="8"/>
  <c r="B2943" i="8"/>
  <c r="C2943" i="8"/>
  <c r="D2943" i="8"/>
  <c r="B2944" i="8"/>
  <c r="C2944" i="8"/>
  <c r="D2944" i="8"/>
  <c r="B2945" i="8"/>
  <c r="C2945" i="8"/>
  <c r="D2945" i="8"/>
  <c r="B2946" i="8"/>
  <c r="C2946" i="8"/>
  <c r="D2946" i="8"/>
  <c r="B2947" i="8"/>
  <c r="C2947" i="8"/>
  <c r="D2947" i="8"/>
  <c r="B2948" i="8"/>
  <c r="C2948" i="8"/>
  <c r="D2948" i="8"/>
  <c r="B2949" i="8"/>
  <c r="C2949" i="8"/>
  <c r="D2949" i="8"/>
  <c r="B2950" i="8"/>
  <c r="C2950" i="8"/>
  <c r="D2950" i="8"/>
  <c r="B2951" i="8"/>
  <c r="C2951" i="8"/>
  <c r="D2951" i="8"/>
  <c r="B2952" i="8"/>
  <c r="C2952" i="8"/>
  <c r="D2952" i="8"/>
  <c r="B2953" i="8"/>
  <c r="C2953" i="8"/>
  <c r="D2953" i="8"/>
  <c r="B2954" i="8"/>
  <c r="C2954" i="8"/>
  <c r="D2954" i="8"/>
  <c r="B2955" i="8"/>
  <c r="C2955" i="8"/>
  <c r="D2955" i="8"/>
  <c r="B2956" i="8"/>
  <c r="C2956" i="8"/>
  <c r="D2956" i="8"/>
  <c r="B2957" i="8"/>
  <c r="C2957" i="8"/>
  <c r="D2957" i="8"/>
  <c r="B2958" i="8"/>
  <c r="C2958" i="8"/>
  <c r="D2958" i="8"/>
  <c r="B2959" i="8"/>
  <c r="C2959" i="8"/>
  <c r="D2959" i="8"/>
  <c r="B2960" i="8"/>
  <c r="C2960" i="8"/>
  <c r="D2960" i="8"/>
  <c r="B2961" i="8"/>
  <c r="C2961" i="8"/>
  <c r="D2961" i="8"/>
  <c r="B2962" i="8"/>
  <c r="C2962" i="8"/>
  <c r="D2962" i="8"/>
  <c r="B2963" i="8"/>
  <c r="C2963" i="8"/>
  <c r="D2963" i="8"/>
  <c r="B2964" i="8"/>
  <c r="C2964" i="8"/>
  <c r="D2964" i="8"/>
  <c r="B2965" i="8"/>
  <c r="C2965" i="8"/>
  <c r="D2965" i="8"/>
  <c r="B2966" i="8"/>
  <c r="C2966" i="8"/>
  <c r="D2966" i="8"/>
  <c r="B2967" i="8"/>
  <c r="C2967" i="8"/>
  <c r="D2967" i="8"/>
  <c r="B2968" i="8"/>
  <c r="C2968" i="8"/>
  <c r="D2968" i="8"/>
  <c r="B2969" i="8"/>
  <c r="C2969" i="8"/>
  <c r="D2969" i="8"/>
  <c r="B2970" i="8"/>
  <c r="C2970" i="8"/>
  <c r="D2970" i="8"/>
  <c r="B2971" i="8"/>
  <c r="C2971" i="8"/>
  <c r="D2971" i="8"/>
  <c r="B2972" i="8"/>
  <c r="C2972" i="8"/>
  <c r="D2972" i="8"/>
  <c r="B2973" i="8"/>
  <c r="C2973" i="8"/>
  <c r="D2973" i="8"/>
  <c r="B2974" i="8"/>
  <c r="C2974" i="8"/>
  <c r="D2974" i="8"/>
  <c r="B2975" i="8"/>
  <c r="C2975" i="8"/>
  <c r="D2975" i="8"/>
  <c r="B2976" i="8"/>
  <c r="C2976" i="8"/>
  <c r="D2976" i="8"/>
  <c r="B2977" i="8"/>
  <c r="C2977" i="8"/>
  <c r="D2977" i="8"/>
  <c r="B2978" i="8"/>
  <c r="C2978" i="8"/>
  <c r="D2978" i="8"/>
  <c r="B2979" i="8"/>
  <c r="C2979" i="8"/>
  <c r="D2979" i="8"/>
  <c r="B2980" i="8"/>
  <c r="C2980" i="8"/>
  <c r="D2980" i="8"/>
  <c r="B2981" i="8"/>
  <c r="C2981" i="8"/>
  <c r="D2981" i="8"/>
  <c r="B2982" i="8"/>
  <c r="C2982" i="8"/>
  <c r="D2982" i="8"/>
  <c r="B2983" i="8"/>
  <c r="C2983" i="8"/>
  <c r="D2983" i="8"/>
  <c r="B2984" i="8"/>
  <c r="C2984" i="8"/>
  <c r="D2984" i="8"/>
  <c r="B2985" i="8"/>
  <c r="C2985" i="8"/>
  <c r="D2985" i="8"/>
  <c r="B2986" i="8"/>
  <c r="C2986" i="8"/>
  <c r="D2986" i="8"/>
  <c r="B2987" i="8"/>
  <c r="C2987" i="8"/>
  <c r="D2987" i="8"/>
  <c r="B2988" i="8"/>
  <c r="C2988" i="8"/>
  <c r="D2988" i="8"/>
  <c r="B2989" i="8"/>
  <c r="C2989" i="8"/>
  <c r="D2989" i="8"/>
  <c r="B2990" i="8"/>
  <c r="C2990" i="8"/>
  <c r="D2990" i="8"/>
  <c r="B2991" i="8"/>
  <c r="C2991" i="8"/>
  <c r="D2991" i="8"/>
  <c r="B2992" i="8"/>
  <c r="C2992" i="8"/>
  <c r="D2992" i="8"/>
  <c r="B2993" i="8"/>
  <c r="C2993" i="8"/>
  <c r="D2993" i="8"/>
  <c r="B2994" i="8"/>
  <c r="C2994" i="8"/>
  <c r="D2994" i="8"/>
  <c r="B2995" i="8"/>
  <c r="C2995" i="8"/>
  <c r="D2995" i="8"/>
  <c r="B2996" i="8"/>
  <c r="C2996" i="8"/>
  <c r="D2996" i="8"/>
  <c r="B2997" i="8"/>
  <c r="C2997" i="8"/>
  <c r="D2997" i="8"/>
  <c r="B2998" i="8"/>
  <c r="C2998" i="8"/>
  <c r="D2998" i="8"/>
  <c r="B2999" i="8"/>
  <c r="C2999" i="8"/>
  <c r="D2999" i="8"/>
  <c r="B3000" i="8"/>
  <c r="C3000" i="8"/>
  <c r="D3000" i="8"/>
  <c r="B3001" i="8"/>
  <c r="C3001" i="8"/>
  <c r="D3001" i="8"/>
  <c r="B3002" i="8"/>
  <c r="C3002" i="8"/>
  <c r="D3002" i="8"/>
  <c r="B3003" i="8"/>
  <c r="C3003" i="8"/>
  <c r="D3003" i="8"/>
  <c r="B3004" i="8"/>
  <c r="C3004" i="8"/>
  <c r="D3004" i="8"/>
  <c r="B3005" i="8"/>
  <c r="C3005" i="8"/>
  <c r="D3005" i="8"/>
  <c r="B3006" i="8"/>
  <c r="C3006" i="8"/>
  <c r="D3006" i="8"/>
  <c r="B3007" i="8"/>
  <c r="C3007" i="8"/>
  <c r="D3007" i="8"/>
  <c r="B3008" i="8"/>
  <c r="C3008" i="8"/>
  <c r="D3008" i="8"/>
  <c r="B3009" i="8"/>
  <c r="C3009" i="8"/>
  <c r="D3009" i="8"/>
  <c r="B3010" i="8"/>
  <c r="C3010" i="8"/>
  <c r="D3010" i="8"/>
  <c r="B3011" i="8"/>
  <c r="C3011" i="8"/>
  <c r="D3011" i="8"/>
  <c r="B3012" i="8"/>
  <c r="C3012" i="8"/>
  <c r="D3012" i="8"/>
  <c r="B3013" i="8"/>
  <c r="C3013" i="8"/>
  <c r="D3013" i="8"/>
  <c r="B3014" i="8"/>
  <c r="C3014" i="8"/>
  <c r="D3014" i="8"/>
  <c r="B3015" i="8"/>
  <c r="C3015" i="8"/>
  <c r="D3015" i="8"/>
  <c r="B3016" i="8"/>
  <c r="C3016" i="8"/>
  <c r="D3016" i="8"/>
  <c r="B3017" i="8"/>
  <c r="C3017" i="8"/>
  <c r="D3017" i="8"/>
  <c r="B3018" i="8"/>
  <c r="C3018" i="8"/>
  <c r="D3018" i="8"/>
  <c r="B3019" i="8"/>
  <c r="C3019" i="8"/>
  <c r="D3019" i="8"/>
  <c r="B3020" i="8"/>
  <c r="C3020" i="8"/>
  <c r="D3020" i="8"/>
  <c r="B3021" i="8"/>
  <c r="C3021" i="8"/>
  <c r="D3021" i="8"/>
  <c r="B3022" i="8"/>
  <c r="C3022" i="8"/>
  <c r="D3022" i="8"/>
  <c r="B3023" i="8"/>
  <c r="C3023" i="8"/>
  <c r="D3023" i="8"/>
  <c r="B3024" i="8"/>
  <c r="C3024" i="8"/>
  <c r="D3024" i="8"/>
  <c r="B3025" i="8"/>
  <c r="C3025" i="8"/>
  <c r="D3025" i="8"/>
  <c r="B3026" i="8"/>
  <c r="C3026" i="8"/>
  <c r="D3026" i="8"/>
  <c r="B3027" i="8"/>
  <c r="C3027" i="8"/>
  <c r="D3027" i="8"/>
  <c r="B3028" i="8"/>
  <c r="C3028" i="8"/>
  <c r="D3028" i="8"/>
  <c r="B3029" i="8"/>
  <c r="C3029" i="8"/>
  <c r="D3029" i="8"/>
  <c r="B3030" i="8"/>
  <c r="C3030" i="8"/>
  <c r="D3030" i="8"/>
  <c r="B3031" i="8"/>
  <c r="C3031" i="8"/>
  <c r="D3031" i="8"/>
  <c r="B3032" i="8"/>
  <c r="C3032" i="8"/>
  <c r="D3032" i="8"/>
  <c r="B3033" i="8"/>
  <c r="C3033" i="8"/>
  <c r="D3033" i="8"/>
  <c r="B3034" i="8"/>
  <c r="C3034" i="8"/>
  <c r="D3034" i="8"/>
  <c r="B3035" i="8"/>
  <c r="C3035" i="8"/>
  <c r="D3035" i="8"/>
  <c r="B3036" i="8"/>
  <c r="C3036" i="8"/>
  <c r="D3036" i="8"/>
  <c r="B3037" i="8"/>
  <c r="C3037" i="8"/>
  <c r="D3037" i="8"/>
  <c r="B3038" i="8"/>
  <c r="C3038" i="8"/>
  <c r="D3038" i="8"/>
  <c r="B3039" i="8"/>
  <c r="C3039" i="8"/>
  <c r="D3039" i="8"/>
  <c r="B3040" i="8"/>
  <c r="C3040" i="8"/>
  <c r="D3040" i="8"/>
  <c r="B3041" i="8"/>
  <c r="C3041" i="8"/>
  <c r="D3041" i="8"/>
  <c r="B3042" i="8"/>
  <c r="C3042" i="8"/>
  <c r="D3042" i="8"/>
  <c r="B3043" i="8"/>
  <c r="C3043" i="8"/>
  <c r="D3043" i="8"/>
  <c r="B3044" i="8"/>
  <c r="C3044" i="8"/>
  <c r="D3044" i="8"/>
  <c r="B3045" i="8"/>
  <c r="C3045" i="8"/>
  <c r="D3045" i="8"/>
  <c r="B3046" i="8"/>
  <c r="C3046" i="8"/>
  <c r="D3046" i="8"/>
  <c r="B3047" i="8"/>
  <c r="C3047" i="8"/>
  <c r="D3047" i="8"/>
  <c r="B3048" i="8"/>
  <c r="C3048" i="8"/>
  <c r="D3048" i="8"/>
  <c r="B3049" i="8"/>
  <c r="C3049" i="8"/>
  <c r="D3049" i="8"/>
  <c r="B3050" i="8"/>
  <c r="C3050" i="8"/>
  <c r="D3050" i="8"/>
  <c r="B3051" i="8"/>
  <c r="C3051" i="8"/>
  <c r="D3051" i="8"/>
  <c r="B3052" i="8"/>
  <c r="C3052" i="8"/>
  <c r="D3052" i="8"/>
  <c r="B3053" i="8"/>
  <c r="C3053" i="8"/>
  <c r="D3053" i="8"/>
  <c r="B3054" i="8"/>
  <c r="C3054" i="8"/>
  <c r="D3054" i="8"/>
  <c r="B3055" i="8"/>
  <c r="C3055" i="8"/>
  <c r="D3055" i="8"/>
  <c r="B3056" i="8"/>
  <c r="C3056" i="8"/>
  <c r="D3056" i="8"/>
  <c r="B3057" i="8"/>
  <c r="C3057" i="8"/>
  <c r="D3057" i="8"/>
  <c r="B3058" i="8"/>
  <c r="C3058" i="8"/>
  <c r="D3058" i="8"/>
  <c r="B3059" i="8"/>
  <c r="C3059" i="8"/>
  <c r="D3059" i="8"/>
  <c r="B3060" i="8"/>
  <c r="C3060" i="8"/>
  <c r="D3060" i="8"/>
  <c r="B3061" i="8"/>
  <c r="C3061" i="8"/>
  <c r="D3061" i="8"/>
  <c r="B3062" i="8"/>
  <c r="C3062" i="8"/>
  <c r="D3062" i="8"/>
  <c r="B3063" i="8"/>
  <c r="C3063" i="8"/>
  <c r="D3063" i="8"/>
  <c r="B3064" i="8"/>
  <c r="C3064" i="8"/>
  <c r="D3064" i="8"/>
  <c r="B3065" i="8"/>
  <c r="C3065" i="8"/>
  <c r="D3065" i="8"/>
  <c r="B3066" i="8"/>
  <c r="C3066" i="8"/>
  <c r="D3066" i="8"/>
  <c r="B3067" i="8"/>
  <c r="C3067" i="8"/>
  <c r="D3067" i="8"/>
  <c r="B3068" i="8"/>
  <c r="C3068" i="8"/>
  <c r="D3068" i="8"/>
  <c r="B3069" i="8"/>
  <c r="C3069" i="8"/>
  <c r="D3069" i="8"/>
  <c r="B3070" i="8"/>
  <c r="C3070" i="8"/>
  <c r="D3070" i="8"/>
  <c r="B3071" i="8"/>
  <c r="C3071" i="8"/>
  <c r="D3071" i="8"/>
  <c r="B3072" i="8"/>
  <c r="C3072" i="8"/>
  <c r="D3072" i="8"/>
  <c r="B3073" i="8"/>
  <c r="C3073" i="8"/>
  <c r="D3073" i="8"/>
  <c r="B3074" i="8"/>
  <c r="C3074" i="8"/>
  <c r="D3074" i="8"/>
  <c r="B3075" i="8"/>
  <c r="C3075" i="8"/>
  <c r="D3075" i="8"/>
  <c r="B3076" i="8"/>
  <c r="C3076" i="8"/>
  <c r="D3076" i="8"/>
  <c r="B3077" i="8"/>
  <c r="C3077" i="8"/>
  <c r="D3077" i="8"/>
  <c r="B3078" i="8"/>
  <c r="C3078" i="8"/>
  <c r="D3078" i="8"/>
  <c r="B3079" i="8"/>
  <c r="C3079" i="8"/>
  <c r="D3079" i="8"/>
  <c r="B3080" i="8"/>
  <c r="C3080" i="8"/>
  <c r="D3080" i="8"/>
  <c r="B3081" i="8"/>
  <c r="C3081" i="8"/>
  <c r="D3081" i="8"/>
  <c r="B3082" i="8"/>
  <c r="C3082" i="8"/>
  <c r="D3082" i="8"/>
  <c r="B3083" i="8"/>
  <c r="C3083" i="8"/>
  <c r="D3083" i="8"/>
  <c r="B3084" i="8"/>
  <c r="C3084" i="8"/>
  <c r="D3084" i="8"/>
  <c r="B3085" i="8"/>
  <c r="C3085" i="8"/>
  <c r="D3085" i="8"/>
  <c r="B3086" i="8"/>
  <c r="C3086" i="8"/>
  <c r="D3086" i="8"/>
  <c r="B3087" i="8"/>
  <c r="C3087" i="8"/>
  <c r="D3087" i="8"/>
  <c r="B3088" i="8"/>
  <c r="C3088" i="8"/>
  <c r="D3088" i="8"/>
  <c r="B3089" i="8"/>
  <c r="C3089" i="8"/>
  <c r="D3089" i="8"/>
  <c r="B3090" i="8"/>
  <c r="C3090" i="8"/>
  <c r="D3090" i="8"/>
  <c r="B3091" i="8"/>
  <c r="C3091" i="8"/>
  <c r="D3091" i="8"/>
  <c r="B3092" i="8"/>
  <c r="C3092" i="8"/>
  <c r="D3092" i="8"/>
  <c r="B3093" i="8"/>
  <c r="C3093" i="8"/>
  <c r="D3093" i="8"/>
  <c r="B3094" i="8"/>
  <c r="C3094" i="8"/>
  <c r="D3094" i="8"/>
  <c r="B3095" i="8"/>
  <c r="C3095" i="8"/>
  <c r="D3095" i="8"/>
  <c r="B3096" i="8"/>
  <c r="C3096" i="8"/>
  <c r="D3096" i="8"/>
  <c r="B3097" i="8"/>
  <c r="C3097" i="8"/>
  <c r="D3097" i="8"/>
  <c r="B3098" i="8"/>
  <c r="C3098" i="8"/>
  <c r="D3098" i="8"/>
  <c r="B3099" i="8"/>
  <c r="C3099" i="8"/>
  <c r="D3099" i="8"/>
  <c r="B3100" i="8"/>
  <c r="C3100" i="8"/>
  <c r="D3100" i="8"/>
  <c r="B3101" i="8"/>
  <c r="C3101" i="8"/>
  <c r="D3101" i="8"/>
  <c r="B3102" i="8"/>
  <c r="C3102" i="8"/>
  <c r="D3102" i="8"/>
  <c r="B3103" i="8"/>
  <c r="C3103" i="8"/>
  <c r="D3103" i="8"/>
  <c r="B3104" i="8"/>
  <c r="C3104" i="8"/>
  <c r="D3104" i="8"/>
  <c r="B3105" i="8"/>
  <c r="C3105" i="8"/>
  <c r="D3105" i="8"/>
  <c r="B3106" i="8"/>
  <c r="C3106" i="8"/>
  <c r="D3106" i="8"/>
  <c r="B3107" i="8"/>
  <c r="C3107" i="8"/>
  <c r="D3107" i="8"/>
  <c r="B3108" i="8"/>
  <c r="C3108" i="8"/>
  <c r="D3108" i="8"/>
  <c r="B3109" i="8"/>
  <c r="C3109" i="8"/>
  <c r="D3109" i="8"/>
  <c r="B3110" i="8"/>
  <c r="C3110" i="8"/>
  <c r="D3110" i="8"/>
  <c r="B3111" i="8"/>
  <c r="C3111" i="8"/>
  <c r="D3111" i="8"/>
  <c r="B3112" i="8"/>
  <c r="C3112" i="8"/>
  <c r="D3112" i="8"/>
  <c r="B3113" i="8"/>
  <c r="C3113" i="8"/>
  <c r="D3113" i="8"/>
  <c r="B3114" i="8"/>
  <c r="C3114" i="8"/>
  <c r="D3114" i="8"/>
  <c r="B3115" i="8"/>
  <c r="C3115" i="8"/>
  <c r="D3115" i="8"/>
  <c r="B3116" i="8"/>
  <c r="C3116" i="8"/>
  <c r="D3116" i="8"/>
  <c r="B3117" i="8"/>
  <c r="C3117" i="8"/>
  <c r="D3117" i="8"/>
  <c r="B3118" i="8"/>
  <c r="C3118" i="8"/>
  <c r="D3118" i="8"/>
  <c r="B3119" i="8"/>
  <c r="C3119" i="8"/>
  <c r="D3119" i="8"/>
  <c r="B3120" i="8"/>
  <c r="C3120" i="8"/>
  <c r="D3120" i="8"/>
  <c r="B3121" i="8"/>
  <c r="C3121" i="8"/>
  <c r="D3121" i="8"/>
  <c r="B3122" i="8"/>
  <c r="C3122" i="8"/>
  <c r="D3122" i="8"/>
  <c r="B3123" i="8"/>
  <c r="C3123" i="8"/>
  <c r="D3123" i="8"/>
  <c r="B3124" i="8"/>
  <c r="C3124" i="8"/>
  <c r="D3124" i="8"/>
  <c r="B3125" i="8"/>
  <c r="C3125" i="8"/>
  <c r="D3125" i="8"/>
  <c r="B3126" i="8"/>
  <c r="C3126" i="8"/>
  <c r="D3126" i="8"/>
  <c r="B3127" i="8"/>
  <c r="C3127" i="8"/>
  <c r="D3127" i="8"/>
  <c r="B3128" i="8"/>
  <c r="C3128" i="8"/>
  <c r="D3128" i="8"/>
  <c r="B3129" i="8"/>
  <c r="C3129" i="8"/>
  <c r="D3129" i="8"/>
  <c r="B3130" i="8"/>
  <c r="C3130" i="8"/>
  <c r="D3130" i="8"/>
  <c r="B3131" i="8"/>
  <c r="C3131" i="8"/>
  <c r="D3131" i="8"/>
  <c r="B3132" i="8"/>
  <c r="C3132" i="8"/>
  <c r="D3132" i="8"/>
  <c r="B3133" i="8"/>
  <c r="C3133" i="8"/>
  <c r="D3133" i="8"/>
  <c r="B3134" i="8"/>
  <c r="C3134" i="8"/>
  <c r="D3134" i="8"/>
  <c r="B3135" i="8"/>
  <c r="C3135" i="8"/>
  <c r="D3135" i="8"/>
  <c r="B3136" i="8"/>
  <c r="C3136" i="8"/>
  <c r="D3136" i="8"/>
  <c r="B3137" i="8"/>
  <c r="C3137" i="8"/>
  <c r="D3137" i="8"/>
  <c r="B3138" i="8"/>
  <c r="C3138" i="8"/>
  <c r="D3138" i="8"/>
  <c r="B3139" i="8"/>
  <c r="C3139" i="8"/>
  <c r="D3139" i="8"/>
  <c r="B3140" i="8"/>
  <c r="C3140" i="8"/>
  <c r="D3140" i="8"/>
  <c r="B3141" i="8"/>
  <c r="C3141" i="8"/>
  <c r="D3141" i="8"/>
  <c r="B3142" i="8"/>
  <c r="C3142" i="8"/>
  <c r="D3142" i="8"/>
  <c r="B3143" i="8"/>
  <c r="C3143" i="8"/>
  <c r="D3143" i="8"/>
  <c r="B3144" i="8"/>
  <c r="C3144" i="8"/>
  <c r="D3144" i="8"/>
  <c r="B3145" i="8"/>
  <c r="C3145" i="8"/>
  <c r="D3145" i="8"/>
  <c r="B3146" i="8"/>
  <c r="C3146" i="8"/>
  <c r="D3146" i="8"/>
  <c r="B3147" i="8"/>
  <c r="C3147" i="8"/>
  <c r="D3147" i="8"/>
  <c r="B3148" i="8"/>
  <c r="C3148" i="8"/>
  <c r="D3148" i="8"/>
  <c r="B3149" i="8"/>
  <c r="C3149" i="8"/>
  <c r="D3149" i="8"/>
  <c r="B3150" i="8"/>
  <c r="C3150" i="8"/>
  <c r="D3150" i="8"/>
  <c r="B3151" i="8"/>
  <c r="C3151" i="8"/>
  <c r="D3151" i="8"/>
  <c r="B3152" i="8"/>
  <c r="C3152" i="8"/>
  <c r="D3152" i="8"/>
  <c r="B3153" i="8"/>
  <c r="C3153" i="8"/>
  <c r="D3153" i="8"/>
  <c r="B3154" i="8"/>
  <c r="C3154" i="8"/>
  <c r="D3154" i="8"/>
  <c r="B3155" i="8"/>
  <c r="C3155" i="8"/>
  <c r="D3155" i="8"/>
  <c r="B3156" i="8"/>
  <c r="C3156" i="8"/>
  <c r="D3156" i="8"/>
  <c r="B3157" i="8"/>
  <c r="C3157" i="8"/>
  <c r="D3157" i="8"/>
  <c r="B3158" i="8"/>
  <c r="C3158" i="8"/>
  <c r="D3158" i="8"/>
  <c r="B3159" i="8"/>
  <c r="C3159" i="8"/>
  <c r="D3159" i="8"/>
  <c r="B3160" i="8"/>
  <c r="C3160" i="8"/>
  <c r="D3160" i="8"/>
  <c r="B3161" i="8"/>
  <c r="C3161" i="8"/>
  <c r="D3161" i="8"/>
  <c r="B3162" i="8"/>
  <c r="C3162" i="8"/>
  <c r="D3162" i="8"/>
  <c r="B3163" i="8"/>
  <c r="C3163" i="8"/>
  <c r="D3163" i="8"/>
  <c r="B3164" i="8"/>
  <c r="C3164" i="8"/>
  <c r="D3164" i="8"/>
  <c r="B3165" i="8"/>
  <c r="C3165" i="8"/>
  <c r="D3165" i="8"/>
  <c r="B3166" i="8"/>
  <c r="C3166" i="8"/>
  <c r="D3166" i="8"/>
  <c r="B3167" i="8"/>
  <c r="C3167" i="8"/>
  <c r="D3167" i="8"/>
  <c r="B3168" i="8"/>
  <c r="C3168" i="8"/>
  <c r="D3168" i="8"/>
  <c r="B3169" i="8"/>
  <c r="C3169" i="8"/>
  <c r="D3169" i="8"/>
  <c r="B3170" i="8"/>
  <c r="C3170" i="8"/>
  <c r="D3170" i="8"/>
  <c r="B3171" i="8"/>
  <c r="C3171" i="8"/>
  <c r="D3171" i="8"/>
  <c r="B3172" i="8"/>
  <c r="C3172" i="8"/>
  <c r="D3172" i="8"/>
  <c r="B3173" i="8"/>
  <c r="C3173" i="8"/>
  <c r="D3173" i="8"/>
  <c r="B3174" i="8"/>
  <c r="C3174" i="8"/>
  <c r="D3174" i="8"/>
  <c r="B3175" i="8"/>
  <c r="C3175" i="8"/>
  <c r="D3175" i="8"/>
  <c r="B3176" i="8"/>
  <c r="C3176" i="8"/>
  <c r="D3176" i="8"/>
  <c r="B3177" i="8"/>
  <c r="C3177" i="8"/>
  <c r="D3177" i="8"/>
  <c r="B3178" i="8"/>
  <c r="C3178" i="8"/>
  <c r="D3178" i="8"/>
  <c r="B3179" i="8"/>
  <c r="C3179" i="8"/>
  <c r="D3179" i="8"/>
  <c r="B3180" i="8"/>
  <c r="C3180" i="8"/>
  <c r="D3180" i="8"/>
  <c r="B3181" i="8"/>
  <c r="C3181" i="8"/>
  <c r="D3181" i="8"/>
  <c r="B3182" i="8"/>
  <c r="C3182" i="8"/>
  <c r="D3182" i="8"/>
  <c r="B3183" i="8"/>
  <c r="C3183" i="8"/>
  <c r="D3183" i="8"/>
  <c r="B3184" i="8"/>
  <c r="C3184" i="8"/>
  <c r="D3184" i="8"/>
  <c r="B3185" i="8"/>
  <c r="C3185" i="8"/>
  <c r="D3185" i="8"/>
  <c r="B3186" i="8"/>
  <c r="C3186" i="8"/>
  <c r="D3186" i="8"/>
  <c r="B3187" i="8"/>
  <c r="C3187" i="8"/>
  <c r="D3187" i="8"/>
  <c r="B3188" i="8"/>
  <c r="C3188" i="8"/>
  <c r="D3188" i="8"/>
  <c r="B3189" i="8"/>
  <c r="C3189" i="8"/>
  <c r="D3189" i="8"/>
  <c r="B3190" i="8"/>
  <c r="C3190" i="8"/>
  <c r="D3190" i="8"/>
  <c r="B3191" i="8"/>
  <c r="C3191" i="8"/>
  <c r="D3191" i="8"/>
  <c r="B3192" i="8"/>
  <c r="C3192" i="8"/>
  <c r="D3192" i="8"/>
  <c r="B3193" i="8"/>
  <c r="C3193" i="8"/>
  <c r="D3193" i="8"/>
  <c r="B3194" i="8"/>
  <c r="C3194" i="8"/>
  <c r="D3194" i="8"/>
  <c r="B3195" i="8"/>
  <c r="C3195" i="8"/>
  <c r="D3195" i="8"/>
  <c r="B3196" i="8"/>
  <c r="C3196" i="8"/>
  <c r="D3196" i="8"/>
  <c r="B3197" i="8"/>
  <c r="C3197" i="8"/>
  <c r="D3197" i="8"/>
  <c r="B3198" i="8"/>
  <c r="C3198" i="8"/>
  <c r="D3198" i="8"/>
  <c r="B3199" i="8"/>
  <c r="C3199" i="8"/>
  <c r="D3199" i="8"/>
  <c r="B3200" i="8"/>
  <c r="C3200" i="8"/>
  <c r="D3200" i="8"/>
  <c r="B3201" i="8"/>
  <c r="C3201" i="8"/>
  <c r="D3201" i="8"/>
  <c r="B3202" i="8"/>
  <c r="C3202" i="8"/>
  <c r="D3202" i="8"/>
  <c r="B3203" i="8"/>
  <c r="C3203" i="8"/>
  <c r="D3203" i="8"/>
  <c r="B3204" i="8"/>
  <c r="C3204" i="8"/>
  <c r="D3204" i="8"/>
  <c r="B3205" i="8"/>
  <c r="C3205" i="8"/>
  <c r="D3205" i="8"/>
  <c r="B3206" i="8"/>
  <c r="C3206" i="8"/>
  <c r="D3206" i="8"/>
  <c r="B3207" i="8"/>
  <c r="C3207" i="8"/>
  <c r="D3207" i="8"/>
  <c r="B3208" i="8"/>
  <c r="C3208" i="8"/>
  <c r="D3208" i="8"/>
  <c r="B3209" i="8"/>
  <c r="C3209" i="8"/>
  <c r="D3209" i="8"/>
  <c r="B3210" i="8"/>
  <c r="C3210" i="8"/>
  <c r="D3210" i="8"/>
  <c r="B3211" i="8"/>
  <c r="C3211" i="8"/>
  <c r="D3211" i="8"/>
  <c r="B3212" i="8"/>
  <c r="C3212" i="8"/>
  <c r="D3212" i="8"/>
  <c r="B3213" i="8"/>
  <c r="C3213" i="8"/>
  <c r="D3213" i="8"/>
  <c r="B3214" i="8"/>
  <c r="C3214" i="8"/>
  <c r="D3214" i="8"/>
  <c r="B3215" i="8"/>
  <c r="C3215" i="8"/>
  <c r="D3215" i="8"/>
  <c r="B3216" i="8"/>
  <c r="C3216" i="8"/>
  <c r="D3216" i="8"/>
  <c r="B3217" i="8"/>
  <c r="C3217" i="8"/>
  <c r="D3217" i="8"/>
  <c r="B3218" i="8"/>
  <c r="C3218" i="8"/>
  <c r="D3218" i="8"/>
  <c r="B3219" i="8"/>
  <c r="C3219" i="8"/>
  <c r="D3219" i="8"/>
  <c r="B3220" i="8"/>
  <c r="C3220" i="8"/>
  <c r="D3220" i="8"/>
  <c r="B3221" i="8"/>
  <c r="C3221" i="8"/>
  <c r="D3221" i="8"/>
  <c r="B3222" i="8"/>
  <c r="C3222" i="8"/>
  <c r="D3222" i="8"/>
  <c r="B3223" i="8"/>
  <c r="C3223" i="8"/>
  <c r="D3223" i="8"/>
  <c r="B3224" i="8"/>
  <c r="C3224" i="8"/>
  <c r="D3224" i="8"/>
  <c r="B3225" i="8"/>
  <c r="C3225" i="8"/>
  <c r="D3225" i="8"/>
  <c r="B3226" i="8"/>
  <c r="C3226" i="8"/>
  <c r="D3226" i="8"/>
  <c r="B3227" i="8"/>
  <c r="C3227" i="8"/>
  <c r="D3227" i="8"/>
  <c r="B3228" i="8"/>
  <c r="C3228" i="8"/>
  <c r="D3228" i="8"/>
  <c r="B3229" i="8"/>
  <c r="C3229" i="8"/>
  <c r="D3229" i="8"/>
  <c r="B3230" i="8"/>
  <c r="C3230" i="8"/>
  <c r="D3230" i="8"/>
  <c r="B3231" i="8"/>
  <c r="C3231" i="8"/>
  <c r="D3231" i="8"/>
  <c r="B3232" i="8"/>
  <c r="C3232" i="8"/>
  <c r="D3232" i="8"/>
  <c r="B3233" i="8"/>
  <c r="C3233" i="8"/>
  <c r="D3233" i="8"/>
  <c r="B3234" i="8"/>
  <c r="C3234" i="8"/>
  <c r="D3234" i="8"/>
  <c r="B3235" i="8"/>
  <c r="C3235" i="8"/>
  <c r="D3235" i="8"/>
  <c r="B3236" i="8"/>
  <c r="C3236" i="8"/>
  <c r="D3236" i="8"/>
  <c r="B3237" i="8"/>
  <c r="C3237" i="8"/>
  <c r="D3237" i="8"/>
  <c r="B3238" i="8"/>
  <c r="C3238" i="8"/>
  <c r="D3238" i="8"/>
  <c r="B3239" i="8"/>
  <c r="C3239" i="8"/>
  <c r="D3239" i="8"/>
  <c r="B3240" i="8"/>
  <c r="C3240" i="8"/>
  <c r="D3240" i="8"/>
  <c r="B3241" i="8"/>
  <c r="C3241" i="8"/>
  <c r="D3241" i="8"/>
  <c r="B3242" i="8"/>
  <c r="C3242" i="8"/>
  <c r="D3242" i="8"/>
  <c r="B3243" i="8"/>
  <c r="C3243" i="8"/>
  <c r="D3243" i="8"/>
  <c r="B3244" i="8"/>
  <c r="C3244" i="8"/>
  <c r="D3244" i="8"/>
  <c r="B3245" i="8"/>
  <c r="C3245" i="8"/>
  <c r="D3245" i="8"/>
  <c r="B3246" i="8"/>
  <c r="C3246" i="8"/>
  <c r="D3246" i="8"/>
  <c r="B3247" i="8"/>
  <c r="C3247" i="8"/>
  <c r="D3247" i="8"/>
  <c r="B3248" i="8"/>
  <c r="C3248" i="8"/>
  <c r="D3248" i="8"/>
  <c r="B3249" i="8"/>
  <c r="C3249" i="8"/>
  <c r="D3249" i="8"/>
  <c r="B3250" i="8"/>
  <c r="C3250" i="8"/>
  <c r="D3250" i="8"/>
  <c r="B3251" i="8"/>
  <c r="C3251" i="8"/>
  <c r="D3251" i="8"/>
  <c r="B3252" i="8"/>
  <c r="C3252" i="8"/>
  <c r="D3252" i="8"/>
  <c r="B3253" i="8"/>
  <c r="C3253" i="8"/>
  <c r="D3253" i="8"/>
  <c r="B3254" i="8"/>
  <c r="C3254" i="8"/>
  <c r="D3254" i="8"/>
  <c r="B3255" i="8"/>
  <c r="C3255" i="8"/>
  <c r="D3255" i="8"/>
  <c r="B3256" i="8"/>
  <c r="C3256" i="8"/>
  <c r="D3256" i="8"/>
  <c r="B3257" i="8"/>
  <c r="C3257" i="8"/>
  <c r="D3257" i="8"/>
  <c r="B3258" i="8"/>
  <c r="C3258" i="8"/>
  <c r="D3258" i="8"/>
  <c r="B3259" i="8"/>
  <c r="C3259" i="8"/>
  <c r="D3259" i="8"/>
  <c r="B3260" i="8"/>
  <c r="C3260" i="8"/>
  <c r="D3260" i="8"/>
  <c r="B3261" i="8"/>
  <c r="C3261" i="8"/>
  <c r="D3261" i="8"/>
  <c r="B3262" i="8"/>
  <c r="C3262" i="8"/>
  <c r="D3262" i="8"/>
  <c r="B3263" i="8"/>
  <c r="C3263" i="8"/>
  <c r="D3263" i="8"/>
  <c r="B3264" i="8"/>
  <c r="C3264" i="8"/>
  <c r="D3264" i="8"/>
  <c r="B3265" i="8"/>
  <c r="C3265" i="8"/>
  <c r="D3265" i="8"/>
  <c r="B3266" i="8"/>
  <c r="C3266" i="8"/>
  <c r="D3266" i="8"/>
  <c r="B3267" i="8"/>
  <c r="C3267" i="8"/>
  <c r="D3267" i="8"/>
  <c r="B3268" i="8"/>
  <c r="C3268" i="8"/>
  <c r="D3268" i="8"/>
  <c r="B3269" i="8"/>
  <c r="C3269" i="8"/>
  <c r="D3269" i="8"/>
  <c r="B3270" i="8"/>
  <c r="C3270" i="8"/>
  <c r="D3270" i="8"/>
  <c r="B3271" i="8"/>
  <c r="C3271" i="8"/>
  <c r="D3271" i="8"/>
  <c r="B3272" i="8"/>
  <c r="C3272" i="8"/>
  <c r="D3272" i="8"/>
  <c r="B3273" i="8"/>
  <c r="C3273" i="8"/>
  <c r="D3273" i="8"/>
  <c r="B3274" i="8"/>
  <c r="C3274" i="8"/>
  <c r="D3274" i="8"/>
  <c r="B3275" i="8"/>
  <c r="C3275" i="8"/>
  <c r="D3275" i="8"/>
  <c r="B3276" i="8"/>
  <c r="C3276" i="8"/>
  <c r="D3276" i="8"/>
  <c r="B3277" i="8"/>
  <c r="C3277" i="8"/>
  <c r="D3277" i="8"/>
  <c r="B3278" i="8"/>
  <c r="C3278" i="8"/>
  <c r="D3278" i="8"/>
  <c r="B3279" i="8"/>
  <c r="C3279" i="8"/>
  <c r="D3279" i="8"/>
  <c r="B3280" i="8"/>
  <c r="C3280" i="8"/>
  <c r="D3280" i="8"/>
  <c r="B3281" i="8"/>
  <c r="C3281" i="8"/>
  <c r="D3281" i="8"/>
  <c r="B3282" i="8"/>
  <c r="C3282" i="8"/>
  <c r="D3282" i="8"/>
  <c r="B3283" i="8"/>
  <c r="C3283" i="8"/>
  <c r="D3283" i="8"/>
  <c r="B3284" i="8"/>
  <c r="C3284" i="8"/>
  <c r="D3284" i="8"/>
  <c r="B3285" i="8"/>
  <c r="C3285" i="8"/>
  <c r="D3285" i="8"/>
  <c r="B3286" i="8"/>
  <c r="C3286" i="8"/>
  <c r="D3286" i="8"/>
  <c r="B3287" i="8"/>
  <c r="C3287" i="8"/>
  <c r="D3287" i="8"/>
  <c r="B3288" i="8"/>
  <c r="C3288" i="8"/>
  <c r="D3288" i="8"/>
  <c r="B3289" i="8"/>
  <c r="C3289" i="8"/>
  <c r="D3289" i="8"/>
  <c r="B3290" i="8"/>
  <c r="C3290" i="8"/>
  <c r="D3290" i="8"/>
  <c r="B3291" i="8"/>
  <c r="C3291" i="8"/>
  <c r="D3291" i="8"/>
  <c r="B3292" i="8"/>
  <c r="C3292" i="8"/>
  <c r="D3292" i="8"/>
  <c r="B3293" i="8"/>
  <c r="C3293" i="8"/>
  <c r="D3293" i="8"/>
  <c r="B3294" i="8"/>
  <c r="C3294" i="8"/>
  <c r="D3294" i="8"/>
  <c r="B3295" i="8"/>
  <c r="C3295" i="8"/>
  <c r="D3295" i="8"/>
  <c r="B3296" i="8"/>
  <c r="C3296" i="8"/>
  <c r="D3296" i="8"/>
  <c r="B3297" i="8"/>
  <c r="C3297" i="8"/>
  <c r="D3297" i="8"/>
  <c r="B3298" i="8"/>
  <c r="C3298" i="8"/>
  <c r="D3298" i="8"/>
  <c r="B3299" i="8"/>
  <c r="C3299" i="8"/>
  <c r="D3299" i="8"/>
  <c r="B3300" i="8"/>
  <c r="C3300" i="8"/>
  <c r="D3300" i="8"/>
  <c r="B3301" i="8"/>
  <c r="C3301" i="8"/>
  <c r="D3301" i="8"/>
  <c r="B3302" i="8"/>
  <c r="C3302" i="8"/>
  <c r="D3302" i="8"/>
  <c r="B3303" i="8"/>
  <c r="C3303" i="8"/>
  <c r="D3303" i="8"/>
  <c r="B3304" i="8"/>
  <c r="C3304" i="8"/>
  <c r="D3304" i="8"/>
  <c r="B3305" i="8"/>
  <c r="C3305" i="8"/>
  <c r="D3305" i="8"/>
  <c r="B3306" i="8"/>
  <c r="C3306" i="8"/>
  <c r="D3306" i="8"/>
  <c r="B3307" i="8"/>
  <c r="C3307" i="8"/>
  <c r="D3307" i="8"/>
  <c r="B3308" i="8"/>
  <c r="C3308" i="8"/>
  <c r="D3308" i="8"/>
  <c r="B3309" i="8"/>
  <c r="C3309" i="8"/>
  <c r="D3309" i="8"/>
  <c r="B3310" i="8"/>
  <c r="C3310" i="8"/>
  <c r="D3310" i="8"/>
  <c r="B3311" i="8"/>
  <c r="C3311" i="8"/>
  <c r="D3311" i="8"/>
  <c r="B3312" i="8"/>
  <c r="C3312" i="8"/>
  <c r="D3312" i="8"/>
  <c r="B3313" i="8"/>
  <c r="C3313" i="8"/>
  <c r="D3313" i="8"/>
  <c r="B3314" i="8"/>
  <c r="C3314" i="8"/>
  <c r="D3314" i="8"/>
  <c r="B3315" i="8"/>
  <c r="C3315" i="8"/>
  <c r="D3315" i="8"/>
  <c r="B3316" i="8"/>
  <c r="C3316" i="8"/>
  <c r="D3316" i="8"/>
  <c r="B3317" i="8"/>
  <c r="C3317" i="8"/>
  <c r="D3317" i="8"/>
  <c r="B3318" i="8"/>
  <c r="C3318" i="8"/>
  <c r="D3318" i="8"/>
  <c r="B3319" i="8"/>
  <c r="C3319" i="8"/>
  <c r="D3319" i="8"/>
  <c r="B3320" i="8"/>
  <c r="C3320" i="8"/>
  <c r="D3320" i="8"/>
  <c r="B3321" i="8"/>
  <c r="C3321" i="8"/>
  <c r="D3321" i="8"/>
  <c r="B3322" i="8"/>
  <c r="C3322" i="8"/>
  <c r="D3322" i="8"/>
  <c r="B3323" i="8"/>
  <c r="C3323" i="8"/>
  <c r="D3323" i="8"/>
  <c r="B3324" i="8"/>
  <c r="C3324" i="8"/>
  <c r="D3324" i="8"/>
  <c r="B3325" i="8"/>
  <c r="C3325" i="8"/>
  <c r="D3325" i="8"/>
  <c r="B3326" i="8"/>
  <c r="C3326" i="8"/>
  <c r="D3326" i="8"/>
  <c r="B3327" i="8"/>
  <c r="C3327" i="8"/>
  <c r="D3327" i="8"/>
  <c r="B3328" i="8"/>
  <c r="C3328" i="8"/>
  <c r="D3328" i="8"/>
  <c r="B3329" i="8"/>
  <c r="C3329" i="8"/>
  <c r="D3329" i="8"/>
  <c r="B3330" i="8"/>
  <c r="C3330" i="8"/>
  <c r="D3330" i="8"/>
  <c r="B3331" i="8"/>
  <c r="C3331" i="8"/>
  <c r="D3331" i="8"/>
  <c r="B3332" i="8"/>
  <c r="C3332" i="8"/>
  <c r="D3332" i="8"/>
  <c r="B3333" i="8"/>
  <c r="C3333" i="8"/>
  <c r="D3333" i="8"/>
  <c r="B3334" i="8"/>
  <c r="C3334" i="8"/>
  <c r="D3334" i="8"/>
  <c r="B3335" i="8"/>
  <c r="C3335" i="8"/>
  <c r="D3335" i="8"/>
  <c r="B3336" i="8"/>
  <c r="C3336" i="8"/>
  <c r="D3336" i="8"/>
  <c r="B3337" i="8"/>
  <c r="C3337" i="8"/>
  <c r="D3337" i="8"/>
  <c r="B3338" i="8"/>
  <c r="C3338" i="8"/>
  <c r="D3338" i="8"/>
  <c r="B3339" i="8"/>
  <c r="C3339" i="8"/>
  <c r="D3339" i="8"/>
  <c r="B3340" i="8"/>
  <c r="C3340" i="8"/>
  <c r="D3340" i="8"/>
  <c r="B3341" i="8"/>
  <c r="C3341" i="8"/>
  <c r="D3341" i="8"/>
  <c r="B3342" i="8"/>
  <c r="C3342" i="8"/>
  <c r="D3342" i="8"/>
  <c r="B3343" i="8"/>
  <c r="C3343" i="8"/>
  <c r="D3343" i="8"/>
  <c r="B3344" i="8"/>
  <c r="C3344" i="8"/>
  <c r="D3344" i="8"/>
  <c r="B3345" i="8"/>
  <c r="C3345" i="8"/>
  <c r="D3345" i="8"/>
  <c r="B3346" i="8"/>
  <c r="C3346" i="8"/>
  <c r="D3346" i="8"/>
  <c r="B3347" i="8"/>
  <c r="C3347" i="8"/>
  <c r="D3347" i="8"/>
  <c r="B3348" i="8"/>
  <c r="C3348" i="8"/>
  <c r="D3348" i="8"/>
  <c r="B3349" i="8"/>
  <c r="C3349" i="8"/>
  <c r="D3349" i="8"/>
  <c r="B3350" i="8"/>
  <c r="C3350" i="8"/>
  <c r="D3350" i="8"/>
  <c r="B3351" i="8"/>
  <c r="C3351" i="8"/>
  <c r="D3351" i="8"/>
  <c r="B3352" i="8"/>
  <c r="C3352" i="8"/>
  <c r="D3352" i="8"/>
  <c r="B3353" i="8"/>
  <c r="C3353" i="8"/>
  <c r="D3353" i="8"/>
  <c r="B3354" i="8"/>
  <c r="C3354" i="8"/>
  <c r="D3354" i="8"/>
  <c r="B3355" i="8"/>
  <c r="C3355" i="8"/>
  <c r="D3355" i="8"/>
  <c r="B3356" i="8"/>
  <c r="C3356" i="8"/>
  <c r="D3356" i="8"/>
  <c r="B3357" i="8"/>
  <c r="C3357" i="8"/>
  <c r="D3357" i="8"/>
  <c r="B3358" i="8"/>
  <c r="C3358" i="8"/>
  <c r="D3358" i="8"/>
  <c r="B3359" i="8"/>
  <c r="C3359" i="8"/>
  <c r="D3359" i="8"/>
  <c r="B3360" i="8"/>
  <c r="C3360" i="8"/>
  <c r="D3360" i="8"/>
  <c r="B3361" i="8"/>
  <c r="C3361" i="8"/>
  <c r="D3361" i="8"/>
  <c r="B3362" i="8"/>
  <c r="C3362" i="8"/>
  <c r="D3362" i="8"/>
  <c r="B3363" i="8"/>
  <c r="C3363" i="8"/>
  <c r="D3363" i="8"/>
  <c r="B3364" i="8"/>
  <c r="C3364" i="8"/>
  <c r="D3364" i="8"/>
  <c r="B3365" i="8"/>
  <c r="C3365" i="8"/>
  <c r="D3365" i="8"/>
  <c r="B3366" i="8"/>
  <c r="C3366" i="8"/>
  <c r="D3366" i="8"/>
  <c r="B3367" i="8"/>
  <c r="C3367" i="8"/>
  <c r="D3367" i="8"/>
  <c r="B3368" i="8"/>
  <c r="C3368" i="8"/>
  <c r="D3368" i="8"/>
  <c r="B3369" i="8"/>
  <c r="C3369" i="8"/>
  <c r="D3369" i="8"/>
  <c r="B3370" i="8"/>
  <c r="C3370" i="8"/>
  <c r="D3370" i="8"/>
  <c r="B3371" i="8"/>
  <c r="C3371" i="8"/>
  <c r="D3371" i="8"/>
  <c r="B3372" i="8"/>
  <c r="C3372" i="8"/>
  <c r="D3372" i="8"/>
  <c r="B3373" i="8"/>
  <c r="C3373" i="8"/>
  <c r="D3373" i="8"/>
  <c r="B3374" i="8"/>
  <c r="C3374" i="8"/>
  <c r="D3374" i="8"/>
  <c r="B3375" i="8"/>
  <c r="C3375" i="8"/>
  <c r="D3375" i="8"/>
  <c r="B3376" i="8"/>
  <c r="C3376" i="8"/>
  <c r="D3376" i="8"/>
  <c r="B3377" i="8"/>
  <c r="C3377" i="8"/>
  <c r="D3377" i="8"/>
  <c r="B3378" i="8"/>
  <c r="C3378" i="8"/>
  <c r="D3378" i="8"/>
  <c r="B3379" i="8"/>
  <c r="C3379" i="8"/>
  <c r="D3379" i="8"/>
  <c r="B3380" i="8"/>
  <c r="C3380" i="8"/>
  <c r="D3380" i="8"/>
  <c r="B3381" i="8"/>
  <c r="C3381" i="8"/>
  <c r="D3381" i="8"/>
  <c r="B3382" i="8"/>
  <c r="C3382" i="8"/>
  <c r="D3382" i="8"/>
  <c r="B3383" i="8"/>
  <c r="C3383" i="8"/>
  <c r="D3383" i="8"/>
  <c r="B3384" i="8"/>
  <c r="C3384" i="8"/>
  <c r="D3384" i="8"/>
  <c r="B3385" i="8"/>
  <c r="C3385" i="8"/>
  <c r="D3385" i="8"/>
  <c r="B3386" i="8"/>
  <c r="C3386" i="8"/>
  <c r="D3386" i="8"/>
  <c r="B3387" i="8"/>
  <c r="C3387" i="8"/>
  <c r="D3387" i="8"/>
  <c r="B3388" i="8"/>
  <c r="C3388" i="8"/>
  <c r="D3388" i="8"/>
  <c r="B3389" i="8"/>
  <c r="C3389" i="8"/>
  <c r="D3389" i="8"/>
  <c r="B3390" i="8"/>
  <c r="C3390" i="8"/>
  <c r="D3390" i="8"/>
  <c r="B3391" i="8"/>
  <c r="C3391" i="8"/>
  <c r="D3391" i="8"/>
  <c r="B3392" i="8"/>
  <c r="C3392" i="8"/>
  <c r="D3392" i="8"/>
  <c r="B3393" i="8"/>
  <c r="C3393" i="8"/>
  <c r="D3393" i="8"/>
  <c r="B3394" i="8"/>
  <c r="C3394" i="8"/>
  <c r="D3394" i="8"/>
  <c r="B3395" i="8"/>
  <c r="C3395" i="8"/>
  <c r="D3395" i="8"/>
  <c r="B3396" i="8"/>
  <c r="C3396" i="8"/>
  <c r="D3396" i="8"/>
  <c r="B3397" i="8"/>
  <c r="C3397" i="8"/>
  <c r="D3397" i="8"/>
  <c r="B3398" i="8"/>
  <c r="C3398" i="8"/>
  <c r="D3398" i="8"/>
  <c r="B3399" i="8"/>
  <c r="C3399" i="8"/>
  <c r="D3399" i="8"/>
  <c r="B3400" i="8"/>
  <c r="C3400" i="8"/>
  <c r="D3400" i="8"/>
  <c r="B3401" i="8"/>
  <c r="C3401" i="8"/>
  <c r="D3401" i="8"/>
  <c r="B3402" i="8"/>
  <c r="C3402" i="8"/>
  <c r="D3402" i="8"/>
  <c r="B3403" i="8"/>
  <c r="C3403" i="8"/>
  <c r="D3403" i="8"/>
  <c r="B3404" i="8"/>
  <c r="C3404" i="8"/>
  <c r="D3404" i="8"/>
  <c r="B3405" i="8"/>
  <c r="C3405" i="8"/>
  <c r="D3405" i="8"/>
  <c r="B3406" i="8"/>
  <c r="C3406" i="8"/>
  <c r="D3406" i="8"/>
  <c r="B3407" i="8"/>
  <c r="C3407" i="8"/>
  <c r="D3407" i="8"/>
  <c r="B3408" i="8"/>
  <c r="C3408" i="8"/>
  <c r="D3408" i="8"/>
  <c r="B3409" i="8"/>
  <c r="C3409" i="8"/>
  <c r="D3409" i="8"/>
  <c r="B3410" i="8"/>
  <c r="C3410" i="8"/>
  <c r="D3410" i="8"/>
  <c r="B3411" i="8"/>
  <c r="C3411" i="8"/>
  <c r="D3411" i="8"/>
  <c r="B3412" i="8"/>
  <c r="C3412" i="8"/>
  <c r="D3412" i="8"/>
  <c r="B3413" i="8"/>
  <c r="C3413" i="8"/>
  <c r="D3413" i="8"/>
  <c r="B3414" i="8"/>
  <c r="C3414" i="8"/>
  <c r="D3414" i="8"/>
  <c r="B3415" i="8"/>
  <c r="C3415" i="8"/>
  <c r="D3415" i="8"/>
  <c r="B3416" i="8"/>
  <c r="C3416" i="8"/>
  <c r="D3416" i="8"/>
  <c r="B3417" i="8"/>
  <c r="C3417" i="8"/>
  <c r="D3417" i="8"/>
  <c r="B3418" i="8"/>
  <c r="C3418" i="8"/>
  <c r="D3418" i="8"/>
  <c r="B3419" i="8"/>
  <c r="C3419" i="8"/>
  <c r="D3419" i="8"/>
  <c r="B3420" i="8"/>
  <c r="C3420" i="8"/>
  <c r="D3420" i="8"/>
  <c r="B3421" i="8"/>
  <c r="C3421" i="8"/>
  <c r="D3421" i="8"/>
  <c r="B3422" i="8"/>
  <c r="C3422" i="8"/>
  <c r="D3422" i="8"/>
  <c r="B3423" i="8"/>
  <c r="C3423" i="8"/>
  <c r="D3423" i="8"/>
  <c r="B3424" i="8"/>
  <c r="C3424" i="8"/>
  <c r="D3424" i="8"/>
  <c r="B3425" i="8"/>
  <c r="C3425" i="8"/>
  <c r="D3425" i="8"/>
  <c r="B3426" i="8"/>
  <c r="C3426" i="8"/>
  <c r="D3426" i="8"/>
  <c r="B3427" i="8"/>
  <c r="C3427" i="8"/>
  <c r="D3427" i="8"/>
  <c r="B3428" i="8"/>
  <c r="C3428" i="8"/>
  <c r="D3428" i="8"/>
  <c r="B3429" i="8"/>
  <c r="C3429" i="8"/>
  <c r="D3429" i="8"/>
  <c r="B3430" i="8"/>
  <c r="C3430" i="8"/>
  <c r="D3430" i="8"/>
  <c r="B3431" i="8"/>
  <c r="C3431" i="8"/>
  <c r="D3431" i="8"/>
  <c r="B3432" i="8"/>
  <c r="C3432" i="8"/>
  <c r="D3432" i="8"/>
  <c r="B3433" i="8"/>
  <c r="C3433" i="8"/>
  <c r="D3433" i="8"/>
  <c r="B3434" i="8"/>
  <c r="C3434" i="8"/>
  <c r="D3434" i="8"/>
  <c r="B3435" i="8"/>
  <c r="C3435" i="8"/>
  <c r="D3435" i="8"/>
  <c r="B3436" i="8"/>
  <c r="C3436" i="8"/>
  <c r="D3436" i="8"/>
  <c r="B3437" i="8"/>
  <c r="C3437" i="8"/>
  <c r="D3437" i="8"/>
  <c r="B3438" i="8"/>
  <c r="C3438" i="8"/>
  <c r="D3438" i="8"/>
  <c r="B3439" i="8"/>
  <c r="C3439" i="8"/>
  <c r="D3439" i="8"/>
  <c r="B3440" i="8"/>
  <c r="C3440" i="8"/>
  <c r="D3440" i="8"/>
  <c r="B3441" i="8"/>
  <c r="C3441" i="8"/>
  <c r="D3441" i="8"/>
  <c r="B3442" i="8"/>
  <c r="C3442" i="8"/>
  <c r="D3442" i="8"/>
  <c r="B3443" i="8"/>
  <c r="C3443" i="8"/>
  <c r="D3443" i="8"/>
  <c r="B3444" i="8"/>
  <c r="C3444" i="8"/>
  <c r="D3444" i="8"/>
  <c r="B3445" i="8"/>
  <c r="C3445" i="8"/>
  <c r="D3445" i="8"/>
  <c r="B3446" i="8"/>
  <c r="C3446" i="8"/>
  <c r="D3446" i="8"/>
  <c r="B3447" i="8"/>
  <c r="C3447" i="8"/>
  <c r="D3447" i="8"/>
  <c r="B3448" i="8"/>
  <c r="C3448" i="8"/>
  <c r="D3448" i="8"/>
  <c r="B3449" i="8"/>
  <c r="C3449" i="8"/>
  <c r="D3449" i="8"/>
  <c r="B3450" i="8"/>
  <c r="C3450" i="8"/>
  <c r="D3450" i="8"/>
  <c r="B3451" i="8"/>
  <c r="C3451" i="8"/>
  <c r="D3451" i="8"/>
  <c r="B3452" i="8"/>
  <c r="C3452" i="8"/>
  <c r="D3452" i="8"/>
  <c r="B3453" i="8"/>
  <c r="C3453" i="8"/>
  <c r="D3453" i="8"/>
  <c r="B3454" i="8"/>
  <c r="C3454" i="8"/>
  <c r="D3454" i="8"/>
  <c r="B3455" i="8"/>
  <c r="C3455" i="8"/>
  <c r="D3455" i="8"/>
  <c r="B3456" i="8"/>
  <c r="C3456" i="8"/>
  <c r="D3456" i="8"/>
  <c r="B3457" i="8"/>
  <c r="C3457" i="8"/>
  <c r="D3457" i="8"/>
  <c r="B3458" i="8"/>
  <c r="C3458" i="8"/>
  <c r="D3458" i="8"/>
  <c r="B3459" i="8"/>
  <c r="C3459" i="8"/>
  <c r="D3459" i="8"/>
  <c r="B3460" i="8"/>
  <c r="C3460" i="8"/>
  <c r="D3460" i="8"/>
  <c r="B3461" i="8"/>
  <c r="C3461" i="8"/>
  <c r="D3461" i="8"/>
  <c r="B3462" i="8"/>
  <c r="C3462" i="8"/>
  <c r="D3462" i="8"/>
  <c r="B3463" i="8"/>
  <c r="C3463" i="8"/>
  <c r="D3463" i="8"/>
  <c r="B3464" i="8"/>
  <c r="C3464" i="8"/>
  <c r="D3464" i="8"/>
  <c r="B3465" i="8"/>
  <c r="C3465" i="8"/>
  <c r="D3465" i="8"/>
  <c r="B3466" i="8"/>
  <c r="C3466" i="8"/>
  <c r="D3466" i="8"/>
  <c r="B3467" i="8"/>
  <c r="C3467" i="8"/>
  <c r="D3467" i="8"/>
  <c r="B3468" i="8"/>
  <c r="C3468" i="8"/>
  <c r="D3468" i="8"/>
  <c r="B3469" i="8"/>
  <c r="C3469" i="8"/>
  <c r="D3469" i="8"/>
  <c r="B3470" i="8"/>
  <c r="C3470" i="8"/>
  <c r="D3470" i="8"/>
  <c r="B3471" i="8"/>
  <c r="C3471" i="8"/>
  <c r="D3471" i="8"/>
  <c r="B3472" i="8"/>
  <c r="C3472" i="8"/>
  <c r="D3472" i="8"/>
  <c r="B3473" i="8"/>
  <c r="C3473" i="8"/>
  <c r="D3473" i="8"/>
  <c r="B3474" i="8"/>
  <c r="C3474" i="8"/>
  <c r="D3474" i="8"/>
  <c r="B3475" i="8"/>
  <c r="C3475" i="8"/>
  <c r="D3475" i="8"/>
  <c r="B3476" i="8"/>
  <c r="C3476" i="8"/>
  <c r="D3476" i="8"/>
  <c r="B3477" i="8"/>
  <c r="C3477" i="8"/>
  <c r="D3477" i="8"/>
  <c r="B3478" i="8"/>
  <c r="C3478" i="8"/>
  <c r="D3478" i="8"/>
  <c r="B3479" i="8"/>
  <c r="C3479" i="8"/>
  <c r="D3479" i="8"/>
  <c r="B3480" i="8"/>
  <c r="C3480" i="8"/>
  <c r="D3480" i="8"/>
  <c r="B3481" i="8"/>
  <c r="C3481" i="8"/>
  <c r="D3481" i="8"/>
  <c r="B3482" i="8"/>
  <c r="C3482" i="8"/>
  <c r="D3482" i="8"/>
  <c r="B3483" i="8"/>
  <c r="C3483" i="8"/>
  <c r="D3483" i="8"/>
  <c r="B3484" i="8"/>
  <c r="C3484" i="8"/>
  <c r="D3484" i="8"/>
  <c r="B3485" i="8"/>
  <c r="C3485" i="8"/>
  <c r="D3485" i="8"/>
  <c r="B3486" i="8"/>
  <c r="C3486" i="8"/>
  <c r="D3486" i="8"/>
  <c r="B3487" i="8"/>
  <c r="C3487" i="8"/>
  <c r="D3487" i="8"/>
  <c r="B3488" i="8"/>
  <c r="C3488" i="8"/>
  <c r="D3488" i="8"/>
  <c r="B3489" i="8"/>
  <c r="C3489" i="8"/>
  <c r="D3489" i="8"/>
  <c r="B3490" i="8"/>
  <c r="C3490" i="8"/>
  <c r="D3490" i="8"/>
  <c r="B3491" i="8"/>
  <c r="C3491" i="8"/>
  <c r="D3491" i="8"/>
  <c r="B3492" i="8"/>
  <c r="C3492" i="8"/>
  <c r="D3492" i="8"/>
  <c r="B3493" i="8"/>
  <c r="C3493" i="8"/>
  <c r="D3493" i="8"/>
  <c r="B3494" i="8"/>
  <c r="C3494" i="8"/>
  <c r="D3494" i="8"/>
  <c r="B3495" i="8"/>
  <c r="C3495" i="8"/>
  <c r="D3495" i="8"/>
  <c r="B3496" i="8"/>
  <c r="C3496" i="8"/>
  <c r="D3496" i="8"/>
  <c r="B3497" i="8"/>
  <c r="C3497" i="8"/>
  <c r="D3497" i="8"/>
  <c r="B3498" i="8"/>
  <c r="C3498" i="8"/>
  <c r="D3498" i="8"/>
  <c r="B3499" i="8"/>
  <c r="C3499" i="8"/>
  <c r="D3499" i="8"/>
  <c r="B3500" i="8"/>
  <c r="C3500" i="8"/>
  <c r="D3500" i="8"/>
  <c r="B3501" i="8"/>
  <c r="C3501" i="8"/>
  <c r="D3501" i="8"/>
  <c r="B3502" i="8"/>
  <c r="C3502" i="8"/>
  <c r="D3502" i="8"/>
  <c r="B3503" i="8"/>
  <c r="C3503" i="8"/>
  <c r="D3503" i="8"/>
  <c r="B3504" i="8"/>
  <c r="C3504" i="8"/>
  <c r="D3504" i="8"/>
  <c r="B3505" i="8"/>
  <c r="C3505" i="8"/>
  <c r="D3505" i="8"/>
  <c r="B3506" i="8"/>
  <c r="C3506" i="8"/>
  <c r="D3506" i="8"/>
  <c r="B3507" i="8"/>
  <c r="C3507" i="8"/>
  <c r="D3507" i="8"/>
  <c r="B3508" i="8"/>
  <c r="C3508" i="8"/>
  <c r="D3508" i="8"/>
  <c r="B3509" i="8"/>
  <c r="C3509" i="8"/>
  <c r="D3509" i="8"/>
  <c r="B3510" i="8"/>
  <c r="C3510" i="8"/>
  <c r="D3510" i="8"/>
  <c r="B3511" i="8"/>
  <c r="C3511" i="8"/>
  <c r="D3511" i="8"/>
  <c r="B3512" i="8"/>
  <c r="C3512" i="8"/>
  <c r="D3512" i="8"/>
  <c r="B3513" i="8"/>
  <c r="C3513" i="8"/>
  <c r="D3513" i="8"/>
  <c r="B3514" i="8"/>
  <c r="C3514" i="8"/>
  <c r="D3514" i="8"/>
  <c r="B3515" i="8"/>
  <c r="C3515" i="8"/>
  <c r="D3515" i="8"/>
  <c r="B3516" i="8"/>
  <c r="C3516" i="8"/>
  <c r="D3516" i="8"/>
  <c r="B3517" i="8"/>
  <c r="C3517" i="8"/>
  <c r="D3517" i="8"/>
  <c r="B3518" i="8"/>
  <c r="C3518" i="8"/>
  <c r="D3518" i="8"/>
  <c r="B3519" i="8"/>
  <c r="C3519" i="8"/>
  <c r="D3519" i="8"/>
  <c r="B3520" i="8"/>
  <c r="C3520" i="8"/>
  <c r="D3520" i="8"/>
  <c r="B3521" i="8"/>
  <c r="C3521" i="8"/>
  <c r="D3521" i="8"/>
  <c r="B3522" i="8"/>
  <c r="C3522" i="8"/>
  <c r="D3522" i="8"/>
  <c r="B3523" i="8"/>
  <c r="C3523" i="8"/>
  <c r="D3523" i="8"/>
  <c r="B3524" i="8"/>
  <c r="C3524" i="8"/>
  <c r="D3524" i="8"/>
  <c r="B3525" i="8"/>
  <c r="C3525" i="8"/>
  <c r="D3525" i="8"/>
  <c r="B3526" i="8"/>
  <c r="C3526" i="8"/>
  <c r="D3526" i="8"/>
  <c r="B3527" i="8"/>
  <c r="C3527" i="8"/>
  <c r="D3527" i="8"/>
  <c r="B3528" i="8"/>
  <c r="C3528" i="8"/>
  <c r="D3528" i="8"/>
  <c r="B3529" i="8"/>
  <c r="C3529" i="8"/>
  <c r="D3529" i="8"/>
  <c r="B3530" i="8"/>
  <c r="C3530" i="8"/>
  <c r="D3530" i="8"/>
  <c r="B3531" i="8"/>
  <c r="C3531" i="8"/>
  <c r="D3531" i="8"/>
  <c r="B3532" i="8"/>
  <c r="C3532" i="8"/>
  <c r="D3532" i="8"/>
  <c r="B3533" i="8"/>
  <c r="C3533" i="8"/>
  <c r="D3533" i="8"/>
  <c r="B3534" i="8"/>
  <c r="C3534" i="8"/>
  <c r="D3534" i="8"/>
  <c r="B3535" i="8"/>
  <c r="C3535" i="8"/>
  <c r="D3535" i="8"/>
  <c r="B3536" i="8"/>
  <c r="C3536" i="8"/>
  <c r="D3536" i="8"/>
  <c r="B3537" i="8"/>
  <c r="C3537" i="8"/>
  <c r="D3537" i="8"/>
  <c r="B3538" i="8"/>
  <c r="C3538" i="8"/>
  <c r="D3538" i="8"/>
  <c r="B3539" i="8"/>
  <c r="C3539" i="8"/>
  <c r="D3539" i="8"/>
  <c r="B3540" i="8"/>
  <c r="C3540" i="8"/>
  <c r="D3540" i="8"/>
  <c r="B3541" i="8"/>
  <c r="C3541" i="8"/>
  <c r="D3541" i="8"/>
  <c r="B3542" i="8"/>
  <c r="C3542" i="8"/>
  <c r="D3542" i="8"/>
  <c r="B3543" i="8"/>
  <c r="C3543" i="8"/>
  <c r="D3543" i="8"/>
  <c r="B3544" i="8"/>
  <c r="C3544" i="8"/>
  <c r="D3544" i="8"/>
  <c r="B3545" i="8"/>
  <c r="C3545" i="8"/>
  <c r="D3545" i="8"/>
  <c r="B3546" i="8"/>
  <c r="C3546" i="8"/>
  <c r="D3546" i="8"/>
  <c r="B3547" i="8"/>
  <c r="C3547" i="8"/>
  <c r="D3547" i="8"/>
  <c r="B3548" i="8"/>
  <c r="C3548" i="8"/>
  <c r="D3548" i="8"/>
  <c r="B3549" i="8"/>
  <c r="C3549" i="8"/>
  <c r="D3549" i="8"/>
  <c r="B3550" i="8"/>
  <c r="C3550" i="8"/>
  <c r="D3550" i="8"/>
  <c r="B3551" i="8"/>
  <c r="C3551" i="8"/>
  <c r="D3551" i="8"/>
  <c r="B3552" i="8"/>
  <c r="C3552" i="8"/>
  <c r="D3552" i="8"/>
  <c r="B3553" i="8"/>
  <c r="C3553" i="8"/>
  <c r="D3553" i="8"/>
  <c r="B3554" i="8"/>
  <c r="C3554" i="8"/>
  <c r="D3554" i="8"/>
  <c r="B3555" i="8"/>
  <c r="C3555" i="8"/>
  <c r="D3555" i="8"/>
  <c r="B3556" i="8"/>
  <c r="C3556" i="8"/>
  <c r="D3556" i="8"/>
  <c r="B3557" i="8"/>
  <c r="C3557" i="8"/>
  <c r="D3557" i="8"/>
  <c r="B3558" i="8"/>
  <c r="C3558" i="8"/>
  <c r="D3558" i="8"/>
  <c r="B3559" i="8"/>
  <c r="C3559" i="8"/>
  <c r="D3559" i="8"/>
  <c r="B3560" i="8"/>
  <c r="C3560" i="8"/>
  <c r="D3560" i="8"/>
  <c r="B3561" i="8"/>
  <c r="C3561" i="8"/>
  <c r="D3561" i="8"/>
  <c r="B3562" i="8"/>
  <c r="C3562" i="8"/>
  <c r="D3562" i="8"/>
  <c r="B3563" i="8"/>
  <c r="C3563" i="8"/>
  <c r="D3563" i="8"/>
  <c r="B3564" i="8"/>
  <c r="C3564" i="8"/>
  <c r="D3564" i="8"/>
  <c r="B3565" i="8"/>
  <c r="C3565" i="8"/>
  <c r="D3565" i="8"/>
  <c r="B3566" i="8"/>
  <c r="C3566" i="8"/>
  <c r="D3566" i="8"/>
  <c r="B3567" i="8"/>
  <c r="C3567" i="8"/>
  <c r="D3567" i="8"/>
  <c r="B3568" i="8"/>
  <c r="C3568" i="8"/>
  <c r="D3568" i="8"/>
  <c r="B3569" i="8"/>
  <c r="C3569" i="8"/>
  <c r="D3569" i="8"/>
  <c r="B3570" i="8"/>
  <c r="C3570" i="8"/>
  <c r="D3570" i="8"/>
  <c r="B3571" i="8"/>
  <c r="C3571" i="8"/>
  <c r="D3571" i="8"/>
  <c r="B3572" i="8"/>
  <c r="C3572" i="8"/>
  <c r="D3572" i="8"/>
  <c r="B3573" i="8"/>
  <c r="C3573" i="8"/>
  <c r="D3573" i="8"/>
  <c r="B3574" i="8"/>
  <c r="C3574" i="8"/>
  <c r="D3574" i="8"/>
  <c r="B3575" i="8"/>
  <c r="C3575" i="8"/>
  <c r="D3575" i="8"/>
  <c r="B3576" i="8"/>
  <c r="C3576" i="8"/>
  <c r="D3576" i="8"/>
  <c r="B3577" i="8"/>
  <c r="C3577" i="8"/>
  <c r="D3577" i="8"/>
  <c r="B3578" i="8"/>
  <c r="C3578" i="8"/>
  <c r="D3578" i="8"/>
  <c r="B3579" i="8"/>
  <c r="C3579" i="8"/>
  <c r="D3579" i="8"/>
  <c r="B3580" i="8"/>
  <c r="C3580" i="8"/>
  <c r="D3580" i="8"/>
  <c r="B3581" i="8"/>
  <c r="C3581" i="8"/>
  <c r="D3581" i="8"/>
  <c r="B3582" i="8"/>
  <c r="C3582" i="8"/>
  <c r="D3582" i="8"/>
  <c r="B3583" i="8"/>
  <c r="C3583" i="8"/>
  <c r="D3583" i="8"/>
  <c r="B3584" i="8"/>
  <c r="C3584" i="8"/>
  <c r="D3584" i="8"/>
  <c r="B3585" i="8"/>
  <c r="C3585" i="8"/>
  <c r="D3585" i="8"/>
  <c r="B3586" i="8"/>
  <c r="C3586" i="8"/>
  <c r="D3586" i="8"/>
  <c r="B3587" i="8"/>
  <c r="C3587" i="8"/>
  <c r="D3587" i="8"/>
  <c r="B3588" i="8"/>
  <c r="C3588" i="8"/>
  <c r="D3588" i="8"/>
  <c r="B3589" i="8"/>
  <c r="C3589" i="8"/>
  <c r="D3589" i="8"/>
  <c r="B3590" i="8"/>
  <c r="C3590" i="8"/>
  <c r="D3590" i="8"/>
  <c r="B3591" i="8"/>
  <c r="C3591" i="8"/>
  <c r="D3591" i="8"/>
  <c r="B3592" i="8"/>
  <c r="C3592" i="8"/>
  <c r="D3592" i="8"/>
  <c r="B3593" i="8"/>
  <c r="C3593" i="8"/>
  <c r="D3593" i="8"/>
  <c r="B3594" i="8"/>
  <c r="C3594" i="8"/>
  <c r="D3594" i="8"/>
  <c r="B3595" i="8"/>
  <c r="C3595" i="8"/>
  <c r="D3595" i="8"/>
  <c r="B3596" i="8"/>
  <c r="C3596" i="8"/>
  <c r="D3596" i="8"/>
  <c r="B3597" i="8"/>
  <c r="C3597" i="8"/>
  <c r="D3597" i="8"/>
  <c r="B3598" i="8"/>
  <c r="C3598" i="8"/>
  <c r="D3598" i="8"/>
  <c r="B3599" i="8"/>
  <c r="C3599" i="8"/>
  <c r="D3599" i="8"/>
  <c r="B3600" i="8"/>
  <c r="C3600" i="8"/>
  <c r="D3600" i="8"/>
  <c r="B3601" i="8"/>
  <c r="C3601" i="8"/>
  <c r="D3601" i="8"/>
  <c r="B3602" i="8"/>
  <c r="C3602" i="8"/>
  <c r="D3602" i="8"/>
  <c r="B3603" i="8"/>
  <c r="C3603" i="8"/>
  <c r="D3603" i="8"/>
  <c r="B3604" i="8"/>
  <c r="C3604" i="8"/>
  <c r="D3604" i="8"/>
  <c r="B3605" i="8"/>
  <c r="C3605" i="8"/>
  <c r="D3605" i="8"/>
  <c r="B3606" i="8"/>
  <c r="C3606" i="8"/>
  <c r="D3606" i="8"/>
  <c r="B3607" i="8"/>
  <c r="C3607" i="8"/>
  <c r="D3607" i="8"/>
  <c r="B3608" i="8"/>
  <c r="C3608" i="8"/>
  <c r="D3608" i="8"/>
  <c r="B3609" i="8"/>
  <c r="C3609" i="8"/>
  <c r="D3609" i="8"/>
  <c r="B3610" i="8"/>
  <c r="C3610" i="8"/>
  <c r="D3610" i="8"/>
  <c r="B3611" i="8"/>
  <c r="C3611" i="8"/>
  <c r="D3611" i="8"/>
  <c r="B3612" i="8"/>
  <c r="C3612" i="8"/>
  <c r="D3612" i="8"/>
  <c r="B3613" i="8"/>
  <c r="C3613" i="8"/>
  <c r="D3613" i="8"/>
  <c r="B3614" i="8"/>
  <c r="C3614" i="8"/>
  <c r="D3614" i="8"/>
  <c r="B3615" i="8"/>
  <c r="C3615" i="8"/>
  <c r="D3615" i="8"/>
  <c r="B3616" i="8"/>
  <c r="C3616" i="8"/>
  <c r="D3616" i="8"/>
  <c r="B3617" i="8"/>
  <c r="C3617" i="8"/>
  <c r="D3617" i="8"/>
  <c r="B3618" i="8"/>
  <c r="C3618" i="8"/>
  <c r="D3618" i="8"/>
  <c r="B3619" i="8"/>
  <c r="C3619" i="8"/>
  <c r="D3619" i="8"/>
  <c r="B3620" i="8"/>
  <c r="C3620" i="8"/>
  <c r="D3620" i="8"/>
  <c r="B3621" i="8"/>
  <c r="C3621" i="8"/>
  <c r="D3621" i="8"/>
  <c r="B3622" i="8"/>
  <c r="C3622" i="8"/>
  <c r="D3622" i="8"/>
  <c r="B3623" i="8"/>
  <c r="C3623" i="8"/>
  <c r="D3623" i="8"/>
  <c r="B3624" i="8"/>
  <c r="C3624" i="8"/>
  <c r="D3624" i="8"/>
  <c r="B3625" i="8"/>
  <c r="C3625" i="8"/>
  <c r="D3625" i="8"/>
  <c r="B3626" i="8"/>
  <c r="C3626" i="8"/>
  <c r="D3626" i="8"/>
  <c r="B3627" i="8"/>
  <c r="C3627" i="8"/>
  <c r="D3627" i="8"/>
  <c r="B3628" i="8"/>
  <c r="C3628" i="8"/>
  <c r="D3628" i="8"/>
  <c r="B3629" i="8"/>
  <c r="C3629" i="8"/>
  <c r="D3629" i="8"/>
  <c r="B3630" i="8"/>
  <c r="C3630" i="8"/>
  <c r="D3630" i="8"/>
  <c r="B3631" i="8"/>
  <c r="C3631" i="8"/>
  <c r="D3631" i="8"/>
  <c r="B3632" i="8"/>
  <c r="C3632" i="8"/>
  <c r="D3632" i="8"/>
  <c r="B3633" i="8"/>
  <c r="C3633" i="8"/>
  <c r="D3633" i="8"/>
  <c r="B3634" i="8"/>
  <c r="C3634" i="8"/>
  <c r="D3634" i="8"/>
  <c r="B3635" i="8"/>
  <c r="C3635" i="8"/>
  <c r="D3635" i="8"/>
  <c r="B3636" i="8"/>
  <c r="C3636" i="8"/>
  <c r="D3636" i="8"/>
  <c r="B3637" i="8"/>
  <c r="C3637" i="8"/>
  <c r="D3637" i="8"/>
  <c r="B3638" i="8"/>
  <c r="C3638" i="8"/>
  <c r="D3638" i="8"/>
  <c r="B3639" i="8"/>
  <c r="C3639" i="8"/>
  <c r="D3639" i="8"/>
  <c r="B3640" i="8"/>
  <c r="C3640" i="8"/>
  <c r="D3640" i="8"/>
  <c r="B3641" i="8"/>
  <c r="C3641" i="8"/>
  <c r="D3641" i="8"/>
  <c r="B3642" i="8"/>
  <c r="C3642" i="8"/>
  <c r="D3642" i="8"/>
  <c r="B3643" i="8"/>
  <c r="C3643" i="8"/>
  <c r="D3643" i="8"/>
  <c r="B3644" i="8"/>
  <c r="C3644" i="8"/>
  <c r="D3644" i="8"/>
  <c r="B3645" i="8"/>
  <c r="C3645" i="8"/>
  <c r="D3645" i="8"/>
  <c r="B3646" i="8"/>
  <c r="C3646" i="8"/>
  <c r="D3646" i="8"/>
  <c r="B3647" i="8"/>
  <c r="C3647" i="8"/>
  <c r="D3647" i="8"/>
  <c r="B3648" i="8"/>
  <c r="C3648" i="8"/>
  <c r="D3648" i="8"/>
  <c r="B3649" i="8"/>
  <c r="C3649" i="8"/>
  <c r="D3649" i="8"/>
  <c r="B3650" i="8"/>
  <c r="C3650" i="8"/>
  <c r="D3650" i="8"/>
  <c r="B3651" i="8"/>
  <c r="C3651" i="8"/>
  <c r="D3651" i="8"/>
  <c r="B3652" i="8"/>
  <c r="C3652" i="8"/>
  <c r="D3652" i="8"/>
  <c r="B3653" i="8"/>
  <c r="C3653" i="8"/>
  <c r="D3653" i="8"/>
  <c r="B3654" i="8"/>
  <c r="C3654" i="8"/>
  <c r="D3654" i="8"/>
  <c r="B3655" i="8"/>
  <c r="C3655" i="8"/>
  <c r="D3655" i="8"/>
  <c r="B3656" i="8"/>
  <c r="C3656" i="8"/>
  <c r="D3656" i="8"/>
  <c r="B3657" i="8"/>
  <c r="C3657" i="8"/>
  <c r="D3657" i="8"/>
  <c r="B3658" i="8"/>
  <c r="C3658" i="8"/>
  <c r="D3658" i="8"/>
  <c r="B3659" i="8"/>
  <c r="C3659" i="8"/>
  <c r="D3659" i="8"/>
  <c r="B3660" i="8"/>
  <c r="C3660" i="8"/>
  <c r="D3660" i="8"/>
  <c r="B3661" i="8"/>
  <c r="C3661" i="8"/>
  <c r="D3661" i="8"/>
  <c r="B3662" i="8"/>
  <c r="C3662" i="8"/>
  <c r="D3662" i="8"/>
  <c r="B3663" i="8"/>
  <c r="C3663" i="8"/>
  <c r="D3663" i="8"/>
  <c r="B3664" i="8"/>
  <c r="C3664" i="8"/>
  <c r="D3664" i="8"/>
  <c r="B3665" i="8"/>
  <c r="C3665" i="8"/>
  <c r="D3665" i="8"/>
  <c r="B3666" i="8"/>
  <c r="C3666" i="8"/>
  <c r="D3666" i="8"/>
  <c r="B3667" i="8"/>
  <c r="C3667" i="8"/>
  <c r="D3667" i="8"/>
  <c r="B3668" i="8"/>
  <c r="C3668" i="8"/>
  <c r="D3668" i="8"/>
  <c r="B3669" i="8"/>
  <c r="C3669" i="8"/>
  <c r="D3669" i="8"/>
  <c r="B3670" i="8"/>
  <c r="C3670" i="8"/>
  <c r="D3670" i="8"/>
  <c r="B3671" i="8"/>
  <c r="C3671" i="8"/>
  <c r="D3671" i="8"/>
  <c r="B3672" i="8"/>
  <c r="C3672" i="8"/>
  <c r="D3672" i="8"/>
  <c r="B3673" i="8"/>
  <c r="C3673" i="8"/>
  <c r="D3673" i="8"/>
  <c r="B3674" i="8"/>
  <c r="C3674" i="8"/>
  <c r="D3674" i="8"/>
  <c r="B3675" i="8"/>
  <c r="C3675" i="8"/>
  <c r="D3675" i="8"/>
  <c r="B3676" i="8"/>
  <c r="C3676" i="8"/>
  <c r="D3676" i="8"/>
  <c r="B3677" i="8"/>
  <c r="C3677" i="8"/>
  <c r="D3677" i="8"/>
  <c r="B3678" i="8"/>
  <c r="C3678" i="8"/>
  <c r="D3678" i="8"/>
  <c r="B3679" i="8"/>
  <c r="C3679" i="8"/>
  <c r="D3679" i="8"/>
  <c r="B3680" i="8"/>
  <c r="C3680" i="8"/>
  <c r="D3680" i="8"/>
  <c r="B3681" i="8"/>
  <c r="C3681" i="8"/>
  <c r="D3681" i="8"/>
  <c r="B3682" i="8"/>
  <c r="C3682" i="8"/>
  <c r="D3682" i="8"/>
  <c r="B3683" i="8"/>
  <c r="C3683" i="8"/>
  <c r="D3683" i="8"/>
  <c r="B3684" i="8"/>
  <c r="C3684" i="8"/>
  <c r="D3684" i="8"/>
  <c r="B3685" i="8"/>
  <c r="C3685" i="8"/>
  <c r="D3685" i="8"/>
  <c r="B3686" i="8"/>
  <c r="C3686" i="8"/>
  <c r="D3686" i="8"/>
  <c r="B3687" i="8"/>
  <c r="C3687" i="8"/>
  <c r="D3687" i="8"/>
  <c r="B3688" i="8"/>
  <c r="C3688" i="8"/>
  <c r="D3688" i="8"/>
  <c r="B3689" i="8"/>
  <c r="C3689" i="8"/>
  <c r="D3689" i="8"/>
  <c r="B3690" i="8"/>
  <c r="C3690" i="8"/>
  <c r="D3690" i="8"/>
  <c r="B3691" i="8"/>
  <c r="C3691" i="8"/>
  <c r="D3691" i="8"/>
  <c r="B3692" i="8"/>
  <c r="C3692" i="8"/>
  <c r="D3692" i="8"/>
  <c r="B3693" i="8"/>
  <c r="C3693" i="8"/>
  <c r="D3693" i="8"/>
  <c r="B3694" i="8"/>
  <c r="C3694" i="8"/>
  <c r="D3694" i="8"/>
  <c r="B3695" i="8"/>
  <c r="C3695" i="8"/>
  <c r="D3695" i="8"/>
  <c r="B3696" i="8"/>
  <c r="C3696" i="8"/>
  <c r="D3696" i="8"/>
  <c r="B3697" i="8"/>
  <c r="C3697" i="8"/>
  <c r="D3697" i="8"/>
  <c r="B3698" i="8"/>
  <c r="C3698" i="8"/>
  <c r="D3698" i="8"/>
  <c r="B3699" i="8"/>
  <c r="C3699" i="8"/>
  <c r="D3699" i="8"/>
  <c r="B3700" i="8"/>
  <c r="C3700" i="8"/>
  <c r="D3700" i="8"/>
  <c r="B3701" i="8"/>
  <c r="C3701" i="8"/>
  <c r="D3701" i="8"/>
  <c r="B3702" i="8"/>
  <c r="C3702" i="8"/>
  <c r="D3702" i="8"/>
  <c r="B3703" i="8"/>
  <c r="C3703" i="8"/>
  <c r="D3703" i="8"/>
  <c r="B3704" i="8"/>
  <c r="C3704" i="8"/>
  <c r="D3704" i="8"/>
  <c r="B3705" i="8"/>
  <c r="C3705" i="8"/>
  <c r="D3705" i="8"/>
  <c r="B3706" i="8"/>
  <c r="C3706" i="8"/>
  <c r="D3706" i="8"/>
  <c r="B3707" i="8"/>
  <c r="C3707" i="8"/>
  <c r="D3707" i="8"/>
  <c r="B3708" i="8"/>
  <c r="C3708" i="8"/>
  <c r="D3708" i="8"/>
  <c r="B3709" i="8"/>
  <c r="C3709" i="8"/>
  <c r="D3709" i="8"/>
  <c r="B3710" i="8"/>
  <c r="C3710" i="8"/>
  <c r="D3710" i="8"/>
  <c r="B3711" i="8"/>
  <c r="C3711" i="8"/>
  <c r="D3711" i="8"/>
  <c r="B3712" i="8"/>
  <c r="C3712" i="8"/>
  <c r="D3712" i="8"/>
  <c r="B3713" i="8"/>
  <c r="C3713" i="8"/>
  <c r="D3713" i="8"/>
  <c r="B3714" i="8"/>
  <c r="C3714" i="8"/>
  <c r="D3714" i="8"/>
  <c r="B3715" i="8"/>
  <c r="C3715" i="8"/>
  <c r="D3715" i="8"/>
  <c r="B3716" i="8"/>
  <c r="C3716" i="8"/>
  <c r="D3716" i="8"/>
  <c r="B3717" i="8"/>
  <c r="C3717" i="8"/>
  <c r="D3717" i="8"/>
  <c r="B3718" i="8"/>
  <c r="C3718" i="8"/>
  <c r="D3718" i="8"/>
  <c r="B3719" i="8"/>
  <c r="C3719" i="8"/>
  <c r="D3719" i="8"/>
  <c r="B3720" i="8"/>
  <c r="C3720" i="8"/>
  <c r="D3720" i="8"/>
  <c r="B3721" i="8"/>
  <c r="C3721" i="8"/>
  <c r="D3721" i="8"/>
  <c r="B3722" i="8"/>
  <c r="C3722" i="8"/>
  <c r="D3722" i="8"/>
  <c r="B3723" i="8"/>
  <c r="C3723" i="8"/>
  <c r="D3723" i="8"/>
  <c r="B3724" i="8"/>
  <c r="C3724" i="8"/>
  <c r="D3724" i="8"/>
  <c r="B3725" i="8"/>
  <c r="C3725" i="8"/>
  <c r="D3725" i="8"/>
  <c r="B3726" i="8"/>
  <c r="C3726" i="8"/>
  <c r="D3726" i="8"/>
  <c r="B3727" i="8"/>
  <c r="C3727" i="8"/>
  <c r="D3727" i="8"/>
  <c r="B3728" i="8"/>
  <c r="C3728" i="8"/>
  <c r="D3728" i="8"/>
  <c r="B3729" i="8"/>
  <c r="C3729" i="8"/>
  <c r="D3729" i="8"/>
  <c r="B3730" i="8"/>
  <c r="C3730" i="8"/>
  <c r="D3730" i="8"/>
  <c r="B3731" i="8"/>
  <c r="C3731" i="8"/>
  <c r="D3731" i="8"/>
  <c r="B3732" i="8"/>
  <c r="C3732" i="8"/>
  <c r="D3732" i="8"/>
  <c r="B3733" i="8"/>
  <c r="C3733" i="8"/>
  <c r="D3733" i="8"/>
  <c r="B3734" i="8"/>
  <c r="C3734" i="8"/>
  <c r="D3734" i="8"/>
  <c r="B3735" i="8"/>
  <c r="C3735" i="8"/>
  <c r="D3735" i="8"/>
  <c r="B3736" i="8"/>
  <c r="C3736" i="8"/>
  <c r="D3736" i="8"/>
  <c r="B3737" i="8"/>
  <c r="C3737" i="8"/>
  <c r="D3737" i="8"/>
  <c r="B3738" i="8"/>
  <c r="C3738" i="8"/>
  <c r="D3738" i="8"/>
  <c r="B3739" i="8"/>
  <c r="C3739" i="8"/>
  <c r="D3739" i="8"/>
  <c r="B3740" i="8"/>
  <c r="C3740" i="8"/>
  <c r="D3740" i="8"/>
  <c r="B3741" i="8"/>
  <c r="C3741" i="8"/>
  <c r="D3741" i="8"/>
  <c r="B3742" i="8"/>
  <c r="C3742" i="8"/>
  <c r="D3742" i="8"/>
  <c r="B3743" i="8"/>
  <c r="C3743" i="8"/>
  <c r="D3743" i="8"/>
  <c r="B3744" i="8"/>
  <c r="C3744" i="8"/>
  <c r="D3744" i="8"/>
  <c r="B3745" i="8"/>
  <c r="C3745" i="8"/>
  <c r="D3745" i="8"/>
  <c r="B3746" i="8"/>
  <c r="C3746" i="8"/>
  <c r="D3746" i="8"/>
  <c r="B3747" i="8"/>
  <c r="C3747" i="8"/>
  <c r="D3747" i="8"/>
  <c r="B3748" i="8"/>
  <c r="C3748" i="8"/>
  <c r="D3748" i="8"/>
  <c r="B3749" i="8"/>
  <c r="C3749" i="8"/>
  <c r="D3749" i="8"/>
  <c r="B3750" i="8"/>
  <c r="C3750" i="8"/>
  <c r="D3750" i="8"/>
  <c r="B3751" i="8"/>
  <c r="C3751" i="8"/>
  <c r="D3751" i="8"/>
  <c r="B3752" i="8"/>
  <c r="C3752" i="8"/>
  <c r="D3752" i="8"/>
  <c r="B3753" i="8"/>
  <c r="C3753" i="8"/>
  <c r="D3753" i="8"/>
  <c r="B3754" i="8"/>
  <c r="C3754" i="8"/>
  <c r="D3754" i="8"/>
  <c r="B3755" i="8"/>
  <c r="C3755" i="8"/>
  <c r="D3755" i="8"/>
  <c r="B3756" i="8"/>
  <c r="C3756" i="8"/>
  <c r="D3756" i="8"/>
  <c r="B3757" i="8"/>
  <c r="C3757" i="8"/>
  <c r="D3757" i="8"/>
  <c r="B3758" i="8"/>
  <c r="C3758" i="8"/>
  <c r="D3758" i="8"/>
  <c r="B3759" i="8"/>
  <c r="C3759" i="8"/>
  <c r="D3759" i="8"/>
  <c r="B3760" i="8"/>
  <c r="C3760" i="8"/>
  <c r="D3760" i="8"/>
  <c r="B3761" i="8"/>
  <c r="C3761" i="8"/>
  <c r="D3761" i="8"/>
  <c r="B3762" i="8"/>
  <c r="C3762" i="8"/>
  <c r="D3762" i="8"/>
  <c r="B3763" i="8"/>
  <c r="C3763" i="8"/>
  <c r="D3763" i="8"/>
  <c r="B3764" i="8"/>
  <c r="C3764" i="8"/>
  <c r="D3764" i="8"/>
  <c r="B3765" i="8"/>
  <c r="C3765" i="8"/>
  <c r="D3765" i="8"/>
  <c r="B3766" i="8"/>
  <c r="C3766" i="8"/>
  <c r="D3766" i="8"/>
  <c r="B3767" i="8"/>
  <c r="C3767" i="8"/>
  <c r="D3767" i="8"/>
  <c r="B3768" i="8"/>
  <c r="C3768" i="8"/>
  <c r="D3768" i="8"/>
  <c r="B3769" i="8"/>
  <c r="C3769" i="8"/>
  <c r="D3769" i="8"/>
  <c r="B3770" i="8"/>
  <c r="C3770" i="8"/>
  <c r="D3770" i="8"/>
  <c r="B3771" i="8"/>
  <c r="C3771" i="8"/>
  <c r="D3771" i="8"/>
  <c r="B3772" i="8"/>
  <c r="C3772" i="8"/>
  <c r="D3772" i="8"/>
  <c r="B3773" i="8"/>
  <c r="C3773" i="8"/>
  <c r="D3773" i="8"/>
  <c r="B3774" i="8"/>
  <c r="C3774" i="8"/>
  <c r="D3774" i="8"/>
  <c r="B3775" i="8"/>
  <c r="C3775" i="8"/>
  <c r="D3775" i="8"/>
  <c r="B3776" i="8"/>
  <c r="C3776" i="8"/>
  <c r="D3776" i="8"/>
  <c r="B3777" i="8"/>
  <c r="C3777" i="8"/>
  <c r="D3777" i="8"/>
  <c r="B3778" i="8"/>
  <c r="C3778" i="8"/>
  <c r="D3778" i="8"/>
  <c r="B3779" i="8"/>
  <c r="C3779" i="8"/>
  <c r="D3779" i="8"/>
  <c r="B3780" i="8"/>
  <c r="C3780" i="8"/>
  <c r="D3780" i="8"/>
  <c r="B3781" i="8"/>
  <c r="C3781" i="8"/>
  <c r="D3781" i="8"/>
  <c r="B3782" i="8"/>
  <c r="C3782" i="8"/>
  <c r="D3782" i="8"/>
  <c r="B3783" i="8"/>
  <c r="C3783" i="8"/>
  <c r="D3783" i="8"/>
  <c r="B3784" i="8"/>
  <c r="C3784" i="8"/>
  <c r="D3784" i="8"/>
  <c r="B3785" i="8"/>
  <c r="C3785" i="8"/>
  <c r="D3785" i="8"/>
  <c r="B3786" i="8"/>
  <c r="C3786" i="8"/>
  <c r="D3786" i="8"/>
  <c r="B3787" i="8"/>
  <c r="C3787" i="8"/>
  <c r="D3787" i="8"/>
  <c r="B3788" i="8"/>
  <c r="C3788" i="8"/>
  <c r="D3788" i="8"/>
  <c r="B3789" i="8"/>
  <c r="C3789" i="8"/>
  <c r="D3789" i="8"/>
  <c r="B3790" i="8"/>
  <c r="C3790" i="8"/>
  <c r="D3790" i="8"/>
  <c r="B3791" i="8"/>
  <c r="C3791" i="8"/>
  <c r="D3791" i="8"/>
  <c r="B3792" i="8"/>
  <c r="C3792" i="8"/>
  <c r="D3792" i="8"/>
  <c r="B3793" i="8"/>
  <c r="C3793" i="8"/>
  <c r="D3793" i="8"/>
  <c r="B3794" i="8"/>
  <c r="C3794" i="8"/>
  <c r="D3794" i="8"/>
  <c r="B3795" i="8"/>
  <c r="C3795" i="8"/>
  <c r="D3795" i="8"/>
  <c r="B3796" i="8"/>
  <c r="C3796" i="8"/>
  <c r="D3796" i="8"/>
  <c r="B3797" i="8"/>
  <c r="C3797" i="8"/>
  <c r="D3797" i="8"/>
  <c r="B3798" i="8"/>
  <c r="C3798" i="8"/>
  <c r="D3798" i="8"/>
  <c r="B3799" i="8"/>
  <c r="C3799" i="8"/>
  <c r="D3799" i="8"/>
  <c r="B3800" i="8"/>
  <c r="C3800" i="8"/>
  <c r="D3800" i="8"/>
  <c r="B3801" i="8"/>
  <c r="C3801" i="8"/>
  <c r="D3801" i="8"/>
  <c r="B3802" i="8"/>
  <c r="C3802" i="8"/>
  <c r="D3802" i="8"/>
  <c r="B3803" i="8"/>
  <c r="C3803" i="8"/>
  <c r="D3803" i="8"/>
  <c r="B3804" i="8"/>
  <c r="C3804" i="8"/>
  <c r="D3804" i="8"/>
  <c r="B3805" i="8"/>
  <c r="C3805" i="8"/>
  <c r="D3805" i="8"/>
  <c r="B3806" i="8"/>
  <c r="C3806" i="8"/>
  <c r="D3806" i="8"/>
  <c r="B3807" i="8"/>
  <c r="C3807" i="8"/>
  <c r="D3807" i="8"/>
  <c r="B3808" i="8"/>
  <c r="C3808" i="8"/>
  <c r="D3808" i="8"/>
  <c r="B3809" i="8"/>
  <c r="C3809" i="8"/>
  <c r="D3809" i="8"/>
  <c r="B3810" i="8"/>
  <c r="C3810" i="8"/>
  <c r="D3810" i="8"/>
  <c r="B3811" i="8"/>
  <c r="C3811" i="8"/>
  <c r="D3811" i="8"/>
  <c r="B3812" i="8"/>
  <c r="C3812" i="8"/>
  <c r="D3812" i="8"/>
  <c r="B3813" i="8"/>
  <c r="C3813" i="8"/>
  <c r="D3813" i="8"/>
  <c r="B3814" i="8"/>
  <c r="C3814" i="8"/>
  <c r="D3814" i="8"/>
  <c r="B3815" i="8"/>
  <c r="C3815" i="8"/>
  <c r="D3815" i="8"/>
  <c r="B3816" i="8"/>
  <c r="C3816" i="8"/>
  <c r="D3816" i="8"/>
  <c r="B3817" i="8"/>
  <c r="C3817" i="8"/>
  <c r="D3817" i="8"/>
  <c r="B3818" i="8"/>
  <c r="C3818" i="8"/>
  <c r="D3818" i="8"/>
  <c r="B3819" i="8"/>
  <c r="C3819" i="8"/>
  <c r="D3819" i="8"/>
  <c r="B3820" i="8"/>
  <c r="C3820" i="8"/>
  <c r="D3820" i="8"/>
  <c r="B3821" i="8"/>
  <c r="C3821" i="8"/>
  <c r="D3821" i="8"/>
  <c r="B3822" i="8"/>
  <c r="C3822" i="8"/>
  <c r="D3822" i="8"/>
  <c r="B3823" i="8"/>
  <c r="C3823" i="8"/>
  <c r="D3823" i="8"/>
  <c r="B3824" i="8"/>
  <c r="C3824" i="8"/>
  <c r="D3824" i="8"/>
  <c r="B3825" i="8"/>
  <c r="C3825" i="8"/>
  <c r="D3825" i="8"/>
  <c r="B3826" i="8"/>
  <c r="C3826" i="8"/>
  <c r="D3826" i="8"/>
  <c r="B3827" i="8"/>
  <c r="C3827" i="8"/>
  <c r="D3827" i="8"/>
  <c r="B3828" i="8"/>
  <c r="C3828" i="8"/>
  <c r="D3828" i="8"/>
  <c r="B3829" i="8"/>
  <c r="C3829" i="8"/>
  <c r="D3829" i="8"/>
  <c r="B3830" i="8"/>
  <c r="C3830" i="8"/>
  <c r="D3830" i="8"/>
  <c r="B3831" i="8"/>
  <c r="C3831" i="8"/>
  <c r="D3831" i="8"/>
  <c r="B3832" i="8"/>
  <c r="C3832" i="8"/>
  <c r="D3832" i="8"/>
  <c r="B3833" i="8"/>
  <c r="C3833" i="8"/>
  <c r="D3833" i="8"/>
  <c r="B3834" i="8"/>
  <c r="C3834" i="8"/>
  <c r="D3834" i="8"/>
  <c r="B3835" i="8"/>
  <c r="C3835" i="8"/>
  <c r="D3835" i="8"/>
  <c r="B3836" i="8"/>
  <c r="C3836" i="8"/>
  <c r="D3836" i="8"/>
  <c r="B3837" i="8"/>
  <c r="C3837" i="8"/>
  <c r="D3837" i="8"/>
  <c r="B3838" i="8"/>
  <c r="C3838" i="8"/>
  <c r="D3838" i="8"/>
  <c r="B3839" i="8"/>
  <c r="C3839" i="8"/>
  <c r="D3839" i="8"/>
  <c r="B3840" i="8"/>
  <c r="C3840" i="8"/>
  <c r="D3840" i="8"/>
  <c r="B3841" i="8"/>
  <c r="C3841" i="8"/>
  <c r="D3841" i="8"/>
  <c r="B3842" i="8"/>
  <c r="C3842" i="8"/>
  <c r="D3842" i="8"/>
  <c r="B3843" i="8"/>
  <c r="C3843" i="8"/>
  <c r="D3843" i="8"/>
  <c r="B3844" i="8"/>
  <c r="C3844" i="8"/>
  <c r="D3844" i="8"/>
  <c r="B3845" i="8"/>
  <c r="C3845" i="8"/>
  <c r="D3845" i="8"/>
  <c r="B3846" i="8"/>
  <c r="C3846" i="8"/>
  <c r="D3846" i="8"/>
  <c r="B3847" i="8"/>
  <c r="C3847" i="8"/>
  <c r="D3847" i="8"/>
  <c r="B3848" i="8"/>
  <c r="C3848" i="8"/>
  <c r="D3848" i="8"/>
  <c r="B3849" i="8"/>
  <c r="C3849" i="8"/>
  <c r="D3849" i="8"/>
  <c r="B3850" i="8"/>
  <c r="C3850" i="8"/>
  <c r="D3850" i="8"/>
  <c r="B3851" i="8"/>
  <c r="C3851" i="8"/>
  <c r="D3851" i="8"/>
  <c r="B3852" i="8"/>
  <c r="C3852" i="8"/>
  <c r="D3852" i="8"/>
  <c r="B3853" i="8"/>
  <c r="C3853" i="8"/>
  <c r="D3853" i="8"/>
  <c r="B3854" i="8"/>
  <c r="C3854" i="8"/>
  <c r="D3854" i="8"/>
  <c r="B3855" i="8"/>
  <c r="C3855" i="8"/>
  <c r="D3855" i="8"/>
  <c r="B3856" i="8"/>
  <c r="C3856" i="8"/>
  <c r="D3856" i="8"/>
  <c r="B3857" i="8"/>
  <c r="C3857" i="8"/>
  <c r="D3857" i="8"/>
  <c r="B3858" i="8"/>
  <c r="C3858" i="8"/>
  <c r="D3858" i="8"/>
  <c r="B3859" i="8"/>
  <c r="C3859" i="8"/>
  <c r="D3859" i="8"/>
  <c r="B3860" i="8"/>
  <c r="C3860" i="8"/>
  <c r="D3860" i="8"/>
  <c r="B3861" i="8"/>
  <c r="C3861" i="8"/>
  <c r="D3861" i="8"/>
  <c r="B3862" i="8"/>
  <c r="C3862" i="8"/>
  <c r="D3862" i="8"/>
  <c r="B3863" i="8"/>
  <c r="C3863" i="8"/>
  <c r="D3863" i="8"/>
  <c r="B3864" i="8"/>
  <c r="C3864" i="8"/>
  <c r="D3864" i="8"/>
  <c r="B3865" i="8"/>
  <c r="C3865" i="8"/>
  <c r="D3865" i="8"/>
  <c r="B3866" i="8"/>
  <c r="C3866" i="8"/>
  <c r="D3866" i="8"/>
  <c r="B3867" i="8"/>
  <c r="C3867" i="8"/>
  <c r="D3867" i="8"/>
  <c r="B3868" i="8"/>
  <c r="C3868" i="8"/>
  <c r="D3868" i="8"/>
  <c r="B3869" i="8"/>
  <c r="C3869" i="8"/>
  <c r="D3869" i="8"/>
  <c r="B3870" i="8"/>
  <c r="C3870" i="8"/>
  <c r="D3870" i="8"/>
  <c r="B3871" i="8"/>
  <c r="C3871" i="8"/>
  <c r="D3871" i="8"/>
  <c r="B3872" i="8"/>
  <c r="C3872" i="8"/>
  <c r="D3872" i="8"/>
  <c r="B3873" i="8"/>
  <c r="C3873" i="8"/>
  <c r="D3873" i="8"/>
  <c r="B3874" i="8"/>
  <c r="C3874" i="8"/>
  <c r="D3874" i="8"/>
  <c r="B3875" i="8"/>
  <c r="C3875" i="8"/>
  <c r="D3875" i="8"/>
  <c r="B3876" i="8"/>
  <c r="C3876" i="8"/>
  <c r="D3876" i="8"/>
  <c r="B3877" i="8"/>
  <c r="C3877" i="8"/>
  <c r="D3877" i="8"/>
  <c r="B3878" i="8"/>
  <c r="C3878" i="8"/>
  <c r="D3878" i="8"/>
  <c r="B3879" i="8"/>
  <c r="C3879" i="8"/>
  <c r="D3879" i="8"/>
  <c r="B3880" i="8"/>
  <c r="C3880" i="8"/>
  <c r="D3880" i="8"/>
  <c r="B3881" i="8"/>
  <c r="C3881" i="8"/>
  <c r="D3881" i="8"/>
  <c r="B3882" i="8"/>
  <c r="C3882" i="8"/>
  <c r="D3882" i="8"/>
  <c r="B3883" i="8"/>
  <c r="C3883" i="8"/>
  <c r="D3883" i="8"/>
  <c r="B3884" i="8"/>
  <c r="C3884" i="8"/>
  <c r="D3884" i="8"/>
  <c r="B3885" i="8"/>
  <c r="C3885" i="8"/>
  <c r="D3885" i="8"/>
  <c r="B3886" i="8"/>
  <c r="C3886" i="8"/>
  <c r="D3886" i="8"/>
  <c r="B3887" i="8"/>
  <c r="C3887" i="8"/>
  <c r="D3887" i="8"/>
  <c r="B3888" i="8"/>
  <c r="C3888" i="8"/>
  <c r="D3888" i="8"/>
  <c r="B3889" i="8"/>
  <c r="C3889" i="8"/>
  <c r="D3889" i="8"/>
  <c r="B3890" i="8"/>
  <c r="C3890" i="8"/>
  <c r="D3890" i="8"/>
  <c r="B3891" i="8"/>
  <c r="C3891" i="8"/>
  <c r="D3891" i="8"/>
  <c r="B3892" i="8"/>
  <c r="C3892" i="8"/>
  <c r="D3892" i="8"/>
  <c r="B3893" i="8"/>
  <c r="C3893" i="8"/>
  <c r="D3893" i="8"/>
  <c r="B3894" i="8"/>
  <c r="C3894" i="8"/>
  <c r="D3894" i="8"/>
  <c r="B3895" i="8"/>
  <c r="C3895" i="8"/>
  <c r="D3895" i="8"/>
  <c r="B3896" i="8"/>
  <c r="C3896" i="8"/>
  <c r="D3896" i="8"/>
  <c r="B3897" i="8"/>
  <c r="C3897" i="8"/>
  <c r="D3897" i="8"/>
  <c r="B3898" i="8"/>
  <c r="C3898" i="8"/>
  <c r="D3898" i="8"/>
  <c r="B3899" i="8"/>
  <c r="C3899" i="8"/>
  <c r="D3899" i="8"/>
  <c r="B3900" i="8"/>
  <c r="C3900" i="8"/>
  <c r="D3900" i="8"/>
  <c r="B3901" i="8"/>
  <c r="C3901" i="8"/>
  <c r="D3901" i="8"/>
  <c r="B3902" i="8"/>
  <c r="C3902" i="8"/>
  <c r="D3902" i="8"/>
  <c r="B3903" i="8"/>
  <c r="C3903" i="8"/>
  <c r="D3903" i="8"/>
  <c r="B3904" i="8"/>
  <c r="C3904" i="8"/>
  <c r="D3904" i="8"/>
  <c r="B3905" i="8"/>
  <c r="C3905" i="8"/>
  <c r="D3905" i="8"/>
  <c r="B3906" i="8"/>
  <c r="C3906" i="8"/>
  <c r="D3906" i="8"/>
  <c r="B3907" i="8"/>
  <c r="C3907" i="8"/>
  <c r="D3907" i="8"/>
  <c r="B3908" i="8"/>
  <c r="C3908" i="8"/>
  <c r="D3908" i="8"/>
  <c r="B3909" i="8"/>
  <c r="C3909" i="8"/>
  <c r="D3909" i="8"/>
  <c r="B3910" i="8"/>
  <c r="C3910" i="8"/>
  <c r="D3910" i="8"/>
  <c r="B3911" i="8"/>
  <c r="C3911" i="8"/>
  <c r="D3911" i="8"/>
  <c r="B3912" i="8"/>
  <c r="C3912" i="8"/>
  <c r="D3912" i="8"/>
  <c r="B3913" i="8"/>
  <c r="C3913" i="8"/>
  <c r="D3913" i="8"/>
  <c r="B3914" i="8"/>
  <c r="C3914" i="8"/>
  <c r="D3914" i="8"/>
  <c r="B3915" i="8"/>
  <c r="C3915" i="8"/>
  <c r="D3915" i="8"/>
  <c r="B3916" i="8"/>
  <c r="C3916" i="8"/>
  <c r="D3916" i="8"/>
  <c r="B3917" i="8"/>
  <c r="C3917" i="8"/>
  <c r="D3917" i="8"/>
  <c r="B3918" i="8"/>
  <c r="C3918" i="8"/>
  <c r="D3918" i="8"/>
  <c r="B3919" i="8"/>
  <c r="C3919" i="8"/>
  <c r="D3919" i="8"/>
  <c r="B3920" i="8"/>
  <c r="C3920" i="8"/>
  <c r="D3920" i="8"/>
  <c r="B3921" i="8"/>
  <c r="C3921" i="8"/>
  <c r="D3921" i="8"/>
  <c r="B3922" i="8"/>
  <c r="C3922" i="8"/>
  <c r="D3922" i="8"/>
  <c r="B3923" i="8"/>
  <c r="C3923" i="8"/>
  <c r="D3923" i="8"/>
  <c r="B3924" i="8"/>
  <c r="C3924" i="8"/>
  <c r="D3924" i="8"/>
  <c r="B3925" i="8"/>
  <c r="C3925" i="8"/>
  <c r="D3925" i="8"/>
  <c r="B3926" i="8"/>
  <c r="C3926" i="8"/>
  <c r="D3926" i="8"/>
  <c r="B3927" i="8"/>
  <c r="C3927" i="8"/>
  <c r="D3927" i="8"/>
  <c r="B3928" i="8"/>
  <c r="C3928" i="8"/>
  <c r="D3928" i="8"/>
  <c r="B3929" i="8"/>
  <c r="C3929" i="8"/>
  <c r="D3929" i="8"/>
  <c r="B3930" i="8"/>
  <c r="C3930" i="8"/>
  <c r="D3930" i="8"/>
  <c r="B3931" i="8"/>
  <c r="C3931" i="8"/>
  <c r="D3931" i="8"/>
  <c r="B3932" i="8"/>
  <c r="C3932" i="8"/>
  <c r="D3932" i="8"/>
  <c r="B3933" i="8"/>
  <c r="C3933" i="8"/>
  <c r="D3933" i="8"/>
  <c r="B3934" i="8"/>
  <c r="C3934" i="8"/>
  <c r="D3934" i="8"/>
  <c r="B3935" i="8"/>
  <c r="C3935" i="8"/>
  <c r="D3935" i="8"/>
  <c r="B3936" i="8"/>
  <c r="C3936" i="8"/>
  <c r="D3936" i="8"/>
  <c r="B3937" i="8"/>
  <c r="C3937" i="8"/>
  <c r="D3937" i="8"/>
  <c r="B3938" i="8"/>
  <c r="C3938" i="8"/>
  <c r="D3938" i="8"/>
  <c r="B3939" i="8"/>
  <c r="C3939" i="8"/>
  <c r="D3939" i="8"/>
  <c r="B3940" i="8"/>
  <c r="C3940" i="8"/>
  <c r="D3940" i="8"/>
  <c r="B3941" i="8"/>
  <c r="C3941" i="8"/>
  <c r="D3941" i="8"/>
  <c r="B3942" i="8"/>
  <c r="C3942" i="8"/>
  <c r="D3942" i="8"/>
  <c r="B3943" i="8"/>
  <c r="C3943" i="8"/>
  <c r="D3943" i="8"/>
  <c r="B3944" i="8"/>
  <c r="C3944" i="8"/>
  <c r="D3944" i="8"/>
  <c r="B3945" i="8"/>
  <c r="C3945" i="8"/>
  <c r="D3945" i="8"/>
  <c r="B3946" i="8"/>
  <c r="C3946" i="8"/>
  <c r="D3946" i="8"/>
  <c r="B3947" i="8"/>
  <c r="C3947" i="8"/>
  <c r="D3947" i="8"/>
  <c r="B3948" i="8"/>
  <c r="C3948" i="8"/>
  <c r="D3948" i="8"/>
  <c r="B3949" i="8"/>
  <c r="C3949" i="8"/>
  <c r="D3949" i="8"/>
  <c r="B3950" i="8"/>
  <c r="C3950" i="8"/>
  <c r="D3950" i="8"/>
  <c r="B3951" i="8"/>
  <c r="C3951" i="8"/>
  <c r="D3951" i="8"/>
  <c r="B3952" i="8"/>
  <c r="C3952" i="8"/>
  <c r="D3952" i="8"/>
  <c r="B3953" i="8"/>
  <c r="C3953" i="8"/>
  <c r="D3953" i="8"/>
  <c r="B3954" i="8"/>
  <c r="C3954" i="8"/>
  <c r="D3954" i="8"/>
  <c r="B3955" i="8"/>
  <c r="C3955" i="8"/>
  <c r="D3955" i="8"/>
  <c r="B3956" i="8"/>
  <c r="C3956" i="8"/>
  <c r="D3956" i="8"/>
  <c r="B3957" i="8"/>
  <c r="C3957" i="8"/>
  <c r="D3957" i="8"/>
  <c r="B3958" i="8"/>
  <c r="C3958" i="8"/>
  <c r="D3958" i="8"/>
  <c r="B3959" i="8"/>
  <c r="C3959" i="8"/>
  <c r="D3959" i="8"/>
  <c r="B3960" i="8"/>
  <c r="C3960" i="8"/>
  <c r="D3960" i="8"/>
  <c r="B3961" i="8"/>
  <c r="C3961" i="8"/>
  <c r="D3961" i="8"/>
  <c r="B3962" i="8"/>
  <c r="C3962" i="8"/>
  <c r="D3962" i="8"/>
  <c r="B3963" i="8"/>
  <c r="C3963" i="8"/>
  <c r="D3963" i="8"/>
  <c r="B3964" i="8"/>
  <c r="C3964" i="8"/>
  <c r="D3964" i="8"/>
  <c r="B3965" i="8"/>
  <c r="C3965" i="8"/>
  <c r="D3965" i="8"/>
  <c r="B3966" i="8"/>
  <c r="C3966" i="8"/>
  <c r="D3966" i="8"/>
  <c r="B3967" i="8"/>
  <c r="C3967" i="8"/>
  <c r="D3967" i="8"/>
  <c r="B3968" i="8"/>
  <c r="C3968" i="8"/>
  <c r="D3968" i="8"/>
  <c r="B3969" i="8"/>
  <c r="C3969" i="8"/>
  <c r="D3969" i="8"/>
  <c r="B3970" i="8"/>
  <c r="C3970" i="8"/>
  <c r="D3970" i="8"/>
  <c r="B3971" i="8"/>
  <c r="C3971" i="8"/>
  <c r="D3971" i="8"/>
  <c r="B3972" i="8"/>
  <c r="C3972" i="8"/>
  <c r="D3972" i="8"/>
  <c r="B3973" i="8"/>
  <c r="C3973" i="8"/>
  <c r="D3973" i="8"/>
  <c r="B3974" i="8"/>
  <c r="C3974" i="8"/>
  <c r="D3974" i="8"/>
  <c r="B3975" i="8"/>
  <c r="C3975" i="8"/>
  <c r="D3975" i="8"/>
  <c r="B3976" i="8"/>
  <c r="C3976" i="8"/>
  <c r="D3976" i="8"/>
  <c r="B3977" i="8"/>
  <c r="C3977" i="8"/>
  <c r="D3977" i="8"/>
  <c r="B3978" i="8"/>
  <c r="C3978" i="8"/>
  <c r="D3978" i="8"/>
  <c r="B3979" i="8"/>
  <c r="C3979" i="8"/>
  <c r="D3979" i="8"/>
  <c r="B3980" i="8"/>
  <c r="C3980" i="8"/>
  <c r="D3980" i="8"/>
  <c r="B3981" i="8"/>
  <c r="C3981" i="8"/>
  <c r="D3981" i="8"/>
  <c r="B3982" i="8"/>
  <c r="C3982" i="8"/>
  <c r="D3982" i="8"/>
  <c r="B3983" i="8"/>
  <c r="C3983" i="8"/>
  <c r="D3983" i="8"/>
  <c r="B3984" i="8"/>
  <c r="C3984" i="8"/>
  <c r="D3984" i="8"/>
  <c r="B3985" i="8"/>
  <c r="C3985" i="8"/>
  <c r="D3985" i="8"/>
  <c r="B3986" i="8"/>
  <c r="C3986" i="8"/>
  <c r="D3986" i="8"/>
  <c r="B3987" i="8"/>
  <c r="C3987" i="8"/>
  <c r="D3987" i="8"/>
  <c r="B3988" i="8"/>
  <c r="C3988" i="8"/>
  <c r="D3988" i="8"/>
  <c r="B3989" i="8"/>
  <c r="C3989" i="8"/>
  <c r="D3989" i="8"/>
  <c r="B3990" i="8"/>
  <c r="C3990" i="8"/>
  <c r="D3990" i="8"/>
  <c r="B3991" i="8"/>
  <c r="C3991" i="8"/>
  <c r="D3991" i="8"/>
  <c r="B3992" i="8"/>
  <c r="C3992" i="8"/>
  <c r="D3992" i="8"/>
  <c r="B3993" i="8"/>
  <c r="C3993" i="8"/>
  <c r="D3993" i="8"/>
  <c r="B3994" i="8"/>
  <c r="C3994" i="8"/>
  <c r="D3994" i="8"/>
  <c r="B3995" i="8"/>
  <c r="C3995" i="8"/>
  <c r="D3995" i="8"/>
  <c r="B3996" i="8"/>
  <c r="C3996" i="8"/>
  <c r="D3996" i="8"/>
  <c r="B3997" i="8"/>
  <c r="C3997" i="8"/>
  <c r="D3997" i="8"/>
  <c r="B3998" i="8"/>
  <c r="C3998" i="8"/>
  <c r="D3998" i="8"/>
  <c r="B3999" i="8"/>
  <c r="C3999" i="8"/>
  <c r="D3999" i="8"/>
  <c r="B4000" i="8"/>
  <c r="C4000" i="8"/>
  <c r="D4000" i="8"/>
  <c r="B4001" i="8"/>
  <c r="C4001" i="8"/>
  <c r="D4001" i="8"/>
  <c r="B4002" i="8"/>
  <c r="C4002" i="8"/>
  <c r="D4002" i="8"/>
  <c r="B4003" i="8"/>
  <c r="C4003" i="8"/>
  <c r="D4003" i="8"/>
  <c r="B4004" i="8"/>
  <c r="C4004" i="8"/>
  <c r="D4004" i="8"/>
  <c r="B4005" i="8"/>
  <c r="C4005" i="8"/>
  <c r="D4005" i="8"/>
  <c r="B4006" i="8"/>
  <c r="C4006" i="8"/>
  <c r="D4006" i="8"/>
  <c r="B4007" i="8"/>
  <c r="C4007" i="8"/>
  <c r="D4007" i="8"/>
  <c r="B4008" i="8"/>
  <c r="C4008" i="8"/>
  <c r="D4008" i="8"/>
  <c r="B4009" i="8"/>
  <c r="C4009" i="8"/>
  <c r="D4009" i="8"/>
  <c r="B4010" i="8"/>
  <c r="C4010" i="8"/>
  <c r="D4010" i="8"/>
  <c r="B4011" i="8"/>
  <c r="C4011" i="8"/>
  <c r="D4011" i="8"/>
  <c r="B4012" i="8"/>
  <c r="C4012" i="8"/>
  <c r="D4012" i="8"/>
  <c r="B4013" i="8"/>
  <c r="C4013" i="8"/>
  <c r="D4013" i="8"/>
  <c r="B4014" i="8"/>
  <c r="C4014" i="8"/>
  <c r="D4014" i="8"/>
  <c r="B4015" i="8"/>
  <c r="C4015" i="8"/>
  <c r="D4015" i="8"/>
  <c r="B4016" i="8"/>
  <c r="C4016" i="8"/>
  <c r="D4016" i="8"/>
  <c r="B4017" i="8"/>
  <c r="C4017" i="8"/>
  <c r="D4017" i="8"/>
  <c r="B4018" i="8"/>
  <c r="C4018" i="8"/>
  <c r="D4018" i="8"/>
  <c r="B4019" i="8"/>
  <c r="C4019" i="8"/>
  <c r="D4019" i="8"/>
  <c r="B4020" i="8"/>
  <c r="C4020" i="8"/>
  <c r="D4020" i="8"/>
  <c r="B4021" i="8"/>
  <c r="C4021" i="8"/>
  <c r="D4021" i="8"/>
  <c r="B4022" i="8"/>
  <c r="C4022" i="8"/>
  <c r="D4022" i="8"/>
  <c r="B4023" i="8"/>
  <c r="C4023" i="8"/>
  <c r="D4023" i="8"/>
  <c r="B2" i="7"/>
  <c r="C2" i="7"/>
  <c r="D2" i="7"/>
  <c r="X2" i="7"/>
  <c r="B3" i="7"/>
  <c r="C3" i="7"/>
  <c r="D3" i="7"/>
  <c r="X3" i="7"/>
  <c r="B4" i="7"/>
  <c r="C4" i="7"/>
  <c r="D4" i="7"/>
  <c r="X4" i="7"/>
  <c r="B5" i="7"/>
  <c r="C5" i="7"/>
  <c r="D5" i="7"/>
  <c r="X5" i="7"/>
  <c r="B6" i="7"/>
  <c r="C6" i="7"/>
  <c r="D6" i="7"/>
  <c r="X6" i="7"/>
  <c r="B7" i="7"/>
  <c r="C7" i="7"/>
  <c r="D7" i="7"/>
  <c r="X7" i="7"/>
  <c r="B8" i="7"/>
  <c r="C8" i="7"/>
  <c r="D8" i="7"/>
  <c r="X8" i="7"/>
  <c r="B9" i="7"/>
  <c r="C9" i="7"/>
  <c r="D9" i="7"/>
  <c r="X9" i="7"/>
  <c r="B10" i="7"/>
  <c r="C10" i="7"/>
  <c r="D10" i="7"/>
  <c r="X10" i="7"/>
  <c r="B11" i="7"/>
  <c r="C11" i="7"/>
  <c r="D11" i="7"/>
  <c r="X11" i="7"/>
  <c r="B12" i="7"/>
  <c r="C12" i="7"/>
  <c r="D12" i="7"/>
  <c r="X12" i="7"/>
  <c r="B13" i="7"/>
  <c r="C13" i="7"/>
  <c r="D13" i="7"/>
  <c r="X13" i="7"/>
  <c r="B14" i="7"/>
  <c r="C14" i="7"/>
  <c r="D14" i="7"/>
  <c r="X14" i="7"/>
  <c r="B15" i="7"/>
  <c r="C15" i="7"/>
  <c r="D15" i="7"/>
  <c r="X15" i="7"/>
  <c r="B16" i="7"/>
  <c r="C16" i="7"/>
  <c r="D16" i="7"/>
  <c r="X16" i="7"/>
  <c r="B17" i="7"/>
  <c r="C17" i="7"/>
  <c r="D17" i="7"/>
  <c r="X17" i="7"/>
  <c r="B18" i="7"/>
  <c r="C18" i="7"/>
  <c r="D18" i="7"/>
  <c r="X18" i="7"/>
  <c r="B19" i="7"/>
  <c r="C19" i="7"/>
  <c r="D19" i="7"/>
  <c r="X19" i="7"/>
  <c r="B20" i="7"/>
  <c r="C20" i="7"/>
  <c r="D20" i="7"/>
  <c r="X20" i="7"/>
  <c r="B21" i="7"/>
  <c r="C21" i="7"/>
  <c r="D21" i="7"/>
  <c r="X21" i="7"/>
  <c r="B22" i="7"/>
  <c r="C22" i="7"/>
  <c r="D22" i="7"/>
  <c r="X22" i="7"/>
  <c r="B23" i="7"/>
  <c r="C23" i="7"/>
  <c r="D23" i="7"/>
  <c r="X23" i="7"/>
  <c r="B24" i="7"/>
  <c r="C24" i="7"/>
  <c r="D24" i="7"/>
  <c r="B25" i="7"/>
  <c r="C25" i="7"/>
  <c r="D25" i="7"/>
  <c r="B26" i="7"/>
  <c r="C26" i="7"/>
  <c r="D26" i="7"/>
  <c r="B27" i="7"/>
  <c r="C27" i="7"/>
  <c r="D27" i="7"/>
  <c r="B28" i="7"/>
  <c r="C28" i="7"/>
  <c r="D28" i="7"/>
  <c r="B29" i="7"/>
  <c r="C29" i="7"/>
  <c r="D29" i="7"/>
  <c r="B30" i="7"/>
  <c r="C30" i="7"/>
  <c r="D30" i="7"/>
  <c r="B31" i="7"/>
  <c r="C31" i="7"/>
  <c r="D31" i="7"/>
  <c r="B32" i="7"/>
  <c r="C32" i="7"/>
  <c r="D32" i="7"/>
  <c r="B33" i="7"/>
  <c r="C33" i="7"/>
  <c r="D33" i="7"/>
  <c r="B34" i="7"/>
  <c r="C34" i="7"/>
  <c r="D34" i="7"/>
  <c r="B35" i="7"/>
  <c r="C35" i="7"/>
  <c r="D35" i="7"/>
  <c r="B36" i="7"/>
  <c r="C36" i="7"/>
  <c r="D36" i="7"/>
  <c r="B37" i="7"/>
  <c r="C37" i="7"/>
  <c r="D37" i="7"/>
  <c r="B38" i="7"/>
  <c r="C38" i="7"/>
  <c r="D38" i="7"/>
  <c r="B39" i="7"/>
  <c r="C39" i="7"/>
  <c r="D39" i="7"/>
  <c r="B40" i="7"/>
  <c r="C40" i="7"/>
  <c r="D40" i="7"/>
  <c r="B41" i="7"/>
  <c r="C41" i="7"/>
  <c r="D41" i="7"/>
  <c r="B42" i="7"/>
  <c r="C42" i="7"/>
  <c r="D42" i="7"/>
  <c r="B43" i="7"/>
  <c r="C43" i="7"/>
  <c r="D43" i="7"/>
  <c r="B44" i="7"/>
  <c r="C44" i="7"/>
  <c r="D44" i="7"/>
  <c r="B45" i="7"/>
  <c r="C45" i="7"/>
  <c r="D45" i="7"/>
  <c r="B46" i="7"/>
  <c r="C46" i="7"/>
  <c r="D46" i="7"/>
  <c r="B47" i="7"/>
  <c r="C47" i="7"/>
  <c r="D47" i="7"/>
  <c r="B48" i="7"/>
  <c r="C48" i="7"/>
  <c r="D48" i="7"/>
  <c r="B49" i="7"/>
  <c r="C49" i="7"/>
  <c r="D49" i="7"/>
  <c r="B50" i="7"/>
  <c r="C50" i="7"/>
  <c r="D50" i="7"/>
  <c r="B51" i="7"/>
  <c r="C51" i="7"/>
  <c r="D51" i="7"/>
  <c r="B52" i="7"/>
  <c r="C52" i="7"/>
  <c r="D52" i="7"/>
  <c r="B53" i="7"/>
  <c r="C53" i="7"/>
  <c r="D53" i="7"/>
  <c r="B54" i="7"/>
  <c r="C54" i="7"/>
  <c r="D54" i="7"/>
  <c r="B55" i="7"/>
  <c r="C55" i="7"/>
  <c r="D55" i="7"/>
  <c r="B56" i="7"/>
  <c r="C56" i="7"/>
  <c r="D56" i="7"/>
  <c r="B57" i="7"/>
  <c r="C57" i="7"/>
  <c r="D57" i="7"/>
  <c r="B58" i="7"/>
  <c r="C58" i="7"/>
  <c r="D58" i="7"/>
  <c r="B59" i="7"/>
  <c r="C59" i="7"/>
  <c r="D59" i="7"/>
  <c r="B60" i="7"/>
  <c r="C60" i="7"/>
  <c r="D60" i="7"/>
  <c r="B61" i="7"/>
  <c r="C61" i="7"/>
  <c r="D61" i="7"/>
  <c r="B62" i="7"/>
  <c r="C62" i="7"/>
  <c r="D62" i="7"/>
  <c r="B63" i="7"/>
  <c r="C63" i="7"/>
  <c r="D63" i="7"/>
  <c r="B64" i="7"/>
  <c r="C64" i="7"/>
  <c r="D64" i="7"/>
  <c r="B65" i="7"/>
  <c r="C65" i="7"/>
  <c r="D65" i="7"/>
  <c r="B66" i="7"/>
  <c r="C66" i="7"/>
  <c r="D66" i="7"/>
  <c r="B67" i="7"/>
  <c r="C67" i="7"/>
  <c r="D67" i="7"/>
  <c r="B68" i="7"/>
  <c r="C68" i="7"/>
  <c r="D68" i="7"/>
  <c r="B69" i="7"/>
  <c r="C69" i="7"/>
  <c r="D69" i="7"/>
  <c r="B70" i="7"/>
  <c r="C70" i="7"/>
  <c r="D70" i="7"/>
  <c r="B71" i="7"/>
  <c r="C71" i="7"/>
  <c r="D71" i="7"/>
  <c r="B72" i="7"/>
  <c r="C72" i="7"/>
  <c r="D72" i="7"/>
  <c r="B73" i="7"/>
  <c r="C73" i="7"/>
  <c r="D73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4" i="7"/>
  <c r="C84" i="7"/>
  <c r="D84" i="7"/>
  <c r="B85" i="7"/>
  <c r="C85" i="7"/>
  <c r="D85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B96" i="7"/>
  <c r="C96" i="7"/>
  <c r="D96" i="7"/>
  <c r="B97" i="7"/>
  <c r="C97" i="7"/>
  <c r="D97" i="7"/>
  <c r="B98" i="7"/>
  <c r="C98" i="7"/>
  <c r="D98" i="7"/>
  <c r="B99" i="7"/>
  <c r="C99" i="7"/>
  <c r="D99" i="7"/>
  <c r="B100" i="7"/>
  <c r="C100" i="7"/>
  <c r="D100" i="7"/>
  <c r="B101" i="7"/>
  <c r="C101" i="7"/>
  <c r="D101" i="7"/>
  <c r="B102" i="7"/>
  <c r="C102" i="7"/>
  <c r="D102" i="7"/>
  <c r="B103" i="7"/>
  <c r="C103" i="7"/>
  <c r="D103" i="7"/>
  <c r="B104" i="7"/>
  <c r="C104" i="7"/>
  <c r="D104" i="7"/>
  <c r="B105" i="7"/>
  <c r="C105" i="7"/>
  <c r="D105" i="7"/>
  <c r="B106" i="7"/>
  <c r="C106" i="7"/>
  <c r="D106" i="7"/>
  <c r="B107" i="7"/>
  <c r="C107" i="7"/>
  <c r="D107" i="7"/>
  <c r="B108" i="7"/>
  <c r="C108" i="7"/>
  <c r="D108" i="7"/>
  <c r="B109" i="7"/>
  <c r="C109" i="7"/>
  <c r="D109" i="7"/>
  <c r="B110" i="7"/>
  <c r="C110" i="7"/>
  <c r="D110" i="7"/>
  <c r="B111" i="7"/>
  <c r="C111" i="7"/>
  <c r="D111" i="7"/>
  <c r="B112" i="7"/>
  <c r="C112" i="7"/>
  <c r="D112" i="7"/>
  <c r="B113" i="7"/>
  <c r="C113" i="7"/>
  <c r="D113" i="7"/>
  <c r="B114" i="7"/>
  <c r="C114" i="7"/>
  <c r="D114" i="7"/>
  <c r="B115" i="7"/>
  <c r="C115" i="7"/>
  <c r="D115" i="7"/>
  <c r="B116" i="7"/>
  <c r="C116" i="7"/>
  <c r="D116" i="7"/>
  <c r="B117" i="7"/>
  <c r="C117" i="7"/>
  <c r="D117" i="7"/>
  <c r="B118" i="7"/>
  <c r="C118" i="7"/>
  <c r="D118" i="7"/>
  <c r="B119" i="7"/>
  <c r="C119" i="7"/>
  <c r="D119" i="7"/>
  <c r="B120" i="7"/>
  <c r="C120" i="7"/>
  <c r="D120" i="7"/>
  <c r="B121" i="7"/>
  <c r="C121" i="7"/>
  <c r="D121" i="7"/>
  <c r="B122" i="7"/>
  <c r="C122" i="7"/>
  <c r="D122" i="7"/>
  <c r="B123" i="7"/>
  <c r="C123" i="7"/>
  <c r="D123" i="7"/>
  <c r="B124" i="7"/>
  <c r="C124" i="7"/>
  <c r="D124" i="7"/>
  <c r="B125" i="7"/>
  <c r="C125" i="7"/>
  <c r="D125" i="7"/>
  <c r="B126" i="7"/>
  <c r="C126" i="7"/>
  <c r="D126" i="7"/>
  <c r="B127" i="7"/>
  <c r="C127" i="7"/>
  <c r="D127" i="7"/>
  <c r="B128" i="7"/>
  <c r="C128" i="7"/>
  <c r="D128" i="7"/>
  <c r="B129" i="7"/>
  <c r="C129" i="7"/>
  <c r="D129" i="7"/>
  <c r="B130" i="7"/>
  <c r="C130" i="7"/>
  <c r="D130" i="7"/>
  <c r="B131" i="7"/>
  <c r="C131" i="7"/>
  <c r="D131" i="7"/>
  <c r="B132" i="7"/>
  <c r="C132" i="7"/>
  <c r="D132" i="7"/>
  <c r="B133" i="7"/>
  <c r="C133" i="7"/>
  <c r="D133" i="7"/>
  <c r="B134" i="7"/>
  <c r="C134" i="7"/>
  <c r="D134" i="7"/>
  <c r="B135" i="7"/>
  <c r="C135" i="7"/>
  <c r="D135" i="7"/>
  <c r="B136" i="7"/>
  <c r="C136" i="7"/>
  <c r="D136" i="7"/>
  <c r="B137" i="7"/>
  <c r="C137" i="7"/>
  <c r="D137" i="7"/>
  <c r="B138" i="7"/>
  <c r="C138" i="7"/>
  <c r="D138" i="7"/>
  <c r="B139" i="7"/>
  <c r="C139" i="7"/>
  <c r="D139" i="7"/>
  <c r="B140" i="7"/>
  <c r="C140" i="7"/>
  <c r="D140" i="7"/>
  <c r="B141" i="7"/>
  <c r="C141" i="7"/>
  <c r="D141" i="7"/>
  <c r="B142" i="7"/>
  <c r="C142" i="7"/>
  <c r="D142" i="7"/>
  <c r="B143" i="7"/>
  <c r="C143" i="7"/>
  <c r="D143" i="7"/>
  <c r="B144" i="7"/>
  <c r="C144" i="7"/>
  <c r="D144" i="7"/>
  <c r="B145" i="7"/>
  <c r="C145" i="7"/>
  <c r="D145" i="7"/>
  <c r="B146" i="7"/>
  <c r="C146" i="7"/>
  <c r="D146" i="7"/>
  <c r="B147" i="7"/>
  <c r="C147" i="7"/>
  <c r="D147" i="7"/>
  <c r="B148" i="7"/>
  <c r="C148" i="7"/>
  <c r="D148" i="7"/>
  <c r="B149" i="7"/>
  <c r="C149" i="7"/>
  <c r="D149" i="7"/>
  <c r="B150" i="7"/>
  <c r="C150" i="7"/>
  <c r="D150" i="7"/>
  <c r="B151" i="7"/>
  <c r="C151" i="7"/>
  <c r="D151" i="7"/>
  <c r="B152" i="7"/>
  <c r="C152" i="7"/>
  <c r="D152" i="7"/>
  <c r="B153" i="7"/>
  <c r="C153" i="7"/>
  <c r="D153" i="7"/>
  <c r="B154" i="7"/>
  <c r="C154" i="7"/>
  <c r="D154" i="7"/>
  <c r="B155" i="7"/>
  <c r="C155" i="7"/>
  <c r="D155" i="7"/>
  <c r="B156" i="7"/>
  <c r="C156" i="7"/>
  <c r="D156" i="7"/>
  <c r="B157" i="7"/>
  <c r="C157" i="7"/>
  <c r="D157" i="7"/>
  <c r="B158" i="7"/>
  <c r="C158" i="7"/>
  <c r="D158" i="7"/>
  <c r="B159" i="7"/>
  <c r="C159" i="7"/>
  <c r="D159" i="7"/>
  <c r="B160" i="7"/>
  <c r="C160" i="7"/>
  <c r="D160" i="7"/>
  <c r="B161" i="7"/>
  <c r="C161" i="7"/>
  <c r="D161" i="7"/>
  <c r="B162" i="7"/>
  <c r="C162" i="7"/>
  <c r="D162" i="7"/>
  <c r="B163" i="7"/>
  <c r="C163" i="7"/>
  <c r="D163" i="7"/>
  <c r="B164" i="7"/>
  <c r="C164" i="7"/>
  <c r="D164" i="7"/>
  <c r="B165" i="7"/>
  <c r="C165" i="7"/>
  <c r="D165" i="7"/>
  <c r="B166" i="7"/>
  <c r="C166" i="7"/>
  <c r="D166" i="7"/>
  <c r="B167" i="7"/>
  <c r="C167" i="7"/>
  <c r="D167" i="7"/>
  <c r="B168" i="7"/>
  <c r="C168" i="7"/>
  <c r="D168" i="7"/>
  <c r="B169" i="7"/>
  <c r="C169" i="7"/>
  <c r="D169" i="7"/>
  <c r="B170" i="7"/>
  <c r="C170" i="7"/>
  <c r="D170" i="7"/>
  <c r="B171" i="7"/>
  <c r="C171" i="7"/>
  <c r="D171" i="7"/>
  <c r="B172" i="7"/>
  <c r="C172" i="7"/>
  <c r="D172" i="7"/>
  <c r="B173" i="7"/>
  <c r="C173" i="7"/>
  <c r="D173" i="7"/>
  <c r="B174" i="7"/>
  <c r="C174" i="7"/>
  <c r="D174" i="7"/>
  <c r="B175" i="7"/>
  <c r="C175" i="7"/>
  <c r="D175" i="7"/>
  <c r="B176" i="7"/>
  <c r="C176" i="7"/>
  <c r="D176" i="7"/>
  <c r="B177" i="7"/>
  <c r="C177" i="7"/>
  <c r="D177" i="7"/>
  <c r="B178" i="7"/>
  <c r="C178" i="7"/>
  <c r="D178" i="7"/>
  <c r="B179" i="7"/>
  <c r="C179" i="7"/>
  <c r="D179" i="7"/>
  <c r="B180" i="7"/>
  <c r="C180" i="7"/>
  <c r="D180" i="7"/>
  <c r="B181" i="7"/>
  <c r="C181" i="7"/>
  <c r="D181" i="7"/>
  <c r="B182" i="7"/>
  <c r="C182" i="7"/>
  <c r="D182" i="7"/>
  <c r="B183" i="7"/>
  <c r="C183" i="7"/>
  <c r="D183" i="7"/>
  <c r="B184" i="7"/>
  <c r="C184" i="7"/>
  <c r="D184" i="7"/>
  <c r="B185" i="7"/>
  <c r="C185" i="7"/>
  <c r="D185" i="7"/>
  <c r="B186" i="7"/>
  <c r="C186" i="7"/>
  <c r="D186" i="7"/>
  <c r="B187" i="7"/>
  <c r="C187" i="7"/>
  <c r="D187" i="7"/>
  <c r="B188" i="7"/>
  <c r="C188" i="7"/>
  <c r="D188" i="7"/>
  <c r="B189" i="7"/>
  <c r="C189" i="7"/>
  <c r="D189" i="7"/>
  <c r="B190" i="7"/>
  <c r="C190" i="7"/>
  <c r="D190" i="7"/>
  <c r="B191" i="7"/>
  <c r="C191" i="7"/>
  <c r="D191" i="7"/>
  <c r="B192" i="7"/>
  <c r="C192" i="7"/>
  <c r="D192" i="7"/>
  <c r="B193" i="7"/>
  <c r="C193" i="7"/>
  <c r="D193" i="7"/>
  <c r="B194" i="7"/>
  <c r="C194" i="7"/>
  <c r="D194" i="7"/>
  <c r="B195" i="7"/>
  <c r="C195" i="7"/>
  <c r="D195" i="7"/>
  <c r="B196" i="7"/>
  <c r="C196" i="7"/>
  <c r="D196" i="7"/>
  <c r="B197" i="7"/>
  <c r="C197" i="7"/>
  <c r="D197" i="7"/>
  <c r="B198" i="7"/>
  <c r="C198" i="7"/>
  <c r="D198" i="7"/>
  <c r="B199" i="7"/>
  <c r="C199" i="7"/>
  <c r="D199" i="7"/>
  <c r="B200" i="7"/>
  <c r="C200" i="7"/>
  <c r="D200" i="7"/>
  <c r="B201" i="7"/>
  <c r="C201" i="7"/>
  <c r="D201" i="7"/>
  <c r="B202" i="7"/>
  <c r="C202" i="7"/>
  <c r="D202" i="7"/>
  <c r="B203" i="7"/>
  <c r="C203" i="7"/>
  <c r="D203" i="7"/>
  <c r="B204" i="7"/>
  <c r="C204" i="7"/>
  <c r="D204" i="7"/>
  <c r="B205" i="7"/>
  <c r="C205" i="7"/>
  <c r="D205" i="7"/>
  <c r="B206" i="7"/>
  <c r="C206" i="7"/>
  <c r="D206" i="7"/>
  <c r="B207" i="7"/>
  <c r="C207" i="7"/>
  <c r="D207" i="7"/>
  <c r="B208" i="7"/>
  <c r="C208" i="7"/>
  <c r="D208" i="7"/>
  <c r="B209" i="7"/>
  <c r="C209" i="7"/>
  <c r="D209" i="7"/>
  <c r="B210" i="7"/>
  <c r="C210" i="7"/>
  <c r="D210" i="7"/>
  <c r="B211" i="7"/>
  <c r="C211" i="7"/>
  <c r="D211" i="7"/>
  <c r="B212" i="7"/>
  <c r="C212" i="7"/>
  <c r="D212" i="7"/>
  <c r="B213" i="7"/>
  <c r="C213" i="7"/>
  <c r="D213" i="7"/>
  <c r="B214" i="7"/>
  <c r="C214" i="7"/>
  <c r="D214" i="7"/>
  <c r="B215" i="7"/>
  <c r="C215" i="7"/>
  <c r="D215" i="7"/>
  <c r="B216" i="7"/>
  <c r="C216" i="7"/>
  <c r="D216" i="7"/>
  <c r="B217" i="7"/>
  <c r="C217" i="7"/>
  <c r="D217" i="7"/>
  <c r="B218" i="7"/>
  <c r="C218" i="7"/>
  <c r="D218" i="7"/>
  <c r="B219" i="7"/>
  <c r="C219" i="7"/>
  <c r="D219" i="7"/>
  <c r="B220" i="7"/>
  <c r="C220" i="7"/>
  <c r="D220" i="7"/>
  <c r="B221" i="7"/>
  <c r="C221" i="7"/>
  <c r="D221" i="7"/>
  <c r="B222" i="7"/>
  <c r="C222" i="7"/>
  <c r="D222" i="7"/>
  <c r="B223" i="7"/>
  <c r="C223" i="7"/>
  <c r="D223" i="7"/>
  <c r="B224" i="7"/>
  <c r="C224" i="7"/>
  <c r="D224" i="7"/>
  <c r="B225" i="7"/>
  <c r="C225" i="7"/>
  <c r="D225" i="7"/>
  <c r="B226" i="7"/>
  <c r="C226" i="7"/>
  <c r="D226" i="7"/>
  <c r="B227" i="7"/>
  <c r="C227" i="7"/>
  <c r="D227" i="7"/>
  <c r="B228" i="7"/>
  <c r="C228" i="7"/>
  <c r="D228" i="7"/>
  <c r="B229" i="7"/>
  <c r="C229" i="7"/>
  <c r="D229" i="7"/>
  <c r="B230" i="7"/>
  <c r="C230" i="7"/>
  <c r="D230" i="7"/>
  <c r="B231" i="7"/>
  <c r="C231" i="7"/>
  <c r="D231" i="7"/>
  <c r="B232" i="7"/>
  <c r="C232" i="7"/>
  <c r="D232" i="7"/>
  <c r="B233" i="7"/>
  <c r="C233" i="7"/>
  <c r="D233" i="7"/>
  <c r="B234" i="7"/>
  <c r="C234" i="7"/>
  <c r="D234" i="7"/>
  <c r="B235" i="7"/>
  <c r="C235" i="7"/>
  <c r="D235" i="7"/>
  <c r="B236" i="7"/>
  <c r="C236" i="7"/>
  <c r="D236" i="7"/>
  <c r="B237" i="7"/>
  <c r="C237" i="7"/>
  <c r="D237" i="7"/>
  <c r="B238" i="7"/>
  <c r="C238" i="7"/>
  <c r="D238" i="7"/>
  <c r="B239" i="7"/>
  <c r="C239" i="7"/>
  <c r="D239" i="7"/>
  <c r="B240" i="7"/>
  <c r="C240" i="7"/>
  <c r="D240" i="7"/>
  <c r="B241" i="7"/>
  <c r="C241" i="7"/>
  <c r="D241" i="7"/>
  <c r="B242" i="7"/>
  <c r="C242" i="7"/>
  <c r="D242" i="7"/>
  <c r="B243" i="7"/>
  <c r="C243" i="7"/>
  <c r="D243" i="7"/>
  <c r="B244" i="7"/>
  <c r="C244" i="7"/>
  <c r="D244" i="7"/>
  <c r="B245" i="7"/>
  <c r="C245" i="7"/>
  <c r="D245" i="7"/>
  <c r="B246" i="7"/>
  <c r="C246" i="7"/>
  <c r="D246" i="7"/>
  <c r="B247" i="7"/>
  <c r="C247" i="7"/>
  <c r="D247" i="7"/>
  <c r="B248" i="7"/>
  <c r="C248" i="7"/>
  <c r="D248" i="7"/>
  <c r="B249" i="7"/>
  <c r="C249" i="7"/>
  <c r="D249" i="7"/>
  <c r="B250" i="7"/>
  <c r="C250" i="7"/>
  <c r="D250" i="7"/>
  <c r="B251" i="7"/>
  <c r="C251" i="7"/>
  <c r="D251" i="7"/>
  <c r="B252" i="7"/>
  <c r="C252" i="7"/>
  <c r="D252" i="7"/>
  <c r="B253" i="7"/>
  <c r="C253" i="7"/>
  <c r="D253" i="7"/>
  <c r="B254" i="7"/>
  <c r="C254" i="7"/>
  <c r="D254" i="7"/>
  <c r="B255" i="7"/>
  <c r="C255" i="7"/>
  <c r="D255" i="7"/>
  <c r="B256" i="7"/>
  <c r="C256" i="7"/>
  <c r="D256" i="7"/>
  <c r="B257" i="7"/>
  <c r="C257" i="7"/>
  <c r="D257" i="7"/>
  <c r="B258" i="7"/>
  <c r="C258" i="7"/>
  <c r="D258" i="7"/>
  <c r="B259" i="7"/>
  <c r="C259" i="7"/>
  <c r="D259" i="7"/>
  <c r="B260" i="7"/>
  <c r="C260" i="7"/>
  <c r="D260" i="7"/>
  <c r="B261" i="7"/>
  <c r="C261" i="7"/>
  <c r="D261" i="7"/>
  <c r="B262" i="7"/>
  <c r="C262" i="7"/>
  <c r="D262" i="7"/>
  <c r="B263" i="7"/>
  <c r="C263" i="7"/>
  <c r="D263" i="7"/>
  <c r="B264" i="7"/>
  <c r="C264" i="7"/>
  <c r="D264" i="7"/>
  <c r="B265" i="7"/>
  <c r="C265" i="7"/>
  <c r="D265" i="7"/>
  <c r="B266" i="7"/>
  <c r="C266" i="7"/>
  <c r="D266" i="7"/>
  <c r="B267" i="7"/>
  <c r="C267" i="7"/>
  <c r="D267" i="7"/>
  <c r="B268" i="7"/>
  <c r="C268" i="7"/>
  <c r="D268" i="7"/>
  <c r="B269" i="7"/>
  <c r="C269" i="7"/>
  <c r="D269" i="7"/>
  <c r="B270" i="7"/>
  <c r="C270" i="7"/>
  <c r="D270" i="7"/>
  <c r="B271" i="7"/>
  <c r="C271" i="7"/>
  <c r="D271" i="7"/>
  <c r="B272" i="7"/>
  <c r="C272" i="7"/>
  <c r="D272" i="7"/>
  <c r="B273" i="7"/>
  <c r="C273" i="7"/>
  <c r="D273" i="7"/>
  <c r="B274" i="7"/>
  <c r="C274" i="7"/>
  <c r="D274" i="7"/>
  <c r="B275" i="7"/>
  <c r="C275" i="7"/>
  <c r="D275" i="7"/>
  <c r="B276" i="7"/>
  <c r="C276" i="7"/>
  <c r="D276" i="7"/>
  <c r="B277" i="7"/>
  <c r="C277" i="7"/>
  <c r="D277" i="7"/>
  <c r="B278" i="7"/>
  <c r="C278" i="7"/>
  <c r="D278" i="7"/>
  <c r="B279" i="7"/>
  <c r="C279" i="7"/>
  <c r="D279" i="7"/>
  <c r="B280" i="7"/>
  <c r="C280" i="7"/>
  <c r="D280" i="7"/>
  <c r="B281" i="7"/>
  <c r="C281" i="7"/>
  <c r="D281" i="7"/>
  <c r="B282" i="7"/>
  <c r="C282" i="7"/>
  <c r="D282" i="7"/>
  <c r="B283" i="7"/>
  <c r="C283" i="7"/>
  <c r="D283" i="7"/>
  <c r="B284" i="7"/>
  <c r="C284" i="7"/>
  <c r="D284" i="7"/>
  <c r="B285" i="7"/>
  <c r="C285" i="7"/>
  <c r="D285" i="7"/>
  <c r="B286" i="7"/>
  <c r="C286" i="7"/>
  <c r="D286" i="7"/>
  <c r="B287" i="7"/>
  <c r="C287" i="7"/>
  <c r="D287" i="7"/>
  <c r="B288" i="7"/>
  <c r="C288" i="7"/>
  <c r="D288" i="7"/>
  <c r="B289" i="7"/>
  <c r="C289" i="7"/>
  <c r="D289" i="7"/>
  <c r="B290" i="7"/>
  <c r="C290" i="7"/>
  <c r="D290" i="7"/>
  <c r="B291" i="7"/>
  <c r="C291" i="7"/>
  <c r="D291" i="7"/>
  <c r="B292" i="7"/>
  <c r="C292" i="7"/>
  <c r="D292" i="7"/>
  <c r="B293" i="7"/>
  <c r="C293" i="7"/>
  <c r="D293" i="7"/>
  <c r="B294" i="7"/>
  <c r="C294" i="7"/>
  <c r="D294" i="7"/>
  <c r="B295" i="7"/>
  <c r="C295" i="7"/>
  <c r="D295" i="7"/>
  <c r="B296" i="7"/>
  <c r="C296" i="7"/>
  <c r="D296" i="7"/>
  <c r="B297" i="7"/>
  <c r="C297" i="7"/>
  <c r="D297" i="7"/>
  <c r="B298" i="7"/>
  <c r="C298" i="7"/>
  <c r="D298" i="7"/>
  <c r="B299" i="7"/>
  <c r="C299" i="7"/>
  <c r="D299" i="7"/>
  <c r="B300" i="7"/>
  <c r="C300" i="7"/>
  <c r="D300" i="7"/>
  <c r="B301" i="7"/>
  <c r="C301" i="7"/>
  <c r="D301" i="7"/>
  <c r="B302" i="7"/>
  <c r="C302" i="7"/>
  <c r="D302" i="7"/>
  <c r="B303" i="7"/>
  <c r="C303" i="7"/>
  <c r="D303" i="7"/>
  <c r="B304" i="7"/>
  <c r="C304" i="7"/>
  <c r="D304" i="7"/>
  <c r="B305" i="7"/>
  <c r="C305" i="7"/>
  <c r="D305" i="7"/>
  <c r="B306" i="7"/>
  <c r="C306" i="7"/>
  <c r="D306" i="7"/>
  <c r="B307" i="7"/>
  <c r="C307" i="7"/>
  <c r="D307" i="7"/>
  <c r="B308" i="7"/>
  <c r="C308" i="7"/>
  <c r="D308" i="7"/>
  <c r="B309" i="7"/>
  <c r="C309" i="7"/>
  <c r="D309" i="7"/>
  <c r="B310" i="7"/>
  <c r="C310" i="7"/>
  <c r="D310" i="7"/>
  <c r="B311" i="7"/>
  <c r="C311" i="7"/>
  <c r="D311" i="7"/>
  <c r="B312" i="7"/>
  <c r="C312" i="7"/>
  <c r="D312" i="7"/>
  <c r="B313" i="7"/>
  <c r="C313" i="7"/>
  <c r="D313" i="7"/>
  <c r="B314" i="7"/>
  <c r="C314" i="7"/>
  <c r="D314" i="7"/>
  <c r="B315" i="7"/>
  <c r="C315" i="7"/>
  <c r="D315" i="7"/>
  <c r="B316" i="7"/>
  <c r="C316" i="7"/>
  <c r="D316" i="7"/>
  <c r="B317" i="7"/>
  <c r="C317" i="7"/>
  <c r="D317" i="7"/>
  <c r="B318" i="7"/>
  <c r="C318" i="7"/>
  <c r="D318" i="7"/>
  <c r="B319" i="7"/>
  <c r="C319" i="7"/>
  <c r="D319" i="7"/>
  <c r="B320" i="7"/>
  <c r="C320" i="7"/>
  <c r="D320" i="7"/>
  <c r="B321" i="7"/>
  <c r="C321" i="7"/>
  <c r="D321" i="7"/>
  <c r="B322" i="7"/>
  <c r="C322" i="7"/>
  <c r="D322" i="7"/>
  <c r="B323" i="7"/>
  <c r="C323" i="7"/>
  <c r="D323" i="7"/>
  <c r="B324" i="7"/>
  <c r="C324" i="7"/>
  <c r="D324" i="7"/>
  <c r="B325" i="7"/>
  <c r="C325" i="7"/>
  <c r="D325" i="7"/>
  <c r="B326" i="7"/>
  <c r="C326" i="7"/>
  <c r="D326" i="7"/>
  <c r="B327" i="7"/>
  <c r="C327" i="7"/>
  <c r="D327" i="7"/>
  <c r="B328" i="7"/>
  <c r="C328" i="7"/>
  <c r="D328" i="7"/>
  <c r="B329" i="7"/>
  <c r="C329" i="7"/>
  <c r="D329" i="7"/>
  <c r="B330" i="7"/>
  <c r="C330" i="7"/>
  <c r="D330" i="7"/>
  <c r="B331" i="7"/>
  <c r="C331" i="7"/>
  <c r="D331" i="7"/>
  <c r="B332" i="7"/>
  <c r="C332" i="7"/>
  <c r="D332" i="7"/>
  <c r="B333" i="7"/>
  <c r="C333" i="7"/>
  <c r="D333" i="7"/>
  <c r="B334" i="7"/>
  <c r="C334" i="7"/>
  <c r="D334" i="7"/>
  <c r="B335" i="7"/>
  <c r="C335" i="7"/>
  <c r="D335" i="7"/>
  <c r="B336" i="7"/>
  <c r="C336" i="7"/>
  <c r="D336" i="7"/>
  <c r="B337" i="7"/>
  <c r="C337" i="7"/>
  <c r="D337" i="7"/>
  <c r="B338" i="7"/>
  <c r="C338" i="7"/>
  <c r="D338" i="7"/>
  <c r="B339" i="7"/>
  <c r="C339" i="7"/>
  <c r="D339" i="7"/>
  <c r="B340" i="7"/>
  <c r="C340" i="7"/>
  <c r="D340" i="7"/>
  <c r="B341" i="7"/>
  <c r="C341" i="7"/>
  <c r="D341" i="7"/>
  <c r="B342" i="7"/>
  <c r="C342" i="7"/>
  <c r="D342" i="7"/>
  <c r="B343" i="7"/>
  <c r="C343" i="7"/>
  <c r="D343" i="7"/>
  <c r="B344" i="7"/>
  <c r="C344" i="7"/>
  <c r="D344" i="7"/>
  <c r="B345" i="7"/>
  <c r="C345" i="7"/>
  <c r="D345" i="7"/>
  <c r="B346" i="7"/>
  <c r="C346" i="7"/>
  <c r="D346" i="7"/>
  <c r="B347" i="7"/>
  <c r="C347" i="7"/>
  <c r="D347" i="7"/>
  <c r="B348" i="7"/>
  <c r="C348" i="7"/>
  <c r="D348" i="7"/>
  <c r="B349" i="7"/>
  <c r="C349" i="7"/>
  <c r="D349" i="7"/>
  <c r="B350" i="7"/>
  <c r="C350" i="7"/>
  <c r="D350" i="7"/>
  <c r="B351" i="7"/>
  <c r="C351" i="7"/>
  <c r="D351" i="7"/>
  <c r="B352" i="7"/>
  <c r="C352" i="7"/>
  <c r="D352" i="7"/>
  <c r="B353" i="7"/>
  <c r="C353" i="7"/>
  <c r="D353" i="7"/>
  <c r="B354" i="7"/>
  <c r="C354" i="7"/>
  <c r="D354" i="7"/>
  <c r="B355" i="7"/>
  <c r="C355" i="7"/>
  <c r="D355" i="7"/>
  <c r="B356" i="7"/>
  <c r="C356" i="7"/>
  <c r="D356" i="7"/>
  <c r="B357" i="7"/>
  <c r="C357" i="7"/>
  <c r="D357" i="7"/>
  <c r="B358" i="7"/>
  <c r="C358" i="7"/>
  <c r="D358" i="7"/>
  <c r="B359" i="7"/>
  <c r="C359" i="7"/>
  <c r="D359" i="7"/>
  <c r="B360" i="7"/>
  <c r="C360" i="7"/>
  <c r="D360" i="7"/>
  <c r="B361" i="7"/>
  <c r="C361" i="7"/>
  <c r="D361" i="7"/>
  <c r="B362" i="7"/>
  <c r="C362" i="7"/>
  <c r="D362" i="7"/>
  <c r="B363" i="7"/>
  <c r="C363" i="7"/>
  <c r="D363" i="7"/>
  <c r="B364" i="7"/>
  <c r="C364" i="7"/>
  <c r="D364" i="7"/>
  <c r="B365" i="7"/>
  <c r="C365" i="7"/>
  <c r="D365" i="7"/>
  <c r="B366" i="7"/>
  <c r="C366" i="7"/>
  <c r="D366" i="7"/>
  <c r="B367" i="7"/>
  <c r="C367" i="7"/>
  <c r="D367" i="7"/>
  <c r="B368" i="7"/>
  <c r="C368" i="7"/>
  <c r="D368" i="7"/>
  <c r="B369" i="7"/>
  <c r="C369" i="7"/>
  <c r="D369" i="7"/>
  <c r="B370" i="7"/>
  <c r="C370" i="7"/>
  <c r="D370" i="7"/>
  <c r="B371" i="7"/>
  <c r="C371" i="7"/>
  <c r="D371" i="7"/>
  <c r="B372" i="7"/>
  <c r="C372" i="7"/>
  <c r="D372" i="7"/>
  <c r="B373" i="7"/>
  <c r="C373" i="7"/>
  <c r="D373" i="7"/>
  <c r="B374" i="7"/>
  <c r="C374" i="7"/>
  <c r="D374" i="7"/>
  <c r="B375" i="7"/>
  <c r="C375" i="7"/>
  <c r="D375" i="7"/>
  <c r="B376" i="7"/>
  <c r="C376" i="7"/>
  <c r="D376" i="7"/>
  <c r="B377" i="7"/>
  <c r="C377" i="7"/>
  <c r="D377" i="7"/>
  <c r="B378" i="7"/>
  <c r="C378" i="7"/>
  <c r="D378" i="7"/>
  <c r="B379" i="7"/>
  <c r="C379" i="7"/>
  <c r="D379" i="7"/>
  <c r="B380" i="7"/>
  <c r="C380" i="7"/>
  <c r="D380" i="7"/>
  <c r="B381" i="7"/>
  <c r="C381" i="7"/>
  <c r="D381" i="7"/>
  <c r="B382" i="7"/>
  <c r="C382" i="7"/>
  <c r="D382" i="7"/>
  <c r="B383" i="7"/>
  <c r="C383" i="7"/>
  <c r="D383" i="7"/>
  <c r="B384" i="7"/>
  <c r="C384" i="7"/>
  <c r="D384" i="7"/>
  <c r="B385" i="7"/>
  <c r="C385" i="7"/>
  <c r="D385" i="7"/>
  <c r="B386" i="7"/>
  <c r="C386" i="7"/>
  <c r="D386" i="7"/>
  <c r="B387" i="7"/>
  <c r="C387" i="7"/>
  <c r="D387" i="7"/>
  <c r="B388" i="7"/>
  <c r="C388" i="7"/>
  <c r="D388" i="7"/>
  <c r="B389" i="7"/>
  <c r="C389" i="7"/>
  <c r="D389" i="7"/>
  <c r="B390" i="7"/>
  <c r="C390" i="7"/>
  <c r="D390" i="7"/>
  <c r="B391" i="7"/>
  <c r="C391" i="7"/>
  <c r="D391" i="7"/>
  <c r="B392" i="7"/>
  <c r="C392" i="7"/>
  <c r="D392" i="7"/>
  <c r="B393" i="7"/>
  <c r="C393" i="7"/>
  <c r="D393" i="7"/>
  <c r="B394" i="7"/>
  <c r="C394" i="7"/>
  <c r="D394" i="7"/>
  <c r="B395" i="7"/>
  <c r="C395" i="7"/>
  <c r="D395" i="7"/>
  <c r="B396" i="7"/>
  <c r="C396" i="7"/>
  <c r="D396" i="7"/>
  <c r="B397" i="7"/>
  <c r="C397" i="7"/>
  <c r="D397" i="7"/>
  <c r="B398" i="7"/>
  <c r="C398" i="7"/>
  <c r="D398" i="7"/>
  <c r="B399" i="7"/>
  <c r="C399" i="7"/>
  <c r="D399" i="7"/>
  <c r="B400" i="7"/>
  <c r="C400" i="7"/>
  <c r="D400" i="7"/>
  <c r="B401" i="7"/>
  <c r="C401" i="7"/>
  <c r="D401" i="7"/>
  <c r="B402" i="7"/>
  <c r="C402" i="7"/>
  <c r="D402" i="7"/>
  <c r="B403" i="7"/>
  <c r="C403" i="7"/>
  <c r="D403" i="7"/>
  <c r="B404" i="7"/>
  <c r="C404" i="7"/>
  <c r="D404" i="7"/>
  <c r="B405" i="7"/>
  <c r="C405" i="7"/>
  <c r="D405" i="7"/>
  <c r="B406" i="7"/>
  <c r="C406" i="7"/>
  <c r="D406" i="7"/>
  <c r="B407" i="7"/>
  <c r="C407" i="7"/>
  <c r="D407" i="7"/>
  <c r="B408" i="7"/>
  <c r="C408" i="7"/>
  <c r="D408" i="7"/>
  <c r="B409" i="7"/>
  <c r="C409" i="7"/>
  <c r="D409" i="7"/>
  <c r="B410" i="7"/>
  <c r="C410" i="7"/>
  <c r="D410" i="7"/>
  <c r="B411" i="7"/>
  <c r="C411" i="7"/>
  <c r="D411" i="7"/>
  <c r="B412" i="7"/>
  <c r="C412" i="7"/>
  <c r="D412" i="7"/>
  <c r="B413" i="7"/>
  <c r="C413" i="7"/>
  <c r="D413" i="7"/>
  <c r="B414" i="7"/>
  <c r="C414" i="7"/>
  <c r="D414" i="7"/>
  <c r="B415" i="7"/>
  <c r="C415" i="7"/>
  <c r="D415" i="7"/>
  <c r="B416" i="7"/>
  <c r="C416" i="7"/>
  <c r="D416" i="7"/>
  <c r="B417" i="7"/>
  <c r="C417" i="7"/>
  <c r="D417" i="7"/>
  <c r="B418" i="7"/>
  <c r="C418" i="7"/>
  <c r="D418" i="7"/>
  <c r="B419" i="7"/>
  <c r="C419" i="7"/>
  <c r="D419" i="7"/>
  <c r="B420" i="7"/>
  <c r="C420" i="7"/>
  <c r="D420" i="7"/>
  <c r="B421" i="7"/>
  <c r="C421" i="7"/>
  <c r="D421" i="7"/>
  <c r="B422" i="7"/>
  <c r="C422" i="7"/>
  <c r="D422" i="7"/>
  <c r="B423" i="7"/>
  <c r="C423" i="7"/>
  <c r="D423" i="7"/>
  <c r="B424" i="7"/>
  <c r="C424" i="7"/>
  <c r="D424" i="7"/>
  <c r="B425" i="7"/>
  <c r="C425" i="7"/>
  <c r="D425" i="7"/>
  <c r="B426" i="7"/>
  <c r="C426" i="7"/>
  <c r="D426" i="7"/>
  <c r="B427" i="7"/>
  <c r="C427" i="7"/>
  <c r="D427" i="7"/>
  <c r="B428" i="7"/>
  <c r="C428" i="7"/>
  <c r="D428" i="7"/>
  <c r="B429" i="7"/>
  <c r="C429" i="7"/>
  <c r="D429" i="7"/>
  <c r="B430" i="7"/>
  <c r="C430" i="7"/>
  <c r="D430" i="7"/>
  <c r="B431" i="7"/>
  <c r="C431" i="7"/>
  <c r="D431" i="7"/>
  <c r="B432" i="7"/>
  <c r="C432" i="7"/>
  <c r="D432" i="7"/>
  <c r="B433" i="7"/>
  <c r="C433" i="7"/>
  <c r="D433" i="7"/>
  <c r="B434" i="7"/>
  <c r="C434" i="7"/>
  <c r="D434" i="7"/>
  <c r="B435" i="7"/>
  <c r="C435" i="7"/>
  <c r="D435" i="7"/>
  <c r="B436" i="7"/>
  <c r="C436" i="7"/>
  <c r="D436" i="7"/>
  <c r="B437" i="7"/>
  <c r="C437" i="7"/>
  <c r="D437" i="7"/>
  <c r="B438" i="7"/>
  <c r="C438" i="7"/>
  <c r="D438" i="7"/>
  <c r="B439" i="7"/>
  <c r="C439" i="7"/>
  <c r="D439" i="7"/>
  <c r="B440" i="7"/>
  <c r="C440" i="7"/>
  <c r="D440" i="7"/>
  <c r="B441" i="7"/>
  <c r="C441" i="7"/>
  <c r="D441" i="7"/>
  <c r="B442" i="7"/>
  <c r="C442" i="7"/>
  <c r="D442" i="7"/>
  <c r="B443" i="7"/>
  <c r="C443" i="7"/>
  <c r="D443" i="7"/>
  <c r="B444" i="7"/>
  <c r="C444" i="7"/>
  <c r="D444" i="7"/>
  <c r="B445" i="7"/>
  <c r="C445" i="7"/>
  <c r="D445" i="7"/>
  <c r="B446" i="7"/>
  <c r="C446" i="7"/>
  <c r="D446" i="7"/>
  <c r="B447" i="7"/>
  <c r="C447" i="7"/>
  <c r="D447" i="7"/>
  <c r="B448" i="7"/>
  <c r="C448" i="7"/>
  <c r="D448" i="7"/>
  <c r="B449" i="7"/>
  <c r="C449" i="7"/>
  <c r="D449" i="7"/>
  <c r="B450" i="7"/>
  <c r="C450" i="7"/>
  <c r="D450" i="7"/>
  <c r="B451" i="7"/>
  <c r="C451" i="7"/>
  <c r="D451" i="7"/>
  <c r="B452" i="7"/>
  <c r="C452" i="7"/>
  <c r="D452" i="7"/>
  <c r="B453" i="7"/>
  <c r="C453" i="7"/>
  <c r="D453" i="7"/>
  <c r="B454" i="7"/>
  <c r="C454" i="7"/>
  <c r="D454" i="7"/>
  <c r="B455" i="7"/>
  <c r="C455" i="7"/>
  <c r="D455" i="7"/>
  <c r="B456" i="7"/>
  <c r="C456" i="7"/>
  <c r="D456" i="7"/>
  <c r="B457" i="7"/>
  <c r="C457" i="7"/>
  <c r="D457" i="7"/>
  <c r="B458" i="7"/>
  <c r="C458" i="7"/>
  <c r="D458" i="7"/>
  <c r="B459" i="7"/>
  <c r="C459" i="7"/>
  <c r="D459" i="7"/>
  <c r="B460" i="7"/>
  <c r="C460" i="7"/>
  <c r="D460" i="7"/>
  <c r="B461" i="7"/>
  <c r="C461" i="7"/>
  <c r="D461" i="7"/>
  <c r="B462" i="7"/>
  <c r="C462" i="7"/>
  <c r="D462" i="7"/>
  <c r="B463" i="7"/>
  <c r="C463" i="7"/>
  <c r="D463" i="7"/>
  <c r="B464" i="7"/>
  <c r="C464" i="7"/>
  <c r="D464" i="7"/>
  <c r="B465" i="7"/>
  <c r="C465" i="7"/>
  <c r="D465" i="7"/>
  <c r="B466" i="7"/>
  <c r="C466" i="7"/>
  <c r="D466" i="7"/>
  <c r="B467" i="7"/>
  <c r="C467" i="7"/>
  <c r="D467" i="7"/>
  <c r="B468" i="7"/>
  <c r="C468" i="7"/>
  <c r="D468" i="7"/>
  <c r="B469" i="7"/>
  <c r="C469" i="7"/>
  <c r="D469" i="7"/>
  <c r="B470" i="7"/>
  <c r="C470" i="7"/>
  <c r="D470" i="7"/>
  <c r="B471" i="7"/>
  <c r="C471" i="7"/>
  <c r="D471" i="7"/>
  <c r="B472" i="7"/>
  <c r="C472" i="7"/>
  <c r="D472" i="7"/>
  <c r="B473" i="7"/>
  <c r="C473" i="7"/>
  <c r="D473" i="7"/>
  <c r="B474" i="7"/>
  <c r="C474" i="7"/>
  <c r="D474" i="7"/>
  <c r="B475" i="7"/>
  <c r="C475" i="7"/>
  <c r="D475" i="7"/>
  <c r="B476" i="7"/>
  <c r="C476" i="7"/>
  <c r="D476" i="7"/>
  <c r="B477" i="7"/>
  <c r="C477" i="7"/>
  <c r="D477" i="7"/>
  <c r="B478" i="7"/>
  <c r="C478" i="7"/>
  <c r="D478" i="7"/>
  <c r="B479" i="7"/>
  <c r="C479" i="7"/>
  <c r="D479" i="7"/>
  <c r="B480" i="7"/>
  <c r="C480" i="7"/>
  <c r="D480" i="7"/>
  <c r="B481" i="7"/>
  <c r="C481" i="7"/>
  <c r="D481" i="7"/>
  <c r="B482" i="7"/>
  <c r="C482" i="7"/>
  <c r="D482" i="7"/>
  <c r="B483" i="7"/>
  <c r="C483" i="7"/>
  <c r="D483" i="7"/>
  <c r="B484" i="7"/>
  <c r="C484" i="7"/>
  <c r="D484" i="7"/>
  <c r="B485" i="7"/>
  <c r="C485" i="7"/>
  <c r="D485" i="7"/>
  <c r="B486" i="7"/>
  <c r="C486" i="7"/>
  <c r="D486" i="7"/>
  <c r="B487" i="7"/>
  <c r="C487" i="7"/>
  <c r="D487" i="7"/>
  <c r="B488" i="7"/>
  <c r="C488" i="7"/>
  <c r="D488" i="7"/>
  <c r="B489" i="7"/>
  <c r="C489" i="7"/>
  <c r="D489" i="7"/>
  <c r="B490" i="7"/>
  <c r="C490" i="7"/>
  <c r="D490" i="7"/>
  <c r="B491" i="7"/>
  <c r="C491" i="7"/>
  <c r="D491" i="7"/>
  <c r="B492" i="7"/>
  <c r="C492" i="7"/>
  <c r="D492" i="7"/>
  <c r="B493" i="7"/>
  <c r="C493" i="7"/>
  <c r="D493" i="7"/>
  <c r="B494" i="7"/>
  <c r="C494" i="7"/>
  <c r="D494" i="7"/>
  <c r="B495" i="7"/>
  <c r="C495" i="7"/>
  <c r="D495" i="7"/>
  <c r="B496" i="7"/>
  <c r="C496" i="7"/>
  <c r="D496" i="7"/>
  <c r="B497" i="7"/>
  <c r="C497" i="7"/>
  <c r="D497" i="7"/>
  <c r="B498" i="7"/>
  <c r="C498" i="7"/>
  <c r="D498" i="7"/>
  <c r="B499" i="7"/>
  <c r="C499" i="7"/>
  <c r="D499" i="7"/>
  <c r="B500" i="7"/>
  <c r="C500" i="7"/>
  <c r="D500" i="7"/>
  <c r="B501" i="7"/>
  <c r="C501" i="7"/>
  <c r="D501" i="7"/>
  <c r="B502" i="7"/>
  <c r="C502" i="7"/>
  <c r="D502" i="7"/>
  <c r="B503" i="7"/>
  <c r="C503" i="7"/>
  <c r="D503" i="7"/>
  <c r="B504" i="7"/>
  <c r="C504" i="7"/>
  <c r="D504" i="7"/>
  <c r="B505" i="7"/>
  <c r="C505" i="7"/>
  <c r="D505" i="7"/>
  <c r="B506" i="7"/>
  <c r="C506" i="7"/>
  <c r="D506" i="7"/>
  <c r="B507" i="7"/>
  <c r="C507" i="7"/>
  <c r="D507" i="7"/>
  <c r="B508" i="7"/>
  <c r="C508" i="7"/>
  <c r="D508" i="7"/>
  <c r="B509" i="7"/>
  <c r="C509" i="7"/>
  <c r="D509" i="7"/>
  <c r="B510" i="7"/>
  <c r="C510" i="7"/>
  <c r="D510" i="7"/>
  <c r="B511" i="7"/>
  <c r="C511" i="7"/>
  <c r="D511" i="7"/>
  <c r="B512" i="7"/>
  <c r="C512" i="7"/>
  <c r="D512" i="7"/>
  <c r="B513" i="7"/>
  <c r="C513" i="7"/>
  <c r="D513" i="7"/>
  <c r="B514" i="7"/>
  <c r="C514" i="7"/>
  <c r="D514" i="7"/>
  <c r="B515" i="7"/>
  <c r="C515" i="7"/>
  <c r="D515" i="7"/>
  <c r="B516" i="7"/>
  <c r="C516" i="7"/>
  <c r="D516" i="7"/>
  <c r="B517" i="7"/>
  <c r="C517" i="7"/>
  <c r="D517" i="7"/>
  <c r="B518" i="7"/>
  <c r="C518" i="7"/>
  <c r="D518" i="7"/>
  <c r="B519" i="7"/>
  <c r="C519" i="7"/>
  <c r="D519" i="7"/>
  <c r="B520" i="7"/>
  <c r="C520" i="7"/>
  <c r="D520" i="7"/>
  <c r="B521" i="7"/>
  <c r="C521" i="7"/>
  <c r="D521" i="7"/>
  <c r="B522" i="7"/>
  <c r="C522" i="7"/>
  <c r="D522" i="7"/>
  <c r="B523" i="7"/>
  <c r="C523" i="7"/>
  <c r="D523" i="7"/>
  <c r="B524" i="7"/>
  <c r="C524" i="7"/>
  <c r="D524" i="7"/>
  <c r="B525" i="7"/>
  <c r="C525" i="7"/>
  <c r="D525" i="7"/>
  <c r="B526" i="7"/>
  <c r="C526" i="7"/>
  <c r="D526" i="7"/>
  <c r="B527" i="7"/>
  <c r="C527" i="7"/>
  <c r="D527" i="7"/>
  <c r="B528" i="7"/>
  <c r="C528" i="7"/>
  <c r="D528" i="7"/>
  <c r="B529" i="7"/>
  <c r="C529" i="7"/>
  <c r="D529" i="7"/>
  <c r="B530" i="7"/>
  <c r="C530" i="7"/>
  <c r="D530" i="7"/>
  <c r="B531" i="7"/>
  <c r="C531" i="7"/>
  <c r="D531" i="7"/>
  <c r="B532" i="7"/>
  <c r="C532" i="7"/>
  <c r="D532" i="7"/>
  <c r="B533" i="7"/>
  <c r="C533" i="7"/>
  <c r="D533" i="7"/>
  <c r="B534" i="7"/>
  <c r="C534" i="7"/>
  <c r="D534" i="7"/>
  <c r="B535" i="7"/>
  <c r="C535" i="7"/>
  <c r="D535" i="7"/>
  <c r="B536" i="7"/>
  <c r="C536" i="7"/>
  <c r="D536" i="7"/>
  <c r="B537" i="7"/>
  <c r="C537" i="7"/>
  <c r="D537" i="7"/>
  <c r="B538" i="7"/>
  <c r="C538" i="7"/>
  <c r="D538" i="7"/>
  <c r="B539" i="7"/>
  <c r="C539" i="7"/>
  <c r="D539" i="7"/>
  <c r="B540" i="7"/>
  <c r="C540" i="7"/>
  <c r="D540" i="7"/>
  <c r="B541" i="7"/>
  <c r="C541" i="7"/>
  <c r="D541" i="7"/>
  <c r="B542" i="7"/>
  <c r="C542" i="7"/>
  <c r="D542" i="7"/>
  <c r="B543" i="7"/>
  <c r="C543" i="7"/>
  <c r="D543" i="7"/>
  <c r="B544" i="7"/>
  <c r="C544" i="7"/>
  <c r="D544" i="7"/>
  <c r="B545" i="7"/>
  <c r="C545" i="7"/>
  <c r="D545" i="7"/>
  <c r="B546" i="7"/>
  <c r="C546" i="7"/>
  <c r="D546" i="7"/>
  <c r="B547" i="7"/>
  <c r="C547" i="7"/>
  <c r="D547" i="7"/>
  <c r="B548" i="7"/>
  <c r="C548" i="7"/>
  <c r="D548" i="7"/>
  <c r="B549" i="7"/>
  <c r="C549" i="7"/>
  <c r="D549" i="7"/>
  <c r="B550" i="7"/>
  <c r="C550" i="7"/>
  <c r="D550" i="7"/>
  <c r="B551" i="7"/>
  <c r="C551" i="7"/>
  <c r="D551" i="7"/>
  <c r="B552" i="7"/>
  <c r="C552" i="7"/>
  <c r="D552" i="7"/>
  <c r="B553" i="7"/>
  <c r="C553" i="7"/>
  <c r="D553" i="7"/>
  <c r="B554" i="7"/>
  <c r="C554" i="7"/>
  <c r="D554" i="7"/>
  <c r="B555" i="7"/>
  <c r="C555" i="7"/>
  <c r="D555" i="7"/>
  <c r="B556" i="7"/>
  <c r="C556" i="7"/>
  <c r="D556" i="7"/>
  <c r="B557" i="7"/>
  <c r="C557" i="7"/>
  <c r="D557" i="7"/>
  <c r="B558" i="7"/>
  <c r="C558" i="7"/>
  <c r="D558" i="7"/>
  <c r="B559" i="7"/>
  <c r="C559" i="7"/>
  <c r="D559" i="7"/>
  <c r="B560" i="7"/>
  <c r="C560" i="7"/>
  <c r="D560" i="7"/>
  <c r="B561" i="7"/>
  <c r="C561" i="7"/>
  <c r="D561" i="7"/>
  <c r="B562" i="7"/>
  <c r="C562" i="7"/>
  <c r="D562" i="7"/>
  <c r="B563" i="7"/>
  <c r="C563" i="7"/>
  <c r="D563" i="7"/>
  <c r="B564" i="7"/>
  <c r="C564" i="7"/>
  <c r="D564" i="7"/>
  <c r="B565" i="7"/>
  <c r="C565" i="7"/>
  <c r="D565" i="7"/>
  <c r="B566" i="7"/>
  <c r="C566" i="7"/>
  <c r="D566" i="7"/>
  <c r="B567" i="7"/>
  <c r="C567" i="7"/>
  <c r="D567" i="7"/>
  <c r="B568" i="7"/>
  <c r="C568" i="7"/>
  <c r="D568" i="7"/>
  <c r="B569" i="7"/>
  <c r="C569" i="7"/>
  <c r="D569" i="7"/>
  <c r="B570" i="7"/>
  <c r="C570" i="7"/>
  <c r="D570" i="7"/>
  <c r="B571" i="7"/>
  <c r="C571" i="7"/>
  <c r="D571" i="7"/>
  <c r="B572" i="7"/>
  <c r="C572" i="7"/>
  <c r="D572" i="7"/>
  <c r="B573" i="7"/>
  <c r="C573" i="7"/>
  <c r="D573" i="7"/>
  <c r="B574" i="7"/>
  <c r="C574" i="7"/>
  <c r="D574" i="7"/>
  <c r="B575" i="7"/>
  <c r="C575" i="7"/>
  <c r="D575" i="7"/>
  <c r="B576" i="7"/>
  <c r="C576" i="7"/>
  <c r="D576" i="7"/>
  <c r="B577" i="7"/>
  <c r="C577" i="7"/>
  <c r="D577" i="7"/>
  <c r="B578" i="7"/>
  <c r="C578" i="7"/>
  <c r="D578" i="7"/>
  <c r="B579" i="7"/>
  <c r="C579" i="7"/>
  <c r="D579" i="7"/>
  <c r="B580" i="7"/>
  <c r="C580" i="7"/>
  <c r="D580" i="7"/>
  <c r="B581" i="7"/>
  <c r="C581" i="7"/>
  <c r="D581" i="7"/>
  <c r="B582" i="7"/>
  <c r="C582" i="7"/>
  <c r="D582" i="7"/>
  <c r="B583" i="7"/>
  <c r="C583" i="7"/>
  <c r="D583" i="7"/>
  <c r="B584" i="7"/>
  <c r="C584" i="7"/>
  <c r="D584" i="7"/>
  <c r="B585" i="7"/>
  <c r="C585" i="7"/>
  <c r="D585" i="7"/>
  <c r="B586" i="7"/>
  <c r="C586" i="7"/>
  <c r="D586" i="7"/>
  <c r="B587" i="7"/>
  <c r="C587" i="7"/>
  <c r="D587" i="7"/>
  <c r="B588" i="7"/>
  <c r="C588" i="7"/>
  <c r="D588" i="7"/>
  <c r="B589" i="7"/>
  <c r="C589" i="7"/>
  <c r="D589" i="7"/>
  <c r="B590" i="7"/>
  <c r="C590" i="7"/>
  <c r="D590" i="7"/>
  <c r="B591" i="7"/>
  <c r="C591" i="7"/>
  <c r="D591" i="7"/>
  <c r="B592" i="7"/>
  <c r="C592" i="7"/>
  <c r="D592" i="7"/>
  <c r="B593" i="7"/>
  <c r="C593" i="7"/>
  <c r="D593" i="7"/>
  <c r="B594" i="7"/>
  <c r="C594" i="7"/>
  <c r="D594" i="7"/>
  <c r="B595" i="7"/>
  <c r="C595" i="7"/>
  <c r="D595" i="7"/>
  <c r="B596" i="7"/>
  <c r="C596" i="7"/>
  <c r="D596" i="7"/>
  <c r="B597" i="7"/>
  <c r="C597" i="7"/>
  <c r="D597" i="7"/>
  <c r="B598" i="7"/>
  <c r="C598" i="7"/>
  <c r="D598" i="7"/>
  <c r="B599" i="7"/>
  <c r="C599" i="7"/>
  <c r="D599" i="7"/>
  <c r="B600" i="7"/>
  <c r="C600" i="7"/>
  <c r="D600" i="7"/>
  <c r="B601" i="7"/>
  <c r="C601" i="7"/>
  <c r="D601" i="7"/>
  <c r="B602" i="7"/>
  <c r="C602" i="7"/>
  <c r="D602" i="7"/>
  <c r="B603" i="7"/>
  <c r="C603" i="7"/>
  <c r="D603" i="7"/>
  <c r="B604" i="7"/>
  <c r="C604" i="7"/>
  <c r="D604" i="7"/>
  <c r="B605" i="7"/>
  <c r="C605" i="7"/>
  <c r="D605" i="7"/>
  <c r="B606" i="7"/>
  <c r="C606" i="7"/>
  <c r="D606" i="7"/>
  <c r="B607" i="7"/>
  <c r="C607" i="7"/>
  <c r="D607" i="7"/>
  <c r="B608" i="7"/>
  <c r="C608" i="7"/>
  <c r="D608" i="7"/>
  <c r="B609" i="7"/>
  <c r="C609" i="7"/>
  <c r="D609" i="7"/>
  <c r="B610" i="7"/>
  <c r="C610" i="7"/>
  <c r="D610" i="7"/>
  <c r="B611" i="7"/>
  <c r="C611" i="7"/>
  <c r="D611" i="7"/>
  <c r="B612" i="7"/>
  <c r="C612" i="7"/>
  <c r="D612" i="7"/>
  <c r="B613" i="7"/>
  <c r="C613" i="7"/>
  <c r="D613" i="7"/>
  <c r="B614" i="7"/>
  <c r="C614" i="7"/>
  <c r="D614" i="7"/>
  <c r="B615" i="7"/>
  <c r="C615" i="7"/>
  <c r="D615" i="7"/>
  <c r="B616" i="7"/>
  <c r="C616" i="7"/>
  <c r="D616" i="7"/>
  <c r="B617" i="7"/>
  <c r="C617" i="7"/>
  <c r="D617" i="7"/>
  <c r="B618" i="7"/>
  <c r="C618" i="7"/>
  <c r="D618" i="7"/>
  <c r="B619" i="7"/>
  <c r="C619" i="7"/>
  <c r="D619" i="7"/>
  <c r="B620" i="7"/>
  <c r="C620" i="7"/>
  <c r="D620" i="7"/>
  <c r="B621" i="7"/>
  <c r="C621" i="7"/>
  <c r="D621" i="7"/>
  <c r="B622" i="7"/>
  <c r="C622" i="7"/>
  <c r="D622" i="7"/>
  <c r="B623" i="7"/>
  <c r="C623" i="7"/>
  <c r="D623" i="7"/>
  <c r="B624" i="7"/>
  <c r="C624" i="7"/>
  <c r="D624" i="7"/>
  <c r="B625" i="7"/>
  <c r="C625" i="7"/>
  <c r="D625" i="7"/>
  <c r="B626" i="7"/>
  <c r="C626" i="7"/>
  <c r="D626" i="7"/>
  <c r="B627" i="7"/>
  <c r="C627" i="7"/>
  <c r="D627" i="7"/>
  <c r="B628" i="7"/>
  <c r="C628" i="7"/>
  <c r="D628" i="7"/>
  <c r="B629" i="7"/>
  <c r="C629" i="7"/>
  <c r="D629" i="7"/>
  <c r="B630" i="7"/>
  <c r="C630" i="7"/>
  <c r="D630" i="7"/>
  <c r="B631" i="7"/>
  <c r="C631" i="7"/>
  <c r="D631" i="7"/>
  <c r="B632" i="7"/>
  <c r="C632" i="7"/>
  <c r="D632" i="7"/>
  <c r="B633" i="7"/>
  <c r="C633" i="7"/>
  <c r="D633" i="7"/>
  <c r="B634" i="7"/>
  <c r="C634" i="7"/>
  <c r="D634" i="7"/>
  <c r="B635" i="7"/>
  <c r="C635" i="7"/>
  <c r="D635" i="7"/>
  <c r="B636" i="7"/>
  <c r="C636" i="7"/>
  <c r="D636" i="7"/>
  <c r="B637" i="7"/>
  <c r="C637" i="7"/>
  <c r="D637" i="7"/>
  <c r="B638" i="7"/>
  <c r="C638" i="7"/>
  <c r="D638" i="7"/>
  <c r="B639" i="7"/>
  <c r="C639" i="7"/>
  <c r="D639" i="7"/>
  <c r="B640" i="7"/>
  <c r="C640" i="7"/>
  <c r="D640" i="7"/>
  <c r="B641" i="7"/>
  <c r="C641" i="7"/>
  <c r="D641" i="7"/>
  <c r="B642" i="7"/>
  <c r="C642" i="7"/>
  <c r="D642" i="7"/>
  <c r="B643" i="7"/>
  <c r="C643" i="7"/>
  <c r="D643" i="7"/>
  <c r="B644" i="7"/>
  <c r="C644" i="7"/>
  <c r="D644" i="7"/>
  <c r="B645" i="7"/>
  <c r="C645" i="7"/>
  <c r="D645" i="7"/>
  <c r="B646" i="7"/>
  <c r="C646" i="7"/>
  <c r="D646" i="7"/>
  <c r="B647" i="7"/>
  <c r="C647" i="7"/>
  <c r="D647" i="7"/>
  <c r="B648" i="7"/>
  <c r="C648" i="7"/>
  <c r="D648" i="7"/>
  <c r="B649" i="7"/>
  <c r="C649" i="7"/>
  <c r="D649" i="7"/>
  <c r="B650" i="7"/>
  <c r="C650" i="7"/>
  <c r="D650" i="7"/>
  <c r="B651" i="7"/>
  <c r="C651" i="7"/>
  <c r="D651" i="7"/>
  <c r="B652" i="7"/>
  <c r="C652" i="7"/>
  <c r="D652" i="7"/>
  <c r="B653" i="7"/>
  <c r="C653" i="7"/>
  <c r="D653" i="7"/>
  <c r="B654" i="7"/>
  <c r="C654" i="7"/>
  <c r="D654" i="7"/>
  <c r="B655" i="7"/>
  <c r="C655" i="7"/>
  <c r="D655" i="7"/>
  <c r="B656" i="7"/>
  <c r="C656" i="7"/>
  <c r="D656" i="7"/>
  <c r="B657" i="7"/>
  <c r="C657" i="7"/>
  <c r="D657" i="7"/>
  <c r="B658" i="7"/>
  <c r="C658" i="7"/>
  <c r="D658" i="7"/>
  <c r="B659" i="7"/>
  <c r="C659" i="7"/>
  <c r="D659" i="7"/>
  <c r="B660" i="7"/>
  <c r="C660" i="7"/>
  <c r="D660" i="7"/>
  <c r="B661" i="7"/>
  <c r="C661" i="7"/>
  <c r="D661" i="7"/>
  <c r="B662" i="7"/>
  <c r="C662" i="7"/>
  <c r="D662" i="7"/>
  <c r="B663" i="7"/>
  <c r="C663" i="7"/>
  <c r="D663" i="7"/>
  <c r="B664" i="7"/>
  <c r="C664" i="7"/>
  <c r="D664" i="7"/>
  <c r="B665" i="7"/>
  <c r="C665" i="7"/>
  <c r="D665" i="7"/>
  <c r="B666" i="7"/>
  <c r="C666" i="7"/>
  <c r="D666" i="7"/>
  <c r="B667" i="7"/>
  <c r="C667" i="7"/>
  <c r="D667" i="7"/>
  <c r="B668" i="7"/>
  <c r="C668" i="7"/>
  <c r="D668" i="7"/>
  <c r="B669" i="7"/>
  <c r="C669" i="7"/>
  <c r="D669" i="7"/>
  <c r="B670" i="7"/>
  <c r="C670" i="7"/>
  <c r="D670" i="7"/>
  <c r="B671" i="7"/>
  <c r="C671" i="7"/>
  <c r="D671" i="7"/>
  <c r="B672" i="7"/>
  <c r="C672" i="7"/>
  <c r="D672" i="7"/>
  <c r="B673" i="7"/>
  <c r="C673" i="7"/>
  <c r="D673" i="7"/>
  <c r="B674" i="7"/>
  <c r="C674" i="7"/>
  <c r="D674" i="7"/>
  <c r="B675" i="7"/>
  <c r="C675" i="7"/>
  <c r="D675" i="7"/>
  <c r="B676" i="7"/>
  <c r="C676" i="7"/>
  <c r="D676" i="7"/>
  <c r="B677" i="7"/>
  <c r="C677" i="7"/>
  <c r="D677" i="7"/>
  <c r="B678" i="7"/>
  <c r="C678" i="7"/>
  <c r="D678" i="7"/>
  <c r="B679" i="7"/>
  <c r="C679" i="7"/>
  <c r="D679" i="7"/>
  <c r="B680" i="7"/>
  <c r="C680" i="7"/>
  <c r="D680" i="7"/>
  <c r="B681" i="7"/>
  <c r="C681" i="7"/>
  <c r="D681" i="7"/>
  <c r="B682" i="7"/>
  <c r="C682" i="7"/>
  <c r="D682" i="7"/>
  <c r="B683" i="7"/>
  <c r="C683" i="7"/>
  <c r="D683" i="7"/>
  <c r="B684" i="7"/>
  <c r="C684" i="7"/>
  <c r="D684" i="7"/>
  <c r="B685" i="7"/>
  <c r="C685" i="7"/>
  <c r="D685" i="7"/>
  <c r="B686" i="7"/>
  <c r="C686" i="7"/>
  <c r="D686" i="7"/>
  <c r="B687" i="7"/>
  <c r="C687" i="7"/>
  <c r="D687" i="7"/>
  <c r="B688" i="7"/>
  <c r="C688" i="7"/>
  <c r="D688" i="7"/>
  <c r="B689" i="7"/>
  <c r="C689" i="7"/>
  <c r="D689" i="7"/>
  <c r="B690" i="7"/>
  <c r="C690" i="7"/>
  <c r="D690" i="7"/>
  <c r="B691" i="7"/>
  <c r="C691" i="7"/>
  <c r="D691" i="7"/>
  <c r="B692" i="7"/>
  <c r="C692" i="7"/>
  <c r="D692" i="7"/>
  <c r="B693" i="7"/>
  <c r="C693" i="7"/>
  <c r="D693" i="7"/>
  <c r="B694" i="7"/>
  <c r="C694" i="7"/>
  <c r="D694" i="7"/>
  <c r="B695" i="7"/>
  <c r="C695" i="7"/>
  <c r="D695" i="7"/>
  <c r="B696" i="7"/>
  <c r="C696" i="7"/>
  <c r="D696" i="7"/>
  <c r="B697" i="7"/>
  <c r="C697" i="7"/>
  <c r="D697" i="7"/>
  <c r="B698" i="7"/>
  <c r="C698" i="7"/>
  <c r="D698" i="7"/>
  <c r="B699" i="7"/>
  <c r="C699" i="7"/>
  <c r="D699" i="7"/>
  <c r="B700" i="7"/>
  <c r="C700" i="7"/>
  <c r="D700" i="7"/>
  <c r="B701" i="7"/>
  <c r="C701" i="7"/>
  <c r="D701" i="7"/>
  <c r="B702" i="7"/>
  <c r="C702" i="7"/>
  <c r="D702" i="7"/>
  <c r="B703" i="7"/>
  <c r="C703" i="7"/>
  <c r="D703" i="7"/>
  <c r="B704" i="7"/>
  <c r="C704" i="7"/>
  <c r="D704" i="7"/>
  <c r="B705" i="7"/>
  <c r="C705" i="7"/>
  <c r="D705" i="7"/>
  <c r="B706" i="7"/>
  <c r="C706" i="7"/>
  <c r="D706" i="7"/>
  <c r="B707" i="7"/>
  <c r="C707" i="7"/>
  <c r="D707" i="7"/>
  <c r="B708" i="7"/>
  <c r="C708" i="7"/>
  <c r="D708" i="7"/>
  <c r="B709" i="7"/>
  <c r="C709" i="7"/>
  <c r="D709" i="7"/>
  <c r="B710" i="7"/>
  <c r="C710" i="7"/>
  <c r="D710" i="7"/>
  <c r="B711" i="7"/>
  <c r="C711" i="7"/>
  <c r="D711" i="7"/>
  <c r="B712" i="7"/>
  <c r="C712" i="7"/>
  <c r="D712" i="7"/>
  <c r="B713" i="7"/>
  <c r="C713" i="7"/>
  <c r="D713" i="7"/>
  <c r="B714" i="7"/>
  <c r="C714" i="7"/>
  <c r="D714" i="7"/>
  <c r="B715" i="7"/>
  <c r="C715" i="7"/>
  <c r="D715" i="7"/>
  <c r="B716" i="7"/>
  <c r="C716" i="7"/>
  <c r="D716" i="7"/>
  <c r="B717" i="7"/>
  <c r="C717" i="7"/>
  <c r="D717" i="7"/>
  <c r="B718" i="7"/>
  <c r="C718" i="7"/>
  <c r="D718" i="7"/>
  <c r="B719" i="7"/>
  <c r="C719" i="7"/>
  <c r="D719" i="7"/>
  <c r="B720" i="7"/>
  <c r="C720" i="7"/>
  <c r="D720" i="7"/>
  <c r="B721" i="7"/>
  <c r="C721" i="7"/>
  <c r="D721" i="7"/>
  <c r="B722" i="7"/>
  <c r="C722" i="7"/>
  <c r="D722" i="7"/>
  <c r="B723" i="7"/>
  <c r="C723" i="7"/>
  <c r="D723" i="7"/>
  <c r="B724" i="7"/>
  <c r="C724" i="7"/>
  <c r="D724" i="7"/>
  <c r="B725" i="7"/>
  <c r="C725" i="7"/>
  <c r="D725" i="7"/>
  <c r="B726" i="7"/>
  <c r="C726" i="7"/>
  <c r="D726" i="7"/>
  <c r="B727" i="7"/>
  <c r="C727" i="7"/>
  <c r="D727" i="7"/>
  <c r="B728" i="7"/>
  <c r="C728" i="7"/>
  <c r="D728" i="7"/>
  <c r="B729" i="7"/>
  <c r="C729" i="7"/>
  <c r="D729" i="7"/>
  <c r="B730" i="7"/>
  <c r="C730" i="7"/>
  <c r="D730" i="7"/>
  <c r="B731" i="7"/>
  <c r="C731" i="7"/>
  <c r="D731" i="7"/>
  <c r="B732" i="7"/>
  <c r="C732" i="7"/>
  <c r="D732" i="7"/>
  <c r="B733" i="7"/>
  <c r="C733" i="7"/>
  <c r="D733" i="7"/>
  <c r="B734" i="7"/>
  <c r="C734" i="7"/>
  <c r="D734" i="7"/>
  <c r="B735" i="7"/>
  <c r="C735" i="7"/>
  <c r="D735" i="7"/>
  <c r="B736" i="7"/>
  <c r="C736" i="7"/>
  <c r="D736" i="7"/>
  <c r="B737" i="7"/>
  <c r="C737" i="7"/>
  <c r="D737" i="7"/>
  <c r="B738" i="7"/>
  <c r="C738" i="7"/>
  <c r="D738" i="7"/>
  <c r="B739" i="7"/>
  <c r="C739" i="7"/>
  <c r="D739" i="7"/>
  <c r="B740" i="7"/>
  <c r="C740" i="7"/>
  <c r="D740" i="7"/>
  <c r="B741" i="7"/>
  <c r="C741" i="7"/>
  <c r="D741" i="7"/>
  <c r="B742" i="7"/>
  <c r="C742" i="7"/>
  <c r="D742" i="7"/>
  <c r="B743" i="7"/>
  <c r="C743" i="7"/>
  <c r="D743" i="7"/>
  <c r="B744" i="7"/>
  <c r="C744" i="7"/>
  <c r="D744" i="7"/>
  <c r="B745" i="7"/>
  <c r="C745" i="7"/>
  <c r="D745" i="7"/>
  <c r="B746" i="7"/>
  <c r="C746" i="7"/>
  <c r="D746" i="7"/>
  <c r="B747" i="7"/>
  <c r="C747" i="7"/>
  <c r="D747" i="7"/>
  <c r="B748" i="7"/>
  <c r="C748" i="7"/>
  <c r="D748" i="7"/>
  <c r="B749" i="7"/>
  <c r="C749" i="7"/>
  <c r="D749" i="7"/>
  <c r="B750" i="7"/>
  <c r="C750" i="7"/>
  <c r="D750" i="7"/>
  <c r="B751" i="7"/>
  <c r="C751" i="7"/>
  <c r="D751" i="7"/>
  <c r="B752" i="7"/>
  <c r="C752" i="7"/>
  <c r="D752" i="7"/>
  <c r="B753" i="7"/>
  <c r="C753" i="7"/>
  <c r="D753" i="7"/>
  <c r="B754" i="7"/>
  <c r="C754" i="7"/>
  <c r="D754" i="7"/>
  <c r="B755" i="7"/>
  <c r="C755" i="7"/>
  <c r="D755" i="7"/>
  <c r="B756" i="7"/>
  <c r="C756" i="7"/>
  <c r="D756" i="7"/>
  <c r="B757" i="7"/>
  <c r="C757" i="7"/>
  <c r="D757" i="7"/>
  <c r="B758" i="7"/>
  <c r="C758" i="7"/>
  <c r="D758" i="7"/>
  <c r="B759" i="7"/>
  <c r="C759" i="7"/>
  <c r="D759" i="7"/>
  <c r="B760" i="7"/>
  <c r="C760" i="7"/>
  <c r="D760" i="7"/>
  <c r="B761" i="7"/>
  <c r="C761" i="7"/>
  <c r="D761" i="7"/>
  <c r="B762" i="7"/>
  <c r="C762" i="7"/>
  <c r="D762" i="7"/>
  <c r="B763" i="7"/>
  <c r="C763" i="7"/>
  <c r="D763" i="7"/>
  <c r="B764" i="7"/>
  <c r="C764" i="7"/>
  <c r="D764" i="7"/>
  <c r="B765" i="7"/>
  <c r="C765" i="7"/>
  <c r="D765" i="7"/>
  <c r="B766" i="7"/>
  <c r="C766" i="7"/>
  <c r="D766" i="7"/>
  <c r="B767" i="7"/>
  <c r="C767" i="7"/>
  <c r="D767" i="7"/>
  <c r="B768" i="7"/>
  <c r="C768" i="7"/>
  <c r="D768" i="7"/>
  <c r="B769" i="7"/>
  <c r="C769" i="7"/>
  <c r="D769" i="7"/>
  <c r="B770" i="7"/>
  <c r="C770" i="7"/>
  <c r="D770" i="7"/>
  <c r="B771" i="7"/>
  <c r="C771" i="7"/>
  <c r="D771" i="7"/>
  <c r="B772" i="7"/>
  <c r="C772" i="7"/>
  <c r="D772" i="7"/>
  <c r="B773" i="7"/>
  <c r="C773" i="7"/>
  <c r="D773" i="7"/>
  <c r="B774" i="7"/>
  <c r="C774" i="7"/>
  <c r="D774" i="7"/>
  <c r="B775" i="7"/>
  <c r="C775" i="7"/>
  <c r="D775" i="7"/>
  <c r="B776" i="7"/>
  <c r="C776" i="7"/>
  <c r="D776" i="7"/>
  <c r="B777" i="7"/>
  <c r="C777" i="7"/>
  <c r="D777" i="7"/>
  <c r="B778" i="7"/>
  <c r="C778" i="7"/>
  <c r="D778" i="7"/>
  <c r="B779" i="7"/>
  <c r="C779" i="7"/>
  <c r="D779" i="7"/>
  <c r="B780" i="7"/>
  <c r="C780" i="7"/>
  <c r="D780" i="7"/>
  <c r="B781" i="7"/>
  <c r="C781" i="7"/>
  <c r="D781" i="7"/>
  <c r="B782" i="7"/>
  <c r="C782" i="7"/>
  <c r="D782" i="7"/>
  <c r="B783" i="7"/>
  <c r="C783" i="7"/>
  <c r="D783" i="7"/>
  <c r="B784" i="7"/>
  <c r="C784" i="7"/>
  <c r="D784" i="7"/>
  <c r="B785" i="7"/>
  <c r="C785" i="7"/>
  <c r="D785" i="7"/>
  <c r="B786" i="7"/>
  <c r="C786" i="7"/>
  <c r="D786" i="7"/>
  <c r="B787" i="7"/>
  <c r="C787" i="7"/>
  <c r="D787" i="7"/>
  <c r="B788" i="7"/>
  <c r="C788" i="7"/>
  <c r="D788" i="7"/>
  <c r="B789" i="7"/>
  <c r="C789" i="7"/>
  <c r="D789" i="7"/>
  <c r="B790" i="7"/>
  <c r="C790" i="7"/>
  <c r="D790" i="7"/>
  <c r="B791" i="7"/>
  <c r="C791" i="7"/>
  <c r="D791" i="7"/>
  <c r="B792" i="7"/>
  <c r="C792" i="7"/>
  <c r="D792" i="7"/>
  <c r="B793" i="7"/>
  <c r="C793" i="7"/>
  <c r="D793" i="7"/>
  <c r="B794" i="7"/>
  <c r="C794" i="7"/>
  <c r="D794" i="7"/>
  <c r="B795" i="7"/>
  <c r="C795" i="7"/>
  <c r="D795" i="7"/>
  <c r="B796" i="7"/>
  <c r="C796" i="7"/>
  <c r="D796" i="7"/>
  <c r="B797" i="7"/>
  <c r="C797" i="7"/>
  <c r="D797" i="7"/>
  <c r="B798" i="7"/>
  <c r="C798" i="7"/>
  <c r="D798" i="7"/>
  <c r="B799" i="7"/>
  <c r="C799" i="7"/>
  <c r="D799" i="7"/>
  <c r="B800" i="7"/>
  <c r="C800" i="7"/>
  <c r="D800" i="7"/>
  <c r="B801" i="7"/>
  <c r="C801" i="7"/>
  <c r="D801" i="7"/>
  <c r="B802" i="7"/>
  <c r="C802" i="7"/>
  <c r="D802" i="7"/>
  <c r="B803" i="7"/>
  <c r="C803" i="7"/>
  <c r="D803" i="7"/>
  <c r="B804" i="7"/>
  <c r="C804" i="7"/>
  <c r="D804" i="7"/>
  <c r="B805" i="7"/>
  <c r="C805" i="7"/>
  <c r="D805" i="7"/>
  <c r="B806" i="7"/>
  <c r="C806" i="7"/>
  <c r="D806" i="7"/>
  <c r="B807" i="7"/>
  <c r="C807" i="7"/>
  <c r="D807" i="7"/>
  <c r="B808" i="7"/>
  <c r="C808" i="7"/>
  <c r="D808" i="7"/>
  <c r="B809" i="7"/>
  <c r="C809" i="7"/>
  <c r="D809" i="7"/>
  <c r="B810" i="7"/>
  <c r="C810" i="7"/>
  <c r="D810" i="7"/>
  <c r="B811" i="7"/>
  <c r="C811" i="7"/>
  <c r="D811" i="7"/>
  <c r="B812" i="7"/>
  <c r="C812" i="7"/>
  <c r="D812" i="7"/>
  <c r="B813" i="7"/>
  <c r="C813" i="7"/>
  <c r="D813" i="7"/>
  <c r="B814" i="7"/>
  <c r="C814" i="7"/>
  <c r="D814" i="7"/>
  <c r="B815" i="7"/>
  <c r="C815" i="7"/>
  <c r="D815" i="7"/>
  <c r="B816" i="7"/>
  <c r="C816" i="7"/>
  <c r="D816" i="7"/>
  <c r="B817" i="7"/>
  <c r="C817" i="7"/>
  <c r="D817" i="7"/>
  <c r="B818" i="7"/>
  <c r="C818" i="7"/>
  <c r="D818" i="7"/>
  <c r="B819" i="7"/>
  <c r="C819" i="7"/>
  <c r="D819" i="7"/>
  <c r="B820" i="7"/>
  <c r="C820" i="7"/>
  <c r="D820" i="7"/>
  <c r="B821" i="7"/>
  <c r="C821" i="7"/>
  <c r="D821" i="7"/>
  <c r="B822" i="7"/>
  <c r="C822" i="7"/>
  <c r="D822" i="7"/>
  <c r="B823" i="7"/>
  <c r="C823" i="7"/>
  <c r="D823" i="7"/>
  <c r="B824" i="7"/>
  <c r="C824" i="7"/>
  <c r="D824" i="7"/>
  <c r="B825" i="7"/>
  <c r="C825" i="7"/>
  <c r="D825" i="7"/>
  <c r="B826" i="7"/>
  <c r="C826" i="7"/>
  <c r="D826" i="7"/>
  <c r="B827" i="7"/>
  <c r="C827" i="7"/>
  <c r="D827" i="7"/>
  <c r="B828" i="7"/>
  <c r="C828" i="7"/>
  <c r="D828" i="7"/>
  <c r="B829" i="7"/>
  <c r="C829" i="7"/>
  <c r="D829" i="7"/>
  <c r="B830" i="7"/>
  <c r="C830" i="7"/>
  <c r="D830" i="7"/>
  <c r="B831" i="7"/>
  <c r="C831" i="7"/>
  <c r="D831" i="7"/>
  <c r="B832" i="7"/>
  <c r="C832" i="7"/>
  <c r="D832" i="7"/>
  <c r="B833" i="7"/>
  <c r="C833" i="7"/>
  <c r="D833" i="7"/>
  <c r="B834" i="7"/>
  <c r="C834" i="7"/>
  <c r="D834" i="7"/>
  <c r="B835" i="7"/>
  <c r="C835" i="7"/>
  <c r="D835" i="7"/>
  <c r="B836" i="7"/>
  <c r="C836" i="7"/>
  <c r="D836" i="7"/>
  <c r="B837" i="7"/>
  <c r="C837" i="7"/>
  <c r="D837" i="7"/>
  <c r="B838" i="7"/>
  <c r="C838" i="7"/>
  <c r="D838" i="7"/>
  <c r="B839" i="7"/>
  <c r="C839" i="7"/>
  <c r="D839" i="7"/>
  <c r="B840" i="7"/>
  <c r="C840" i="7"/>
  <c r="D840" i="7"/>
  <c r="B841" i="7"/>
  <c r="C841" i="7"/>
  <c r="D841" i="7"/>
  <c r="B842" i="7"/>
  <c r="C842" i="7"/>
  <c r="D842" i="7"/>
  <c r="B843" i="7"/>
  <c r="C843" i="7"/>
  <c r="D843" i="7"/>
  <c r="B844" i="7"/>
  <c r="C844" i="7"/>
  <c r="D844" i="7"/>
  <c r="B845" i="7"/>
  <c r="C845" i="7"/>
  <c r="D845" i="7"/>
  <c r="B846" i="7"/>
  <c r="C846" i="7"/>
  <c r="D846" i="7"/>
  <c r="B847" i="7"/>
  <c r="C847" i="7"/>
  <c r="D847" i="7"/>
  <c r="B848" i="7"/>
  <c r="C848" i="7"/>
  <c r="D848" i="7"/>
  <c r="B849" i="7"/>
  <c r="C849" i="7"/>
  <c r="D849" i="7"/>
  <c r="B850" i="7"/>
  <c r="C850" i="7"/>
  <c r="D850" i="7"/>
  <c r="B851" i="7"/>
  <c r="C851" i="7"/>
  <c r="D851" i="7"/>
  <c r="B852" i="7"/>
  <c r="C852" i="7"/>
  <c r="D852" i="7"/>
  <c r="B853" i="7"/>
  <c r="C853" i="7"/>
  <c r="D853" i="7"/>
  <c r="B854" i="7"/>
  <c r="C854" i="7"/>
  <c r="D854" i="7"/>
  <c r="B855" i="7"/>
  <c r="C855" i="7"/>
  <c r="D855" i="7"/>
  <c r="B856" i="7"/>
  <c r="C856" i="7"/>
  <c r="D856" i="7"/>
  <c r="B857" i="7"/>
  <c r="C857" i="7"/>
  <c r="D857" i="7"/>
  <c r="B858" i="7"/>
  <c r="C858" i="7"/>
  <c r="D858" i="7"/>
  <c r="B859" i="7"/>
  <c r="C859" i="7"/>
  <c r="D859" i="7"/>
  <c r="B860" i="7"/>
  <c r="C860" i="7"/>
  <c r="D860" i="7"/>
  <c r="B861" i="7"/>
  <c r="C861" i="7"/>
  <c r="D861" i="7"/>
  <c r="B862" i="7"/>
  <c r="C862" i="7"/>
  <c r="D862" i="7"/>
  <c r="B863" i="7"/>
  <c r="C863" i="7"/>
  <c r="D863" i="7"/>
  <c r="B864" i="7"/>
  <c r="C864" i="7"/>
  <c r="D864" i="7"/>
  <c r="B865" i="7"/>
  <c r="C865" i="7"/>
  <c r="D865" i="7"/>
  <c r="B866" i="7"/>
  <c r="C866" i="7"/>
  <c r="D866" i="7"/>
  <c r="B867" i="7"/>
  <c r="C867" i="7"/>
  <c r="D867" i="7"/>
  <c r="B868" i="7"/>
  <c r="C868" i="7"/>
  <c r="D868" i="7"/>
  <c r="B869" i="7"/>
  <c r="C869" i="7"/>
  <c r="D869" i="7"/>
  <c r="B870" i="7"/>
  <c r="C870" i="7"/>
  <c r="D870" i="7"/>
  <c r="B871" i="7"/>
  <c r="C871" i="7"/>
  <c r="D871" i="7"/>
  <c r="B872" i="7"/>
  <c r="C872" i="7"/>
  <c r="D872" i="7"/>
  <c r="B873" i="7"/>
  <c r="C873" i="7"/>
  <c r="D873" i="7"/>
  <c r="B874" i="7"/>
  <c r="C874" i="7"/>
  <c r="D874" i="7"/>
  <c r="B875" i="7"/>
  <c r="C875" i="7"/>
  <c r="D875" i="7"/>
  <c r="B876" i="7"/>
  <c r="C876" i="7"/>
  <c r="D876" i="7"/>
  <c r="B877" i="7"/>
  <c r="C877" i="7"/>
  <c r="D877" i="7"/>
  <c r="B878" i="7"/>
  <c r="C878" i="7"/>
  <c r="D878" i="7"/>
  <c r="B879" i="7"/>
  <c r="C879" i="7"/>
  <c r="D879" i="7"/>
  <c r="B880" i="7"/>
  <c r="C880" i="7"/>
  <c r="D880" i="7"/>
  <c r="B881" i="7"/>
  <c r="C881" i="7"/>
  <c r="D881" i="7"/>
  <c r="B882" i="7"/>
  <c r="C882" i="7"/>
  <c r="D882" i="7"/>
  <c r="B883" i="7"/>
  <c r="C883" i="7"/>
  <c r="D883" i="7"/>
  <c r="B884" i="7"/>
  <c r="C884" i="7"/>
  <c r="D884" i="7"/>
  <c r="B885" i="7"/>
  <c r="C885" i="7"/>
  <c r="D885" i="7"/>
  <c r="B886" i="7"/>
  <c r="C886" i="7"/>
  <c r="D886" i="7"/>
  <c r="B887" i="7"/>
  <c r="C887" i="7"/>
  <c r="D887" i="7"/>
  <c r="B888" i="7"/>
  <c r="C888" i="7"/>
  <c r="D888" i="7"/>
  <c r="B889" i="7"/>
  <c r="C889" i="7"/>
  <c r="D889" i="7"/>
  <c r="B890" i="7"/>
  <c r="C890" i="7"/>
  <c r="D890" i="7"/>
  <c r="B891" i="7"/>
  <c r="C891" i="7"/>
  <c r="D891" i="7"/>
  <c r="B892" i="7"/>
  <c r="C892" i="7"/>
  <c r="D892" i="7"/>
  <c r="B893" i="7"/>
  <c r="C893" i="7"/>
  <c r="D893" i="7"/>
  <c r="B894" i="7"/>
  <c r="C894" i="7"/>
  <c r="D894" i="7"/>
  <c r="B895" i="7"/>
  <c r="C895" i="7"/>
  <c r="D895" i="7"/>
  <c r="B896" i="7"/>
  <c r="C896" i="7"/>
  <c r="D896" i="7"/>
  <c r="B897" i="7"/>
  <c r="C897" i="7"/>
  <c r="D897" i="7"/>
  <c r="B898" i="7"/>
  <c r="C898" i="7"/>
  <c r="D898" i="7"/>
  <c r="B899" i="7"/>
  <c r="C899" i="7"/>
  <c r="D899" i="7"/>
  <c r="B900" i="7"/>
  <c r="C900" i="7"/>
  <c r="D900" i="7"/>
  <c r="B901" i="7"/>
  <c r="C901" i="7"/>
  <c r="D901" i="7"/>
  <c r="B902" i="7"/>
  <c r="C902" i="7"/>
  <c r="D902" i="7"/>
  <c r="B903" i="7"/>
  <c r="C903" i="7"/>
  <c r="D903" i="7"/>
  <c r="B904" i="7"/>
  <c r="C904" i="7"/>
  <c r="D904" i="7"/>
  <c r="B905" i="7"/>
  <c r="C905" i="7"/>
  <c r="D905" i="7"/>
  <c r="B906" i="7"/>
  <c r="C906" i="7"/>
  <c r="D906" i="7"/>
  <c r="B907" i="7"/>
  <c r="C907" i="7"/>
  <c r="D907" i="7"/>
  <c r="B908" i="7"/>
  <c r="C908" i="7"/>
  <c r="D908" i="7"/>
  <c r="B909" i="7"/>
  <c r="C909" i="7"/>
  <c r="D909" i="7"/>
  <c r="B910" i="7"/>
  <c r="C910" i="7"/>
  <c r="D910" i="7"/>
  <c r="B911" i="7"/>
  <c r="C911" i="7"/>
  <c r="D911" i="7"/>
  <c r="B912" i="7"/>
  <c r="C912" i="7"/>
  <c r="D912" i="7"/>
  <c r="B913" i="7"/>
  <c r="C913" i="7"/>
  <c r="D913" i="7"/>
  <c r="B914" i="7"/>
  <c r="C914" i="7"/>
  <c r="D914" i="7"/>
  <c r="B915" i="7"/>
  <c r="C915" i="7"/>
  <c r="D915" i="7"/>
  <c r="B916" i="7"/>
  <c r="C916" i="7"/>
  <c r="D916" i="7"/>
  <c r="B917" i="7"/>
  <c r="C917" i="7"/>
  <c r="D917" i="7"/>
  <c r="B918" i="7"/>
  <c r="C918" i="7"/>
  <c r="D918" i="7"/>
  <c r="B919" i="7"/>
  <c r="C919" i="7"/>
  <c r="D919" i="7"/>
  <c r="B920" i="7"/>
  <c r="C920" i="7"/>
  <c r="D920" i="7"/>
  <c r="B921" i="7"/>
  <c r="C921" i="7"/>
  <c r="D921" i="7"/>
  <c r="B922" i="7"/>
  <c r="C922" i="7"/>
  <c r="D922" i="7"/>
  <c r="B923" i="7"/>
  <c r="C923" i="7"/>
  <c r="D923" i="7"/>
  <c r="B924" i="7"/>
  <c r="C924" i="7"/>
  <c r="D924" i="7"/>
  <c r="B925" i="7"/>
  <c r="C925" i="7"/>
  <c r="D925" i="7"/>
  <c r="B926" i="7"/>
  <c r="C926" i="7"/>
  <c r="D926" i="7"/>
  <c r="B927" i="7"/>
  <c r="C927" i="7"/>
  <c r="D927" i="7"/>
  <c r="B928" i="7"/>
  <c r="C928" i="7"/>
  <c r="D928" i="7"/>
  <c r="B929" i="7"/>
  <c r="C929" i="7"/>
  <c r="D929" i="7"/>
  <c r="B930" i="7"/>
  <c r="C930" i="7"/>
  <c r="D930" i="7"/>
  <c r="B931" i="7"/>
  <c r="C931" i="7"/>
  <c r="D931" i="7"/>
  <c r="B932" i="7"/>
  <c r="C932" i="7"/>
  <c r="D932" i="7"/>
  <c r="B933" i="7"/>
  <c r="C933" i="7"/>
  <c r="D933" i="7"/>
  <c r="B934" i="7"/>
  <c r="C934" i="7"/>
  <c r="D934" i="7"/>
  <c r="B935" i="7"/>
  <c r="C935" i="7"/>
  <c r="D935" i="7"/>
  <c r="B936" i="7"/>
  <c r="C936" i="7"/>
  <c r="D936" i="7"/>
  <c r="B937" i="7"/>
  <c r="C937" i="7"/>
  <c r="D937" i="7"/>
  <c r="B938" i="7"/>
  <c r="C938" i="7"/>
  <c r="D938" i="7"/>
  <c r="B939" i="7"/>
  <c r="C939" i="7"/>
  <c r="D939" i="7"/>
  <c r="B940" i="7"/>
  <c r="C940" i="7"/>
  <c r="D940" i="7"/>
  <c r="B941" i="7"/>
  <c r="C941" i="7"/>
  <c r="D941" i="7"/>
  <c r="B942" i="7"/>
  <c r="C942" i="7"/>
  <c r="D942" i="7"/>
  <c r="B943" i="7"/>
  <c r="C943" i="7"/>
  <c r="D943" i="7"/>
  <c r="B944" i="7"/>
  <c r="C944" i="7"/>
  <c r="D944" i="7"/>
  <c r="B945" i="7"/>
  <c r="C945" i="7"/>
  <c r="D945" i="7"/>
  <c r="B946" i="7"/>
  <c r="C946" i="7"/>
  <c r="D946" i="7"/>
  <c r="B947" i="7"/>
  <c r="C947" i="7"/>
  <c r="D947" i="7"/>
  <c r="B948" i="7"/>
  <c r="C948" i="7"/>
  <c r="D948" i="7"/>
  <c r="B949" i="7"/>
  <c r="C949" i="7"/>
  <c r="D949" i="7"/>
  <c r="B950" i="7"/>
  <c r="C950" i="7"/>
  <c r="D950" i="7"/>
  <c r="B951" i="7"/>
  <c r="C951" i="7"/>
  <c r="D951" i="7"/>
  <c r="B952" i="7"/>
  <c r="C952" i="7"/>
  <c r="D952" i="7"/>
  <c r="B953" i="7"/>
  <c r="C953" i="7"/>
  <c r="D953" i="7"/>
  <c r="B954" i="7"/>
  <c r="C954" i="7"/>
  <c r="D954" i="7"/>
  <c r="B955" i="7"/>
  <c r="C955" i="7"/>
  <c r="D955" i="7"/>
  <c r="B956" i="7"/>
  <c r="C956" i="7"/>
  <c r="D956" i="7"/>
  <c r="B957" i="7"/>
  <c r="C957" i="7"/>
  <c r="D957" i="7"/>
  <c r="B958" i="7"/>
  <c r="C958" i="7"/>
  <c r="D958" i="7"/>
  <c r="B959" i="7"/>
  <c r="C959" i="7"/>
  <c r="D959" i="7"/>
  <c r="B960" i="7"/>
  <c r="C960" i="7"/>
  <c r="D960" i="7"/>
  <c r="B961" i="7"/>
  <c r="C961" i="7"/>
  <c r="D961" i="7"/>
  <c r="B962" i="7"/>
  <c r="C962" i="7"/>
  <c r="D962" i="7"/>
  <c r="B963" i="7"/>
  <c r="C963" i="7"/>
  <c r="D963" i="7"/>
  <c r="B964" i="7"/>
  <c r="C964" i="7"/>
  <c r="D964" i="7"/>
  <c r="B965" i="7"/>
  <c r="C965" i="7"/>
  <c r="D965" i="7"/>
  <c r="B966" i="7"/>
  <c r="C966" i="7"/>
  <c r="D966" i="7"/>
  <c r="B967" i="7"/>
  <c r="C967" i="7"/>
  <c r="D967" i="7"/>
  <c r="B968" i="7"/>
  <c r="C968" i="7"/>
  <c r="D968" i="7"/>
  <c r="B969" i="7"/>
  <c r="C969" i="7"/>
  <c r="D969" i="7"/>
  <c r="B970" i="7"/>
  <c r="C970" i="7"/>
  <c r="D970" i="7"/>
  <c r="B971" i="7"/>
  <c r="C971" i="7"/>
  <c r="D971" i="7"/>
  <c r="B972" i="7"/>
  <c r="C972" i="7"/>
  <c r="D972" i="7"/>
  <c r="B973" i="7"/>
  <c r="C973" i="7"/>
  <c r="D973" i="7"/>
  <c r="B974" i="7"/>
  <c r="C974" i="7"/>
  <c r="D974" i="7"/>
  <c r="B975" i="7"/>
  <c r="C975" i="7"/>
  <c r="D975" i="7"/>
  <c r="B976" i="7"/>
  <c r="C976" i="7"/>
  <c r="D976" i="7"/>
  <c r="B977" i="7"/>
  <c r="C977" i="7"/>
  <c r="D977" i="7"/>
  <c r="B978" i="7"/>
  <c r="C978" i="7"/>
  <c r="D978" i="7"/>
  <c r="B979" i="7"/>
  <c r="C979" i="7"/>
  <c r="D979" i="7"/>
  <c r="B980" i="7"/>
  <c r="C980" i="7"/>
  <c r="D980" i="7"/>
  <c r="B981" i="7"/>
  <c r="C981" i="7"/>
  <c r="D981" i="7"/>
  <c r="B982" i="7"/>
  <c r="C982" i="7"/>
  <c r="D982" i="7"/>
  <c r="B983" i="7"/>
  <c r="C983" i="7"/>
  <c r="D983" i="7"/>
  <c r="B984" i="7"/>
  <c r="C984" i="7"/>
  <c r="D984" i="7"/>
  <c r="B985" i="7"/>
  <c r="C985" i="7"/>
  <c r="D985" i="7"/>
  <c r="B986" i="7"/>
  <c r="C986" i="7"/>
  <c r="D986" i="7"/>
  <c r="B987" i="7"/>
  <c r="C987" i="7"/>
  <c r="D987" i="7"/>
  <c r="B988" i="7"/>
  <c r="C988" i="7"/>
  <c r="D988" i="7"/>
  <c r="B989" i="7"/>
  <c r="C989" i="7"/>
  <c r="D989" i="7"/>
  <c r="B990" i="7"/>
  <c r="C990" i="7"/>
  <c r="D990" i="7"/>
  <c r="B991" i="7"/>
  <c r="C991" i="7"/>
  <c r="D991" i="7"/>
  <c r="B992" i="7"/>
  <c r="C992" i="7"/>
  <c r="D992" i="7"/>
  <c r="B993" i="7"/>
  <c r="C993" i="7"/>
  <c r="D993" i="7"/>
  <c r="B994" i="7"/>
  <c r="C994" i="7"/>
  <c r="D994" i="7"/>
  <c r="B995" i="7"/>
  <c r="C995" i="7"/>
  <c r="D995" i="7"/>
  <c r="B996" i="7"/>
  <c r="C996" i="7"/>
  <c r="D996" i="7"/>
  <c r="B997" i="7"/>
  <c r="C997" i="7"/>
  <c r="D997" i="7"/>
  <c r="B998" i="7"/>
  <c r="C998" i="7"/>
  <c r="D998" i="7"/>
  <c r="B999" i="7"/>
  <c r="C999" i="7"/>
  <c r="D999" i="7"/>
  <c r="B1000" i="7"/>
  <c r="C1000" i="7"/>
  <c r="D1000" i="7"/>
  <c r="B1001" i="7"/>
  <c r="C1001" i="7"/>
  <c r="D1001" i="7"/>
  <c r="B1002" i="7"/>
  <c r="C1002" i="7"/>
  <c r="D1002" i="7"/>
  <c r="B1003" i="7"/>
  <c r="C1003" i="7"/>
  <c r="D1003" i="7"/>
  <c r="B1004" i="7"/>
  <c r="C1004" i="7"/>
  <c r="D1004" i="7"/>
  <c r="B1005" i="7"/>
  <c r="C1005" i="7"/>
  <c r="D1005" i="7"/>
  <c r="B1006" i="7"/>
  <c r="C1006" i="7"/>
  <c r="D1006" i="7"/>
  <c r="B1007" i="7"/>
  <c r="C1007" i="7"/>
  <c r="D1007" i="7"/>
  <c r="B1008" i="7"/>
  <c r="C1008" i="7"/>
  <c r="D1008" i="7"/>
  <c r="B1009" i="7"/>
  <c r="C1009" i="7"/>
  <c r="D1009" i="7"/>
  <c r="B1010" i="7"/>
  <c r="C1010" i="7"/>
  <c r="D1010" i="7"/>
  <c r="B1011" i="7"/>
  <c r="C1011" i="7"/>
  <c r="D1011" i="7"/>
  <c r="B1012" i="7"/>
  <c r="C1012" i="7"/>
  <c r="D1012" i="7"/>
  <c r="B1013" i="7"/>
  <c r="C1013" i="7"/>
  <c r="D1013" i="7"/>
  <c r="B1014" i="7"/>
  <c r="C1014" i="7"/>
  <c r="D1014" i="7"/>
  <c r="B1015" i="7"/>
  <c r="C1015" i="7"/>
  <c r="D1015" i="7"/>
  <c r="B1016" i="7"/>
  <c r="C1016" i="7"/>
  <c r="D1016" i="7"/>
  <c r="B1017" i="7"/>
  <c r="C1017" i="7"/>
  <c r="D1017" i="7"/>
  <c r="B1018" i="7"/>
  <c r="C1018" i="7"/>
  <c r="D1018" i="7"/>
  <c r="B1019" i="7"/>
  <c r="C1019" i="7"/>
  <c r="D1019" i="7"/>
  <c r="B1020" i="7"/>
  <c r="C1020" i="7"/>
  <c r="D1020" i="7"/>
  <c r="B1021" i="7"/>
  <c r="C1021" i="7"/>
  <c r="D1021" i="7"/>
  <c r="B1022" i="7"/>
  <c r="C1022" i="7"/>
  <c r="D1022" i="7"/>
  <c r="B1023" i="7"/>
  <c r="C1023" i="7"/>
  <c r="D1023" i="7"/>
  <c r="B1024" i="7"/>
  <c r="C1024" i="7"/>
  <c r="D1024" i="7"/>
  <c r="B1025" i="7"/>
  <c r="C1025" i="7"/>
  <c r="D1025" i="7"/>
  <c r="B1026" i="7"/>
  <c r="C1026" i="7"/>
  <c r="D1026" i="7"/>
  <c r="B1027" i="7"/>
  <c r="C1027" i="7"/>
  <c r="D1027" i="7"/>
  <c r="B1028" i="7"/>
  <c r="C1028" i="7"/>
  <c r="D1028" i="7"/>
  <c r="B1029" i="7"/>
  <c r="C1029" i="7"/>
  <c r="D1029" i="7"/>
  <c r="B1030" i="7"/>
  <c r="C1030" i="7"/>
  <c r="D1030" i="7"/>
  <c r="B1031" i="7"/>
  <c r="C1031" i="7"/>
  <c r="D1031" i="7"/>
  <c r="B1032" i="7"/>
  <c r="C1032" i="7"/>
  <c r="D1032" i="7"/>
  <c r="B1033" i="7"/>
  <c r="C1033" i="7"/>
  <c r="D1033" i="7"/>
  <c r="B1034" i="7"/>
  <c r="C1034" i="7"/>
  <c r="D1034" i="7"/>
  <c r="B1035" i="7"/>
  <c r="C1035" i="7"/>
  <c r="D1035" i="7"/>
  <c r="B1036" i="7"/>
  <c r="C1036" i="7"/>
  <c r="D1036" i="7"/>
  <c r="B1037" i="7"/>
  <c r="C1037" i="7"/>
  <c r="D1037" i="7"/>
  <c r="B1038" i="7"/>
  <c r="C1038" i="7"/>
  <c r="D1038" i="7"/>
  <c r="B1039" i="7"/>
  <c r="C1039" i="7"/>
  <c r="D1039" i="7"/>
  <c r="B1040" i="7"/>
  <c r="C1040" i="7"/>
  <c r="D1040" i="7"/>
  <c r="B1041" i="7"/>
  <c r="C1041" i="7"/>
  <c r="D1041" i="7"/>
  <c r="B1042" i="7"/>
  <c r="C1042" i="7"/>
  <c r="D1042" i="7"/>
  <c r="B1043" i="7"/>
  <c r="C1043" i="7"/>
  <c r="D1043" i="7"/>
  <c r="B1044" i="7"/>
  <c r="C1044" i="7"/>
  <c r="D1044" i="7"/>
  <c r="B1045" i="7"/>
  <c r="C1045" i="7"/>
  <c r="D1045" i="7"/>
  <c r="B1046" i="7"/>
  <c r="C1046" i="7"/>
  <c r="D1046" i="7"/>
  <c r="B1047" i="7"/>
  <c r="C1047" i="7"/>
  <c r="D1047" i="7"/>
  <c r="B1048" i="7"/>
  <c r="C1048" i="7"/>
  <c r="D1048" i="7"/>
  <c r="B1049" i="7"/>
  <c r="C1049" i="7"/>
  <c r="D1049" i="7"/>
  <c r="B1050" i="7"/>
  <c r="C1050" i="7"/>
  <c r="D1050" i="7"/>
  <c r="B1051" i="7"/>
  <c r="C1051" i="7"/>
  <c r="D1051" i="7"/>
  <c r="B1052" i="7"/>
  <c r="C1052" i="7"/>
  <c r="D1052" i="7"/>
  <c r="B1053" i="7"/>
  <c r="C1053" i="7"/>
  <c r="D1053" i="7"/>
  <c r="B1054" i="7"/>
  <c r="C1054" i="7"/>
  <c r="D1054" i="7"/>
  <c r="B1055" i="7"/>
  <c r="C1055" i="7"/>
  <c r="D1055" i="7"/>
  <c r="B1056" i="7"/>
  <c r="C1056" i="7"/>
  <c r="D1056" i="7"/>
  <c r="B1057" i="7"/>
  <c r="C1057" i="7"/>
  <c r="D1057" i="7"/>
  <c r="B1058" i="7"/>
  <c r="C1058" i="7"/>
  <c r="D1058" i="7"/>
  <c r="B1059" i="7"/>
  <c r="C1059" i="7"/>
  <c r="D1059" i="7"/>
  <c r="B1060" i="7"/>
  <c r="C1060" i="7"/>
  <c r="D1060" i="7"/>
  <c r="B1061" i="7"/>
  <c r="C1061" i="7"/>
  <c r="D1061" i="7"/>
  <c r="B1062" i="7"/>
  <c r="C1062" i="7"/>
  <c r="D1062" i="7"/>
  <c r="B1063" i="7"/>
  <c r="C1063" i="7"/>
  <c r="D1063" i="7"/>
  <c r="B1064" i="7"/>
  <c r="C1064" i="7"/>
  <c r="D1064" i="7"/>
  <c r="B1065" i="7"/>
  <c r="C1065" i="7"/>
  <c r="D1065" i="7"/>
  <c r="B1066" i="7"/>
  <c r="C1066" i="7"/>
  <c r="D1066" i="7"/>
  <c r="B1067" i="7"/>
  <c r="C1067" i="7"/>
  <c r="D1067" i="7"/>
  <c r="B1068" i="7"/>
  <c r="C1068" i="7"/>
  <c r="D1068" i="7"/>
  <c r="B1069" i="7"/>
  <c r="C1069" i="7"/>
  <c r="D1069" i="7"/>
  <c r="B1070" i="7"/>
  <c r="C1070" i="7"/>
  <c r="D1070" i="7"/>
  <c r="B1071" i="7"/>
  <c r="C1071" i="7"/>
  <c r="D1071" i="7"/>
  <c r="B1072" i="7"/>
  <c r="C1072" i="7"/>
  <c r="D1072" i="7"/>
  <c r="B1073" i="7"/>
  <c r="C1073" i="7"/>
  <c r="D1073" i="7"/>
  <c r="B1074" i="7"/>
  <c r="C1074" i="7"/>
  <c r="D1074" i="7"/>
  <c r="B1075" i="7"/>
  <c r="C1075" i="7"/>
  <c r="D1075" i="7"/>
  <c r="B1076" i="7"/>
  <c r="C1076" i="7"/>
  <c r="D1076" i="7"/>
  <c r="B1077" i="7"/>
  <c r="C1077" i="7"/>
  <c r="D1077" i="7"/>
  <c r="B1078" i="7"/>
  <c r="C1078" i="7"/>
  <c r="D1078" i="7"/>
  <c r="B1079" i="7"/>
  <c r="C1079" i="7"/>
  <c r="D1079" i="7"/>
  <c r="B1080" i="7"/>
  <c r="C1080" i="7"/>
  <c r="D1080" i="7"/>
  <c r="B1081" i="7"/>
  <c r="C1081" i="7"/>
  <c r="D1081" i="7"/>
  <c r="B1082" i="7"/>
  <c r="C1082" i="7"/>
  <c r="D1082" i="7"/>
  <c r="B1083" i="7"/>
  <c r="C1083" i="7"/>
  <c r="D1083" i="7"/>
  <c r="B1084" i="7"/>
  <c r="C1084" i="7"/>
  <c r="D1084" i="7"/>
  <c r="B1085" i="7"/>
  <c r="C1085" i="7"/>
  <c r="D1085" i="7"/>
  <c r="B1086" i="7"/>
  <c r="C1086" i="7"/>
  <c r="D1086" i="7"/>
  <c r="B1087" i="7"/>
  <c r="C1087" i="7"/>
  <c r="D1087" i="7"/>
  <c r="B1088" i="7"/>
  <c r="C1088" i="7"/>
  <c r="D1088" i="7"/>
  <c r="B1089" i="7"/>
  <c r="C1089" i="7"/>
  <c r="D1089" i="7"/>
  <c r="B1090" i="7"/>
  <c r="C1090" i="7"/>
  <c r="D1090" i="7"/>
  <c r="B1091" i="7"/>
  <c r="C1091" i="7"/>
  <c r="D1091" i="7"/>
  <c r="B1092" i="7"/>
  <c r="C1092" i="7"/>
  <c r="D1092" i="7"/>
  <c r="B1093" i="7"/>
  <c r="C1093" i="7"/>
  <c r="D1093" i="7"/>
  <c r="B1094" i="7"/>
  <c r="C1094" i="7"/>
  <c r="D1094" i="7"/>
  <c r="B1095" i="7"/>
  <c r="C1095" i="7"/>
  <c r="D1095" i="7"/>
  <c r="B1096" i="7"/>
  <c r="C1096" i="7"/>
  <c r="D1096" i="7"/>
  <c r="B1097" i="7"/>
  <c r="C1097" i="7"/>
  <c r="D1097" i="7"/>
  <c r="B1098" i="7"/>
  <c r="C1098" i="7"/>
  <c r="D1098" i="7"/>
  <c r="B1099" i="7"/>
  <c r="C1099" i="7"/>
  <c r="D1099" i="7"/>
  <c r="B1100" i="7"/>
  <c r="C1100" i="7"/>
  <c r="D1100" i="7"/>
  <c r="B1101" i="7"/>
  <c r="C1101" i="7"/>
  <c r="D1101" i="7"/>
  <c r="B1102" i="7"/>
  <c r="C1102" i="7"/>
  <c r="D1102" i="7"/>
  <c r="B1103" i="7"/>
  <c r="C1103" i="7"/>
  <c r="D1103" i="7"/>
  <c r="B1104" i="7"/>
  <c r="C1104" i="7"/>
  <c r="D1104" i="7"/>
  <c r="B1105" i="7"/>
  <c r="C1105" i="7"/>
  <c r="D1105" i="7"/>
  <c r="B1106" i="7"/>
  <c r="C1106" i="7"/>
  <c r="D1106" i="7"/>
  <c r="B1107" i="7"/>
  <c r="C1107" i="7"/>
  <c r="D1107" i="7"/>
  <c r="B1108" i="7"/>
  <c r="C1108" i="7"/>
  <c r="D1108" i="7"/>
  <c r="B1109" i="7"/>
  <c r="C1109" i="7"/>
  <c r="D1109" i="7"/>
  <c r="B1110" i="7"/>
  <c r="C1110" i="7"/>
  <c r="D1110" i="7"/>
  <c r="B1111" i="7"/>
  <c r="C1111" i="7"/>
  <c r="D1111" i="7"/>
  <c r="B1112" i="7"/>
  <c r="C1112" i="7"/>
  <c r="D1112" i="7"/>
  <c r="B1113" i="7"/>
  <c r="C1113" i="7"/>
  <c r="D1113" i="7"/>
  <c r="B1114" i="7"/>
  <c r="C1114" i="7"/>
  <c r="D1114" i="7"/>
  <c r="B1115" i="7"/>
  <c r="C1115" i="7"/>
  <c r="D1115" i="7"/>
  <c r="B1116" i="7"/>
  <c r="C1116" i="7"/>
  <c r="D1116" i="7"/>
  <c r="B1117" i="7"/>
  <c r="C1117" i="7"/>
  <c r="D1117" i="7"/>
  <c r="B1118" i="7"/>
  <c r="C1118" i="7"/>
  <c r="D1118" i="7"/>
  <c r="B1119" i="7"/>
  <c r="C1119" i="7"/>
  <c r="D1119" i="7"/>
  <c r="B1120" i="7"/>
  <c r="C1120" i="7"/>
  <c r="D1120" i="7"/>
  <c r="B1121" i="7"/>
  <c r="C1121" i="7"/>
  <c r="D1121" i="7"/>
  <c r="B1122" i="7"/>
  <c r="C1122" i="7"/>
  <c r="D1122" i="7"/>
  <c r="B1123" i="7"/>
  <c r="C1123" i="7"/>
  <c r="D1123" i="7"/>
  <c r="B1124" i="7"/>
  <c r="C1124" i="7"/>
  <c r="D1124" i="7"/>
  <c r="B1125" i="7"/>
  <c r="C1125" i="7"/>
  <c r="D1125" i="7"/>
  <c r="B1126" i="7"/>
  <c r="C1126" i="7"/>
  <c r="D1126" i="7"/>
  <c r="B1127" i="7"/>
  <c r="C1127" i="7"/>
  <c r="D1127" i="7"/>
  <c r="B1128" i="7"/>
  <c r="C1128" i="7"/>
  <c r="D1128" i="7"/>
  <c r="B1129" i="7"/>
  <c r="C1129" i="7"/>
  <c r="D1129" i="7"/>
  <c r="B1130" i="7"/>
  <c r="C1130" i="7"/>
  <c r="D1130" i="7"/>
  <c r="B1131" i="7"/>
  <c r="C1131" i="7"/>
  <c r="D1131" i="7"/>
  <c r="B1132" i="7"/>
  <c r="C1132" i="7"/>
  <c r="D1132" i="7"/>
  <c r="B1133" i="7"/>
  <c r="C1133" i="7"/>
  <c r="D1133" i="7"/>
  <c r="B1134" i="7"/>
  <c r="C1134" i="7"/>
  <c r="D1134" i="7"/>
  <c r="B1135" i="7"/>
  <c r="C1135" i="7"/>
  <c r="D1135" i="7"/>
  <c r="B1136" i="7"/>
  <c r="C1136" i="7"/>
  <c r="D1136" i="7"/>
  <c r="B1137" i="7"/>
  <c r="C1137" i="7"/>
  <c r="D1137" i="7"/>
  <c r="B1138" i="7"/>
  <c r="C1138" i="7"/>
  <c r="D1138" i="7"/>
  <c r="B1139" i="7"/>
  <c r="C1139" i="7"/>
  <c r="D1139" i="7"/>
  <c r="B1140" i="7"/>
  <c r="C1140" i="7"/>
  <c r="D1140" i="7"/>
  <c r="B1141" i="7"/>
  <c r="C1141" i="7"/>
  <c r="D1141" i="7"/>
  <c r="B1142" i="7"/>
  <c r="C1142" i="7"/>
  <c r="D1142" i="7"/>
  <c r="B1143" i="7"/>
  <c r="C1143" i="7"/>
  <c r="D1143" i="7"/>
  <c r="B1144" i="7"/>
  <c r="C1144" i="7"/>
  <c r="D1144" i="7"/>
  <c r="B1145" i="7"/>
  <c r="C1145" i="7"/>
  <c r="D1145" i="7"/>
  <c r="B1146" i="7"/>
  <c r="C1146" i="7"/>
  <c r="D1146" i="7"/>
  <c r="B1147" i="7"/>
  <c r="C1147" i="7"/>
  <c r="D1147" i="7"/>
  <c r="B1148" i="7"/>
  <c r="C1148" i="7"/>
  <c r="D1148" i="7"/>
  <c r="B1149" i="7"/>
  <c r="C1149" i="7"/>
  <c r="D1149" i="7"/>
  <c r="B1150" i="7"/>
  <c r="C1150" i="7"/>
  <c r="D1150" i="7"/>
  <c r="B1151" i="7"/>
  <c r="C1151" i="7"/>
  <c r="D1151" i="7"/>
  <c r="B1152" i="7"/>
  <c r="C1152" i="7"/>
  <c r="D1152" i="7"/>
  <c r="B1153" i="7"/>
  <c r="C1153" i="7"/>
  <c r="D1153" i="7"/>
  <c r="B1154" i="7"/>
  <c r="C1154" i="7"/>
  <c r="D1154" i="7"/>
  <c r="B1155" i="7"/>
  <c r="C1155" i="7"/>
  <c r="D1155" i="7"/>
  <c r="B1156" i="7"/>
  <c r="C1156" i="7"/>
  <c r="D1156" i="7"/>
  <c r="B1157" i="7"/>
  <c r="C1157" i="7"/>
  <c r="D1157" i="7"/>
  <c r="B1158" i="7"/>
  <c r="C1158" i="7"/>
  <c r="D1158" i="7"/>
  <c r="B1159" i="7"/>
  <c r="C1159" i="7"/>
  <c r="D1159" i="7"/>
  <c r="B1160" i="7"/>
  <c r="C1160" i="7"/>
  <c r="D1160" i="7"/>
  <c r="B1161" i="7"/>
  <c r="C1161" i="7"/>
  <c r="D1161" i="7"/>
  <c r="B1162" i="7"/>
  <c r="C1162" i="7"/>
  <c r="D1162" i="7"/>
  <c r="B1163" i="7"/>
  <c r="C1163" i="7"/>
  <c r="D1163" i="7"/>
  <c r="B1164" i="7"/>
  <c r="C1164" i="7"/>
  <c r="D1164" i="7"/>
  <c r="B1165" i="7"/>
  <c r="C1165" i="7"/>
  <c r="D1165" i="7"/>
  <c r="B1166" i="7"/>
  <c r="C1166" i="7"/>
  <c r="D1166" i="7"/>
  <c r="B1167" i="7"/>
  <c r="C1167" i="7"/>
  <c r="D1167" i="7"/>
  <c r="B1168" i="7"/>
  <c r="C1168" i="7"/>
  <c r="D1168" i="7"/>
  <c r="B1169" i="7"/>
  <c r="C1169" i="7"/>
  <c r="D1169" i="7"/>
  <c r="B1170" i="7"/>
  <c r="C1170" i="7"/>
  <c r="D1170" i="7"/>
  <c r="B1171" i="7"/>
  <c r="C1171" i="7"/>
  <c r="D1171" i="7"/>
  <c r="B1172" i="7"/>
  <c r="C1172" i="7"/>
  <c r="D1172" i="7"/>
  <c r="B1173" i="7"/>
  <c r="C1173" i="7"/>
  <c r="D1173" i="7"/>
  <c r="B1174" i="7"/>
  <c r="C1174" i="7"/>
  <c r="D1174" i="7"/>
  <c r="B1175" i="7"/>
  <c r="C1175" i="7"/>
  <c r="D1175" i="7"/>
  <c r="B1176" i="7"/>
  <c r="C1176" i="7"/>
  <c r="D1176" i="7"/>
  <c r="B1177" i="7"/>
  <c r="C1177" i="7"/>
  <c r="D1177" i="7"/>
  <c r="B1178" i="7"/>
  <c r="C1178" i="7"/>
  <c r="D1178" i="7"/>
  <c r="B1179" i="7"/>
  <c r="C1179" i="7"/>
  <c r="D1179" i="7"/>
  <c r="B1180" i="7"/>
  <c r="C1180" i="7"/>
  <c r="D1180" i="7"/>
  <c r="B1181" i="7"/>
  <c r="C1181" i="7"/>
  <c r="D1181" i="7"/>
  <c r="B1182" i="7"/>
  <c r="C1182" i="7"/>
  <c r="D1182" i="7"/>
  <c r="B1183" i="7"/>
  <c r="C1183" i="7"/>
  <c r="D1183" i="7"/>
  <c r="B1184" i="7"/>
  <c r="C1184" i="7"/>
  <c r="D1184" i="7"/>
  <c r="B1185" i="7"/>
  <c r="C1185" i="7"/>
  <c r="D1185" i="7"/>
  <c r="B1186" i="7"/>
  <c r="C1186" i="7"/>
  <c r="D1186" i="7"/>
  <c r="B1187" i="7"/>
  <c r="C1187" i="7"/>
  <c r="D1187" i="7"/>
  <c r="B1188" i="7"/>
  <c r="C1188" i="7"/>
  <c r="D1188" i="7"/>
  <c r="B1189" i="7"/>
  <c r="C1189" i="7"/>
  <c r="D1189" i="7"/>
  <c r="B1190" i="7"/>
  <c r="C1190" i="7"/>
  <c r="D1190" i="7"/>
  <c r="B1191" i="7"/>
  <c r="C1191" i="7"/>
  <c r="D1191" i="7"/>
  <c r="B1192" i="7"/>
  <c r="C1192" i="7"/>
  <c r="D1192" i="7"/>
  <c r="B1193" i="7"/>
  <c r="C1193" i="7"/>
  <c r="D1193" i="7"/>
  <c r="B1194" i="7"/>
  <c r="C1194" i="7"/>
  <c r="D1194" i="7"/>
  <c r="B1195" i="7"/>
  <c r="C1195" i="7"/>
  <c r="D1195" i="7"/>
  <c r="B1196" i="7"/>
  <c r="C1196" i="7"/>
  <c r="D1196" i="7"/>
  <c r="B1197" i="7"/>
  <c r="C1197" i="7"/>
  <c r="D1197" i="7"/>
  <c r="B1198" i="7"/>
  <c r="C1198" i="7"/>
  <c r="D1198" i="7"/>
  <c r="B1199" i="7"/>
  <c r="C1199" i="7"/>
  <c r="D1199" i="7"/>
  <c r="B1200" i="7"/>
  <c r="C1200" i="7"/>
  <c r="D1200" i="7"/>
  <c r="B1201" i="7"/>
  <c r="C1201" i="7"/>
  <c r="D1201" i="7"/>
  <c r="B1202" i="7"/>
  <c r="C1202" i="7"/>
  <c r="D1202" i="7"/>
  <c r="B1203" i="7"/>
  <c r="C1203" i="7"/>
  <c r="D1203" i="7"/>
  <c r="B1204" i="7"/>
  <c r="C1204" i="7"/>
  <c r="D1204" i="7"/>
  <c r="B1205" i="7"/>
  <c r="C1205" i="7"/>
  <c r="D1205" i="7"/>
  <c r="B1206" i="7"/>
  <c r="C1206" i="7"/>
  <c r="D1206" i="7"/>
  <c r="B1207" i="7"/>
  <c r="C1207" i="7"/>
  <c r="D1207" i="7"/>
  <c r="B1208" i="7"/>
  <c r="C1208" i="7"/>
  <c r="D1208" i="7"/>
  <c r="B1209" i="7"/>
  <c r="C1209" i="7"/>
  <c r="D1209" i="7"/>
  <c r="B1210" i="7"/>
  <c r="C1210" i="7"/>
  <c r="D1210" i="7"/>
  <c r="B1211" i="7"/>
  <c r="C1211" i="7"/>
  <c r="D1211" i="7"/>
  <c r="B1212" i="7"/>
  <c r="C1212" i="7"/>
  <c r="D1212" i="7"/>
  <c r="B1213" i="7"/>
  <c r="C1213" i="7"/>
  <c r="D1213" i="7"/>
  <c r="B1214" i="7"/>
  <c r="C1214" i="7"/>
  <c r="D1214" i="7"/>
  <c r="B1215" i="7"/>
  <c r="C1215" i="7"/>
  <c r="D1215" i="7"/>
  <c r="B1216" i="7"/>
  <c r="C1216" i="7"/>
  <c r="D1216" i="7"/>
  <c r="B1217" i="7"/>
  <c r="C1217" i="7"/>
  <c r="D1217" i="7"/>
  <c r="B1218" i="7"/>
  <c r="C1218" i="7"/>
  <c r="D1218" i="7"/>
  <c r="B1219" i="7"/>
  <c r="C1219" i="7"/>
  <c r="D1219" i="7"/>
  <c r="B1220" i="7"/>
  <c r="C1220" i="7"/>
  <c r="D1220" i="7"/>
  <c r="B1221" i="7"/>
  <c r="C1221" i="7"/>
  <c r="D1221" i="7"/>
  <c r="B1222" i="7"/>
  <c r="C1222" i="7"/>
  <c r="D1222" i="7"/>
  <c r="B1223" i="7"/>
  <c r="C1223" i="7"/>
  <c r="D1223" i="7"/>
  <c r="B1224" i="7"/>
  <c r="C1224" i="7"/>
  <c r="D1224" i="7"/>
  <c r="B1225" i="7"/>
  <c r="C1225" i="7"/>
  <c r="D1225" i="7"/>
  <c r="B1226" i="7"/>
  <c r="C1226" i="7"/>
  <c r="D1226" i="7"/>
  <c r="B1227" i="7"/>
  <c r="C1227" i="7"/>
  <c r="D1227" i="7"/>
  <c r="B1228" i="7"/>
  <c r="C1228" i="7"/>
  <c r="D1228" i="7"/>
  <c r="B1229" i="7"/>
  <c r="C1229" i="7"/>
  <c r="D1229" i="7"/>
  <c r="B1230" i="7"/>
  <c r="C1230" i="7"/>
  <c r="D1230" i="7"/>
  <c r="B1231" i="7"/>
  <c r="C1231" i="7"/>
  <c r="D1231" i="7"/>
  <c r="B1232" i="7"/>
  <c r="C1232" i="7"/>
  <c r="D1232" i="7"/>
  <c r="B1233" i="7"/>
  <c r="C1233" i="7"/>
  <c r="D1233" i="7"/>
  <c r="B1234" i="7"/>
  <c r="C1234" i="7"/>
  <c r="D1234" i="7"/>
  <c r="B1235" i="7"/>
  <c r="C1235" i="7"/>
  <c r="D1235" i="7"/>
  <c r="B1236" i="7"/>
  <c r="C1236" i="7"/>
  <c r="D1236" i="7"/>
  <c r="B1237" i="7"/>
  <c r="C1237" i="7"/>
  <c r="D1237" i="7"/>
  <c r="B1238" i="7"/>
  <c r="C1238" i="7"/>
  <c r="D1238" i="7"/>
  <c r="B1239" i="7"/>
  <c r="C1239" i="7"/>
  <c r="D1239" i="7"/>
  <c r="B1240" i="7"/>
  <c r="C1240" i="7"/>
  <c r="D1240" i="7"/>
  <c r="B1241" i="7"/>
  <c r="C1241" i="7"/>
  <c r="D1241" i="7"/>
  <c r="B1242" i="7"/>
  <c r="C1242" i="7"/>
  <c r="D1242" i="7"/>
  <c r="B1243" i="7"/>
  <c r="C1243" i="7"/>
  <c r="D1243" i="7"/>
  <c r="B1244" i="7"/>
  <c r="C1244" i="7"/>
  <c r="D1244" i="7"/>
  <c r="B1245" i="7"/>
  <c r="C1245" i="7"/>
  <c r="D1245" i="7"/>
  <c r="B1246" i="7"/>
  <c r="C1246" i="7"/>
  <c r="D1246" i="7"/>
  <c r="B1247" i="7"/>
  <c r="C1247" i="7"/>
  <c r="D1247" i="7"/>
  <c r="B1248" i="7"/>
  <c r="C1248" i="7"/>
  <c r="D1248" i="7"/>
  <c r="B1249" i="7"/>
  <c r="C1249" i="7"/>
  <c r="D1249" i="7"/>
  <c r="B1250" i="7"/>
  <c r="C1250" i="7"/>
  <c r="D1250" i="7"/>
  <c r="B1251" i="7"/>
  <c r="C1251" i="7"/>
  <c r="D1251" i="7"/>
  <c r="B1252" i="7"/>
  <c r="C1252" i="7"/>
  <c r="D1252" i="7"/>
  <c r="B1253" i="7"/>
  <c r="C1253" i="7"/>
  <c r="D1253" i="7"/>
  <c r="B1254" i="7"/>
  <c r="C1254" i="7"/>
  <c r="D1254" i="7"/>
  <c r="B1255" i="7"/>
  <c r="C1255" i="7"/>
  <c r="D1255" i="7"/>
  <c r="B1256" i="7"/>
  <c r="C1256" i="7"/>
  <c r="D1256" i="7"/>
  <c r="B1257" i="7"/>
  <c r="C1257" i="7"/>
  <c r="D1257" i="7"/>
  <c r="B1258" i="7"/>
  <c r="C1258" i="7"/>
  <c r="D1258" i="7"/>
  <c r="B1259" i="7"/>
  <c r="C1259" i="7"/>
  <c r="D1259" i="7"/>
  <c r="B1260" i="7"/>
  <c r="C1260" i="7"/>
  <c r="D1260" i="7"/>
  <c r="B1261" i="7"/>
  <c r="C1261" i="7"/>
  <c r="D1261" i="7"/>
  <c r="B1262" i="7"/>
  <c r="C1262" i="7"/>
  <c r="D1262" i="7"/>
  <c r="B1263" i="7"/>
  <c r="C1263" i="7"/>
  <c r="D1263" i="7"/>
  <c r="B1264" i="7"/>
  <c r="C1264" i="7"/>
  <c r="D1264" i="7"/>
  <c r="B1265" i="7"/>
  <c r="C1265" i="7"/>
  <c r="D1265" i="7"/>
  <c r="B1266" i="7"/>
  <c r="C1266" i="7"/>
  <c r="D1266" i="7"/>
  <c r="B1267" i="7"/>
  <c r="C1267" i="7"/>
  <c r="D1267" i="7"/>
  <c r="B1268" i="7"/>
  <c r="C1268" i="7"/>
  <c r="D1268" i="7"/>
  <c r="B1269" i="7"/>
  <c r="C1269" i="7"/>
  <c r="D1269" i="7"/>
  <c r="B1270" i="7"/>
  <c r="C1270" i="7"/>
  <c r="D1270" i="7"/>
  <c r="B1271" i="7"/>
  <c r="C1271" i="7"/>
  <c r="D1271" i="7"/>
  <c r="B1272" i="7"/>
  <c r="C1272" i="7"/>
  <c r="D1272" i="7"/>
  <c r="B1273" i="7"/>
  <c r="C1273" i="7"/>
  <c r="D1273" i="7"/>
  <c r="B1274" i="7"/>
  <c r="C1274" i="7"/>
  <c r="D1274" i="7"/>
  <c r="B1275" i="7"/>
  <c r="C1275" i="7"/>
  <c r="D1275" i="7"/>
  <c r="B1276" i="7"/>
  <c r="C1276" i="7"/>
  <c r="D1276" i="7"/>
  <c r="B1277" i="7"/>
  <c r="C1277" i="7"/>
  <c r="D1277" i="7"/>
  <c r="B1278" i="7"/>
  <c r="C1278" i="7"/>
  <c r="D1278" i="7"/>
  <c r="B1279" i="7"/>
  <c r="C1279" i="7"/>
  <c r="D1279" i="7"/>
  <c r="B1280" i="7"/>
  <c r="C1280" i="7"/>
  <c r="D1280" i="7"/>
  <c r="B1281" i="7"/>
  <c r="C1281" i="7"/>
  <c r="D1281" i="7"/>
  <c r="B1282" i="7"/>
  <c r="C1282" i="7"/>
  <c r="D1282" i="7"/>
  <c r="B1283" i="7"/>
  <c r="C1283" i="7"/>
  <c r="D1283" i="7"/>
  <c r="B1284" i="7"/>
  <c r="C1284" i="7"/>
  <c r="D1284" i="7"/>
  <c r="B1285" i="7"/>
  <c r="C1285" i="7"/>
  <c r="D1285" i="7"/>
  <c r="B1286" i="7"/>
  <c r="C1286" i="7"/>
  <c r="D1286" i="7"/>
  <c r="B1287" i="7"/>
  <c r="C1287" i="7"/>
  <c r="D1287" i="7"/>
  <c r="B1288" i="7"/>
  <c r="C1288" i="7"/>
  <c r="D1288" i="7"/>
  <c r="B1289" i="7"/>
  <c r="C1289" i="7"/>
  <c r="D1289" i="7"/>
  <c r="B1290" i="7"/>
  <c r="C1290" i="7"/>
  <c r="D1290" i="7"/>
  <c r="B1291" i="7"/>
  <c r="C1291" i="7"/>
  <c r="D1291" i="7"/>
  <c r="B1292" i="7"/>
  <c r="C1292" i="7"/>
  <c r="D1292" i="7"/>
  <c r="B1293" i="7"/>
  <c r="C1293" i="7"/>
  <c r="D1293" i="7"/>
  <c r="B1294" i="7"/>
  <c r="C1294" i="7"/>
  <c r="D1294" i="7"/>
  <c r="B1295" i="7"/>
  <c r="C1295" i="7"/>
  <c r="D1295" i="7"/>
  <c r="B1296" i="7"/>
  <c r="C1296" i="7"/>
  <c r="D1296" i="7"/>
  <c r="B1297" i="7"/>
  <c r="C1297" i="7"/>
  <c r="D1297" i="7"/>
  <c r="B1298" i="7"/>
  <c r="C1298" i="7"/>
  <c r="D1298" i="7"/>
  <c r="B1299" i="7"/>
  <c r="C1299" i="7"/>
  <c r="D1299" i="7"/>
  <c r="B1300" i="7"/>
  <c r="C1300" i="7"/>
  <c r="D1300" i="7"/>
  <c r="B1301" i="7"/>
  <c r="C1301" i="7"/>
  <c r="D1301" i="7"/>
  <c r="B1302" i="7"/>
  <c r="C1302" i="7"/>
  <c r="D1302" i="7"/>
  <c r="B1303" i="7"/>
  <c r="C1303" i="7"/>
  <c r="D1303" i="7"/>
  <c r="B1304" i="7"/>
  <c r="C1304" i="7"/>
  <c r="D1304" i="7"/>
  <c r="B1305" i="7"/>
  <c r="C1305" i="7"/>
  <c r="D1305" i="7"/>
  <c r="B1306" i="7"/>
  <c r="C1306" i="7"/>
  <c r="D1306" i="7"/>
  <c r="B1307" i="7"/>
  <c r="C1307" i="7"/>
  <c r="D1307" i="7"/>
  <c r="B1308" i="7"/>
  <c r="C1308" i="7"/>
  <c r="D1308" i="7"/>
  <c r="B1309" i="7"/>
  <c r="C1309" i="7"/>
  <c r="D1309" i="7"/>
  <c r="B1310" i="7"/>
  <c r="C1310" i="7"/>
  <c r="D1310" i="7"/>
  <c r="B1311" i="7"/>
  <c r="C1311" i="7"/>
  <c r="D1311" i="7"/>
  <c r="B1312" i="7"/>
  <c r="C1312" i="7"/>
  <c r="D1312" i="7"/>
  <c r="B1313" i="7"/>
  <c r="C1313" i="7"/>
  <c r="D1313" i="7"/>
  <c r="B1314" i="7"/>
  <c r="C1314" i="7"/>
  <c r="D1314" i="7"/>
  <c r="B1315" i="7"/>
  <c r="C1315" i="7"/>
  <c r="D1315" i="7"/>
  <c r="B1316" i="7"/>
  <c r="C1316" i="7"/>
  <c r="D1316" i="7"/>
  <c r="B1317" i="7"/>
  <c r="C1317" i="7"/>
  <c r="D1317" i="7"/>
  <c r="B1318" i="7"/>
  <c r="C1318" i="7"/>
  <c r="D1318" i="7"/>
  <c r="B1319" i="7"/>
  <c r="C1319" i="7"/>
  <c r="D1319" i="7"/>
  <c r="B1320" i="7"/>
  <c r="C1320" i="7"/>
  <c r="D1320" i="7"/>
  <c r="B1321" i="7"/>
  <c r="C1321" i="7"/>
  <c r="D1321" i="7"/>
  <c r="B1322" i="7"/>
  <c r="C1322" i="7"/>
  <c r="D1322" i="7"/>
  <c r="B1323" i="7"/>
  <c r="C1323" i="7"/>
  <c r="D1323" i="7"/>
  <c r="B1324" i="7"/>
  <c r="C1324" i="7"/>
  <c r="D1324" i="7"/>
  <c r="B1325" i="7"/>
  <c r="C1325" i="7"/>
  <c r="D1325" i="7"/>
  <c r="B1326" i="7"/>
  <c r="C1326" i="7"/>
  <c r="D1326" i="7"/>
  <c r="B1327" i="7"/>
  <c r="C1327" i="7"/>
  <c r="D1327" i="7"/>
  <c r="B1328" i="7"/>
  <c r="C1328" i="7"/>
  <c r="D1328" i="7"/>
  <c r="B1329" i="7"/>
  <c r="C1329" i="7"/>
  <c r="D1329" i="7"/>
  <c r="B1330" i="7"/>
  <c r="C1330" i="7"/>
  <c r="D1330" i="7"/>
  <c r="B1331" i="7"/>
  <c r="C1331" i="7"/>
  <c r="D1331" i="7"/>
  <c r="B1332" i="7"/>
  <c r="C1332" i="7"/>
  <c r="D1332" i="7"/>
  <c r="B1333" i="7"/>
  <c r="C1333" i="7"/>
  <c r="D1333" i="7"/>
  <c r="B1334" i="7"/>
  <c r="C1334" i="7"/>
  <c r="D1334" i="7"/>
  <c r="B1335" i="7"/>
  <c r="C1335" i="7"/>
  <c r="D1335" i="7"/>
  <c r="B1336" i="7"/>
  <c r="C1336" i="7"/>
  <c r="D1336" i="7"/>
  <c r="B1337" i="7"/>
  <c r="C1337" i="7"/>
  <c r="D1337" i="7"/>
  <c r="B1338" i="7"/>
  <c r="C1338" i="7"/>
  <c r="D1338" i="7"/>
  <c r="B1339" i="7"/>
  <c r="C1339" i="7"/>
  <c r="D1339" i="7"/>
  <c r="B1340" i="7"/>
  <c r="C1340" i="7"/>
  <c r="D1340" i="7"/>
  <c r="B1341" i="7"/>
  <c r="C1341" i="7"/>
  <c r="D1341" i="7"/>
  <c r="B1342" i="7"/>
  <c r="C1342" i="7"/>
  <c r="D1342" i="7"/>
  <c r="B1343" i="7"/>
  <c r="C1343" i="7"/>
  <c r="D1343" i="7"/>
  <c r="B1344" i="7"/>
  <c r="C1344" i="7"/>
  <c r="D1344" i="7"/>
  <c r="B1345" i="7"/>
  <c r="C1345" i="7"/>
  <c r="D1345" i="7"/>
  <c r="B1346" i="7"/>
  <c r="C1346" i="7"/>
  <c r="D1346" i="7"/>
  <c r="B1347" i="7"/>
  <c r="C1347" i="7"/>
  <c r="D1347" i="7"/>
  <c r="B1348" i="7"/>
  <c r="C1348" i="7"/>
  <c r="D1348" i="7"/>
  <c r="B1349" i="7"/>
  <c r="C1349" i="7"/>
  <c r="D1349" i="7"/>
  <c r="B1350" i="7"/>
  <c r="C1350" i="7"/>
  <c r="D1350" i="7"/>
  <c r="B1351" i="7"/>
  <c r="C1351" i="7"/>
  <c r="D1351" i="7"/>
  <c r="B1352" i="7"/>
  <c r="C1352" i="7"/>
  <c r="D1352" i="7"/>
  <c r="B1353" i="7"/>
  <c r="C1353" i="7"/>
  <c r="D1353" i="7"/>
  <c r="B1354" i="7"/>
  <c r="C1354" i="7"/>
  <c r="D1354" i="7"/>
  <c r="B1355" i="7"/>
  <c r="C1355" i="7"/>
  <c r="D1355" i="7"/>
  <c r="B1356" i="7"/>
  <c r="C1356" i="7"/>
  <c r="D1356" i="7"/>
  <c r="B1357" i="7"/>
  <c r="C1357" i="7"/>
  <c r="D1357" i="7"/>
  <c r="B1358" i="7"/>
  <c r="C1358" i="7"/>
  <c r="D1358" i="7"/>
  <c r="B1359" i="7"/>
  <c r="C1359" i="7"/>
  <c r="D1359" i="7"/>
  <c r="B1360" i="7"/>
  <c r="C1360" i="7"/>
  <c r="D1360" i="7"/>
  <c r="B1361" i="7"/>
  <c r="C1361" i="7"/>
  <c r="D1361" i="7"/>
  <c r="B1362" i="7"/>
  <c r="C1362" i="7"/>
  <c r="D1362" i="7"/>
  <c r="B1363" i="7"/>
  <c r="C1363" i="7"/>
  <c r="D1363" i="7"/>
  <c r="B1364" i="7"/>
  <c r="C1364" i="7"/>
  <c r="D1364" i="7"/>
  <c r="B1365" i="7"/>
  <c r="C1365" i="7"/>
  <c r="D1365" i="7"/>
  <c r="B1366" i="7"/>
  <c r="C1366" i="7"/>
  <c r="D1366" i="7"/>
  <c r="B1367" i="7"/>
  <c r="C1367" i="7"/>
  <c r="D1367" i="7"/>
  <c r="B1368" i="7"/>
  <c r="C1368" i="7"/>
  <c r="D1368" i="7"/>
  <c r="B1369" i="7"/>
  <c r="C1369" i="7"/>
  <c r="D1369" i="7"/>
  <c r="B1370" i="7"/>
  <c r="C1370" i="7"/>
  <c r="D1370" i="7"/>
  <c r="B1371" i="7"/>
  <c r="C1371" i="7"/>
  <c r="D1371" i="7"/>
  <c r="B1372" i="7"/>
  <c r="C1372" i="7"/>
  <c r="D1372" i="7"/>
  <c r="B1373" i="7"/>
  <c r="C1373" i="7"/>
  <c r="D1373" i="7"/>
  <c r="B1374" i="7"/>
  <c r="C1374" i="7"/>
  <c r="D1374" i="7"/>
  <c r="B1375" i="7"/>
  <c r="C1375" i="7"/>
  <c r="D1375" i="7"/>
  <c r="B1376" i="7"/>
  <c r="C1376" i="7"/>
  <c r="D1376" i="7"/>
  <c r="B1377" i="7"/>
  <c r="C1377" i="7"/>
  <c r="D1377" i="7"/>
  <c r="B1378" i="7"/>
  <c r="C1378" i="7"/>
  <c r="D1378" i="7"/>
  <c r="B1379" i="7"/>
  <c r="C1379" i="7"/>
  <c r="D1379" i="7"/>
  <c r="B1380" i="7"/>
  <c r="C1380" i="7"/>
  <c r="D1380" i="7"/>
  <c r="B1381" i="7"/>
  <c r="C1381" i="7"/>
  <c r="D1381" i="7"/>
  <c r="B1382" i="7"/>
  <c r="C1382" i="7"/>
  <c r="D1382" i="7"/>
  <c r="B1383" i="7"/>
  <c r="C1383" i="7"/>
  <c r="D1383" i="7"/>
  <c r="B1384" i="7"/>
  <c r="C1384" i="7"/>
  <c r="D1384" i="7"/>
  <c r="B1385" i="7"/>
  <c r="C1385" i="7"/>
  <c r="D1385" i="7"/>
  <c r="B1386" i="7"/>
  <c r="C1386" i="7"/>
  <c r="D1386" i="7"/>
  <c r="B1387" i="7"/>
  <c r="C1387" i="7"/>
  <c r="D1387" i="7"/>
  <c r="B1388" i="7"/>
  <c r="C1388" i="7"/>
  <c r="D1388" i="7"/>
  <c r="B1389" i="7"/>
  <c r="C1389" i="7"/>
  <c r="D1389" i="7"/>
  <c r="B1390" i="7"/>
  <c r="C1390" i="7"/>
  <c r="D1390" i="7"/>
  <c r="B1391" i="7"/>
  <c r="C1391" i="7"/>
  <c r="D1391" i="7"/>
  <c r="B1392" i="7"/>
  <c r="C1392" i="7"/>
  <c r="D1392" i="7"/>
  <c r="B1393" i="7"/>
  <c r="C1393" i="7"/>
  <c r="D1393" i="7"/>
  <c r="B1394" i="7"/>
  <c r="C1394" i="7"/>
  <c r="D1394" i="7"/>
  <c r="B1395" i="7"/>
  <c r="C1395" i="7"/>
  <c r="D1395" i="7"/>
  <c r="B1396" i="7"/>
  <c r="C1396" i="7"/>
  <c r="D1396" i="7"/>
  <c r="B1397" i="7"/>
  <c r="C1397" i="7"/>
  <c r="D1397" i="7"/>
  <c r="B1398" i="7"/>
  <c r="C1398" i="7"/>
  <c r="D1398" i="7"/>
  <c r="B1399" i="7"/>
  <c r="C1399" i="7"/>
  <c r="D1399" i="7"/>
  <c r="B1400" i="7"/>
  <c r="C1400" i="7"/>
  <c r="D1400" i="7"/>
  <c r="B1401" i="7"/>
  <c r="C1401" i="7"/>
  <c r="D1401" i="7"/>
  <c r="B1402" i="7"/>
  <c r="C1402" i="7"/>
  <c r="D1402" i="7"/>
  <c r="B1403" i="7"/>
  <c r="C1403" i="7"/>
  <c r="D1403" i="7"/>
  <c r="B1404" i="7"/>
  <c r="C1404" i="7"/>
  <c r="D1404" i="7"/>
  <c r="B1405" i="7"/>
  <c r="C1405" i="7"/>
  <c r="D1405" i="7"/>
  <c r="B1406" i="7"/>
  <c r="C1406" i="7"/>
  <c r="D1406" i="7"/>
  <c r="B1407" i="7"/>
  <c r="C1407" i="7"/>
  <c r="D1407" i="7"/>
  <c r="B1408" i="7"/>
  <c r="C1408" i="7"/>
  <c r="D1408" i="7"/>
  <c r="B1409" i="7"/>
  <c r="C1409" i="7"/>
  <c r="D1409" i="7"/>
  <c r="B1410" i="7"/>
  <c r="C1410" i="7"/>
  <c r="D1410" i="7"/>
  <c r="B1411" i="7"/>
  <c r="C1411" i="7"/>
  <c r="D1411" i="7"/>
  <c r="B1412" i="7"/>
  <c r="C1412" i="7"/>
  <c r="D1412" i="7"/>
  <c r="B1413" i="7"/>
  <c r="C1413" i="7"/>
  <c r="D1413" i="7"/>
  <c r="B1414" i="7"/>
  <c r="C1414" i="7"/>
  <c r="D1414" i="7"/>
  <c r="B1415" i="7"/>
  <c r="C1415" i="7"/>
  <c r="D1415" i="7"/>
  <c r="B1416" i="7"/>
  <c r="C1416" i="7"/>
  <c r="D1416" i="7"/>
  <c r="B1417" i="7"/>
  <c r="C1417" i="7"/>
  <c r="D1417" i="7"/>
  <c r="B1418" i="7"/>
  <c r="C1418" i="7"/>
  <c r="D1418" i="7"/>
  <c r="B1419" i="7"/>
  <c r="C1419" i="7"/>
  <c r="D1419" i="7"/>
  <c r="B1420" i="7"/>
  <c r="C1420" i="7"/>
  <c r="D1420" i="7"/>
  <c r="B1421" i="7"/>
  <c r="C1421" i="7"/>
  <c r="D1421" i="7"/>
  <c r="B1422" i="7"/>
  <c r="C1422" i="7"/>
  <c r="D1422" i="7"/>
  <c r="B1423" i="7"/>
  <c r="C1423" i="7"/>
  <c r="D1423" i="7"/>
  <c r="B1424" i="7"/>
  <c r="C1424" i="7"/>
  <c r="D1424" i="7"/>
  <c r="B1425" i="7"/>
  <c r="C1425" i="7"/>
  <c r="D1425" i="7"/>
  <c r="B1426" i="7"/>
  <c r="C1426" i="7"/>
  <c r="D1426" i="7"/>
  <c r="B1427" i="7"/>
  <c r="C1427" i="7"/>
  <c r="D1427" i="7"/>
  <c r="B1428" i="7"/>
  <c r="C1428" i="7"/>
  <c r="D1428" i="7"/>
  <c r="B1429" i="7"/>
  <c r="C1429" i="7"/>
  <c r="D1429" i="7"/>
  <c r="B1430" i="7"/>
  <c r="C1430" i="7"/>
  <c r="D1430" i="7"/>
  <c r="B1431" i="7"/>
  <c r="C1431" i="7"/>
  <c r="D1431" i="7"/>
  <c r="B1432" i="7"/>
  <c r="C1432" i="7"/>
  <c r="D1432" i="7"/>
  <c r="B1433" i="7"/>
  <c r="C1433" i="7"/>
  <c r="D1433" i="7"/>
  <c r="B1434" i="7"/>
  <c r="C1434" i="7"/>
  <c r="D1434" i="7"/>
  <c r="B1435" i="7"/>
  <c r="C1435" i="7"/>
  <c r="D1435" i="7"/>
  <c r="B1436" i="7"/>
  <c r="C1436" i="7"/>
  <c r="D1436" i="7"/>
  <c r="B1437" i="7"/>
  <c r="C1437" i="7"/>
  <c r="D1437" i="7"/>
  <c r="B1438" i="7"/>
  <c r="C1438" i="7"/>
  <c r="D1438" i="7"/>
  <c r="B1439" i="7"/>
  <c r="C1439" i="7"/>
  <c r="D1439" i="7"/>
  <c r="B1440" i="7"/>
  <c r="C1440" i="7"/>
  <c r="D1440" i="7"/>
  <c r="B1441" i="7"/>
  <c r="C1441" i="7"/>
  <c r="D1441" i="7"/>
  <c r="B1442" i="7"/>
  <c r="C1442" i="7"/>
  <c r="D1442" i="7"/>
  <c r="B1443" i="7"/>
  <c r="C1443" i="7"/>
  <c r="D1443" i="7"/>
  <c r="B1444" i="7"/>
  <c r="C1444" i="7"/>
  <c r="D1444" i="7"/>
  <c r="B1445" i="7"/>
  <c r="C1445" i="7"/>
  <c r="D1445" i="7"/>
  <c r="B1446" i="7"/>
  <c r="C1446" i="7"/>
  <c r="D1446" i="7"/>
  <c r="B1447" i="7"/>
  <c r="C1447" i="7"/>
  <c r="D1447" i="7"/>
  <c r="B1448" i="7"/>
  <c r="C1448" i="7"/>
  <c r="D1448" i="7"/>
  <c r="B1449" i="7"/>
  <c r="C1449" i="7"/>
  <c r="D1449" i="7"/>
  <c r="B1450" i="7"/>
  <c r="C1450" i="7"/>
  <c r="D1450" i="7"/>
  <c r="B1451" i="7"/>
  <c r="C1451" i="7"/>
  <c r="D1451" i="7"/>
  <c r="B1452" i="7"/>
  <c r="C1452" i="7"/>
  <c r="D1452" i="7"/>
  <c r="B1453" i="7"/>
  <c r="C1453" i="7"/>
  <c r="D1453" i="7"/>
  <c r="B1454" i="7"/>
  <c r="C1454" i="7"/>
  <c r="D1454" i="7"/>
  <c r="B1455" i="7"/>
  <c r="C1455" i="7"/>
  <c r="D1455" i="7"/>
  <c r="B1456" i="7"/>
  <c r="C1456" i="7"/>
  <c r="D1456" i="7"/>
  <c r="B1457" i="7"/>
  <c r="C1457" i="7"/>
  <c r="D1457" i="7"/>
  <c r="B1458" i="7"/>
  <c r="C1458" i="7"/>
  <c r="D1458" i="7"/>
  <c r="B1459" i="7"/>
  <c r="C1459" i="7"/>
  <c r="D1459" i="7"/>
  <c r="B1460" i="7"/>
  <c r="C1460" i="7"/>
  <c r="D1460" i="7"/>
  <c r="B1461" i="7"/>
  <c r="C1461" i="7"/>
  <c r="D1461" i="7"/>
  <c r="B1462" i="7"/>
  <c r="C1462" i="7"/>
  <c r="D1462" i="7"/>
  <c r="B1463" i="7"/>
  <c r="C1463" i="7"/>
  <c r="D1463" i="7"/>
  <c r="B1464" i="7"/>
  <c r="C1464" i="7"/>
  <c r="D1464" i="7"/>
  <c r="B1465" i="7"/>
  <c r="C1465" i="7"/>
  <c r="D1465" i="7"/>
  <c r="B1466" i="7"/>
  <c r="C1466" i="7"/>
  <c r="D1466" i="7"/>
  <c r="B1467" i="7"/>
  <c r="C1467" i="7"/>
  <c r="D1467" i="7"/>
  <c r="B1468" i="7"/>
  <c r="C1468" i="7"/>
  <c r="D1468" i="7"/>
  <c r="B1469" i="7"/>
  <c r="C1469" i="7"/>
  <c r="D1469" i="7"/>
  <c r="B1470" i="7"/>
  <c r="C1470" i="7"/>
  <c r="D1470" i="7"/>
  <c r="B1471" i="7"/>
  <c r="C1471" i="7"/>
  <c r="D1471" i="7"/>
  <c r="B1472" i="7"/>
  <c r="C1472" i="7"/>
  <c r="D1472" i="7"/>
  <c r="B1473" i="7"/>
  <c r="C1473" i="7"/>
  <c r="D1473" i="7"/>
  <c r="B1474" i="7"/>
  <c r="C1474" i="7"/>
  <c r="D1474" i="7"/>
  <c r="B1475" i="7"/>
  <c r="C1475" i="7"/>
  <c r="D1475" i="7"/>
  <c r="B1476" i="7"/>
  <c r="C1476" i="7"/>
  <c r="D1476" i="7"/>
  <c r="B1477" i="7"/>
  <c r="C1477" i="7"/>
  <c r="D1477" i="7"/>
  <c r="B1478" i="7"/>
  <c r="C1478" i="7"/>
  <c r="D1478" i="7"/>
  <c r="B1479" i="7"/>
  <c r="C1479" i="7"/>
  <c r="D1479" i="7"/>
  <c r="B1480" i="7"/>
  <c r="C1480" i="7"/>
  <c r="D1480" i="7"/>
  <c r="B1481" i="7"/>
  <c r="C1481" i="7"/>
  <c r="D1481" i="7"/>
  <c r="B1482" i="7"/>
  <c r="C1482" i="7"/>
  <c r="D1482" i="7"/>
  <c r="B1483" i="7"/>
  <c r="C1483" i="7"/>
  <c r="D1483" i="7"/>
  <c r="B1484" i="7"/>
  <c r="C1484" i="7"/>
  <c r="D1484" i="7"/>
  <c r="B1485" i="7"/>
  <c r="C1485" i="7"/>
  <c r="D1485" i="7"/>
  <c r="B1486" i="7"/>
  <c r="C1486" i="7"/>
  <c r="D1486" i="7"/>
  <c r="B1487" i="7"/>
  <c r="C1487" i="7"/>
  <c r="D1487" i="7"/>
  <c r="B1488" i="7"/>
  <c r="C1488" i="7"/>
  <c r="D1488" i="7"/>
  <c r="B1489" i="7"/>
  <c r="C1489" i="7"/>
  <c r="D1489" i="7"/>
  <c r="B1490" i="7"/>
  <c r="C1490" i="7"/>
  <c r="D1490" i="7"/>
  <c r="B1491" i="7"/>
  <c r="C1491" i="7"/>
  <c r="D1491" i="7"/>
  <c r="B1492" i="7"/>
  <c r="C1492" i="7"/>
  <c r="D1492" i="7"/>
  <c r="B1493" i="7"/>
  <c r="C1493" i="7"/>
  <c r="D1493" i="7"/>
  <c r="B1494" i="7"/>
  <c r="C1494" i="7"/>
  <c r="D1494" i="7"/>
  <c r="B1495" i="7"/>
  <c r="C1495" i="7"/>
  <c r="D1495" i="7"/>
  <c r="B1496" i="7"/>
  <c r="C1496" i="7"/>
  <c r="D1496" i="7"/>
  <c r="B1497" i="7"/>
  <c r="C1497" i="7"/>
  <c r="D1497" i="7"/>
  <c r="B1498" i="7"/>
  <c r="C1498" i="7"/>
  <c r="D1498" i="7"/>
  <c r="B1499" i="7"/>
  <c r="C1499" i="7"/>
  <c r="D1499" i="7"/>
  <c r="B1500" i="7"/>
  <c r="C1500" i="7"/>
  <c r="D1500" i="7"/>
  <c r="B1501" i="7"/>
  <c r="C1501" i="7"/>
  <c r="D1501" i="7"/>
  <c r="B1502" i="7"/>
  <c r="C1502" i="7"/>
  <c r="D1502" i="7"/>
  <c r="B1503" i="7"/>
  <c r="C1503" i="7"/>
  <c r="D1503" i="7"/>
  <c r="B1504" i="7"/>
  <c r="C1504" i="7"/>
  <c r="D1504" i="7"/>
  <c r="B1505" i="7"/>
  <c r="C1505" i="7"/>
  <c r="D1505" i="7"/>
  <c r="B1506" i="7"/>
  <c r="C1506" i="7"/>
  <c r="D1506" i="7"/>
  <c r="B1507" i="7"/>
  <c r="C1507" i="7"/>
  <c r="D1507" i="7"/>
  <c r="B1508" i="7"/>
  <c r="C1508" i="7"/>
  <c r="D1508" i="7"/>
  <c r="B1509" i="7"/>
  <c r="C1509" i="7"/>
  <c r="D1509" i="7"/>
  <c r="B1510" i="7"/>
  <c r="C1510" i="7"/>
  <c r="D1510" i="7"/>
  <c r="B1511" i="7"/>
  <c r="C1511" i="7"/>
  <c r="D1511" i="7"/>
  <c r="B1512" i="7"/>
  <c r="C1512" i="7"/>
  <c r="D1512" i="7"/>
  <c r="B1513" i="7"/>
  <c r="C1513" i="7"/>
  <c r="D1513" i="7"/>
  <c r="B1514" i="7"/>
  <c r="C1514" i="7"/>
  <c r="D1514" i="7"/>
  <c r="B1515" i="7"/>
  <c r="C1515" i="7"/>
  <c r="D1515" i="7"/>
  <c r="B1516" i="7"/>
  <c r="C1516" i="7"/>
  <c r="D1516" i="7"/>
  <c r="B1517" i="7"/>
  <c r="C1517" i="7"/>
  <c r="D1517" i="7"/>
  <c r="B1518" i="7"/>
  <c r="C1518" i="7"/>
  <c r="D1518" i="7"/>
  <c r="B1519" i="7"/>
  <c r="C1519" i="7"/>
  <c r="D1519" i="7"/>
  <c r="B1520" i="7"/>
  <c r="C1520" i="7"/>
  <c r="D1520" i="7"/>
  <c r="B1521" i="7"/>
  <c r="C1521" i="7"/>
  <c r="D1521" i="7"/>
  <c r="B1522" i="7"/>
  <c r="C1522" i="7"/>
  <c r="D1522" i="7"/>
  <c r="B1523" i="7"/>
  <c r="C1523" i="7"/>
  <c r="D1523" i="7"/>
  <c r="B1524" i="7"/>
  <c r="C1524" i="7"/>
  <c r="D1524" i="7"/>
  <c r="B1525" i="7"/>
  <c r="C1525" i="7"/>
  <c r="D1525" i="7"/>
  <c r="B1526" i="7"/>
  <c r="C1526" i="7"/>
  <c r="D1526" i="7"/>
  <c r="B1527" i="7"/>
  <c r="C1527" i="7"/>
  <c r="D1527" i="7"/>
  <c r="B1528" i="7"/>
  <c r="C1528" i="7"/>
  <c r="D1528" i="7"/>
  <c r="B1529" i="7"/>
  <c r="C1529" i="7"/>
  <c r="D1529" i="7"/>
  <c r="B1530" i="7"/>
  <c r="C1530" i="7"/>
  <c r="D1530" i="7"/>
  <c r="B1531" i="7"/>
  <c r="C1531" i="7"/>
  <c r="D1531" i="7"/>
  <c r="B1532" i="7"/>
  <c r="C1532" i="7"/>
  <c r="D1532" i="7"/>
  <c r="B1533" i="7"/>
  <c r="C1533" i="7"/>
  <c r="D1533" i="7"/>
  <c r="B1534" i="7"/>
  <c r="C1534" i="7"/>
  <c r="D1534" i="7"/>
  <c r="B1535" i="7"/>
  <c r="C1535" i="7"/>
  <c r="D1535" i="7"/>
  <c r="B1536" i="7"/>
  <c r="C1536" i="7"/>
  <c r="D1536" i="7"/>
  <c r="B1537" i="7"/>
  <c r="C1537" i="7"/>
  <c r="D1537" i="7"/>
  <c r="B1538" i="7"/>
  <c r="C1538" i="7"/>
  <c r="D1538" i="7"/>
  <c r="B1539" i="7"/>
  <c r="C1539" i="7"/>
  <c r="D1539" i="7"/>
  <c r="B1540" i="7"/>
  <c r="C1540" i="7"/>
  <c r="D1540" i="7"/>
  <c r="B1541" i="7"/>
  <c r="C1541" i="7"/>
  <c r="D1541" i="7"/>
  <c r="B1542" i="7"/>
  <c r="C1542" i="7"/>
  <c r="D1542" i="7"/>
  <c r="B1543" i="7"/>
  <c r="C1543" i="7"/>
  <c r="D1543" i="7"/>
  <c r="B1544" i="7"/>
  <c r="C1544" i="7"/>
  <c r="D1544" i="7"/>
  <c r="B1545" i="7"/>
  <c r="C1545" i="7"/>
  <c r="D1545" i="7"/>
  <c r="B1546" i="7"/>
  <c r="C1546" i="7"/>
  <c r="D1546" i="7"/>
  <c r="B1547" i="7"/>
  <c r="C1547" i="7"/>
  <c r="D1547" i="7"/>
  <c r="B1548" i="7"/>
  <c r="C1548" i="7"/>
  <c r="D1548" i="7"/>
  <c r="B1549" i="7"/>
  <c r="C1549" i="7"/>
  <c r="D1549" i="7"/>
  <c r="B1550" i="7"/>
  <c r="C1550" i="7"/>
  <c r="D1550" i="7"/>
  <c r="B1551" i="7"/>
  <c r="C1551" i="7"/>
  <c r="D1551" i="7"/>
  <c r="B1552" i="7"/>
  <c r="C1552" i="7"/>
  <c r="D1552" i="7"/>
  <c r="B1553" i="7"/>
  <c r="C1553" i="7"/>
  <c r="D1553" i="7"/>
  <c r="B1554" i="7"/>
  <c r="C1554" i="7"/>
  <c r="D1554" i="7"/>
  <c r="B1555" i="7"/>
  <c r="C1555" i="7"/>
  <c r="D1555" i="7"/>
  <c r="B1556" i="7"/>
  <c r="C1556" i="7"/>
  <c r="D1556" i="7"/>
  <c r="B1557" i="7"/>
  <c r="C1557" i="7"/>
  <c r="D1557" i="7"/>
  <c r="B1558" i="7"/>
  <c r="C1558" i="7"/>
  <c r="D1558" i="7"/>
  <c r="B1559" i="7"/>
  <c r="C1559" i="7"/>
  <c r="D1559" i="7"/>
  <c r="B1560" i="7"/>
  <c r="C1560" i="7"/>
  <c r="D1560" i="7"/>
  <c r="B1561" i="7"/>
  <c r="C1561" i="7"/>
  <c r="D1561" i="7"/>
  <c r="B1562" i="7"/>
  <c r="C1562" i="7"/>
  <c r="D1562" i="7"/>
  <c r="B1563" i="7"/>
  <c r="C1563" i="7"/>
  <c r="D1563" i="7"/>
  <c r="B1564" i="7"/>
  <c r="C1564" i="7"/>
  <c r="D1564" i="7"/>
  <c r="B1565" i="7"/>
  <c r="C1565" i="7"/>
  <c r="D1565" i="7"/>
  <c r="B1566" i="7"/>
  <c r="C1566" i="7"/>
  <c r="D1566" i="7"/>
  <c r="B1567" i="7"/>
  <c r="C1567" i="7"/>
  <c r="D1567" i="7"/>
  <c r="B1568" i="7"/>
  <c r="C1568" i="7"/>
  <c r="D1568" i="7"/>
  <c r="B1569" i="7"/>
  <c r="C1569" i="7"/>
  <c r="D1569" i="7"/>
  <c r="B1570" i="7"/>
  <c r="C1570" i="7"/>
  <c r="D1570" i="7"/>
  <c r="B1571" i="7"/>
  <c r="C1571" i="7"/>
  <c r="D1571" i="7"/>
  <c r="B1572" i="7"/>
  <c r="C1572" i="7"/>
  <c r="D1572" i="7"/>
  <c r="B1573" i="7"/>
  <c r="C1573" i="7"/>
  <c r="D1573" i="7"/>
  <c r="B1574" i="7"/>
  <c r="C1574" i="7"/>
  <c r="D1574" i="7"/>
  <c r="B1575" i="7"/>
  <c r="C1575" i="7"/>
  <c r="D1575" i="7"/>
  <c r="B1576" i="7"/>
  <c r="C1576" i="7"/>
  <c r="D1576" i="7"/>
  <c r="B1577" i="7"/>
  <c r="C1577" i="7"/>
  <c r="D1577" i="7"/>
  <c r="B1578" i="7"/>
  <c r="C1578" i="7"/>
  <c r="D1578" i="7"/>
  <c r="B1579" i="7"/>
  <c r="C1579" i="7"/>
  <c r="D1579" i="7"/>
  <c r="B1580" i="7"/>
  <c r="C1580" i="7"/>
  <c r="D1580" i="7"/>
  <c r="B1581" i="7"/>
  <c r="C1581" i="7"/>
  <c r="D1581" i="7"/>
  <c r="B1582" i="7"/>
  <c r="C1582" i="7"/>
  <c r="D1582" i="7"/>
  <c r="B1583" i="7"/>
  <c r="C1583" i="7"/>
  <c r="D1583" i="7"/>
  <c r="B1584" i="7"/>
  <c r="C1584" i="7"/>
  <c r="D1584" i="7"/>
  <c r="B1585" i="7"/>
  <c r="C1585" i="7"/>
  <c r="D1585" i="7"/>
  <c r="B1586" i="7"/>
  <c r="C1586" i="7"/>
  <c r="D1586" i="7"/>
  <c r="B1587" i="7"/>
  <c r="C1587" i="7"/>
  <c r="D1587" i="7"/>
  <c r="B1588" i="7"/>
  <c r="C1588" i="7"/>
  <c r="D1588" i="7"/>
  <c r="B1589" i="7"/>
  <c r="C1589" i="7"/>
  <c r="D1589" i="7"/>
  <c r="B1590" i="7"/>
  <c r="C1590" i="7"/>
  <c r="D1590" i="7"/>
  <c r="B1591" i="7"/>
  <c r="C1591" i="7"/>
  <c r="D1591" i="7"/>
  <c r="B1592" i="7"/>
  <c r="C1592" i="7"/>
  <c r="D1592" i="7"/>
  <c r="B1593" i="7"/>
  <c r="C1593" i="7"/>
  <c r="D1593" i="7"/>
  <c r="B1594" i="7"/>
  <c r="C1594" i="7"/>
  <c r="D1594" i="7"/>
  <c r="B1595" i="7"/>
  <c r="C1595" i="7"/>
  <c r="D1595" i="7"/>
  <c r="B1596" i="7"/>
  <c r="C1596" i="7"/>
  <c r="D1596" i="7"/>
  <c r="B1597" i="7"/>
  <c r="C1597" i="7"/>
  <c r="D1597" i="7"/>
  <c r="B1598" i="7"/>
  <c r="C1598" i="7"/>
  <c r="D1598" i="7"/>
  <c r="B1599" i="7"/>
  <c r="C1599" i="7"/>
  <c r="D1599" i="7"/>
  <c r="B1600" i="7"/>
  <c r="C1600" i="7"/>
  <c r="D1600" i="7"/>
  <c r="B1601" i="7"/>
  <c r="C1601" i="7"/>
  <c r="D1601" i="7"/>
  <c r="B1602" i="7"/>
  <c r="C1602" i="7"/>
  <c r="D1602" i="7"/>
  <c r="B1603" i="7"/>
  <c r="C1603" i="7"/>
  <c r="D1603" i="7"/>
  <c r="B1604" i="7"/>
  <c r="C1604" i="7"/>
  <c r="D1604" i="7"/>
  <c r="B1605" i="7"/>
  <c r="C1605" i="7"/>
  <c r="D1605" i="7"/>
  <c r="B1606" i="7"/>
  <c r="C1606" i="7"/>
  <c r="D1606" i="7"/>
  <c r="B1607" i="7"/>
  <c r="C1607" i="7"/>
  <c r="D1607" i="7"/>
  <c r="B1608" i="7"/>
  <c r="C1608" i="7"/>
  <c r="D1608" i="7"/>
  <c r="B1609" i="7"/>
  <c r="C1609" i="7"/>
  <c r="D1609" i="7"/>
  <c r="B1610" i="7"/>
  <c r="C1610" i="7"/>
  <c r="D1610" i="7"/>
  <c r="B1611" i="7"/>
  <c r="C1611" i="7"/>
  <c r="D1611" i="7"/>
  <c r="B1612" i="7"/>
  <c r="C1612" i="7"/>
  <c r="D1612" i="7"/>
  <c r="B1613" i="7"/>
  <c r="C1613" i="7"/>
  <c r="D1613" i="7"/>
  <c r="B1614" i="7"/>
  <c r="C1614" i="7"/>
  <c r="D1614" i="7"/>
  <c r="B1615" i="7"/>
  <c r="C1615" i="7"/>
  <c r="D1615" i="7"/>
  <c r="B1616" i="7"/>
  <c r="C1616" i="7"/>
  <c r="D1616" i="7"/>
  <c r="B1617" i="7"/>
  <c r="C1617" i="7"/>
  <c r="D1617" i="7"/>
  <c r="B1618" i="7"/>
  <c r="C1618" i="7"/>
  <c r="D1618" i="7"/>
  <c r="B1619" i="7"/>
  <c r="C1619" i="7"/>
  <c r="D1619" i="7"/>
  <c r="B1620" i="7"/>
  <c r="C1620" i="7"/>
  <c r="D1620" i="7"/>
  <c r="B1621" i="7"/>
  <c r="C1621" i="7"/>
  <c r="D1621" i="7"/>
  <c r="B1622" i="7"/>
  <c r="C1622" i="7"/>
  <c r="D1622" i="7"/>
  <c r="B1623" i="7"/>
  <c r="C1623" i="7"/>
  <c r="D1623" i="7"/>
  <c r="B1624" i="7"/>
  <c r="C1624" i="7"/>
  <c r="D1624" i="7"/>
  <c r="B1625" i="7"/>
  <c r="C1625" i="7"/>
  <c r="D1625" i="7"/>
  <c r="B1626" i="7"/>
  <c r="C1626" i="7"/>
  <c r="D1626" i="7"/>
  <c r="B1627" i="7"/>
  <c r="C1627" i="7"/>
  <c r="D1627" i="7"/>
  <c r="B1628" i="7"/>
  <c r="C1628" i="7"/>
  <c r="D1628" i="7"/>
  <c r="B1629" i="7"/>
  <c r="C1629" i="7"/>
  <c r="D1629" i="7"/>
  <c r="B1630" i="7"/>
  <c r="C1630" i="7"/>
  <c r="D1630" i="7"/>
  <c r="B1631" i="7"/>
  <c r="C1631" i="7"/>
  <c r="D1631" i="7"/>
  <c r="B1632" i="7"/>
  <c r="C1632" i="7"/>
  <c r="D1632" i="7"/>
  <c r="B1633" i="7"/>
  <c r="C1633" i="7"/>
  <c r="D1633" i="7"/>
  <c r="B1634" i="7"/>
  <c r="C1634" i="7"/>
  <c r="D1634" i="7"/>
  <c r="B1635" i="7"/>
  <c r="C1635" i="7"/>
  <c r="D1635" i="7"/>
  <c r="B1636" i="7"/>
  <c r="C1636" i="7"/>
  <c r="D1636" i="7"/>
  <c r="B1637" i="7"/>
  <c r="C1637" i="7"/>
  <c r="D1637" i="7"/>
  <c r="B1638" i="7"/>
  <c r="C1638" i="7"/>
  <c r="D1638" i="7"/>
  <c r="B1639" i="7"/>
  <c r="C1639" i="7"/>
  <c r="D1639" i="7"/>
  <c r="B1640" i="7"/>
  <c r="C1640" i="7"/>
  <c r="D1640" i="7"/>
  <c r="B1641" i="7"/>
  <c r="C1641" i="7"/>
  <c r="D1641" i="7"/>
  <c r="B1642" i="7"/>
  <c r="C1642" i="7"/>
  <c r="D1642" i="7"/>
  <c r="B1643" i="7"/>
  <c r="C1643" i="7"/>
  <c r="D1643" i="7"/>
  <c r="B1644" i="7"/>
  <c r="C1644" i="7"/>
  <c r="D1644" i="7"/>
  <c r="B1645" i="7"/>
  <c r="C1645" i="7"/>
  <c r="D1645" i="7"/>
  <c r="B1646" i="7"/>
  <c r="C1646" i="7"/>
  <c r="D1646" i="7"/>
  <c r="B1647" i="7"/>
  <c r="C1647" i="7"/>
  <c r="D1647" i="7"/>
  <c r="B1648" i="7"/>
  <c r="C1648" i="7"/>
  <c r="D1648" i="7"/>
  <c r="B1649" i="7"/>
  <c r="C1649" i="7"/>
  <c r="D1649" i="7"/>
  <c r="B1650" i="7"/>
  <c r="C1650" i="7"/>
  <c r="D1650" i="7"/>
  <c r="B1651" i="7"/>
  <c r="C1651" i="7"/>
  <c r="D1651" i="7"/>
  <c r="B1652" i="7"/>
  <c r="C1652" i="7"/>
  <c r="D1652" i="7"/>
  <c r="B1653" i="7"/>
  <c r="C1653" i="7"/>
  <c r="D1653" i="7"/>
  <c r="B1654" i="7"/>
  <c r="C1654" i="7"/>
  <c r="D1654" i="7"/>
  <c r="B1655" i="7"/>
  <c r="C1655" i="7"/>
  <c r="D1655" i="7"/>
  <c r="B1656" i="7"/>
  <c r="C1656" i="7"/>
  <c r="D1656" i="7"/>
  <c r="B1657" i="7"/>
  <c r="C1657" i="7"/>
  <c r="D1657" i="7"/>
  <c r="B1658" i="7"/>
  <c r="C1658" i="7"/>
  <c r="D1658" i="7"/>
  <c r="B1659" i="7"/>
  <c r="C1659" i="7"/>
  <c r="D1659" i="7"/>
  <c r="B1660" i="7"/>
  <c r="C1660" i="7"/>
  <c r="D1660" i="7"/>
  <c r="B1661" i="7"/>
  <c r="C1661" i="7"/>
  <c r="D1661" i="7"/>
  <c r="B1662" i="7"/>
  <c r="C1662" i="7"/>
  <c r="D1662" i="7"/>
  <c r="B1663" i="7"/>
  <c r="C1663" i="7"/>
  <c r="D1663" i="7"/>
  <c r="B1664" i="7"/>
  <c r="C1664" i="7"/>
  <c r="D1664" i="7"/>
  <c r="B1665" i="7"/>
  <c r="C1665" i="7"/>
  <c r="D1665" i="7"/>
  <c r="B1666" i="7"/>
  <c r="C1666" i="7"/>
  <c r="D1666" i="7"/>
  <c r="B1667" i="7"/>
  <c r="C1667" i="7"/>
  <c r="D1667" i="7"/>
  <c r="B1668" i="7"/>
  <c r="C1668" i="7"/>
  <c r="D1668" i="7"/>
  <c r="B1669" i="7"/>
  <c r="C1669" i="7"/>
  <c r="D1669" i="7"/>
  <c r="B1670" i="7"/>
  <c r="C1670" i="7"/>
  <c r="D1670" i="7"/>
  <c r="B1671" i="7"/>
  <c r="C1671" i="7"/>
  <c r="D1671" i="7"/>
  <c r="B1672" i="7"/>
  <c r="C1672" i="7"/>
  <c r="D1672" i="7"/>
  <c r="B1673" i="7"/>
  <c r="C1673" i="7"/>
  <c r="D1673" i="7"/>
  <c r="B1674" i="7"/>
  <c r="C1674" i="7"/>
  <c r="D1674" i="7"/>
  <c r="B1675" i="7"/>
  <c r="C1675" i="7"/>
  <c r="D1675" i="7"/>
  <c r="B1676" i="7"/>
  <c r="C1676" i="7"/>
  <c r="D1676" i="7"/>
  <c r="B1677" i="7"/>
  <c r="C1677" i="7"/>
  <c r="D1677" i="7"/>
  <c r="B1678" i="7"/>
  <c r="C1678" i="7"/>
  <c r="D1678" i="7"/>
  <c r="B1679" i="7"/>
  <c r="C1679" i="7"/>
  <c r="D1679" i="7"/>
  <c r="B1680" i="7"/>
  <c r="C1680" i="7"/>
  <c r="D1680" i="7"/>
  <c r="B1681" i="7"/>
  <c r="C1681" i="7"/>
  <c r="D1681" i="7"/>
  <c r="B1682" i="7"/>
  <c r="C1682" i="7"/>
  <c r="D1682" i="7"/>
  <c r="B1683" i="7"/>
  <c r="C1683" i="7"/>
  <c r="D1683" i="7"/>
  <c r="B1684" i="7"/>
  <c r="C1684" i="7"/>
  <c r="D1684" i="7"/>
  <c r="B1685" i="7"/>
  <c r="C1685" i="7"/>
  <c r="D1685" i="7"/>
  <c r="B1686" i="7"/>
  <c r="C1686" i="7"/>
  <c r="D1686" i="7"/>
  <c r="B1687" i="7"/>
  <c r="C1687" i="7"/>
  <c r="D1687" i="7"/>
  <c r="B1688" i="7"/>
  <c r="C1688" i="7"/>
  <c r="D1688" i="7"/>
  <c r="B1689" i="7"/>
  <c r="C1689" i="7"/>
  <c r="D1689" i="7"/>
  <c r="B1690" i="7"/>
  <c r="C1690" i="7"/>
  <c r="D1690" i="7"/>
  <c r="B1691" i="7"/>
  <c r="C1691" i="7"/>
  <c r="D1691" i="7"/>
  <c r="B1692" i="7"/>
  <c r="C1692" i="7"/>
  <c r="D1692" i="7"/>
  <c r="B1693" i="7"/>
  <c r="C1693" i="7"/>
  <c r="D1693" i="7"/>
  <c r="B1694" i="7"/>
  <c r="C1694" i="7"/>
  <c r="D1694" i="7"/>
  <c r="B1695" i="7"/>
  <c r="C1695" i="7"/>
  <c r="D1695" i="7"/>
  <c r="B1696" i="7"/>
  <c r="C1696" i="7"/>
  <c r="D1696" i="7"/>
  <c r="B1697" i="7"/>
  <c r="C1697" i="7"/>
  <c r="D1697" i="7"/>
  <c r="B1698" i="7"/>
  <c r="C1698" i="7"/>
  <c r="D1698" i="7"/>
  <c r="B1699" i="7"/>
  <c r="C1699" i="7"/>
  <c r="D1699" i="7"/>
  <c r="B1700" i="7"/>
  <c r="C1700" i="7"/>
  <c r="D1700" i="7"/>
  <c r="B1701" i="7"/>
  <c r="C1701" i="7"/>
  <c r="D1701" i="7"/>
  <c r="B1702" i="7"/>
  <c r="C1702" i="7"/>
  <c r="D1702" i="7"/>
  <c r="B1703" i="7"/>
  <c r="C1703" i="7"/>
  <c r="D1703" i="7"/>
  <c r="B1704" i="7"/>
  <c r="C1704" i="7"/>
  <c r="D1704" i="7"/>
  <c r="B1705" i="7"/>
  <c r="C1705" i="7"/>
  <c r="D1705" i="7"/>
  <c r="B1706" i="7"/>
  <c r="C1706" i="7"/>
  <c r="D1706" i="7"/>
  <c r="B1707" i="7"/>
  <c r="C1707" i="7"/>
  <c r="D1707" i="7"/>
  <c r="B1708" i="7"/>
  <c r="C1708" i="7"/>
  <c r="D1708" i="7"/>
  <c r="B1709" i="7"/>
  <c r="C1709" i="7"/>
  <c r="D1709" i="7"/>
  <c r="B1710" i="7"/>
  <c r="C1710" i="7"/>
  <c r="D1710" i="7"/>
  <c r="B1711" i="7"/>
  <c r="C1711" i="7"/>
  <c r="D1711" i="7"/>
  <c r="B1712" i="7"/>
  <c r="C1712" i="7"/>
  <c r="D1712" i="7"/>
  <c r="B1713" i="7"/>
  <c r="C1713" i="7"/>
  <c r="D1713" i="7"/>
  <c r="B1714" i="7"/>
  <c r="C1714" i="7"/>
  <c r="D1714" i="7"/>
  <c r="B1715" i="7"/>
  <c r="C1715" i="7"/>
  <c r="D1715" i="7"/>
  <c r="B1716" i="7"/>
  <c r="C1716" i="7"/>
  <c r="D1716" i="7"/>
  <c r="B1717" i="7"/>
  <c r="C1717" i="7"/>
  <c r="D1717" i="7"/>
  <c r="B1718" i="7"/>
  <c r="C1718" i="7"/>
  <c r="D1718" i="7"/>
  <c r="B1719" i="7"/>
  <c r="C1719" i="7"/>
  <c r="D1719" i="7"/>
  <c r="B1720" i="7"/>
  <c r="C1720" i="7"/>
  <c r="D1720" i="7"/>
  <c r="B1721" i="7"/>
  <c r="C1721" i="7"/>
  <c r="D1721" i="7"/>
  <c r="B1722" i="7"/>
  <c r="C1722" i="7"/>
  <c r="D1722" i="7"/>
  <c r="B1723" i="7"/>
  <c r="C1723" i="7"/>
  <c r="D1723" i="7"/>
  <c r="B1724" i="7"/>
  <c r="C1724" i="7"/>
  <c r="D1724" i="7"/>
  <c r="B1725" i="7"/>
  <c r="C1725" i="7"/>
  <c r="D1725" i="7"/>
  <c r="B1726" i="7"/>
  <c r="C1726" i="7"/>
  <c r="D1726" i="7"/>
  <c r="B1727" i="7"/>
  <c r="C1727" i="7"/>
  <c r="D1727" i="7"/>
  <c r="B1728" i="7"/>
  <c r="C1728" i="7"/>
  <c r="D1728" i="7"/>
  <c r="B1729" i="7"/>
  <c r="C1729" i="7"/>
  <c r="D1729" i="7"/>
  <c r="B1730" i="7"/>
  <c r="C1730" i="7"/>
  <c r="D1730" i="7"/>
  <c r="B1731" i="7"/>
  <c r="C1731" i="7"/>
  <c r="D1731" i="7"/>
  <c r="B1732" i="7"/>
  <c r="C1732" i="7"/>
  <c r="D1732" i="7"/>
  <c r="B1733" i="7"/>
  <c r="C1733" i="7"/>
  <c r="D1733" i="7"/>
  <c r="B1734" i="7"/>
  <c r="C1734" i="7"/>
  <c r="D1734" i="7"/>
  <c r="B1735" i="7"/>
  <c r="C1735" i="7"/>
  <c r="D1735" i="7"/>
  <c r="B1736" i="7"/>
  <c r="C1736" i="7"/>
  <c r="D1736" i="7"/>
  <c r="B1737" i="7"/>
  <c r="C1737" i="7"/>
  <c r="D1737" i="7"/>
  <c r="B1738" i="7"/>
  <c r="C1738" i="7"/>
  <c r="D1738" i="7"/>
  <c r="B1739" i="7"/>
  <c r="C1739" i="7"/>
  <c r="D1739" i="7"/>
  <c r="B1740" i="7"/>
  <c r="C1740" i="7"/>
  <c r="D1740" i="7"/>
  <c r="B1741" i="7"/>
  <c r="C1741" i="7"/>
  <c r="D1741" i="7"/>
  <c r="B1742" i="7"/>
  <c r="C1742" i="7"/>
  <c r="D1742" i="7"/>
  <c r="B1743" i="7"/>
  <c r="C1743" i="7"/>
  <c r="D1743" i="7"/>
  <c r="B1744" i="7"/>
  <c r="C1744" i="7"/>
  <c r="D1744" i="7"/>
  <c r="B1745" i="7"/>
  <c r="C1745" i="7"/>
  <c r="D1745" i="7"/>
  <c r="B1746" i="7"/>
  <c r="C1746" i="7"/>
  <c r="D1746" i="7"/>
  <c r="B1747" i="7"/>
  <c r="C1747" i="7"/>
  <c r="D1747" i="7"/>
  <c r="B1748" i="7"/>
  <c r="C1748" i="7"/>
  <c r="D1748" i="7"/>
  <c r="B1749" i="7"/>
  <c r="C1749" i="7"/>
  <c r="D1749" i="7"/>
  <c r="B1750" i="7"/>
  <c r="C1750" i="7"/>
  <c r="D1750" i="7"/>
  <c r="B1751" i="7"/>
  <c r="C1751" i="7"/>
  <c r="D1751" i="7"/>
  <c r="B1752" i="7"/>
  <c r="C1752" i="7"/>
  <c r="D1752" i="7"/>
  <c r="B1753" i="7"/>
  <c r="C1753" i="7"/>
  <c r="D1753" i="7"/>
  <c r="B1754" i="7"/>
  <c r="C1754" i="7"/>
  <c r="D1754" i="7"/>
  <c r="B1755" i="7"/>
  <c r="C1755" i="7"/>
  <c r="D1755" i="7"/>
  <c r="B1756" i="7"/>
  <c r="C1756" i="7"/>
  <c r="D1756" i="7"/>
  <c r="B1757" i="7"/>
  <c r="C1757" i="7"/>
  <c r="D1757" i="7"/>
  <c r="B1758" i="7"/>
  <c r="C1758" i="7"/>
  <c r="D1758" i="7"/>
  <c r="B1759" i="7"/>
  <c r="C1759" i="7"/>
  <c r="D1759" i="7"/>
  <c r="B1760" i="7"/>
  <c r="C1760" i="7"/>
  <c r="D1760" i="7"/>
  <c r="B1761" i="7"/>
  <c r="C1761" i="7"/>
  <c r="D1761" i="7"/>
  <c r="B1762" i="7"/>
  <c r="C1762" i="7"/>
  <c r="D1762" i="7"/>
  <c r="B1763" i="7"/>
  <c r="C1763" i="7"/>
  <c r="D1763" i="7"/>
  <c r="B1764" i="7"/>
  <c r="C1764" i="7"/>
  <c r="D1764" i="7"/>
  <c r="B1765" i="7"/>
  <c r="C1765" i="7"/>
  <c r="D1765" i="7"/>
  <c r="B1766" i="7"/>
  <c r="C1766" i="7"/>
  <c r="D1766" i="7"/>
  <c r="B1767" i="7"/>
  <c r="C1767" i="7"/>
  <c r="D1767" i="7"/>
  <c r="B1768" i="7"/>
  <c r="C1768" i="7"/>
  <c r="D1768" i="7"/>
  <c r="B1769" i="7"/>
  <c r="C1769" i="7"/>
  <c r="D1769" i="7"/>
  <c r="B1770" i="7"/>
  <c r="C1770" i="7"/>
  <c r="D1770" i="7"/>
  <c r="B1771" i="7"/>
  <c r="C1771" i="7"/>
  <c r="D1771" i="7"/>
  <c r="B1772" i="7"/>
  <c r="C1772" i="7"/>
  <c r="D1772" i="7"/>
  <c r="B1773" i="7"/>
  <c r="C1773" i="7"/>
  <c r="D1773" i="7"/>
  <c r="B1774" i="7"/>
  <c r="C1774" i="7"/>
  <c r="D1774" i="7"/>
  <c r="B1775" i="7"/>
  <c r="C1775" i="7"/>
  <c r="D1775" i="7"/>
  <c r="B1776" i="7"/>
  <c r="C1776" i="7"/>
  <c r="D1776" i="7"/>
  <c r="B1777" i="7"/>
  <c r="C1777" i="7"/>
  <c r="D1777" i="7"/>
  <c r="B1778" i="7"/>
  <c r="C1778" i="7"/>
  <c r="D1778" i="7"/>
  <c r="B1779" i="7"/>
  <c r="C1779" i="7"/>
  <c r="D1779" i="7"/>
  <c r="B1780" i="7"/>
  <c r="C1780" i="7"/>
  <c r="D1780" i="7"/>
  <c r="B1781" i="7"/>
  <c r="C1781" i="7"/>
  <c r="D1781" i="7"/>
  <c r="B1782" i="7"/>
  <c r="C1782" i="7"/>
  <c r="D1782" i="7"/>
  <c r="B1783" i="7"/>
  <c r="C1783" i="7"/>
  <c r="D1783" i="7"/>
  <c r="B1784" i="7"/>
  <c r="C1784" i="7"/>
  <c r="D1784" i="7"/>
  <c r="B1785" i="7"/>
  <c r="C1785" i="7"/>
  <c r="D1785" i="7"/>
  <c r="B1786" i="7"/>
  <c r="C1786" i="7"/>
  <c r="D1786" i="7"/>
  <c r="B1787" i="7"/>
  <c r="C1787" i="7"/>
  <c r="D1787" i="7"/>
  <c r="B1788" i="7"/>
  <c r="C1788" i="7"/>
  <c r="D1788" i="7"/>
  <c r="B1789" i="7"/>
  <c r="C1789" i="7"/>
  <c r="D1789" i="7"/>
  <c r="B1790" i="7"/>
  <c r="C1790" i="7"/>
  <c r="D1790" i="7"/>
  <c r="B1791" i="7"/>
  <c r="C1791" i="7"/>
  <c r="D1791" i="7"/>
  <c r="B1792" i="7"/>
  <c r="C1792" i="7"/>
  <c r="D1792" i="7"/>
  <c r="B1793" i="7"/>
  <c r="C1793" i="7"/>
  <c r="D1793" i="7"/>
  <c r="B1794" i="7"/>
  <c r="C1794" i="7"/>
  <c r="D1794" i="7"/>
  <c r="B1795" i="7"/>
  <c r="C1795" i="7"/>
  <c r="D1795" i="7"/>
  <c r="B1796" i="7"/>
  <c r="C1796" i="7"/>
  <c r="D1796" i="7"/>
  <c r="B1797" i="7"/>
  <c r="C1797" i="7"/>
  <c r="D1797" i="7"/>
  <c r="B1798" i="7"/>
  <c r="C1798" i="7"/>
  <c r="D1798" i="7"/>
  <c r="B1799" i="7"/>
  <c r="C1799" i="7"/>
  <c r="D1799" i="7"/>
  <c r="B1800" i="7"/>
  <c r="C1800" i="7"/>
  <c r="D1800" i="7"/>
  <c r="B1801" i="7"/>
  <c r="C1801" i="7"/>
  <c r="D1801" i="7"/>
  <c r="B1802" i="7"/>
  <c r="C1802" i="7"/>
  <c r="D1802" i="7"/>
  <c r="B1803" i="7"/>
  <c r="C1803" i="7"/>
  <c r="D1803" i="7"/>
  <c r="B1804" i="7"/>
  <c r="C1804" i="7"/>
  <c r="D1804" i="7"/>
  <c r="B1805" i="7"/>
  <c r="C1805" i="7"/>
  <c r="D1805" i="7"/>
  <c r="B1806" i="7"/>
  <c r="C1806" i="7"/>
  <c r="D1806" i="7"/>
  <c r="B1807" i="7"/>
  <c r="C1807" i="7"/>
  <c r="D1807" i="7"/>
  <c r="B1808" i="7"/>
  <c r="C1808" i="7"/>
  <c r="D1808" i="7"/>
  <c r="B1809" i="7"/>
  <c r="C1809" i="7"/>
  <c r="D1809" i="7"/>
  <c r="B1810" i="7"/>
  <c r="C1810" i="7"/>
  <c r="D1810" i="7"/>
  <c r="B1811" i="7"/>
  <c r="C1811" i="7"/>
  <c r="D1811" i="7"/>
  <c r="B1812" i="7"/>
  <c r="C1812" i="7"/>
  <c r="D1812" i="7"/>
  <c r="B1813" i="7"/>
  <c r="C1813" i="7"/>
  <c r="D1813" i="7"/>
  <c r="B1814" i="7"/>
  <c r="C1814" i="7"/>
  <c r="D1814" i="7"/>
  <c r="B1815" i="7"/>
  <c r="C1815" i="7"/>
  <c r="D1815" i="7"/>
  <c r="B1816" i="7"/>
  <c r="C1816" i="7"/>
  <c r="D1816" i="7"/>
  <c r="B1817" i="7"/>
  <c r="C1817" i="7"/>
  <c r="D1817" i="7"/>
  <c r="B1818" i="7"/>
  <c r="C1818" i="7"/>
  <c r="D1818" i="7"/>
  <c r="B1819" i="7"/>
  <c r="C1819" i="7"/>
  <c r="D1819" i="7"/>
  <c r="B1820" i="7"/>
  <c r="C1820" i="7"/>
  <c r="D1820" i="7"/>
  <c r="B1821" i="7"/>
  <c r="C1821" i="7"/>
  <c r="D1821" i="7"/>
  <c r="B1822" i="7"/>
  <c r="C1822" i="7"/>
  <c r="D1822" i="7"/>
  <c r="B1823" i="7"/>
  <c r="C1823" i="7"/>
  <c r="D1823" i="7"/>
  <c r="B1824" i="7"/>
  <c r="C1824" i="7"/>
  <c r="D1824" i="7"/>
  <c r="B1825" i="7"/>
  <c r="C1825" i="7"/>
  <c r="D1825" i="7"/>
  <c r="B1826" i="7"/>
  <c r="C1826" i="7"/>
  <c r="D1826" i="7"/>
  <c r="B1827" i="7"/>
  <c r="C1827" i="7"/>
  <c r="D1827" i="7"/>
  <c r="B1828" i="7"/>
  <c r="C1828" i="7"/>
  <c r="D1828" i="7"/>
  <c r="B1829" i="7"/>
  <c r="C1829" i="7"/>
  <c r="D1829" i="7"/>
  <c r="B1830" i="7"/>
  <c r="C1830" i="7"/>
  <c r="D1830" i="7"/>
  <c r="B1831" i="7"/>
  <c r="C1831" i="7"/>
  <c r="D1831" i="7"/>
  <c r="B1832" i="7"/>
  <c r="C1832" i="7"/>
  <c r="D1832" i="7"/>
  <c r="B1833" i="7"/>
  <c r="C1833" i="7"/>
  <c r="D1833" i="7"/>
  <c r="B1834" i="7"/>
  <c r="C1834" i="7"/>
  <c r="D1834" i="7"/>
  <c r="B1835" i="7"/>
  <c r="C1835" i="7"/>
  <c r="D1835" i="7"/>
  <c r="B1836" i="7"/>
  <c r="C1836" i="7"/>
  <c r="D1836" i="7"/>
  <c r="B1837" i="7"/>
  <c r="C1837" i="7"/>
  <c r="D1837" i="7"/>
  <c r="B1838" i="7"/>
  <c r="C1838" i="7"/>
  <c r="D1838" i="7"/>
  <c r="B1839" i="7"/>
  <c r="C1839" i="7"/>
  <c r="D1839" i="7"/>
  <c r="B1840" i="7"/>
  <c r="C1840" i="7"/>
  <c r="D1840" i="7"/>
  <c r="B1841" i="7"/>
  <c r="C1841" i="7"/>
  <c r="D1841" i="7"/>
  <c r="B1842" i="7"/>
  <c r="C1842" i="7"/>
  <c r="D1842" i="7"/>
  <c r="B1843" i="7"/>
  <c r="C1843" i="7"/>
  <c r="D1843" i="7"/>
  <c r="B1844" i="7"/>
  <c r="C1844" i="7"/>
  <c r="D1844" i="7"/>
  <c r="B1845" i="7"/>
  <c r="C1845" i="7"/>
  <c r="D1845" i="7"/>
  <c r="B1846" i="7"/>
  <c r="C1846" i="7"/>
  <c r="D1846" i="7"/>
  <c r="B1847" i="7"/>
  <c r="C1847" i="7"/>
  <c r="D1847" i="7"/>
  <c r="B1848" i="7"/>
  <c r="C1848" i="7"/>
  <c r="D1848" i="7"/>
  <c r="B1849" i="7"/>
  <c r="C1849" i="7"/>
  <c r="D1849" i="7"/>
  <c r="B1850" i="7"/>
  <c r="C1850" i="7"/>
  <c r="D1850" i="7"/>
  <c r="B1851" i="7"/>
  <c r="C1851" i="7"/>
  <c r="D1851" i="7"/>
  <c r="B1852" i="7"/>
  <c r="C1852" i="7"/>
  <c r="D1852" i="7"/>
  <c r="B1853" i="7"/>
  <c r="C1853" i="7"/>
  <c r="D1853" i="7"/>
  <c r="B1854" i="7"/>
  <c r="C1854" i="7"/>
  <c r="D1854" i="7"/>
  <c r="B1855" i="7"/>
  <c r="C1855" i="7"/>
  <c r="D1855" i="7"/>
  <c r="B1856" i="7"/>
  <c r="C1856" i="7"/>
  <c r="D1856" i="7"/>
  <c r="B1857" i="7"/>
  <c r="C1857" i="7"/>
  <c r="D1857" i="7"/>
  <c r="B1858" i="7"/>
  <c r="C1858" i="7"/>
  <c r="D1858" i="7"/>
  <c r="B1859" i="7"/>
  <c r="C1859" i="7"/>
  <c r="D1859" i="7"/>
  <c r="B1860" i="7"/>
  <c r="C1860" i="7"/>
  <c r="D1860" i="7"/>
  <c r="B1861" i="7"/>
  <c r="C1861" i="7"/>
  <c r="D1861" i="7"/>
  <c r="B1862" i="7"/>
  <c r="C1862" i="7"/>
  <c r="D1862" i="7"/>
  <c r="B1863" i="7"/>
  <c r="C1863" i="7"/>
  <c r="D1863" i="7"/>
  <c r="B1864" i="7"/>
  <c r="C1864" i="7"/>
  <c r="D1864" i="7"/>
  <c r="B1865" i="7"/>
  <c r="C1865" i="7"/>
  <c r="D1865" i="7"/>
  <c r="B1866" i="7"/>
  <c r="C1866" i="7"/>
  <c r="D1866" i="7"/>
  <c r="B1867" i="7"/>
  <c r="C1867" i="7"/>
  <c r="D1867" i="7"/>
  <c r="B1868" i="7"/>
  <c r="C1868" i="7"/>
  <c r="D1868" i="7"/>
  <c r="B1869" i="7"/>
  <c r="C1869" i="7"/>
  <c r="D1869" i="7"/>
  <c r="B1870" i="7"/>
  <c r="C1870" i="7"/>
  <c r="D1870" i="7"/>
  <c r="B1871" i="7"/>
  <c r="C1871" i="7"/>
  <c r="D1871" i="7"/>
  <c r="B1872" i="7"/>
  <c r="C1872" i="7"/>
  <c r="D1872" i="7"/>
  <c r="B1873" i="7"/>
  <c r="C1873" i="7"/>
  <c r="D1873" i="7"/>
  <c r="B1874" i="7"/>
  <c r="C1874" i="7"/>
  <c r="D1874" i="7"/>
  <c r="B1875" i="7"/>
  <c r="C1875" i="7"/>
  <c r="D1875" i="7"/>
  <c r="B1876" i="7"/>
  <c r="C1876" i="7"/>
  <c r="D1876" i="7"/>
  <c r="B1877" i="7"/>
  <c r="C1877" i="7"/>
  <c r="D1877" i="7"/>
  <c r="B1878" i="7"/>
  <c r="C1878" i="7"/>
  <c r="D1878" i="7"/>
  <c r="B1879" i="7"/>
  <c r="C1879" i="7"/>
  <c r="D1879" i="7"/>
  <c r="B1880" i="7"/>
  <c r="C1880" i="7"/>
  <c r="D1880" i="7"/>
  <c r="B1881" i="7"/>
  <c r="C1881" i="7"/>
  <c r="D1881" i="7"/>
  <c r="B1882" i="7"/>
  <c r="C1882" i="7"/>
  <c r="D1882" i="7"/>
  <c r="B1883" i="7"/>
  <c r="C1883" i="7"/>
  <c r="D1883" i="7"/>
  <c r="B1884" i="7"/>
  <c r="C1884" i="7"/>
  <c r="D1884" i="7"/>
  <c r="B1885" i="7"/>
  <c r="C1885" i="7"/>
  <c r="D1885" i="7"/>
  <c r="B1886" i="7"/>
  <c r="C1886" i="7"/>
  <c r="D1886" i="7"/>
  <c r="B1887" i="7"/>
  <c r="C1887" i="7"/>
  <c r="D1887" i="7"/>
  <c r="B1888" i="7"/>
  <c r="C1888" i="7"/>
  <c r="D1888" i="7"/>
  <c r="B1889" i="7"/>
  <c r="C1889" i="7"/>
  <c r="D1889" i="7"/>
  <c r="B1890" i="7"/>
  <c r="C1890" i="7"/>
  <c r="D1890" i="7"/>
  <c r="B1891" i="7"/>
  <c r="C1891" i="7"/>
  <c r="D1891" i="7"/>
  <c r="B1892" i="7"/>
  <c r="C1892" i="7"/>
  <c r="D1892" i="7"/>
  <c r="B1893" i="7"/>
  <c r="C1893" i="7"/>
  <c r="D1893" i="7"/>
  <c r="B1894" i="7"/>
  <c r="C1894" i="7"/>
  <c r="D1894" i="7"/>
  <c r="B1895" i="7"/>
  <c r="C1895" i="7"/>
  <c r="D1895" i="7"/>
  <c r="B1896" i="7"/>
  <c r="C1896" i="7"/>
  <c r="D1896" i="7"/>
  <c r="B1897" i="7"/>
  <c r="C1897" i="7"/>
  <c r="D1897" i="7"/>
  <c r="B1898" i="7"/>
  <c r="C1898" i="7"/>
  <c r="D1898" i="7"/>
  <c r="B1899" i="7"/>
  <c r="C1899" i="7"/>
  <c r="D1899" i="7"/>
  <c r="B1900" i="7"/>
  <c r="C1900" i="7"/>
  <c r="D1900" i="7"/>
  <c r="B1901" i="7"/>
  <c r="C1901" i="7"/>
  <c r="D1901" i="7"/>
  <c r="B1902" i="7"/>
  <c r="C1902" i="7"/>
  <c r="D1902" i="7"/>
  <c r="B1903" i="7"/>
  <c r="C1903" i="7"/>
  <c r="D1903" i="7"/>
  <c r="B1904" i="7"/>
  <c r="C1904" i="7"/>
  <c r="D1904" i="7"/>
  <c r="B1905" i="7"/>
  <c r="C1905" i="7"/>
  <c r="D1905" i="7"/>
  <c r="B1906" i="7"/>
  <c r="C1906" i="7"/>
  <c r="D1906" i="7"/>
  <c r="B1907" i="7"/>
  <c r="C1907" i="7"/>
  <c r="D1907" i="7"/>
  <c r="B1908" i="7"/>
  <c r="C1908" i="7"/>
  <c r="D1908" i="7"/>
  <c r="B1909" i="7"/>
  <c r="C1909" i="7"/>
  <c r="D1909" i="7"/>
  <c r="B1910" i="7"/>
  <c r="C1910" i="7"/>
  <c r="D1910" i="7"/>
  <c r="B1911" i="7"/>
  <c r="C1911" i="7"/>
  <c r="D1911" i="7"/>
  <c r="B1912" i="7"/>
  <c r="C1912" i="7"/>
  <c r="D1912" i="7"/>
  <c r="B1913" i="7"/>
  <c r="C1913" i="7"/>
  <c r="D1913" i="7"/>
  <c r="B1914" i="7"/>
  <c r="C1914" i="7"/>
  <c r="D1914" i="7"/>
  <c r="B1915" i="7"/>
  <c r="C1915" i="7"/>
  <c r="D1915" i="7"/>
  <c r="B1916" i="7"/>
  <c r="C1916" i="7"/>
  <c r="D1916" i="7"/>
  <c r="B1917" i="7"/>
  <c r="C1917" i="7"/>
  <c r="D1917" i="7"/>
  <c r="B1918" i="7"/>
  <c r="C1918" i="7"/>
  <c r="D1918" i="7"/>
  <c r="B1919" i="7"/>
  <c r="C1919" i="7"/>
  <c r="D1919" i="7"/>
  <c r="B1920" i="7"/>
  <c r="C1920" i="7"/>
  <c r="D1920" i="7"/>
  <c r="B1921" i="7"/>
  <c r="C1921" i="7"/>
  <c r="D1921" i="7"/>
  <c r="B1922" i="7"/>
  <c r="C1922" i="7"/>
  <c r="D1922" i="7"/>
  <c r="B1923" i="7"/>
  <c r="C1923" i="7"/>
  <c r="D1923" i="7"/>
  <c r="B1924" i="7"/>
  <c r="C1924" i="7"/>
  <c r="D1924" i="7"/>
  <c r="B1925" i="7"/>
  <c r="C1925" i="7"/>
  <c r="D1925" i="7"/>
  <c r="B1926" i="7"/>
  <c r="C1926" i="7"/>
  <c r="D1926" i="7"/>
  <c r="B1927" i="7"/>
  <c r="C1927" i="7"/>
  <c r="D1927" i="7"/>
  <c r="B1928" i="7"/>
  <c r="C1928" i="7"/>
  <c r="D1928" i="7"/>
  <c r="B1929" i="7"/>
  <c r="C1929" i="7"/>
  <c r="D1929" i="7"/>
  <c r="B1930" i="7"/>
  <c r="C1930" i="7"/>
  <c r="D1930" i="7"/>
  <c r="B1931" i="7"/>
  <c r="C1931" i="7"/>
  <c r="D1931" i="7"/>
  <c r="B1932" i="7"/>
  <c r="C1932" i="7"/>
  <c r="D1932" i="7"/>
  <c r="B1933" i="7"/>
  <c r="C1933" i="7"/>
  <c r="D1933" i="7"/>
  <c r="B1934" i="7"/>
  <c r="C1934" i="7"/>
  <c r="D1934" i="7"/>
  <c r="B1935" i="7"/>
  <c r="C1935" i="7"/>
  <c r="D1935" i="7"/>
  <c r="B1936" i="7"/>
  <c r="C1936" i="7"/>
  <c r="D1936" i="7"/>
  <c r="B1937" i="7"/>
  <c r="C1937" i="7"/>
  <c r="D1937" i="7"/>
  <c r="B1938" i="7"/>
  <c r="C1938" i="7"/>
  <c r="D1938" i="7"/>
  <c r="B1939" i="7"/>
  <c r="C1939" i="7"/>
  <c r="D1939" i="7"/>
  <c r="B1940" i="7"/>
  <c r="C1940" i="7"/>
  <c r="D1940" i="7"/>
  <c r="B1941" i="7"/>
  <c r="C1941" i="7"/>
  <c r="D1941" i="7"/>
  <c r="B1942" i="7"/>
  <c r="C1942" i="7"/>
  <c r="D1942" i="7"/>
  <c r="B1943" i="7"/>
  <c r="C1943" i="7"/>
  <c r="D1943" i="7"/>
  <c r="B1944" i="7"/>
  <c r="C1944" i="7"/>
  <c r="D1944" i="7"/>
  <c r="B1945" i="7"/>
  <c r="C1945" i="7"/>
  <c r="D1945" i="7"/>
  <c r="B1946" i="7"/>
  <c r="C1946" i="7"/>
  <c r="D1946" i="7"/>
  <c r="B1947" i="7"/>
  <c r="C1947" i="7"/>
  <c r="D1947" i="7"/>
  <c r="B1948" i="7"/>
  <c r="C1948" i="7"/>
  <c r="D1948" i="7"/>
  <c r="B1949" i="7"/>
  <c r="C1949" i="7"/>
  <c r="D1949" i="7"/>
  <c r="B1950" i="7"/>
  <c r="C1950" i="7"/>
  <c r="D1950" i="7"/>
  <c r="B1951" i="7"/>
  <c r="C1951" i="7"/>
  <c r="D1951" i="7"/>
  <c r="B1952" i="7"/>
  <c r="C1952" i="7"/>
  <c r="D1952" i="7"/>
  <c r="B1953" i="7"/>
  <c r="C1953" i="7"/>
  <c r="D1953" i="7"/>
  <c r="B1954" i="7"/>
  <c r="C1954" i="7"/>
  <c r="D1954" i="7"/>
  <c r="B1955" i="7"/>
  <c r="C1955" i="7"/>
  <c r="D1955" i="7"/>
  <c r="B1956" i="7"/>
  <c r="C1956" i="7"/>
  <c r="D1956" i="7"/>
  <c r="B1957" i="7"/>
  <c r="C1957" i="7"/>
  <c r="D1957" i="7"/>
  <c r="B1958" i="7"/>
  <c r="C1958" i="7"/>
  <c r="D1958" i="7"/>
  <c r="B1959" i="7"/>
  <c r="C1959" i="7"/>
  <c r="D1959" i="7"/>
  <c r="B1960" i="7"/>
  <c r="C1960" i="7"/>
  <c r="D1960" i="7"/>
  <c r="B1961" i="7"/>
  <c r="C1961" i="7"/>
  <c r="D1961" i="7"/>
  <c r="B1962" i="7"/>
  <c r="C1962" i="7"/>
  <c r="D1962" i="7"/>
  <c r="B1963" i="7"/>
  <c r="C1963" i="7"/>
  <c r="D1963" i="7"/>
  <c r="B1964" i="7"/>
  <c r="C1964" i="7"/>
  <c r="D1964" i="7"/>
  <c r="B1965" i="7"/>
  <c r="C1965" i="7"/>
  <c r="D1965" i="7"/>
  <c r="B1966" i="7"/>
  <c r="C1966" i="7"/>
  <c r="D1966" i="7"/>
  <c r="B1967" i="7"/>
  <c r="C1967" i="7"/>
  <c r="D1967" i="7"/>
  <c r="B1968" i="7"/>
  <c r="C1968" i="7"/>
  <c r="D1968" i="7"/>
  <c r="B1969" i="7"/>
  <c r="C1969" i="7"/>
  <c r="D1969" i="7"/>
  <c r="B1970" i="7"/>
  <c r="C1970" i="7"/>
  <c r="D1970" i="7"/>
  <c r="B1971" i="7"/>
  <c r="C1971" i="7"/>
  <c r="D1971" i="7"/>
  <c r="B1972" i="7"/>
  <c r="C1972" i="7"/>
  <c r="D1972" i="7"/>
  <c r="B1973" i="7"/>
  <c r="C1973" i="7"/>
  <c r="D1973" i="7"/>
  <c r="B1974" i="7"/>
  <c r="C1974" i="7"/>
  <c r="D1974" i="7"/>
  <c r="B1975" i="7"/>
  <c r="C1975" i="7"/>
  <c r="D1975" i="7"/>
  <c r="B1976" i="7"/>
  <c r="C1976" i="7"/>
  <c r="D1976" i="7"/>
  <c r="B1977" i="7"/>
  <c r="C1977" i="7"/>
  <c r="D1977" i="7"/>
  <c r="B1978" i="7"/>
  <c r="C1978" i="7"/>
  <c r="D1978" i="7"/>
  <c r="B1979" i="7"/>
  <c r="C1979" i="7"/>
  <c r="D1979" i="7"/>
  <c r="B1980" i="7"/>
  <c r="C1980" i="7"/>
  <c r="D1980" i="7"/>
  <c r="B1981" i="7"/>
  <c r="C1981" i="7"/>
  <c r="D1981" i="7"/>
  <c r="B1982" i="7"/>
  <c r="C1982" i="7"/>
  <c r="D1982" i="7"/>
  <c r="B1983" i="7"/>
  <c r="C1983" i="7"/>
  <c r="D1983" i="7"/>
  <c r="B1984" i="7"/>
  <c r="C1984" i="7"/>
  <c r="D1984" i="7"/>
  <c r="B1985" i="7"/>
  <c r="C1985" i="7"/>
  <c r="D1985" i="7"/>
  <c r="B1986" i="7"/>
  <c r="C1986" i="7"/>
  <c r="D1986" i="7"/>
  <c r="B1987" i="7"/>
  <c r="C1987" i="7"/>
  <c r="D1987" i="7"/>
  <c r="B1988" i="7"/>
  <c r="C1988" i="7"/>
  <c r="D1988" i="7"/>
  <c r="B1989" i="7"/>
  <c r="C1989" i="7"/>
  <c r="D1989" i="7"/>
  <c r="B1990" i="7"/>
  <c r="C1990" i="7"/>
  <c r="D1990" i="7"/>
  <c r="B1991" i="7"/>
  <c r="C1991" i="7"/>
  <c r="D1991" i="7"/>
  <c r="B1992" i="7"/>
  <c r="C1992" i="7"/>
  <c r="D1992" i="7"/>
  <c r="B1993" i="7"/>
  <c r="C1993" i="7"/>
  <c r="D1993" i="7"/>
  <c r="B1994" i="7"/>
  <c r="C1994" i="7"/>
  <c r="D1994" i="7"/>
  <c r="B1995" i="7"/>
  <c r="C1995" i="7"/>
  <c r="D1995" i="7"/>
  <c r="B1996" i="7"/>
  <c r="C1996" i="7"/>
  <c r="D1996" i="7"/>
  <c r="B1997" i="7"/>
  <c r="C1997" i="7"/>
  <c r="D1997" i="7"/>
  <c r="B1998" i="7"/>
  <c r="C1998" i="7"/>
  <c r="D1998" i="7"/>
  <c r="B1999" i="7"/>
  <c r="C1999" i="7"/>
  <c r="D1999" i="7"/>
  <c r="B2000" i="7"/>
  <c r="C2000" i="7"/>
  <c r="D2000" i="7"/>
  <c r="B2001" i="7"/>
  <c r="C2001" i="7"/>
  <c r="D2001" i="7"/>
  <c r="B2002" i="7"/>
  <c r="C2002" i="7"/>
  <c r="D2002" i="7"/>
  <c r="B2003" i="7"/>
  <c r="C2003" i="7"/>
  <c r="D2003" i="7"/>
  <c r="B2004" i="7"/>
  <c r="C2004" i="7"/>
  <c r="D2004" i="7"/>
  <c r="B2005" i="7"/>
  <c r="C2005" i="7"/>
  <c r="D2005" i="7"/>
  <c r="B2006" i="7"/>
  <c r="C2006" i="7"/>
  <c r="D2006" i="7"/>
  <c r="B2007" i="7"/>
  <c r="C2007" i="7"/>
  <c r="D2007" i="7"/>
  <c r="B2008" i="7"/>
  <c r="C2008" i="7"/>
  <c r="D2008" i="7"/>
  <c r="B2009" i="7"/>
  <c r="C2009" i="7"/>
  <c r="D2009" i="7"/>
  <c r="B2010" i="7"/>
  <c r="C2010" i="7"/>
  <c r="D2010" i="7"/>
  <c r="B2011" i="7"/>
  <c r="C2011" i="7"/>
  <c r="D2011" i="7"/>
  <c r="B2012" i="7"/>
  <c r="C2012" i="7"/>
  <c r="D2012" i="7"/>
  <c r="B2013" i="7"/>
  <c r="C2013" i="7"/>
  <c r="D2013" i="7"/>
  <c r="B2014" i="7"/>
  <c r="C2014" i="7"/>
  <c r="D2014" i="7"/>
  <c r="B2015" i="7"/>
  <c r="C2015" i="7"/>
  <c r="D2015" i="7"/>
  <c r="B2016" i="7"/>
  <c r="C2016" i="7"/>
  <c r="D2016" i="7"/>
  <c r="B2017" i="7"/>
  <c r="C2017" i="7"/>
  <c r="D2017" i="7"/>
  <c r="B2018" i="7"/>
  <c r="C2018" i="7"/>
  <c r="D2018" i="7"/>
  <c r="B2019" i="7"/>
  <c r="C2019" i="7"/>
  <c r="D2019" i="7"/>
  <c r="B2020" i="7"/>
  <c r="C2020" i="7"/>
  <c r="D2020" i="7"/>
  <c r="B2021" i="7"/>
  <c r="C2021" i="7"/>
  <c r="D2021" i="7"/>
  <c r="B2022" i="7"/>
  <c r="C2022" i="7"/>
  <c r="D2022" i="7"/>
  <c r="B2023" i="7"/>
  <c r="C2023" i="7"/>
  <c r="D2023" i="7"/>
  <c r="B2024" i="7"/>
  <c r="C2024" i="7"/>
  <c r="D2024" i="7"/>
  <c r="B2025" i="7"/>
  <c r="C2025" i="7"/>
  <c r="D2025" i="7"/>
  <c r="B2026" i="7"/>
  <c r="C2026" i="7"/>
  <c r="D2026" i="7"/>
  <c r="B2027" i="7"/>
  <c r="C2027" i="7"/>
  <c r="D2027" i="7"/>
  <c r="B2028" i="7"/>
  <c r="C2028" i="7"/>
  <c r="D2028" i="7"/>
  <c r="B2029" i="7"/>
  <c r="C2029" i="7"/>
  <c r="D2029" i="7"/>
  <c r="B2030" i="7"/>
  <c r="C2030" i="7"/>
  <c r="D2030" i="7"/>
  <c r="B2031" i="7"/>
  <c r="C2031" i="7"/>
  <c r="D2031" i="7"/>
  <c r="B2032" i="7"/>
  <c r="C2032" i="7"/>
  <c r="D2032" i="7"/>
  <c r="B2033" i="7"/>
  <c r="C2033" i="7"/>
  <c r="D2033" i="7"/>
  <c r="B2034" i="7"/>
  <c r="C2034" i="7"/>
  <c r="D2034" i="7"/>
  <c r="B2035" i="7"/>
  <c r="C2035" i="7"/>
  <c r="D2035" i="7"/>
  <c r="B2036" i="7"/>
  <c r="C2036" i="7"/>
  <c r="D2036" i="7"/>
  <c r="B2037" i="7"/>
  <c r="C2037" i="7"/>
  <c r="D2037" i="7"/>
  <c r="B2038" i="7"/>
  <c r="C2038" i="7"/>
  <c r="D2038" i="7"/>
  <c r="B2039" i="7"/>
  <c r="C2039" i="7"/>
  <c r="D2039" i="7"/>
  <c r="B2040" i="7"/>
  <c r="C2040" i="7"/>
  <c r="D2040" i="7"/>
  <c r="B2041" i="7"/>
  <c r="C2041" i="7"/>
  <c r="D2041" i="7"/>
  <c r="B2042" i="7"/>
  <c r="C2042" i="7"/>
  <c r="D2042" i="7"/>
  <c r="B2043" i="7"/>
  <c r="C2043" i="7"/>
  <c r="D2043" i="7"/>
  <c r="B2044" i="7"/>
  <c r="C2044" i="7"/>
  <c r="D2044" i="7"/>
  <c r="B2045" i="7"/>
  <c r="C2045" i="7"/>
  <c r="D2045" i="7"/>
  <c r="B2046" i="7"/>
  <c r="C2046" i="7"/>
  <c r="D2046" i="7"/>
  <c r="B2047" i="7"/>
  <c r="C2047" i="7"/>
  <c r="D2047" i="7"/>
  <c r="B2048" i="7"/>
  <c r="C2048" i="7"/>
  <c r="D2048" i="7"/>
  <c r="B2049" i="7"/>
  <c r="C2049" i="7"/>
  <c r="D2049" i="7"/>
  <c r="B2050" i="7"/>
  <c r="C2050" i="7"/>
  <c r="D2050" i="7"/>
  <c r="B2051" i="7"/>
  <c r="C2051" i="7"/>
  <c r="D2051" i="7"/>
  <c r="B2052" i="7"/>
  <c r="C2052" i="7"/>
  <c r="D2052" i="7"/>
  <c r="B2053" i="7"/>
  <c r="C2053" i="7"/>
  <c r="D2053" i="7"/>
  <c r="B2054" i="7"/>
  <c r="C2054" i="7"/>
  <c r="D2054" i="7"/>
  <c r="B2055" i="7"/>
  <c r="C2055" i="7"/>
  <c r="D2055" i="7"/>
  <c r="B2056" i="7"/>
  <c r="C2056" i="7"/>
  <c r="D2056" i="7"/>
  <c r="B2057" i="7"/>
  <c r="C2057" i="7"/>
  <c r="D2057" i="7"/>
  <c r="B2058" i="7"/>
  <c r="C2058" i="7"/>
  <c r="D2058" i="7"/>
  <c r="B2059" i="7"/>
  <c r="C2059" i="7"/>
  <c r="D2059" i="7"/>
  <c r="B2060" i="7"/>
  <c r="C2060" i="7"/>
  <c r="D2060" i="7"/>
  <c r="B2061" i="7"/>
  <c r="C2061" i="7"/>
  <c r="D2061" i="7"/>
  <c r="B2062" i="7"/>
  <c r="C2062" i="7"/>
  <c r="D2062" i="7"/>
  <c r="B2063" i="7"/>
  <c r="C2063" i="7"/>
  <c r="D2063" i="7"/>
  <c r="B2064" i="7"/>
  <c r="C2064" i="7"/>
  <c r="D2064" i="7"/>
  <c r="B2065" i="7"/>
  <c r="C2065" i="7"/>
  <c r="D2065" i="7"/>
  <c r="B2066" i="7"/>
  <c r="C2066" i="7"/>
  <c r="D2066" i="7"/>
  <c r="B2067" i="7"/>
  <c r="C2067" i="7"/>
  <c r="D2067" i="7"/>
  <c r="B2068" i="7"/>
  <c r="C2068" i="7"/>
  <c r="D2068" i="7"/>
  <c r="B2069" i="7"/>
  <c r="C2069" i="7"/>
  <c r="D2069" i="7"/>
  <c r="B2070" i="7"/>
  <c r="C2070" i="7"/>
  <c r="D2070" i="7"/>
  <c r="B2071" i="7"/>
  <c r="C2071" i="7"/>
  <c r="D2071" i="7"/>
  <c r="B2072" i="7"/>
  <c r="C2072" i="7"/>
  <c r="D2072" i="7"/>
  <c r="B2073" i="7"/>
  <c r="C2073" i="7"/>
  <c r="D2073" i="7"/>
  <c r="B2074" i="7"/>
  <c r="C2074" i="7"/>
  <c r="D2074" i="7"/>
  <c r="B2075" i="7"/>
  <c r="C2075" i="7"/>
  <c r="D2075" i="7"/>
  <c r="B2076" i="7"/>
  <c r="C2076" i="7"/>
  <c r="D2076" i="7"/>
  <c r="B2077" i="7"/>
  <c r="C2077" i="7"/>
  <c r="D2077" i="7"/>
  <c r="B2078" i="7"/>
  <c r="C2078" i="7"/>
  <c r="D2078" i="7"/>
  <c r="B2079" i="7"/>
  <c r="C2079" i="7"/>
  <c r="D2079" i="7"/>
  <c r="B2080" i="7"/>
  <c r="C2080" i="7"/>
  <c r="D2080" i="7"/>
  <c r="B2081" i="7"/>
  <c r="C2081" i="7"/>
  <c r="D2081" i="7"/>
  <c r="B2082" i="7"/>
  <c r="C2082" i="7"/>
  <c r="D2082" i="7"/>
  <c r="B2083" i="7"/>
  <c r="C2083" i="7"/>
  <c r="D2083" i="7"/>
  <c r="B2084" i="7"/>
  <c r="C2084" i="7"/>
  <c r="D2084" i="7"/>
  <c r="B2085" i="7"/>
  <c r="C2085" i="7"/>
  <c r="D2085" i="7"/>
  <c r="B2086" i="7"/>
  <c r="C2086" i="7"/>
  <c r="D2086" i="7"/>
  <c r="B2087" i="7"/>
  <c r="C2087" i="7"/>
  <c r="D2087" i="7"/>
  <c r="B2088" i="7"/>
  <c r="C2088" i="7"/>
  <c r="D2088" i="7"/>
  <c r="B2089" i="7"/>
  <c r="C2089" i="7"/>
  <c r="D2089" i="7"/>
  <c r="B2090" i="7"/>
  <c r="C2090" i="7"/>
  <c r="D2090" i="7"/>
  <c r="B2091" i="7"/>
  <c r="C2091" i="7"/>
  <c r="D2091" i="7"/>
  <c r="B2092" i="7"/>
  <c r="C2092" i="7"/>
  <c r="D2092" i="7"/>
  <c r="B2093" i="7"/>
  <c r="C2093" i="7"/>
  <c r="D2093" i="7"/>
  <c r="B2094" i="7"/>
  <c r="C2094" i="7"/>
  <c r="D2094" i="7"/>
  <c r="B2095" i="7"/>
  <c r="C2095" i="7"/>
  <c r="D2095" i="7"/>
  <c r="B2096" i="7"/>
  <c r="C2096" i="7"/>
  <c r="D2096" i="7"/>
  <c r="B2097" i="7"/>
  <c r="C2097" i="7"/>
  <c r="D2097" i="7"/>
  <c r="B2098" i="7"/>
  <c r="C2098" i="7"/>
  <c r="D2098" i="7"/>
  <c r="B2099" i="7"/>
  <c r="C2099" i="7"/>
  <c r="D2099" i="7"/>
  <c r="B2100" i="7"/>
  <c r="C2100" i="7"/>
  <c r="D2100" i="7"/>
  <c r="B2101" i="7"/>
  <c r="C2101" i="7"/>
  <c r="D2101" i="7"/>
  <c r="B2102" i="7"/>
  <c r="C2102" i="7"/>
  <c r="D2102" i="7"/>
  <c r="B2103" i="7"/>
  <c r="C2103" i="7"/>
  <c r="D2103" i="7"/>
  <c r="B2104" i="7"/>
  <c r="C2104" i="7"/>
  <c r="D2104" i="7"/>
  <c r="B2105" i="7"/>
  <c r="C2105" i="7"/>
  <c r="D2105" i="7"/>
  <c r="B2106" i="7"/>
  <c r="C2106" i="7"/>
  <c r="D2106" i="7"/>
  <c r="B2107" i="7"/>
  <c r="C2107" i="7"/>
  <c r="D2107" i="7"/>
  <c r="B2108" i="7"/>
  <c r="C2108" i="7"/>
  <c r="D2108" i="7"/>
  <c r="B2109" i="7"/>
  <c r="C2109" i="7"/>
  <c r="D2109" i="7"/>
  <c r="B2110" i="7"/>
  <c r="C2110" i="7"/>
  <c r="D2110" i="7"/>
  <c r="B2111" i="7"/>
  <c r="C2111" i="7"/>
  <c r="D2111" i="7"/>
  <c r="B2112" i="7"/>
  <c r="C2112" i="7"/>
  <c r="D2112" i="7"/>
  <c r="B2113" i="7"/>
  <c r="C2113" i="7"/>
  <c r="D2113" i="7"/>
  <c r="B2114" i="7"/>
  <c r="C2114" i="7"/>
  <c r="D2114" i="7"/>
  <c r="B2115" i="7"/>
  <c r="C2115" i="7"/>
  <c r="D2115" i="7"/>
  <c r="B2116" i="7"/>
  <c r="C2116" i="7"/>
  <c r="D2116" i="7"/>
  <c r="B2117" i="7"/>
  <c r="C2117" i="7"/>
  <c r="D2117" i="7"/>
  <c r="B2118" i="7"/>
  <c r="C2118" i="7"/>
  <c r="D2118" i="7"/>
  <c r="B2119" i="7"/>
  <c r="C2119" i="7"/>
  <c r="D2119" i="7"/>
  <c r="B2120" i="7"/>
  <c r="C2120" i="7"/>
  <c r="D2120" i="7"/>
  <c r="B2121" i="7"/>
  <c r="C2121" i="7"/>
  <c r="D2121" i="7"/>
  <c r="B2122" i="7"/>
  <c r="C2122" i="7"/>
  <c r="D2122" i="7"/>
  <c r="B2123" i="7"/>
  <c r="C2123" i="7"/>
  <c r="D2123" i="7"/>
  <c r="B2124" i="7"/>
  <c r="C2124" i="7"/>
  <c r="D2124" i="7"/>
  <c r="B2125" i="7"/>
  <c r="C2125" i="7"/>
  <c r="D2125" i="7"/>
  <c r="B2126" i="7"/>
  <c r="C2126" i="7"/>
  <c r="D2126" i="7"/>
  <c r="B2127" i="7"/>
  <c r="C2127" i="7"/>
  <c r="D2127" i="7"/>
  <c r="B2128" i="7"/>
  <c r="C2128" i="7"/>
  <c r="D2128" i="7"/>
  <c r="B2129" i="7"/>
  <c r="C2129" i="7"/>
  <c r="D2129" i="7"/>
  <c r="B2130" i="7"/>
  <c r="C2130" i="7"/>
  <c r="D2130" i="7"/>
  <c r="B2131" i="7"/>
  <c r="C2131" i="7"/>
  <c r="D2131" i="7"/>
  <c r="B2132" i="7"/>
  <c r="C2132" i="7"/>
  <c r="D2132" i="7"/>
  <c r="B2133" i="7"/>
  <c r="C2133" i="7"/>
  <c r="D2133" i="7"/>
  <c r="B2134" i="7"/>
  <c r="C2134" i="7"/>
  <c r="D2134" i="7"/>
  <c r="B2135" i="7"/>
  <c r="C2135" i="7"/>
  <c r="D2135" i="7"/>
  <c r="B2136" i="7"/>
  <c r="C2136" i="7"/>
  <c r="D2136" i="7"/>
  <c r="B2137" i="7"/>
  <c r="C2137" i="7"/>
  <c r="D2137" i="7"/>
  <c r="B2138" i="7"/>
  <c r="C2138" i="7"/>
  <c r="D2138" i="7"/>
  <c r="B2139" i="7"/>
  <c r="C2139" i="7"/>
  <c r="D2139" i="7"/>
  <c r="B2140" i="7"/>
  <c r="C2140" i="7"/>
  <c r="D2140" i="7"/>
  <c r="B2141" i="7"/>
  <c r="C2141" i="7"/>
  <c r="D2141" i="7"/>
  <c r="B2142" i="7"/>
  <c r="C2142" i="7"/>
  <c r="D2142" i="7"/>
  <c r="B2143" i="7"/>
  <c r="C2143" i="7"/>
  <c r="D2143" i="7"/>
  <c r="B2144" i="7"/>
  <c r="C2144" i="7"/>
  <c r="D2144" i="7"/>
  <c r="B2145" i="7"/>
  <c r="C2145" i="7"/>
  <c r="D2145" i="7"/>
  <c r="B2146" i="7"/>
  <c r="C2146" i="7"/>
  <c r="D2146" i="7"/>
  <c r="B2147" i="7"/>
  <c r="C2147" i="7"/>
  <c r="D2147" i="7"/>
  <c r="B2148" i="7"/>
  <c r="C2148" i="7"/>
  <c r="D2148" i="7"/>
  <c r="B2149" i="7"/>
  <c r="C2149" i="7"/>
  <c r="D2149" i="7"/>
  <c r="B2150" i="7"/>
  <c r="C2150" i="7"/>
  <c r="D2150" i="7"/>
  <c r="B2151" i="7"/>
  <c r="C2151" i="7"/>
  <c r="D2151" i="7"/>
  <c r="B2152" i="7"/>
  <c r="C2152" i="7"/>
  <c r="D2152" i="7"/>
  <c r="B2153" i="7"/>
  <c r="C2153" i="7"/>
  <c r="D2153" i="7"/>
  <c r="B2154" i="7"/>
  <c r="C2154" i="7"/>
  <c r="D2154" i="7"/>
  <c r="B2155" i="7"/>
  <c r="C2155" i="7"/>
  <c r="D2155" i="7"/>
  <c r="B2156" i="7"/>
  <c r="C2156" i="7"/>
  <c r="D2156" i="7"/>
  <c r="B2157" i="7"/>
  <c r="C2157" i="7"/>
  <c r="D2157" i="7"/>
  <c r="B2158" i="7"/>
  <c r="C2158" i="7"/>
  <c r="D2158" i="7"/>
  <c r="B2159" i="7"/>
  <c r="C2159" i="7"/>
  <c r="D2159" i="7"/>
  <c r="B2160" i="7"/>
  <c r="C2160" i="7"/>
  <c r="D2160" i="7"/>
  <c r="B2161" i="7"/>
  <c r="C2161" i="7"/>
  <c r="D2161" i="7"/>
  <c r="B2162" i="7"/>
  <c r="C2162" i="7"/>
  <c r="D2162" i="7"/>
  <c r="B2163" i="7"/>
  <c r="C2163" i="7"/>
  <c r="D2163" i="7"/>
  <c r="B2164" i="7"/>
  <c r="C2164" i="7"/>
  <c r="D2164" i="7"/>
  <c r="B2165" i="7"/>
  <c r="C2165" i="7"/>
  <c r="D2165" i="7"/>
  <c r="B2166" i="7"/>
  <c r="C2166" i="7"/>
  <c r="D2166" i="7"/>
  <c r="B2167" i="7"/>
  <c r="C2167" i="7"/>
  <c r="D2167" i="7"/>
  <c r="B2168" i="7"/>
  <c r="C2168" i="7"/>
  <c r="D2168" i="7"/>
  <c r="B2169" i="7"/>
  <c r="C2169" i="7"/>
  <c r="D2169" i="7"/>
  <c r="B2170" i="7"/>
  <c r="C2170" i="7"/>
  <c r="D2170" i="7"/>
  <c r="B2171" i="7"/>
  <c r="C2171" i="7"/>
  <c r="D2171" i="7"/>
  <c r="B2172" i="7"/>
  <c r="C2172" i="7"/>
  <c r="D2172" i="7"/>
  <c r="B2173" i="7"/>
  <c r="C2173" i="7"/>
  <c r="D2173" i="7"/>
  <c r="B2174" i="7"/>
  <c r="C2174" i="7"/>
  <c r="D2174" i="7"/>
  <c r="B2175" i="7"/>
  <c r="C2175" i="7"/>
  <c r="D2175" i="7"/>
  <c r="B2176" i="7"/>
  <c r="C2176" i="7"/>
  <c r="D2176" i="7"/>
  <c r="B2177" i="7"/>
  <c r="C2177" i="7"/>
  <c r="D2177" i="7"/>
  <c r="B2178" i="7"/>
  <c r="C2178" i="7"/>
  <c r="D2178" i="7"/>
  <c r="B2179" i="7"/>
  <c r="C2179" i="7"/>
  <c r="D2179" i="7"/>
  <c r="B2180" i="7"/>
  <c r="C2180" i="7"/>
  <c r="D2180" i="7"/>
  <c r="B2181" i="7"/>
  <c r="C2181" i="7"/>
  <c r="D2181" i="7"/>
  <c r="B2182" i="7"/>
  <c r="C2182" i="7"/>
  <c r="D2182" i="7"/>
  <c r="B2183" i="7"/>
  <c r="C2183" i="7"/>
  <c r="D2183" i="7"/>
  <c r="B2184" i="7"/>
  <c r="C2184" i="7"/>
  <c r="D2184" i="7"/>
  <c r="B2185" i="7"/>
  <c r="C2185" i="7"/>
  <c r="D2185" i="7"/>
  <c r="B2186" i="7"/>
  <c r="C2186" i="7"/>
  <c r="D2186" i="7"/>
  <c r="B2187" i="7"/>
  <c r="C2187" i="7"/>
  <c r="D2187" i="7"/>
  <c r="B2188" i="7"/>
  <c r="C2188" i="7"/>
  <c r="D2188" i="7"/>
  <c r="B2189" i="7"/>
  <c r="C2189" i="7"/>
  <c r="D2189" i="7"/>
  <c r="B2190" i="7"/>
  <c r="C2190" i="7"/>
  <c r="D2190" i="7"/>
  <c r="B2191" i="7"/>
  <c r="C2191" i="7"/>
  <c r="D2191" i="7"/>
  <c r="B2192" i="7"/>
  <c r="C2192" i="7"/>
  <c r="D2192" i="7"/>
  <c r="B2193" i="7"/>
  <c r="C2193" i="7"/>
  <c r="D2193" i="7"/>
  <c r="B2194" i="7"/>
  <c r="C2194" i="7"/>
  <c r="D2194" i="7"/>
  <c r="B2195" i="7"/>
  <c r="C2195" i="7"/>
  <c r="D2195" i="7"/>
  <c r="B2196" i="7"/>
  <c r="C2196" i="7"/>
  <c r="D2196" i="7"/>
  <c r="B2197" i="7"/>
  <c r="C2197" i="7"/>
  <c r="D2197" i="7"/>
  <c r="B2198" i="7"/>
  <c r="C2198" i="7"/>
  <c r="D2198" i="7"/>
  <c r="B2199" i="7"/>
  <c r="C2199" i="7"/>
  <c r="D2199" i="7"/>
  <c r="B2200" i="7"/>
  <c r="C2200" i="7"/>
  <c r="D2200" i="7"/>
  <c r="B2201" i="7"/>
  <c r="C2201" i="7"/>
  <c r="D2201" i="7"/>
  <c r="B2202" i="7"/>
  <c r="C2202" i="7"/>
  <c r="D2202" i="7"/>
  <c r="B2203" i="7"/>
  <c r="C2203" i="7"/>
  <c r="D2203" i="7"/>
  <c r="B2204" i="7"/>
  <c r="C2204" i="7"/>
  <c r="D2204" i="7"/>
  <c r="B2205" i="7"/>
  <c r="C2205" i="7"/>
  <c r="D2205" i="7"/>
  <c r="B2206" i="7"/>
  <c r="C2206" i="7"/>
  <c r="D2206" i="7"/>
  <c r="B2207" i="7"/>
  <c r="C2207" i="7"/>
  <c r="D2207" i="7"/>
  <c r="B2208" i="7"/>
  <c r="C2208" i="7"/>
  <c r="D2208" i="7"/>
  <c r="B2209" i="7"/>
  <c r="C2209" i="7"/>
  <c r="D2209" i="7"/>
  <c r="B2210" i="7"/>
  <c r="C2210" i="7"/>
  <c r="D2210" i="7"/>
  <c r="B2211" i="7"/>
  <c r="C2211" i="7"/>
  <c r="D2211" i="7"/>
  <c r="B2212" i="7"/>
  <c r="C2212" i="7"/>
  <c r="D2212" i="7"/>
  <c r="B2213" i="7"/>
  <c r="C2213" i="7"/>
  <c r="D2213" i="7"/>
  <c r="B2214" i="7"/>
  <c r="C2214" i="7"/>
  <c r="D2214" i="7"/>
  <c r="B2215" i="7"/>
  <c r="C2215" i="7"/>
  <c r="D2215" i="7"/>
  <c r="B2216" i="7"/>
  <c r="C2216" i="7"/>
  <c r="D2216" i="7"/>
  <c r="B2217" i="7"/>
  <c r="C2217" i="7"/>
  <c r="D2217" i="7"/>
  <c r="B2218" i="7"/>
  <c r="C2218" i="7"/>
  <c r="D2218" i="7"/>
  <c r="B2219" i="7"/>
  <c r="C2219" i="7"/>
  <c r="D2219" i="7"/>
  <c r="B2220" i="7"/>
  <c r="C2220" i="7"/>
  <c r="D2220" i="7"/>
  <c r="B2221" i="7"/>
  <c r="C2221" i="7"/>
  <c r="D2221" i="7"/>
  <c r="B2222" i="7"/>
  <c r="C2222" i="7"/>
  <c r="D2222" i="7"/>
  <c r="B2223" i="7"/>
  <c r="C2223" i="7"/>
  <c r="D2223" i="7"/>
  <c r="B2224" i="7"/>
  <c r="C2224" i="7"/>
  <c r="D2224" i="7"/>
  <c r="B2225" i="7"/>
  <c r="C2225" i="7"/>
  <c r="D2225" i="7"/>
  <c r="B2226" i="7"/>
  <c r="C2226" i="7"/>
  <c r="D2226" i="7"/>
  <c r="B2227" i="7"/>
  <c r="C2227" i="7"/>
  <c r="D2227" i="7"/>
  <c r="B2228" i="7"/>
  <c r="C2228" i="7"/>
  <c r="D2228" i="7"/>
  <c r="B2229" i="7"/>
  <c r="C2229" i="7"/>
  <c r="D2229" i="7"/>
  <c r="B2230" i="7"/>
  <c r="C2230" i="7"/>
  <c r="D2230" i="7"/>
  <c r="B2231" i="7"/>
  <c r="C2231" i="7"/>
  <c r="D2231" i="7"/>
  <c r="B2232" i="7"/>
  <c r="C2232" i="7"/>
  <c r="D2232" i="7"/>
  <c r="B2233" i="7"/>
  <c r="C2233" i="7"/>
  <c r="D2233" i="7"/>
  <c r="B2234" i="7"/>
  <c r="C2234" i="7"/>
  <c r="D2234" i="7"/>
  <c r="B2235" i="7"/>
  <c r="C2235" i="7"/>
  <c r="D2235" i="7"/>
  <c r="B2236" i="7"/>
  <c r="C2236" i="7"/>
  <c r="D2236" i="7"/>
  <c r="B2237" i="7"/>
  <c r="C2237" i="7"/>
  <c r="D2237" i="7"/>
  <c r="B2238" i="7"/>
  <c r="C2238" i="7"/>
  <c r="D2238" i="7"/>
  <c r="B2239" i="7"/>
  <c r="C2239" i="7"/>
  <c r="D2239" i="7"/>
  <c r="B2240" i="7"/>
  <c r="C2240" i="7"/>
  <c r="D2240" i="7"/>
  <c r="B2241" i="7"/>
  <c r="C2241" i="7"/>
  <c r="D2241" i="7"/>
  <c r="B2242" i="7"/>
  <c r="C2242" i="7"/>
  <c r="D2242" i="7"/>
  <c r="B2243" i="7"/>
  <c r="C2243" i="7"/>
  <c r="D2243" i="7"/>
  <c r="B2244" i="7"/>
  <c r="C2244" i="7"/>
  <c r="D2244" i="7"/>
  <c r="B2245" i="7"/>
  <c r="C2245" i="7"/>
  <c r="D2245" i="7"/>
  <c r="B2246" i="7"/>
  <c r="C2246" i="7"/>
  <c r="D2246" i="7"/>
  <c r="B2247" i="7"/>
  <c r="C2247" i="7"/>
  <c r="D2247" i="7"/>
  <c r="B2248" i="7"/>
  <c r="C2248" i="7"/>
  <c r="D2248" i="7"/>
  <c r="B2249" i="7"/>
  <c r="C2249" i="7"/>
  <c r="D2249" i="7"/>
  <c r="B2250" i="7"/>
  <c r="C2250" i="7"/>
  <c r="D2250" i="7"/>
  <c r="B2251" i="7"/>
  <c r="C2251" i="7"/>
  <c r="D2251" i="7"/>
  <c r="B2252" i="7"/>
  <c r="C2252" i="7"/>
  <c r="D2252" i="7"/>
  <c r="B2253" i="7"/>
  <c r="C2253" i="7"/>
  <c r="D2253" i="7"/>
  <c r="B2254" i="7"/>
  <c r="C2254" i="7"/>
  <c r="D2254" i="7"/>
  <c r="B2255" i="7"/>
  <c r="C2255" i="7"/>
  <c r="D2255" i="7"/>
  <c r="B2256" i="7"/>
  <c r="C2256" i="7"/>
  <c r="D2256" i="7"/>
  <c r="B2257" i="7"/>
  <c r="C2257" i="7"/>
  <c r="D2257" i="7"/>
  <c r="B2258" i="7"/>
  <c r="C2258" i="7"/>
  <c r="D2258" i="7"/>
  <c r="B2259" i="7"/>
  <c r="C2259" i="7"/>
  <c r="D2259" i="7"/>
  <c r="B2260" i="7"/>
  <c r="C2260" i="7"/>
  <c r="D2260" i="7"/>
  <c r="B2261" i="7"/>
  <c r="C2261" i="7"/>
  <c r="D2261" i="7"/>
  <c r="B2262" i="7"/>
  <c r="C2262" i="7"/>
  <c r="D2262" i="7"/>
  <c r="B2263" i="7"/>
  <c r="C2263" i="7"/>
  <c r="D2263" i="7"/>
  <c r="B2264" i="7"/>
  <c r="C2264" i="7"/>
  <c r="D2264" i="7"/>
  <c r="B2265" i="7"/>
  <c r="C2265" i="7"/>
  <c r="D2265" i="7"/>
  <c r="B2266" i="7"/>
  <c r="C2266" i="7"/>
  <c r="D2266" i="7"/>
  <c r="B2267" i="7"/>
  <c r="C2267" i="7"/>
  <c r="D2267" i="7"/>
  <c r="B2268" i="7"/>
  <c r="C2268" i="7"/>
  <c r="D2268" i="7"/>
  <c r="B2269" i="7"/>
  <c r="C2269" i="7"/>
  <c r="D2269" i="7"/>
  <c r="B2270" i="7"/>
  <c r="C2270" i="7"/>
  <c r="D2270" i="7"/>
  <c r="B2271" i="7"/>
  <c r="C2271" i="7"/>
  <c r="D2271" i="7"/>
  <c r="B2272" i="7"/>
  <c r="C2272" i="7"/>
  <c r="D2272" i="7"/>
  <c r="B2273" i="7"/>
  <c r="C2273" i="7"/>
  <c r="D2273" i="7"/>
  <c r="B2274" i="7"/>
  <c r="C2274" i="7"/>
  <c r="D2274" i="7"/>
  <c r="B2275" i="7"/>
  <c r="C2275" i="7"/>
  <c r="D2275" i="7"/>
  <c r="B2276" i="7"/>
  <c r="C2276" i="7"/>
  <c r="D2276" i="7"/>
  <c r="B2277" i="7"/>
  <c r="C2277" i="7"/>
  <c r="D2277" i="7"/>
  <c r="B2278" i="7"/>
  <c r="C2278" i="7"/>
  <c r="D2278" i="7"/>
  <c r="B2279" i="7"/>
  <c r="C2279" i="7"/>
  <c r="D2279" i="7"/>
  <c r="B2280" i="7"/>
  <c r="C2280" i="7"/>
  <c r="D2280" i="7"/>
  <c r="B2281" i="7"/>
  <c r="C2281" i="7"/>
  <c r="D2281" i="7"/>
  <c r="B2282" i="7"/>
  <c r="C2282" i="7"/>
  <c r="D2282" i="7"/>
  <c r="B2283" i="7"/>
  <c r="C2283" i="7"/>
  <c r="D2283" i="7"/>
  <c r="B2284" i="7"/>
  <c r="C2284" i="7"/>
  <c r="D2284" i="7"/>
  <c r="B2285" i="7"/>
  <c r="C2285" i="7"/>
  <c r="D2285" i="7"/>
  <c r="B2286" i="7"/>
  <c r="C2286" i="7"/>
  <c r="D2286" i="7"/>
  <c r="B2287" i="7"/>
  <c r="C2287" i="7"/>
  <c r="D2287" i="7"/>
  <c r="B2288" i="7"/>
  <c r="C2288" i="7"/>
  <c r="D2288" i="7"/>
  <c r="B2289" i="7"/>
  <c r="C2289" i="7"/>
  <c r="D2289" i="7"/>
  <c r="B2290" i="7"/>
  <c r="C2290" i="7"/>
  <c r="D2290" i="7"/>
  <c r="B2291" i="7"/>
  <c r="C2291" i="7"/>
  <c r="D2291" i="7"/>
  <c r="B2292" i="7"/>
  <c r="C2292" i="7"/>
  <c r="D2292" i="7"/>
  <c r="B2293" i="7"/>
  <c r="C2293" i="7"/>
  <c r="D2293" i="7"/>
  <c r="B2294" i="7"/>
  <c r="C2294" i="7"/>
  <c r="D2294" i="7"/>
  <c r="B2295" i="7"/>
  <c r="C2295" i="7"/>
  <c r="D2295" i="7"/>
  <c r="B2296" i="7"/>
  <c r="C2296" i="7"/>
  <c r="D2296" i="7"/>
  <c r="B2297" i="7"/>
  <c r="C2297" i="7"/>
  <c r="D2297" i="7"/>
  <c r="B2298" i="7"/>
  <c r="C2298" i="7"/>
  <c r="D2298" i="7"/>
  <c r="B2299" i="7"/>
  <c r="C2299" i="7"/>
  <c r="D2299" i="7"/>
  <c r="B2300" i="7"/>
  <c r="C2300" i="7"/>
  <c r="D2300" i="7"/>
  <c r="B2301" i="7"/>
  <c r="C2301" i="7"/>
  <c r="D2301" i="7"/>
  <c r="B2302" i="7"/>
  <c r="C2302" i="7"/>
  <c r="D2302" i="7"/>
  <c r="B2303" i="7"/>
  <c r="C2303" i="7"/>
  <c r="D2303" i="7"/>
  <c r="B2304" i="7"/>
  <c r="C2304" i="7"/>
  <c r="D2304" i="7"/>
  <c r="B2305" i="7"/>
  <c r="C2305" i="7"/>
  <c r="D2305" i="7"/>
  <c r="B2306" i="7"/>
  <c r="C2306" i="7"/>
  <c r="D2306" i="7"/>
  <c r="B2307" i="7"/>
  <c r="C2307" i="7"/>
  <c r="D2307" i="7"/>
  <c r="B2308" i="7"/>
  <c r="C2308" i="7"/>
  <c r="D2308" i="7"/>
  <c r="B2309" i="7"/>
  <c r="C2309" i="7"/>
  <c r="D2309" i="7"/>
  <c r="B2310" i="7"/>
  <c r="C2310" i="7"/>
  <c r="D2310" i="7"/>
  <c r="B2311" i="7"/>
  <c r="C2311" i="7"/>
  <c r="D2311" i="7"/>
  <c r="B2312" i="7"/>
  <c r="C2312" i="7"/>
  <c r="D2312" i="7"/>
  <c r="B2313" i="7"/>
  <c r="C2313" i="7"/>
  <c r="D2313" i="7"/>
  <c r="B2314" i="7"/>
  <c r="C2314" i="7"/>
  <c r="D2314" i="7"/>
  <c r="B2315" i="7"/>
  <c r="C2315" i="7"/>
  <c r="D2315" i="7"/>
  <c r="B2316" i="7"/>
  <c r="C2316" i="7"/>
  <c r="D2316" i="7"/>
  <c r="B2317" i="7"/>
  <c r="C2317" i="7"/>
  <c r="D2317" i="7"/>
  <c r="B2318" i="7"/>
  <c r="C2318" i="7"/>
  <c r="D2318" i="7"/>
  <c r="B2319" i="7"/>
  <c r="C2319" i="7"/>
  <c r="D2319" i="7"/>
  <c r="B2320" i="7"/>
  <c r="C2320" i="7"/>
  <c r="D2320" i="7"/>
  <c r="B2321" i="7"/>
  <c r="C2321" i="7"/>
  <c r="D2321" i="7"/>
  <c r="B2322" i="7"/>
  <c r="C2322" i="7"/>
  <c r="D2322" i="7"/>
  <c r="B2323" i="7"/>
  <c r="C2323" i="7"/>
  <c r="D2323" i="7"/>
  <c r="B2324" i="7"/>
  <c r="C2324" i="7"/>
  <c r="D2324" i="7"/>
  <c r="B2325" i="7"/>
  <c r="C2325" i="7"/>
  <c r="D2325" i="7"/>
  <c r="B2326" i="7"/>
  <c r="C2326" i="7"/>
  <c r="D2326" i="7"/>
  <c r="B2327" i="7"/>
  <c r="C2327" i="7"/>
  <c r="D2327" i="7"/>
  <c r="B2328" i="7"/>
  <c r="C2328" i="7"/>
  <c r="D2328" i="7"/>
  <c r="B2329" i="7"/>
  <c r="C2329" i="7"/>
  <c r="D2329" i="7"/>
  <c r="B2330" i="7"/>
  <c r="C2330" i="7"/>
  <c r="D2330" i="7"/>
  <c r="B2331" i="7"/>
  <c r="C2331" i="7"/>
  <c r="D2331" i="7"/>
  <c r="B2332" i="7"/>
  <c r="C2332" i="7"/>
  <c r="D2332" i="7"/>
  <c r="B2333" i="7"/>
  <c r="C2333" i="7"/>
  <c r="D2333" i="7"/>
  <c r="B2334" i="7"/>
  <c r="C2334" i="7"/>
  <c r="D2334" i="7"/>
  <c r="B2335" i="7"/>
  <c r="C2335" i="7"/>
  <c r="D2335" i="7"/>
  <c r="B2336" i="7"/>
  <c r="C2336" i="7"/>
  <c r="D2336" i="7"/>
  <c r="B2337" i="7"/>
  <c r="C2337" i="7"/>
  <c r="D2337" i="7"/>
  <c r="B2338" i="7"/>
  <c r="C2338" i="7"/>
  <c r="D2338" i="7"/>
  <c r="B2339" i="7"/>
  <c r="C2339" i="7"/>
  <c r="D2339" i="7"/>
  <c r="B2340" i="7"/>
  <c r="C2340" i="7"/>
  <c r="D2340" i="7"/>
  <c r="B2341" i="7"/>
  <c r="C2341" i="7"/>
  <c r="D2341" i="7"/>
  <c r="B2342" i="7"/>
  <c r="C2342" i="7"/>
  <c r="D2342" i="7"/>
  <c r="B2343" i="7"/>
  <c r="C2343" i="7"/>
  <c r="D2343" i="7"/>
  <c r="B2344" i="7"/>
  <c r="C2344" i="7"/>
  <c r="D2344" i="7"/>
  <c r="B2345" i="7"/>
  <c r="C2345" i="7"/>
  <c r="D2345" i="7"/>
  <c r="B2346" i="7"/>
  <c r="C2346" i="7"/>
  <c r="D2346" i="7"/>
  <c r="B2347" i="7"/>
  <c r="C2347" i="7"/>
  <c r="D2347" i="7"/>
  <c r="B2348" i="7"/>
  <c r="C2348" i="7"/>
  <c r="D2348" i="7"/>
  <c r="B2349" i="7"/>
  <c r="C2349" i="7"/>
  <c r="D2349" i="7"/>
  <c r="B2350" i="7"/>
  <c r="C2350" i="7"/>
  <c r="D2350" i="7"/>
  <c r="B2351" i="7"/>
  <c r="C2351" i="7"/>
  <c r="D2351" i="7"/>
  <c r="B2352" i="7"/>
  <c r="C2352" i="7"/>
  <c r="D2352" i="7"/>
  <c r="B2353" i="7"/>
  <c r="C2353" i="7"/>
  <c r="D2353" i="7"/>
  <c r="B2354" i="7"/>
  <c r="C2354" i="7"/>
  <c r="D2354" i="7"/>
  <c r="B2355" i="7"/>
  <c r="C2355" i="7"/>
  <c r="D2355" i="7"/>
  <c r="B2356" i="7"/>
  <c r="C2356" i="7"/>
  <c r="D2356" i="7"/>
  <c r="B2357" i="7"/>
  <c r="C2357" i="7"/>
  <c r="D2357" i="7"/>
  <c r="B2358" i="7"/>
  <c r="C2358" i="7"/>
  <c r="D2358" i="7"/>
  <c r="B2359" i="7"/>
  <c r="C2359" i="7"/>
  <c r="D2359" i="7"/>
  <c r="B2360" i="7"/>
  <c r="C2360" i="7"/>
  <c r="D2360" i="7"/>
  <c r="B2361" i="7"/>
  <c r="C2361" i="7"/>
  <c r="D2361" i="7"/>
  <c r="B2362" i="7"/>
  <c r="C2362" i="7"/>
  <c r="D2362" i="7"/>
  <c r="B2363" i="7"/>
  <c r="C2363" i="7"/>
  <c r="D2363" i="7"/>
  <c r="B2364" i="7"/>
  <c r="C2364" i="7"/>
  <c r="D2364" i="7"/>
  <c r="B2365" i="7"/>
  <c r="C2365" i="7"/>
  <c r="D2365" i="7"/>
  <c r="B2366" i="7"/>
  <c r="C2366" i="7"/>
  <c r="D2366" i="7"/>
  <c r="B2367" i="7"/>
  <c r="C2367" i="7"/>
  <c r="D2367" i="7"/>
  <c r="B2368" i="7"/>
  <c r="C2368" i="7"/>
  <c r="D2368" i="7"/>
  <c r="B2369" i="7"/>
  <c r="C2369" i="7"/>
  <c r="D2369" i="7"/>
  <c r="B2370" i="7"/>
  <c r="C2370" i="7"/>
  <c r="D2370" i="7"/>
  <c r="B2371" i="7"/>
  <c r="C2371" i="7"/>
  <c r="D2371" i="7"/>
  <c r="B2372" i="7"/>
  <c r="C2372" i="7"/>
  <c r="D2372" i="7"/>
  <c r="B2373" i="7"/>
  <c r="C2373" i="7"/>
  <c r="D2373" i="7"/>
  <c r="B2374" i="7"/>
  <c r="C2374" i="7"/>
  <c r="D2374" i="7"/>
  <c r="B2375" i="7"/>
  <c r="C2375" i="7"/>
  <c r="D2375" i="7"/>
  <c r="B2376" i="7"/>
  <c r="C2376" i="7"/>
  <c r="D2376" i="7"/>
  <c r="B2377" i="7"/>
  <c r="C2377" i="7"/>
  <c r="D2377" i="7"/>
  <c r="B2378" i="7"/>
  <c r="C2378" i="7"/>
  <c r="D2378" i="7"/>
  <c r="B2379" i="7"/>
  <c r="C2379" i="7"/>
  <c r="D2379" i="7"/>
  <c r="B2380" i="7"/>
  <c r="C2380" i="7"/>
  <c r="D2380" i="7"/>
  <c r="B2381" i="7"/>
  <c r="C2381" i="7"/>
  <c r="D2381" i="7"/>
  <c r="B2382" i="7"/>
  <c r="C2382" i="7"/>
  <c r="D2382" i="7"/>
  <c r="B2383" i="7"/>
  <c r="C2383" i="7"/>
  <c r="D2383" i="7"/>
  <c r="B2384" i="7"/>
  <c r="C2384" i="7"/>
  <c r="D2384" i="7"/>
  <c r="B2385" i="7"/>
  <c r="C2385" i="7"/>
  <c r="D2385" i="7"/>
  <c r="B2386" i="7"/>
  <c r="C2386" i="7"/>
  <c r="D2386" i="7"/>
  <c r="B2387" i="7"/>
  <c r="C2387" i="7"/>
  <c r="D2387" i="7"/>
  <c r="B2388" i="7"/>
  <c r="C2388" i="7"/>
  <c r="D2388" i="7"/>
  <c r="B2389" i="7"/>
  <c r="C2389" i="7"/>
  <c r="D2389" i="7"/>
  <c r="B2390" i="7"/>
  <c r="C2390" i="7"/>
  <c r="D2390" i="7"/>
  <c r="B2391" i="7"/>
  <c r="C2391" i="7"/>
  <c r="D2391" i="7"/>
  <c r="B2392" i="7"/>
  <c r="C2392" i="7"/>
  <c r="D2392" i="7"/>
  <c r="B2393" i="7"/>
  <c r="C2393" i="7"/>
  <c r="D2393" i="7"/>
  <c r="B2394" i="7"/>
  <c r="C2394" i="7"/>
  <c r="D2394" i="7"/>
  <c r="B2395" i="7"/>
  <c r="C2395" i="7"/>
  <c r="D2395" i="7"/>
  <c r="B2396" i="7"/>
  <c r="C2396" i="7"/>
  <c r="D2396" i="7"/>
  <c r="B2397" i="7"/>
  <c r="C2397" i="7"/>
  <c r="D2397" i="7"/>
  <c r="B2398" i="7"/>
  <c r="C2398" i="7"/>
  <c r="D2398" i="7"/>
  <c r="B2399" i="7"/>
  <c r="C2399" i="7"/>
  <c r="D2399" i="7"/>
  <c r="B2400" i="7"/>
  <c r="C2400" i="7"/>
  <c r="D2400" i="7"/>
  <c r="B2401" i="7"/>
  <c r="C2401" i="7"/>
  <c r="D2401" i="7"/>
  <c r="B2402" i="7"/>
  <c r="C2402" i="7"/>
  <c r="D2402" i="7"/>
  <c r="B2403" i="7"/>
  <c r="C2403" i="7"/>
  <c r="D2403" i="7"/>
  <c r="B2404" i="7"/>
  <c r="C2404" i="7"/>
  <c r="D2404" i="7"/>
  <c r="B2405" i="7"/>
  <c r="C2405" i="7"/>
  <c r="D2405" i="7"/>
  <c r="B2406" i="7"/>
  <c r="C2406" i="7"/>
  <c r="D2406" i="7"/>
  <c r="B2407" i="7"/>
  <c r="C2407" i="7"/>
  <c r="D2407" i="7"/>
  <c r="B2408" i="7"/>
  <c r="C2408" i="7"/>
  <c r="D2408" i="7"/>
  <c r="B2409" i="7"/>
  <c r="C2409" i="7"/>
  <c r="D2409" i="7"/>
  <c r="B2410" i="7"/>
  <c r="C2410" i="7"/>
  <c r="D2410" i="7"/>
  <c r="B2411" i="7"/>
  <c r="C2411" i="7"/>
  <c r="D2411" i="7"/>
  <c r="B2412" i="7"/>
  <c r="C2412" i="7"/>
  <c r="D2412" i="7"/>
  <c r="B2413" i="7"/>
  <c r="C2413" i="7"/>
  <c r="D2413" i="7"/>
  <c r="B2414" i="7"/>
  <c r="C2414" i="7"/>
  <c r="D2414" i="7"/>
  <c r="B2415" i="7"/>
  <c r="C2415" i="7"/>
  <c r="D2415" i="7"/>
  <c r="B2416" i="7"/>
  <c r="C2416" i="7"/>
  <c r="D2416" i="7"/>
  <c r="B2417" i="7"/>
  <c r="C2417" i="7"/>
  <c r="D2417" i="7"/>
  <c r="B2418" i="7"/>
  <c r="C2418" i="7"/>
  <c r="D2418" i="7"/>
  <c r="B2419" i="7"/>
  <c r="C2419" i="7"/>
  <c r="D2419" i="7"/>
  <c r="B2420" i="7"/>
  <c r="C2420" i="7"/>
  <c r="D2420" i="7"/>
  <c r="B2421" i="7"/>
  <c r="C2421" i="7"/>
  <c r="D2421" i="7"/>
  <c r="B2422" i="7"/>
  <c r="C2422" i="7"/>
  <c r="D2422" i="7"/>
  <c r="B2423" i="7"/>
  <c r="C2423" i="7"/>
  <c r="D2423" i="7"/>
  <c r="B2424" i="7"/>
  <c r="C2424" i="7"/>
  <c r="D2424" i="7"/>
  <c r="B2425" i="7"/>
  <c r="C2425" i="7"/>
  <c r="D2425" i="7"/>
  <c r="B2426" i="7"/>
  <c r="C2426" i="7"/>
  <c r="D2426" i="7"/>
  <c r="B2427" i="7"/>
  <c r="C2427" i="7"/>
  <c r="D2427" i="7"/>
  <c r="B2428" i="7"/>
  <c r="C2428" i="7"/>
  <c r="D2428" i="7"/>
  <c r="B2429" i="7"/>
  <c r="C2429" i="7"/>
  <c r="D2429" i="7"/>
  <c r="B2430" i="7"/>
  <c r="C2430" i="7"/>
  <c r="D2430" i="7"/>
  <c r="B2431" i="7"/>
  <c r="C2431" i="7"/>
  <c r="D2431" i="7"/>
  <c r="B2432" i="7"/>
  <c r="C2432" i="7"/>
  <c r="D2432" i="7"/>
  <c r="B2433" i="7"/>
  <c r="C2433" i="7"/>
  <c r="D2433" i="7"/>
  <c r="B2434" i="7"/>
  <c r="C2434" i="7"/>
  <c r="D2434" i="7"/>
  <c r="B2435" i="7"/>
  <c r="C2435" i="7"/>
  <c r="D2435" i="7"/>
  <c r="B2436" i="7"/>
  <c r="C2436" i="7"/>
  <c r="D2436" i="7"/>
  <c r="B2437" i="7"/>
  <c r="C2437" i="7"/>
  <c r="D2437" i="7"/>
  <c r="B2438" i="7"/>
  <c r="C2438" i="7"/>
  <c r="D2438" i="7"/>
  <c r="B2439" i="7"/>
  <c r="C2439" i="7"/>
  <c r="D2439" i="7"/>
  <c r="B2440" i="7"/>
  <c r="C2440" i="7"/>
  <c r="D2440" i="7"/>
  <c r="B2441" i="7"/>
  <c r="C2441" i="7"/>
  <c r="D2441" i="7"/>
  <c r="B2442" i="7"/>
  <c r="C2442" i="7"/>
  <c r="D2442" i="7"/>
  <c r="B2443" i="7"/>
  <c r="C2443" i="7"/>
  <c r="D2443" i="7"/>
  <c r="B2444" i="7"/>
  <c r="C2444" i="7"/>
  <c r="D2444" i="7"/>
  <c r="B2445" i="7"/>
  <c r="C2445" i="7"/>
  <c r="D2445" i="7"/>
  <c r="B2446" i="7"/>
  <c r="C2446" i="7"/>
  <c r="D2446" i="7"/>
  <c r="B2447" i="7"/>
  <c r="C2447" i="7"/>
  <c r="D2447" i="7"/>
  <c r="B2448" i="7"/>
  <c r="C2448" i="7"/>
  <c r="D2448" i="7"/>
  <c r="B2449" i="7"/>
  <c r="C2449" i="7"/>
  <c r="D2449" i="7"/>
  <c r="B2450" i="7"/>
  <c r="C2450" i="7"/>
  <c r="D2450" i="7"/>
  <c r="B2451" i="7"/>
  <c r="C2451" i="7"/>
  <c r="D2451" i="7"/>
  <c r="B2452" i="7"/>
  <c r="C2452" i="7"/>
  <c r="D2452" i="7"/>
  <c r="B2453" i="7"/>
  <c r="C2453" i="7"/>
  <c r="D2453" i="7"/>
  <c r="B2454" i="7"/>
  <c r="C2454" i="7"/>
  <c r="D2454" i="7"/>
  <c r="B2455" i="7"/>
  <c r="C2455" i="7"/>
  <c r="D2455" i="7"/>
  <c r="B2456" i="7"/>
  <c r="C2456" i="7"/>
  <c r="D2456" i="7"/>
  <c r="B2457" i="7"/>
  <c r="C2457" i="7"/>
  <c r="D2457" i="7"/>
  <c r="B2458" i="7"/>
  <c r="C2458" i="7"/>
  <c r="D2458" i="7"/>
  <c r="B2459" i="7"/>
  <c r="C2459" i="7"/>
  <c r="D2459" i="7"/>
  <c r="B2460" i="7"/>
  <c r="C2460" i="7"/>
  <c r="D2460" i="7"/>
  <c r="B2461" i="7"/>
  <c r="C2461" i="7"/>
  <c r="D2461" i="7"/>
  <c r="B2462" i="7"/>
  <c r="C2462" i="7"/>
  <c r="D2462" i="7"/>
  <c r="B2463" i="7"/>
  <c r="C2463" i="7"/>
  <c r="D2463" i="7"/>
  <c r="B2464" i="7"/>
  <c r="C2464" i="7"/>
  <c r="D2464" i="7"/>
  <c r="B2465" i="7"/>
  <c r="C2465" i="7"/>
  <c r="D2465" i="7"/>
  <c r="B2466" i="7"/>
  <c r="C2466" i="7"/>
  <c r="D2466" i="7"/>
  <c r="B2467" i="7"/>
  <c r="C2467" i="7"/>
  <c r="D2467" i="7"/>
  <c r="B2468" i="7"/>
  <c r="C2468" i="7"/>
  <c r="D2468" i="7"/>
  <c r="B2469" i="7"/>
  <c r="C2469" i="7"/>
  <c r="D2469" i="7"/>
  <c r="B2470" i="7"/>
  <c r="C2470" i="7"/>
  <c r="D2470" i="7"/>
  <c r="B2471" i="7"/>
  <c r="C2471" i="7"/>
  <c r="D2471" i="7"/>
  <c r="B2472" i="7"/>
  <c r="C2472" i="7"/>
  <c r="D2472" i="7"/>
  <c r="B2473" i="7"/>
  <c r="C2473" i="7"/>
  <c r="D2473" i="7"/>
  <c r="B2474" i="7"/>
  <c r="C2474" i="7"/>
  <c r="D2474" i="7"/>
  <c r="B2475" i="7"/>
  <c r="C2475" i="7"/>
  <c r="D2475" i="7"/>
  <c r="B2476" i="7"/>
  <c r="C2476" i="7"/>
  <c r="D2476" i="7"/>
  <c r="B2477" i="7"/>
  <c r="C2477" i="7"/>
  <c r="D2477" i="7"/>
  <c r="B2478" i="7"/>
  <c r="C2478" i="7"/>
  <c r="D2478" i="7"/>
  <c r="B2479" i="7"/>
  <c r="C2479" i="7"/>
  <c r="D2479" i="7"/>
  <c r="B2480" i="7"/>
  <c r="C2480" i="7"/>
  <c r="D2480" i="7"/>
  <c r="B2481" i="7"/>
  <c r="C2481" i="7"/>
  <c r="D2481" i="7"/>
  <c r="B2482" i="7"/>
  <c r="C2482" i="7"/>
  <c r="D2482" i="7"/>
  <c r="B2483" i="7"/>
  <c r="C2483" i="7"/>
  <c r="D2483" i="7"/>
  <c r="B2484" i="7"/>
  <c r="C2484" i="7"/>
  <c r="D2484" i="7"/>
  <c r="B2485" i="7"/>
  <c r="C2485" i="7"/>
  <c r="D2485" i="7"/>
  <c r="B2486" i="7"/>
  <c r="C2486" i="7"/>
  <c r="D2486" i="7"/>
  <c r="B2487" i="7"/>
  <c r="C2487" i="7"/>
  <c r="D2487" i="7"/>
  <c r="B2488" i="7"/>
  <c r="C2488" i="7"/>
  <c r="D2488" i="7"/>
  <c r="B2489" i="7"/>
  <c r="C2489" i="7"/>
  <c r="D2489" i="7"/>
  <c r="B2490" i="7"/>
  <c r="C2490" i="7"/>
  <c r="D2490" i="7"/>
  <c r="B2491" i="7"/>
  <c r="C2491" i="7"/>
  <c r="D2491" i="7"/>
  <c r="B2492" i="7"/>
  <c r="C2492" i="7"/>
  <c r="D2492" i="7"/>
  <c r="B2493" i="7"/>
  <c r="C2493" i="7"/>
  <c r="D2493" i="7"/>
  <c r="B2494" i="7"/>
  <c r="C2494" i="7"/>
  <c r="D2494" i="7"/>
  <c r="B2495" i="7"/>
  <c r="C2495" i="7"/>
  <c r="D2495" i="7"/>
  <c r="B2496" i="7"/>
  <c r="C2496" i="7"/>
  <c r="D2496" i="7"/>
  <c r="B2497" i="7"/>
  <c r="C2497" i="7"/>
  <c r="D2497" i="7"/>
  <c r="B2498" i="7"/>
  <c r="C2498" i="7"/>
  <c r="D2498" i="7"/>
  <c r="B2499" i="7"/>
  <c r="C2499" i="7"/>
  <c r="D2499" i="7"/>
  <c r="B2500" i="7"/>
  <c r="C2500" i="7"/>
  <c r="D2500" i="7"/>
  <c r="B2501" i="7"/>
  <c r="C2501" i="7"/>
  <c r="D2501" i="7"/>
  <c r="B2502" i="7"/>
  <c r="C2502" i="7"/>
  <c r="D2502" i="7"/>
  <c r="B2503" i="7"/>
  <c r="C2503" i="7"/>
  <c r="D2503" i="7"/>
  <c r="B2504" i="7"/>
  <c r="C2504" i="7"/>
  <c r="D2504" i="7"/>
  <c r="B2505" i="7"/>
  <c r="C2505" i="7"/>
  <c r="D2505" i="7"/>
  <c r="B2506" i="7"/>
  <c r="C2506" i="7"/>
  <c r="D2506" i="7"/>
  <c r="B2507" i="7"/>
  <c r="C2507" i="7"/>
  <c r="D2507" i="7"/>
  <c r="B2508" i="7"/>
  <c r="C2508" i="7"/>
  <c r="D2508" i="7"/>
  <c r="B2509" i="7"/>
  <c r="C2509" i="7"/>
  <c r="D2509" i="7"/>
  <c r="B2510" i="7"/>
  <c r="C2510" i="7"/>
  <c r="D2510" i="7"/>
  <c r="B2511" i="7"/>
  <c r="C2511" i="7"/>
  <c r="D2511" i="7"/>
  <c r="B2512" i="7"/>
  <c r="C2512" i="7"/>
  <c r="D2512" i="7"/>
  <c r="B2513" i="7"/>
  <c r="C2513" i="7"/>
  <c r="D2513" i="7"/>
  <c r="B2514" i="7"/>
  <c r="C2514" i="7"/>
  <c r="D2514" i="7"/>
  <c r="B2515" i="7"/>
  <c r="C2515" i="7"/>
  <c r="D2515" i="7"/>
  <c r="B2516" i="7"/>
  <c r="C2516" i="7"/>
  <c r="D2516" i="7"/>
  <c r="B2517" i="7"/>
  <c r="C2517" i="7"/>
  <c r="D2517" i="7"/>
  <c r="B2518" i="7"/>
  <c r="C2518" i="7"/>
  <c r="D2518" i="7"/>
  <c r="B2519" i="7"/>
  <c r="C2519" i="7"/>
  <c r="D2519" i="7"/>
  <c r="B2520" i="7"/>
  <c r="C2520" i="7"/>
  <c r="D2520" i="7"/>
  <c r="B2521" i="7"/>
  <c r="C2521" i="7"/>
  <c r="D2521" i="7"/>
  <c r="B2522" i="7"/>
  <c r="C2522" i="7"/>
  <c r="D2522" i="7"/>
  <c r="B2523" i="7"/>
  <c r="C2523" i="7"/>
  <c r="D2523" i="7"/>
  <c r="B2524" i="7"/>
  <c r="C2524" i="7"/>
  <c r="D2524" i="7"/>
  <c r="B2525" i="7"/>
  <c r="C2525" i="7"/>
  <c r="D2525" i="7"/>
  <c r="B2526" i="7"/>
  <c r="C2526" i="7"/>
  <c r="D2526" i="7"/>
  <c r="B2527" i="7"/>
  <c r="C2527" i="7"/>
  <c r="D2527" i="7"/>
  <c r="B2528" i="7"/>
  <c r="C2528" i="7"/>
  <c r="D2528" i="7"/>
  <c r="B2529" i="7"/>
  <c r="C2529" i="7"/>
  <c r="D2529" i="7"/>
  <c r="B2530" i="7"/>
  <c r="C2530" i="7"/>
  <c r="D2530" i="7"/>
  <c r="B2531" i="7"/>
  <c r="C2531" i="7"/>
  <c r="D2531" i="7"/>
  <c r="B2532" i="7"/>
  <c r="C2532" i="7"/>
  <c r="D2532" i="7"/>
  <c r="B2533" i="7"/>
  <c r="C2533" i="7"/>
  <c r="D2533" i="7"/>
  <c r="B2534" i="7"/>
  <c r="C2534" i="7"/>
  <c r="D2534" i="7"/>
  <c r="B2535" i="7"/>
  <c r="C2535" i="7"/>
  <c r="D2535" i="7"/>
  <c r="B2536" i="7"/>
  <c r="C2536" i="7"/>
  <c r="D2536" i="7"/>
  <c r="B2537" i="7"/>
  <c r="C2537" i="7"/>
  <c r="D2537" i="7"/>
  <c r="B2538" i="7"/>
  <c r="C2538" i="7"/>
  <c r="D2538" i="7"/>
  <c r="B2539" i="7"/>
  <c r="C2539" i="7"/>
  <c r="D2539" i="7"/>
  <c r="B2540" i="7"/>
  <c r="C2540" i="7"/>
  <c r="D2540" i="7"/>
  <c r="B2541" i="7"/>
  <c r="C2541" i="7"/>
  <c r="D2541" i="7"/>
  <c r="B2542" i="7"/>
  <c r="C2542" i="7"/>
  <c r="D2542" i="7"/>
  <c r="B2543" i="7"/>
  <c r="C2543" i="7"/>
  <c r="D2543" i="7"/>
  <c r="B2544" i="7"/>
  <c r="C2544" i="7"/>
  <c r="D2544" i="7"/>
  <c r="B2545" i="7"/>
  <c r="C2545" i="7"/>
  <c r="D2545" i="7"/>
  <c r="B2546" i="7"/>
  <c r="C2546" i="7"/>
  <c r="D2546" i="7"/>
  <c r="B2547" i="7"/>
  <c r="C2547" i="7"/>
  <c r="D2547" i="7"/>
  <c r="B2548" i="7"/>
  <c r="C2548" i="7"/>
  <c r="D2548" i="7"/>
  <c r="B2549" i="7"/>
  <c r="C2549" i="7"/>
  <c r="D2549" i="7"/>
  <c r="B2550" i="7"/>
  <c r="C2550" i="7"/>
  <c r="D2550" i="7"/>
  <c r="B2551" i="7"/>
  <c r="C2551" i="7"/>
  <c r="D2551" i="7"/>
  <c r="B2552" i="7"/>
  <c r="C2552" i="7"/>
  <c r="D2552" i="7"/>
  <c r="B2553" i="7"/>
  <c r="C2553" i="7"/>
  <c r="D2553" i="7"/>
  <c r="B2554" i="7"/>
  <c r="C2554" i="7"/>
  <c r="D2554" i="7"/>
  <c r="B2555" i="7"/>
  <c r="C2555" i="7"/>
  <c r="D2555" i="7"/>
  <c r="B2556" i="7"/>
  <c r="C2556" i="7"/>
  <c r="D2556" i="7"/>
  <c r="B2557" i="7"/>
  <c r="C2557" i="7"/>
  <c r="D2557" i="7"/>
  <c r="B2558" i="7"/>
  <c r="C2558" i="7"/>
  <c r="D2558" i="7"/>
  <c r="B2559" i="7"/>
  <c r="C2559" i="7"/>
  <c r="D2559" i="7"/>
  <c r="B2560" i="7"/>
  <c r="C2560" i="7"/>
  <c r="D2560" i="7"/>
  <c r="B2561" i="7"/>
  <c r="C2561" i="7"/>
  <c r="D2561" i="7"/>
  <c r="B2562" i="7"/>
  <c r="C2562" i="7"/>
  <c r="D2562" i="7"/>
  <c r="B2563" i="7"/>
  <c r="C2563" i="7"/>
  <c r="D2563" i="7"/>
  <c r="B2564" i="7"/>
  <c r="C2564" i="7"/>
  <c r="D2564" i="7"/>
  <c r="B2565" i="7"/>
  <c r="C2565" i="7"/>
  <c r="D2565" i="7"/>
  <c r="B2566" i="7"/>
  <c r="C2566" i="7"/>
  <c r="D2566" i="7"/>
  <c r="B2567" i="7"/>
  <c r="C2567" i="7"/>
  <c r="D2567" i="7"/>
  <c r="B2568" i="7"/>
  <c r="C2568" i="7"/>
  <c r="D2568" i="7"/>
  <c r="B2569" i="7"/>
  <c r="C2569" i="7"/>
  <c r="D2569" i="7"/>
  <c r="B2570" i="7"/>
  <c r="C2570" i="7"/>
  <c r="D2570" i="7"/>
  <c r="B2571" i="7"/>
  <c r="C2571" i="7"/>
  <c r="D2571" i="7"/>
  <c r="B2572" i="7"/>
  <c r="C2572" i="7"/>
  <c r="D2572" i="7"/>
  <c r="B2573" i="7"/>
  <c r="C2573" i="7"/>
  <c r="D2573" i="7"/>
  <c r="B2574" i="7"/>
  <c r="C2574" i="7"/>
  <c r="D2574" i="7"/>
  <c r="B2575" i="7"/>
  <c r="C2575" i="7"/>
  <c r="D2575" i="7"/>
  <c r="B2576" i="7"/>
  <c r="C2576" i="7"/>
  <c r="D2576" i="7"/>
  <c r="B2577" i="7"/>
  <c r="C2577" i="7"/>
  <c r="D2577" i="7"/>
  <c r="B2578" i="7"/>
  <c r="C2578" i="7"/>
  <c r="D2578" i="7"/>
  <c r="B2579" i="7"/>
  <c r="C2579" i="7"/>
  <c r="D2579" i="7"/>
  <c r="B2580" i="7"/>
  <c r="C2580" i="7"/>
  <c r="D2580" i="7"/>
  <c r="B2581" i="7"/>
  <c r="C2581" i="7"/>
  <c r="D2581" i="7"/>
  <c r="B2582" i="7"/>
  <c r="C2582" i="7"/>
  <c r="D2582" i="7"/>
  <c r="B2583" i="7"/>
  <c r="C2583" i="7"/>
  <c r="D2583" i="7"/>
  <c r="B2584" i="7"/>
  <c r="C2584" i="7"/>
  <c r="D2584" i="7"/>
  <c r="B2585" i="7"/>
  <c r="C2585" i="7"/>
  <c r="D2585" i="7"/>
  <c r="B2586" i="7"/>
  <c r="C2586" i="7"/>
  <c r="D2586" i="7"/>
  <c r="B2587" i="7"/>
  <c r="C2587" i="7"/>
  <c r="D2587" i="7"/>
  <c r="B2588" i="7"/>
  <c r="C2588" i="7"/>
  <c r="D2588" i="7"/>
  <c r="B2589" i="7"/>
  <c r="C2589" i="7"/>
  <c r="D2589" i="7"/>
  <c r="B2590" i="7"/>
  <c r="C2590" i="7"/>
  <c r="D2590" i="7"/>
  <c r="B2591" i="7"/>
  <c r="C2591" i="7"/>
  <c r="D2591" i="7"/>
  <c r="B2592" i="7"/>
  <c r="C2592" i="7"/>
  <c r="D2592" i="7"/>
  <c r="B2593" i="7"/>
  <c r="C2593" i="7"/>
  <c r="D2593" i="7"/>
  <c r="B2594" i="7"/>
  <c r="C2594" i="7"/>
  <c r="D2594" i="7"/>
  <c r="B2595" i="7"/>
  <c r="C2595" i="7"/>
  <c r="D2595" i="7"/>
  <c r="B2596" i="7"/>
  <c r="C2596" i="7"/>
  <c r="D2596" i="7"/>
  <c r="B2597" i="7"/>
  <c r="C2597" i="7"/>
  <c r="D2597" i="7"/>
  <c r="B2598" i="7"/>
  <c r="C2598" i="7"/>
  <c r="D2598" i="7"/>
  <c r="B2599" i="7"/>
  <c r="C2599" i="7"/>
  <c r="D2599" i="7"/>
  <c r="B2600" i="7"/>
  <c r="C2600" i="7"/>
  <c r="D2600" i="7"/>
  <c r="B2601" i="7"/>
  <c r="C2601" i="7"/>
  <c r="D2601" i="7"/>
  <c r="B2602" i="7"/>
  <c r="C2602" i="7"/>
  <c r="D2602" i="7"/>
  <c r="B2603" i="7"/>
  <c r="C2603" i="7"/>
  <c r="D2603" i="7"/>
  <c r="B2604" i="7"/>
  <c r="C2604" i="7"/>
  <c r="D2604" i="7"/>
  <c r="B2605" i="7"/>
  <c r="C2605" i="7"/>
  <c r="D2605" i="7"/>
  <c r="B2606" i="7"/>
  <c r="C2606" i="7"/>
  <c r="D2606" i="7"/>
  <c r="B2607" i="7"/>
  <c r="C2607" i="7"/>
  <c r="D2607" i="7"/>
  <c r="B2608" i="7"/>
  <c r="C2608" i="7"/>
  <c r="D2608" i="7"/>
  <c r="B2609" i="7"/>
  <c r="C2609" i="7"/>
  <c r="D2609" i="7"/>
  <c r="B2610" i="7"/>
  <c r="C2610" i="7"/>
  <c r="D2610" i="7"/>
  <c r="B2611" i="7"/>
  <c r="C2611" i="7"/>
  <c r="D2611" i="7"/>
  <c r="B2612" i="7"/>
  <c r="C2612" i="7"/>
  <c r="D2612" i="7"/>
  <c r="B2613" i="7"/>
  <c r="C2613" i="7"/>
  <c r="D2613" i="7"/>
  <c r="B2614" i="7"/>
  <c r="C2614" i="7"/>
  <c r="D2614" i="7"/>
  <c r="B2615" i="7"/>
  <c r="C2615" i="7"/>
  <c r="D2615" i="7"/>
  <c r="B2616" i="7"/>
  <c r="C2616" i="7"/>
  <c r="D2616" i="7"/>
  <c r="B2617" i="7"/>
  <c r="C2617" i="7"/>
  <c r="D2617" i="7"/>
  <c r="B2618" i="7"/>
  <c r="C2618" i="7"/>
  <c r="D2618" i="7"/>
  <c r="B2619" i="7"/>
  <c r="C2619" i="7"/>
  <c r="D2619" i="7"/>
  <c r="B2620" i="7"/>
  <c r="C2620" i="7"/>
  <c r="D2620" i="7"/>
  <c r="B2621" i="7"/>
  <c r="C2621" i="7"/>
  <c r="D2621" i="7"/>
  <c r="B2622" i="7"/>
  <c r="C2622" i="7"/>
  <c r="D2622" i="7"/>
  <c r="B2623" i="7"/>
  <c r="C2623" i="7"/>
  <c r="D2623" i="7"/>
  <c r="B2624" i="7"/>
  <c r="C2624" i="7"/>
  <c r="D2624" i="7"/>
  <c r="B2625" i="7"/>
  <c r="C2625" i="7"/>
  <c r="D2625" i="7"/>
  <c r="B2626" i="7"/>
  <c r="C2626" i="7"/>
  <c r="D2626" i="7"/>
  <c r="B2627" i="7"/>
  <c r="C2627" i="7"/>
  <c r="D2627" i="7"/>
  <c r="B2628" i="7"/>
  <c r="C2628" i="7"/>
  <c r="D2628" i="7"/>
  <c r="B2629" i="7"/>
  <c r="C2629" i="7"/>
  <c r="D2629" i="7"/>
  <c r="B2630" i="7"/>
  <c r="C2630" i="7"/>
  <c r="D2630" i="7"/>
  <c r="B2631" i="7"/>
  <c r="C2631" i="7"/>
  <c r="D2631" i="7"/>
  <c r="B2632" i="7"/>
  <c r="C2632" i="7"/>
  <c r="D2632" i="7"/>
  <c r="B2633" i="7"/>
  <c r="C2633" i="7"/>
  <c r="D2633" i="7"/>
  <c r="B2634" i="7"/>
  <c r="C2634" i="7"/>
  <c r="D2634" i="7"/>
  <c r="B2635" i="7"/>
  <c r="C2635" i="7"/>
  <c r="D2635" i="7"/>
  <c r="B2636" i="7"/>
  <c r="C2636" i="7"/>
  <c r="D2636" i="7"/>
  <c r="B2637" i="7"/>
  <c r="C2637" i="7"/>
  <c r="D2637" i="7"/>
  <c r="B2638" i="7"/>
  <c r="C2638" i="7"/>
  <c r="D2638" i="7"/>
  <c r="B2639" i="7"/>
  <c r="C2639" i="7"/>
  <c r="D2639" i="7"/>
  <c r="B2640" i="7"/>
  <c r="C2640" i="7"/>
  <c r="D2640" i="7"/>
  <c r="B2641" i="7"/>
  <c r="C2641" i="7"/>
  <c r="D2641" i="7"/>
  <c r="B2642" i="7"/>
  <c r="C2642" i="7"/>
  <c r="D2642" i="7"/>
  <c r="B2643" i="7"/>
  <c r="C2643" i="7"/>
  <c r="D2643" i="7"/>
  <c r="B2644" i="7"/>
  <c r="C2644" i="7"/>
  <c r="D2644" i="7"/>
  <c r="B2645" i="7"/>
  <c r="C2645" i="7"/>
  <c r="D2645" i="7"/>
  <c r="B2646" i="7"/>
  <c r="C2646" i="7"/>
  <c r="D2646" i="7"/>
  <c r="B2647" i="7"/>
  <c r="C2647" i="7"/>
  <c r="D2647" i="7"/>
  <c r="B2648" i="7"/>
  <c r="C2648" i="7"/>
  <c r="D2648" i="7"/>
  <c r="B2649" i="7"/>
  <c r="C2649" i="7"/>
  <c r="D2649" i="7"/>
  <c r="B2650" i="7"/>
  <c r="C2650" i="7"/>
  <c r="D2650" i="7"/>
  <c r="B2651" i="7"/>
  <c r="C2651" i="7"/>
  <c r="D2651" i="7"/>
  <c r="B2652" i="7"/>
  <c r="C2652" i="7"/>
  <c r="D2652" i="7"/>
  <c r="B2653" i="7"/>
  <c r="C2653" i="7"/>
  <c r="D2653" i="7"/>
  <c r="B2654" i="7"/>
  <c r="C2654" i="7"/>
  <c r="D2654" i="7"/>
  <c r="B2655" i="7"/>
  <c r="C2655" i="7"/>
  <c r="D2655" i="7"/>
  <c r="B2656" i="7"/>
  <c r="C2656" i="7"/>
  <c r="D2656" i="7"/>
  <c r="B2657" i="7"/>
  <c r="C2657" i="7"/>
  <c r="D2657" i="7"/>
  <c r="B2658" i="7"/>
  <c r="C2658" i="7"/>
  <c r="D2658" i="7"/>
  <c r="B2659" i="7"/>
  <c r="C2659" i="7"/>
  <c r="D2659" i="7"/>
  <c r="B2660" i="7"/>
  <c r="C2660" i="7"/>
  <c r="D2660" i="7"/>
  <c r="B2661" i="7"/>
  <c r="C2661" i="7"/>
  <c r="D2661" i="7"/>
  <c r="B2662" i="7"/>
  <c r="C2662" i="7"/>
  <c r="D2662" i="7"/>
  <c r="B2663" i="7"/>
  <c r="C2663" i="7"/>
  <c r="D2663" i="7"/>
  <c r="B2664" i="7"/>
  <c r="C2664" i="7"/>
  <c r="D2664" i="7"/>
  <c r="B2665" i="7"/>
  <c r="C2665" i="7"/>
  <c r="D2665" i="7"/>
  <c r="B2666" i="7"/>
  <c r="C2666" i="7"/>
  <c r="D2666" i="7"/>
  <c r="B2667" i="7"/>
  <c r="C2667" i="7"/>
  <c r="D2667" i="7"/>
  <c r="B2668" i="7"/>
  <c r="C2668" i="7"/>
  <c r="D2668" i="7"/>
  <c r="B2669" i="7"/>
  <c r="C2669" i="7"/>
  <c r="D2669" i="7"/>
  <c r="B2670" i="7"/>
  <c r="C2670" i="7"/>
  <c r="D2670" i="7"/>
  <c r="B2671" i="7"/>
  <c r="C2671" i="7"/>
  <c r="D2671" i="7"/>
  <c r="B2672" i="7"/>
  <c r="C2672" i="7"/>
  <c r="D2672" i="7"/>
  <c r="B2673" i="7"/>
  <c r="C2673" i="7"/>
  <c r="D2673" i="7"/>
  <c r="B2674" i="7"/>
  <c r="C2674" i="7"/>
  <c r="D2674" i="7"/>
  <c r="B2675" i="7"/>
  <c r="C2675" i="7"/>
  <c r="D2675" i="7"/>
  <c r="B2676" i="7"/>
  <c r="C2676" i="7"/>
  <c r="D2676" i="7"/>
  <c r="B2677" i="7"/>
  <c r="C2677" i="7"/>
  <c r="D2677" i="7"/>
  <c r="B2678" i="7"/>
  <c r="C2678" i="7"/>
  <c r="D2678" i="7"/>
  <c r="B2679" i="7"/>
  <c r="C2679" i="7"/>
  <c r="D2679" i="7"/>
  <c r="B2680" i="7"/>
  <c r="C2680" i="7"/>
  <c r="D2680" i="7"/>
  <c r="B2681" i="7"/>
  <c r="C2681" i="7"/>
  <c r="D2681" i="7"/>
  <c r="B2682" i="7"/>
  <c r="C2682" i="7"/>
  <c r="D2682" i="7"/>
  <c r="B2683" i="7"/>
  <c r="C2683" i="7"/>
  <c r="D2683" i="7"/>
  <c r="B2684" i="7"/>
  <c r="C2684" i="7"/>
  <c r="D2684" i="7"/>
  <c r="B2685" i="7"/>
  <c r="C2685" i="7"/>
  <c r="D2685" i="7"/>
  <c r="B2686" i="7"/>
  <c r="C2686" i="7"/>
  <c r="D2686" i="7"/>
  <c r="B2687" i="7"/>
  <c r="C2687" i="7"/>
  <c r="D2687" i="7"/>
  <c r="B2688" i="7"/>
  <c r="C2688" i="7"/>
  <c r="D2688" i="7"/>
  <c r="B2689" i="7"/>
  <c r="C2689" i="7"/>
  <c r="D2689" i="7"/>
  <c r="B2690" i="7"/>
  <c r="C2690" i="7"/>
  <c r="D2690" i="7"/>
  <c r="B2691" i="7"/>
  <c r="C2691" i="7"/>
  <c r="D2691" i="7"/>
  <c r="B2692" i="7"/>
  <c r="C2692" i="7"/>
  <c r="D2692" i="7"/>
  <c r="B2693" i="7"/>
  <c r="C2693" i="7"/>
  <c r="D2693" i="7"/>
  <c r="B2694" i="7"/>
  <c r="C2694" i="7"/>
  <c r="D2694" i="7"/>
  <c r="B2695" i="7"/>
  <c r="C2695" i="7"/>
  <c r="D2695" i="7"/>
  <c r="B2696" i="7"/>
  <c r="C2696" i="7"/>
  <c r="D2696" i="7"/>
  <c r="B2697" i="7"/>
  <c r="C2697" i="7"/>
  <c r="D2697" i="7"/>
  <c r="B2698" i="7"/>
  <c r="C2698" i="7"/>
  <c r="D2698" i="7"/>
  <c r="B2699" i="7"/>
  <c r="C2699" i="7"/>
  <c r="D2699" i="7"/>
  <c r="B2700" i="7"/>
  <c r="C2700" i="7"/>
  <c r="D2700" i="7"/>
  <c r="B2701" i="7"/>
  <c r="C2701" i="7"/>
  <c r="D2701" i="7"/>
  <c r="B2702" i="7"/>
  <c r="C2702" i="7"/>
  <c r="D2702" i="7"/>
  <c r="B2703" i="7"/>
  <c r="C2703" i="7"/>
  <c r="D2703" i="7"/>
  <c r="B2704" i="7"/>
  <c r="C2704" i="7"/>
  <c r="D2704" i="7"/>
  <c r="B2705" i="7"/>
  <c r="C2705" i="7"/>
  <c r="D2705" i="7"/>
  <c r="B2706" i="7"/>
  <c r="C2706" i="7"/>
  <c r="D2706" i="7"/>
  <c r="B2707" i="7"/>
  <c r="C2707" i="7"/>
  <c r="D2707" i="7"/>
  <c r="B2708" i="7"/>
  <c r="C2708" i="7"/>
  <c r="D2708" i="7"/>
  <c r="B2709" i="7"/>
  <c r="C2709" i="7"/>
  <c r="D2709" i="7"/>
  <c r="B2710" i="7"/>
  <c r="C2710" i="7"/>
  <c r="D2710" i="7"/>
  <c r="B2711" i="7"/>
  <c r="C2711" i="7"/>
  <c r="D2711" i="7"/>
  <c r="B2712" i="7"/>
  <c r="C2712" i="7"/>
  <c r="D2712" i="7"/>
  <c r="B2713" i="7"/>
  <c r="C2713" i="7"/>
  <c r="D2713" i="7"/>
  <c r="B2714" i="7"/>
  <c r="C2714" i="7"/>
  <c r="D2714" i="7"/>
  <c r="B2715" i="7"/>
  <c r="C2715" i="7"/>
  <c r="D2715" i="7"/>
  <c r="B2716" i="7"/>
  <c r="C2716" i="7"/>
  <c r="D2716" i="7"/>
  <c r="B2717" i="7"/>
  <c r="C2717" i="7"/>
  <c r="D2717" i="7"/>
  <c r="B2718" i="7"/>
  <c r="C2718" i="7"/>
  <c r="D2718" i="7"/>
  <c r="B2719" i="7"/>
  <c r="C2719" i="7"/>
  <c r="D2719" i="7"/>
  <c r="B2720" i="7"/>
  <c r="C2720" i="7"/>
  <c r="D2720" i="7"/>
  <c r="B2721" i="7"/>
  <c r="C2721" i="7"/>
  <c r="D2721" i="7"/>
  <c r="B2722" i="7"/>
  <c r="C2722" i="7"/>
  <c r="D2722" i="7"/>
  <c r="B2723" i="7"/>
  <c r="C2723" i="7"/>
  <c r="D2723" i="7"/>
  <c r="B2724" i="7"/>
  <c r="C2724" i="7"/>
  <c r="D2724" i="7"/>
  <c r="B2725" i="7"/>
  <c r="C2725" i="7"/>
  <c r="D2725" i="7"/>
  <c r="B2726" i="7"/>
  <c r="C2726" i="7"/>
  <c r="D2726" i="7"/>
  <c r="B2727" i="7"/>
  <c r="C2727" i="7"/>
  <c r="D2727" i="7"/>
  <c r="B2728" i="7"/>
  <c r="C2728" i="7"/>
  <c r="D2728" i="7"/>
  <c r="B2729" i="7"/>
  <c r="C2729" i="7"/>
  <c r="D2729" i="7"/>
  <c r="B2730" i="7"/>
  <c r="C2730" i="7"/>
  <c r="D2730" i="7"/>
  <c r="B2731" i="7"/>
  <c r="C2731" i="7"/>
  <c r="D2731" i="7"/>
  <c r="B2732" i="7"/>
  <c r="C2732" i="7"/>
  <c r="D2732" i="7"/>
  <c r="B2733" i="7"/>
  <c r="C2733" i="7"/>
  <c r="D2733" i="7"/>
  <c r="B2734" i="7"/>
  <c r="C2734" i="7"/>
  <c r="D2734" i="7"/>
  <c r="B2735" i="7"/>
  <c r="C2735" i="7"/>
  <c r="D2735" i="7"/>
  <c r="B2736" i="7"/>
  <c r="C2736" i="7"/>
  <c r="D2736" i="7"/>
  <c r="B2737" i="7"/>
  <c r="C2737" i="7"/>
  <c r="D2737" i="7"/>
  <c r="B2738" i="7"/>
  <c r="C2738" i="7"/>
  <c r="D2738" i="7"/>
  <c r="B2739" i="7"/>
  <c r="C2739" i="7"/>
  <c r="D2739" i="7"/>
  <c r="B2740" i="7"/>
  <c r="C2740" i="7"/>
  <c r="D2740" i="7"/>
  <c r="B2741" i="7"/>
  <c r="C2741" i="7"/>
  <c r="D2741" i="7"/>
  <c r="B2742" i="7"/>
  <c r="C2742" i="7"/>
  <c r="D2742" i="7"/>
  <c r="B2743" i="7"/>
  <c r="C2743" i="7"/>
  <c r="D2743" i="7"/>
  <c r="B2744" i="7"/>
  <c r="C2744" i="7"/>
  <c r="D2744" i="7"/>
  <c r="B2745" i="7"/>
  <c r="C2745" i="7"/>
  <c r="D2745" i="7"/>
  <c r="B2746" i="7"/>
  <c r="C2746" i="7"/>
  <c r="D2746" i="7"/>
  <c r="B2747" i="7"/>
  <c r="C2747" i="7"/>
  <c r="D2747" i="7"/>
  <c r="B2748" i="7"/>
  <c r="C2748" i="7"/>
  <c r="D2748" i="7"/>
  <c r="B2749" i="7"/>
  <c r="C2749" i="7"/>
  <c r="D2749" i="7"/>
  <c r="B2750" i="7"/>
  <c r="C2750" i="7"/>
  <c r="D2750" i="7"/>
  <c r="B2751" i="7"/>
  <c r="C2751" i="7"/>
  <c r="D2751" i="7"/>
  <c r="B2752" i="7"/>
  <c r="C2752" i="7"/>
  <c r="D2752" i="7"/>
  <c r="B2753" i="7"/>
  <c r="C2753" i="7"/>
  <c r="D2753" i="7"/>
  <c r="B2754" i="7"/>
  <c r="C2754" i="7"/>
  <c r="D2754" i="7"/>
  <c r="B2755" i="7"/>
  <c r="C2755" i="7"/>
  <c r="D2755" i="7"/>
  <c r="B2756" i="7"/>
  <c r="C2756" i="7"/>
  <c r="D2756" i="7"/>
  <c r="B2757" i="7"/>
  <c r="C2757" i="7"/>
  <c r="D2757" i="7"/>
  <c r="B2758" i="7"/>
  <c r="C2758" i="7"/>
  <c r="D2758" i="7"/>
  <c r="B2759" i="7"/>
  <c r="C2759" i="7"/>
  <c r="D2759" i="7"/>
  <c r="B2760" i="7"/>
  <c r="C2760" i="7"/>
  <c r="D2760" i="7"/>
  <c r="B2761" i="7"/>
  <c r="C2761" i="7"/>
  <c r="D2761" i="7"/>
  <c r="B2762" i="7"/>
  <c r="C2762" i="7"/>
  <c r="D2762" i="7"/>
  <c r="B2763" i="7"/>
  <c r="C2763" i="7"/>
  <c r="D2763" i="7"/>
  <c r="B2764" i="7"/>
  <c r="C2764" i="7"/>
  <c r="D2764" i="7"/>
  <c r="B2765" i="7"/>
  <c r="C2765" i="7"/>
  <c r="D2765" i="7"/>
  <c r="B2766" i="7"/>
  <c r="C2766" i="7"/>
  <c r="D2766" i="7"/>
  <c r="B2767" i="7"/>
  <c r="C2767" i="7"/>
  <c r="D2767" i="7"/>
  <c r="B2768" i="7"/>
  <c r="C2768" i="7"/>
  <c r="D2768" i="7"/>
  <c r="B2769" i="7"/>
  <c r="C2769" i="7"/>
  <c r="D2769" i="7"/>
  <c r="B2770" i="7"/>
  <c r="C2770" i="7"/>
  <c r="D2770" i="7"/>
  <c r="B2771" i="7"/>
  <c r="C2771" i="7"/>
  <c r="D2771" i="7"/>
  <c r="B2772" i="7"/>
  <c r="C2772" i="7"/>
  <c r="D2772" i="7"/>
  <c r="B2773" i="7"/>
  <c r="C2773" i="7"/>
  <c r="D2773" i="7"/>
  <c r="B2774" i="7"/>
  <c r="C2774" i="7"/>
  <c r="D2774" i="7"/>
  <c r="B2775" i="7"/>
  <c r="C2775" i="7"/>
  <c r="D2775" i="7"/>
  <c r="B2776" i="7"/>
  <c r="C2776" i="7"/>
  <c r="D2776" i="7"/>
  <c r="B2777" i="7"/>
  <c r="C2777" i="7"/>
  <c r="D2777" i="7"/>
  <c r="B2778" i="7"/>
  <c r="C2778" i="7"/>
  <c r="D2778" i="7"/>
  <c r="B2779" i="7"/>
  <c r="C2779" i="7"/>
  <c r="D2779" i="7"/>
  <c r="B2780" i="7"/>
  <c r="C2780" i="7"/>
  <c r="D2780" i="7"/>
  <c r="B2781" i="7"/>
  <c r="C2781" i="7"/>
  <c r="D2781" i="7"/>
  <c r="B2782" i="7"/>
  <c r="C2782" i="7"/>
  <c r="D2782" i="7"/>
  <c r="B2783" i="7"/>
  <c r="C2783" i="7"/>
  <c r="D2783" i="7"/>
  <c r="B2784" i="7"/>
  <c r="C2784" i="7"/>
  <c r="D2784" i="7"/>
  <c r="B2785" i="7"/>
  <c r="C2785" i="7"/>
  <c r="D2785" i="7"/>
  <c r="B2786" i="7"/>
  <c r="C2786" i="7"/>
  <c r="D2786" i="7"/>
  <c r="B2787" i="7"/>
  <c r="C2787" i="7"/>
  <c r="D2787" i="7"/>
  <c r="B2788" i="7"/>
  <c r="C2788" i="7"/>
  <c r="D2788" i="7"/>
  <c r="B2789" i="7"/>
  <c r="C2789" i="7"/>
  <c r="D2789" i="7"/>
  <c r="B2790" i="7"/>
  <c r="C2790" i="7"/>
  <c r="D2790" i="7"/>
  <c r="B2791" i="7"/>
  <c r="C2791" i="7"/>
  <c r="D2791" i="7"/>
  <c r="B2792" i="7"/>
  <c r="C2792" i="7"/>
  <c r="D2792" i="7"/>
  <c r="B2793" i="7"/>
  <c r="C2793" i="7"/>
  <c r="D2793" i="7"/>
  <c r="B2794" i="7"/>
  <c r="C2794" i="7"/>
  <c r="D2794" i="7"/>
  <c r="B2795" i="7"/>
  <c r="C2795" i="7"/>
  <c r="D2795" i="7"/>
  <c r="B2796" i="7"/>
  <c r="C2796" i="7"/>
  <c r="D2796" i="7"/>
  <c r="B2797" i="7"/>
  <c r="C2797" i="7"/>
  <c r="D2797" i="7"/>
  <c r="B2798" i="7"/>
  <c r="C2798" i="7"/>
  <c r="D2798" i="7"/>
  <c r="B2799" i="7"/>
  <c r="C2799" i="7"/>
  <c r="D2799" i="7"/>
  <c r="B2800" i="7"/>
  <c r="C2800" i="7"/>
  <c r="D2800" i="7"/>
  <c r="B2801" i="7"/>
  <c r="C2801" i="7"/>
  <c r="D2801" i="7"/>
  <c r="B2802" i="7"/>
  <c r="C2802" i="7"/>
  <c r="D2802" i="7"/>
  <c r="B2803" i="7"/>
  <c r="C2803" i="7"/>
  <c r="D2803" i="7"/>
  <c r="B2804" i="7"/>
  <c r="C2804" i="7"/>
  <c r="D2804" i="7"/>
  <c r="B2805" i="7"/>
  <c r="C2805" i="7"/>
  <c r="D2805" i="7"/>
  <c r="B2806" i="7"/>
  <c r="C2806" i="7"/>
  <c r="D2806" i="7"/>
  <c r="B2807" i="7"/>
  <c r="C2807" i="7"/>
  <c r="D2807" i="7"/>
  <c r="B2808" i="7"/>
  <c r="C2808" i="7"/>
  <c r="D2808" i="7"/>
  <c r="B2809" i="7"/>
  <c r="C2809" i="7"/>
  <c r="D2809" i="7"/>
  <c r="B2810" i="7"/>
  <c r="C2810" i="7"/>
  <c r="D2810" i="7"/>
  <c r="B2811" i="7"/>
  <c r="C2811" i="7"/>
  <c r="D2811" i="7"/>
  <c r="B2812" i="7"/>
  <c r="C2812" i="7"/>
  <c r="D2812" i="7"/>
  <c r="B2813" i="7"/>
  <c r="C2813" i="7"/>
  <c r="D2813" i="7"/>
  <c r="B2814" i="7"/>
  <c r="C2814" i="7"/>
  <c r="D2814" i="7"/>
  <c r="B2815" i="7"/>
  <c r="C2815" i="7"/>
  <c r="D2815" i="7"/>
  <c r="B2816" i="7"/>
  <c r="C2816" i="7"/>
  <c r="D2816" i="7"/>
  <c r="B2817" i="7"/>
  <c r="C2817" i="7"/>
  <c r="D2817" i="7"/>
  <c r="B2818" i="7"/>
  <c r="C2818" i="7"/>
  <c r="D2818" i="7"/>
  <c r="B2819" i="7"/>
  <c r="C2819" i="7"/>
  <c r="D2819" i="7"/>
  <c r="B2820" i="7"/>
  <c r="C2820" i="7"/>
  <c r="D2820" i="7"/>
  <c r="B2821" i="7"/>
  <c r="C2821" i="7"/>
  <c r="D2821" i="7"/>
  <c r="B2822" i="7"/>
  <c r="C2822" i="7"/>
  <c r="D2822" i="7"/>
  <c r="B2823" i="7"/>
  <c r="C2823" i="7"/>
  <c r="D2823" i="7"/>
  <c r="B2824" i="7"/>
  <c r="C2824" i="7"/>
  <c r="D2824" i="7"/>
  <c r="B2825" i="7"/>
  <c r="C2825" i="7"/>
  <c r="D2825" i="7"/>
  <c r="B2826" i="7"/>
  <c r="C2826" i="7"/>
  <c r="D2826" i="7"/>
  <c r="B2827" i="7"/>
  <c r="C2827" i="7"/>
  <c r="D2827" i="7"/>
  <c r="B2828" i="7"/>
  <c r="C2828" i="7"/>
  <c r="D2828" i="7"/>
  <c r="B2829" i="7"/>
  <c r="C2829" i="7"/>
  <c r="D2829" i="7"/>
  <c r="B2830" i="7"/>
  <c r="C2830" i="7"/>
  <c r="D2830" i="7"/>
  <c r="B2831" i="7"/>
  <c r="C2831" i="7"/>
  <c r="D2831" i="7"/>
  <c r="B2832" i="7"/>
  <c r="C2832" i="7"/>
  <c r="D2832" i="7"/>
  <c r="B2833" i="7"/>
  <c r="C2833" i="7"/>
  <c r="D2833" i="7"/>
  <c r="B2834" i="7"/>
  <c r="C2834" i="7"/>
  <c r="D2834" i="7"/>
  <c r="B2835" i="7"/>
  <c r="C2835" i="7"/>
  <c r="D2835" i="7"/>
  <c r="B2836" i="7"/>
  <c r="C2836" i="7"/>
  <c r="D2836" i="7"/>
  <c r="B2837" i="7"/>
  <c r="C2837" i="7"/>
  <c r="D2837" i="7"/>
  <c r="B2838" i="7"/>
  <c r="C2838" i="7"/>
  <c r="D2838" i="7"/>
  <c r="B2839" i="7"/>
  <c r="C2839" i="7"/>
  <c r="D2839" i="7"/>
  <c r="B2840" i="7"/>
  <c r="C2840" i="7"/>
  <c r="D2840" i="7"/>
  <c r="B2841" i="7"/>
  <c r="C2841" i="7"/>
  <c r="D2841" i="7"/>
  <c r="B2842" i="7"/>
  <c r="C2842" i="7"/>
  <c r="D2842" i="7"/>
  <c r="B2843" i="7"/>
  <c r="C2843" i="7"/>
  <c r="D2843" i="7"/>
  <c r="B2844" i="7"/>
  <c r="C2844" i="7"/>
  <c r="D2844" i="7"/>
  <c r="B2845" i="7"/>
  <c r="C2845" i="7"/>
  <c r="D2845" i="7"/>
  <c r="B2846" i="7"/>
  <c r="C2846" i="7"/>
  <c r="D2846" i="7"/>
  <c r="B2847" i="7"/>
  <c r="C2847" i="7"/>
  <c r="D2847" i="7"/>
  <c r="B2848" i="7"/>
  <c r="C2848" i="7"/>
  <c r="D2848" i="7"/>
  <c r="B2849" i="7"/>
  <c r="C2849" i="7"/>
  <c r="D2849" i="7"/>
  <c r="B2850" i="7"/>
  <c r="C2850" i="7"/>
  <c r="D2850" i="7"/>
  <c r="B2851" i="7"/>
  <c r="C2851" i="7"/>
  <c r="D2851" i="7"/>
  <c r="B2852" i="7"/>
  <c r="C2852" i="7"/>
  <c r="D2852" i="7"/>
  <c r="B2853" i="7"/>
  <c r="C2853" i="7"/>
  <c r="D2853" i="7"/>
  <c r="B2854" i="7"/>
  <c r="C2854" i="7"/>
  <c r="D2854" i="7"/>
  <c r="B2855" i="7"/>
  <c r="C2855" i="7"/>
  <c r="D2855" i="7"/>
  <c r="B2856" i="7"/>
  <c r="C2856" i="7"/>
  <c r="D2856" i="7"/>
  <c r="B2857" i="7"/>
  <c r="C2857" i="7"/>
  <c r="D2857" i="7"/>
  <c r="B2858" i="7"/>
  <c r="C2858" i="7"/>
  <c r="D2858" i="7"/>
  <c r="B2859" i="7"/>
  <c r="C2859" i="7"/>
  <c r="D2859" i="7"/>
  <c r="B2860" i="7"/>
  <c r="C2860" i="7"/>
  <c r="D2860" i="7"/>
  <c r="B2861" i="7"/>
  <c r="C2861" i="7"/>
  <c r="D2861" i="7"/>
  <c r="B2862" i="7"/>
  <c r="C2862" i="7"/>
  <c r="D2862" i="7"/>
  <c r="B2863" i="7"/>
  <c r="C2863" i="7"/>
  <c r="D2863" i="7"/>
  <c r="B2864" i="7"/>
  <c r="C2864" i="7"/>
  <c r="D2864" i="7"/>
  <c r="B2865" i="7"/>
  <c r="C2865" i="7"/>
  <c r="D2865" i="7"/>
  <c r="B2866" i="7"/>
  <c r="C2866" i="7"/>
  <c r="D2866" i="7"/>
  <c r="B2867" i="7"/>
  <c r="C2867" i="7"/>
  <c r="D2867" i="7"/>
  <c r="B2868" i="7"/>
  <c r="C2868" i="7"/>
  <c r="D2868" i="7"/>
  <c r="B2869" i="7"/>
  <c r="C2869" i="7"/>
  <c r="D2869" i="7"/>
  <c r="B2870" i="7"/>
  <c r="C2870" i="7"/>
  <c r="D2870" i="7"/>
  <c r="B2871" i="7"/>
  <c r="C2871" i="7"/>
  <c r="D2871" i="7"/>
  <c r="B2872" i="7"/>
  <c r="C2872" i="7"/>
  <c r="D2872" i="7"/>
  <c r="B2873" i="7"/>
  <c r="C2873" i="7"/>
  <c r="D2873" i="7"/>
  <c r="B2874" i="7"/>
  <c r="C2874" i="7"/>
  <c r="D2874" i="7"/>
  <c r="B2875" i="7"/>
  <c r="C2875" i="7"/>
  <c r="D2875" i="7"/>
  <c r="B2876" i="7"/>
  <c r="C2876" i="7"/>
  <c r="D2876" i="7"/>
  <c r="B2877" i="7"/>
  <c r="C2877" i="7"/>
  <c r="D2877" i="7"/>
  <c r="B2878" i="7"/>
  <c r="C2878" i="7"/>
  <c r="D2878" i="7"/>
  <c r="B2879" i="7"/>
  <c r="C2879" i="7"/>
  <c r="D2879" i="7"/>
  <c r="B2880" i="7"/>
  <c r="C2880" i="7"/>
  <c r="D2880" i="7"/>
  <c r="B2881" i="7"/>
  <c r="C2881" i="7"/>
  <c r="D2881" i="7"/>
  <c r="B2882" i="7"/>
  <c r="C2882" i="7"/>
  <c r="D2882" i="7"/>
  <c r="B2883" i="7"/>
  <c r="C2883" i="7"/>
  <c r="D2883" i="7"/>
  <c r="B2884" i="7"/>
  <c r="C2884" i="7"/>
  <c r="D2884" i="7"/>
  <c r="B2885" i="7"/>
  <c r="C2885" i="7"/>
  <c r="D2885" i="7"/>
  <c r="B2886" i="7"/>
  <c r="C2886" i="7"/>
  <c r="D2886" i="7"/>
  <c r="B2887" i="7"/>
  <c r="C2887" i="7"/>
  <c r="D2887" i="7"/>
  <c r="B2888" i="7"/>
  <c r="C2888" i="7"/>
  <c r="D2888" i="7"/>
  <c r="B2889" i="7"/>
  <c r="C2889" i="7"/>
  <c r="D2889" i="7"/>
  <c r="B2890" i="7"/>
  <c r="C2890" i="7"/>
  <c r="D2890" i="7"/>
  <c r="B2891" i="7"/>
  <c r="C2891" i="7"/>
  <c r="D2891" i="7"/>
  <c r="B2892" i="7"/>
  <c r="C2892" i="7"/>
  <c r="D2892" i="7"/>
  <c r="B2893" i="7"/>
  <c r="C2893" i="7"/>
  <c r="D2893" i="7"/>
  <c r="B2894" i="7"/>
  <c r="C2894" i="7"/>
  <c r="D2894" i="7"/>
  <c r="B2895" i="7"/>
  <c r="C2895" i="7"/>
  <c r="D2895" i="7"/>
  <c r="B2896" i="7"/>
  <c r="C2896" i="7"/>
  <c r="D2896" i="7"/>
  <c r="B2897" i="7"/>
  <c r="C2897" i="7"/>
  <c r="D2897" i="7"/>
  <c r="B2898" i="7"/>
  <c r="C2898" i="7"/>
  <c r="D2898" i="7"/>
  <c r="B2899" i="7"/>
  <c r="C2899" i="7"/>
  <c r="D2899" i="7"/>
  <c r="B2900" i="7"/>
  <c r="C2900" i="7"/>
  <c r="D2900" i="7"/>
  <c r="B2901" i="7"/>
  <c r="C2901" i="7"/>
  <c r="D2901" i="7"/>
  <c r="B2902" i="7"/>
  <c r="C2902" i="7"/>
  <c r="D2902" i="7"/>
  <c r="B2903" i="7"/>
  <c r="C2903" i="7"/>
  <c r="D2903" i="7"/>
  <c r="B2904" i="7"/>
  <c r="C2904" i="7"/>
  <c r="D2904" i="7"/>
  <c r="B2905" i="7"/>
  <c r="C2905" i="7"/>
  <c r="D2905" i="7"/>
  <c r="B2906" i="7"/>
  <c r="C2906" i="7"/>
  <c r="D2906" i="7"/>
  <c r="B2907" i="7"/>
  <c r="C2907" i="7"/>
  <c r="D2907" i="7"/>
  <c r="B2908" i="7"/>
  <c r="C2908" i="7"/>
  <c r="D2908" i="7"/>
  <c r="B2909" i="7"/>
  <c r="C2909" i="7"/>
  <c r="D2909" i="7"/>
  <c r="B2910" i="7"/>
  <c r="C2910" i="7"/>
  <c r="D2910" i="7"/>
  <c r="B2911" i="7"/>
  <c r="C2911" i="7"/>
  <c r="D2911" i="7"/>
  <c r="B2912" i="7"/>
  <c r="C2912" i="7"/>
  <c r="D2912" i="7"/>
  <c r="B2913" i="7"/>
  <c r="C2913" i="7"/>
  <c r="D2913" i="7"/>
  <c r="B2914" i="7"/>
  <c r="C2914" i="7"/>
  <c r="D2914" i="7"/>
  <c r="B2915" i="7"/>
  <c r="C2915" i="7"/>
  <c r="D2915" i="7"/>
  <c r="B2916" i="7"/>
  <c r="C2916" i="7"/>
  <c r="D2916" i="7"/>
  <c r="B2917" i="7"/>
  <c r="C2917" i="7"/>
  <c r="D2917" i="7"/>
  <c r="B2918" i="7"/>
  <c r="C2918" i="7"/>
  <c r="D2918" i="7"/>
  <c r="B2919" i="7"/>
  <c r="C2919" i="7"/>
  <c r="D2919" i="7"/>
  <c r="B2920" i="7"/>
  <c r="C2920" i="7"/>
  <c r="D2920" i="7"/>
  <c r="B2921" i="7"/>
  <c r="C2921" i="7"/>
  <c r="D2921" i="7"/>
  <c r="B2922" i="7"/>
  <c r="C2922" i="7"/>
  <c r="D2922" i="7"/>
  <c r="B2923" i="7"/>
  <c r="C2923" i="7"/>
  <c r="D2923" i="7"/>
  <c r="B2924" i="7"/>
  <c r="C2924" i="7"/>
  <c r="D2924" i="7"/>
  <c r="B2925" i="7"/>
  <c r="C2925" i="7"/>
  <c r="D2925" i="7"/>
  <c r="B2926" i="7"/>
  <c r="C2926" i="7"/>
  <c r="D2926" i="7"/>
  <c r="B2927" i="7"/>
  <c r="C2927" i="7"/>
  <c r="D2927" i="7"/>
  <c r="B2928" i="7"/>
  <c r="C2928" i="7"/>
  <c r="D2928" i="7"/>
  <c r="B2929" i="7"/>
  <c r="C2929" i="7"/>
  <c r="D2929" i="7"/>
  <c r="B2930" i="7"/>
  <c r="C2930" i="7"/>
  <c r="D2930" i="7"/>
  <c r="B2931" i="7"/>
  <c r="C2931" i="7"/>
  <c r="D2931" i="7"/>
  <c r="B2932" i="7"/>
  <c r="C2932" i="7"/>
  <c r="D2932" i="7"/>
  <c r="B2933" i="7"/>
  <c r="C2933" i="7"/>
  <c r="D2933" i="7"/>
  <c r="B2934" i="7"/>
  <c r="C2934" i="7"/>
  <c r="D2934" i="7"/>
  <c r="B2935" i="7"/>
  <c r="C2935" i="7"/>
  <c r="D2935" i="7"/>
  <c r="B2936" i="7"/>
  <c r="C2936" i="7"/>
  <c r="D2936" i="7"/>
  <c r="B2937" i="7"/>
  <c r="C2937" i="7"/>
  <c r="D2937" i="7"/>
  <c r="B2938" i="7"/>
  <c r="C2938" i="7"/>
  <c r="D2938" i="7"/>
  <c r="B2939" i="7"/>
  <c r="C2939" i="7"/>
  <c r="D2939" i="7"/>
  <c r="B2940" i="7"/>
  <c r="C2940" i="7"/>
  <c r="D2940" i="7"/>
  <c r="B2941" i="7"/>
  <c r="C2941" i="7"/>
  <c r="D2941" i="7"/>
  <c r="B2942" i="7"/>
  <c r="C2942" i="7"/>
  <c r="D2942" i="7"/>
  <c r="B2943" i="7"/>
  <c r="C2943" i="7"/>
  <c r="D2943" i="7"/>
  <c r="B2944" i="7"/>
  <c r="C2944" i="7"/>
  <c r="D2944" i="7"/>
  <c r="B2945" i="7"/>
  <c r="C2945" i="7"/>
  <c r="D2945" i="7"/>
  <c r="B2946" i="7"/>
  <c r="C2946" i="7"/>
  <c r="D2946" i="7"/>
  <c r="B2947" i="7"/>
  <c r="C2947" i="7"/>
  <c r="D2947" i="7"/>
  <c r="B2948" i="7"/>
  <c r="C2948" i="7"/>
  <c r="D2948" i="7"/>
  <c r="B2949" i="7"/>
  <c r="C2949" i="7"/>
  <c r="D2949" i="7"/>
  <c r="B2950" i="7"/>
  <c r="C2950" i="7"/>
  <c r="D2950" i="7"/>
  <c r="B2951" i="7"/>
  <c r="C2951" i="7"/>
  <c r="D2951" i="7"/>
  <c r="B2952" i="7"/>
  <c r="C2952" i="7"/>
  <c r="D2952" i="7"/>
  <c r="B2953" i="7"/>
  <c r="C2953" i="7"/>
  <c r="D2953" i="7"/>
  <c r="B2954" i="7"/>
  <c r="C2954" i="7"/>
  <c r="D2954" i="7"/>
  <c r="B2955" i="7"/>
  <c r="C2955" i="7"/>
  <c r="D2955" i="7"/>
  <c r="B2956" i="7"/>
  <c r="C2956" i="7"/>
  <c r="D2956" i="7"/>
  <c r="B2957" i="7"/>
  <c r="C2957" i="7"/>
  <c r="D2957" i="7"/>
  <c r="B2958" i="7"/>
  <c r="C2958" i="7"/>
  <c r="D2958" i="7"/>
  <c r="B2959" i="7"/>
  <c r="C2959" i="7"/>
  <c r="D2959" i="7"/>
  <c r="B2960" i="7"/>
  <c r="C2960" i="7"/>
  <c r="D2960" i="7"/>
  <c r="B2961" i="7"/>
  <c r="C2961" i="7"/>
  <c r="D2961" i="7"/>
  <c r="B2962" i="7"/>
  <c r="C2962" i="7"/>
  <c r="D2962" i="7"/>
  <c r="B2963" i="7"/>
  <c r="C2963" i="7"/>
  <c r="D2963" i="7"/>
  <c r="B2964" i="7"/>
  <c r="C2964" i="7"/>
  <c r="D2964" i="7"/>
  <c r="B2965" i="7"/>
  <c r="C2965" i="7"/>
  <c r="D2965" i="7"/>
  <c r="B2966" i="7"/>
  <c r="C2966" i="7"/>
  <c r="D2966" i="7"/>
  <c r="B2967" i="7"/>
  <c r="C2967" i="7"/>
  <c r="D2967" i="7"/>
  <c r="B2968" i="7"/>
  <c r="C2968" i="7"/>
  <c r="D2968" i="7"/>
  <c r="B2969" i="7"/>
  <c r="C2969" i="7"/>
  <c r="D2969" i="7"/>
  <c r="B2970" i="7"/>
  <c r="C2970" i="7"/>
  <c r="D2970" i="7"/>
  <c r="B2971" i="7"/>
  <c r="C2971" i="7"/>
  <c r="D2971" i="7"/>
  <c r="B2972" i="7"/>
  <c r="C2972" i="7"/>
  <c r="D2972" i="7"/>
  <c r="B2973" i="7"/>
  <c r="C2973" i="7"/>
  <c r="D2973" i="7"/>
  <c r="B2974" i="7"/>
  <c r="C2974" i="7"/>
  <c r="D2974" i="7"/>
  <c r="B2975" i="7"/>
  <c r="C2975" i="7"/>
  <c r="D2975" i="7"/>
  <c r="B2976" i="7"/>
  <c r="C2976" i="7"/>
  <c r="D2976" i="7"/>
  <c r="B2977" i="7"/>
  <c r="C2977" i="7"/>
  <c r="D2977" i="7"/>
  <c r="B2978" i="7"/>
  <c r="C2978" i="7"/>
  <c r="D2978" i="7"/>
  <c r="B2979" i="7"/>
  <c r="C2979" i="7"/>
  <c r="D2979" i="7"/>
  <c r="B2980" i="7"/>
  <c r="C2980" i="7"/>
  <c r="D2980" i="7"/>
  <c r="B2981" i="7"/>
  <c r="C2981" i="7"/>
  <c r="D2981" i="7"/>
  <c r="B2982" i="7"/>
  <c r="C2982" i="7"/>
  <c r="D2982" i="7"/>
  <c r="B2983" i="7"/>
  <c r="C2983" i="7"/>
  <c r="D2983" i="7"/>
  <c r="B2984" i="7"/>
  <c r="C2984" i="7"/>
  <c r="D2984" i="7"/>
  <c r="B2985" i="7"/>
  <c r="C2985" i="7"/>
  <c r="D2985" i="7"/>
  <c r="B2986" i="7"/>
  <c r="C2986" i="7"/>
  <c r="D2986" i="7"/>
  <c r="B2987" i="7"/>
  <c r="C2987" i="7"/>
  <c r="D2987" i="7"/>
  <c r="B2988" i="7"/>
  <c r="C2988" i="7"/>
  <c r="D2988" i="7"/>
  <c r="B2989" i="7"/>
  <c r="C2989" i="7"/>
  <c r="D2989" i="7"/>
  <c r="B2990" i="7"/>
  <c r="C2990" i="7"/>
  <c r="D2990" i="7"/>
  <c r="B2991" i="7"/>
  <c r="C2991" i="7"/>
  <c r="D2991" i="7"/>
  <c r="B2992" i="7"/>
  <c r="C2992" i="7"/>
  <c r="D2992" i="7"/>
  <c r="B2993" i="7"/>
  <c r="C2993" i="7"/>
  <c r="D2993" i="7"/>
  <c r="B2994" i="7"/>
  <c r="C2994" i="7"/>
  <c r="D2994" i="7"/>
  <c r="B2995" i="7"/>
  <c r="C2995" i="7"/>
  <c r="D2995" i="7"/>
  <c r="B2996" i="7"/>
  <c r="C2996" i="7"/>
  <c r="D2996" i="7"/>
  <c r="B2997" i="7"/>
  <c r="C2997" i="7"/>
  <c r="D2997" i="7"/>
  <c r="B2998" i="7"/>
  <c r="C2998" i="7"/>
  <c r="D2998" i="7"/>
  <c r="B2999" i="7"/>
  <c r="C2999" i="7"/>
  <c r="D2999" i="7"/>
  <c r="B3000" i="7"/>
  <c r="C3000" i="7"/>
  <c r="D3000" i="7"/>
  <c r="B3001" i="7"/>
  <c r="C3001" i="7"/>
  <c r="D3001" i="7"/>
  <c r="B3002" i="7"/>
  <c r="C3002" i="7"/>
  <c r="D3002" i="7"/>
  <c r="B3003" i="7"/>
  <c r="C3003" i="7"/>
  <c r="D3003" i="7"/>
  <c r="B3004" i="7"/>
  <c r="C3004" i="7"/>
  <c r="D3004" i="7"/>
  <c r="B3005" i="7"/>
  <c r="C3005" i="7"/>
  <c r="D3005" i="7"/>
  <c r="B3006" i="7"/>
  <c r="C3006" i="7"/>
  <c r="D3006" i="7"/>
  <c r="B3007" i="7"/>
  <c r="C3007" i="7"/>
  <c r="D3007" i="7"/>
  <c r="B3008" i="7"/>
  <c r="C3008" i="7"/>
  <c r="D3008" i="7"/>
  <c r="B3009" i="7"/>
  <c r="C3009" i="7"/>
  <c r="D3009" i="7"/>
  <c r="B3010" i="7"/>
  <c r="C3010" i="7"/>
  <c r="D3010" i="7"/>
  <c r="B3011" i="7"/>
  <c r="C3011" i="7"/>
  <c r="D3011" i="7"/>
  <c r="B3012" i="7"/>
  <c r="C3012" i="7"/>
  <c r="D3012" i="7"/>
  <c r="B3013" i="7"/>
  <c r="C3013" i="7"/>
  <c r="D3013" i="7"/>
  <c r="B3014" i="7"/>
  <c r="C3014" i="7"/>
  <c r="D3014" i="7"/>
  <c r="B3015" i="7"/>
  <c r="C3015" i="7"/>
  <c r="D3015" i="7"/>
  <c r="B3016" i="7"/>
  <c r="C3016" i="7"/>
  <c r="D3016" i="7"/>
  <c r="B3017" i="7"/>
  <c r="C3017" i="7"/>
  <c r="D3017" i="7"/>
  <c r="B3018" i="7"/>
  <c r="C3018" i="7"/>
  <c r="D3018" i="7"/>
  <c r="B3019" i="7"/>
  <c r="C3019" i="7"/>
  <c r="D3019" i="7"/>
  <c r="B3020" i="7"/>
  <c r="C3020" i="7"/>
  <c r="D3020" i="7"/>
  <c r="B3021" i="7"/>
  <c r="C3021" i="7"/>
  <c r="D3021" i="7"/>
  <c r="B3022" i="7"/>
  <c r="C3022" i="7"/>
  <c r="D3022" i="7"/>
  <c r="B3023" i="7"/>
  <c r="C3023" i="7"/>
  <c r="D3023" i="7"/>
  <c r="B3024" i="7"/>
  <c r="C3024" i="7"/>
  <c r="D3024" i="7"/>
  <c r="B3025" i="7"/>
  <c r="C3025" i="7"/>
  <c r="D3025" i="7"/>
  <c r="B3026" i="7"/>
  <c r="C3026" i="7"/>
  <c r="D3026" i="7"/>
  <c r="B3027" i="7"/>
  <c r="C3027" i="7"/>
  <c r="D3027" i="7"/>
  <c r="B3028" i="7"/>
  <c r="C3028" i="7"/>
  <c r="D3028" i="7"/>
  <c r="B3029" i="7"/>
  <c r="C3029" i="7"/>
  <c r="D3029" i="7"/>
  <c r="B3030" i="7"/>
  <c r="C3030" i="7"/>
  <c r="D3030" i="7"/>
  <c r="B3031" i="7"/>
  <c r="C3031" i="7"/>
  <c r="D3031" i="7"/>
  <c r="B3032" i="7"/>
  <c r="C3032" i="7"/>
  <c r="D3032" i="7"/>
  <c r="B3033" i="7"/>
  <c r="C3033" i="7"/>
  <c r="D3033" i="7"/>
  <c r="B3034" i="7"/>
  <c r="C3034" i="7"/>
  <c r="D3034" i="7"/>
  <c r="B3035" i="7"/>
  <c r="C3035" i="7"/>
  <c r="D3035" i="7"/>
  <c r="B3036" i="7"/>
  <c r="C3036" i="7"/>
  <c r="D3036" i="7"/>
  <c r="B3037" i="7"/>
  <c r="C3037" i="7"/>
  <c r="D3037" i="7"/>
  <c r="B3038" i="7"/>
  <c r="C3038" i="7"/>
  <c r="D3038" i="7"/>
  <c r="B3039" i="7"/>
  <c r="C3039" i="7"/>
  <c r="D3039" i="7"/>
  <c r="B3040" i="7"/>
  <c r="C3040" i="7"/>
  <c r="D3040" i="7"/>
  <c r="B3041" i="7"/>
  <c r="C3041" i="7"/>
  <c r="D3041" i="7"/>
  <c r="B3042" i="7"/>
  <c r="C3042" i="7"/>
  <c r="D3042" i="7"/>
  <c r="B3043" i="7"/>
  <c r="C3043" i="7"/>
  <c r="D3043" i="7"/>
  <c r="B3044" i="7"/>
  <c r="C3044" i="7"/>
  <c r="D3044" i="7"/>
  <c r="B3045" i="7"/>
  <c r="C3045" i="7"/>
  <c r="D3045" i="7"/>
  <c r="B3046" i="7"/>
  <c r="C3046" i="7"/>
  <c r="D3046" i="7"/>
  <c r="B3047" i="7"/>
  <c r="C3047" i="7"/>
  <c r="D3047" i="7"/>
  <c r="B3048" i="7"/>
  <c r="C3048" i="7"/>
  <c r="D3048" i="7"/>
  <c r="B3049" i="7"/>
  <c r="C3049" i="7"/>
  <c r="D3049" i="7"/>
  <c r="B3050" i="7"/>
  <c r="C3050" i="7"/>
  <c r="D3050" i="7"/>
  <c r="B3051" i="7"/>
  <c r="C3051" i="7"/>
  <c r="D3051" i="7"/>
  <c r="B3052" i="7"/>
  <c r="C3052" i="7"/>
  <c r="D3052" i="7"/>
  <c r="B3053" i="7"/>
  <c r="C3053" i="7"/>
  <c r="D3053" i="7"/>
  <c r="B3054" i="7"/>
  <c r="C3054" i="7"/>
  <c r="D3054" i="7"/>
  <c r="B3055" i="7"/>
  <c r="C3055" i="7"/>
  <c r="D3055" i="7"/>
  <c r="B3056" i="7"/>
  <c r="C3056" i="7"/>
  <c r="D3056" i="7"/>
  <c r="B3057" i="7"/>
  <c r="C3057" i="7"/>
  <c r="D3057" i="7"/>
  <c r="B3058" i="7"/>
  <c r="C3058" i="7"/>
  <c r="D3058" i="7"/>
  <c r="B3059" i="7"/>
  <c r="C3059" i="7"/>
  <c r="D3059" i="7"/>
  <c r="B3060" i="7"/>
  <c r="C3060" i="7"/>
  <c r="D3060" i="7"/>
  <c r="B3061" i="7"/>
  <c r="C3061" i="7"/>
  <c r="D3061" i="7"/>
  <c r="B3062" i="7"/>
  <c r="C3062" i="7"/>
  <c r="D3062" i="7"/>
  <c r="B3063" i="7"/>
  <c r="C3063" i="7"/>
  <c r="D3063" i="7"/>
  <c r="B3064" i="7"/>
  <c r="C3064" i="7"/>
  <c r="D3064" i="7"/>
  <c r="B3065" i="7"/>
  <c r="C3065" i="7"/>
  <c r="D3065" i="7"/>
  <c r="B3066" i="7"/>
  <c r="C3066" i="7"/>
  <c r="D3066" i="7"/>
  <c r="B3067" i="7"/>
  <c r="C3067" i="7"/>
  <c r="D3067" i="7"/>
  <c r="B3068" i="7"/>
  <c r="C3068" i="7"/>
  <c r="D3068" i="7"/>
  <c r="B3069" i="7"/>
  <c r="C3069" i="7"/>
  <c r="D3069" i="7"/>
  <c r="B3070" i="7"/>
  <c r="C3070" i="7"/>
  <c r="D3070" i="7"/>
  <c r="B3071" i="7"/>
  <c r="C3071" i="7"/>
  <c r="D3071" i="7"/>
  <c r="B3072" i="7"/>
  <c r="C3072" i="7"/>
  <c r="D3072" i="7"/>
  <c r="B3073" i="7"/>
  <c r="C3073" i="7"/>
  <c r="D3073" i="7"/>
  <c r="B3074" i="7"/>
  <c r="C3074" i="7"/>
  <c r="D3074" i="7"/>
  <c r="B3075" i="7"/>
  <c r="C3075" i="7"/>
  <c r="D3075" i="7"/>
  <c r="B3076" i="7"/>
  <c r="C3076" i="7"/>
  <c r="D3076" i="7"/>
  <c r="B3077" i="7"/>
  <c r="C3077" i="7"/>
  <c r="D3077" i="7"/>
  <c r="B3078" i="7"/>
  <c r="C3078" i="7"/>
  <c r="D3078" i="7"/>
  <c r="B3079" i="7"/>
  <c r="C3079" i="7"/>
  <c r="D3079" i="7"/>
  <c r="B3080" i="7"/>
  <c r="C3080" i="7"/>
  <c r="D3080" i="7"/>
  <c r="B3081" i="7"/>
  <c r="C3081" i="7"/>
  <c r="D3081" i="7"/>
  <c r="B3082" i="7"/>
  <c r="C3082" i="7"/>
  <c r="D3082" i="7"/>
  <c r="B3083" i="7"/>
  <c r="C3083" i="7"/>
  <c r="D3083" i="7"/>
  <c r="B3084" i="7"/>
  <c r="C3084" i="7"/>
  <c r="D3084" i="7"/>
  <c r="B3085" i="7"/>
  <c r="C3085" i="7"/>
  <c r="D3085" i="7"/>
  <c r="B3086" i="7"/>
  <c r="C3086" i="7"/>
  <c r="D3086" i="7"/>
  <c r="B3087" i="7"/>
  <c r="C3087" i="7"/>
  <c r="D3087" i="7"/>
  <c r="B3088" i="7"/>
  <c r="C3088" i="7"/>
  <c r="D3088" i="7"/>
  <c r="B3089" i="7"/>
  <c r="C3089" i="7"/>
  <c r="D3089" i="7"/>
  <c r="B3090" i="7"/>
  <c r="C3090" i="7"/>
  <c r="D3090" i="7"/>
  <c r="B3091" i="7"/>
  <c r="C3091" i="7"/>
  <c r="D3091" i="7"/>
  <c r="B3092" i="7"/>
  <c r="C3092" i="7"/>
  <c r="D3092" i="7"/>
  <c r="B3093" i="7"/>
  <c r="C3093" i="7"/>
  <c r="D3093" i="7"/>
  <c r="B3094" i="7"/>
  <c r="C3094" i="7"/>
  <c r="D3094" i="7"/>
  <c r="B3095" i="7"/>
  <c r="C3095" i="7"/>
  <c r="D3095" i="7"/>
  <c r="B3096" i="7"/>
  <c r="C3096" i="7"/>
  <c r="D3096" i="7"/>
  <c r="B3097" i="7"/>
  <c r="C3097" i="7"/>
  <c r="D3097" i="7"/>
  <c r="B3098" i="7"/>
  <c r="C3098" i="7"/>
  <c r="D3098" i="7"/>
  <c r="B3099" i="7"/>
  <c r="C3099" i="7"/>
  <c r="D3099" i="7"/>
  <c r="B3100" i="7"/>
  <c r="C3100" i="7"/>
  <c r="D3100" i="7"/>
  <c r="B3101" i="7"/>
  <c r="C3101" i="7"/>
  <c r="D3101" i="7"/>
  <c r="B3102" i="7"/>
  <c r="C3102" i="7"/>
  <c r="D3102" i="7"/>
  <c r="B3103" i="7"/>
  <c r="C3103" i="7"/>
  <c r="D3103" i="7"/>
  <c r="B3104" i="7"/>
  <c r="C3104" i="7"/>
  <c r="D3104" i="7"/>
  <c r="B3105" i="7"/>
  <c r="C3105" i="7"/>
  <c r="D3105" i="7"/>
  <c r="B3106" i="7"/>
  <c r="C3106" i="7"/>
  <c r="D3106" i="7"/>
  <c r="B3107" i="7"/>
  <c r="C3107" i="7"/>
  <c r="D3107" i="7"/>
  <c r="B3108" i="7"/>
  <c r="C3108" i="7"/>
  <c r="D3108" i="7"/>
  <c r="B3109" i="7"/>
  <c r="C3109" i="7"/>
  <c r="D3109" i="7"/>
  <c r="B3110" i="7"/>
  <c r="C3110" i="7"/>
  <c r="D3110" i="7"/>
  <c r="B3111" i="7"/>
  <c r="C3111" i="7"/>
  <c r="D3111" i="7"/>
  <c r="B3112" i="7"/>
  <c r="C3112" i="7"/>
  <c r="D3112" i="7"/>
  <c r="B3113" i="7"/>
  <c r="C3113" i="7"/>
  <c r="D3113" i="7"/>
  <c r="B3114" i="7"/>
  <c r="C3114" i="7"/>
  <c r="D3114" i="7"/>
  <c r="B3115" i="7"/>
  <c r="C3115" i="7"/>
  <c r="D3115" i="7"/>
  <c r="B3116" i="7"/>
  <c r="C3116" i="7"/>
  <c r="D3116" i="7"/>
  <c r="B3117" i="7"/>
  <c r="C3117" i="7"/>
  <c r="D3117" i="7"/>
  <c r="B3118" i="7"/>
  <c r="C3118" i="7"/>
  <c r="D3118" i="7"/>
  <c r="B3119" i="7"/>
  <c r="C3119" i="7"/>
  <c r="D3119" i="7"/>
  <c r="B3120" i="7"/>
  <c r="C3120" i="7"/>
  <c r="D3120" i="7"/>
  <c r="B3121" i="7"/>
  <c r="C3121" i="7"/>
  <c r="D3121" i="7"/>
  <c r="B3122" i="7"/>
  <c r="C3122" i="7"/>
  <c r="D3122" i="7"/>
  <c r="B3123" i="7"/>
  <c r="C3123" i="7"/>
  <c r="D3123" i="7"/>
  <c r="B3124" i="7"/>
  <c r="C3124" i="7"/>
  <c r="D3124" i="7"/>
  <c r="B3125" i="7"/>
  <c r="C3125" i="7"/>
  <c r="D3125" i="7"/>
  <c r="B3126" i="7"/>
  <c r="C3126" i="7"/>
  <c r="D3126" i="7"/>
  <c r="B3127" i="7"/>
  <c r="C3127" i="7"/>
  <c r="D3127" i="7"/>
  <c r="B3128" i="7"/>
  <c r="C3128" i="7"/>
  <c r="D3128" i="7"/>
  <c r="B3129" i="7"/>
  <c r="C3129" i="7"/>
  <c r="D3129" i="7"/>
  <c r="B3130" i="7"/>
  <c r="C3130" i="7"/>
  <c r="D3130" i="7"/>
  <c r="B3131" i="7"/>
  <c r="C3131" i="7"/>
  <c r="D3131" i="7"/>
  <c r="B3132" i="7"/>
  <c r="C3132" i="7"/>
  <c r="D3132" i="7"/>
  <c r="B3133" i="7"/>
  <c r="C3133" i="7"/>
  <c r="D3133" i="7"/>
  <c r="B3134" i="7"/>
  <c r="C3134" i="7"/>
  <c r="D3134" i="7"/>
  <c r="B3135" i="7"/>
  <c r="C3135" i="7"/>
  <c r="D3135" i="7"/>
  <c r="B3136" i="7"/>
  <c r="C3136" i="7"/>
  <c r="D3136" i="7"/>
  <c r="B3137" i="7"/>
  <c r="C3137" i="7"/>
  <c r="D3137" i="7"/>
  <c r="B3138" i="7"/>
  <c r="C3138" i="7"/>
  <c r="D3138" i="7"/>
  <c r="B3139" i="7"/>
  <c r="C3139" i="7"/>
  <c r="D3139" i="7"/>
  <c r="B3140" i="7"/>
  <c r="C3140" i="7"/>
  <c r="D3140" i="7"/>
  <c r="B3141" i="7"/>
  <c r="C3141" i="7"/>
  <c r="D3141" i="7"/>
  <c r="B3142" i="7"/>
  <c r="C3142" i="7"/>
  <c r="D3142" i="7"/>
  <c r="B3143" i="7"/>
  <c r="C3143" i="7"/>
  <c r="D3143" i="7"/>
  <c r="B3144" i="7"/>
  <c r="C3144" i="7"/>
  <c r="D3144" i="7"/>
  <c r="B3145" i="7"/>
  <c r="C3145" i="7"/>
  <c r="D3145" i="7"/>
  <c r="B3146" i="7"/>
  <c r="C3146" i="7"/>
  <c r="D3146" i="7"/>
  <c r="B3147" i="7"/>
  <c r="C3147" i="7"/>
  <c r="D3147" i="7"/>
  <c r="B3148" i="7"/>
  <c r="C3148" i="7"/>
  <c r="D3148" i="7"/>
  <c r="B3149" i="7"/>
  <c r="C3149" i="7"/>
  <c r="D3149" i="7"/>
  <c r="B3150" i="7"/>
  <c r="C3150" i="7"/>
  <c r="D3150" i="7"/>
  <c r="B3151" i="7"/>
  <c r="C3151" i="7"/>
  <c r="D3151" i="7"/>
  <c r="B3152" i="7"/>
  <c r="C3152" i="7"/>
  <c r="D3152" i="7"/>
  <c r="B3153" i="7"/>
  <c r="C3153" i="7"/>
  <c r="D3153" i="7"/>
  <c r="B3154" i="7"/>
  <c r="C3154" i="7"/>
  <c r="D3154" i="7"/>
  <c r="B3155" i="7"/>
  <c r="C3155" i="7"/>
  <c r="D3155" i="7"/>
  <c r="B3156" i="7"/>
  <c r="C3156" i="7"/>
  <c r="D3156" i="7"/>
  <c r="B3157" i="7"/>
  <c r="C3157" i="7"/>
  <c r="D3157" i="7"/>
  <c r="B3158" i="7"/>
  <c r="C3158" i="7"/>
  <c r="D3158" i="7"/>
  <c r="B3159" i="7"/>
  <c r="C3159" i="7"/>
  <c r="D3159" i="7"/>
  <c r="B3160" i="7"/>
  <c r="C3160" i="7"/>
  <c r="D3160" i="7"/>
  <c r="B3161" i="7"/>
  <c r="C3161" i="7"/>
  <c r="D3161" i="7"/>
  <c r="B3162" i="7"/>
  <c r="C3162" i="7"/>
  <c r="D3162" i="7"/>
  <c r="B3163" i="7"/>
  <c r="C3163" i="7"/>
  <c r="D3163" i="7"/>
  <c r="B3164" i="7"/>
  <c r="C3164" i="7"/>
  <c r="D3164" i="7"/>
  <c r="B3165" i="7"/>
  <c r="C3165" i="7"/>
  <c r="D3165" i="7"/>
  <c r="B3166" i="7"/>
  <c r="C3166" i="7"/>
  <c r="D3166" i="7"/>
  <c r="B3167" i="7"/>
  <c r="C3167" i="7"/>
  <c r="D3167" i="7"/>
  <c r="B3168" i="7"/>
  <c r="C3168" i="7"/>
  <c r="D3168" i="7"/>
  <c r="B3169" i="7"/>
  <c r="C3169" i="7"/>
  <c r="D3169" i="7"/>
  <c r="B3170" i="7"/>
  <c r="C3170" i="7"/>
  <c r="D3170" i="7"/>
  <c r="B3171" i="7"/>
  <c r="C3171" i="7"/>
  <c r="D3171" i="7"/>
  <c r="B3172" i="7"/>
  <c r="C3172" i="7"/>
  <c r="D3172" i="7"/>
  <c r="B3173" i="7"/>
  <c r="C3173" i="7"/>
  <c r="D3173" i="7"/>
  <c r="B3174" i="7"/>
  <c r="C3174" i="7"/>
  <c r="D3174" i="7"/>
  <c r="B3175" i="7"/>
  <c r="C3175" i="7"/>
  <c r="D3175" i="7"/>
  <c r="B3176" i="7"/>
  <c r="C3176" i="7"/>
  <c r="D3176" i="7"/>
  <c r="B3177" i="7"/>
  <c r="C3177" i="7"/>
  <c r="D3177" i="7"/>
  <c r="B3178" i="7"/>
  <c r="C3178" i="7"/>
  <c r="D3178" i="7"/>
  <c r="B3179" i="7"/>
  <c r="C3179" i="7"/>
  <c r="D3179" i="7"/>
  <c r="B3180" i="7"/>
  <c r="C3180" i="7"/>
  <c r="D3180" i="7"/>
  <c r="B3181" i="7"/>
  <c r="C3181" i="7"/>
  <c r="D3181" i="7"/>
  <c r="B3182" i="7"/>
  <c r="C3182" i="7"/>
  <c r="D3182" i="7"/>
  <c r="B3183" i="7"/>
  <c r="C3183" i="7"/>
  <c r="D3183" i="7"/>
  <c r="B3184" i="7"/>
  <c r="C3184" i="7"/>
  <c r="D3184" i="7"/>
  <c r="B3185" i="7"/>
  <c r="C3185" i="7"/>
  <c r="D3185" i="7"/>
  <c r="B3186" i="7"/>
  <c r="C3186" i="7"/>
  <c r="D3186" i="7"/>
  <c r="B3187" i="7"/>
  <c r="C3187" i="7"/>
  <c r="D3187" i="7"/>
  <c r="B3188" i="7"/>
  <c r="C3188" i="7"/>
  <c r="D3188" i="7"/>
  <c r="B3189" i="7"/>
  <c r="C3189" i="7"/>
  <c r="D3189" i="7"/>
  <c r="B3190" i="7"/>
  <c r="C3190" i="7"/>
  <c r="D3190" i="7"/>
  <c r="B3191" i="7"/>
  <c r="C3191" i="7"/>
  <c r="D3191" i="7"/>
  <c r="B3192" i="7"/>
  <c r="C3192" i="7"/>
  <c r="D3192" i="7"/>
  <c r="B3193" i="7"/>
  <c r="C3193" i="7"/>
  <c r="D3193" i="7"/>
  <c r="B3194" i="7"/>
  <c r="C3194" i="7"/>
  <c r="D3194" i="7"/>
  <c r="B3195" i="7"/>
  <c r="C3195" i="7"/>
  <c r="D3195" i="7"/>
  <c r="B3196" i="7"/>
  <c r="C3196" i="7"/>
  <c r="D3196" i="7"/>
  <c r="B3197" i="7"/>
  <c r="C3197" i="7"/>
  <c r="D3197" i="7"/>
  <c r="B3198" i="7"/>
  <c r="C3198" i="7"/>
  <c r="D3198" i="7"/>
  <c r="B3199" i="7"/>
  <c r="C3199" i="7"/>
  <c r="D3199" i="7"/>
  <c r="B3200" i="7"/>
  <c r="C3200" i="7"/>
  <c r="D3200" i="7"/>
  <c r="B3201" i="7"/>
  <c r="C3201" i="7"/>
  <c r="D3201" i="7"/>
  <c r="B3202" i="7"/>
  <c r="C3202" i="7"/>
  <c r="D3202" i="7"/>
  <c r="B3203" i="7"/>
  <c r="C3203" i="7"/>
  <c r="D3203" i="7"/>
  <c r="B3204" i="7"/>
  <c r="C3204" i="7"/>
  <c r="D3204" i="7"/>
  <c r="B3205" i="7"/>
  <c r="C3205" i="7"/>
  <c r="D3205" i="7"/>
  <c r="B3206" i="7"/>
  <c r="C3206" i="7"/>
  <c r="D3206" i="7"/>
  <c r="B3207" i="7"/>
  <c r="C3207" i="7"/>
  <c r="D3207" i="7"/>
  <c r="B3208" i="7"/>
  <c r="C3208" i="7"/>
  <c r="D3208" i="7"/>
  <c r="B3209" i="7"/>
  <c r="C3209" i="7"/>
  <c r="D3209" i="7"/>
  <c r="B3210" i="7"/>
  <c r="C3210" i="7"/>
  <c r="D3210" i="7"/>
  <c r="B3211" i="7"/>
  <c r="C3211" i="7"/>
  <c r="D3211" i="7"/>
  <c r="B3212" i="7"/>
  <c r="C3212" i="7"/>
  <c r="D3212" i="7"/>
  <c r="B3213" i="7"/>
  <c r="C3213" i="7"/>
  <c r="D3213" i="7"/>
  <c r="B3214" i="7"/>
  <c r="C3214" i="7"/>
  <c r="D3214" i="7"/>
  <c r="B3215" i="7"/>
  <c r="C3215" i="7"/>
  <c r="D3215" i="7"/>
  <c r="B3216" i="7"/>
  <c r="C3216" i="7"/>
  <c r="D3216" i="7"/>
  <c r="B3217" i="7"/>
  <c r="C3217" i="7"/>
  <c r="D3217" i="7"/>
  <c r="B3218" i="7"/>
  <c r="C3218" i="7"/>
  <c r="D3218" i="7"/>
  <c r="B3219" i="7"/>
  <c r="C3219" i="7"/>
  <c r="D3219" i="7"/>
  <c r="B3220" i="7"/>
  <c r="C3220" i="7"/>
  <c r="D3220" i="7"/>
  <c r="B3221" i="7"/>
  <c r="C3221" i="7"/>
  <c r="D3221" i="7"/>
  <c r="B3222" i="7"/>
  <c r="C3222" i="7"/>
  <c r="D3222" i="7"/>
  <c r="B3223" i="7"/>
  <c r="C3223" i="7"/>
  <c r="D3223" i="7"/>
  <c r="B3224" i="7"/>
  <c r="C3224" i="7"/>
  <c r="D3224" i="7"/>
  <c r="B3225" i="7"/>
  <c r="C3225" i="7"/>
  <c r="D3225" i="7"/>
  <c r="B3226" i="7"/>
  <c r="C3226" i="7"/>
  <c r="D3226" i="7"/>
  <c r="B3227" i="7"/>
  <c r="C3227" i="7"/>
  <c r="D3227" i="7"/>
  <c r="B3228" i="7"/>
  <c r="C3228" i="7"/>
  <c r="D3228" i="7"/>
  <c r="B3229" i="7"/>
  <c r="C3229" i="7"/>
  <c r="D3229" i="7"/>
  <c r="B3230" i="7"/>
  <c r="C3230" i="7"/>
  <c r="D3230" i="7"/>
  <c r="B3231" i="7"/>
  <c r="C3231" i="7"/>
  <c r="D3231" i="7"/>
  <c r="B3232" i="7"/>
  <c r="C3232" i="7"/>
  <c r="D3232" i="7"/>
  <c r="B3233" i="7"/>
  <c r="C3233" i="7"/>
  <c r="D3233" i="7"/>
  <c r="B3234" i="7"/>
  <c r="C3234" i="7"/>
  <c r="D3234" i="7"/>
  <c r="B3235" i="7"/>
  <c r="C3235" i="7"/>
  <c r="D3235" i="7"/>
  <c r="B3236" i="7"/>
  <c r="C3236" i="7"/>
  <c r="D3236" i="7"/>
  <c r="B3237" i="7"/>
  <c r="C3237" i="7"/>
  <c r="D3237" i="7"/>
  <c r="B3238" i="7"/>
  <c r="C3238" i="7"/>
  <c r="D3238" i="7"/>
  <c r="B3239" i="7"/>
  <c r="C3239" i="7"/>
  <c r="D3239" i="7"/>
  <c r="B3240" i="7"/>
  <c r="C3240" i="7"/>
  <c r="D3240" i="7"/>
  <c r="B3241" i="7"/>
  <c r="C3241" i="7"/>
  <c r="D3241" i="7"/>
  <c r="B3242" i="7"/>
  <c r="C3242" i="7"/>
  <c r="D3242" i="7"/>
  <c r="B3243" i="7"/>
  <c r="C3243" i="7"/>
  <c r="D3243" i="7"/>
  <c r="B3244" i="7"/>
  <c r="C3244" i="7"/>
  <c r="D3244" i="7"/>
  <c r="B3245" i="7"/>
  <c r="C3245" i="7"/>
  <c r="D3245" i="7"/>
  <c r="B3246" i="7"/>
  <c r="C3246" i="7"/>
  <c r="D3246" i="7"/>
  <c r="B3247" i="7"/>
  <c r="C3247" i="7"/>
  <c r="D3247" i="7"/>
  <c r="B3248" i="7"/>
  <c r="C3248" i="7"/>
  <c r="D3248" i="7"/>
  <c r="B3249" i="7"/>
  <c r="C3249" i="7"/>
  <c r="D3249" i="7"/>
  <c r="B3250" i="7"/>
  <c r="C3250" i="7"/>
  <c r="D3250" i="7"/>
  <c r="B3251" i="7"/>
  <c r="C3251" i="7"/>
  <c r="D3251" i="7"/>
  <c r="B3252" i="7"/>
  <c r="C3252" i="7"/>
  <c r="D3252" i="7"/>
  <c r="B3253" i="7"/>
  <c r="C3253" i="7"/>
  <c r="D3253" i="7"/>
  <c r="B3254" i="7"/>
  <c r="C3254" i="7"/>
  <c r="D3254" i="7"/>
  <c r="B3255" i="7"/>
  <c r="C3255" i="7"/>
  <c r="D3255" i="7"/>
  <c r="B3256" i="7"/>
  <c r="C3256" i="7"/>
  <c r="D3256" i="7"/>
  <c r="B3257" i="7"/>
  <c r="C3257" i="7"/>
  <c r="D3257" i="7"/>
  <c r="B3258" i="7"/>
  <c r="C3258" i="7"/>
  <c r="D3258" i="7"/>
  <c r="B3259" i="7"/>
  <c r="C3259" i="7"/>
  <c r="D3259" i="7"/>
  <c r="B3260" i="7"/>
  <c r="C3260" i="7"/>
  <c r="D3260" i="7"/>
  <c r="B3261" i="7"/>
  <c r="C3261" i="7"/>
  <c r="D3261" i="7"/>
  <c r="B3262" i="7"/>
  <c r="C3262" i="7"/>
  <c r="D3262" i="7"/>
  <c r="B3263" i="7"/>
  <c r="C3263" i="7"/>
  <c r="D3263" i="7"/>
  <c r="B3264" i="7"/>
  <c r="C3264" i="7"/>
  <c r="D3264" i="7"/>
  <c r="B3265" i="7"/>
  <c r="C3265" i="7"/>
  <c r="D3265" i="7"/>
  <c r="B3266" i="7"/>
  <c r="C3266" i="7"/>
  <c r="D3266" i="7"/>
  <c r="B3267" i="7"/>
  <c r="C3267" i="7"/>
  <c r="D3267" i="7"/>
  <c r="B3268" i="7"/>
  <c r="C3268" i="7"/>
  <c r="D3268" i="7"/>
  <c r="B3269" i="7"/>
  <c r="C3269" i="7"/>
  <c r="D3269" i="7"/>
  <c r="B3270" i="7"/>
  <c r="C3270" i="7"/>
  <c r="D3270" i="7"/>
  <c r="B3271" i="7"/>
  <c r="C3271" i="7"/>
  <c r="D3271" i="7"/>
  <c r="B3272" i="7"/>
  <c r="C3272" i="7"/>
  <c r="D3272" i="7"/>
  <c r="B3273" i="7"/>
  <c r="C3273" i="7"/>
  <c r="D3273" i="7"/>
  <c r="B3274" i="7"/>
  <c r="C3274" i="7"/>
  <c r="D3274" i="7"/>
  <c r="B3275" i="7"/>
  <c r="C3275" i="7"/>
  <c r="D3275" i="7"/>
  <c r="B3276" i="7"/>
  <c r="C3276" i="7"/>
  <c r="D3276" i="7"/>
  <c r="B3277" i="7"/>
  <c r="C3277" i="7"/>
  <c r="D3277" i="7"/>
  <c r="B3278" i="7"/>
  <c r="C3278" i="7"/>
  <c r="D3278" i="7"/>
  <c r="B3279" i="7"/>
  <c r="C3279" i="7"/>
  <c r="D3279" i="7"/>
  <c r="B3280" i="7"/>
  <c r="C3280" i="7"/>
  <c r="D3280" i="7"/>
  <c r="B3281" i="7"/>
  <c r="C3281" i="7"/>
  <c r="D3281" i="7"/>
  <c r="B3282" i="7"/>
  <c r="C3282" i="7"/>
  <c r="D3282" i="7"/>
  <c r="B3283" i="7"/>
  <c r="C3283" i="7"/>
  <c r="D3283" i="7"/>
  <c r="B3284" i="7"/>
  <c r="C3284" i="7"/>
  <c r="D3284" i="7"/>
  <c r="B3285" i="7"/>
  <c r="C3285" i="7"/>
  <c r="D3285" i="7"/>
  <c r="B3286" i="7"/>
  <c r="C3286" i="7"/>
  <c r="D3286" i="7"/>
  <c r="B3287" i="7"/>
  <c r="C3287" i="7"/>
  <c r="D3287" i="7"/>
  <c r="B3288" i="7"/>
  <c r="C3288" i="7"/>
  <c r="D3288" i="7"/>
  <c r="B3289" i="7"/>
  <c r="C3289" i="7"/>
  <c r="D3289" i="7"/>
  <c r="B3290" i="7"/>
  <c r="C3290" i="7"/>
  <c r="D3290" i="7"/>
  <c r="B3291" i="7"/>
  <c r="C3291" i="7"/>
  <c r="D3291" i="7"/>
  <c r="B3292" i="7"/>
  <c r="C3292" i="7"/>
  <c r="D3292" i="7"/>
  <c r="B3293" i="7"/>
  <c r="C3293" i="7"/>
  <c r="D3293" i="7"/>
  <c r="B3294" i="7"/>
  <c r="C3294" i="7"/>
  <c r="D3294" i="7"/>
  <c r="B3295" i="7"/>
  <c r="C3295" i="7"/>
  <c r="D3295" i="7"/>
  <c r="B3296" i="7"/>
  <c r="C3296" i="7"/>
  <c r="D3296" i="7"/>
  <c r="B3297" i="7"/>
  <c r="C3297" i="7"/>
  <c r="D3297" i="7"/>
  <c r="B3298" i="7"/>
  <c r="C3298" i="7"/>
  <c r="D3298" i="7"/>
  <c r="B3299" i="7"/>
  <c r="C3299" i="7"/>
  <c r="D3299" i="7"/>
  <c r="B3300" i="7"/>
  <c r="C3300" i="7"/>
  <c r="D3300" i="7"/>
  <c r="B3301" i="7"/>
  <c r="C3301" i="7"/>
  <c r="D3301" i="7"/>
  <c r="B3302" i="7"/>
  <c r="C3302" i="7"/>
  <c r="D3302" i="7"/>
  <c r="B3303" i="7"/>
  <c r="C3303" i="7"/>
  <c r="D3303" i="7"/>
  <c r="B3304" i="7"/>
  <c r="C3304" i="7"/>
  <c r="D3304" i="7"/>
  <c r="B3305" i="7"/>
  <c r="C3305" i="7"/>
  <c r="D3305" i="7"/>
  <c r="B3306" i="7"/>
  <c r="C3306" i="7"/>
  <c r="D3306" i="7"/>
  <c r="B3307" i="7"/>
  <c r="C3307" i="7"/>
  <c r="D3307" i="7"/>
  <c r="B3308" i="7"/>
  <c r="C3308" i="7"/>
  <c r="D3308" i="7"/>
  <c r="B3309" i="7"/>
  <c r="C3309" i="7"/>
  <c r="D3309" i="7"/>
  <c r="B3310" i="7"/>
  <c r="C3310" i="7"/>
  <c r="D3310" i="7"/>
  <c r="B3311" i="7"/>
  <c r="C3311" i="7"/>
  <c r="D3311" i="7"/>
  <c r="B3312" i="7"/>
  <c r="C3312" i="7"/>
  <c r="D3312" i="7"/>
  <c r="B3313" i="7"/>
  <c r="C3313" i="7"/>
  <c r="D3313" i="7"/>
  <c r="B3314" i="7"/>
  <c r="C3314" i="7"/>
  <c r="D3314" i="7"/>
  <c r="B3315" i="7"/>
  <c r="C3315" i="7"/>
  <c r="D3315" i="7"/>
  <c r="B3316" i="7"/>
  <c r="C3316" i="7"/>
  <c r="D3316" i="7"/>
  <c r="B3317" i="7"/>
  <c r="C3317" i="7"/>
  <c r="D3317" i="7"/>
  <c r="B3318" i="7"/>
  <c r="C3318" i="7"/>
  <c r="D3318" i="7"/>
  <c r="B3319" i="7"/>
  <c r="C3319" i="7"/>
  <c r="D3319" i="7"/>
  <c r="B3320" i="7"/>
  <c r="C3320" i="7"/>
  <c r="D3320" i="7"/>
  <c r="B3321" i="7"/>
  <c r="C3321" i="7"/>
  <c r="D3321" i="7"/>
  <c r="B3322" i="7"/>
  <c r="C3322" i="7"/>
  <c r="D3322" i="7"/>
  <c r="B3323" i="7"/>
  <c r="C3323" i="7"/>
  <c r="D3323" i="7"/>
  <c r="B3324" i="7"/>
  <c r="C3324" i="7"/>
  <c r="D3324" i="7"/>
  <c r="B3325" i="7"/>
  <c r="C3325" i="7"/>
  <c r="D3325" i="7"/>
  <c r="B3326" i="7"/>
  <c r="C3326" i="7"/>
  <c r="D3326" i="7"/>
  <c r="B3327" i="7"/>
  <c r="C3327" i="7"/>
  <c r="D3327" i="7"/>
  <c r="B3328" i="7"/>
  <c r="C3328" i="7"/>
  <c r="D3328" i="7"/>
  <c r="B3329" i="7"/>
  <c r="C3329" i="7"/>
  <c r="D3329" i="7"/>
  <c r="B3330" i="7"/>
  <c r="C3330" i="7"/>
  <c r="D3330" i="7"/>
  <c r="B3331" i="7"/>
  <c r="C3331" i="7"/>
  <c r="D3331" i="7"/>
  <c r="B3332" i="7"/>
  <c r="C3332" i="7"/>
  <c r="D3332" i="7"/>
  <c r="B3333" i="7"/>
  <c r="C3333" i="7"/>
  <c r="D3333" i="7"/>
  <c r="B3334" i="7"/>
  <c r="C3334" i="7"/>
  <c r="D3334" i="7"/>
  <c r="B3335" i="7"/>
  <c r="C3335" i="7"/>
  <c r="D3335" i="7"/>
  <c r="B3336" i="7"/>
  <c r="C3336" i="7"/>
  <c r="D3336" i="7"/>
  <c r="B3337" i="7"/>
  <c r="C3337" i="7"/>
  <c r="D3337" i="7"/>
  <c r="B3338" i="7"/>
  <c r="C3338" i="7"/>
  <c r="D3338" i="7"/>
  <c r="B3339" i="7"/>
  <c r="C3339" i="7"/>
  <c r="D3339" i="7"/>
  <c r="B3340" i="7"/>
  <c r="C3340" i="7"/>
  <c r="D3340" i="7"/>
  <c r="B3341" i="7"/>
  <c r="C3341" i="7"/>
  <c r="D3341" i="7"/>
  <c r="B3342" i="7"/>
  <c r="C3342" i="7"/>
  <c r="D3342" i="7"/>
  <c r="B3343" i="7"/>
  <c r="C3343" i="7"/>
  <c r="D3343" i="7"/>
  <c r="B3344" i="7"/>
  <c r="C3344" i="7"/>
  <c r="D3344" i="7"/>
  <c r="B3345" i="7"/>
  <c r="C3345" i="7"/>
  <c r="D3345" i="7"/>
  <c r="B3346" i="7"/>
  <c r="C3346" i="7"/>
  <c r="D3346" i="7"/>
  <c r="B3347" i="7"/>
  <c r="C3347" i="7"/>
  <c r="D3347" i="7"/>
  <c r="B3348" i="7"/>
  <c r="C3348" i="7"/>
  <c r="D3348" i="7"/>
  <c r="B3349" i="7"/>
  <c r="C3349" i="7"/>
  <c r="D3349" i="7"/>
  <c r="B3350" i="7"/>
  <c r="C3350" i="7"/>
  <c r="D3350" i="7"/>
  <c r="B3351" i="7"/>
  <c r="C3351" i="7"/>
  <c r="D3351" i="7"/>
  <c r="B3352" i="7"/>
  <c r="C3352" i="7"/>
  <c r="D3352" i="7"/>
  <c r="B3353" i="7"/>
  <c r="C3353" i="7"/>
  <c r="D3353" i="7"/>
  <c r="B3354" i="7"/>
  <c r="C3354" i="7"/>
  <c r="D3354" i="7"/>
  <c r="B3355" i="7"/>
  <c r="C3355" i="7"/>
  <c r="D3355" i="7"/>
  <c r="B3356" i="7"/>
  <c r="C3356" i="7"/>
  <c r="D3356" i="7"/>
  <c r="B3357" i="7"/>
  <c r="C3357" i="7"/>
  <c r="D3357" i="7"/>
  <c r="B3358" i="7"/>
  <c r="C3358" i="7"/>
  <c r="D3358" i="7"/>
  <c r="B3359" i="7"/>
  <c r="C3359" i="7"/>
  <c r="D3359" i="7"/>
  <c r="B3360" i="7"/>
  <c r="C3360" i="7"/>
  <c r="D3360" i="7"/>
  <c r="B3361" i="7"/>
  <c r="C3361" i="7"/>
  <c r="D3361" i="7"/>
  <c r="B3362" i="7"/>
  <c r="C3362" i="7"/>
  <c r="D3362" i="7"/>
  <c r="B3363" i="7"/>
  <c r="C3363" i="7"/>
  <c r="D3363" i="7"/>
  <c r="B3364" i="7"/>
  <c r="C3364" i="7"/>
  <c r="D3364" i="7"/>
  <c r="B3365" i="7"/>
  <c r="C3365" i="7"/>
  <c r="D3365" i="7"/>
  <c r="B3366" i="7"/>
  <c r="C3366" i="7"/>
  <c r="D3366" i="7"/>
  <c r="B3367" i="7"/>
  <c r="C3367" i="7"/>
  <c r="D3367" i="7"/>
  <c r="B3368" i="7"/>
  <c r="C3368" i="7"/>
  <c r="D3368" i="7"/>
  <c r="B3369" i="7"/>
  <c r="C3369" i="7"/>
  <c r="D3369" i="7"/>
  <c r="B3370" i="7"/>
  <c r="C3370" i="7"/>
  <c r="D3370" i="7"/>
  <c r="B3371" i="7"/>
  <c r="C3371" i="7"/>
  <c r="D3371" i="7"/>
  <c r="B3372" i="7"/>
  <c r="C3372" i="7"/>
  <c r="D3372" i="7"/>
  <c r="B3373" i="7"/>
  <c r="C3373" i="7"/>
  <c r="D3373" i="7"/>
  <c r="B3374" i="7"/>
  <c r="C3374" i="7"/>
  <c r="D3374" i="7"/>
  <c r="B3375" i="7"/>
  <c r="C3375" i="7"/>
  <c r="D3375" i="7"/>
  <c r="B3376" i="7"/>
  <c r="C3376" i="7"/>
  <c r="D3376" i="7"/>
  <c r="B3377" i="7"/>
  <c r="C3377" i="7"/>
  <c r="D3377" i="7"/>
  <c r="B3378" i="7"/>
  <c r="C3378" i="7"/>
  <c r="D3378" i="7"/>
  <c r="B3379" i="7"/>
  <c r="C3379" i="7"/>
  <c r="D3379" i="7"/>
  <c r="B3380" i="7"/>
  <c r="C3380" i="7"/>
  <c r="D3380" i="7"/>
  <c r="B3381" i="7"/>
  <c r="C3381" i="7"/>
  <c r="D3381" i="7"/>
  <c r="B3382" i="7"/>
  <c r="C3382" i="7"/>
  <c r="D3382" i="7"/>
  <c r="B3383" i="7"/>
  <c r="C3383" i="7"/>
  <c r="D3383" i="7"/>
  <c r="B3384" i="7"/>
  <c r="C3384" i="7"/>
  <c r="D3384" i="7"/>
  <c r="B3385" i="7"/>
  <c r="C3385" i="7"/>
  <c r="D3385" i="7"/>
  <c r="B3386" i="7"/>
  <c r="C3386" i="7"/>
  <c r="D3386" i="7"/>
  <c r="B3387" i="7"/>
  <c r="C3387" i="7"/>
  <c r="D3387" i="7"/>
  <c r="B3388" i="7"/>
  <c r="C3388" i="7"/>
  <c r="D3388" i="7"/>
  <c r="B3389" i="7"/>
  <c r="C3389" i="7"/>
  <c r="D3389" i="7"/>
  <c r="B3390" i="7"/>
  <c r="C3390" i="7"/>
  <c r="D3390" i="7"/>
  <c r="B3391" i="7"/>
  <c r="C3391" i="7"/>
  <c r="D3391" i="7"/>
  <c r="B3392" i="7"/>
  <c r="C3392" i="7"/>
  <c r="D3392" i="7"/>
  <c r="B3393" i="7"/>
  <c r="C3393" i="7"/>
  <c r="D3393" i="7"/>
  <c r="B3394" i="7"/>
  <c r="C3394" i="7"/>
  <c r="D3394" i="7"/>
  <c r="B3395" i="7"/>
  <c r="C3395" i="7"/>
  <c r="D3395" i="7"/>
  <c r="B3396" i="7"/>
  <c r="C3396" i="7"/>
  <c r="D3396" i="7"/>
  <c r="B3397" i="7"/>
  <c r="C3397" i="7"/>
  <c r="D3397" i="7"/>
  <c r="B3398" i="7"/>
  <c r="C3398" i="7"/>
  <c r="D3398" i="7"/>
  <c r="B3399" i="7"/>
  <c r="C3399" i="7"/>
  <c r="D3399" i="7"/>
  <c r="B3400" i="7"/>
  <c r="C3400" i="7"/>
  <c r="D3400" i="7"/>
  <c r="B3401" i="7"/>
  <c r="C3401" i="7"/>
  <c r="D3401" i="7"/>
  <c r="B3402" i="7"/>
  <c r="C3402" i="7"/>
  <c r="D3402" i="7"/>
  <c r="B3403" i="7"/>
  <c r="C3403" i="7"/>
  <c r="D3403" i="7"/>
  <c r="B3404" i="7"/>
  <c r="C3404" i="7"/>
  <c r="D3404" i="7"/>
  <c r="B3405" i="7"/>
  <c r="C3405" i="7"/>
  <c r="D3405" i="7"/>
  <c r="B3406" i="7"/>
  <c r="C3406" i="7"/>
  <c r="D3406" i="7"/>
  <c r="B3407" i="7"/>
  <c r="C3407" i="7"/>
  <c r="D3407" i="7"/>
  <c r="B3408" i="7"/>
  <c r="C3408" i="7"/>
  <c r="D3408" i="7"/>
  <c r="B3409" i="7"/>
  <c r="C3409" i="7"/>
  <c r="D3409" i="7"/>
  <c r="B3410" i="7"/>
  <c r="C3410" i="7"/>
  <c r="D3410" i="7"/>
  <c r="B3411" i="7"/>
  <c r="C3411" i="7"/>
  <c r="D3411" i="7"/>
  <c r="B3412" i="7"/>
  <c r="C3412" i="7"/>
  <c r="D3412" i="7"/>
  <c r="B3413" i="7"/>
  <c r="C3413" i="7"/>
  <c r="D3413" i="7"/>
  <c r="B3414" i="7"/>
  <c r="C3414" i="7"/>
  <c r="D3414" i="7"/>
  <c r="B3415" i="7"/>
  <c r="C3415" i="7"/>
  <c r="D3415" i="7"/>
  <c r="B3416" i="7"/>
  <c r="C3416" i="7"/>
  <c r="D3416" i="7"/>
  <c r="B3417" i="7"/>
  <c r="C3417" i="7"/>
  <c r="D3417" i="7"/>
  <c r="B3418" i="7"/>
  <c r="C3418" i="7"/>
  <c r="D3418" i="7"/>
  <c r="B3419" i="7"/>
  <c r="C3419" i="7"/>
  <c r="D3419" i="7"/>
  <c r="B3420" i="7"/>
  <c r="C3420" i="7"/>
  <c r="D3420" i="7"/>
  <c r="B3421" i="7"/>
  <c r="C3421" i="7"/>
  <c r="D3421" i="7"/>
  <c r="B3422" i="7"/>
  <c r="C3422" i="7"/>
  <c r="D3422" i="7"/>
  <c r="B3423" i="7"/>
  <c r="C3423" i="7"/>
  <c r="D3423" i="7"/>
  <c r="B3424" i="7"/>
  <c r="C3424" i="7"/>
  <c r="D3424" i="7"/>
  <c r="B3425" i="7"/>
  <c r="C3425" i="7"/>
  <c r="D3425" i="7"/>
  <c r="B3426" i="7"/>
  <c r="C3426" i="7"/>
  <c r="D3426" i="7"/>
  <c r="B3427" i="7"/>
  <c r="C3427" i="7"/>
  <c r="D3427" i="7"/>
  <c r="B3428" i="7"/>
  <c r="C3428" i="7"/>
  <c r="D3428" i="7"/>
  <c r="B3429" i="7"/>
  <c r="C3429" i="7"/>
  <c r="D3429" i="7"/>
  <c r="B3430" i="7"/>
  <c r="C3430" i="7"/>
  <c r="D3430" i="7"/>
  <c r="B3431" i="7"/>
  <c r="C3431" i="7"/>
  <c r="D3431" i="7"/>
  <c r="B3432" i="7"/>
  <c r="C3432" i="7"/>
  <c r="D3432" i="7"/>
  <c r="B3433" i="7"/>
  <c r="C3433" i="7"/>
  <c r="D3433" i="7"/>
  <c r="B3434" i="7"/>
  <c r="C3434" i="7"/>
  <c r="D3434" i="7"/>
  <c r="B3435" i="7"/>
  <c r="C3435" i="7"/>
  <c r="D3435" i="7"/>
  <c r="B3436" i="7"/>
  <c r="C3436" i="7"/>
  <c r="D3436" i="7"/>
  <c r="B3437" i="7"/>
  <c r="C3437" i="7"/>
  <c r="D3437" i="7"/>
  <c r="B3438" i="7"/>
  <c r="C3438" i="7"/>
  <c r="D3438" i="7"/>
  <c r="B3439" i="7"/>
  <c r="C3439" i="7"/>
  <c r="D3439" i="7"/>
  <c r="B3440" i="7"/>
  <c r="C3440" i="7"/>
  <c r="D3440" i="7"/>
  <c r="B3441" i="7"/>
  <c r="C3441" i="7"/>
  <c r="D3441" i="7"/>
  <c r="B3442" i="7"/>
  <c r="C3442" i="7"/>
  <c r="D3442" i="7"/>
  <c r="B3443" i="7"/>
  <c r="C3443" i="7"/>
  <c r="D3443" i="7"/>
  <c r="B3444" i="7"/>
  <c r="C3444" i="7"/>
  <c r="D3444" i="7"/>
  <c r="B3445" i="7"/>
  <c r="C3445" i="7"/>
  <c r="D3445" i="7"/>
  <c r="B3446" i="7"/>
  <c r="C3446" i="7"/>
  <c r="D3446" i="7"/>
  <c r="B3447" i="7"/>
  <c r="C3447" i="7"/>
  <c r="D3447" i="7"/>
  <c r="B3448" i="7"/>
  <c r="C3448" i="7"/>
  <c r="D3448" i="7"/>
  <c r="B3449" i="7"/>
  <c r="C3449" i="7"/>
  <c r="D3449" i="7"/>
  <c r="B3450" i="7"/>
  <c r="C3450" i="7"/>
  <c r="D3450" i="7"/>
  <c r="B3451" i="7"/>
  <c r="C3451" i="7"/>
  <c r="D3451" i="7"/>
  <c r="B3452" i="7"/>
  <c r="C3452" i="7"/>
  <c r="D3452" i="7"/>
  <c r="B3453" i="7"/>
  <c r="C3453" i="7"/>
  <c r="D3453" i="7"/>
  <c r="B3454" i="7"/>
  <c r="C3454" i="7"/>
  <c r="D3454" i="7"/>
  <c r="B3455" i="7"/>
  <c r="C3455" i="7"/>
  <c r="D3455" i="7"/>
  <c r="B3456" i="7"/>
  <c r="C3456" i="7"/>
  <c r="D3456" i="7"/>
  <c r="B3457" i="7"/>
  <c r="C3457" i="7"/>
  <c r="D3457" i="7"/>
  <c r="B3458" i="7"/>
  <c r="C3458" i="7"/>
  <c r="D3458" i="7"/>
  <c r="B3459" i="7"/>
  <c r="C3459" i="7"/>
  <c r="D3459" i="7"/>
  <c r="B3460" i="7"/>
  <c r="C3460" i="7"/>
  <c r="D3460" i="7"/>
  <c r="B3461" i="7"/>
  <c r="C3461" i="7"/>
  <c r="D3461" i="7"/>
  <c r="B3462" i="7"/>
  <c r="C3462" i="7"/>
  <c r="D3462" i="7"/>
  <c r="B3463" i="7"/>
  <c r="C3463" i="7"/>
  <c r="D3463" i="7"/>
  <c r="B3464" i="7"/>
  <c r="C3464" i="7"/>
  <c r="D3464" i="7"/>
  <c r="B3465" i="7"/>
  <c r="C3465" i="7"/>
  <c r="D3465" i="7"/>
  <c r="B3466" i="7"/>
  <c r="C3466" i="7"/>
  <c r="D3466" i="7"/>
  <c r="B3467" i="7"/>
  <c r="C3467" i="7"/>
  <c r="D3467" i="7"/>
  <c r="B3468" i="7"/>
  <c r="C3468" i="7"/>
  <c r="D3468" i="7"/>
  <c r="B3469" i="7"/>
  <c r="C3469" i="7"/>
  <c r="D3469" i="7"/>
  <c r="B3470" i="7"/>
  <c r="C3470" i="7"/>
  <c r="D3470" i="7"/>
  <c r="B3471" i="7"/>
  <c r="C3471" i="7"/>
  <c r="D3471" i="7"/>
  <c r="B3472" i="7"/>
  <c r="C3472" i="7"/>
  <c r="D3472" i="7"/>
  <c r="B3473" i="7"/>
  <c r="C3473" i="7"/>
  <c r="D3473" i="7"/>
  <c r="B3474" i="7"/>
  <c r="C3474" i="7"/>
  <c r="D3474" i="7"/>
  <c r="B3475" i="7"/>
  <c r="C3475" i="7"/>
  <c r="D3475" i="7"/>
  <c r="B3476" i="7"/>
  <c r="C3476" i="7"/>
  <c r="D3476" i="7"/>
  <c r="B3477" i="7"/>
  <c r="C3477" i="7"/>
  <c r="D3477" i="7"/>
  <c r="B3478" i="7"/>
  <c r="C3478" i="7"/>
  <c r="D3478" i="7"/>
  <c r="B3479" i="7"/>
  <c r="C3479" i="7"/>
  <c r="D3479" i="7"/>
  <c r="B3480" i="7"/>
  <c r="C3480" i="7"/>
  <c r="D3480" i="7"/>
  <c r="B3481" i="7"/>
  <c r="C3481" i="7"/>
  <c r="D3481" i="7"/>
  <c r="B3482" i="7"/>
  <c r="C3482" i="7"/>
  <c r="D3482" i="7"/>
  <c r="B3483" i="7"/>
  <c r="C3483" i="7"/>
  <c r="D3483" i="7"/>
  <c r="B3484" i="7"/>
  <c r="C3484" i="7"/>
  <c r="D3484" i="7"/>
  <c r="B3485" i="7"/>
  <c r="C3485" i="7"/>
  <c r="D3485" i="7"/>
  <c r="B3486" i="7"/>
  <c r="C3486" i="7"/>
  <c r="D3486" i="7"/>
  <c r="B3487" i="7"/>
  <c r="C3487" i="7"/>
  <c r="D3487" i="7"/>
  <c r="B3488" i="7"/>
  <c r="C3488" i="7"/>
  <c r="D3488" i="7"/>
  <c r="B3489" i="7"/>
  <c r="C3489" i="7"/>
  <c r="D3489" i="7"/>
  <c r="B3490" i="7"/>
  <c r="C3490" i="7"/>
  <c r="D3490" i="7"/>
  <c r="B3491" i="7"/>
  <c r="C3491" i="7"/>
  <c r="D3491" i="7"/>
  <c r="B3492" i="7"/>
  <c r="C3492" i="7"/>
  <c r="D3492" i="7"/>
  <c r="B3493" i="7"/>
  <c r="C3493" i="7"/>
  <c r="D3493" i="7"/>
  <c r="B3494" i="7"/>
  <c r="C3494" i="7"/>
  <c r="D3494" i="7"/>
  <c r="B3495" i="7"/>
  <c r="C3495" i="7"/>
  <c r="D3495" i="7"/>
  <c r="B3496" i="7"/>
  <c r="C3496" i="7"/>
  <c r="D3496" i="7"/>
  <c r="B3497" i="7"/>
  <c r="C3497" i="7"/>
  <c r="D3497" i="7"/>
  <c r="B3498" i="7"/>
  <c r="C3498" i="7"/>
  <c r="D3498" i="7"/>
  <c r="B3499" i="7"/>
  <c r="C3499" i="7"/>
  <c r="D3499" i="7"/>
  <c r="B3500" i="7"/>
  <c r="C3500" i="7"/>
  <c r="D3500" i="7"/>
  <c r="B3501" i="7"/>
  <c r="C3501" i="7"/>
  <c r="D3501" i="7"/>
  <c r="B3502" i="7"/>
  <c r="C3502" i="7"/>
  <c r="D3502" i="7"/>
  <c r="B3503" i="7"/>
  <c r="C3503" i="7"/>
  <c r="D3503" i="7"/>
  <c r="B3504" i="7"/>
  <c r="C3504" i="7"/>
  <c r="D3504" i="7"/>
  <c r="B3505" i="7"/>
  <c r="C3505" i="7"/>
  <c r="D3505" i="7"/>
  <c r="B3506" i="7"/>
  <c r="C3506" i="7"/>
  <c r="D3506" i="7"/>
  <c r="B3507" i="7"/>
  <c r="C3507" i="7"/>
  <c r="D3507" i="7"/>
  <c r="B3508" i="7"/>
  <c r="C3508" i="7"/>
  <c r="D3508" i="7"/>
  <c r="B3509" i="7"/>
  <c r="C3509" i="7"/>
  <c r="D3509" i="7"/>
  <c r="B3510" i="7"/>
  <c r="C3510" i="7"/>
  <c r="D3510" i="7"/>
  <c r="B3511" i="7"/>
  <c r="C3511" i="7"/>
  <c r="D3511" i="7"/>
  <c r="B3512" i="7"/>
  <c r="C3512" i="7"/>
  <c r="D3512" i="7"/>
  <c r="B3513" i="7"/>
  <c r="C3513" i="7"/>
  <c r="D3513" i="7"/>
  <c r="B3514" i="7"/>
  <c r="C3514" i="7"/>
  <c r="D3514" i="7"/>
  <c r="B3515" i="7"/>
  <c r="C3515" i="7"/>
  <c r="D3515" i="7"/>
  <c r="B3516" i="7"/>
  <c r="C3516" i="7"/>
  <c r="D3516" i="7"/>
  <c r="B3517" i="7"/>
  <c r="C3517" i="7"/>
  <c r="D3517" i="7"/>
  <c r="B3518" i="7"/>
  <c r="C3518" i="7"/>
  <c r="D3518" i="7"/>
  <c r="B3519" i="7"/>
  <c r="C3519" i="7"/>
  <c r="D3519" i="7"/>
  <c r="B3520" i="7"/>
  <c r="C3520" i="7"/>
  <c r="D3520" i="7"/>
  <c r="B3521" i="7"/>
  <c r="C3521" i="7"/>
  <c r="D3521" i="7"/>
  <c r="B3522" i="7"/>
  <c r="C3522" i="7"/>
  <c r="D3522" i="7"/>
  <c r="B3523" i="7"/>
  <c r="C3523" i="7"/>
  <c r="D3523" i="7"/>
  <c r="B3524" i="7"/>
  <c r="C3524" i="7"/>
  <c r="D3524" i="7"/>
  <c r="B3525" i="7"/>
  <c r="C3525" i="7"/>
  <c r="D3525" i="7"/>
  <c r="B3526" i="7"/>
  <c r="C3526" i="7"/>
  <c r="D3526" i="7"/>
  <c r="B3527" i="7"/>
  <c r="C3527" i="7"/>
  <c r="D3527" i="7"/>
  <c r="B3528" i="7"/>
  <c r="C3528" i="7"/>
  <c r="D3528" i="7"/>
  <c r="B3529" i="7"/>
  <c r="C3529" i="7"/>
  <c r="D3529" i="7"/>
  <c r="B3530" i="7"/>
  <c r="C3530" i="7"/>
  <c r="D3530" i="7"/>
  <c r="B3531" i="7"/>
  <c r="C3531" i="7"/>
  <c r="D3531" i="7"/>
  <c r="B3532" i="7"/>
  <c r="C3532" i="7"/>
  <c r="D3532" i="7"/>
  <c r="B3533" i="7"/>
  <c r="C3533" i="7"/>
  <c r="D3533" i="7"/>
  <c r="B3534" i="7"/>
  <c r="C3534" i="7"/>
  <c r="D3534" i="7"/>
  <c r="B3535" i="7"/>
  <c r="C3535" i="7"/>
  <c r="D3535" i="7"/>
  <c r="B3536" i="7"/>
  <c r="C3536" i="7"/>
  <c r="D3536" i="7"/>
  <c r="B3537" i="7"/>
  <c r="C3537" i="7"/>
  <c r="D3537" i="7"/>
  <c r="B3538" i="7"/>
  <c r="C3538" i="7"/>
  <c r="D3538" i="7"/>
  <c r="B3539" i="7"/>
  <c r="C3539" i="7"/>
  <c r="D3539" i="7"/>
  <c r="B3540" i="7"/>
  <c r="C3540" i="7"/>
  <c r="D3540" i="7"/>
  <c r="B3541" i="7"/>
  <c r="C3541" i="7"/>
  <c r="D3541" i="7"/>
  <c r="B3542" i="7"/>
  <c r="C3542" i="7"/>
  <c r="D3542" i="7"/>
  <c r="B3543" i="7"/>
  <c r="C3543" i="7"/>
  <c r="D3543" i="7"/>
  <c r="B3544" i="7"/>
  <c r="C3544" i="7"/>
  <c r="D3544" i="7"/>
  <c r="B3545" i="7"/>
  <c r="C3545" i="7"/>
  <c r="D3545" i="7"/>
  <c r="B3546" i="7"/>
  <c r="C3546" i="7"/>
  <c r="D3546" i="7"/>
  <c r="B3547" i="7"/>
  <c r="C3547" i="7"/>
  <c r="D3547" i="7"/>
  <c r="B3548" i="7"/>
  <c r="C3548" i="7"/>
  <c r="D3548" i="7"/>
  <c r="B3549" i="7"/>
  <c r="C3549" i="7"/>
  <c r="D3549" i="7"/>
  <c r="B3550" i="7"/>
  <c r="C3550" i="7"/>
  <c r="D3550" i="7"/>
  <c r="B3551" i="7"/>
  <c r="C3551" i="7"/>
  <c r="D3551" i="7"/>
  <c r="B3552" i="7"/>
  <c r="C3552" i="7"/>
  <c r="D3552" i="7"/>
  <c r="B3553" i="7"/>
  <c r="C3553" i="7"/>
  <c r="D3553" i="7"/>
  <c r="B3554" i="7"/>
  <c r="C3554" i="7"/>
  <c r="D3554" i="7"/>
  <c r="B3555" i="7"/>
  <c r="C3555" i="7"/>
  <c r="D3555" i="7"/>
  <c r="B3556" i="7"/>
  <c r="C3556" i="7"/>
  <c r="D3556" i="7"/>
  <c r="B3557" i="7"/>
  <c r="C3557" i="7"/>
  <c r="D3557" i="7"/>
  <c r="B3558" i="7"/>
  <c r="C3558" i="7"/>
  <c r="D3558" i="7"/>
  <c r="B3559" i="7"/>
  <c r="C3559" i="7"/>
  <c r="D3559" i="7"/>
  <c r="B3560" i="7"/>
  <c r="C3560" i="7"/>
  <c r="D3560" i="7"/>
  <c r="B3561" i="7"/>
  <c r="C3561" i="7"/>
  <c r="D3561" i="7"/>
  <c r="B3562" i="7"/>
  <c r="C3562" i="7"/>
  <c r="D3562" i="7"/>
  <c r="B3563" i="7"/>
  <c r="C3563" i="7"/>
  <c r="D3563" i="7"/>
  <c r="B3564" i="7"/>
  <c r="C3564" i="7"/>
  <c r="D3564" i="7"/>
  <c r="B3565" i="7"/>
  <c r="C3565" i="7"/>
  <c r="D3565" i="7"/>
  <c r="B3566" i="7"/>
  <c r="C3566" i="7"/>
  <c r="D3566" i="7"/>
  <c r="B3567" i="7"/>
  <c r="C3567" i="7"/>
  <c r="D3567" i="7"/>
  <c r="B3568" i="7"/>
  <c r="C3568" i="7"/>
  <c r="D3568" i="7"/>
  <c r="B3569" i="7"/>
  <c r="C3569" i="7"/>
  <c r="D3569" i="7"/>
  <c r="B3570" i="7"/>
  <c r="C3570" i="7"/>
  <c r="D3570" i="7"/>
  <c r="B3571" i="7"/>
  <c r="C3571" i="7"/>
  <c r="D3571" i="7"/>
  <c r="B3572" i="7"/>
  <c r="C3572" i="7"/>
  <c r="D3572" i="7"/>
  <c r="B3573" i="7"/>
  <c r="C3573" i="7"/>
  <c r="D3573" i="7"/>
  <c r="B3574" i="7"/>
  <c r="C3574" i="7"/>
  <c r="D3574" i="7"/>
  <c r="B3575" i="7"/>
  <c r="C3575" i="7"/>
  <c r="D3575" i="7"/>
  <c r="B3576" i="7"/>
  <c r="C3576" i="7"/>
  <c r="D3576" i="7"/>
  <c r="B3577" i="7"/>
  <c r="C3577" i="7"/>
  <c r="D3577" i="7"/>
  <c r="B3578" i="7"/>
  <c r="C3578" i="7"/>
  <c r="D3578" i="7"/>
  <c r="B3579" i="7"/>
  <c r="C3579" i="7"/>
  <c r="D3579" i="7"/>
  <c r="B3580" i="7"/>
  <c r="C3580" i="7"/>
  <c r="D3580" i="7"/>
  <c r="B3581" i="7"/>
  <c r="C3581" i="7"/>
  <c r="D3581" i="7"/>
  <c r="B3582" i="7"/>
  <c r="C3582" i="7"/>
  <c r="D3582" i="7"/>
  <c r="B3583" i="7"/>
  <c r="C3583" i="7"/>
  <c r="D3583" i="7"/>
  <c r="B3584" i="7"/>
  <c r="C3584" i="7"/>
  <c r="D3584" i="7"/>
  <c r="B3585" i="7"/>
  <c r="C3585" i="7"/>
  <c r="D3585" i="7"/>
  <c r="B3586" i="7"/>
  <c r="C3586" i="7"/>
  <c r="D3586" i="7"/>
  <c r="B3587" i="7"/>
  <c r="C3587" i="7"/>
  <c r="D3587" i="7"/>
  <c r="B3588" i="7"/>
  <c r="C3588" i="7"/>
  <c r="D3588" i="7"/>
  <c r="B3589" i="7"/>
  <c r="C3589" i="7"/>
  <c r="D3589" i="7"/>
  <c r="B3590" i="7"/>
  <c r="C3590" i="7"/>
  <c r="D3590" i="7"/>
  <c r="B3591" i="7"/>
  <c r="C3591" i="7"/>
  <c r="D3591" i="7"/>
  <c r="B3592" i="7"/>
  <c r="C3592" i="7"/>
  <c r="D3592" i="7"/>
  <c r="B3593" i="7"/>
  <c r="C3593" i="7"/>
  <c r="D3593" i="7"/>
  <c r="B3594" i="7"/>
  <c r="C3594" i="7"/>
  <c r="D3594" i="7"/>
  <c r="B3595" i="7"/>
  <c r="C3595" i="7"/>
  <c r="D3595" i="7"/>
  <c r="B3596" i="7"/>
  <c r="C3596" i="7"/>
  <c r="D3596" i="7"/>
  <c r="B3597" i="7"/>
  <c r="C3597" i="7"/>
  <c r="D3597" i="7"/>
  <c r="B3598" i="7"/>
  <c r="C3598" i="7"/>
  <c r="D3598" i="7"/>
  <c r="B3599" i="7"/>
  <c r="C3599" i="7"/>
  <c r="D3599" i="7"/>
  <c r="B3600" i="7"/>
  <c r="C3600" i="7"/>
  <c r="D3600" i="7"/>
  <c r="B3601" i="7"/>
  <c r="C3601" i="7"/>
  <c r="D3601" i="7"/>
  <c r="B3602" i="7"/>
  <c r="C3602" i="7"/>
  <c r="D3602" i="7"/>
  <c r="B3603" i="7"/>
  <c r="C3603" i="7"/>
  <c r="D3603" i="7"/>
  <c r="B3604" i="7"/>
  <c r="C3604" i="7"/>
  <c r="D3604" i="7"/>
  <c r="B3605" i="7"/>
  <c r="C3605" i="7"/>
  <c r="D3605" i="7"/>
  <c r="B3606" i="7"/>
  <c r="C3606" i="7"/>
  <c r="D3606" i="7"/>
  <c r="B3607" i="7"/>
  <c r="C3607" i="7"/>
  <c r="D3607" i="7"/>
  <c r="B3608" i="7"/>
  <c r="C3608" i="7"/>
  <c r="D3608" i="7"/>
  <c r="B3609" i="7"/>
  <c r="C3609" i="7"/>
  <c r="D3609" i="7"/>
  <c r="B3610" i="7"/>
  <c r="C3610" i="7"/>
  <c r="D3610" i="7"/>
  <c r="B3611" i="7"/>
  <c r="C3611" i="7"/>
  <c r="D3611" i="7"/>
  <c r="B3612" i="7"/>
  <c r="C3612" i="7"/>
  <c r="D3612" i="7"/>
  <c r="B3613" i="7"/>
  <c r="C3613" i="7"/>
  <c r="D3613" i="7"/>
  <c r="B3614" i="7"/>
  <c r="C3614" i="7"/>
  <c r="D3614" i="7"/>
  <c r="B3615" i="7"/>
  <c r="C3615" i="7"/>
  <c r="D3615" i="7"/>
  <c r="B3616" i="7"/>
  <c r="C3616" i="7"/>
  <c r="D3616" i="7"/>
  <c r="B3617" i="7"/>
  <c r="C3617" i="7"/>
  <c r="D3617" i="7"/>
  <c r="B3618" i="7"/>
  <c r="C3618" i="7"/>
  <c r="D3618" i="7"/>
  <c r="B3619" i="7"/>
  <c r="C3619" i="7"/>
  <c r="D3619" i="7"/>
  <c r="B3620" i="7"/>
  <c r="C3620" i="7"/>
  <c r="D3620" i="7"/>
  <c r="B3621" i="7"/>
  <c r="C3621" i="7"/>
  <c r="D3621" i="7"/>
  <c r="B3622" i="7"/>
  <c r="C3622" i="7"/>
  <c r="D3622" i="7"/>
  <c r="B3623" i="7"/>
  <c r="C3623" i="7"/>
  <c r="D3623" i="7"/>
  <c r="B3624" i="7"/>
  <c r="C3624" i="7"/>
  <c r="D3624" i="7"/>
  <c r="B3625" i="7"/>
  <c r="C3625" i="7"/>
  <c r="D3625" i="7"/>
  <c r="B3626" i="7"/>
  <c r="C3626" i="7"/>
  <c r="D3626" i="7"/>
  <c r="B3627" i="7"/>
  <c r="C3627" i="7"/>
  <c r="D3627" i="7"/>
  <c r="B3628" i="7"/>
  <c r="C3628" i="7"/>
  <c r="D3628" i="7"/>
  <c r="B3629" i="7"/>
  <c r="C3629" i="7"/>
  <c r="D3629" i="7"/>
  <c r="B3630" i="7"/>
  <c r="C3630" i="7"/>
  <c r="D3630" i="7"/>
  <c r="B3631" i="7"/>
  <c r="C3631" i="7"/>
  <c r="D3631" i="7"/>
  <c r="B3632" i="7"/>
  <c r="C3632" i="7"/>
  <c r="D3632" i="7"/>
  <c r="B3633" i="7"/>
  <c r="C3633" i="7"/>
  <c r="D3633" i="7"/>
  <c r="B3634" i="7"/>
  <c r="C3634" i="7"/>
  <c r="D3634" i="7"/>
  <c r="B3635" i="7"/>
  <c r="C3635" i="7"/>
  <c r="D3635" i="7"/>
  <c r="B3636" i="7"/>
  <c r="C3636" i="7"/>
  <c r="D3636" i="7"/>
  <c r="B3637" i="7"/>
  <c r="C3637" i="7"/>
  <c r="D3637" i="7"/>
  <c r="B3638" i="7"/>
  <c r="C3638" i="7"/>
  <c r="D3638" i="7"/>
  <c r="B3639" i="7"/>
  <c r="C3639" i="7"/>
  <c r="D3639" i="7"/>
  <c r="B3640" i="7"/>
  <c r="C3640" i="7"/>
  <c r="D3640" i="7"/>
  <c r="B3641" i="7"/>
  <c r="C3641" i="7"/>
  <c r="D3641" i="7"/>
  <c r="B3642" i="7"/>
  <c r="C3642" i="7"/>
  <c r="D3642" i="7"/>
  <c r="B3643" i="7"/>
  <c r="C3643" i="7"/>
  <c r="D3643" i="7"/>
  <c r="B3644" i="7"/>
  <c r="C3644" i="7"/>
  <c r="D3644" i="7"/>
  <c r="B3645" i="7"/>
  <c r="C3645" i="7"/>
  <c r="D3645" i="7"/>
  <c r="B3646" i="7"/>
  <c r="C3646" i="7"/>
  <c r="D3646" i="7"/>
  <c r="B3647" i="7"/>
  <c r="C3647" i="7"/>
  <c r="D3647" i="7"/>
  <c r="B3648" i="7"/>
  <c r="C3648" i="7"/>
  <c r="D3648" i="7"/>
  <c r="B3649" i="7"/>
  <c r="C3649" i="7"/>
  <c r="D3649" i="7"/>
  <c r="B3650" i="7"/>
  <c r="C3650" i="7"/>
  <c r="D3650" i="7"/>
  <c r="B3651" i="7"/>
  <c r="C3651" i="7"/>
  <c r="D3651" i="7"/>
  <c r="B3652" i="7"/>
  <c r="C3652" i="7"/>
  <c r="D3652" i="7"/>
  <c r="B3653" i="7"/>
  <c r="C3653" i="7"/>
  <c r="D3653" i="7"/>
  <c r="B3654" i="7"/>
  <c r="C3654" i="7"/>
  <c r="D3654" i="7"/>
  <c r="B3655" i="7"/>
  <c r="C3655" i="7"/>
  <c r="D3655" i="7"/>
  <c r="B3656" i="7"/>
  <c r="C3656" i="7"/>
  <c r="D3656" i="7"/>
  <c r="B3657" i="7"/>
  <c r="C3657" i="7"/>
  <c r="D3657" i="7"/>
  <c r="B3658" i="7"/>
  <c r="C3658" i="7"/>
  <c r="D3658" i="7"/>
  <c r="B3659" i="7"/>
  <c r="C3659" i="7"/>
  <c r="D3659" i="7"/>
  <c r="B3660" i="7"/>
  <c r="C3660" i="7"/>
  <c r="D3660" i="7"/>
  <c r="B3661" i="7"/>
  <c r="C3661" i="7"/>
  <c r="D3661" i="7"/>
  <c r="B3662" i="7"/>
  <c r="C3662" i="7"/>
  <c r="D3662" i="7"/>
  <c r="B3663" i="7"/>
  <c r="C3663" i="7"/>
  <c r="D3663" i="7"/>
  <c r="B3664" i="7"/>
  <c r="C3664" i="7"/>
  <c r="D3664" i="7"/>
  <c r="B3665" i="7"/>
  <c r="C3665" i="7"/>
  <c r="D3665" i="7"/>
  <c r="B3666" i="7"/>
  <c r="C3666" i="7"/>
  <c r="D3666" i="7"/>
  <c r="B3667" i="7"/>
  <c r="C3667" i="7"/>
  <c r="D3667" i="7"/>
  <c r="B3668" i="7"/>
  <c r="C3668" i="7"/>
  <c r="D3668" i="7"/>
  <c r="B3669" i="7"/>
  <c r="C3669" i="7"/>
  <c r="D3669" i="7"/>
  <c r="B3670" i="7"/>
  <c r="C3670" i="7"/>
  <c r="D3670" i="7"/>
  <c r="B3671" i="7"/>
  <c r="C3671" i="7"/>
  <c r="D3671" i="7"/>
  <c r="B3672" i="7"/>
  <c r="C3672" i="7"/>
  <c r="D3672" i="7"/>
  <c r="B3673" i="7"/>
  <c r="C3673" i="7"/>
  <c r="D3673" i="7"/>
  <c r="B3674" i="7"/>
  <c r="C3674" i="7"/>
  <c r="D3674" i="7"/>
  <c r="B3675" i="7"/>
  <c r="C3675" i="7"/>
  <c r="D3675" i="7"/>
  <c r="B3676" i="7"/>
  <c r="C3676" i="7"/>
  <c r="D3676" i="7"/>
  <c r="B3677" i="7"/>
  <c r="C3677" i="7"/>
  <c r="D3677" i="7"/>
  <c r="B3678" i="7"/>
  <c r="C3678" i="7"/>
  <c r="D3678" i="7"/>
  <c r="B3679" i="7"/>
  <c r="C3679" i="7"/>
  <c r="D3679" i="7"/>
  <c r="B3680" i="7"/>
  <c r="C3680" i="7"/>
  <c r="D3680" i="7"/>
  <c r="B3681" i="7"/>
  <c r="C3681" i="7"/>
  <c r="D3681" i="7"/>
  <c r="B3682" i="7"/>
  <c r="C3682" i="7"/>
  <c r="D3682" i="7"/>
  <c r="B3683" i="7"/>
  <c r="C3683" i="7"/>
  <c r="D3683" i="7"/>
  <c r="B3684" i="7"/>
  <c r="C3684" i="7"/>
  <c r="D3684" i="7"/>
  <c r="B3685" i="7"/>
  <c r="C3685" i="7"/>
  <c r="D3685" i="7"/>
  <c r="B3686" i="7"/>
  <c r="C3686" i="7"/>
  <c r="D3686" i="7"/>
  <c r="B3687" i="7"/>
  <c r="C3687" i="7"/>
  <c r="D3687" i="7"/>
  <c r="B3688" i="7"/>
  <c r="C3688" i="7"/>
  <c r="D3688" i="7"/>
  <c r="B3689" i="7"/>
  <c r="C3689" i="7"/>
  <c r="D3689" i="7"/>
  <c r="B3690" i="7"/>
  <c r="C3690" i="7"/>
  <c r="D3690" i="7"/>
  <c r="B3691" i="7"/>
  <c r="C3691" i="7"/>
  <c r="D3691" i="7"/>
  <c r="B3692" i="7"/>
  <c r="C3692" i="7"/>
  <c r="D3692" i="7"/>
  <c r="B3693" i="7"/>
  <c r="C3693" i="7"/>
  <c r="D3693" i="7"/>
  <c r="B3694" i="7"/>
  <c r="C3694" i="7"/>
  <c r="D3694" i="7"/>
  <c r="B3695" i="7"/>
  <c r="C3695" i="7"/>
  <c r="D3695" i="7"/>
  <c r="B3696" i="7"/>
  <c r="C3696" i="7"/>
  <c r="D3696" i="7"/>
  <c r="B3697" i="7"/>
  <c r="C3697" i="7"/>
  <c r="D3697" i="7"/>
  <c r="B3698" i="7"/>
  <c r="C3698" i="7"/>
  <c r="D3698" i="7"/>
  <c r="B3699" i="7"/>
  <c r="C3699" i="7"/>
  <c r="D3699" i="7"/>
  <c r="B3700" i="7"/>
  <c r="C3700" i="7"/>
  <c r="D3700" i="7"/>
  <c r="B3701" i="7"/>
  <c r="C3701" i="7"/>
  <c r="D3701" i="7"/>
  <c r="B3702" i="7"/>
  <c r="C3702" i="7"/>
  <c r="D3702" i="7"/>
  <c r="B3703" i="7"/>
  <c r="C3703" i="7"/>
  <c r="D3703" i="7"/>
  <c r="B3704" i="7"/>
  <c r="C3704" i="7"/>
  <c r="D3704" i="7"/>
  <c r="B3705" i="7"/>
  <c r="C3705" i="7"/>
  <c r="D3705" i="7"/>
  <c r="B3706" i="7"/>
  <c r="C3706" i="7"/>
  <c r="D3706" i="7"/>
  <c r="B3707" i="7"/>
  <c r="C3707" i="7"/>
  <c r="D3707" i="7"/>
  <c r="B3708" i="7"/>
  <c r="C3708" i="7"/>
  <c r="D3708" i="7"/>
  <c r="B3709" i="7"/>
  <c r="C3709" i="7"/>
  <c r="D3709" i="7"/>
  <c r="B3710" i="7"/>
  <c r="C3710" i="7"/>
  <c r="D3710" i="7"/>
  <c r="B3711" i="7"/>
  <c r="C3711" i="7"/>
  <c r="D3711" i="7"/>
  <c r="B3712" i="7"/>
  <c r="C3712" i="7"/>
  <c r="D3712" i="7"/>
  <c r="B3713" i="7"/>
  <c r="C3713" i="7"/>
  <c r="D3713" i="7"/>
  <c r="B3714" i="7"/>
  <c r="C3714" i="7"/>
  <c r="D3714" i="7"/>
  <c r="B3715" i="7"/>
  <c r="C3715" i="7"/>
  <c r="D3715" i="7"/>
  <c r="B3716" i="7"/>
  <c r="C3716" i="7"/>
  <c r="D3716" i="7"/>
  <c r="B3717" i="7"/>
  <c r="C3717" i="7"/>
  <c r="D3717" i="7"/>
  <c r="B3718" i="7"/>
  <c r="C3718" i="7"/>
  <c r="D3718" i="7"/>
  <c r="B3719" i="7"/>
  <c r="C3719" i="7"/>
  <c r="D3719" i="7"/>
  <c r="B3720" i="7"/>
  <c r="C3720" i="7"/>
  <c r="D3720" i="7"/>
  <c r="B3721" i="7"/>
  <c r="C3721" i="7"/>
  <c r="D3721" i="7"/>
  <c r="B3722" i="7"/>
  <c r="C3722" i="7"/>
  <c r="D3722" i="7"/>
  <c r="B3723" i="7"/>
  <c r="C3723" i="7"/>
  <c r="D3723" i="7"/>
  <c r="B3724" i="7"/>
  <c r="C3724" i="7"/>
  <c r="D3724" i="7"/>
  <c r="B3725" i="7"/>
  <c r="C3725" i="7"/>
  <c r="D3725" i="7"/>
  <c r="B3726" i="7"/>
  <c r="C3726" i="7"/>
  <c r="D3726" i="7"/>
  <c r="B3727" i="7"/>
  <c r="C3727" i="7"/>
  <c r="D3727" i="7"/>
  <c r="B3728" i="7"/>
  <c r="C3728" i="7"/>
  <c r="D3728" i="7"/>
  <c r="B3729" i="7"/>
  <c r="C3729" i="7"/>
  <c r="D3729" i="7"/>
  <c r="B3730" i="7"/>
  <c r="C3730" i="7"/>
  <c r="D3730" i="7"/>
  <c r="B3731" i="7"/>
  <c r="C3731" i="7"/>
  <c r="D3731" i="7"/>
  <c r="B3732" i="7"/>
  <c r="C3732" i="7"/>
  <c r="D3732" i="7"/>
  <c r="B3733" i="7"/>
  <c r="C3733" i="7"/>
  <c r="D3733" i="7"/>
  <c r="B3734" i="7"/>
  <c r="C3734" i="7"/>
  <c r="D3734" i="7"/>
  <c r="B3735" i="7"/>
  <c r="C3735" i="7"/>
  <c r="D3735" i="7"/>
  <c r="B3736" i="7"/>
  <c r="C3736" i="7"/>
  <c r="D3736" i="7"/>
  <c r="B3737" i="7"/>
  <c r="C3737" i="7"/>
  <c r="D3737" i="7"/>
  <c r="B3738" i="7"/>
  <c r="C3738" i="7"/>
  <c r="D3738" i="7"/>
  <c r="B3739" i="7"/>
  <c r="C3739" i="7"/>
  <c r="D3739" i="7"/>
  <c r="B3740" i="7"/>
  <c r="C3740" i="7"/>
  <c r="D3740" i="7"/>
  <c r="B3741" i="7"/>
  <c r="C3741" i="7"/>
  <c r="D3741" i="7"/>
  <c r="B3742" i="7"/>
  <c r="C3742" i="7"/>
  <c r="D3742" i="7"/>
  <c r="B3743" i="7"/>
  <c r="C3743" i="7"/>
  <c r="D3743" i="7"/>
  <c r="B3744" i="7"/>
  <c r="C3744" i="7"/>
  <c r="D3744" i="7"/>
  <c r="B3745" i="7"/>
  <c r="C3745" i="7"/>
  <c r="D3745" i="7"/>
  <c r="B3746" i="7"/>
  <c r="C3746" i="7"/>
  <c r="D3746" i="7"/>
  <c r="B3747" i="7"/>
  <c r="C3747" i="7"/>
  <c r="D3747" i="7"/>
  <c r="B3748" i="7"/>
  <c r="C3748" i="7"/>
  <c r="D3748" i="7"/>
  <c r="B3749" i="7"/>
  <c r="C3749" i="7"/>
  <c r="D3749" i="7"/>
  <c r="B3750" i="7"/>
  <c r="C3750" i="7"/>
  <c r="D3750" i="7"/>
  <c r="B3751" i="7"/>
  <c r="C3751" i="7"/>
  <c r="D3751" i="7"/>
  <c r="B3752" i="7"/>
  <c r="C3752" i="7"/>
  <c r="D3752" i="7"/>
  <c r="B3753" i="7"/>
  <c r="C3753" i="7"/>
  <c r="D3753" i="7"/>
  <c r="B3754" i="7"/>
  <c r="C3754" i="7"/>
  <c r="D3754" i="7"/>
  <c r="B3755" i="7"/>
  <c r="C3755" i="7"/>
  <c r="D3755" i="7"/>
  <c r="B3756" i="7"/>
  <c r="C3756" i="7"/>
  <c r="D3756" i="7"/>
  <c r="B3757" i="7"/>
  <c r="C3757" i="7"/>
  <c r="D3757" i="7"/>
  <c r="B3758" i="7"/>
  <c r="C3758" i="7"/>
  <c r="D3758" i="7"/>
  <c r="B3759" i="7"/>
  <c r="C3759" i="7"/>
  <c r="D3759" i="7"/>
  <c r="B3760" i="7"/>
  <c r="C3760" i="7"/>
  <c r="D3760" i="7"/>
  <c r="B3761" i="7"/>
  <c r="C3761" i="7"/>
  <c r="D3761" i="7"/>
  <c r="B3762" i="7"/>
  <c r="C3762" i="7"/>
  <c r="D3762" i="7"/>
  <c r="B3763" i="7"/>
  <c r="C3763" i="7"/>
  <c r="D3763" i="7"/>
  <c r="B3764" i="7"/>
  <c r="C3764" i="7"/>
  <c r="D3764" i="7"/>
  <c r="B3765" i="7"/>
  <c r="C3765" i="7"/>
  <c r="D3765" i="7"/>
  <c r="B3766" i="7"/>
  <c r="C3766" i="7"/>
  <c r="D3766" i="7"/>
  <c r="B3767" i="7"/>
  <c r="C3767" i="7"/>
  <c r="D3767" i="7"/>
  <c r="B3768" i="7"/>
  <c r="C3768" i="7"/>
  <c r="D3768" i="7"/>
  <c r="B3769" i="7"/>
  <c r="C3769" i="7"/>
  <c r="D3769" i="7"/>
  <c r="B3770" i="7"/>
  <c r="C3770" i="7"/>
  <c r="D3770" i="7"/>
  <c r="B3771" i="7"/>
  <c r="C3771" i="7"/>
  <c r="D3771" i="7"/>
  <c r="B3772" i="7"/>
  <c r="C3772" i="7"/>
  <c r="D3772" i="7"/>
  <c r="B3773" i="7"/>
  <c r="C3773" i="7"/>
  <c r="D3773" i="7"/>
  <c r="B3774" i="7"/>
  <c r="C3774" i="7"/>
  <c r="D3774" i="7"/>
  <c r="B3775" i="7"/>
  <c r="C3775" i="7"/>
  <c r="D3775" i="7"/>
  <c r="B3776" i="7"/>
  <c r="C3776" i="7"/>
  <c r="D3776" i="7"/>
  <c r="B3777" i="7"/>
  <c r="C3777" i="7"/>
  <c r="D3777" i="7"/>
  <c r="B3778" i="7"/>
  <c r="C3778" i="7"/>
  <c r="D3778" i="7"/>
  <c r="B3779" i="7"/>
  <c r="C3779" i="7"/>
  <c r="D3779" i="7"/>
  <c r="B3780" i="7"/>
  <c r="C3780" i="7"/>
  <c r="D3780" i="7"/>
  <c r="B3781" i="7"/>
  <c r="C3781" i="7"/>
  <c r="D3781" i="7"/>
  <c r="B3782" i="7"/>
  <c r="C3782" i="7"/>
  <c r="D3782" i="7"/>
  <c r="B3783" i="7"/>
  <c r="C3783" i="7"/>
  <c r="D3783" i="7"/>
  <c r="B3784" i="7"/>
  <c r="C3784" i="7"/>
  <c r="D3784" i="7"/>
  <c r="B3785" i="7"/>
  <c r="C3785" i="7"/>
  <c r="D3785" i="7"/>
  <c r="B3786" i="7"/>
  <c r="C3786" i="7"/>
  <c r="D3786" i="7"/>
  <c r="B3787" i="7"/>
  <c r="C3787" i="7"/>
  <c r="D3787" i="7"/>
  <c r="B3788" i="7"/>
  <c r="C3788" i="7"/>
  <c r="D3788" i="7"/>
  <c r="B3789" i="7"/>
  <c r="C3789" i="7"/>
  <c r="D3789" i="7"/>
  <c r="B3790" i="7"/>
  <c r="C3790" i="7"/>
  <c r="D3790" i="7"/>
  <c r="B3791" i="7"/>
  <c r="C3791" i="7"/>
  <c r="D3791" i="7"/>
  <c r="B3792" i="7"/>
  <c r="C3792" i="7"/>
  <c r="D3792" i="7"/>
  <c r="B3793" i="7"/>
  <c r="C3793" i="7"/>
  <c r="D3793" i="7"/>
  <c r="B3794" i="7"/>
  <c r="C3794" i="7"/>
  <c r="D3794" i="7"/>
  <c r="B3795" i="7"/>
  <c r="C3795" i="7"/>
  <c r="D3795" i="7"/>
  <c r="B3796" i="7"/>
  <c r="C3796" i="7"/>
  <c r="D3796" i="7"/>
  <c r="B3797" i="7"/>
  <c r="C3797" i="7"/>
  <c r="D3797" i="7"/>
  <c r="B3798" i="7"/>
  <c r="C3798" i="7"/>
  <c r="D3798" i="7"/>
  <c r="B3799" i="7"/>
  <c r="C3799" i="7"/>
  <c r="D3799" i="7"/>
  <c r="B3800" i="7"/>
  <c r="C3800" i="7"/>
  <c r="D3800" i="7"/>
  <c r="B3801" i="7"/>
  <c r="C3801" i="7"/>
  <c r="D3801" i="7"/>
  <c r="B3802" i="7"/>
  <c r="C3802" i="7"/>
  <c r="D3802" i="7"/>
  <c r="B3803" i="7"/>
  <c r="C3803" i="7"/>
  <c r="D3803" i="7"/>
  <c r="B3804" i="7"/>
  <c r="C3804" i="7"/>
  <c r="D3804" i="7"/>
  <c r="B3805" i="7"/>
  <c r="C3805" i="7"/>
  <c r="D3805" i="7"/>
  <c r="B3806" i="7"/>
  <c r="C3806" i="7"/>
  <c r="D3806" i="7"/>
  <c r="B3807" i="7"/>
  <c r="C3807" i="7"/>
  <c r="D3807" i="7"/>
  <c r="B3808" i="7"/>
  <c r="C3808" i="7"/>
  <c r="D3808" i="7"/>
  <c r="B3809" i="7"/>
  <c r="C3809" i="7"/>
  <c r="D3809" i="7"/>
  <c r="B3810" i="7"/>
  <c r="C3810" i="7"/>
  <c r="D3810" i="7"/>
  <c r="B3811" i="7"/>
  <c r="C3811" i="7"/>
  <c r="D3811" i="7"/>
  <c r="B3812" i="7"/>
  <c r="C3812" i="7"/>
  <c r="D3812" i="7"/>
  <c r="B3813" i="7"/>
  <c r="C3813" i="7"/>
  <c r="D3813" i="7"/>
  <c r="B3814" i="7"/>
  <c r="C3814" i="7"/>
  <c r="D3814" i="7"/>
  <c r="B3815" i="7"/>
  <c r="C3815" i="7"/>
  <c r="D3815" i="7"/>
  <c r="B3816" i="7"/>
  <c r="C3816" i="7"/>
  <c r="D3816" i="7"/>
  <c r="B3817" i="7"/>
  <c r="C3817" i="7"/>
  <c r="D3817" i="7"/>
  <c r="B3818" i="7"/>
  <c r="C3818" i="7"/>
  <c r="D3818" i="7"/>
  <c r="B3819" i="7"/>
  <c r="C3819" i="7"/>
  <c r="D3819" i="7"/>
  <c r="B3820" i="7"/>
  <c r="C3820" i="7"/>
  <c r="D3820" i="7"/>
  <c r="B3821" i="7"/>
  <c r="C3821" i="7"/>
  <c r="D3821" i="7"/>
  <c r="B3822" i="7"/>
  <c r="C3822" i="7"/>
  <c r="D3822" i="7"/>
  <c r="B3823" i="7"/>
  <c r="C3823" i="7"/>
  <c r="D3823" i="7"/>
  <c r="B3824" i="7"/>
  <c r="C3824" i="7"/>
  <c r="D3824" i="7"/>
  <c r="B3825" i="7"/>
  <c r="C3825" i="7"/>
  <c r="D3825" i="7"/>
  <c r="B3826" i="7"/>
  <c r="C3826" i="7"/>
  <c r="D3826" i="7"/>
  <c r="B3827" i="7"/>
  <c r="C3827" i="7"/>
  <c r="D3827" i="7"/>
  <c r="B3828" i="7"/>
  <c r="C3828" i="7"/>
  <c r="D3828" i="7"/>
  <c r="B3829" i="7"/>
  <c r="C3829" i="7"/>
  <c r="D3829" i="7"/>
  <c r="B3830" i="7"/>
  <c r="C3830" i="7"/>
  <c r="D3830" i="7"/>
  <c r="B3831" i="7"/>
  <c r="C3831" i="7"/>
  <c r="D3831" i="7"/>
  <c r="B3832" i="7"/>
  <c r="C3832" i="7"/>
  <c r="D3832" i="7"/>
  <c r="B3833" i="7"/>
  <c r="C3833" i="7"/>
  <c r="D3833" i="7"/>
  <c r="B3834" i="7"/>
  <c r="C3834" i="7"/>
  <c r="D3834" i="7"/>
  <c r="B3835" i="7"/>
  <c r="C3835" i="7"/>
  <c r="D3835" i="7"/>
  <c r="B3836" i="7"/>
  <c r="C3836" i="7"/>
  <c r="D3836" i="7"/>
  <c r="B3837" i="7"/>
  <c r="C3837" i="7"/>
  <c r="D3837" i="7"/>
  <c r="B3838" i="7"/>
  <c r="C3838" i="7"/>
  <c r="D3838" i="7"/>
  <c r="B3839" i="7"/>
  <c r="C3839" i="7"/>
  <c r="D3839" i="7"/>
  <c r="B3840" i="7"/>
  <c r="C3840" i="7"/>
  <c r="D3840" i="7"/>
  <c r="B3841" i="7"/>
  <c r="C3841" i="7"/>
  <c r="D3841" i="7"/>
  <c r="B3842" i="7"/>
  <c r="C3842" i="7"/>
  <c r="D3842" i="7"/>
  <c r="B3843" i="7"/>
  <c r="C3843" i="7"/>
  <c r="D3843" i="7"/>
  <c r="B3844" i="7"/>
  <c r="C3844" i="7"/>
  <c r="D3844" i="7"/>
  <c r="B3845" i="7"/>
  <c r="C3845" i="7"/>
  <c r="D3845" i="7"/>
  <c r="B3846" i="7"/>
  <c r="C3846" i="7"/>
  <c r="D3846" i="7"/>
  <c r="B3847" i="7"/>
  <c r="C3847" i="7"/>
  <c r="D3847" i="7"/>
  <c r="B3848" i="7"/>
  <c r="C3848" i="7"/>
  <c r="D3848" i="7"/>
  <c r="B3849" i="7"/>
  <c r="C3849" i="7"/>
  <c r="D3849" i="7"/>
  <c r="B3850" i="7"/>
  <c r="C3850" i="7"/>
  <c r="D3850" i="7"/>
  <c r="B3851" i="7"/>
  <c r="C3851" i="7"/>
  <c r="D3851" i="7"/>
  <c r="B3852" i="7"/>
  <c r="C3852" i="7"/>
  <c r="D3852" i="7"/>
  <c r="B3853" i="7"/>
  <c r="C3853" i="7"/>
  <c r="D3853" i="7"/>
  <c r="B3854" i="7"/>
  <c r="C3854" i="7"/>
  <c r="D3854" i="7"/>
  <c r="B3855" i="7"/>
  <c r="C3855" i="7"/>
  <c r="D3855" i="7"/>
  <c r="B3856" i="7"/>
  <c r="C3856" i="7"/>
  <c r="D3856" i="7"/>
  <c r="B3857" i="7"/>
  <c r="C3857" i="7"/>
  <c r="D3857" i="7"/>
  <c r="B3858" i="7"/>
  <c r="C3858" i="7"/>
  <c r="D3858" i="7"/>
  <c r="B3859" i="7"/>
  <c r="C3859" i="7"/>
  <c r="D3859" i="7"/>
  <c r="B3860" i="7"/>
  <c r="C3860" i="7"/>
  <c r="D3860" i="7"/>
  <c r="B3861" i="7"/>
  <c r="C3861" i="7"/>
  <c r="D3861" i="7"/>
  <c r="B3862" i="7"/>
  <c r="C3862" i="7"/>
  <c r="D3862" i="7"/>
  <c r="B3863" i="7"/>
  <c r="C3863" i="7"/>
  <c r="D3863" i="7"/>
  <c r="B3864" i="7"/>
  <c r="C3864" i="7"/>
  <c r="D3864" i="7"/>
  <c r="B3865" i="7"/>
  <c r="C3865" i="7"/>
  <c r="D3865" i="7"/>
  <c r="B3866" i="7"/>
  <c r="C3866" i="7"/>
  <c r="D3866" i="7"/>
  <c r="B3867" i="7"/>
  <c r="C3867" i="7"/>
  <c r="D3867" i="7"/>
  <c r="B3868" i="7"/>
  <c r="C3868" i="7"/>
  <c r="D3868" i="7"/>
  <c r="B3869" i="7"/>
  <c r="C3869" i="7"/>
  <c r="D3869" i="7"/>
  <c r="B3870" i="7"/>
  <c r="C3870" i="7"/>
  <c r="D3870" i="7"/>
  <c r="B3871" i="7"/>
  <c r="C3871" i="7"/>
  <c r="D3871" i="7"/>
  <c r="B3872" i="7"/>
  <c r="C3872" i="7"/>
  <c r="D3872" i="7"/>
  <c r="B3873" i="7"/>
  <c r="C3873" i="7"/>
  <c r="D3873" i="7"/>
  <c r="B3874" i="7"/>
  <c r="C3874" i="7"/>
  <c r="D3874" i="7"/>
  <c r="B3875" i="7"/>
  <c r="C3875" i="7"/>
  <c r="D3875" i="7"/>
  <c r="B3876" i="7"/>
  <c r="C3876" i="7"/>
  <c r="D3876" i="7"/>
  <c r="B3877" i="7"/>
  <c r="C3877" i="7"/>
  <c r="D3877" i="7"/>
  <c r="B3878" i="7"/>
  <c r="C3878" i="7"/>
  <c r="D3878" i="7"/>
  <c r="B3879" i="7"/>
  <c r="C3879" i="7"/>
  <c r="D3879" i="7"/>
  <c r="B3880" i="7"/>
  <c r="C3880" i="7"/>
  <c r="D3880" i="7"/>
  <c r="B3881" i="7"/>
  <c r="C3881" i="7"/>
  <c r="D3881" i="7"/>
  <c r="B3882" i="7"/>
  <c r="C3882" i="7"/>
  <c r="D3882" i="7"/>
  <c r="B3883" i="7"/>
  <c r="C3883" i="7"/>
  <c r="D3883" i="7"/>
  <c r="B3884" i="7"/>
  <c r="C3884" i="7"/>
  <c r="D3884" i="7"/>
  <c r="B3885" i="7"/>
  <c r="C3885" i="7"/>
  <c r="D3885" i="7"/>
  <c r="B3886" i="7"/>
  <c r="C3886" i="7"/>
  <c r="D3886" i="7"/>
  <c r="B3887" i="7"/>
  <c r="C3887" i="7"/>
  <c r="D3887" i="7"/>
  <c r="B3888" i="7"/>
  <c r="C3888" i="7"/>
  <c r="D3888" i="7"/>
  <c r="B3889" i="7"/>
  <c r="C3889" i="7"/>
  <c r="D3889" i="7"/>
  <c r="B3890" i="7"/>
  <c r="C3890" i="7"/>
  <c r="D3890" i="7"/>
  <c r="B3891" i="7"/>
  <c r="C3891" i="7"/>
  <c r="D3891" i="7"/>
  <c r="B3892" i="7"/>
  <c r="C3892" i="7"/>
  <c r="D3892" i="7"/>
  <c r="B3893" i="7"/>
  <c r="C3893" i="7"/>
  <c r="D3893" i="7"/>
  <c r="B3894" i="7"/>
  <c r="C3894" i="7"/>
  <c r="D3894" i="7"/>
  <c r="B3895" i="7"/>
  <c r="C3895" i="7"/>
  <c r="D3895" i="7"/>
  <c r="B3896" i="7"/>
  <c r="C3896" i="7"/>
  <c r="D3896" i="7"/>
  <c r="B3897" i="7"/>
  <c r="C3897" i="7"/>
  <c r="D3897" i="7"/>
  <c r="B3898" i="7"/>
  <c r="C3898" i="7"/>
  <c r="D3898" i="7"/>
  <c r="B3899" i="7"/>
  <c r="C3899" i="7"/>
  <c r="D3899" i="7"/>
  <c r="B3900" i="7"/>
  <c r="C3900" i="7"/>
  <c r="D3900" i="7"/>
  <c r="B3901" i="7"/>
  <c r="C3901" i="7"/>
  <c r="D3901" i="7"/>
  <c r="B3902" i="7"/>
  <c r="C3902" i="7"/>
  <c r="D3902" i="7"/>
  <c r="B3903" i="7"/>
  <c r="C3903" i="7"/>
  <c r="D3903" i="7"/>
  <c r="B3904" i="7"/>
  <c r="C3904" i="7"/>
  <c r="D3904" i="7"/>
  <c r="B3905" i="7"/>
  <c r="C3905" i="7"/>
  <c r="D3905" i="7"/>
  <c r="B3906" i="7"/>
  <c r="C3906" i="7"/>
  <c r="D3906" i="7"/>
  <c r="B3907" i="7"/>
  <c r="C3907" i="7"/>
  <c r="D3907" i="7"/>
  <c r="B3908" i="7"/>
  <c r="C3908" i="7"/>
  <c r="D3908" i="7"/>
  <c r="B3909" i="7"/>
  <c r="C3909" i="7"/>
  <c r="D3909" i="7"/>
  <c r="B3910" i="7"/>
  <c r="C3910" i="7"/>
  <c r="D3910" i="7"/>
  <c r="B3911" i="7"/>
  <c r="C3911" i="7"/>
  <c r="D3911" i="7"/>
  <c r="B3912" i="7"/>
  <c r="C3912" i="7"/>
  <c r="D3912" i="7"/>
  <c r="B3913" i="7"/>
  <c r="C3913" i="7"/>
  <c r="D3913" i="7"/>
  <c r="B3914" i="7"/>
  <c r="C3914" i="7"/>
  <c r="D3914" i="7"/>
  <c r="B3915" i="7"/>
  <c r="C3915" i="7"/>
  <c r="D3915" i="7"/>
  <c r="B3916" i="7"/>
  <c r="C3916" i="7"/>
  <c r="D3916" i="7"/>
  <c r="B3917" i="7"/>
  <c r="C3917" i="7"/>
  <c r="D3917" i="7"/>
  <c r="B3918" i="7"/>
  <c r="C3918" i="7"/>
  <c r="D3918" i="7"/>
  <c r="B3919" i="7"/>
  <c r="C3919" i="7"/>
  <c r="D3919" i="7"/>
  <c r="B3920" i="7"/>
  <c r="C3920" i="7"/>
  <c r="D3920" i="7"/>
  <c r="B3921" i="7"/>
  <c r="C3921" i="7"/>
  <c r="D3921" i="7"/>
  <c r="B3922" i="7"/>
  <c r="C3922" i="7"/>
  <c r="D3922" i="7"/>
  <c r="B3923" i="7"/>
  <c r="C3923" i="7"/>
  <c r="D3923" i="7"/>
  <c r="B3924" i="7"/>
  <c r="C3924" i="7"/>
  <c r="D3924" i="7"/>
  <c r="B3925" i="7"/>
  <c r="C3925" i="7"/>
  <c r="D3925" i="7"/>
  <c r="B3926" i="7"/>
  <c r="C3926" i="7"/>
  <c r="D3926" i="7"/>
  <c r="B3927" i="7"/>
  <c r="C3927" i="7"/>
  <c r="D3927" i="7"/>
  <c r="B3928" i="7"/>
  <c r="C3928" i="7"/>
  <c r="D3928" i="7"/>
  <c r="B3929" i="7"/>
  <c r="C3929" i="7"/>
  <c r="D3929" i="7"/>
  <c r="B3930" i="7"/>
  <c r="C3930" i="7"/>
  <c r="D3930" i="7"/>
  <c r="B3931" i="7"/>
  <c r="C3931" i="7"/>
  <c r="D3931" i="7"/>
  <c r="B3932" i="7"/>
  <c r="C3932" i="7"/>
  <c r="D3932" i="7"/>
  <c r="B3933" i="7"/>
  <c r="C3933" i="7"/>
  <c r="D3933" i="7"/>
  <c r="B3934" i="7"/>
  <c r="C3934" i="7"/>
  <c r="D3934" i="7"/>
  <c r="B3935" i="7"/>
  <c r="C3935" i="7"/>
  <c r="D3935" i="7"/>
  <c r="B3936" i="7"/>
  <c r="C3936" i="7"/>
  <c r="D3936" i="7"/>
  <c r="B3937" i="7"/>
  <c r="C3937" i="7"/>
  <c r="D3937" i="7"/>
  <c r="B3938" i="7"/>
  <c r="C3938" i="7"/>
  <c r="D3938" i="7"/>
  <c r="B3939" i="7"/>
  <c r="C3939" i="7"/>
  <c r="D3939" i="7"/>
  <c r="B3940" i="7"/>
  <c r="C3940" i="7"/>
  <c r="D3940" i="7"/>
  <c r="B3941" i="7"/>
  <c r="C3941" i="7"/>
  <c r="D3941" i="7"/>
  <c r="B3942" i="7"/>
  <c r="C3942" i="7"/>
  <c r="D3942" i="7"/>
  <c r="B3943" i="7"/>
  <c r="C3943" i="7"/>
  <c r="D3943" i="7"/>
  <c r="B3944" i="7"/>
  <c r="C3944" i="7"/>
  <c r="D3944" i="7"/>
  <c r="B3945" i="7"/>
  <c r="C3945" i="7"/>
  <c r="D3945" i="7"/>
  <c r="B3946" i="7"/>
  <c r="C3946" i="7"/>
  <c r="D3946" i="7"/>
  <c r="B3947" i="7"/>
  <c r="C3947" i="7"/>
  <c r="D3947" i="7"/>
  <c r="B3948" i="7"/>
  <c r="C3948" i="7"/>
  <c r="D3948" i="7"/>
  <c r="B3949" i="7"/>
  <c r="C3949" i="7"/>
  <c r="D3949" i="7"/>
  <c r="B3950" i="7"/>
  <c r="C3950" i="7"/>
  <c r="D3950" i="7"/>
  <c r="B3951" i="7"/>
  <c r="C3951" i="7"/>
  <c r="D3951" i="7"/>
  <c r="B3952" i="7"/>
  <c r="C3952" i="7"/>
  <c r="D3952" i="7"/>
  <c r="B3953" i="7"/>
  <c r="C3953" i="7"/>
  <c r="D3953" i="7"/>
  <c r="B3954" i="7"/>
  <c r="C3954" i="7"/>
  <c r="D3954" i="7"/>
  <c r="B3955" i="7"/>
  <c r="C3955" i="7"/>
  <c r="D3955" i="7"/>
  <c r="B3956" i="7"/>
  <c r="C3956" i="7"/>
  <c r="D3956" i="7"/>
  <c r="B3957" i="7"/>
  <c r="C3957" i="7"/>
  <c r="D3957" i="7"/>
  <c r="B3958" i="7"/>
  <c r="C3958" i="7"/>
  <c r="D3958" i="7"/>
  <c r="B3959" i="7"/>
  <c r="C3959" i="7"/>
  <c r="D3959" i="7"/>
  <c r="B3960" i="7"/>
  <c r="C3960" i="7"/>
  <c r="D3960" i="7"/>
  <c r="B3961" i="7"/>
  <c r="C3961" i="7"/>
  <c r="D3961" i="7"/>
  <c r="B3962" i="7"/>
  <c r="C3962" i="7"/>
  <c r="D3962" i="7"/>
  <c r="B3963" i="7"/>
  <c r="C3963" i="7"/>
  <c r="D3963" i="7"/>
  <c r="B3964" i="7"/>
  <c r="C3964" i="7"/>
  <c r="D3964" i="7"/>
  <c r="B3965" i="7"/>
  <c r="C3965" i="7"/>
  <c r="D3965" i="7"/>
  <c r="B3966" i="7"/>
  <c r="C3966" i="7"/>
  <c r="D3966" i="7"/>
  <c r="B3967" i="7"/>
  <c r="C3967" i="7"/>
  <c r="D3967" i="7"/>
  <c r="B3968" i="7"/>
  <c r="C3968" i="7"/>
  <c r="D3968" i="7"/>
  <c r="B3969" i="7"/>
  <c r="C3969" i="7"/>
  <c r="D3969" i="7"/>
  <c r="B3970" i="7"/>
  <c r="C3970" i="7"/>
  <c r="D3970" i="7"/>
  <c r="B3971" i="7"/>
  <c r="C3971" i="7"/>
  <c r="D3971" i="7"/>
  <c r="B3972" i="7"/>
  <c r="C3972" i="7"/>
  <c r="D3972" i="7"/>
  <c r="B3973" i="7"/>
  <c r="C3973" i="7"/>
  <c r="D3973" i="7"/>
  <c r="B3974" i="7"/>
  <c r="C3974" i="7"/>
  <c r="D3974" i="7"/>
  <c r="B3975" i="7"/>
  <c r="C3975" i="7"/>
  <c r="D3975" i="7"/>
  <c r="B3976" i="7"/>
  <c r="C3976" i="7"/>
  <c r="D3976" i="7"/>
  <c r="B3977" i="7"/>
  <c r="C3977" i="7"/>
  <c r="D3977" i="7"/>
  <c r="B3978" i="7"/>
  <c r="C3978" i="7"/>
  <c r="D3978" i="7"/>
  <c r="B3979" i="7"/>
  <c r="C3979" i="7"/>
  <c r="D3979" i="7"/>
  <c r="B3980" i="7"/>
  <c r="C3980" i="7"/>
  <c r="D3980" i="7"/>
  <c r="B3981" i="7"/>
  <c r="C3981" i="7"/>
  <c r="D3981" i="7"/>
  <c r="B3982" i="7"/>
  <c r="C3982" i="7"/>
  <c r="D3982" i="7"/>
  <c r="B3983" i="7"/>
  <c r="C3983" i="7"/>
  <c r="D3983" i="7"/>
  <c r="B3984" i="7"/>
  <c r="C3984" i="7"/>
  <c r="D3984" i="7"/>
  <c r="B3985" i="7"/>
  <c r="C3985" i="7"/>
  <c r="D3985" i="7"/>
  <c r="B3986" i="7"/>
  <c r="C3986" i="7"/>
  <c r="D3986" i="7"/>
  <c r="B3987" i="7"/>
  <c r="C3987" i="7"/>
  <c r="D3987" i="7"/>
  <c r="B3988" i="7"/>
  <c r="C3988" i="7"/>
  <c r="D3988" i="7"/>
  <c r="B3989" i="7"/>
  <c r="C3989" i="7"/>
  <c r="D3989" i="7"/>
  <c r="B3990" i="7"/>
  <c r="C3990" i="7"/>
  <c r="D3990" i="7"/>
  <c r="B3991" i="7"/>
  <c r="C3991" i="7"/>
  <c r="D3991" i="7"/>
  <c r="B3992" i="7"/>
  <c r="C3992" i="7"/>
  <c r="D3992" i="7"/>
  <c r="B3993" i="7"/>
  <c r="C3993" i="7"/>
  <c r="D3993" i="7"/>
  <c r="B3994" i="7"/>
  <c r="C3994" i="7"/>
  <c r="D3994" i="7"/>
  <c r="B3995" i="7"/>
  <c r="C3995" i="7"/>
  <c r="D3995" i="7"/>
  <c r="B3996" i="7"/>
  <c r="C3996" i="7"/>
  <c r="D3996" i="7"/>
  <c r="B3997" i="7"/>
  <c r="C3997" i="7"/>
  <c r="D3997" i="7"/>
  <c r="B3998" i="7"/>
  <c r="C3998" i="7"/>
  <c r="D3998" i="7"/>
  <c r="B3999" i="7"/>
  <c r="C3999" i="7"/>
  <c r="D3999" i="7"/>
  <c r="B4000" i="7"/>
  <c r="C4000" i="7"/>
  <c r="D4000" i="7"/>
  <c r="B4001" i="7"/>
  <c r="C4001" i="7"/>
  <c r="D4001" i="7"/>
  <c r="B4002" i="7"/>
  <c r="C4002" i="7"/>
  <c r="D4002" i="7"/>
  <c r="B4003" i="7"/>
  <c r="C4003" i="7"/>
  <c r="D4003" i="7"/>
  <c r="B4004" i="7"/>
  <c r="C4004" i="7"/>
  <c r="D4004" i="7"/>
  <c r="B4005" i="7"/>
  <c r="C4005" i="7"/>
  <c r="D4005" i="7"/>
  <c r="B4006" i="7"/>
  <c r="C4006" i="7"/>
  <c r="D4006" i="7"/>
  <c r="B4007" i="7"/>
  <c r="C4007" i="7"/>
  <c r="D4007" i="7"/>
  <c r="B4008" i="7"/>
  <c r="C4008" i="7"/>
  <c r="D4008" i="7"/>
  <c r="B4009" i="7"/>
  <c r="C4009" i="7"/>
  <c r="D4009" i="7"/>
  <c r="B4010" i="7"/>
  <c r="C4010" i="7"/>
  <c r="D4010" i="7"/>
  <c r="B4011" i="7"/>
  <c r="C4011" i="7"/>
  <c r="D4011" i="7"/>
  <c r="B4012" i="7"/>
  <c r="C4012" i="7"/>
  <c r="D4012" i="7"/>
  <c r="B4013" i="7"/>
  <c r="C4013" i="7"/>
  <c r="D4013" i="7"/>
  <c r="B4014" i="7"/>
  <c r="C4014" i="7"/>
  <c r="D4014" i="7"/>
  <c r="B4015" i="7"/>
  <c r="C4015" i="7"/>
  <c r="D4015" i="7"/>
  <c r="B4016" i="7"/>
  <c r="C4016" i="7"/>
  <c r="D4016" i="7"/>
  <c r="B4017" i="7"/>
  <c r="C4017" i="7"/>
  <c r="D4017" i="7"/>
  <c r="B4018" i="7"/>
  <c r="C4018" i="7"/>
  <c r="D4018" i="7"/>
  <c r="B4019" i="7"/>
  <c r="C4019" i="7"/>
  <c r="D4019" i="7"/>
  <c r="B4020" i="7"/>
  <c r="C4020" i="7"/>
  <c r="D4020" i="7"/>
  <c r="B4021" i="7"/>
  <c r="C4021" i="7"/>
  <c r="D4021" i="7"/>
  <c r="B4022" i="7"/>
  <c r="C4022" i="7"/>
  <c r="D4022" i="7"/>
  <c r="B4023" i="7"/>
  <c r="C4023" i="7"/>
  <c r="D4023" i="7"/>
  <c r="F2" i="5" l="1"/>
  <c r="H2" i="5"/>
  <c r="I2" i="5"/>
  <c r="J2" i="5"/>
  <c r="Q2" i="5"/>
  <c r="F3" i="5"/>
  <c r="J3" i="5" s="1"/>
  <c r="H3" i="5"/>
  <c r="I3" i="5"/>
  <c r="Q3" i="5"/>
  <c r="F4" i="5"/>
  <c r="J4" i="5" s="1"/>
  <c r="H4" i="5"/>
  <c r="I4" i="5"/>
  <c r="Q4" i="5"/>
  <c r="F5" i="5"/>
  <c r="J5" i="5" s="1"/>
  <c r="H5" i="5"/>
  <c r="I5" i="5"/>
  <c r="Q5" i="5"/>
  <c r="F6" i="5"/>
  <c r="H6" i="5"/>
  <c r="I6" i="5"/>
  <c r="J6" i="5"/>
  <c r="Q6" i="5"/>
  <c r="F7" i="5"/>
  <c r="J7" i="5" s="1"/>
  <c r="H7" i="5"/>
  <c r="I7" i="5"/>
  <c r="Q7" i="5"/>
  <c r="F8" i="5"/>
  <c r="J8" i="5" s="1"/>
  <c r="H8" i="5"/>
  <c r="I8" i="5"/>
  <c r="Q8" i="5"/>
  <c r="F9" i="5"/>
  <c r="J9" i="5" s="1"/>
  <c r="H9" i="5"/>
  <c r="I9" i="5"/>
  <c r="Q9" i="5"/>
  <c r="F10" i="5"/>
  <c r="H10" i="5"/>
  <c r="I10" i="5"/>
  <c r="J10" i="5"/>
  <c r="Q10" i="5"/>
  <c r="F11" i="5"/>
  <c r="J11" i="5" s="1"/>
  <c r="H11" i="5"/>
  <c r="I11" i="5"/>
  <c r="Q11" i="5"/>
  <c r="F12" i="5"/>
  <c r="J12" i="5" s="1"/>
  <c r="H12" i="5"/>
  <c r="I12" i="5"/>
  <c r="Q12" i="5"/>
  <c r="F2" i="4"/>
  <c r="J2" i="4"/>
  <c r="L2" i="4"/>
  <c r="Q2" i="4"/>
  <c r="R2" i="4"/>
  <c r="F3" i="4"/>
  <c r="J3" i="4"/>
  <c r="L3" i="4"/>
  <c r="Q3" i="4"/>
  <c r="R3" i="4"/>
  <c r="F4" i="4"/>
  <c r="J4" i="4"/>
  <c r="L4" i="4"/>
  <c r="Q4" i="4"/>
  <c r="R4" i="4"/>
  <c r="F5" i="4"/>
  <c r="J5" i="4"/>
  <c r="L5" i="4"/>
  <c r="Q5" i="4"/>
  <c r="R5" i="4"/>
  <c r="F6" i="4"/>
  <c r="J6" i="4"/>
  <c r="L6" i="4"/>
  <c r="Q6" i="4"/>
  <c r="R6" i="4"/>
  <c r="F7" i="4"/>
  <c r="J7" i="4"/>
  <c r="L7" i="4"/>
  <c r="Q7" i="4"/>
  <c r="R7" i="4"/>
  <c r="F8" i="4"/>
  <c r="J8" i="4"/>
  <c r="L8" i="4"/>
  <c r="Q8" i="4"/>
  <c r="R8" i="4"/>
  <c r="F9" i="4"/>
  <c r="J9" i="4"/>
  <c r="L9" i="4"/>
  <c r="Q9" i="4"/>
  <c r="R9" i="4"/>
  <c r="F10" i="4"/>
  <c r="J10" i="4"/>
  <c r="L10" i="4"/>
  <c r="Q10" i="4"/>
  <c r="R10" i="4"/>
  <c r="F11" i="4"/>
  <c r="J11" i="4"/>
  <c r="L11" i="4"/>
  <c r="Q11" i="4"/>
  <c r="R11" i="4"/>
  <c r="F12" i="4"/>
  <c r="J12" i="4"/>
  <c r="L12" i="4"/>
  <c r="Q12" i="4"/>
  <c r="R12" i="4"/>
  <c r="F13" i="4"/>
  <c r="J13" i="4"/>
  <c r="L13" i="4"/>
  <c r="Q13" i="4"/>
  <c r="R13" i="4"/>
  <c r="F14" i="4"/>
  <c r="J14" i="4"/>
  <c r="L14" i="4"/>
  <c r="Q14" i="4"/>
  <c r="R14" i="4"/>
  <c r="F15" i="4"/>
  <c r="J15" i="4"/>
  <c r="L15" i="4"/>
  <c r="Q15" i="4"/>
  <c r="R15" i="4"/>
  <c r="F16" i="4"/>
  <c r="J16" i="4"/>
  <c r="L16" i="4"/>
  <c r="Q16" i="4"/>
  <c r="R16" i="4"/>
  <c r="F17" i="4"/>
  <c r="J17" i="4"/>
  <c r="L17" i="4"/>
  <c r="Q17" i="4"/>
  <c r="R17" i="4"/>
  <c r="F18" i="4"/>
  <c r="J18" i="4"/>
  <c r="L18" i="4"/>
  <c r="Q18" i="4"/>
  <c r="R18" i="4"/>
  <c r="F19" i="4"/>
  <c r="J19" i="4"/>
  <c r="L19" i="4"/>
  <c r="Q19" i="4"/>
  <c r="R19" i="4"/>
  <c r="F20" i="4"/>
  <c r="J20" i="4"/>
  <c r="L20" i="4"/>
  <c r="Q20" i="4"/>
  <c r="R20" i="4"/>
  <c r="F21" i="4"/>
  <c r="J21" i="4"/>
  <c r="L21" i="4"/>
  <c r="Q21" i="4"/>
  <c r="R21" i="4"/>
  <c r="F22" i="4"/>
  <c r="J22" i="4"/>
  <c r="L22" i="4"/>
  <c r="Q22" i="4"/>
  <c r="R22" i="4"/>
  <c r="F23" i="4"/>
  <c r="J23" i="4"/>
  <c r="L23" i="4"/>
  <c r="Q23" i="4"/>
  <c r="R23" i="4"/>
  <c r="F24" i="4"/>
  <c r="J24" i="4"/>
  <c r="L24" i="4"/>
  <c r="Q24" i="4"/>
  <c r="R24" i="4"/>
  <c r="F25" i="4"/>
  <c r="J25" i="4"/>
  <c r="L25" i="4"/>
  <c r="Q25" i="4"/>
  <c r="R25" i="4"/>
  <c r="F26" i="4"/>
  <c r="J26" i="4"/>
  <c r="L26" i="4"/>
  <c r="Q26" i="4"/>
  <c r="R26" i="4"/>
  <c r="F27" i="4"/>
  <c r="J27" i="4"/>
  <c r="L27" i="4"/>
  <c r="Q27" i="4"/>
  <c r="R27" i="4"/>
  <c r="F28" i="4"/>
  <c r="J28" i="4"/>
  <c r="L28" i="4"/>
  <c r="Q28" i="4"/>
  <c r="R28" i="4"/>
  <c r="F29" i="4"/>
  <c r="J29" i="4"/>
  <c r="L29" i="4"/>
  <c r="Q29" i="4"/>
  <c r="R29" i="4"/>
  <c r="F30" i="4"/>
  <c r="J30" i="4"/>
  <c r="L30" i="4"/>
  <c r="Q30" i="4"/>
  <c r="R30" i="4"/>
  <c r="F31" i="4"/>
  <c r="J31" i="4"/>
  <c r="L31" i="4"/>
  <c r="Q31" i="4"/>
  <c r="R31" i="4"/>
  <c r="F32" i="4"/>
  <c r="J32" i="4"/>
  <c r="L32" i="4"/>
  <c r="Q32" i="4"/>
  <c r="R32" i="4"/>
  <c r="F33" i="4"/>
  <c r="J33" i="4"/>
  <c r="L33" i="4"/>
  <c r="Q33" i="4"/>
  <c r="R33" i="4"/>
  <c r="F34" i="4"/>
  <c r="J34" i="4"/>
  <c r="L34" i="4"/>
  <c r="Q34" i="4"/>
  <c r="R34" i="4"/>
  <c r="F35" i="4"/>
  <c r="J35" i="4"/>
  <c r="L35" i="4"/>
  <c r="Q35" i="4"/>
  <c r="R35" i="4"/>
  <c r="F36" i="4"/>
  <c r="J36" i="4"/>
  <c r="L36" i="4"/>
  <c r="Q36" i="4"/>
  <c r="R36" i="4"/>
  <c r="F37" i="4"/>
  <c r="J37" i="4"/>
  <c r="L37" i="4"/>
  <c r="Q37" i="4"/>
  <c r="R37" i="4"/>
  <c r="F38" i="4"/>
  <c r="J38" i="4"/>
  <c r="L38" i="4"/>
  <c r="Q38" i="4"/>
  <c r="R38" i="4"/>
  <c r="F39" i="4"/>
  <c r="J39" i="4"/>
  <c r="L39" i="4"/>
  <c r="Q39" i="4"/>
  <c r="R39" i="4"/>
  <c r="F40" i="4"/>
  <c r="J40" i="4"/>
  <c r="L40" i="4"/>
  <c r="Q40" i="4"/>
  <c r="R40" i="4"/>
  <c r="F41" i="4"/>
  <c r="J41" i="4"/>
  <c r="L41" i="4"/>
  <c r="Q41" i="4"/>
  <c r="R41" i="4"/>
  <c r="F42" i="4"/>
  <c r="J42" i="4"/>
  <c r="L42" i="4"/>
  <c r="Q42" i="4"/>
  <c r="R42" i="4"/>
  <c r="F43" i="4"/>
  <c r="J43" i="4"/>
  <c r="L43" i="4"/>
  <c r="Q43" i="4"/>
  <c r="R43" i="4"/>
  <c r="F44" i="4"/>
  <c r="J44" i="4"/>
  <c r="L44" i="4"/>
  <c r="Q44" i="4"/>
  <c r="R44" i="4"/>
  <c r="F45" i="4"/>
  <c r="J45" i="4"/>
  <c r="L45" i="4"/>
  <c r="Q45" i="4"/>
  <c r="R45" i="4"/>
  <c r="F46" i="4"/>
  <c r="J46" i="4"/>
  <c r="L46" i="4"/>
  <c r="Q46" i="4"/>
  <c r="R46" i="4"/>
  <c r="F47" i="4"/>
  <c r="J47" i="4"/>
  <c r="L47" i="4"/>
  <c r="Q47" i="4"/>
  <c r="R47" i="4"/>
  <c r="F48" i="4"/>
  <c r="J48" i="4"/>
  <c r="L48" i="4"/>
  <c r="Q48" i="4"/>
  <c r="R48" i="4"/>
  <c r="F49" i="4"/>
  <c r="J49" i="4"/>
  <c r="L49" i="4"/>
  <c r="Q49" i="4"/>
  <c r="R49" i="4"/>
  <c r="F50" i="4"/>
  <c r="J50" i="4"/>
  <c r="L50" i="4"/>
  <c r="Q50" i="4"/>
  <c r="R50" i="4"/>
  <c r="F51" i="4"/>
  <c r="J51" i="4"/>
  <c r="L51" i="4"/>
  <c r="Q51" i="4"/>
  <c r="R51" i="4"/>
  <c r="F52" i="4"/>
  <c r="J52" i="4"/>
  <c r="L52" i="4"/>
  <c r="Q52" i="4"/>
  <c r="R52" i="4"/>
  <c r="F53" i="4"/>
  <c r="J53" i="4"/>
  <c r="L53" i="4"/>
  <c r="Q53" i="4"/>
  <c r="R53" i="4"/>
  <c r="F54" i="4"/>
  <c r="J54" i="4"/>
  <c r="L54" i="4"/>
  <c r="Q54" i="4"/>
  <c r="R54" i="4"/>
  <c r="F55" i="4"/>
  <c r="J55" i="4"/>
  <c r="L55" i="4"/>
  <c r="Q55" i="4"/>
  <c r="R55" i="4"/>
  <c r="F56" i="4"/>
  <c r="J56" i="4"/>
  <c r="L56" i="4"/>
  <c r="Q56" i="4"/>
  <c r="R56" i="4"/>
  <c r="F57" i="4"/>
  <c r="J57" i="4"/>
  <c r="L57" i="4"/>
  <c r="Q57" i="4"/>
  <c r="R57" i="4"/>
  <c r="F58" i="4"/>
  <c r="J58" i="4"/>
  <c r="L58" i="4"/>
  <c r="Q58" i="4"/>
  <c r="R58" i="4"/>
  <c r="F59" i="4"/>
  <c r="J59" i="4"/>
  <c r="L59" i="4"/>
  <c r="Q59" i="4"/>
  <c r="R59" i="4"/>
  <c r="F60" i="4"/>
  <c r="J60" i="4"/>
  <c r="L60" i="4"/>
  <c r="Q60" i="4"/>
  <c r="R60" i="4"/>
  <c r="F61" i="4"/>
  <c r="J61" i="4"/>
  <c r="L61" i="4"/>
  <c r="Q61" i="4"/>
  <c r="R61" i="4"/>
  <c r="F62" i="4"/>
  <c r="J62" i="4"/>
  <c r="L62" i="4"/>
  <c r="Q62" i="4"/>
  <c r="R62" i="4"/>
  <c r="F63" i="4"/>
  <c r="J63" i="4"/>
  <c r="L63" i="4"/>
  <c r="Q63" i="4"/>
  <c r="R63" i="4"/>
  <c r="F64" i="4"/>
  <c r="J64" i="4"/>
  <c r="L64" i="4"/>
  <c r="Q64" i="4"/>
  <c r="R64" i="4"/>
  <c r="F65" i="4"/>
  <c r="J65" i="4"/>
  <c r="L65" i="4"/>
  <c r="Q65" i="4"/>
  <c r="R65" i="4"/>
  <c r="F66" i="4"/>
  <c r="J66" i="4"/>
  <c r="L66" i="4"/>
  <c r="Q66" i="4"/>
  <c r="R66" i="4"/>
  <c r="F67" i="4"/>
  <c r="J67" i="4"/>
  <c r="L67" i="4"/>
  <c r="Q67" i="4"/>
  <c r="R67" i="4"/>
  <c r="F68" i="4"/>
  <c r="J68" i="4"/>
  <c r="L68" i="4"/>
  <c r="Q68" i="4"/>
  <c r="R68" i="4"/>
  <c r="F69" i="4"/>
  <c r="J69" i="4"/>
  <c r="L69" i="4"/>
  <c r="Q69" i="4"/>
  <c r="R69" i="4"/>
  <c r="F70" i="4"/>
  <c r="J70" i="4"/>
  <c r="L70" i="4"/>
  <c r="Q70" i="4"/>
  <c r="R70" i="4"/>
  <c r="F71" i="4"/>
  <c r="J71" i="4"/>
  <c r="L71" i="4"/>
  <c r="Q71" i="4"/>
  <c r="R71" i="4"/>
  <c r="F72" i="4"/>
  <c r="J72" i="4"/>
  <c r="L72" i="4"/>
  <c r="Q72" i="4"/>
  <c r="R72" i="4"/>
  <c r="F73" i="4"/>
  <c r="J73" i="4"/>
  <c r="L73" i="4"/>
  <c r="Q73" i="4"/>
  <c r="R73" i="4"/>
  <c r="F74" i="4"/>
  <c r="J74" i="4"/>
  <c r="L74" i="4"/>
  <c r="Q74" i="4"/>
  <c r="R74" i="4"/>
  <c r="F75" i="4"/>
  <c r="J75" i="4"/>
  <c r="L75" i="4"/>
  <c r="Q75" i="4"/>
  <c r="R75" i="4"/>
  <c r="F76" i="4"/>
  <c r="J76" i="4"/>
  <c r="L76" i="4"/>
  <c r="Q76" i="4"/>
  <c r="R76" i="4"/>
  <c r="F77" i="4"/>
  <c r="J77" i="4"/>
  <c r="L77" i="4"/>
  <c r="Q77" i="4"/>
  <c r="R77" i="4"/>
  <c r="F78" i="4"/>
  <c r="J78" i="4"/>
  <c r="L78" i="4"/>
  <c r="Q78" i="4"/>
  <c r="R78" i="4"/>
  <c r="F79" i="4"/>
  <c r="J79" i="4"/>
  <c r="L79" i="4"/>
  <c r="Q79" i="4"/>
  <c r="R79" i="4"/>
  <c r="F80" i="4"/>
  <c r="J80" i="4"/>
  <c r="L80" i="4"/>
  <c r="Q80" i="4"/>
  <c r="R80" i="4"/>
  <c r="F81" i="4"/>
  <c r="J81" i="4"/>
  <c r="L81" i="4"/>
  <c r="Q81" i="4"/>
  <c r="R81" i="4"/>
  <c r="F82" i="4"/>
  <c r="J82" i="4"/>
  <c r="L82" i="4"/>
  <c r="Q82" i="4"/>
  <c r="R82" i="4"/>
  <c r="F83" i="4"/>
  <c r="J83" i="4"/>
  <c r="L83" i="4"/>
  <c r="Q83" i="4"/>
  <c r="R83" i="4"/>
  <c r="F84" i="4"/>
  <c r="J84" i="4"/>
  <c r="L84" i="4"/>
  <c r="Q84" i="4"/>
  <c r="R84" i="4"/>
  <c r="F85" i="4"/>
  <c r="J85" i="4"/>
  <c r="L85" i="4"/>
  <c r="Q85" i="4"/>
  <c r="R85" i="4"/>
  <c r="F86" i="4"/>
  <c r="J86" i="4"/>
  <c r="L86" i="4"/>
  <c r="Q86" i="4"/>
  <c r="R86" i="4"/>
  <c r="F87" i="4"/>
  <c r="J87" i="4"/>
  <c r="L87" i="4"/>
  <c r="Q87" i="4"/>
  <c r="R87" i="4"/>
  <c r="F88" i="4"/>
  <c r="J88" i="4"/>
  <c r="L88" i="4"/>
  <c r="Q88" i="4"/>
  <c r="R88" i="4"/>
  <c r="F89" i="4"/>
  <c r="J89" i="4"/>
  <c r="L89" i="4"/>
  <c r="Q89" i="4"/>
  <c r="R89" i="4"/>
  <c r="F90" i="4"/>
  <c r="J90" i="4"/>
  <c r="L90" i="4"/>
  <c r="Q90" i="4"/>
  <c r="R90" i="4"/>
  <c r="F91" i="4"/>
  <c r="J91" i="4"/>
  <c r="L91" i="4"/>
  <c r="Q91" i="4"/>
  <c r="R91" i="4"/>
  <c r="F92" i="4"/>
  <c r="J92" i="4"/>
  <c r="L92" i="4"/>
  <c r="Q92" i="4"/>
  <c r="R92" i="4"/>
  <c r="F93" i="4"/>
  <c r="J93" i="4"/>
  <c r="L93" i="4"/>
  <c r="Q93" i="4"/>
  <c r="R93" i="4"/>
  <c r="F94" i="4"/>
  <c r="J94" i="4"/>
  <c r="L94" i="4"/>
  <c r="Q94" i="4"/>
  <c r="R94" i="4"/>
  <c r="F95" i="4"/>
  <c r="J95" i="4"/>
  <c r="L95" i="4"/>
  <c r="Q95" i="4"/>
  <c r="R95" i="4"/>
  <c r="F96" i="4"/>
  <c r="J96" i="4"/>
  <c r="L96" i="4"/>
  <c r="Q96" i="4"/>
  <c r="R96" i="4"/>
  <c r="F97" i="4"/>
  <c r="J97" i="4"/>
  <c r="L97" i="4"/>
  <c r="Q97" i="4"/>
  <c r="R97" i="4"/>
  <c r="F98" i="4"/>
  <c r="J98" i="4"/>
  <c r="L98" i="4"/>
  <c r="Q98" i="4"/>
  <c r="R98" i="4"/>
  <c r="F99" i="4"/>
  <c r="J99" i="4"/>
  <c r="L99" i="4"/>
  <c r="Q99" i="4"/>
  <c r="R99" i="4"/>
  <c r="F100" i="4"/>
  <c r="J100" i="4"/>
  <c r="L100" i="4"/>
  <c r="Q100" i="4"/>
  <c r="R100" i="4"/>
  <c r="F101" i="4"/>
  <c r="J101" i="4"/>
  <c r="L101" i="4"/>
  <c r="Q101" i="4"/>
  <c r="R101" i="4"/>
  <c r="F102" i="4"/>
  <c r="J102" i="4"/>
  <c r="L102" i="4"/>
  <c r="Q102" i="4"/>
  <c r="R102" i="4"/>
  <c r="F103" i="4"/>
  <c r="J103" i="4"/>
  <c r="L103" i="4"/>
  <c r="Q103" i="4"/>
  <c r="R103" i="4"/>
  <c r="F104" i="4"/>
  <c r="J104" i="4"/>
  <c r="L104" i="4"/>
  <c r="Q104" i="4"/>
  <c r="R104" i="4"/>
  <c r="F105" i="4"/>
  <c r="J105" i="4"/>
  <c r="L105" i="4"/>
  <c r="Q105" i="4"/>
  <c r="R105" i="4"/>
  <c r="F106" i="4"/>
  <c r="J106" i="4"/>
  <c r="L106" i="4"/>
  <c r="Q106" i="4"/>
  <c r="R106" i="4"/>
  <c r="F107" i="4"/>
  <c r="J107" i="4"/>
  <c r="L107" i="4"/>
  <c r="Q107" i="4"/>
  <c r="R107" i="4"/>
  <c r="F108" i="4"/>
  <c r="J108" i="4"/>
  <c r="L108" i="4"/>
  <c r="Q108" i="4"/>
  <c r="R108" i="4"/>
  <c r="F109" i="4"/>
  <c r="J109" i="4"/>
  <c r="L109" i="4"/>
  <c r="Q109" i="4"/>
  <c r="R109" i="4"/>
  <c r="F110" i="4"/>
  <c r="J110" i="4"/>
  <c r="L110" i="4"/>
  <c r="Q110" i="4"/>
  <c r="R110" i="4"/>
  <c r="F111" i="4"/>
  <c r="J111" i="4"/>
  <c r="L111" i="4"/>
  <c r="Q111" i="4"/>
  <c r="R111" i="4"/>
  <c r="F112" i="4"/>
  <c r="J112" i="4"/>
  <c r="L112" i="4"/>
  <c r="Q112" i="4"/>
  <c r="R112" i="4"/>
  <c r="F113" i="4"/>
  <c r="J113" i="4"/>
  <c r="L113" i="4"/>
  <c r="Q113" i="4"/>
  <c r="R113" i="4"/>
  <c r="F114" i="4"/>
  <c r="J114" i="4"/>
  <c r="L114" i="4"/>
  <c r="Q114" i="4"/>
  <c r="R114" i="4"/>
  <c r="F115" i="4"/>
  <c r="J115" i="4"/>
  <c r="L115" i="4"/>
  <c r="Q115" i="4"/>
  <c r="R115" i="4"/>
  <c r="F116" i="4"/>
  <c r="J116" i="4"/>
  <c r="L116" i="4"/>
  <c r="Q116" i="4"/>
  <c r="R116" i="4"/>
  <c r="F117" i="4"/>
  <c r="J117" i="4"/>
  <c r="L117" i="4"/>
  <c r="Q117" i="4"/>
  <c r="R117" i="4"/>
  <c r="F118" i="4"/>
  <c r="J118" i="4"/>
  <c r="L118" i="4"/>
  <c r="Q118" i="4"/>
  <c r="R118" i="4"/>
  <c r="F119" i="4"/>
  <c r="J119" i="4"/>
  <c r="L119" i="4"/>
  <c r="Q119" i="4"/>
  <c r="R119" i="4"/>
  <c r="F120" i="4"/>
  <c r="J120" i="4"/>
  <c r="L120" i="4"/>
  <c r="Q120" i="4"/>
  <c r="R120" i="4"/>
  <c r="F121" i="4"/>
  <c r="J121" i="4"/>
  <c r="L121" i="4"/>
  <c r="Q121" i="4"/>
  <c r="R121" i="4"/>
  <c r="F122" i="4"/>
  <c r="J122" i="4"/>
  <c r="L122" i="4"/>
  <c r="Q122" i="4"/>
  <c r="R122" i="4"/>
  <c r="F123" i="4"/>
  <c r="J123" i="4"/>
  <c r="L123" i="4"/>
  <c r="Q123" i="4"/>
  <c r="R123" i="4"/>
  <c r="F124" i="4"/>
  <c r="J124" i="4"/>
  <c r="L124" i="4"/>
  <c r="Q124" i="4"/>
  <c r="R124" i="4"/>
  <c r="F125" i="4"/>
  <c r="J125" i="4"/>
  <c r="L125" i="4"/>
  <c r="Q125" i="4"/>
  <c r="R125" i="4"/>
  <c r="F126" i="4"/>
  <c r="J126" i="4"/>
  <c r="L126" i="4"/>
  <c r="Q126" i="4"/>
  <c r="R126" i="4"/>
  <c r="F127" i="4"/>
  <c r="J127" i="4"/>
  <c r="L127" i="4"/>
  <c r="Q127" i="4"/>
  <c r="R127" i="4"/>
  <c r="F128" i="4"/>
  <c r="J128" i="4"/>
  <c r="L128" i="4"/>
  <c r="Q128" i="4"/>
  <c r="R128" i="4"/>
  <c r="F129" i="4"/>
  <c r="J129" i="4"/>
  <c r="L129" i="4"/>
  <c r="Q129" i="4"/>
  <c r="R129" i="4"/>
  <c r="F130" i="4"/>
  <c r="J130" i="4"/>
  <c r="L130" i="4"/>
  <c r="Q130" i="4"/>
  <c r="R130" i="4"/>
  <c r="F131" i="4"/>
  <c r="J131" i="4"/>
  <c r="L131" i="4"/>
  <c r="Q131" i="4"/>
  <c r="R131" i="4"/>
  <c r="F132" i="4"/>
  <c r="J132" i="4"/>
  <c r="L132" i="4"/>
  <c r="Q132" i="4"/>
  <c r="R132" i="4"/>
  <c r="F133" i="4"/>
  <c r="J133" i="4"/>
  <c r="L133" i="4"/>
  <c r="Q133" i="4"/>
  <c r="R133" i="4"/>
  <c r="H2" i="3"/>
  <c r="J2" i="3"/>
  <c r="K2" i="3"/>
  <c r="N2" i="3"/>
  <c r="P2" i="3" s="1"/>
  <c r="O2" i="3"/>
  <c r="Q2" i="3"/>
  <c r="H3" i="3"/>
  <c r="J3" i="3"/>
  <c r="K3" i="3"/>
  <c r="N3" i="3"/>
  <c r="P3" i="3" s="1"/>
  <c r="O3" i="3"/>
  <c r="Q3" i="3"/>
  <c r="H4" i="3"/>
  <c r="J4" i="3"/>
  <c r="K4" i="3"/>
  <c r="N4" i="3"/>
  <c r="O4" i="3"/>
  <c r="P4" i="3"/>
  <c r="Q4" i="3"/>
  <c r="H5" i="3"/>
  <c r="J5" i="3"/>
  <c r="K5" i="3"/>
  <c r="N5" i="3"/>
  <c r="O5" i="3"/>
  <c r="P5" i="3" s="1"/>
  <c r="Q5" i="3"/>
  <c r="H6" i="3"/>
  <c r="J6" i="3"/>
  <c r="K6" i="3"/>
  <c r="Q6" i="3"/>
  <c r="H7" i="3"/>
  <c r="J7" i="3"/>
  <c r="K7" i="3"/>
  <c r="Q7" i="3"/>
  <c r="H8" i="3"/>
  <c r="J8" i="3"/>
  <c r="K8" i="3"/>
  <c r="Q8" i="3"/>
  <c r="H9" i="3"/>
  <c r="J9" i="3"/>
  <c r="K9" i="3"/>
  <c r="Q9" i="3"/>
  <c r="H10" i="3"/>
  <c r="J10" i="3"/>
  <c r="K10" i="3"/>
  <c r="Q10" i="3"/>
  <c r="H11" i="3"/>
  <c r="J11" i="3"/>
  <c r="K11" i="3"/>
  <c r="Q11" i="3"/>
  <c r="H12" i="3"/>
  <c r="J12" i="3"/>
  <c r="K12" i="3"/>
  <c r="Q12" i="3"/>
  <c r="H13" i="3"/>
  <c r="J13" i="3"/>
  <c r="K13" i="3"/>
  <c r="B2" i="2"/>
  <c r="G2" i="2"/>
  <c r="A3" i="2"/>
  <c r="B3" i="2" s="1"/>
  <c r="F3" i="2"/>
  <c r="B367" i="2"/>
  <c r="G367" i="2"/>
  <c r="B368" i="2"/>
  <c r="G368" i="2"/>
  <c r="B369" i="2"/>
  <c r="G369" i="2"/>
  <c r="B370" i="2"/>
  <c r="G370" i="2"/>
  <c r="B371" i="2"/>
  <c r="G371" i="2"/>
  <c r="B372" i="2"/>
  <c r="G372" i="2"/>
  <c r="B373" i="2"/>
  <c r="G373" i="2"/>
  <c r="B374" i="2"/>
  <c r="G374" i="2"/>
  <c r="B375" i="2"/>
  <c r="G375" i="2"/>
  <c r="B376" i="2"/>
  <c r="G376" i="2"/>
  <c r="B377" i="2"/>
  <c r="G377" i="2"/>
  <c r="B378" i="2"/>
  <c r="G378" i="2"/>
  <c r="B379" i="2"/>
  <c r="G379" i="2"/>
  <c r="B380" i="2"/>
  <c r="G380" i="2"/>
  <c r="B381" i="2"/>
  <c r="G381" i="2"/>
  <c r="B382" i="2"/>
  <c r="G382" i="2"/>
  <c r="B383" i="2"/>
  <c r="G383" i="2"/>
  <c r="B384" i="2"/>
  <c r="G384" i="2"/>
  <c r="B385" i="2"/>
  <c r="G385" i="2"/>
  <c r="B386" i="2"/>
  <c r="G386" i="2"/>
  <c r="B387" i="2"/>
  <c r="G387" i="2"/>
  <c r="B388" i="2"/>
  <c r="G388" i="2"/>
  <c r="B389" i="2"/>
  <c r="G389" i="2"/>
  <c r="B390" i="2"/>
  <c r="G390" i="2"/>
  <c r="B391" i="2"/>
  <c r="G391" i="2"/>
  <c r="B392" i="2"/>
  <c r="G392" i="2"/>
  <c r="B393" i="2"/>
  <c r="G393" i="2"/>
  <c r="B394" i="2"/>
  <c r="G394" i="2"/>
  <c r="B395" i="2"/>
  <c r="G395" i="2"/>
  <c r="B396" i="2"/>
  <c r="G396" i="2"/>
  <c r="B397" i="2"/>
  <c r="G397" i="2"/>
  <c r="B398" i="2"/>
  <c r="G398" i="2"/>
  <c r="B399" i="2"/>
  <c r="G399" i="2"/>
  <c r="B400" i="2"/>
  <c r="G400" i="2"/>
  <c r="B401" i="2"/>
  <c r="G401" i="2"/>
  <c r="B402" i="2"/>
  <c r="G402" i="2"/>
  <c r="B403" i="2"/>
  <c r="G403" i="2"/>
  <c r="B404" i="2"/>
  <c r="G404" i="2"/>
  <c r="B405" i="2"/>
  <c r="G405" i="2"/>
  <c r="B406" i="2"/>
  <c r="G406" i="2"/>
  <c r="B407" i="2"/>
  <c r="G407" i="2"/>
  <c r="B408" i="2"/>
  <c r="G408" i="2"/>
  <c r="B409" i="2"/>
  <c r="G409" i="2"/>
  <c r="B410" i="2"/>
  <c r="G410" i="2"/>
  <c r="B411" i="2"/>
  <c r="G411" i="2"/>
  <c r="B412" i="2"/>
  <c r="G412" i="2"/>
  <c r="B413" i="2"/>
  <c r="G413" i="2"/>
  <c r="B414" i="2"/>
  <c r="G414" i="2"/>
  <c r="B415" i="2"/>
  <c r="G415" i="2"/>
  <c r="B416" i="2"/>
  <c r="G416" i="2"/>
  <c r="B417" i="2"/>
  <c r="G417" i="2"/>
  <c r="B418" i="2"/>
  <c r="G418" i="2"/>
  <c r="B419" i="2"/>
  <c r="G419" i="2"/>
  <c r="B420" i="2"/>
  <c r="G420" i="2"/>
  <c r="B421" i="2"/>
  <c r="G421" i="2"/>
  <c r="B422" i="2"/>
  <c r="G422" i="2"/>
  <c r="B423" i="2"/>
  <c r="G423" i="2"/>
  <c r="B424" i="2"/>
  <c r="G424" i="2"/>
  <c r="B425" i="2"/>
  <c r="G425" i="2"/>
  <c r="B426" i="2"/>
  <c r="G426" i="2"/>
  <c r="B427" i="2"/>
  <c r="G427" i="2"/>
  <c r="B428" i="2"/>
  <c r="G428" i="2"/>
  <c r="B429" i="2"/>
  <c r="G429" i="2"/>
  <c r="B430" i="2"/>
  <c r="G430" i="2"/>
  <c r="B431" i="2"/>
  <c r="G431" i="2"/>
  <c r="B432" i="2"/>
  <c r="G432" i="2"/>
  <c r="B433" i="2"/>
  <c r="G433" i="2"/>
  <c r="B434" i="2"/>
  <c r="G434" i="2"/>
  <c r="B435" i="2"/>
  <c r="G435" i="2"/>
  <c r="B436" i="2"/>
  <c r="G436" i="2"/>
  <c r="B437" i="2"/>
  <c r="G437" i="2"/>
  <c r="B438" i="2"/>
  <c r="G438" i="2"/>
  <c r="B439" i="2"/>
  <c r="G439" i="2"/>
  <c r="B440" i="2"/>
  <c r="G440" i="2"/>
  <c r="B441" i="2"/>
  <c r="G441" i="2"/>
  <c r="B442" i="2"/>
  <c r="G442" i="2"/>
  <c r="B443" i="2"/>
  <c r="G443" i="2"/>
  <c r="B444" i="2"/>
  <c r="G444" i="2"/>
  <c r="B445" i="2"/>
  <c r="G445" i="2"/>
  <c r="B446" i="2"/>
  <c r="G446" i="2"/>
  <c r="B447" i="2"/>
  <c r="G447" i="2"/>
  <c r="B448" i="2"/>
  <c r="G448" i="2"/>
  <c r="B449" i="2"/>
  <c r="G449" i="2"/>
  <c r="B450" i="2"/>
  <c r="G450" i="2"/>
  <c r="B451" i="2"/>
  <c r="G451" i="2"/>
  <c r="B452" i="2"/>
  <c r="G452" i="2"/>
  <c r="B453" i="2"/>
  <c r="G453" i="2"/>
  <c r="B454" i="2"/>
  <c r="G454" i="2"/>
  <c r="B455" i="2"/>
  <c r="G455" i="2"/>
  <c r="B456" i="2"/>
  <c r="G456" i="2"/>
  <c r="B457" i="2"/>
  <c r="G457" i="2"/>
  <c r="B458" i="2"/>
  <c r="G458" i="2"/>
  <c r="B459" i="2"/>
  <c r="G459" i="2"/>
  <c r="B460" i="2"/>
  <c r="G460" i="2"/>
  <c r="B461" i="2"/>
  <c r="G461" i="2"/>
  <c r="B462" i="2"/>
  <c r="G462" i="2"/>
  <c r="B463" i="2"/>
  <c r="G463" i="2"/>
  <c r="B464" i="2"/>
  <c r="G464" i="2"/>
  <c r="B465" i="2"/>
  <c r="G465" i="2"/>
  <c r="B466" i="2"/>
  <c r="G466" i="2"/>
  <c r="B467" i="2"/>
  <c r="G467" i="2"/>
  <c r="B468" i="2"/>
  <c r="G468" i="2"/>
  <c r="B469" i="2"/>
  <c r="G469" i="2"/>
  <c r="B470" i="2"/>
  <c r="G470" i="2"/>
  <c r="B471" i="2"/>
  <c r="G471" i="2"/>
  <c r="B472" i="2"/>
  <c r="G472" i="2"/>
  <c r="B473" i="2"/>
  <c r="G473" i="2"/>
  <c r="B474" i="2"/>
  <c r="G474" i="2"/>
  <c r="B475" i="2"/>
  <c r="G475" i="2"/>
  <c r="B476" i="2"/>
  <c r="G476" i="2"/>
  <c r="B477" i="2"/>
  <c r="G477" i="2"/>
  <c r="B478" i="2"/>
  <c r="G478" i="2"/>
  <c r="B479" i="2"/>
  <c r="G479" i="2"/>
  <c r="B480" i="2"/>
  <c r="G480" i="2"/>
  <c r="B481" i="2"/>
  <c r="G481" i="2"/>
  <c r="B482" i="2"/>
  <c r="G482" i="2"/>
  <c r="B483" i="2"/>
  <c r="G483" i="2"/>
  <c r="B484" i="2"/>
  <c r="G484" i="2"/>
  <c r="B485" i="2"/>
  <c r="G485" i="2"/>
  <c r="B486" i="2"/>
  <c r="G486" i="2"/>
  <c r="B487" i="2"/>
  <c r="G487" i="2"/>
  <c r="B488" i="2"/>
  <c r="G488" i="2"/>
  <c r="B489" i="2"/>
  <c r="G489" i="2"/>
  <c r="B490" i="2"/>
  <c r="G490" i="2"/>
  <c r="B491" i="2"/>
  <c r="G491" i="2"/>
  <c r="B492" i="2"/>
  <c r="G492" i="2"/>
  <c r="B493" i="2"/>
  <c r="G493" i="2"/>
  <c r="B494" i="2"/>
  <c r="G494" i="2"/>
  <c r="B495" i="2"/>
  <c r="G495" i="2"/>
  <c r="B496" i="2"/>
  <c r="G496" i="2"/>
  <c r="B497" i="2"/>
  <c r="G497" i="2"/>
  <c r="B498" i="2"/>
  <c r="G498" i="2"/>
  <c r="B499" i="2"/>
  <c r="G499" i="2"/>
  <c r="B500" i="2"/>
  <c r="G500" i="2"/>
  <c r="B501" i="2"/>
  <c r="G501" i="2"/>
  <c r="B502" i="2"/>
  <c r="G502" i="2"/>
  <c r="B503" i="2"/>
  <c r="G503" i="2"/>
  <c r="B504" i="2"/>
  <c r="G504" i="2"/>
  <c r="B505" i="2"/>
  <c r="G505" i="2"/>
  <c r="B506" i="2"/>
  <c r="G506" i="2"/>
  <c r="B507" i="2"/>
  <c r="G507" i="2"/>
  <c r="B508" i="2"/>
  <c r="G508" i="2"/>
  <c r="B509" i="2"/>
  <c r="G509" i="2"/>
  <c r="B510" i="2"/>
  <c r="G510" i="2"/>
  <c r="B511" i="2"/>
  <c r="G511" i="2"/>
  <c r="B512" i="2"/>
  <c r="G512" i="2"/>
  <c r="B513" i="2"/>
  <c r="G513" i="2"/>
  <c r="B514" i="2"/>
  <c r="G514" i="2"/>
  <c r="B515" i="2"/>
  <c r="G515" i="2"/>
  <c r="B516" i="2"/>
  <c r="G516" i="2"/>
  <c r="B517" i="2"/>
  <c r="G517" i="2"/>
  <c r="B518" i="2"/>
  <c r="G518" i="2"/>
  <c r="B519" i="2"/>
  <c r="G519" i="2"/>
  <c r="B520" i="2"/>
  <c r="G520" i="2"/>
  <c r="B521" i="2"/>
  <c r="G521" i="2"/>
  <c r="B522" i="2"/>
  <c r="G522" i="2"/>
  <c r="B523" i="2"/>
  <c r="G523" i="2"/>
  <c r="B524" i="2"/>
  <c r="G524" i="2"/>
  <c r="B525" i="2"/>
  <c r="G525" i="2"/>
  <c r="B526" i="2"/>
  <c r="G526" i="2"/>
  <c r="B527" i="2"/>
  <c r="G527" i="2"/>
  <c r="B528" i="2"/>
  <c r="G528" i="2"/>
  <c r="B529" i="2"/>
  <c r="G529" i="2"/>
  <c r="B530" i="2"/>
  <c r="G530" i="2"/>
  <c r="B531" i="2"/>
  <c r="G531" i="2"/>
  <c r="B532" i="2"/>
  <c r="G532" i="2"/>
  <c r="B533" i="2"/>
  <c r="G533" i="2"/>
  <c r="B534" i="2"/>
  <c r="G534" i="2"/>
  <c r="B535" i="2"/>
  <c r="G535" i="2"/>
  <c r="B536" i="2"/>
  <c r="G536" i="2"/>
  <c r="B537" i="2"/>
  <c r="G537" i="2"/>
  <c r="B538" i="2"/>
  <c r="G538" i="2"/>
  <c r="B539" i="2"/>
  <c r="G539" i="2"/>
  <c r="B540" i="2"/>
  <c r="G540" i="2"/>
  <c r="B541" i="2"/>
  <c r="G541" i="2"/>
  <c r="B542" i="2"/>
  <c r="G542" i="2"/>
  <c r="B543" i="2"/>
  <c r="G543" i="2"/>
  <c r="B544" i="2"/>
  <c r="G544" i="2"/>
  <c r="B545" i="2"/>
  <c r="G545" i="2"/>
  <c r="B546" i="2"/>
  <c r="G546" i="2"/>
  <c r="B547" i="2"/>
  <c r="G547" i="2"/>
  <c r="B548" i="2"/>
  <c r="G548" i="2"/>
  <c r="B549" i="2"/>
  <c r="G549" i="2"/>
  <c r="B550" i="2"/>
  <c r="G550" i="2"/>
  <c r="B551" i="2"/>
  <c r="G551" i="2"/>
  <c r="B552" i="2"/>
  <c r="G552" i="2"/>
  <c r="B553" i="2"/>
  <c r="G553" i="2"/>
  <c r="B554" i="2"/>
  <c r="G554" i="2"/>
  <c r="B555" i="2"/>
  <c r="G555" i="2"/>
  <c r="B556" i="2"/>
  <c r="G556" i="2"/>
  <c r="B557" i="2"/>
  <c r="G557" i="2"/>
  <c r="B558" i="2"/>
  <c r="G558" i="2"/>
  <c r="B559" i="2"/>
  <c r="G559" i="2"/>
  <c r="B560" i="2"/>
  <c r="G560" i="2"/>
  <c r="B561" i="2"/>
  <c r="G561" i="2"/>
  <c r="B562" i="2"/>
  <c r="G562" i="2"/>
  <c r="B563" i="2"/>
  <c r="G563" i="2"/>
  <c r="B564" i="2"/>
  <c r="G564" i="2"/>
  <c r="B565" i="2"/>
  <c r="G565" i="2"/>
  <c r="B566" i="2"/>
  <c r="G566" i="2"/>
  <c r="B567" i="2"/>
  <c r="G567" i="2"/>
  <c r="B568" i="2"/>
  <c r="G568" i="2"/>
  <c r="B569" i="2"/>
  <c r="G569" i="2"/>
  <c r="B570" i="2"/>
  <c r="G570" i="2"/>
  <c r="B571" i="2"/>
  <c r="G571" i="2"/>
  <c r="B572" i="2"/>
  <c r="G572" i="2"/>
  <c r="B573" i="2"/>
  <c r="G573" i="2"/>
  <c r="B574" i="2"/>
  <c r="G574" i="2"/>
  <c r="B575" i="2"/>
  <c r="G575" i="2"/>
  <c r="B576" i="2"/>
  <c r="G576" i="2"/>
  <c r="B577" i="2"/>
  <c r="G577" i="2"/>
  <c r="B578" i="2"/>
  <c r="G578" i="2"/>
  <c r="B579" i="2"/>
  <c r="G579" i="2"/>
  <c r="B580" i="2"/>
  <c r="G580" i="2"/>
  <c r="B581" i="2"/>
  <c r="G581" i="2"/>
  <c r="B582" i="2"/>
  <c r="G582" i="2"/>
  <c r="B583" i="2"/>
  <c r="G583" i="2"/>
  <c r="B584" i="2"/>
  <c r="G584" i="2"/>
  <c r="B585" i="2"/>
  <c r="G585" i="2"/>
  <c r="B586" i="2"/>
  <c r="G586" i="2"/>
  <c r="B587" i="2"/>
  <c r="G587" i="2"/>
  <c r="B588" i="2"/>
  <c r="G588" i="2"/>
  <c r="B589" i="2"/>
  <c r="G589" i="2"/>
  <c r="B590" i="2"/>
  <c r="G590" i="2"/>
  <c r="B591" i="2"/>
  <c r="G591" i="2"/>
  <c r="B592" i="2"/>
  <c r="G592" i="2"/>
  <c r="B593" i="2"/>
  <c r="G593" i="2"/>
  <c r="B594" i="2"/>
  <c r="G594" i="2"/>
  <c r="B595" i="2"/>
  <c r="G595" i="2"/>
  <c r="B596" i="2"/>
  <c r="G596" i="2"/>
  <c r="B597" i="2"/>
  <c r="G597" i="2"/>
  <c r="B598" i="2"/>
  <c r="G598" i="2"/>
  <c r="B599" i="2"/>
  <c r="G599" i="2"/>
  <c r="B600" i="2"/>
  <c r="G600" i="2"/>
  <c r="B601" i="2"/>
  <c r="G601" i="2"/>
  <c r="B602" i="2"/>
  <c r="G602" i="2"/>
  <c r="B603" i="2"/>
  <c r="G603" i="2"/>
  <c r="B604" i="2"/>
  <c r="G604" i="2"/>
  <c r="B605" i="2"/>
  <c r="G605" i="2"/>
  <c r="B606" i="2"/>
  <c r="G606" i="2"/>
  <c r="B607" i="2"/>
  <c r="G607" i="2"/>
  <c r="B608" i="2"/>
  <c r="G608" i="2"/>
  <c r="B609" i="2"/>
  <c r="G609" i="2"/>
  <c r="B610" i="2"/>
  <c r="G610" i="2"/>
  <c r="B611" i="2"/>
  <c r="G611" i="2"/>
  <c r="B612" i="2"/>
  <c r="G612" i="2"/>
  <c r="B613" i="2"/>
  <c r="G613" i="2"/>
  <c r="B614" i="2"/>
  <c r="G614" i="2"/>
  <c r="B615" i="2"/>
  <c r="G615" i="2"/>
  <c r="B616" i="2"/>
  <c r="G616" i="2"/>
  <c r="B617" i="2"/>
  <c r="G617" i="2"/>
  <c r="B618" i="2"/>
  <c r="G618" i="2"/>
  <c r="B619" i="2"/>
  <c r="G619" i="2"/>
  <c r="B620" i="2"/>
  <c r="G620" i="2"/>
  <c r="B621" i="2"/>
  <c r="G621" i="2"/>
  <c r="B622" i="2"/>
  <c r="G622" i="2"/>
  <c r="B623" i="2"/>
  <c r="G623" i="2"/>
  <c r="B624" i="2"/>
  <c r="G624" i="2"/>
  <c r="B625" i="2"/>
  <c r="G625" i="2"/>
  <c r="B626" i="2"/>
  <c r="G626" i="2"/>
  <c r="B627" i="2"/>
  <c r="G627" i="2"/>
  <c r="B628" i="2"/>
  <c r="G628" i="2"/>
  <c r="B629" i="2"/>
  <c r="G629" i="2"/>
  <c r="B630" i="2"/>
  <c r="G630" i="2"/>
  <c r="B631" i="2"/>
  <c r="G631" i="2"/>
  <c r="B632" i="2"/>
  <c r="G632" i="2"/>
  <c r="B633" i="2"/>
  <c r="G633" i="2"/>
  <c r="B634" i="2"/>
  <c r="G634" i="2"/>
  <c r="B635" i="2"/>
  <c r="G635" i="2"/>
  <c r="B636" i="2"/>
  <c r="G636" i="2"/>
  <c r="B637" i="2"/>
  <c r="G637" i="2"/>
  <c r="B638" i="2"/>
  <c r="G638" i="2"/>
  <c r="B639" i="2"/>
  <c r="G639" i="2"/>
  <c r="B640" i="2"/>
  <c r="G640" i="2"/>
  <c r="B641" i="2"/>
  <c r="G641" i="2"/>
  <c r="B642" i="2"/>
  <c r="G642" i="2"/>
  <c r="B643" i="2"/>
  <c r="G643" i="2"/>
  <c r="B644" i="2"/>
  <c r="G644" i="2"/>
  <c r="B645" i="2"/>
  <c r="G645" i="2"/>
  <c r="B646" i="2"/>
  <c r="G646" i="2"/>
  <c r="B647" i="2"/>
  <c r="G647" i="2"/>
  <c r="B648" i="2"/>
  <c r="G648" i="2"/>
  <c r="B649" i="2"/>
  <c r="G649" i="2"/>
  <c r="B650" i="2"/>
  <c r="G650" i="2"/>
  <c r="B651" i="2"/>
  <c r="G651" i="2"/>
  <c r="B652" i="2"/>
  <c r="G652" i="2"/>
  <c r="B653" i="2"/>
  <c r="G653" i="2"/>
  <c r="B654" i="2"/>
  <c r="G654" i="2"/>
  <c r="B655" i="2"/>
  <c r="G655" i="2"/>
  <c r="B656" i="2"/>
  <c r="G656" i="2"/>
  <c r="B657" i="2"/>
  <c r="G657" i="2"/>
  <c r="B658" i="2"/>
  <c r="G658" i="2"/>
  <c r="B659" i="2"/>
  <c r="G659" i="2"/>
  <c r="B660" i="2"/>
  <c r="G660" i="2"/>
  <c r="B661" i="2"/>
  <c r="G661" i="2"/>
  <c r="B662" i="2"/>
  <c r="G662" i="2"/>
  <c r="B663" i="2"/>
  <c r="G663" i="2"/>
  <c r="B664" i="2"/>
  <c r="G664" i="2"/>
  <c r="B665" i="2"/>
  <c r="G665" i="2"/>
  <c r="B666" i="2"/>
  <c r="G666" i="2"/>
  <c r="B667" i="2"/>
  <c r="G667" i="2"/>
  <c r="B668" i="2"/>
  <c r="G668" i="2"/>
  <c r="B669" i="2"/>
  <c r="G669" i="2"/>
  <c r="B670" i="2"/>
  <c r="G670" i="2"/>
  <c r="B671" i="2"/>
  <c r="G671" i="2"/>
  <c r="B672" i="2"/>
  <c r="G672" i="2"/>
  <c r="B673" i="2"/>
  <c r="G673" i="2"/>
  <c r="B674" i="2"/>
  <c r="G674" i="2"/>
  <c r="B675" i="2"/>
  <c r="G675" i="2"/>
  <c r="B676" i="2"/>
  <c r="G676" i="2"/>
  <c r="B677" i="2"/>
  <c r="G677" i="2"/>
  <c r="B678" i="2"/>
  <c r="G678" i="2"/>
  <c r="B679" i="2"/>
  <c r="G679" i="2"/>
  <c r="B680" i="2"/>
  <c r="G680" i="2"/>
  <c r="B681" i="2"/>
  <c r="G681" i="2"/>
  <c r="B682" i="2"/>
  <c r="G682" i="2"/>
  <c r="B683" i="2"/>
  <c r="G683" i="2"/>
  <c r="B684" i="2"/>
  <c r="G684" i="2"/>
  <c r="B685" i="2"/>
  <c r="G685" i="2"/>
  <c r="B686" i="2"/>
  <c r="G686" i="2"/>
  <c r="B687" i="2"/>
  <c r="G687" i="2"/>
  <c r="B688" i="2"/>
  <c r="G688" i="2"/>
  <c r="B689" i="2"/>
  <c r="G689" i="2"/>
  <c r="B690" i="2"/>
  <c r="G690" i="2"/>
  <c r="B691" i="2"/>
  <c r="G691" i="2"/>
  <c r="B692" i="2"/>
  <c r="G692" i="2"/>
  <c r="B693" i="2"/>
  <c r="G693" i="2"/>
  <c r="B694" i="2"/>
  <c r="G694" i="2"/>
  <c r="B695" i="2"/>
  <c r="G695" i="2"/>
  <c r="B696" i="2"/>
  <c r="G696" i="2"/>
  <c r="B697" i="2"/>
  <c r="G697" i="2"/>
  <c r="B698" i="2"/>
  <c r="G698" i="2"/>
  <c r="B699" i="2"/>
  <c r="G699" i="2"/>
  <c r="B700" i="2"/>
  <c r="G700" i="2"/>
  <c r="B701" i="2"/>
  <c r="G701" i="2"/>
  <c r="B702" i="2"/>
  <c r="G702" i="2"/>
  <c r="B703" i="2"/>
  <c r="G703" i="2"/>
  <c r="B704" i="2"/>
  <c r="G704" i="2"/>
  <c r="B705" i="2"/>
  <c r="G705" i="2"/>
  <c r="B706" i="2"/>
  <c r="G706" i="2"/>
  <c r="B707" i="2"/>
  <c r="G707" i="2"/>
  <c r="B708" i="2"/>
  <c r="G708" i="2"/>
  <c r="B709" i="2"/>
  <c r="G709" i="2"/>
  <c r="B710" i="2"/>
  <c r="G710" i="2"/>
  <c r="B711" i="2"/>
  <c r="G711" i="2"/>
  <c r="B712" i="2"/>
  <c r="G712" i="2"/>
  <c r="B713" i="2"/>
  <c r="G713" i="2"/>
  <c r="B714" i="2"/>
  <c r="G714" i="2"/>
  <c r="B715" i="2"/>
  <c r="G715" i="2"/>
  <c r="B716" i="2"/>
  <c r="G716" i="2"/>
  <c r="B717" i="2"/>
  <c r="G717" i="2"/>
  <c r="B718" i="2"/>
  <c r="G718" i="2"/>
  <c r="B719" i="2"/>
  <c r="G719" i="2"/>
  <c r="B720" i="2"/>
  <c r="G720" i="2"/>
  <c r="B721" i="2"/>
  <c r="G721" i="2"/>
  <c r="B722" i="2"/>
  <c r="G722" i="2"/>
  <c r="B723" i="2"/>
  <c r="G723" i="2"/>
  <c r="B724" i="2"/>
  <c r="G724" i="2"/>
  <c r="B725" i="2"/>
  <c r="G725" i="2"/>
  <c r="B726" i="2"/>
  <c r="G726" i="2"/>
  <c r="B727" i="2"/>
  <c r="G727" i="2"/>
  <c r="B728" i="2"/>
  <c r="G728" i="2"/>
  <c r="B729" i="2"/>
  <c r="G729" i="2"/>
  <c r="B730" i="2"/>
  <c r="G730" i="2"/>
  <c r="B731" i="2"/>
  <c r="G731" i="2"/>
  <c r="B732" i="2"/>
  <c r="G732" i="2"/>
  <c r="B733" i="2"/>
  <c r="G733" i="2"/>
  <c r="B734" i="2"/>
  <c r="G734" i="2"/>
  <c r="B735" i="2"/>
  <c r="G735" i="2"/>
  <c r="B736" i="2"/>
  <c r="G736" i="2"/>
  <c r="B737" i="2"/>
  <c r="G737" i="2"/>
  <c r="B738" i="2"/>
  <c r="G738" i="2"/>
  <c r="B739" i="2"/>
  <c r="G739" i="2"/>
  <c r="B740" i="2"/>
  <c r="G740" i="2"/>
  <c r="B741" i="2"/>
  <c r="G741" i="2"/>
  <c r="B742" i="2"/>
  <c r="G742" i="2"/>
  <c r="B743" i="2"/>
  <c r="G743" i="2"/>
  <c r="B744" i="2"/>
  <c r="G744" i="2"/>
  <c r="B745" i="2"/>
  <c r="G745" i="2"/>
  <c r="B746" i="2"/>
  <c r="G746" i="2"/>
  <c r="B747" i="2"/>
  <c r="G747" i="2"/>
  <c r="B748" i="2"/>
  <c r="G748" i="2"/>
  <c r="B749" i="2"/>
  <c r="G749" i="2"/>
  <c r="B750" i="2"/>
  <c r="G750" i="2"/>
  <c r="B751" i="2"/>
  <c r="G751" i="2"/>
  <c r="B752" i="2"/>
  <c r="G752" i="2"/>
  <c r="B753" i="2"/>
  <c r="G753" i="2"/>
  <c r="B754" i="2"/>
  <c r="G754" i="2"/>
  <c r="B755" i="2"/>
  <c r="G755" i="2"/>
  <c r="B756" i="2"/>
  <c r="G756" i="2"/>
  <c r="B757" i="2"/>
  <c r="G757" i="2"/>
  <c r="B758" i="2"/>
  <c r="G758" i="2"/>
  <c r="B759" i="2"/>
  <c r="G759" i="2"/>
  <c r="B760" i="2"/>
  <c r="G760" i="2"/>
  <c r="B761" i="2"/>
  <c r="G761" i="2"/>
  <c r="B762" i="2"/>
  <c r="G762" i="2"/>
  <c r="B763" i="2"/>
  <c r="G763" i="2"/>
  <c r="B764" i="2"/>
  <c r="G764" i="2"/>
  <c r="B765" i="2"/>
  <c r="G765" i="2"/>
  <c r="B766" i="2"/>
  <c r="G766" i="2"/>
  <c r="B767" i="2"/>
  <c r="G767" i="2"/>
  <c r="B768" i="2"/>
  <c r="G768" i="2"/>
  <c r="B769" i="2"/>
  <c r="G769" i="2"/>
  <c r="B770" i="2"/>
  <c r="G770" i="2"/>
  <c r="B771" i="2"/>
  <c r="G771" i="2"/>
  <c r="B772" i="2"/>
  <c r="G772" i="2"/>
  <c r="B773" i="2"/>
  <c r="G773" i="2"/>
  <c r="B774" i="2"/>
  <c r="G774" i="2"/>
  <c r="B775" i="2"/>
  <c r="G775" i="2"/>
  <c r="B776" i="2"/>
  <c r="G776" i="2"/>
  <c r="B777" i="2"/>
  <c r="G777" i="2"/>
  <c r="B778" i="2"/>
  <c r="G778" i="2"/>
  <c r="B779" i="2"/>
  <c r="G779" i="2"/>
  <c r="B780" i="2"/>
  <c r="G780" i="2"/>
  <c r="B781" i="2"/>
  <c r="G781" i="2"/>
  <c r="B782" i="2"/>
  <c r="G782" i="2"/>
  <c r="B783" i="2"/>
  <c r="G783" i="2"/>
  <c r="B784" i="2"/>
  <c r="G784" i="2"/>
  <c r="B785" i="2"/>
  <c r="G785" i="2"/>
  <c r="B786" i="2"/>
  <c r="G786" i="2"/>
  <c r="B787" i="2"/>
  <c r="G787" i="2"/>
  <c r="B788" i="2"/>
  <c r="G788" i="2"/>
  <c r="B789" i="2"/>
  <c r="G789" i="2"/>
  <c r="B790" i="2"/>
  <c r="G790" i="2"/>
  <c r="B791" i="2"/>
  <c r="G791" i="2"/>
  <c r="B792" i="2"/>
  <c r="G792" i="2"/>
  <c r="B793" i="2"/>
  <c r="G793" i="2"/>
  <c r="B794" i="2"/>
  <c r="G794" i="2"/>
  <c r="B795" i="2"/>
  <c r="G795" i="2"/>
  <c r="B796" i="2"/>
  <c r="G796" i="2"/>
  <c r="B797" i="2"/>
  <c r="G797" i="2"/>
  <c r="B798" i="2"/>
  <c r="G798" i="2"/>
  <c r="B799" i="2"/>
  <c r="G799" i="2"/>
  <c r="B800" i="2"/>
  <c r="G800" i="2"/>
  <c r="B801" i="2"/>
  <c r="G801" i="2"/>
  <c r="B802" i="2"/>
  <c r="G802" i="2"/>
  <c r="B803" i="2"/>
  <c r="G803" i="2"/>
  <c r="B804" i="2"/>
  <c r="G804" i="2"/>
  <c r="B805" i="2"/>
  <c r="G805" i="2"/>
  <c r="B806" i="2"/>
  <c r="G806" i="2"/>
  <c r="B807" i="2"/>
  <c r="G807" i="2"/>
  <c r="B808" i="2"/>
  <c r="G808" i="2"/>
  <c r="B809" i="2"/>
  <c r="G809" i="2"/>
  <c r="B810" i="2"/>
  <c r="G810" i="2"/>
  <c r="B811" i="2"/>
  <c r="G811" i="2"/>
  <c r="B812" i="2"/>
  <c r="G812" i="2"/>
  <c r="B813" i="2"/>
  <c r="G813" i="2"/>
  <c r="B814" i="2"/>
  <c r="G814" i="2"/>
  <c r="B815" i="2"/>
  <c r="G815" i="2"/>
  <c r="B816" i="2"/>
  <c r="G816" i="2"/>
  <c r="B817" i="2"/>
  <c r="G817" i="2"/>
  <c r="B818" i="2"/>
  <c r="G818" i="2"/>
  <c r="B819" i="2"/>
  <c r="G819" i="2"/>
  <c r="B820" i="2"/>
  <c r="G820" i="2"/>
  <c r="B821" i="2"/>
  <c r="G821" i="2"/>
  <c r="B822" i="2"/>
  <c r="G822" i="2"/>
  <c r="B823" i="2"/>
  <c r="G823" i="2"/>
  <c r="B824" i="2"/>
  <c r="G824" i="2"/>
  <c r="B825" i="2"/>
  <c r="G825" i="2"/>
  <c r="B826" i="2"/>
  <c r="G826" i="2"/>
  <c r="B827" i="2"/>
  <c r="G827" i="2"/>
  <c r="B828" i="2"/>
  <c r="G828" i="2"/>
  <c r="B829" i="2"/>
  <c r="G829" i="2"/>
  <c r="B830" i="2"/>
  <c r="G830" i="2"/>
  <c r="B831" i="2"/>
  <c r="G831" i="2"/>
  <c r="B832" i="2"/>
  <c r="G832" i="2"/>
  <c r="B833" i="2"/>
  <c r="G833" i="2"/>
  <c r="B834" i="2"/>
  <c r="G834" i="2"/>
  <c r="B835" i="2"/>
  <c r="G835" i="2"/>
  <c r="B836" i="2"/>
  <c r="G836" i="2"/>
  <c r="B837" i="2"/>
  <c r="G837" i="2"/>
  <c r="B838" i="2"/>
  <c r="G838" i="2"/>
  <c r="B839" i="2"/>
  <c r="G839" i="2"/>
  <c r="B840" i="2"/>
  <c r="G840" i="2"/>
  <c r="B841" i="2"/>
  <c r="G841" i="2"/>
  <c r="B842" i="2"/>
  <c r="G842" i="2"/>
  <c r="B843" i="2"/>
  <c r="G843" i="2"/>
  <c r="B844" i="2"/>
  <c r="G844" i="2"/>
  <c r="B845" i="2"/>
  <c r="G845" i="2"/>
  <c r="B846" i="2"/>
  <c r="G846" i="2"/>
  <c r="B847" i="2"/>
  <c r="G847" i="2"/>
  <c r="B848" i="2"/>
  <c r="G848" i="2"/>
  <c r="B849" i="2"/>
  <c r="G849" i="2"/>
  <c r="B850" i="2"/>
  <c r="G850" i="2"/>
  <c r="B851" i="2"/>
  <c r="G851" i="2"/>
  <c r="B852" i="2"/>
  <c r="G852" i="2"/>
  <c r="B853" i="2"/>
  <c r="G853" i="2"/>
  <c r="B854" i="2"/>
  <c r="G854" i="2"/>
  <c r="B855" i="2"/>
  <c r="G855" i="2"/>
  <c r="B856" i="2"/>
  <c r="G856" i="2"/>
  <c r="B857" i="2"/>
  <c r="G857" i="2"/>
  <c r="B858" i="2"/>
  <c r="G858" i="2"/>
  <c r="B859" i="2"/>
  <c r="G859" i="2"/>
  <c r="B860" i="2"/>
  <c r="G860" i="2"/>
  <c r="B861" i="2"/>
  <c r="G861" i="2"/>
  <c r="B862" i="2"/>
  <c r="G862" i="2"/>
  <c r="B863" i="2"/>
  <c r="G863" i="2"/>
  <c r="B864" i="2"/>
  <c r="G864" i="2"/>
  <c r="B865" i="2"/>
  <c r="G865" i="2"/>
  <c r="B866" i="2"/>
  <c r="G866" i="2"/>
  <c r="B867" i="2"/>
  <c r="G867" i="2"/>
  <c r="B868" i="2"/>
  <c r="G868" i="2"/>
  <c r="B869" i="2"/>
  <c r="G869" i="2"/>
  <c r="B870" i="2"/>
  <c r="G870" i="2"/>
  <c r="B871" i="2"/>
  <c r="G871" i="2"/>
  <c r="B872" i="2"/>
  <c r="G872" i="2"/>
  <c r="B873" i="2"/>
  <c r="G873" i="2"/>
  <c r="B874" i="2"/>
  <c r="G874" i="2"/>
  <c r="B875" i="2"/>
  <c r="G875" i="2"/>
  <c r="B876" i="2"/>
  <c r="G876" i="2"/>
  <c r="B877" i="2"/>
  <c r="G877" i="2"/>
  <c r="B878" i="2"/>
  <c r="G878" i="2"/>
  <c r="B879" i="2"/>
  <c r="G879" i="2"/>
  <c r="B880" i="2"/>
  <c r="G880" i="2"/>
  <c r="B881" i="2"/>
  <c r="G881" i="2"/>
  <c r="B882" i="2"/>
  <c r="G882" i="2"/>
  <c r="B883" i="2"/>
  <c r="G883" i="2"/>
  <c r="B884" i="2"/>
  <c r="G884" i="2"/>
  <c r="B885" i="2"/>
  <c r="G885" i="2"/>
  <c r="B886" i="2"/>
  <c r="G886" i="2"/>
  <c r="B887" i="2"/>
  <c r="G887" i="2"/>
  <c r="B888" i="2"/>
  <c r="G888" i="2"/>
  <c r="B889" i="2"/>
  <c r="G889" i="2"/>
  <c r="B890" i="2"/>
  <c r="G890" i="2"/>
  <c r="B891" i="2"/>
  <c r="G891" i="2"/>
  <c r="B892" i="2"/>
  <c r="G892" i="2"/>
  <c r="B893" i="2"/>
  <c r="G893" i="2"/>
  <c r="B894" i="2"/>
  <c r="G894" i="2"/>
  <c r="B895" i="2"/>
  <c r="G895" i="2"/>
  <c r="B896" i="2"/>
  <c r="G896" i="2"/>
  <c r="B897" i="2"/>
  <c r="G897" i="2"/>
  <c r="B898" i="2"/>
  <c r="G898" i="2"/>
  <c r="B899" i="2"/>
  <c r="G899" i="2"/>
  <c r="B900" i="2"/>
  <c r="G900" i="2"/>
  <c r="B901" i="2"/>
  <c r="G901" i="2"/>
  <c r="B902" i="2"/>
  <c r="G902" i="2"/>
  <c r="B903" i="2"/>
  <c r="G903" i="2"/>
  <c r="B904" i="2"/>
  <c r="G904" i="2"/>
  <c r="B905" i="2"/>
  <c r="G905" i="2"/>
  <c r="B906" i="2"/>
  <c r="G906" i="2"/>
  <c r="B907" i="2"/>
  <c r="G907" i="2"/>
  <c r="B908" i="2"/>
  <c r="G908" i="2"/>
  <c r="B909" i="2"/>
  <c r="G909" i="2"/>
  <c r="B910" i="2"/>
  <c r="G910" i="2"/>
  <c r="B911" i="2"/>
  <c r="G911" i="2"/>
  <c r="B912" i="2"/>
  <c r="G912" i="2"/>
  <c r="B913" i="2"/>
  <c r="G913" i="2"/>
  <c r="B914" i="2"/>
  <c r="G914" i="2"/>
  <c r="B915" i="2"/>
  <c r="G915" i="2"/>
  <c r="B916" i="2"/>
  <c r="G916" i="2"/>
  <c r="B917" i="2"/>
  <c r="G917" i="2"/>
  <c r="B918" i="2"/>
  <c r="G918" i="2"/>
  <c r="B919" i="2"/>
  <c r="G919" i="2"/>
  <c r="B920" i="2"/>
  <c r="G920" i="2"/>
  <c r="B921" i="2"/>
  <c r="G921" i="2"/>
  <c r="B922" i="2"/>
  <c r="G922" i="2"/>
  <c r="B923" i="2"/>
  <c r="G923" i="2"/>
  <c r="B924" i="2"/>
  <c r="G924" i="2"/>
  <c r="B925" i="2"/>
  <c r="G925" i="2"/>
  <c r="B926" i="2"/>
  <c r="G926" i="2"/>
  <c r="B927" i="2"/>
  <c r="G927" i="2"/>
  <c r="B928" i="2"/>
  <c r="G928" i="2"/>
  <c r="B929" i="2"/>
  <c r="G929" i="2"/>
  <c r="B930" i="2"/>
  <c r="G930" i="2"/>
  <c r="B931" i="2"/>
  <c r="G931" i="2"/>
  <c r="B932" i="2"/>
  <c r="G932" i="2"/>
  <c r="B933" i="2"/>
  <c r="G933" i="2"/>
  <c r="B934" i="2"/>
  <c r="G934" i="2"/>
  <c r="B935" i="2"/>
  <c r="G935" i="2"/>
  <c r="B936" i="2"/>
  <c r="G936" i="2"/>
  <c r="B937" i="2"/>
  <c r="G937" i="2"/>
  <c r="B938" i="2"/>
  <c r="G938" i="2"/>
  <c r="B939" i="2"/>
  <c r="G939" i="2"/>
  <c r="B940" i="2"/>
  <c r="G940" i="2"/>
  <c r="B941" i="2"/>
  <c r="G941" i="2"/>
  <c r="B942" i="2"/>
  <c r="G942" i="2"/>
  <c r="B943" i="2"/>
  <c r="G943" i="2"/>
  <c r="B944" i="2"/>
  <c r="G944" i="2"/>
  <c r="B945" i="2"/>
  <c r="G945" i="2"/>
  <c r="B946" i="2"/>
  <c r="G946" i="2"/>
  <c r="B947" i="2"/>
  <c r="G947" i="2"/>
  <c r="B948" i="2"/>
  <c r="G948" i="2"/>
  <c r="B949" i="2"/>
  <c r="G949" i="2"/>
  <c r="B950" i="2"/>
  <c r="G950" i="2"/>
  <c r="B951" i="2"/>
  <c r="G951" i="2"/>
  <c r="B952" i="2"/>
  <c r="G952" i="2"/>
  <c r="B953" i="2"/>
  <c r="G953" i="2"/>
  <c r="B954" i="2"/>
  <c r="G954" i="2"/>
  <c r="B955" i="2"/>
  <c r="G955" i="2"/>
  <c r="B956" i="2"/>
  <c r="G956" i="2"/>
  <c r="B957" i="2"/>
  <c r="G957" i="2"/>
  <c r="B958" i="2"/>
  <c r="G958" i="2"/>
  <c r="B959" i="2"/>
  <c r="G959" i="2"/>
  <c r="B960" i="2"/>
  <c r="G960" i="2"/>
  <c r="B961" i="2"/>
  <c r="G961" i="2"/>
  <c r="B962" i="2"/>
  <c r="G962" i="2"/>
  <c r="B963" i="2"/>
  <c r="G963" i="2"/>
  <c r="B964" i="2"/>
  <c r="G964" i="2"/>
  <c r="B965" i="2"/>
  <c r="G965" i="2"/>
  <c r="B966" i="2"/>
  <c r="G966" i="2"/>
  <c r="B967" i="2"/>
  <c r="G967" i="2"/>
  <c r="B968" i="2"/>
  <c r="G968" i="2"/>
  <c r="B969" i="2"/>
  <c r="G969" i="2"/>
  <c r="B970" i="2"/>
  <c r="G970" i="2"/>
  <c r="B971" i="2"/>
  <c r="G971" i="2"/>
  <c r="B972" i="2"/>
  <c r="G972" i="2"/>
  <c r="B973" i="2"/>
  <c r="G973" i="2"/>
  <c r="B974" i="2"/>
  <c r="G974" i="2"/>
  <c r="B975" i="2"/>
  <c r="G975" i="2"/>
  <c r="B976" i="2"/>
  <c r="G976" i="2"/>
  <c r="B977" i="2"/>
  <c r="G977" i="2"/>
  <c r="B978" i="2"/>
  <c r="G978" i="2"/>
  <c r="B979" i="2"/>
  <c r="G979" i="2"/>
  <c r="B980" i="2"/>
  <c r="G980" i="2"/>
  <c r="B981" i="2"/>
  <c r="G981" i="2"/>
  <c r="B982" i="2"/>
  <c r="G982" i="2"/>
  <c r="B983" i="2"/>
  <c r="G983" i="2"/>
  <c r="B984" i="2"/>
  <c r="G984" i="2"/>
  <c r="B985" i="2"/>
  <c r="G985" i="2"/>
  <c r="B986" i="2"/>
  <c r="G986" i="2"/>
  <c r="B987" i="2"/>
  <c r="G987" i="2"/>
  <c r="B988" i="2"/>
  <c r="G988" i="2"/>
  <c r="B989" i="2"/>
  <c r="G989" i="2"/>
  <c r="B990" i="2"/>
  <c r="G990" i="2"/>
  <c r="B991" i="2"/>
  <c r="G991" i="2"/>
  <c r="B992" i="2"/>
  <c r="G992" i="2"/>
  <c r="B993" i="2"/>
  <c r="G993" i="2"/>
  <c r="B994" i="2"/>
  <c r="G994" i="2"/>
  <c r="B995" i="2"/>
  <c r="G995" i="2"/>
  <c r="B996" i="2"/>
  <c r="G996" i="2"/>
  <c r="B997" i="2"/>
  <c r="G997" i="2"/>
  <c r="B998" i="2"/>
  <c r="G998" i="2"/>
  <c r="B999" i="2"/>
  <c r="G999" i="2"/>
  <c r="B1000" i="2"/>
  <c r="G1000" i="2"/>
  <c r="B1001" i="2"/>
  <c r="G1001" i="2"/>
  <c r="B1002" i="2"/>
  <c r="G1002" i="2"/>
  <c r="B1003" i="2"/>
  <c r="G1003" i="2"/>
  <c r="B1004" i="2"/>
  <c r="G1004" i="2"/>
  <c r="B1005" i="2"/>
  <c r="G1005" i="2"/>
  <c r="B1006" i="2"/>
  <c r="G1006" i="2"/>
  <c r="B1007" i="2"/>
  <c r="G1007" i="2"/>
  <c r="B1008" i="2"/>
  <c r="G1008" i="2"/>
  <c r="B1009" i="2"/>
  <c r="G1009" i="2"/>
  <c r="B1010" i="2"/>
  <c r="G1010" i="2"/>
  <c r="B1011" i="2"/>
  <c r="G1011" i="2"/>
  <c r="B1012" i="2"/>
  <c r="G1012" i="2"/>
  <c r="B1013" i="2"/>
  <c r="G1013" i="2"/>
  <c r="B1014" i="2"/>
  <c r="G1014" i="2"/>
  <c r="B1015" i="2"/>
  <c r="G1015" i="2"/>
  <c r="B1016" i="2"/>
  <c r="G1016" i="2"/>
  <c r="B1017" i="2"/>
  <c r="G1017" i="2"/>
  <c r="B1018" i="2"/>
  <c r="G1018" i="2"/>
  <c r="B1019" i="2"/>
  <c r="G1019" i="2"/>
  <c r="B1020" i="2"/>
  <c r="G1020" i="2"/>
  <c r="B1021" i="2"/>
  <c r="G1021" i="2"/>
  <c r="B1022" i="2"/>
  <c r="G1022" i="2"/>
  <c r="B1023" i="2"/>
  <c r="G1023" i="2"/>
  <c r="B1024" i="2"/>
  <c r="G1024" i="2"/>
  <c r="B1025" i="2"/>
  <c r="G1025" i="2"/>
  <c r="B1026" i="2"/>
  <c r="G1026" i="2"/>
  <c r="B1027" i="2"/>
  <c r="G1027" i="2"/>
  <c r="B1028" i="2"/>
  <c r="G1028" i="2"/>
  <c r="B1029" i="2"/>
  <c r="G1029" i="2"/>
  <c r="B1030" i="2"/>
  <c r="G1030" i="2"/>
  <c r="B1031" i="2"/>
  <c r="G1031" i="2"/>
  <c r="B1032" i="2"/>
  <c r="G1032" i="2"/>
  <c r="B1033" i="2"/>
  <c r="G1033" i="2"/>
  <c r="B1034" i="2"/>
  <c r="G1034" i="2"/>
  <c r="B1035" i="2"/>
  <c r="G1035" i="2"/>
  <c r="B1036" i="2"/>
  <c r="G1036" i="2"/>
  <c r="B1037" i="2"/>
  <c r="G1037" i="2"/>
  <c r="B1038" i="2"/>
  <c r="G1038" i="2"/>
  <c r="B1039" i="2"/>
  <c r="G1039" i="2"/>
  <c r="B1040" i="2"/>
  <c r="G1040" i="2"/>
  <c r="B1041" i="2"/>
  <c r="G1041" i="2"/>
  <c r="B1042" i="2"/>
  <c r="G1042" i="2"/>
  <c r="B1043" i="2"/>
  <c r="G1043" i="2"/>
  <c r="B1044" i="2"/>
  <c r="G1044" i="2"/>
  <c r="B1045" i="2"/>
  <c r="G1045" i="2"/>
  <c r="B1046" i="2"/>
  <c r="G1046" i="2"/>
  <c r="B1047" i="2"/>
  <c r="G1047" i="2"/>
  <c r="B1048" i="2"/>
  <c r="G1048" i="2"/>
  <c r="B1049" i="2"/>
  <c r="G1049" i="2"/>
  <c r="B1050" i="2"/>
  <c r="G1050" i="2"/>
  <c r="B1051" i="2"/>
  <c r="G1051" i="2"/>
  <c r="B1052" i="2"/>
  <c r="G1052" i="2"/>
  <c r="B1053" i="2"/>
  <c r="G1053" i="2"/>
  <c r="B1054" i="2"/>
  <c r="G1054" i="2"/>
  <c r="B1055" i="2"/>
  <c r="G1055" i="2"/>
  <c r="B1056" i="2"/>
  <c r="G1056" i="2"/>
  <c r="B1057" i="2"/>
  <c r="G1057" i="2"/>
  <c r="B1058" i="2"/>
  <c r="G1058" i="2"/>
  <c r="B1059" i="2"/>
  <c r="G1059" i="2"/>
  <c r="B1060" i="2"/>
  <c r="G1060" i="2"/>
  <c r="B1061" i="2"/>
  <c r="G1061" i="2"/>
  <c r="B1062" i="2"/>
  <c r="G1062" i="2"/>
  <c r="B1063" i="2"/>
  <c r="G1063" i="2"/>
  <c r="B1064" i="2"/>
  <c r="G1064" i="2"/>
  <c r="B1065" i="2"/>
  <c r="G1065" i="2"/>
  <c r="B1066" i="2"/>
  <c r="G1066" i="2"/>
  <c r="B1067" i="2"/>
  <c r="G1067" i="2"/>
  <c r="B1068" i="2"/>
  <c r="G1068" i="2"/>
  <c r="B1069" i="2"/>
  <c r="G1069" i="2"/>
  <c r="B1070" i="2"/>
  <c r="G1070" i="2"/>
  <c r="B1071" i="2"/>
  <c r="G1071" i="2"/>
  <c r="B1072" i="2"/>
  <c r="G1072" i="2"/>
  <c r="B1073" i="2"/>
  <c r="G1073" i="2"/>
  <c r="B1074" i="2"/>
  <c r="G1074" i="2"/>
  <c r="B1075" i="2"/>
  <c r="G1075" i="2"/>
  <c r="B1076" i="2"/>
  <c r="G1076" i="2"/>
  <c r="B1077" i="2"/>
  <c r="G1077" i="2"/>
  <c r="B1078" i="2"/>
  <c r="G1078" i="2"/>
  <c r="B1079" i="2"/>
  <c r="G1079" i="2"/>
  <c r="B1080" i="2"/>
  <c r="G1080" i="2"/>
  <c r="B1081" i="2"/>
  <c r="G1081" i="2"/>
  <c r="B1082" i="2"/>
  <c r="G1082" i="2"/>
  <c r="B1083" i="2"/>
  <c r="G1083" i="2"/>
  <c r="B1084" i="2"/>
  <c r="G1084" i="2"/>
  <c r="B1085" i="2"/>
  <c r="G1085" i="2"/>
  <c r="B1086" i="2"/>
  <c r="G1086" i="2"/>
  <c r="B1087" i="2"/>
  <c r="G1087" i="2"/>
  <c r="B1088" i="2"/>
  <c r="G1088" i="2"/>
  <c r="B1089" i="2"/>
  <c r="G1089" i="2"/>
  <c r="B1090" i="2"/>
  <c r="G1090" i="2"/>
  <c r="B1091" i="2"/>
  <c r="G1091" i="2"/>
  <c r="B1092" i="2"/>
  <c r="G1092" i="2"/>
  <c r="B1093" i="2"/>
  <c r="G1093" i="2"/>
  <c r="B1094" i="2"/>
  <c r="G1094" i="2"/>
  <c r="B1095" i="2"/>
  <c r="G1095" i="2"/>
  <c r="B1096" i="2"/>
  <c r="G1096" i="2"/>
  <c r="B1097" i="2"/>
  <c r="G1097" i="2"/>
  <c r="B1098" i="2"/>
  <c r="G1098" i="2"/>
  <c r="B1099" i="2"/>
  <c r="G1099" i="2"/>
  <c r="B1100" i="2"/>
  <c r="G1100" i="2"/>
  <c r="B1101" i="2"/>
  <c r="G1101" i="2"/>
  <c r="B1102" i="2"/>
  <c r="G1102" i="2"/>
  <c r="B1103" i="2"/>
  <c r="G1103" i="2"/>
  <c r="B1104" i="2"/>
  <c r="G1104" i="2"/>
  <c r="B1105" i="2"/>
  <c r="G1105" i="2"/>
  <c r="B1106" i="2"/>
  <c r="G1106" i="2"/>
  <c r="B1107" i="2"/>
  <c r="G1107" i="2"/>
  <c r="B1108" i="2"/>
  <c r="G1108" i="2"/>
  <c r="B1109" i="2"/>
  <c r="G1109" i="2"/>
  <c r="B1110" i="2"/>
  <c r="G1110" i="2"/>
  <c r="B1111" i="2"/>
  <c r="G1111" i="2"/>
  <c r="B1112" i="2"/>
  <c r="G1112" i="2"/>
  <c r="B1113" i="2"/>
  <c r="G1113" i="2"/>
  <c r="B1114" i="2"/>
  <c r="G1114" i="2"/>
  <c r="B1115" i="2"/>
  <c r="G1115" i="2"/>
  <c r="B1116" i="2"/>
  <c r="G1116" i="2"/>
  <c r="B1117" i="2"/>
  <c r="G1117" i="2"/>
  <c r="B1118" i="2"/>
  <c r="G1118" i="2"/>
  <c r="B1119" i="2"/>
  <c r="G1119" i="2"/>
  <c r="B1120" i="2"/>
  <c r="G1120" i="2"/>
  <c r="B1121" i="2"/>
  <c r="G1121" i="2"/>
  <c r="B1122" i="2"/>
  <c r="G1122" i="2"/>
  <c r="B1123" i="2"/>
  <c r="G1123" i="2"/>
  <c r="B1124" i="2"/>
  <c r="G1124" i="2"/>
  <c r="B1125" i="2"/>
  <c r="G1125" i="2"/>
  <c r="B1126" i="2"/>
  <c r="G1126" i="2"/>
  <c r="B1127" i="2"/>
  <c r="G1127" i="2"/>
  <c r="B1128" i="2"/>
  <c r="G1128" i="2"/>
  <c r="B1129" i="2"/>
  <c r="G1129" i="2"/>
  <c r="B1130" i="2"/>
  <c r="G1130" i="2"/>
  <c r="B1131" i="2"/>
  <c r="G1131" i="2"/>
  <c r="B1132" i="2"/>
  <c r="G1132" i="2"/>
  <c r="B1133" i="2"/>
  <c r="G1133" i="2"/>
  <c r="B1134" i="2"/>
  <c r="G1134" i="2"/>
  <c r="B1135" i="2"/>
  <c r="G1135" i="2"/>
  <c r="B1136" i="2"/>
  <c r="G1136" i="2"/>
  <c r="B1137" i="2"/>
  <c r="G1137" i="2"/>
  <c r="B1138" i="2"/>
  <c r="G1138" i="2"/>
  <c r="B1139" i="2"/>
  <c r="G1139" i="2"/>
  <c r="B1140" i="2"/>
  <c r="G1140" i="2"/>
  <c r="B1141" i="2"/>
  <c r="G1141" i="2"/>
  <c r="B1142" i="2"/>
  <c r="G1142" i="2"/>
  <c r="B1143" i="2"/>
  <c r="G1143" i="2"/>
  <c r="B1144" i="2"/>
  <c r="G1144" i="2"/>
  <c r="B1145" i="2"/>
  <c r="G1145" i="2"/>
  <c r="B1146" i="2"/>
  <c r="G1146" i="2"/>
  <c r="B1147" i="2"/>
  <c r="G1147" i="2"/>
  <c r="B1148" i="2"/>
  <c r="G1148" i="2"/>
  <c r="B1149" i="2"/>
  <c r="G1149" i="2"/>
  <c r="B1150" i="2"/>
  <c r="G1150" i="2"/>
  <c r="B1151" i="2"/>
  <c r="G1151" i="2"/>
  <c r="B1152" i="2"/>
  <c r="G1152" i="2"/>
  <c r="B1153" i="2"/>
  <c r="G1153" i="2"/>
  <c r="B1154" i="2"/>
  <c r="G1154" i="2"/>
  <c r="B1155" i="2"/>
  <c r="G1155" i="2"/>
  <c r="B1156" i="2"/>
  <c r="G1156" i="2"/>
  <c r="B1157" i="2"/>
  <c r="G1157" i="2"/>
  <c r="B1158" i="2"/>
  <c r="G1158" i="2"/>
  <c r="B1159" i="2"/>
  <c r="G1159" i="2"/>
  <c r="B1160" i="2"/>
  <c r="G1160" i="2"/>
  <c r="B1161" i="2"/>
  <c r="G1161" i="2"/>
  <c r="B1162" i="2"/>
  <c r="G1162" i="2"/>
  <c r="B1163" i="2"/>
  <c r="G1163" i="2"/>
  <c r="B1164" i="2"/>
  <c r="G1164" i="2"/>
  <c r="B1165" i="2"/>
  <c r="G1165" i="2"/>
  <c r="B1166" i="2"/>
  <c r="G1166" i="2"/>
  <c r="B1167" i="2"/>
  <c r="G1167" i="2"/>
  <c r="B1168" i="2"/>
  <c r="G1168" i="2"/>
  <c r="B1169" i="2"/>
  <c r="G1169" i="2"/>
  <c r="B1170" i="2"/>
  <c r="G1170" i="2"/>
  <c r="B1171" i="2"/>
  <c r="G1171" i="2"/>
  <c r="B1172" i="2"/>
  <c r="G1172" i="2"/>
  <c r="B1173" i="2"/>
  <c r="G1173" i="2"/>
  <c r="B1174" i="2"/>
  <c r="G1174" i="2"/>
  <c r="B1175" i="2"/>
  <c r="G1175" i="2"/>
  <c r="B1176" i="2"/>
  <c r="G1176" i="2"/>
  <c r="B1177" i="2"/>
  <c r="G1177" i="2"/>
  <c r="B1178" i="2"/>
  <c r="G1178" i="2"/>
  <c r="B1179" i="2"/>
  <c r="G1179" i="2"/>
  <c r="B1180" i="2"/>
  <c r="G1180" i="2"/>
  <c r="B1181" i="2"/>
  <c r="G1181" i="2"/>
  <c r="B1182" i="2"/>
  <c r="G1182" i="2"/>
  <c r="B1183" i="2"/>
  <c r="G1183" i="2"/>
  <c r="B1184" i="2"/>
  <c r="G1184" i="2"/>
  <c r="B1185" i="2"/>
  <c r="G1185" i="2"/>
  <c r="B1186" i="2"/>
  <c r="G1186" i="2"/>
  <c r="B1187" i="2"/>
  <c r="G1187" i="2"/>
  <c r="B1188" i="2"/>
  <c r="G1188" i="2"/>
  <c r="B1189" i="2"/>
  <c r="G1189" i="2"/>
  <c r="B1190" i="2"/>
  <c r="G1190" i="2"/>
  <c r="B1191" i="2"/>
  <c r="G1191" i="2"/>
  <c r="B1192" i="2"/>
  <c r="G1192" i="2"/>
  <c r="B1193" i="2"/>
  <c r="G1193" i="2"/>
  <c r="B1194" i="2"/>
  <c r="G1194" i="2"/>
  <c r="B1195" i="2"/>
  <c r="G1195" i="2"/>
  <c r="B1196" i="2"/>
  <c r="G1196" i="2"/>
  <c r="B1197" i="2"/>
  <c r="G1197" i="2"/>
  <c r="B1198" i="2"/>
  <c r="G1198" i="2"/>
  <c r="B1199" i="2"/>
  <c r="G1199" i="2"/>
  <c r="B1200" i="2"/>
  <c r="G1200" i="2"/>
  <c r="B1201" i="2"/>
  <c r="G1201" i="2"/>
  <c r="B1202" i="2"/>
  <c r="G1202" i="2"/>
  <c r="B1203" i="2"/>
  <c r="G1203" i="2"/>
  <c r="B1204" i="2"/>
  <c r="G1204" i="2"/>
  <c r="B1205" i="2"/>
  <c r="G1205" i="2"/>
  <c r="B1206" i="2"/>
  <c r="G1206" i="2"/>
  <c r="B1207" i="2"/>
  <c r="G1207" i="2"/>
  <c r="B1208" i="2"/>
  <c r="G1208" i="2"/>
  <c r="B1209" i="2"/>
  <c r="G1209" i="2"/>
  <c r="B1210" i="2"/>
  <c r="G1210" i="2"/>
  <c r="B1211" i="2"/>
  <c r="G1211" i="2"/>
  <c r="B1212" i="2"/>
  <c r="G1212" i="2"/>
  <c r="B1213" i="2"/>
  <c r="G1213" i="2"/>
  <c r="B1214" i="2"/>
  <c r="G1214" i="2"/>
  <c r="B1215" i="2"/>
  <c r="G1215" i="2"/>
  <c r="B1216" i="2"/>
  <c r="G1216" i="2"/>
  <c r="B1217" i="2"/>
  <c r="G1217" i="2"/>
  <c r="B1218" i="2"/>
  <c r="G1218" i="2"/>
  <c r="B1219" i="2"/>
  <c r="G1219" i="2"/>
  <c r="B1220" i="2"/>
  <c r="G1220" i="2"/>
  <c r="B1221" i="2"/>
  <c r="G1221" i="2"/>
  <c r="B1222" i="2"/>
  <c r="G1222" i="2"/>
  <c r="B1223" i="2"/>
  <c r="G1223" i="2"/>
  <c r="B1224" i="2"/>
  <c r="G1224" i="2"/>
  <c r="B1225" i="2"/>
  <c r="G1225" i="2"/>
  <c r="B1226" i="2"/>
  <c r="G1226" i="2"/>
  <c r="B1227" i="2"/>
  <c r="G1227" i="2"/>
  <c r="B1228" i="2"/>
  <c r="G1228" i="2"/>
  <c r="B1229" i="2"/>
  <c r="G1229" i="2"/>
  <c r="B1230" i="2"/>
  <c r="G1230" i="2"/>
  <c r="B1231" i="2"/>
  <c r="G1231" i="2"/>
  <c r="B1232" i="2"/>
  <c r="G1232" i="2"/>
  <c r="B1233" i="2"/>
  <c r="G1233" i="2"/>
  <c r="B1234" i="2"/>
  <c r="G1234" i="2"/>
  <c r="B1235" i="2"/>
  <c r="G1235" i="2"/>
  <c r="B1236" i="2"/>
  <c r="G1236" i="2"/>
  <c r="B1237" i="2"/>
  <c r="G1237" i="2"/>
  <c r="B1238" i="2"/>
  <c r="G1238" i="2"/>
  <c r="B1239" i="2"/>
  <c r="G1239" i="2"/>
  <c r="B1240" i="2"/>
  <c r="G1240" i="2"/>
  <c r="B1241" i="2"/>
  <c r="G1241" i="2"/>
  <c r="B1242" i="2"/>
  <c r="G1242" i="2"/>
  <c r="B1243" i="2"/>
  <c r="G1243" i="2"/>
  <c r="B1244" i="2"/>
  <c r="G1244" i="2"/>
  <c r="B1245" i="2"/>
  <c r="G1245" i="2"/>
  <c r="B1246" i="2"/>
  <c r="G1246" i="2"/>
  <c r="B1247" i="2"/>
  <c r="G1247" i="2"/>
  <c r="B1248" i="2"/>
  <c r="G1248" i="2"/>
  <c r="B1249" i="2"/>
  <c r="G1249" i="2"/>
  <c r="B1250" i="2"/>
  <c r="G1250" i="2"/>
  <c r="B1251" i="2"/>
  <c r="G1251" i="2"/>
  <c r="B1252" i="2"/>
  <c r="G1252" i="2"/>
  <c r="B1253" i="2"/>
  <c r="G1253" i="2"/>
  <c r="B1254" i="2"/>
  <c r="G1254" i="2"/>
  <c r="B1255" i="2"/>
  <c r="G1255" i="2"/>
  <c r="B1256" i="2"/>
  <c r="G1256" i="2"/>
  <c r="B1257" i="2"/>
  <c r="G1257" i="2"/>
  <c r="B1258" i="2"/>
  <c r="G1258" i="2"/>
  <c r="B1259" i="2"/>
  <c r="G1259" i="2"/>
  <c r="B1260" i="2"/>
  <c r="G1260" i="2"/>
  <c r="B1261" i="2"/>
  <c r="G1261" i="2"/>
  <c r="B1262" i="2"/>
  <c r="G1262" i="2"/>
  <c r="B1263" i="2"/>
  <c r="G1263" i="2"/>
  <c r="B1264" i="2"/>
  <c r="G1264" i="2"/>
  <c r="B1265" i="2"/>
  <c r="G1265" i="2"/>
  <c r="B1266" i="2"/>
  <c r="G1266" i="2"/>
  <c r="B1267" i="2"/>
  <c r="G1267" i="2"/>
  <c r="B1268" i="2"/>
  <c r="G1268" i="2"/>
  <c r="B1269" i="2"/>
  <c r="G1269" i="2"/>
  <c r="B1270" i="2"/>
  <c r="G1270" i="2"/>
  <c r="B1271" i="2"/>
  <c r="G1271" i="2"/>
  <c r="B1272" i="2"/>
  <c r="G1272" i="2"/>
  <c r="B1273" i="2"/>
  <c r="G1273" i="2"/>
  <c r="B1274" i="2"/>
  <c r="G1274" i="2"/>
  <c r="B1275" i="2"/>
  <c r="G1275" i="2"/>
  <c r="B1276" i="2"/>
  <c r="G1276" i="2"/>
  <c r="B1277" i="2"/>
  <c r="G1277" i="2"/>
  <c r="B1278" i="2"/>
  <c r="G1278" i="2"/>
  <c r="B1279" i="2"/>
  <c r="G1279" i="2"/>
  <c r="B1280" i="2"/>
  <c r="G1280" i="2"/>
  <c r="B1281" i="2"/>
  <c r="G1281" i="2"/>
  <c r="B1282" i="2"/>
  <c r="G1282" i="2"/>
  <c r="B1283" i="2"/>
  <c r="G1283" i="2"/>
  <c r="B1284" i="2"/>
  <c r="G1284" i="2"/>
  <c r="B1285" i="2"/>
  <c r="G1285" i="2"/>
  <c r="B1286" i="2"/>
  <c r="G1286" i="2"/>
  <c r="B1287" i="2"/>
  <c r="G1287" i="2"/>
  <c r="B1288" i="2"/>
  <c r="G1288" i="2"/>
  <c r="B1289" i="2"/>
  <c r="G1289" i="2"/>
  <c r="B1290" i="2"/>
  <c r="G1290" i="2"/>
  <c r="B1291" i="2"/>
  <c r="G1291" i="2"/>
  <c r="B1292" i="2"/>
  <c r="G1292" i="2"/>
  <c r="B1293" i="2"/>
  <c r="G1293" i="2"/>
  <c r="B1294" i="2"/>
  <c r="G1294" i="2"/>
  <c r="B1295" i="2"/>
  <c r="G1295" i="2"/>
  <c r="B1296" i="2"/>
  <c r="G1296" i="2"/>
  <c r="B1297" i="2"/>
  <c r="G1297" i="2"/>
  <c r="B1298" i="2"/>
  <c r="G1298" i="2"/>
  <c r="B1299" i="2"/>
  <c r="G1299" i="2"/>
  <c r="B1300" i="2"/>
  <c r="G1300" i="2"/>
  <c r="B1301" i="2"/>
  <c r="G1301" i="2"/>
  <c r="B1302" i="2"/>
  <c r="G1302" i="2"/>
  <c r="B1303" i="2"/>
  <c r="G1303" i="2"/>
  <c r="B1304" i="2"/>
  <c r="G1304" i="2"/>
  <c r="B1305" i="2"/>
  <c r="G1305" i="2"/>
  <c r="B1306" i="2"/>
  <c r="G1306" i="2"/>
  <c r="B1307" i="2"/>
  <c r="G1307" i="2"/>
  <c r="B1308" i="2"/>
  <c r="G1308" i="2"/>
  <c r="B1309" i="2"/>
  <c r="G1309" i="2"/>
  <c r="B1310" i="2"/>
  <c r="G1310" i="2"/>
  <c r="B1311" i="2"/>
  <c r="G1311" i="2"/>
  <c r="B1312" i="2"/>
  <c r="G1312" i="2"/>
  <c r="B1313" i="2"/>
  <c r="G1313" i="2"/>
  <c r="B1314" i="2"/>
  <c r="G1314" i="2"/>
  <c r="B1315" i="2"/>
  <c r="G1315" i="2"/>
  <c r="B1316" i="2"/>
  <c r="G1316" i="2"/>
  <c r="B1317" i="2"/>
  <c r="G1317" i="2"/>
  <c r="B1318" i="2"/>
  <c r="G1318" i="2"/>
  <c r="B1319" i="2"/>
  <c r="G1319" i="2"/>
  <c r="B1320" i="2"/>
  <c r="G1320" i="2"/>
  <c r="B1321" i="2"/>
  <c r="G1321" i="2"/>
  <c r="B1322" i="2"/>
  <c r="G1322" i="2"/>
  <c r="B1323" i="2"/>
  <c r="G1323" i="2"/>
  <c r="B1324" i="2"/>
  <c r="G1324" i="2"/>
  <c r="B1325" i="2"/>
  <c r="G1325" i="2"/>
  <c r="B1326" i="2"/>
  <c r="G1326" i="2"/>
  <c r="B1327" i="2"/>
  <c r="G1327" i="2"/>
  <c r="B1328" i="2"/>
  <c r="G1328" i="2"/>
  <c r="B1329" i="2"/>
  <c r="G1329" i="2"/>
  <c r="B1330" i="2"/>
  <c r="G1330" i="2"/>
  <c r="B1331" i="2"/>
  <c r="G1331" i="2"/>
  <c r="B1332" i="2"/>
  <c r="G1332" i="2"/>
  <c r="B1333" i="2"/>
  <c r="G1333" i="2"/>
  <c r="B1334" i="2"/>
  <c r="G1334" i="2"/>
  <c r="B1335" i="2"/>
  <c r="G1335" i="2"/>
  <c r="B1336" i="2"/>
  <c r="G1336" i="2"/>
  <c r="B1337" i="2"/>
  <c r="G1337" i="2"/>
  <c r="B1338" i="2"/>
  <c r="G1338" i="2"/>
  <c r="B1339" i="2"/>
  <c r="G1339" i="2"/>
  <c r="B1340" i="2"/>
  <c r="G1340" i="2"/>
  <c r="B1341" i="2"/>
  <c r="G1341" i="2"/>
  <c r="B1342" i="2"/>
  <c r="G1342" i="2"/>
  <c r="B1343" i="2"/>
  <c r="G1343" i="2"/>
  <c r="B1344" i="2"/>
  <c r="G1344" i="2"/>
  <c r="B1345" i="2"/>
  <c r="G1345" i="2"/>
  <c r="B1346" i="2"/>
  <c r="G1346" i="2"/>
  <c r="B1347" i="2"/>
  <c r="G1347" i="2"/>
  <c r="B1348" i="2"/>
  <c r="G1348" i="2"/>
  <c r="B1349" i="2"/>
  <c r="G1349" i="2"/>
  <c r="B1350" i="2"/>
  <c r="G1350" i="2"/>
  <c r="B1351" i="2"/>
  <c r="G1351" i="2"/>
  <c r="B1352" i="2"/>
  <c r="G1352" i="2"/>
  <c r="B1353" i="2"/>
  <c r="G1353" i="2"/>
  <c r="B1354" i="2"/>
  <c r="G1354" i="2"/>
  <c r="B1355" i="2"/>
  <c r="G1355" i="2"/>
  <c r="B1356" i="2"/>
  <c r="G1356" i="2"/>
  <c r="B1357" i="2"/>
  <c r="G1357" i="2"/>
  <c r="B1358" i="2"/>
  <c r="G1358" i="2"/>
  <c r="B1359" i="2"/>
  <c r="G1359" i="2"/>
  <c r="B1360" i="2"/>
  <c r="G1360" i="2"/>
  <c r="B1361" i="2"/>
  <c r="G1361" i="2"/>
  <c r="B1362" i="2"/>
  <c r="G1362" i="2"/>
  <c r="B1363" i="2"/>
  <c r="G1363" i="2"/>
  <c r="B1364" i="2"/>
  <c r="G1364" i="2"/>
  <c r="B1365" i="2"/>
  <c r="G1365" i="2"/>
  <c r="B1366" i="2"/>
  <c r="G1366" i="2"/>
  <c r="B1367" i="2"/>
  <c r="G1367" i="2"/>
  <c r="B1368" i="2"/>
  <c r="G1368" i="2"/>
  <c r="B1369" i="2"/>
  <c r="G1369" i="2"/>
  <c r="B1370" i="2"/>
  <c r="G1370" i="2"/>
  <c r="B1371" i="2"/>
  <c r="G1371" i="2"/>
  <c r="B1372" i="2"/>
  <c r="G1372" i="2"/>
  <c r="B1373" i="2"/>
  <c r="G1373" i="2"/>
  <c r="B1374" i="2"/>
  <c r="G1374" i="2"/>
  <c r="B1375" i="2"/>
  <c r="G1375" i="2"/>
  <c r="B1376" i="2"/>
  <c r="G1376" i="2"/>
  <c r="B1377" i="2"/>
  <c r="G1377" i="2"/>
  <c r="B1378" i="2"/>
  <c r="G1378" i="2"/>
  <c r="B1379" i="2"/>
  <c r="G1379" i="2"/>
  <c r="B1380" i="2"/>
  <c r="G1380" i="2"/>
  <c r="B1381" i="2"/>
  <c r="G1381" i="2"/>
  <c r="B1382" i="2"/>
  <c r="G1382" i="2"/>
  <c r="B1383" i="2"/>
  <c r="G1383" i="2"/>
  <c r="B1384" i="2"/>
  <c r="G1384" i="2"/>
  <c r="B1385" i="2"/>
  <c r="G1385" i="2"/>
  <c r="B1386" i="2"/>
  <c r="G1386" i="2"/>
  <c r="B1387" i="2"/>
  <c r="G1387" i="2"/>
  <c r="B1388" i="2"/>
  <c r="G1388" i="2"/>
  <c r="B1389" i="2"/>
  <c r="G1389" i="2"/>
  <c r="B1390" i="2"/>
  <c r="G1390" i="2"/>
  <c r="B1391" i="2"/>
  <c r="G1391" i="2"/>
  <c r="B1392" i="2"/>
  <c r="G1392" i="2"/>
  <c r="B1393" i="2"/>
  <c r="G1393" i="2"/>
  <c r="B1394" i="2"/>
  <c r="G1394" i="2"/>
  <c r="B1395" i="2"/>
  <c r="G1395" i="2"/>
  <c r="B1396" i="2"/>
  <c r="G1396" i="2"/>
  <c r="B1397" i="2"/>
  <c r="G1397" i="2"/>
  <c r="B1398" i="2"/>
  <c r="G1398" i="2"/>
  <c r="B1399" i="2"/>
  <c r="G1399" i="2"/>
  <c r="B1400" i="2"/>
  <c r="G1400" i="2"/>
  <c r="B1401" i="2"/>
  <c r="G1401" i="2"/>
  <c r="B1402" i="2"/>
  <c r="G1402" i="2"/>
  <c r="B1403" i="2"/>
  <c r="G1403" i="2"/>
  <c r="B1404" i="2"/>
  <c r="G1404" i="2"/>
  <c r="B1405" i="2"/>
  <c r="G1405" i="2"/>
  <c r="B1406" i="2"/>
  <c r="G1406" i="2"/>
  <c r="B1407" i="2"/>
  <c r="G1407" i="2"/>
  <c r="B1408" i="2"/>
  <c r="G1408" i="2"/>
  <c r="B1409" i="2"/>
  <c r="G1409" i="2"/>
  <c r="B1410" i="2"/>
  <c r="G1410" i="2"/>
  <c r="B1411" i="2"/>
  <c r="G1411" i="2"/>
  <c r="B1412" i="2"/>
  <c r="G1412" i="2"/>
  <c r="B1413" i="2"/>
  <c r="G1413" i="2"/>
  <c r="B1414" i="2"/>
  <c r="G1414" i="2"/>
  <c r="B1415" i="2"/>
  <c r="G1415" i="2"/>
  <c r="B1416" i="2"/>
  <c r="G1416" i="2"/>
  <c r="B1417" i="2"/>
  <c r="G1417" i="2"/>
  <c r="B1418" i="2"/>
  <c r="G1418" i="2"/>
  <c r="B1419" i="2"/>
  <c r="G1419" i="2"/>
  <c r="B1420" i="2"/>
  <c r="G1420" i="2"/>
  <c r="B1421" i="2"/>
  <c r="G1421" i="2"/>
  <c r="B1422" i="2"/>
  <c r="G1422" i="2"/>
  <c r="B1423" i="2"/>
  <c r="G1423" i="2"/>
  <c r="B1424" i="2"/>
  <c r="G1424" i="2"/>
  <c r="B1425" i="2"/>
  <c r="G1425" i="2"/>
  <c r="B1426" i="2"/>
  <c r="G1426" i="2"/>
  <c r="B1427" i="2"/>
  <c r="G1427" i="2"/>
  <c r="B1428" i="2"/>
  <c r="G1428" i="2"/>
  <c r="B1429" i="2"/>
  <c r="G1429" i="2"/>
  <c r="B1430" i="2"/>
  <c r="G1430" i="2"/>
  <c r="B1431" i="2"/>
  <c r="G1431" i="2"/>
  <c r="B1432" i="2"/>
  <c r="G1432" i="2"/>
  <c r="B1433" i="2"/>
  <c r="G1433" i="2"/>
  <c r="B1434" i="2"/>
  <c r="G1434" i="2"/>
  <c r="B1435" i="2"/>
  <c r="G1435" i="2"/>
  <c r="B1436" i="2"/>
  <c r="G1436" i="2"/>
  <c r="B1437" i="2"/>
  <c r="G1437" i="2"/>
  <c r="B1438" i="2"/>
  <c r="G1438" i="2"/>
  <c r="B1439" i="2"/>
  <c r="G1439" i="2"/>
  <c r="B1440" i="2"/>
  <c r="G1440" i="2"/>
  <c r="B1441" i="2"/>
  <c r="G1441" i="2"/>
  <c r="B1442" i="2"/>
  <c r="G1442" i="2"/>
  <c r="B1443" i="2"/>
  <c r="G1443" i="2"/>
  <c r="B1444" i="2"/>
  <c r="G1444" i="2"/>
  <c r="B1445" i="2"/>
  <c r="G1445" i="2"/>
  <c r="B1446" i="2"/>
  <c r="G1446" i="2"/>
  <c r="B1447" i="2"/>
  <c r="G1447" i="2"/>
  <c r="B1448" i="2"/>
  <c r="G1448" i="2"/>
  <c r="B1449" i="2"/>
  <c r="G1449" i="2"/>
  <c r="B1450" i="2"/>
  <c r="G1450" i="2"/>
  <c r="B1451" i="2"/>
  <c r="G1451" i="2"/>
  <c r="B1452" i="2"/>
  <c r="G1452" i="2"/>
  <c r="B1453" i="2"/>
  <c r="G1453" i="2"/>
  <c r="B1454" i="2"/>
  <c r="G1454" i="2"/>
  <c r="B1455" i="2"/>
  <c r="G1455" i="2"/>
  <c r="B1456" i="2"/>
  <c r="G1456" i="2"/>
  <c r="B1457" i="2"/>
  <c r="G1457" i="2"/>
  <c r="B1458" i="2"/>
  <c r="G1458" i="2"/>
  <c r="B1459" i="2"/>
  <c r="G1459" i="2"/>
  <c r="B1460" i="2"/>
  <c r="G1460" i="2"/>
  <c r="B1461" i="2"/>
  <c r="G1461" i="2"/>
  <c r="B1462" i="2"/>
  <c r="G1462" i="2"/>
  <c r="B1463" i="2"/>
  <c r="G1463" i="2"/>
  <c r="B1464" i="2"/>
  <c r="G1464" i="2"/>
  <c r="B1465" i="2"/>
  <c r="G1465" i="2"/>
  <c r="B1466" i="2"/>
  <c r="G1466" i="2"/>
  <c r="B1467" i="2"/>
  <c r="G1467" i="2"/>
  <c r="B1468" i="2"/>
  <c r="G1468" i="2"/>
  <c r="B1469" i="2"/>
  <c r="G1469" i="2"/>
  <c r="B1470" i="2"/>
  <c r="G1470" i="2"/>
  <c r="B1471" i="2"/>
  <c r="G1471" i="2"/>
  <c r="B1472" i="2"/>
  <c r="G1472" i="2"/>
  <c r="B1473" i="2"/>
  <c r="G1473" i="2"/>
  <c r="B1474" i="2"/>
  <c r="G1474" i="2"/>
  <c r="B1475" i="2"/>
  <c r="G1475" i="2"/>
  <c r="B1476" i="2"/>
  <c r="G1476" i="2"/>
  <c r="B1477" i="2"/>
  <c r="G1477" i="2"/>
  <c r="B1478" i="2"/>
  <c r="G1478" i="2"/>
  <c r="B1479" i="2"/>
  <c r="G1479" i="2"/>
  <c r="B1480" i="2"/>
  <c r="G1480" i="2"/>
  <c r="B1481" i="2"/>
  <c r="G1481" i="2"/>
  <c r="B1482" i="2"/>
  <c r="G1482" i="2"/>
  <c r="B1483" i="2"/>
  <c r="G1483" i="2"/>
  <c r="B1484" i="2"/>
  <c r="G1484" i="2"/>
  <c r="B1485" i="2"/>
  <c r="G1485" i="2"/>
  <c r="B1486" i="2"/>
  <c r="G1486" i="2"/>
  <c r="B1487" i="2"/>
  <c r="G1487" i="2"/>
  <c r="B1488" i="2"/>
  <c r="G1488" i="2"/>
  <c r="B1489" i="2"/>
  <c r="G1489" i="2"/>
  <c r="B1490" i="2"/>
  <c r="G1490" i="2"/>
  <c r="B1491" i="2"/>
  <c r="G1491" i="2"/>
  <c r="B1492" i="2"/>
  <c r="G1492" i="2"/>
  <c r="B1493" i="2"/>
  <c r="G1493" i="2"/>
  <c r="B1494" i="2"/>
  <c r="G1494" i="2"/>
  <c r="B1495" i="2"/>
  <c r="G1495" i="2"/>
  <c r="B1496" i="2"/>
  <c r="G1496" i="2"/>
  <c r="B1497" i="2"/>
  <c r="G1497" i="2"/>
  <c r="B1498" i="2"/>
  <c r="G1498" i="2"/>
  <c r="B1499" i="2"/>
  <c r="G1499" i="2"/>
  <c r="B1500" i="2"/>
  <c r="G1500" i="2"/>
  <c r="B1501" i="2"/>
  <c r="G1501" i="2"/>
  <c r="B1502" i="2"/>
  <c r="G1502" i="2"/>
  <c r="B1503" i="2"/>
  <c r="G1503" i="2"/>
  <c r="B1504" i="2"/>
  <c r="G1504" i="2"/>
  <c r="B1505" i="2"/>
  <c r="G1505" i="2"/>
  <c r="B1506" i="2"/>
  <c r="G1506" i="2"/>
  <c r="B1507" i="2"/>
  <c r="G1507" i="2"/>
  <c r="B1508" i="2"/>
  <c r="G1508" i="2"/>
  <c r="B1509" i="2"/>
  <c r="G1509" i="2"/>
  <c r="B1510" i="2"/>
  <c r="G1510" i="2"/>
  <c r="B1511" i="2"/>
  <c r="G1511" i="2"/>
  <c r="B1512" i="2"/>
  <c r="G1512" i="2"/>
  <c r="B1513" i="2"/>
  <c r="G1513" i="2"/>
  <c r="B1514" i="2"/>
  <c r="G1514" i="2"/>
  <c r="B1515" i="2"/>
  <c r="G1515" i="2"/>
  <c r="B1516" i="2"/>
  <c r="G1516" i="2"/>
  <c r="B1517" i="2"/>
  <c r="G1517" i="2"/>
  <c r="B1518" i="2"/>
  <c r="G1518" i="2"/>
  <c r="B1519" i="2"/>
  <c r="G1519" i="2"/>
  <c r="B1520" i="2"/>
  <c r="G1520" i="2"/>
  <c r="B1521" i="2"/>
  <c r="G1521" i="2"/>
  <c r="B1522" i="2"/>
  <c r="G1522" i="2"/>
  <c r="B1523" i="2"/>
  <c r="G1523" i="2"/>
  <c r="B1524" i="2"/>
  <c r="G1524" i="2"/>
  <c r="B1525" i="2"/>
  <c r="G1525" i="2"/>
  <c r="B1526" i="2"/>
  <c r="G1526" i="2"/>
  <c r="B1527" i="2"/>
  <c r="G1527" i="2"/>
  <c r="B1528" i="2"/>
  <c r="G1528" i="2"/>
  <c r="B1529" i="2"/>
  <c r="G1529" i="2"/>
  <c r="B1530" i="2"/>
  <c r="G1530" i="2"/>
  <c r="B1531" i="2"/>
  <c r="G1531" i="2"/>
  <c r="B1532" i="2"/>
  <c r="G1532" i="2"/>
  <c r="B1533" i="2"/>
  <c r="G1533" i="2"/>
  <c r="B1534" i="2"/>
  <c r="G1534" i="2"/>
  <c r="B1535" i="2"/>
  <c r="G1535" i="2"/>
  <c r="B1536" i="2"/>
  <c r="G1536" i="2"/>
  <c r="B1537" i="2"/>
  <c r="G1537" i="2"/>
  <c r="B1538" i="2"/>
  <c r="G1538" i="2"/>
  <c r="B1539" i="2"/>
  <c r="G1539" i="2"/>
  <c r="B1540" i="2"/>
  <c r="G1540" i="2"/>
  <c r="B1541" i="2"/>
  <c r="G1541" i="2"/>
  <c r="B1542" i="2"/>
  <c r="G1542" i="2"/>
  <c r="B1543" i="2"/>
  <c r="G1543" i="2"/>
  <c r="B1544" i="2"/>
  <c r="G1544" i="2"/>
  <c r="B1545" i="2"/>
  <c r="G1545" i="2"/>
  <c r="B1546" i="2"/>
  <c r="G1546" i="2"/>
  <c r="B1547" i="2"/>
  <c r="G1547" i="2"/>
  <c r="B1548" i="2"/>
  <c r="G1548" i="2"/>
  <c r="B1549" i="2"/>
  <c r="G1549" i="2"/>
  <c r="B1550" i="2"/>
  <c r="G1550" i="2"/>
  <c r="B1551" i="2"/>
  <c r="G1551" i="2"/>
  <c r="B1552" i="2"/>
  <c r="G1552" i="2"/>
  <c r="B1553" i="2"/>
  <c r="G1553" i="2"/>
  <c r="B1554" i="2"/>
  <c r="G1554" i="2"/>
  <c r="B1555" i="2"/>
  <c r="G1555" i="2"/>
  <c r="B1556" i="2"/>
  <c r="G1556" i="2"/>
  <c r="B1557" i="2"/>
  <c r="G1557" i="2"/>
  <c r="B1558" i="2"/>
  <c r="G1558" i="2"/>
  <c r="B1559" i="2"/>
  <c r="G1559" i="2"/>
  <c r="B1560" i="2"/>
  <c r="G1560" i="2"/>
  <c r="B1561" i="2"/>
  <c r="G1561" i="2"/>
  <c r="B1562" i="2"/>
  <c r="G1562" i="2"/>
  <c r="B1563" i="2"/>
  <c r="G1563" i="2"/>
  <c r="B1564" i="2"/>
  <c r="G1564" i="2"/>
  <c r="B1565" i="2"/>
  <c r="G1565" i="2"/>
  <c r="B1566" i="2"/>
  <c r="G1566" i="2"/>
  <c r="B1567" i="2"/>
  <c r="G1567" i="2"/>
  <c r="B1568" i="2"/>
  <c r="G1568" i="2"/>
  <c r="B1569" i="2"/>
  <c r="G1569" i="2"/>
  <c r="B1570" i="2"/>
  <c r="G1570" i="2"/>
  <c r="B1571" i="2"/>
  <c r="G1571" i="2"/>
  <c r="B1572" i="2"/>
  <c r="G1572" i="2"/>
  <c r="B1573" i="2"/>
  <c r="G1573" i="2"/>
  <c r="B1574" i="2"/>
  <c r="G1574" i="2"/>
  <c r="B1575" i="2"/>
  <c r="G1575" i="2"/>
  <c r="B1576" i="2"/>
  <c r="G1576" i="2"/>
  <c r="B1577" i="2"/>
  <c r="G1577" i="2"/>
  <c r="B1578" i="2"/>
  <c r="G1578" i="2"/>
  <c r="B1579" i="2"/>
  <c r="G1579" i="2"/>
  <c r="B1580" i="2"/>
  <c r="G1580" i="2"/>
  <c r="B1581" i="2"/>
  <c r="G1581" i="2"/>
  <c r="B1582" i="2"/>
  <c r="G1582" i="2"/>
  <c r="B1583" i="2"/>
  <c r="G1583" i="2"/>
  <c r="B1584" i="2"/>
  <c r="G1584" i="2"/>
  <c r="B1585" i="2"/>
  <c r="G1585" i="2"/>
  <c r="B1586" i="2"/>
  <c r="G1586" i="2"/>
  <c r="B1587" i="2"/>
  <c r="G1587" i="2"/>
  <c r="B1588" i="2"/>
  <c r="G1588" i="2"/>
  <c r="B1589" i="2"/>
  <c r="G1589" i="2"/>
  <c r="B1590" i="2"/>
  <c r="G1590" i="2"/>
  <c r="B1591" i="2"/>
  <c r="G1591" i="2"/>
  <c r="B1592" i="2"/>
  <c r="G1592" i="2"/>
  <c r="B1593" i="2"/>
  <c r="G1593" i="2"/>
  <c r="B1594" i="2"/>
  <c r="G1594" i="2"/>
  <c r="B1595" i="2"/>
  <c r="G1595" i="2"/>
  <c r="B1596" i="2"/>
  <c r="G1596" i="2"/>
  <c r="B1597" i="2"/>
  <c r="G1597" i="2"/>
  <c r="B1598" i="2"/>
  <c r="G1598" i="2"/>
  <c r="B1599" i="2"/>
  <c r="G1599" i="2"/>
  <c r="B1600" i="2"/>
  <c r="G1600" i="2"/>
  <c r="B1601" i="2"/>
  <c r="G1601" i="2"/>
  <c r="B1602" i="2"/>
  <c r="G1602" i="2"/>
  <c r="B1603" i="2"/>
  <c r="G1603" i="2"/>
  <c r="B1604" i="2"/>
  <c r="G1604" i="2"/>
  <c r="B1605" i="2"/>
  <c r="G1605" i="2"/>
  <c r="B1606" i="2"/>
  <c r="G1606" i="2"/>
  <c r="B1607" i="2"/>
  <c r="G1607" i="2"/>
  <c r="B1608" i="2"/>
  <c r="G1608" i="2"/>
  <c r="B1609" i="2"/>
  <c r="G1609" i="2"/>
  <c r="B1610" i="2"/>
  <c r="G1610" i="2"/>
  <c r="B1611" i="2"/>
  <c r="G1611" i="2"/>
  <c r="B1612" i="2"/>
  <c r="G1612" i="2"/>
  <c r="B1613" i="2"/>
  <c r="G1613" i="2"/>
  <c r="B1614" i="2"/>
  <c r="G1614" i="2"/>
  <c r="B1615" i="2"/>
  <c r="G1615" i="2"/>
  <c r="B1616" i="2"/>
  <c r="G1616" i="2"/>
  <c r="B1617" i="2"/>
  <c r="G1617" i="2"/>
  <c r="B1618" i="2"/>
  <c r="G1618" i="2"/>
  <c r="B1619" i="2"/>
  <c r="G1619" i="2"/>
  <c r="B1620" i="2"/>
  <c r="G1620" i="2"/>
  <c r="B1621" i="2"/>
  <c r="G1621" i="2"/>
  <c r="B1622" i="2"/>
  <c r="G1622" i="2"/>
  <c r="B1623" i="2"/>
  <c r="G1623" i="2"/>
  <c r="B1624" i="2"/>
  <c r="G1624" i="2"/>
  <c r="B1625" i="2"/>
  <c r="G1625" i="2"/>
  <c r="B1626" i="2"/>
  <c r="G1626" i="2"/>
  <c r="B1627" i="2"/>
  <c r="G1627" i="2"/>
  <c r="B1628" i="2"/>
  <c r="G1628" i="2"/>
  <c r="B1629" i="2"/>
  <c r="G1629" i="2"/>
  <c r="B1630" i="2"/>
  <c r="G1630" i="2"/>
  <c r="B1631" i="2"/>
  <c r="G1631" i="2"/>
  <c r="B1632" i="2"/>
  <c r="G1632" i="2"/>
  <c r="B1633" i="2"/>
  <c r="G1633" i="2"/>
  <c r="B1634" i="2"/>
  <c r="G1634" i="2"/>
  <c r="B1635" i="2"/>
  <c r="G1635" i="2"/>
  <c r="B1636" i="2"/>
  <c r="G1636" i="2"/>
  <c r="B1637" i="2"/>
  <c r="G1637" i="2"/>
  <c r="B1638" i="2"/>
  <c r="G1638" i="2"/>
  <c r="B1639" i="2"/>
  <c r="G1639" i="2"/>
  <c r="B1640" i="2"/>
  <c r="G1640" i="2"/>
  <c r="B1641" i="2"/>
  <c r="G1641" i="2"/>
  <c r="B1642" i="2"/>
  <c r="G1642" i="2"/>
  <c r="B1643" i="2"/>
  <c r="G1643" i="2"/>
  <c r="B1644" i="2"/>
  <c r="G1644" i="2"/>
  <c r="B1645" i="2"/>
  <c r="G1645" i="2"/>
  <c r="B1646" i="2"/>
  <c r="G1646" i="2"/>
  <c r="B1647" i="2"/>
  <c r="G1647" i="2"/>
  <c r="B1648" i="2"/>
  <c r="G1648" i="2"/>
  <c r="B1649" i="2"/>
  <c r="G1649" i="2"/>
  <c r="B1650" i="2"/>
  <c r="G1650" i="2"/>
  <c r="B1651" i="2"/>
  <c r="G1651" i="2"/>
  <c r="B1652" i="2"/>
  <c r="G1652" i="2"/>
  <c r="B1653" i="2"/>
  <c r="G1653" i="2"/>
  <c r="B1654" i="2"/>
  <c r="G1654" i="2"/>
  <c r="B1655" i="2"/>
  <c r="G1655" i="2"/>
  <c r="B1656" i="2"/>
  <c r="G1656" i="2"/>
  <c r="B1657" i="2"/>
  <c r="G1657" i="2"/>
  <c r="B1658" i="2"/>
  <c r="G1658" i="2"/>
  <c r="B1659" i="2"/>
  <c r="G1659" i="2"/>
  <c r="B1660" i="2"/>
  <c r="G1660" i="2"/>
  <c r="B1661" i="2"/>
  <c r="G1661" i="2"/>
  <c r="B1662" i="2"/>
  <c r="G1662" i="2"/>
  <c r="B1663" i="2"/>
  <c r="G1663" i="2"/>
  <c r="B1664" i="2"/>
  <c r="G1664" i="2"/>
  <c r="B1665" i="2"/>
  <c r="G1665" i="2"/>
  <c r="B1666" i="2"/>
  <c r="G1666" i="2"/>
  <c r="B1667" i="2"/>
  <c r="G1667" i="2"/>
  <c r="B1668" i="2"/>
  <c r="G1668" i="2"/>
  <c r="B1669" i="2"/>
  <c r="G1669" i="2"/>
  <c r="B1670" i="2"/>
  <c r="G1670" i="2"/>
  <c r="B1671" i="2"/>
  <c r="G1671" i="2"/>
  <c r="B1672" i="2"/>
  <c r="G1672" i="2"/>
  <c r="B1673" i="2"/>
  <c r="G1673" i="2"/>
  <c r="B1674" i="2"/>
  <c r="G1674" i="2"/>
  <c r="B1675" i="2"/>
  <c r="G1675" i="2"/>
  <c r="B1676" i="2"/>
  <c r="G1676" i="2"/>
  <c r="B1677" i="2"/>
  <c r="G1677" i="2"/>
  <c r="B1678" i="2"/>
  <c r="G1678" i="2"/>
  <c r="B1679" i="2"/>
  <c r="G1679" i="2"/>
  <c r="B1680" i="2"/>
  <c r="G1680" i="2"/>
  <c r="B1681" i="2"/>
  <c r="G1681" i="2"/>
  <c r="B1682" i="2"/>
  <c r="G1682" i="2"/>
  <c r="B1683" i="2"/>
  <c r="G1683" i="2"/>
  <c r="B1684" i="2"/>
  <c r="G1684" i="2"/>
  <c r="B1685" i="2"/>
  <c r="G1685" i="2"/>
  <c r="B1686" i="2"/>
  <c r="G1686" i="2"/>
  <c r="B1687" i="2"/>
  <c r="G1687" i="2"/>
  <c r="B1688" i="2"/>
  <c r="G1688" i="2"/>
  <c r="B1689" i="2"/>
  <c r="G1689" i="2"/>
  <c r="B1690" i="2"/>
  <c r="G1690" i="2"/>
  <c r="B1691" i="2"/>
  <c r="G1691" i="2"/>
  <c r="B1692" i="2"/>
  <c r="G1692" i="2"/>
  <c r="B1693" i="2"/>
  <c r="G1693" i="2"/>
  <c r="B1694" i="2"/>
  <c r="G1694" i="2"/>
  <c r="B1695" i="2"/>
  <c r="G1695" i="2"/>
  <c r="B1696" i="2"/>
  <c r="G1696" i="2"/>
  <c r="B1697" i="2"/>
  <c r="G1697" i="2"/>
  <c r="B1698" i="2"/>
  <c r="G1698" i="2"/>
  <c r="B1699" i="2"/>
  <c r="G1699" i="2"/>
  <c r="B1700" i="2"/>
  <c r="G1700" i="2"/>
  <c r="B1701" i="2"/>
  <c r="G1701" i="2"/>
  <c r="B1702" i="2"/>
  <c r="G1702" i="2"/>
  <c r="B1703" i="2"/>
  <c r="G1703" i="2"/>
  <c r="B1704" i="2"/>
  <c r="G1704" i="2"/>
  <c r="B1705" i="2"/>
  <c r="G1705" i="2"/>
  <c r="B1706" i="2"/>
  <c r="G1706" i="2"/>
  <c r="B1707" i="2"/>
  <c r="G1707" i="2"/>
  <c r="B1708" i="2"/>
  <c r="G1708" i="2"/>
  <c r="B1709" i="2"/>
  <c r="G1709" i="2"/>
  <c r="B1710" i="2"/>
  <c r="G1710" i="2"/>
  <c r="B1711" i="2"/>
  <c r="G1711" i="2"/>
  <c r="B1712" i="2"/>
  <c r="G1712" i="2"/>
  <c r="B1713" i="2"/>
  <c r="G1713" i="2"/>
  <c r="B1714" i="2"/>
  <c r="G1714" i="2"/>
  <c r="B1715" i="2"/>
  <c r="G1715" i="2"/>
  <c r="B1716" i="2"/>
  <c r="G1716" i="2"/>
  <c r="B1717" i="2"/>
  <c r="G1717" i="2"/>
  <c r="B1718" i="2"/>
  <c r="G1718" i="2"/>
  <c r="B1719" i="2"/>
  <c r="G1719" i="2"/>
  <c r="B1720" i="2"/>
  <c r="G1720" i="2"/>
  <c r="B1721" i="2"/>
  <c r="G1721" i="2"/>
  <c r="B1722" i="2"/>
  <c r="G1722" i="2"/>
  <c r="B1723" i="2"/>
  <c r="G1723" i="2"/>
  <c r="B1724" i="2"/>
  <c r="G1724" i="2"/>
  <c r="B1725" i="2"/>
  <c r="G1725" i="2"/>
  <c r="B1726" i="2"/>
  <c r="G1726" i="2"/>
  <c r="B1727" i="2"/>
  <c r="G1727" i="2"/>
  <c r="B1728" i="2"/>
  <c r="G1728" i="2"/>
  <c r="B1729" i="2"/>
  <c r="G1729" i="2"/>
  <c r="B1730" i="2"/>
  <c r="G1730" i="2"/>
  <c r="B1731" i="2"/>
  <c r="G1731" i="2"/>
  <c r="B1732" i="2"/>
  <c r="G1732" i="2"/>
  <c r="B1733" i="2"/>
  <c r="G1733" i="2"/>
  <c r="B1734" i="2"/>
  <c r="G1734" i="2"/>
  <c r="B1735" i="2"/>
  <c r="G1735" i="2"/>
  <c r="B1736" i="2"/>
  <c r="G1736" i="2"/>
  <c r="B1737" i="2"/>
  <c r="G1737" i="2"/>
  <c r="B1738" i="2"/>
  <c r="G1738" i="2"/>
  <c r="B1739" i="2"/>
  <c r="G1739" i="2"/>
  <c r="B1740" i="2"/>
  <c r="G1740" i="2"/>
  <c r="B1741" i="2"/>
  <c r="G1741" i="2"/>
  <c r="B1742" i="2"/>
  <c r="G1742" i="2"/>
  <c r="B1743" i="2"/>
  <c r="G1743" i="2"/>
  <c r="B1744" i="2"/>
  <c r="G1744" i="2"/>
  <c r="B1745" i="2"/>
  <c r="G1745" i="2"/>
  <c r="B1746" i="2"/>
  <c r="G1746" i="2"/>
  <c r="B1747" i="2"/>
  <c r="G1747" i="2"/>
  <c r="B1748" i="2"/>
  <c r="G1748" i="2"/>
  <c r="B1749" i="2"/>
  <c r="G1749" i="2"/>
  <c r="B1750" i="2"/>
  <c r="G1750" i="2"/>
  <c r="B1751" i="2"/>
  <c r="G1751" i="2"/>
  <c r="B1752" i="2"/>
  <c r="G1752" i="2"/>
  <c r="B1753" i="2"/>
  <c r="G1753" i="2"/>
  <c r="B1754" i="2"/>
  <c r="G1754" i="2"/>
  <c r="B1755" i="2"/>
  <c r="G1755" i="2"/>
  <c r="B1756" i="2"/>
  <c r="G1756" i="2"/>
  <c r="B1757" i="2"/>
  <c r="G1757" i="2"/>
  <c r="B1758" i="2"/>
  <c r="G1758" i="2"/>
  <c r="B1759" i="2"/>
  <c r="G1759" i="2"/>
  <c r="B1760" i="2"/>
  <c r="G1760" i="2"/>
  <c r="B1761" i="2"/>
  <c r="G1761" i="2"/>
  <c r="B1762" i="2"/>
  <c r="G1762" i="2"/>
  <c r="B1763" i="2"/>
  <c r="G1763" i="2"/>
  <c r="B1764" i="2"/>
  <c r="G1764" i="2"/>
  <c r="B1765" i="2"/>
  <c r="G1765" i="2"/>
  <c r="B1766" i="2"/>
  <c r="G1766" i="2"/>
  <c r="B1767" i="2"/>
  <c r="G1767" i="2"/>
  <c r="B1768" i="2"/>
  <c r="G1768" i="2"/>
  <c r="B1769" i="2"/>
  <c r="G1769" i="2"/>
  <c r="B1770" i="2"/>
  <c r="G1770" i="2"/>
  <c r="B1771" i="2"/>
  <c r="G1771" i="2"/>
  <c r="B1772" i="2"/>
  <c r="G1772" i="2"/>
  <c r="B1773" i="2"/>
  <c r="G1773" i="2"/>
  <c r="B1774" i="2"/>
  <c r="G1774" i="2"/>
  <c r="B1775" i="2"/>
  <c r="G1775" i="2"/>
  <c r="B1776" i="2"/>
  <c r="G1776" i="2"/>
  <c r="B1777" i="2"/>
  <c r="G1777" i="2"/>
  <c r="B1778" i="2"/>
  <c r="G1778" i="2"/>
  <c r="B1779" i="2"/>
  <c r="G1779" i="2"/>
  <c r="B1780" i="2"/>
  <c r="G1780" i="2"/>
  <c r="B1781" i="2"/>
  <c r="G1781" i="2"/>
  <c r="B1782" i="2"/>
  <c r="G1782" i="2"/>
  <c r="B1783" i="2"/>
  <c r="G1783" i="2"/>
  <c r="B1784" i="2"/>
  <c r="G1784" i="2"/>
  <c r="B1785" i="2"/>
  <c r="G1785" i="2"/>
  <c r="B1786" i="2"/>
  <c r="G1786" i="2"/>
  <c r="B1787" i="2"/>
  <c r="G1787" i="2"/>
  <c r="B1788" i="2"/>
  <c r="G1788" i="2"/>
  <c r="B1789" i="2"/>
  <c r="G1789" i="2"/>
  <c r="B1790" i="2"/>
  <c r="G1790" i="2"/>
  <c r="B1791" i="2"/>
  <c r="G1791" i="2"/>
  <c r="B1792" i="2"/>
  <c r="G1792" i="2"/>
  <c r="B1793" i="2"/>
  <c r="G1793" i="2"/>
  <c r="B1794" i="2"/>
  <c r="G1794" i="2"/>
  <c r="B1795" i="2"/>
  <c r="G1795" i="2"/>
  <c r="B1796" i="2"/>
  <c r="G1796" i="2"/>
  <c r="B1797" i="2"/>
  <c r="G1797" i="2"/>
  <c r="B1798" i="2"/>
  <c r="G1798" i="2"/>
  <c r="B1799" i="2"/>
  <c r="G1799" i="2"/>
  <c r="B1800" i="2"/>
  <c r="G1800" i="2"/>
  <c r="B1801" i="2"/>
  <c r="G1801" i="2"/>
  <c r="B1802" i="2"/>
  <c r="G1802" i="2"/>
  <c r="B1803" i="2"/>
  <c r="G1803" i="2"/>
  <c r="B1804" i="2"/>
  <c r="G1804" i="2"/>
  <c r="B1805" i="2"/>
  <c r="G1805" i="2"/>
  <c r="B1806" i="2"/>
  <c r="G1806" i="2"/>
  <c r="B1807" i="2"/>
  <c r="G1807" i="2"/>
  <c r="B1808" i="2"/>
  <c r="G1808" i="2"/>
  <c r="B1809" i="2"/>
  <c r="G1809" i="2"/>
  <c r="B1810" i="2"/>
  <c r="G1810" i="2"/>
  <c r="B1811" i="2"/>
  <c r="G1811" i="2"/>
  <c r="B1812" i="2"/>
  <c r="G1812" i="2"/>
  <c r="B1813" i="2"/>
  <c r="G1813" i="2"/>
  <c r="B1814" i="2"/>
  <c r="G1814" i="2"/>
  <c r="B1815" i="2"/>
  <c r="G1815" i="2"/>
  <c r="B1816" i="2"/>
  <c r="G1816" i="2"/>
  <c r="B1817" i="2"/>
  <c r="G1817" i="2"/>
  <c r="B1818" i="2"/>
  <c r="G1818" i="2"/>
  <c r="B1819" i="2"/>
  <c r="G1819" i="2"/>
  <c r="B1820" i="2"/>
  <c r="G1820" i="2"/>
  <c r="B1821" i="2"/>
  <c r="G1821" i="2"/>
  <c r="B1822" i="2"/>
  <c r="G1822" i="2"/>
  <c r="B1823" i="2"/>
  <c r="G1823" i="2"/>
  <c r="B1824" i="2"/>
  <c r="G1824" i="2"/>
  <c r="B1825" i="2"/>
  <c r="G1825" i="2"/>
  <c r="B1826" i="2"/>
  <c r="G1826" i="2"/>
  <c r="B1827" i="2"/>
  <c r="G1827" i="2"/>
  <c r="B1828" i="2"/>
  <c r="G1828" i="2"/>
  <c r="B1829" i="2"/>
  <c r="G1829" i="2"/>
  <c r="B1830" i="2"/>
  <c r="G1830" i="2"/>
  <c r="B1831" i="2"/>
  <c r="G1831" i="2"/>
  <c r="B1832" i="2"/>
  <c r="G1832" i="2"/>
  <c r="B1833" i="2"/>
  <c r="G1833" i="2"/>
  <c r="B1834" i="2"/>
  <c r="G1834" i="2"/>
  <c r="B1835" i="2"/>
  <c r="G1835" i="2"/>
  <c r="B1836" i="2"/>
  <c r="G1836" i="2"/>
  <c r="B1837" i="2"/>
  <c r="G1837" i="2"/>
  <c r="B1838" i="2"/>
  <c r="G1838" i="2"/>
  <c r="B1839" i="2"/>
  <c r="G1839" i="2"/>
  <c r="B1840" i="2"/>
  <c r="G1840" i="2"/>
  <c r="B1841" i="2"/>
  <c r="G1841" i="2"/>
  <c r="B1842" i="2"/>
  <c r="G1842" i="2"/>
  <c r="B1843" i="2"/>
  <c r="G1843" i="2"/>
  <c r="B1844" i="2"/>
  <c r="G1844" i="2"/>
  <c r="B1845" i="2"/>
  <c r="G1845" i="2"/>
  <c r="B1846" i="2"/>
  <c r="G1846" i="2"/>
  <c r="B1847" i="2"/>
  <c r="G1847" i="2"/>
  <c r="B1848" i="2"/>
  <c r="G1848" i="2"/>
  <c r="B1849" i="2"/>
  <c r="G1849" i="2"/>
  <c r="B1850" i="2"/>
  <c r="G1850" i="2"/>
  <c r="B1851" i="2"/>
  <c r="G1851" i="2"/>
  <c r="B1852" i="2"/>
  <c r="G1852" i="2"/>
  <c r="B1853" i="2"/>
  <c r="G1853" i="2"/>
  <c r="B1854" i="2"/>
  <c r="G1854" i="2"/>
  <c r="B1855" i="2"/>
  <c r="G1855" i="2"/>
  <c r="B1856" i="2"/>
  <c r="G1856" i="2"/>
  <c r="B1857" i="2"/>
  <c r="G1857" i="2"/>
  <c r="B1858" i="2"/>
  <c r="G1858" i="2"/>
  <c r="B1859" i="2"/>
  <c r="G1859" i="2"/>
  <c r="B1860" i="2"/>
  <c r="G1860" i="2"/>
  <c r="B1861" i="2"/>
  <c r="G1861" i="2"/>
  <c r="B1862" i="2"/>
  <c r="G1862" i="2"/>
  <c r="B1863" i="2"/>
  <c r="G1863" i="2"/>
  <c r="B1864" i="2"/>
  <c r="G1864" i="2"/>
  <c r="B1865" i="2"/>
  <c r="G1865" i="2"/>
  <c r="B1866" i="2"/>
  <c r="G1866" i="2"/>
  <c r="B1867" i="2"/>
  <c r="G1867" i="2"/>
  <c r="B1868" i="2"/>
  <c r="G1868" i="2"/>
  <c r="B1869" i="2"/>
  <c r="G1869" i="2"/>
  <c r="B1870" i="2"/>
  <c r="G1870" i="2"/>
  <c r="B1871" i="2"/>
  <c r="G1871" i="2"/>
  <c r="B1872" i="2"/>
  <c r="G1872" i="2"/>
  <c r="B1873" i="2"/>
  <c r="G1873" i="2"/>
  <c r="B1874" i="2"/>
  <c r="G1874" i="2"/>
  <c r="B1875" i="2"/>
  <c r="G1875" i="2"/>
  <c r="B1876" i="2"/>
  <c r="G1876" i="2"/>
  <c r="B1877" i="2"/>
  <c r="G1877" i="2"/>
  <c r="B1878" i="2"/>
  <c r="G1878" i="2"/>
  <c r="B1879" i="2"/>
  <c r="G1879" i="2"/>
  <c r="B1880" i="2"/>
  <c r="G1880" i="2"/>
  <c r="B1881" i="2"/>
  <c r="G1881" i="2"/>
  <c r="B1882" i="2"/>
  <c r="G1882" i="2"/>
  <c r="B1883" i="2"/>
  <c r="G1883" i="2"/>
  <c r="B1884" i="2"/>
  <c r="G1884" i="2"/>
  <c r="B1885" i="2"/>
  <c r="G1885" i="2"/>
  <c r="B1886" i="2"/>
  <c r="G1886" i="2"/>
  <c r="B1887" i="2"/>
  <c r="G1887" i="2"/>
  <c r="B1888" i="2"/>
  <c r="G1888" i="2"/>
  <c r="B1889" i="2"/>
  <c r="G1889" i="2"/>
  <c r="B1890" i="2"/>
  <c r="G1890" i="2"/>
  <c r="B1891" i="2"/>
  <c r="G1891" i="2"/>
  <c r="B1892" i="2"/>
  <c r="G1892" i="2"/>
  <c r="B1893" i="2"/>
  <c r="G1893" i="2"/>
  <c r="B1894" i="2"/>
  <c r="G1894" i="2"/>
  <c r="B1895" i="2"/>
  <c r="G1895" i="2"/>
  <c r="B1896" i="2"/>
  <c r="G1896" i="2"/>
  <c r="B1897" i="2"/>
  <c r="G1897" i="2"/>
  <c r="B1898" i="2"/>
  <c r="G1898" i="2"/>
  <c r="B1899" i="2"/>
  <c r="G1899" i="2"/>
  <c r="B1900" i="2"/>
  <c r="G1900" i="2"/>
  <c r="B1901" i="2"/>
  <c r="G1901" i="2"/>
  <c r="B1902" i="2"/>
  <c r="G1902" i="2"/>
  <c r="B1903" i="2"/>
  <c r="G1903" i="2"/>
  <c r="B1904" i="2"/>
  <c r="G1904" i="2"/>
  <c r="B1905" i="2"/>
  <c r="G1905" i="2"/>
  <c r="B1906" i="2"/>
  <c r="G1906" i="2"/>
  <c r="B1907" i="2"/>
  <c r="G1907" i="2"/>
  <c r="B1908" i="2"/>
  <c r="G1908" i="2"/>
  <c r="B1909" i="2"/>
  <c r="G1909" i="2"/>
  <c r="B1910" i="2"/>
  <c r="G1910" i="2"/>
  <c r="B1911" i="2"/>
  <c r="G1911" i="2"/>
  <c r="B1912" i="2"/>
  <c r="G1912" i="2"/>
  <c r="B1913" i="2"/>
  <c r="G1913" i="2"/>
  <c r="B1914" i="2"/>
  <c r="G1914" i="2"/>
  <c r="B1915" i="2"/>
  <c r="G1915" i="2"/>
  <c r="B1916" i="2"/>
  <c r="G1916" i="2"/>
  <c r="B1917" i="2"/>
  <c r="G1917" i="2"/>
  <c r="B1918" i="2"/>
  <c r="G1918" i="2"/>
  <c r="B1919" i="2"/>
  <c r="G1919" i="2"/>
  <c r="B1920" i="2"/>
  <c r="G1920" i="2"/>
  <c r="B1921" i="2"/>
  <c r="G1921" i="2"/>
  <c r="B1922" i="2"/>
  <c r="G1922" i="2"/>
  <c r="B1923" i="2"/>
  <c r="G1923" i="2"/>
  <c r="B1924" i="2"/>
  <c r="G1924" i="2"/>
  <c r="B1925" i="2"/>
  <c r="G1925" i="2"/>
  <c r="B1926" i="2"/>
  <c r="G1926" i="2"/>
  <c r="B1927" i="2"/>
  <c r="G1927" i="2"/>
  <c r="B1928" i="2"/>
  <c r="G1928" i="2"/>
  <c r="B1929" i="2"/>
  <c r="G1929" i="2"/>
  <c r="B1930" i="2"/>
  <c r="G1930" i="2"/>
  <c r="B1931" i="2"/>
  <c r="G1931" i="2"/>
  <c r="B1932" i="2"/>
  <c r="G1932" i="2"/>
  <c r="B1933" i="2"/>
  <c r="G1933" i="2"/>
  <c r="B1934" i="2"/>
  <c r="G1934" i="2"/>
  <c r="B1935" i="2"/>
  <c r="G1935" i="2"/>
  <c r="B1936" i="2"/>
  <c r="G1936" i="2"/>
  <c r="B1937" i="2"/>
  <c r="G1937" i="2"/>
  <c r="B1938" i="2"/>
  <c r="G1938" i="2"/>
  <c r="B1939" i="2"/>
  <c r="G1939" i="2"/>
  <c r="B1940" i="2"/>
  <c r="G1940" i="2"/>
  <c r="B1941" i="2"/>
  <c r="G1941" i="2"/>
  <c r="B1942" i="2"/>
  <c r="G1942" i="2"/>
  <c r="B1943" i="2"/>
  <c r="G1943" i="2"/>
  <c r="B1944" i="2"/>
  <c r="G1944" i="2"/>
  <c r="B1945" i="2"/>
  <c r="G1945" i="2"/>
  <c r="B1946" i="2"/>
  <c r="G1946" i="2"/>
  <c r="B1947" i="2"/>
  <c r="G1947" i="2"/>
  <c r="B1948" i="2"/>
  <c r="G1948" i="2"/>
  <c r="B1949" i="2"/>
  <c r="G1949" i="2"/>
  <c r="B1950" i="2"/>
  <c r="G1950" i="2"/>
  <c r="B1951" i="2"/>
  <c r="G1951" i="2"/>
  <c r="B1952" i="2"/>
  <c r="G1952" i="2"/>
  <c r="B1953" i="2"/>
  <c r="G1953" i="2"/>
  <c r="B1954" i="2"/>
  <c r="G1954" i="2"/>
  <c r="B1955" i="2"/>
  <c r="G1955" i="2"/>
  <c r="B1956" i="2"/>
  <c r="G1956" i="2"/>
  <c r="B1957" i="2"/>
  <c r="G1957" i="2"/>
  <c r="B1958" i="2"/>
  <c r="G1958" i="2"/>
  <c r="B1959" i="2"/>
  <c r="G1959" i="2"/>
  <c r="B1960" i="2"/>
  <c r="G1960" i="2"/>
  <c r="B1961" i="2"/>
  <c r="G1961" i="2"/>
  <c r="B1962" i="2"/>
  <c r="G1962" i="2"/>
  <c r="B1963" i="2"/>
  <c r="G1963" i="2"/>
  <c r="B1964" i="2"/>
  <c r="G1964" i="2"/>
  <c r="B1965" i="2"/>
  <c r="G1965" i="2"/>
  <c r="B1966" i="2"/>
  <c r="G1966" i="2"/>
  <c r="B1967" i="2"/>
  <c r="G1967" i="2"/>
  <c r="B1968" i="2"/>
  <c r="G1968" i="2"/>
  <c r="B1969" i="2"/>
  <c r="G1969" i="2"/>
  <c r="B1970" i="2"/>
  <c r="G1970" i="2"/>
  <c r="B1971" i="2"/>
  <c r="G1971" i="2"/>
  <c r="B1972" i="2"/>
  <c r="G1972" i="2"/>
  <c r="B1973" i="2"/>
  <c r="G1973" i="2"/>
  <c r="B1974" i="2"/>
  <c r="G1974" i="2"/>
  <c r="B1975" i="2"/>
  <c r="G1975" i="2"/>
  <c r="B1976" i="2"/>
  <c r="G1976" i="2"/>
  <c r="B1977" i="2"/>
  <c r="G1977" i="2"/>
  <c r="B1978" i="2"/>
  <c r="G1978" i="2"/>
  <c r="B1979" i="2"/>
  <c r="G1979" i="2"/>
  <c r="B1980" i="2"/>
  <c r="G1980" i="2"/>
  <c r="B1981" i="2"/>
  <c r="G1981" i="2"/>
  <c r="B1982" i="2"/>
  <c r="G1982" i="2"/>
  <c r="B1983" i="2"/>
  <c r="G1983" i="2"/>
  <c r="B1984" i="2"/>
  <c r="G1984" i="2"/>
  <c r="B1985" i="2"/>
  <c r="G1985" i="2"/>
  <c r="B1986" i="2"/>
  <c r="G1986" i="2"/>
  <c r="B1987" i="2"/>
  <c r="G1987" i="2"/>
  <c r="B1988" i="2"/>
  <c r="G1988" i="2"/>
  <c r="B1989" i="2"/>
  <c r="G1989" i="2"/>
  <c r="B1990" i="2"/>
  <c r="G1990" i="2"/>
  <c r="B1991" i="2"/>
  <c r="G1991" i="2"/>
  <c r="B1992" i="2"/>
  <c r="G1992" i="2"/>
  <c r="B1993" i="2"/>
  <c r="G1993" i="2"/>
  <c r="B1994" i="2"/>
  <c r="G1994" i="2"/>
  <c r="B1995" i="2"/>
  <c r="G1995" i="2"/>
  <c r="B1996" i="2"/>
  <c r="G1996" i="2"/>
  <c r="B1997" i="2"/>
  <c r="G1997" i="2"/>
  <c r="B1998" i="2"/>
  <c r="G1998" i="2"/>
  <c r="B1999" i="2"/>
  <c r="G1999" i="2"/>
  <c r="B2000" i="2"/>
  <c r="G2000" i="2"/>
  <c r="B2001" i="2"/>
  <c r="G2001" i="2"/>
  <c r="B2002" i="2"/>
  <c r="G2002" i="2"/>
  <c r="B2003" i="2"/>
  <c r="G2003" i="2"/>
  <c r="B2004" i="2"/>
  <c r="G2004" i="2"/>
  <c r="B2005" i="2"/>
  <c r="G2005" i="2"/>
  <c r="B2006" i="2"/>
  <c r="G2006" i="2"/>
  <c r="B2007" i="2"/>
  <c r="G2007" i="2"/>
  <c r="B2008" i="2"/>
  <c r="G2008" i="2"/>
  <c r="B2009" i="2"/>
  <c r="G2009" i="2"/>
  <c r="B2010" i="2"/>
  <c r="G2010" i="2"/>
  <c r="B2011" i="2"/>
  <c r="G2011" i="2"/>
  <c r="B2012" i="2"/>
  <c r="G2012" i="2"/>
  <c r="B2013" i="2"/>
  <c r="G2013" i="2"/>
  <c r="B2014" i="2"/>
  <c r="G2014" i="2"/>
  <c r="B2015" i="2"/>
  <c r="G2015" i="2"/>
  <c r="B2016" i="2"/>
  <c r="G2016" i="2"/>
  <c r="B2017" i="2"/>
  <c r="G2017" i="2"/>
  <c r="B2018" i="2"/>
  <c r="G2018" i="2"/>
  <c r="B2019" i="2"/>
  <c r="G2019" i="2"/>
  <c r="B2020" i="2"/>
  <c r="G2020" i="2"/>
  <c r="B2021" i="2"/>
  <c r="G2021" i="2"/>
  <c r="B2022" i="2"/>
  <c r="G2022" i="2"/>
  <c r="B2023" i="2"/>
  <c r="G2023" i="2"/>
  <c r="B2024" i="2"/>
  <c r="G2024" i="2"/>
  <c r="B2025" i="2"/>
  <c r="G2025" i="2"/>
  <c r="B2026" i="2"/>
  <c r="G2026" i="2"/>
  <c r="B2027" i="2"/>
  <c r="G2027" i="2"/>
  <c r="B2028" i="2"/>
  <c r="G2028" i="2"/>
  <c r="B2029" i="2"/>
  <c r="G2029" i="2"/>
  <c r="B2030" i="2"/>
  <c r="G2030" i="2"/>
  <c r="B2031" i="2"/>
  <c r="G2031" i="2"/>
  <c r="B2032" i="2"/>
  <c r="G2032" i="2"/>
  <c r="B2033" i="2"/>
  <c r="G2033" i="2"/>
  <c r="B2034" i="2"/>
  <c r="G2034" i="2"/>
  <c r="B2035" i="2"/>
  <c r="G2035" i="2"/>
  <c r="B2036" i="2"/>
  <c r="G2036" i="2"/>
  <c r="B2037" i="2"/>
  <c r="G2037" i="2"/>
  <c r="B2038" i="2"/>
  <c r="G2038" i="2"/>
  <c r="B2039" i="2"/>
  <c r="G2039" i="2"/>
  <c r="B2040" i="2"/>
  <c r="G2040" i="2"/>
  <c r="B2041" i="2"/>
  <c r="G2041" i="2"/>
  <c r="B2042" i="2"/>
  <c r="G2042" i="2"/>
  <c r="B2043" i="2"/>
  <c r="G2043" i="2"/>
  <c r="B2044" i="2"/>
  <c r="G2044" i="2"/>
  <c r="B2045" i="2"/>
  <c r="G2045" i="2"/>
  <c r="B2046" i="2"/>
  <c r="G2046" i="2"/>
  <c r="B2047" i="2"/>
  <c r="G2047" i="2"/>
  <c r="B2048" i="2"/>
  <c r="G2048" i="2"/>
  <c r="B2049" i="2"/>
  <c r="G2049" i="2"/>
  <c r="B2050" i="2"/>
  <c r="G2050" i="2"/>
  <c r="B2051" i="2"/>
  <c r="G2051" i="2"/>
  <c r="B2052" i="2"/>
  <c r="G2052" i="2"/>
  <c r="B2053" i="2"/>
  <c r="G2053" i="2"/>
  <c r="B2054" i="2"/>
  <c r="G2054" i="2"/>
  <c r="B2055" i="2"/>
  <c r="G2055" i="2"/>
  <c r="B2056" i="2"/>
  <c r="G2056" i="2"/>
  <c r="B2057" i="2"/>
  <c r="G2057" i="2"/>
  <c r="B2058" i="2"/>
  <c r="G2058" i="2"/>
  <c r="B2059" i="2"/>
  <c r="G2059" i="2"/>
  <c r="B2060" i="2"/>
  <c r="G2060" i="2"/>
  <c r="B2061" i="2"/>
  <c r="G2061" i="2"/>
  <c r="B2062" i="2"/>
  <c r="G2062" i="2"/>
  <c r="B2063" i="2"/>
  <c r="G2063" i="2"/>
  <c r="B2064" i="2"/>
  <c r="G2064" i="2"/>
  <c r="B2065" i="2"/>
  <c r="G2065" i="2"/>
  <c r="B2066" i="2"/>
  <c r="G2066" i="2"/>
  <c r="B2067" i="2"/>
  <c r="G2067" i="2"/>
  <c r="B2068" i="2"/>
  <c r="G2068" i="2"/>
  <c r="B2069" i="2"/>
  <c r="G2069" i="2"/>
  <c r="B2070" i="2"/>
  <c r="G2070" i="2"/>
  <c r="B2071" i="2"/>
  <c r="G2071" i="2"/>
  <c r="B2072" i="2"/>
  <c r="G2072" i="2"/>
  <c r="B2073" i="2"/>
  <c r="G2073" i="2"/>
  <c r="B2074" i="2"/>
  <c r="G2074" i="2"/>
  <c r="B2075" i="2"/>
  <c r="G2075" i="2"/>
  <c r="B2076" i="2"/>
  <c r="G2076" i="2"/>
  <c r="B2077" i="2"/>
  <c r="G2077" i="2"/>
  <c r="B2078" i="2"/>
  <c r="G2078" i="2"/>
  <c r="B2079" i="2"/>
  <c r="G2079" i="2"/>
  <c r="B2080" i="2"/>
  <c r="G2080" i="2"/>
  <c r="B2081" i="2"/>
  <c r="G2081" i="2"/>
  <c r="B2082" i="2"/>
  <c r="G2082" i="2"/>
  <c r="B2083" i="2"/>
  <c r="G2083" i="2"/>
  <c r="B2084" i="2"/>
  <c r="G2084" i="2"/>
  <c r="B2085" i="2"/>
  <c r="G2085" i="2"/>
  <c r="B2086" i="2"/>
  <c r="G2086" i="2"/>
  <c r="B2087" i="2"/>
  <c r="G2087" i="2"/>
  <c r="B2088" i="2"/>
  <c r="G2088" i="2"/>
  <c r="B2089" i="2"/>
  <c r="G2089" i="2"/>
  <c r="B2090" i="2"/>
  <c r="G2090" i="2"/>
  <c r="B2091" i="2"/>
  <c r="G2091" i="2"/>
  <c r="B2092" i="2"/>
  <c r="G2092" i="2"/>
  <c r="B2093" i="2"/>
  <c r="G2093" i="2"/>
  <c r="B2094" i="2"/>
  <c r="G2094" i="2"/>
  <c r="B2095" i="2"/>
  <c r="G2095" i="2"/>
  <c r="B2096" i="2"/>
  <c r="G2096" i="2"/>
  <c r="B2097" i="2"/>
  <c r="G2097" i="2"/>
  <c r="B2098" i="2"/>
  <c r="G2098" i="2"/>
  <c r="B2099" i="2"/>
  <c r="G2099" i="2"/>
  <c r="B2100" i="2"/>
  <c r="G2100" i="2"/>
  <c r="B2101" i="2"/>
  <c r="G2101" i="2"/>
  <c r="B2102" i="2"/>
  <c r="G2102" i="2"/>
  <c r="B2103" i="2"/>
  <c r="G2103" i="2"/>
  <c r="B2104" i="2"/>
  <c r="G2104" i="2"/>
  <c r="B2105" i="2"/>
  <c r="G2105" i="2"/>
  <c r="B2106" i="2"/>
  <c r="G2106" i="2"/>
  <c r="B2107" i="2"/>
  <c r="G2107" i="2"/>
  <c r="B2108" i="2"/>
  <c r="G2108" i="2"/>
  <c r="B2109" i="2"/>
  <c r="G2109" i="2"/>
  <c r="B2110" i="2"/>
  <c r="G2110" i="2"/>
  <c r="B2111" i="2"/>
  <c r="G2111" i="2"/>
  <c r="B2112" i="2"/>
  <c r="G2112" i="2"/>
  <c r="B2113" i="2"/>
  <c r="G2113" i="2"/>
  <c r="B2114" i="2"/>
  <c r="G2114" i="2"/>
  <c r="B2115" i="2"/>
  <c r="G2115" i="2"/>
  <c r="B2116" i="2"/>
  <c r="G2116" i="2"/>
  <c r="B2117" i="2"/>
  <c r="G2117" i="2"/>
  <c r="B2118" i="2"/>
  <c r="G2118" i="2"/>
  <c r="B2119" i="2"/>
  <c r="G2119" i="2"/>
  <c r="B2120" i="2"/>
  <c r="G2120" i="2"/>
  <c r="B2121" i="2"/>
  <c r="G2121" i="2"/>
  <c r="B2122" i="2"/>
  <c r="G2122" i="2"/>
  <c r="B2123" i="2"/>
  <c r="G2123" i="2"/>
  <c r="B2124" i="2"/>
  <c r="G2124" i="2"/>
  <c r="B2125" i="2"/>
  <c r="G2125" i="2"/>
  <c r="B2126" i="2"/>
  <c r="G2126" i="2"/>
  <c r="B2127" i="2"/>
  <c r="G2127" i="2"/>
  <c r="B2128" i="2"/>
  <c r="G2128" i="2"/>
  <c r="B2129" i="2"/>
  <c r="G2129" i="2"/>
  <c r="B2130" i="2"/>
  <c r="G2130" i="2"/>
  <c r="B2131" i="2"/>
  <c r="G2131" i="2"/>
  <c r="B2132" i="2"/>
  <c r="G2132" i="2"/>
  <c r="B2133" i="2"/>
  <c r="G2133" i="2"/>
  <c r="B2134" i="2"/>
  <c r="G2134" i="2"/>
  <c r="B2135" i="2"/>
  <c r="G2135" i="2"/>
  <c r="B2136" i="2"/>
  <c r="G2136" i="2"/>
  <c r="B2137" i="2"/>
  <c r="G2137" i="2"/>
  <c r="B2138" i="2"/>
  <c r="G2138" i="2"/>
  <c r="B2139" i="2"/>
  <c r="G2139" i="2"/>
  <c r="B2140" i="2"/>
  <c r="G2140" i="2"/>
  <c r="B2141" i="2"/>
  <c r="G2141" i="2"/>
  <c r="B2142" i="2"/>
  <c r="G2142" i="2"/>
  <c r="B2143" i="2"/>
  <c r="G2143" i="2"/>
  <c r="B2144" i="2"/>
  <c r="G2144" i="2"/>
  <c r="B2145" i="2"/>
  <c r="G2145" i="2"/>
  <c r="B2146" i="2"/>
  <c r="G2146" i="2"/>
  <c r="B2147" i="2"/>
  <c r="G2147" i="2"/>
  <c r="B2148" i="2"/>
  <c r="G2148" i="2"/>
  <c r="B2149" i="2"/>
  <c r="G2149" i="2"/>
  <c r="B2150" i="2"/>
  <c r="G2150" i="2"/>
  <c r="B2151" i="2"/>
  <c r="G2151" i="2"/>
  <c r="B2152" i="2"/>
  <c r="G2152" i="2"/>
  <c r="B2153" i="2"/>
  <c r="G2153" i="2"/>
  <c r="B2154" i="2"/>
  <c r="G2154" i="2"/>
  <c r="B2155" i="2"/>
  <c r="G2155" i="2"/>
  <c r="B2156" i="2"/>
  <c r="G2156" i="2"/>
  <c r="B2157" i="2"/>
  <c r="G2157" i="2"/>
  <c r="B2158" i="2"/>
  <c r="G2158" i="2"/>
  <c r="B2159" i="2"/>
  <c r="G2159" i="2"/>
  <c r="B2160" i="2"/>
  <c r="G2160" i="2"/>
  <c r="B2161" i="2"/>
  <c r="G2161" i="2"/>
  <c r="B2162" i="2"/>
  <c r="G2162" i="2"/>
  <c r="B2163" i="2"/>
  <c r="G2163" i="2"/>
  <c r="B2164" i="2"/>
  <c r="G2164" i="2"/>
  <c r="B2165" i="2"/>
  <c r="G2165" i="2"/>
  <c r="B2166" i="2"/>
  <c r="G2166" i="2"/>
  <c r="B2167" i="2"/>
  <c r="G2167" i="2"/>
  <c r="B2168" i="2"/>
  <c r="G2168" i="2"/>
  <c r="B2169" i="2"/>
  <c r="G2169" i="2"/>
  <c r="B2170" i="2"/>
  <c r="G2170" i="2"/>
  <c r="B2171" i="2"/>
  <c r="G2171" i="2"/>
  <c r="B2172" i="2"/>
  <c r="G2172" i="2"/>
  <c r="B2173" i="2"/>
  <c r="G2173" i="2"/>
  <c r="B2174" i="2"/>
  <c r="G2174" i="2"/>
  <c r="B2175" i="2"/>
  <c r="G2175" i="2"/>
  <c r="B2176" i="2"/>
  <c r="G2176" i="2"/>
  <c r="B2177" i="2"/>
  <c r="G2177" i="2"/>
  <c r="B2178" i="2"/>
  <c r="G2178" i="2"/>
  <c r="B2179" i="2"/>
  <c r="G2179" i="2"/>
  <c r="B2180" i="2"/>
  <c r="G2180" i="2"/>
  <c r="B2181" i="2"/>
  <c r="G2181" i="2"/>
  <c r="B2182" i="2"/>
  <c r="G2182" i="2"/>
  <c r="B2183" i="2"/>
  <c r="G2183" i="2"/>
  <c r="B2184" i="2"/>
  <c r="G2184" i="2"/>
  <c r="B2185" i="2"/>
  <c r="G2185" i="2"/>
  <c r="B2186" i="2"/>
  <c r="G2186" i="2"/>
  <c r="B2187" i="2"/>
  <c r="G2187" i="2"/>
  <c r="B2188" i="2"/>
  <c r="G2188" i="2"/>
  <c r="B2189" i="2"/>
  <c r="G2189" i="2"/>
  <c r="B2190" i="2"/>
  <c r="G2190" i="2"/>
  <c r="B2191" i="2"/>
  <c r="G2191" i="2"/>
  <c r="B2192" i="2"/>
  <c r="G2192" i="2"/>
  <c r="B2193" i="2"/>
  <c r="G2193" i="2"/>
  <c r="B2194" i="2"/>
  <c r="G2194" i="2"/>
  <c r="B2195" i="2"/>
  <c r="G2195" i="2"/>
  <c r="B2196" i="2"/>
  <c r="G2196" i="2"/>
  <c r="B2197" i="2"/>
  <c r="G2197" i="2"/>
  <c r="B2198" i="2"/>
  <c r="G2198" i="2"/>
  <c r="B2199" i="2"/>
  <c r="G2199" i="2"/>
  <c r="B2200" i="2"/>
  <c r="G2200" i="2"/>
  <c r="B2201" i="2"/>
  <c r="G2201" i="2"/>
  <c r="B2202" i="2"/>
  <c r="G2202" i="2"/>
  <c r="B2203" i="2"/>
  <c r="G2203" i="2"/>
  <c r="B2204" i="2"/>
  <c r="G2204" i="2"/>
  <c r="B2205" i="2"/>
  <c r="G2205" i="2"/>
  <c r="B2206" i="2"/>
  <c r="G2206" i="2"/>
  <c r="B2207" i="2"/>
  <c r="G2207" i="2"/>
  <c r="B2208" i="2"/>
  <c r="G2208" i="2"/>
  <c r="B2209" i="2"/>
  <c r="G2209" i="2"/>
  <c r="B2210" i="2"/>
  <c r="G2210" i="2"/>
  <c r="B2211" i="2"/>
  <c r="G2211" i="2"/>
  <c r="B2212" i="2"/>
  <c r="G2212" i="2"/>
  <c r="B2213" i="2"/>
  <c r="G2213" i="2"/>
  <c r="B2214" i="2"/>
  <c r="G2214" i="2"/>
  <c r="B2215" i="2"/>
  <c r="G2215" i="2"/>
  <c r="B2216" i="2"/>
  <c r="G2216" i="2"/>
  <c r="B2217" i="2"/>
  <c r="G2217" i="2"/>
  <c r="B2218" i="2"/>
  <c r="G2218" i="2"/>
  <c r="B2219" i="2"/>
  <c r="G2219" i="2"/>
  <c r="B2220" i="2"/>
  <c r="G2220" i="2"/>
  <c r="B2221" i="2"/>
  <c r="G2221" i="2"/>
  <c r="B2222" i="2"/>
  <c r="G2222" i="2"/>
  <c r="B2223" i="2"/>
  <c r="G2223" i="2"/>
  <c r="B2224" i="2"/>
  <c r="G2224" i="2"/>
  <c r="B2225" i="2"/>
  <c r="G2225" i="2"/>
  <c r="B2226" i="2"/>
  <c r="G2226" i="2"/>
  <c r="B2227" i="2"/>
  <c r="G2227" i="2"/>
  <c r="B2228" i="2"/>
  <c r="G2228" i="2"/>
  <c r="B2229" i="2"/>
  <c r="G2229" i="2"/>
  <c r="B2230" i="2"/>
  <c r="G2230" i="2"/>
  <c r="B2231" i="2"/>
  <c r="G2231" i="2"/>
  <c r="B2232" i="2"/>
  <c r="G2232" i="2"/>
  <c r="B2233" i="2"/>
  <c r="G2233" i="2"/>
  <c r="B2234" i="2"/>
  <c r="G2234" i="2"/>
  <c r="B2235" i="2"/>
  <c r="G2235" i="2"/>
  <c r="B2236" i="2"/>
  <c r="G2236" i="2"/>
  <c r="B2237" i="2"/>
  <c r="G2237" i="2"/>
  <c r="B2238" i="2"/>
  <c r="G2238" i="2"/>
  <c r="B2239" i="2"/>
  <c r="G2239" i="2"/>
  <c r="B2240" i="2"/>
  <c r="G2240" i="2"/>
  <c r="B2241" i="2"/>
  <c r="G2241" i="2"/>
  <c r="B2242" i="2"/>
  <c r="G2242" i="2"/>
  <c r="B2243" i="2"/>
  <c r="G2243" i="2"/>
  <c r="B2244" i="2"/>
  <c r="G2244" i="2"/>
  <c r="B2245" i="2"/>
  <c r="G2245" i="2"/>
  <c r="B2246" i="2"/>
  <c r="G2246" i="2"/>
  <c r="B2247" i="2"/>
  <c r="G2247" i="2"/>
  <c r="B2248" i="2"/>
  <c r="G2248" i="2"/>
  <c r="B2249" i="2"/>
  <c r="G2249" i="2"/>
  <c r="B2250" i="2"/>
  <c r="G2250" i="2"/>
  <c r="B2251" i="2"/>
  <c r="G2251" i="2"/>
  <c r="B2252" i="2"/>
  <c r="G2252" i="2"/>
  <c r="B2253" i="2"/>
  <c r="G2253" i="2"/>
  <c r="B2254" i="2"/>
  <c r="G2254" i="2"/>
  <c r="B2255" i="2"/>
  <c r="G2255" i="2"/>
  <c r="B2256" i="2"/>
  <c r="G2256" i="2"/>
  <c r="B2257" i="2"/>
  <c r="G2257" i="2"/>
  <c r="B2258" i="2"/>
  <c r="G2258" i="2"/>
  <c r="B2259" i="2"/>
  <c r="G2259" i="2"/>
  <c r="B2260" i="2"/>
  <c r="G2260" i="2"/>
  <c r="B2261" i="2"/>
  <c r="G2261" i="2"/>
  <c r="B2262" i="2"/>
  <c r="G2262" i="2"/>
  <c r="B2263" i="2"/>
  <c r="G2263" i="2"/>
  <c r="B2264" i="2"/>
  <c r="G2264" i="2"/>
  <c r="B2265" i="2"/>
  <c r="G2265" i="2"/>
  <c r="B2266" i="2"/>
  <c r="G2266" i="2"/>
  <c r="B2267" i="2"/>
  <c r="G2267" i="2"/>
  <c r="B2268" i="2"/>
  <c r="G2268" i="2"/>
  <c r="B2269" i="2"/>
  <c r="G2269" i="2"/>
  <c r="B2270" i="2"/>
  <c r="G2270" i="2"/>
  <c r="B2271" i="2"/>
  <c r="G2271" i="2"/>
  <c r="B2272" i="2"/>
  <c r="G2272" i="2"/>
  <c r="B2273" i="2"/>
  <c r="G2273" i="2"/>
  <c r="B2274" i="2"/>
  <c r="G2274" i="2"/>
  <c r="B2275" i="2"/>
  <c r="G2275" i="2"/>
  <c r="B2276" i="2"/>
  <c r="G2276" i="2"/>
  <c r="B2277" i="2"/>
  <c r="G2277" i="2"/>
  <c r="B2278" i="2"/>
  <c r="G2278" i="2"/>
  <c r="B2279" i="2"/>
  <c r="G2279" i="2"/>
  <c r="B2280" i="2"/>
  <c r="G2280" i="2"/>
  <c r="B2281" i="2"/>
  <c r="G2281" i="2"/>
  <c r="B2282" i="2"/>
  <c r="G2282" i="2"/>
  <c r="B2283" i="2"/>
  <c r="G2283" i="2"/>
  <c r="B2284" i="2"/>
  <c r="G2284" i="2"/>
  <c r="B2285" i="2"/>
  <c r="G2285" i="2"/>
  <c r="B2286" i="2"/>
  <c r="G2286" i="2"/>
  <c r="B2287" i="2"/>
  <c r="G2287" i="2"/>
  <c r="B2288" i="2"/>
  <c r="G2288" i="2"/>
  <c r="B2289" i="2"/>
  <c r="G2289" i="2"/>
  <c r="B2290" i="2"/>
  <c r="G2290" i="2"/>
  <c r="B2291" i="2"/>
  <c r="G2291" i="2"/>
  <c r="B2292" i="2"/>
  <c r="G2292" i="2"/>
  <c r="B2293" i="2"/>
  <c r="G2293" i="2"/>
  <c r="B2294" i="2"/>
  <c r="G2294" i="2"/>
  <c r="B2295" i="2"/>
  <c r="G2295" i="2"/>
  <c r="B2296" i="2"/>
  <c r="G2296" i="2"/>
  <c r="B2297" i="2"/>
  <c r="G2297" i="2"/>
  <c r="B2298" i="2"/>
  <c r="G2298" i="2"/>
  <c r="B2299" i="2"/>
  <c r="G2299" i="2"/>
  <c r="B2300" i="2"/>
  <c r="G2300" i="2"/>
  <c r="B2301" i="2"/>
  <c r="G2301" i="2"/>
  <c r="B2302" i="2"/>
  <c r="G2302" i="2"/>
  <c r="B2303" i="2"/>
  <c r="G2303" i="2"/>
  <c r="B2304" i="2"/>
  <c r="G2304" i="2"/>
  <c r="B2305" i="2"/>
  <c r="G2305" i="2"/>
  <c r="B2306" i="2"/>
  <c r="G2306" i="2"/>
  <c r="B2307" i="2"/>
  <c r="G2307" i="2"/>
  <c r="B2308" i="2"/>
  <c r="G2308" i="2"/>
  <c r="B2309" i="2"/>
  <c r="G2309" i="2"/>
  <c r="B2310" i="2"/>
  <c r="G2310" i="2"/>
  <c r="B2311" i="2"/>
  <c r="G2311" i="2"/>
  <c r="B2312" i="2"/>
  <c r="G2312" i="2"/>
  <c r="B2313" i="2"/>
  <c r="G2313" i="2"/>
  <c r="B2314" i="2"/>
  <c r="G2314" i="2"/>
  <c r="B2315" i="2"/>
  <c r="G2315" i="2"/>
  <c r="B2316" i="2"/>
  <c r="G2316" i="2"/>
  <c r="B2317" i="2"/>
  <c r="G2317" i="2"/>
  <c r="B2318" i="2"/>
  <c r="G2318" i="2"/>
  <c r="B2319" i="2"/>
  <c r="G2319" i="2"/>
  <c r="B2320" i="2"/>
  <c r="G2320" i="2"/>
  <c r="B2321" i="2"/>
  <c r="G2321" i="2"/>
  <c r="B2322" i="2"/>
  <c r="G2322" i="2"/>
  <c r="B2323" i="2"/>
  <c r="G2323" i="2"/>
  <c r="B2324" i="2"/>
  <c r="G2324" i="2"/>
  <c r="B2325" i="2"/>
  <c r="G2325" i="2"/>
  <c r="B2326" i="2"/>
  <c r="G2326" i="2"/>
  <c r="B2327" i="2"/>
  <c r="G2327" i="2"/>
  <c r="B2328" i="2"/>
  <c r="G2328" i="2"/>
  <c r="B2329" i="2"/>
  <c r="G2329" i="2"/>
  <c r="B2330" i="2"/>
  <c r="G2330" i="2"/>
  <c r="B2331" i="2"/>
  <c r="G2331" i="2"/>
  <c r="B2332" i="2"/>
  <c r="G2332" i="2"/>
  <c r="B2333" i="2"/>
  <c r="G2333" i="2"/>
  <c r="B2334" i="2"/>
  <c r="G2334" i="2"/>
  <c r="B2335" i="2"/>
  <c r="G2335" i="2"/>
  <c r="B2336" i="2"/>
  <c r="G2336" i="2"/>
  <c r="B2337" i="2"/>
  <c r="G2337" i="2"/>
  <c r="B2338" i="2"/>
  <c r="G2338" i="2"/>
  <c r="B2339" i="2"/>
  <c r="G2339" i="2"/>
  <c r="B2340" i="2"/>
  <c r="G2340" i="2"/>
  <c r="B2341" i="2"/>
  <c r="G2341" i="2"/>
  <c r="B2342" i="2"/>
  <c r="G2342" i="2"/>
  <c r="B2343" i="2"/>
  <c r="G2343" i="2"/>
  <c r="B2344" i="2"/>
  <c r="G2344" i="2"/>
  <c r="B2345" i="2"/>
  <c r="G2345" i="2"/>
  <c r="B2346" i="2"/>
  <c r="G2346" i="2"/>
  <c r="B2347" i="2"/>
  <c r="G2347" i="2"/>
  <c r="B2348" i="2"/>
  <c r="G2348" i="2"/>
  <c r="B2349" i="2"/>
  <c r="G2349" i="2"/>
  <c r="B2350" i="2"/>
  <c r="G2350" i="2"/>
  <c r="B2351" i="2"/>
  <c r="G2351" i="2"/>
  <c r="B2352" i="2"/>
  <c r="G2352" i="2"/>
  <c r="B2353" i="2"/>
  <c r="G2353" i="2"/>
  <c r="B2354" i="2"/>
  <c r="G2354" i="2"/>
  <c r="B2355" i="2"/>
  <c r="G2355" i="2"/>
  <c r="B2356" i="2"/>
  <c r="G2356" i="2"/>
  <c r="B2357" i="2"/>
  <c r="G2357" i="2"/>
  <c r="B2358" i="2"/>
  <c r="G2358" i="2"/>
  <c r="B2359" i="2"/>
  <c r="G2359" i="2"/>
  <c r="B2360" i="2"/>
  <c r="G2360" i="2"/>
  <c r="B2361" i="2"/>
  <c r="G2361" i="2"/>
  <c r="B2362" i="2"/>
  <c r="G2362" i="2"/>
  <c r="B2363" i="2"/>
  <c r="G2363" i="2"/>
  <c r="B2364" i="2"/>
  <c r="G2364" i="2"/>
  <c r="B2365" i="2"/>
  <c r="G2365" i="2"/>
  <c r="B2366" i="2"/>
  <c r="G2366" i="2"/>
  <c r="B2367" i="2"/>
  <c r="G2367" i="2"/>
  <c r="B2368" i="2"/>
  <c r="G2368" i="2"/>
  <c r="B2369" i="2"/>
  <c r="G2369" i="2"/>
  <c r="B2370" i="2"/>
  <c r="G2370" i="2"/>
  <c r="B2371" i="2"/>
  <c r="G2371" i="2"/>
  <c r="B2372" i="2"/>
  <c r="G2372" i="2"/>
  <c r="B2373" i="2"/>
  <c r="G2373" i="2"/>
  <c r="B2374" i="2"/>
  <c r="G2374" i="2"/>
  <c r="B2375" i="2"/>
  <c r="G2375" i="2"/>
  <c r="B2376" i="2"/>
  <c r="G2376" i="2"/>
  <c r="B2377" i="2"/>
  <c r="G2377" i="2"/>
  <c r="B2378" i="2"/>
  <c r="G2378" i="2"/>
  <c r="B2379" i="2"/>
  <c r="G2379" i="2"/>
  <c r="B2380" i="2"/>
  <c r="G2380" i="2"/>
  <c r="B2381" i="2"/>
  <c r="G2381" i="2"/>
  <c r="B2382" i="2"/>
  <c r="G2382" i="2"/>
  <c r="B2383" i="2"/>
  <c r="G2383" i="2"/>
  <c r="B2384" i="2"/>
  <c r="G2384" i="2"/>
  <c r="B2385" i="2"/>
  <c r="G2385" i="2"/>
  <c r="B2386" i="2"/>
  <c r="G2386" i="2"/>
  <c r="B2387" i="2"/>
  <c r="G2387" i="2"/>
  <c r="B2388" i="2"/>
  <c r="G2388" i="2"/>
  <c r="B2389" i="2"/>
  <c r="G2389" i="2"/>
  <c r="B2390" i="2"/>
  <c r="G2390" i="2"/>
  <c r="B2391" i="2"/>
  <c r="G2391" i="2"/>
  <c r="B2392" i="2"/>
  <c r="G2392" i="2"/>
  <c r="B2393" i="2"/>
  <c r="G2393" i="2"/>
  <c r="B2394" i="2"/>
  <c r="G2394" i="2"/>
  <c r="B2395" i="2"/>
  <c r="G2395" i="2"/>
  <c r="B2396" i="2"/>
  <c r="G2396" i="2"/>
  <c r="B2397" i="2"/>
  <c r="G2397" i="2"/>
  <c r="B2398" i="2"/>
  <c r="G2398" i="2"/>
  <c r="B2399" i="2"/>
  <c r="G2399" i="2"/>
  <c r="B2400" i="2"/>
  <c r="G2400" i="2"/>
  <c r="B2401" i="2"/>
  <c r="G2401" i="2"/>
  <c r="B2402" i="2"/>
  <c r="G2402" i="2"/>
  <c r="B2403" i="2"/>
  <c r="G2403" i="2"/>
  <c r="B2404" i="2"/>
  <c r="G2404" i="2"/>
  <c r="B2405" i="2"/>
  <c r="G2405" i="2"/>
  <c r="B2406" i="2"/>
  <c r="G2406" i="2"/>
  <c r="B2407" i="2"/>
  <c r="G2407" i="2"/>
  <c r="B2408" i="2"/>
  <c r="G2408" i="2"/>
  <c r="B2409" i="2"/>
  <c r="G2409" i="2"/>
  <c r="B2410" i="2"/>
  <c r="G2410" i="2"/>
  <c r="B2411" i="2"/>
  <c r="G2411" i="2"/>
  <c r="B2412" i="2"/>
  <c r="G2412" i="2"/>
  <c r="B2413" i="2"/>
  <c r="G2413" i="2"/>
  <c r="B2414" i="2"/>
  <c r="G2414" i="2"/>
  <c r="B2415" i="2"/>
  <c r="G2415" i="2"/>
  <c r="B2416" i="2"/>
  <c r="G2416" i="2"/>
  <c r="B2417" i="2"/>
  <c r="G2417" i="2"/>
  <c r="B2418" i="2"/>
  <c r="G2418" i="2"/>
  <c r="B2419" i="2"/>
  <c r="G2419" i="2"/>
  <c r="B2420" i="2"/>
  <c r="G2420" i="2"/>
  <c r="B2421" i="2"/>
  <c r="G2421" i="2"/>
  <c r="B2422" i="2"/>
  <c r="G2422" i="2"/>
  <c r="B2423" i="2"/>
  <c r="G2423" i="2"/>
  <c r="B2424" i="2"/>
  <c r="G2424" i="2"/>
  <c r="B2425" i="2"/>
  <c r="G2425" i="2"/>
  <c r="B2426" i="2"/>
  <c r="G2426" i="2"/>
  <c r="B2427" i="2"/>
  <c r="G2427" i="2"/>
  <c r="B2428" i="2"/>
  <c r="G2428" i="2"/>
  <c r="B2429" i="2"/>
  <c r="G2429" i="2"/>
  <c r="B2430" i="2"/>
  <c r="G2430" i="2"/>
  <c r="B2431" i="2"/>
  <c r="G2431" i="2"/>
  <c r="B2432" i="2"/>
  <c r="G2432" i="2"/>
  <c r="B2433" i="2"/>
  <c r="G2433" i="2"/>
  <c r="B2434" i="2"/>
  <c r="G2434" i="2"/>
  <c r="B2435" i="2"/>
  <c r="G2435" i="2"/>
  <c r="B2436" i="2"/>
  <c r="G2436" i="2"/>
  <c r="B2437" i="2"/>
  <c r="G2437" i="2"/>
  <c r="B2438" i="2"/>
  <c r="G2438" i="2"/>
  <c r="B2439" i="2"/>
  <c r="G2439" i="2"/>
  <c r="B2440" i="2"/>
  <c r="G2440" i="2"/>
  <c r="B2441" i="2"/>
  <c r="G2441" i="2"/>
  <c r="B2442" i="2"/>
  <c r="G2442" i="2"/>
  <c r="B2443" i="2"/>
  <c r="G2443" i="2"/>
  <c r="B2444" i="2"/>
  <c r="G2444" i="2"/>
  <c r="B2445" i="2"/>
  <c r="G2445" i="2"/>
  <c r="B2446" i="2"/>
  <c r="G2446" i="2"/>
  <c r="B2447" i="2"/>
  <c r="G2447" i="2"/>
  <c r="B2448" i="2"/>
  <c r="G2448" i="2"/>
  <c r="B2449" i="2"/>
  <c r="G2449" i="2"/>
  <c r="B2450" i="2"/>
  <c r="G2450" i="2"/>
  <c r="B2451" i="2"/>
  <c r="G2451" i="2"/>
  <c r="B2452" i="2"/>
  <c r="G2452" i="2"/>
  <c r="B2453" i="2"/>
  <c r="G2453" i="2"/>
  <c r="B2454" i="2"/>
  <c r="G2454" i="2"/>
  <c r="B2455" i="2"/>
  <c r="G2455" i="2"/>
  <c r="B2456" i="2"/>
  <c r="G2456" i="2"/>
  <c r="B2457" i="2"/>
  <c r="G2457" i="2"/>
  <c r="B2458" i="2"/>
  <c r="G2458" i="2"/>
  <c r="B2459" i="2"/>
  <c r="G2459" i="2"/>
  <c r="B2460" i="2"/>
  <c r="G2460" i="2"/>
  <c r="B2461" i="2"/>
  <c r="G2461" i="2"/>
  <c r="B2462" i="2"/>
  <c r="G2462" i="2"/>
  <c r="B2463" i="2"/>
  <c r="G2463" i="2"/>
  <c r="B2464" i="2"/>
  <c r="G2464" i="2"/>
  <c r="B2465" i="2"/>
  <c r="G2465" i="2"/>
  <c r="B2466" i="2"/>
  <c r="G2466" i="2"/>
  <c r="B2467" i="2"/>
  <c r="G2467" i="2"/>
  <c r="B2468" i="2"/>
  <c r="G2468" i="2"/>
  <c r="B2469" i="2"/>
  <c r="G2469" i="2"/>
  <c r="B2470" i="2"/>
  <c r="G2470" i="2"/>
  <c r="B2471" i="2"/>
  <c r="G2471" i="2"/>
  <c r="B2472" i="2"/>
  <c r="G2472" i="2"/>
  <c r="B2473" i="2"/>
  <c r="G2473" i="2"/>
  <c r="B2474" i="2"/>
  <c r="G2474" i="2"/>
  <c r="B2475" i="2"/>
  <c r="G2475" i="2"/>
  <c r="B2476" i="2"/>
  <c r="G2476" i="2"/>
  <c r="B2477" i="2"/>
  <c r="G2477" i="2"/>
  <c r="B2478" i="2"/>
  <c r="G2478" i="2"/>
  <c r="B2479" i="2"/>
  <c r="G2479" i="2"/>
  <c r="B2480" i="2"/>
  <c r="G2480" i="2"/>
  <c r="B2481" i="2"/>
  <c r="G2481" i="2"/>
  <c r="B2482" i="2"/>
  <c r="G2482" i="2"/>
  <c r="B2483" i="2"/>
  <c r="G2483" i="2"/>
  <c r="B2484" i="2"/>
  <c r="G2484" i="2"/>
  <c r="B2485" i="2"/>
  <c r="G2485" i="2"/>
  <c r="B2486" i="2"/>
  <c r="G2486" i="2"/>
  <c r="B2487" i="2"/>
  <c r="G2487" i="2"/>
  <c r="B2488" i="2"/>
  <c r="G2488" i="2"/>
  <c r="B2489" i="2"/>
  <c r="G2489" i="2"/>
  <c r="B2490" i="2"/>
  <c r="G2490" i="2"/>
  <c r="B2491" i="2"/>
  <c r="G2491" i="2"/>
  <c r="B2492" i="2"/>
  <c r="G2492" i="2"/>
  <c r="B2493" i="2"/>
  <c r="G2493" i="2"/>
  <c r="B2494" i="2"/>
  <c r="G2494" i="2"/>
  <c r="B2495" i="2"/>
  <c r="G2495" i="2"/>
  <c r="B2496" i="2"/>
  <c r="G2496" i="2"/>
  <c r="B2497" i="2"/>
  <c r="G2497" i="2"/>
  <c r="B2498" i="2"/>
  <c r="G2498" i="2"/>
  <c r="B2499" i="2"/>
  <c r="G2499" i="2"/>
  <c r="B2500" i="2"/>
  <c r="G2500" i="2"/>
  <c r="B2501" i="2"/>
  <c r="G2501" i="2"/>
  <c r="B2502" i="2"/>
  <c r="G2502" i="2"/>
  <c r="B2503" i="2"/>
  <c r="G2503" i="2"/>
  <c r="B2504" i="2"/>
  <c r="G2504" i="2"/>
  <c r="B2505" i="2"/>
  <c r="G2505" i="2"/>
  <c r="B2506" i="2"/>
  <c r="G2506" i="2"/>
  <c r="B2507" i="2"/>
  <c r="G2507" i="2"/>
  <c r="B2508" i="2"/>
  <c r="G2508" i="2"/>
  <c r="B2509" i="2"/>
  <c r="G2509" i="2"/>
  <c r="B2510" i="2"/>
  <c r="G2510" i="2"/>
  <c r="B2511" i="2"/>
  <c r="G2511" i="2"/>
  <c r="B2512" i="2"/>
  <c r="G2512" i="2"/>
  <c r="B2513" i="2"/>
  <c r="G2513" i="2"/>
  <c r="B2514" i="2"/>
  <c r="G2514" i="2"/>
  <c r="B2515" i="2"/>
  <c r="G2515" i="2"/>
  <c r="B2516" i="2"/>
  <c r="G2516" i="2"/>
  <c r="B2517" i="2"/>
  <c r="G2517" i="2"/>
  <c r="B2518" i="2"/>
  <c r="G2518" i="2"/>
  <c r="B2519" i="2"/>
  <c r="G2519" i="2"/>
  <c r="B2520" i="2"/>
  <c r="G2520" i="2"/>
  <c r="B2521" i="2"/>
  <c r="G2521" i="2"/>
  <c r="B2522" i="2"/>
  <c r="G2522" i="2"/>
  <c r="B2523" i="2"/>
  <c r="G2523" i="2"/>
  <c r="B2524" i="2"/>
  <c r="G2524" i="2"/>
  <c r="B2525" i="2"/>
  <c r="G2525" i="2"/>
  <c r="B2526" i="2"/>
  <c r="G2526" i="2"/>
  <c r="B2527" i="2"/>
  <c r="G2527" i="2"/>
  <c r="B2528" i="2"/>
  <c r="G2528" i="2"/>
  <c r="B2529" i="2"/>
  <c r="G2529" i="2"/>
  <c r="B2530" i="2"/>
  <c r="G2530" i="2"/>
  <c r="B2531" i="2"/>
  <c r="G2531" i="2"/>
  <c r="B2532" i="2"/>
  <c r="G2532" i="2"/>
  <c r="B2533" i="2"/>
  <c r="G2533" i="2"/>
  <c r="B2534" i="2"/>
  <c r="G2534" i="2"/>
  <c r="B2535" i="2"/>
  <c r="G2535" i="2"/>
  <c r="B2536" i="2"/>
  <c r="G2536" i="2"/>
  <c r="B2537" i="2"/>
  <c r="G2537" i="2"/>
  <c r="B2538" i="2"/>
  <c r="G2538" i="2"/>
  <c r="B2539" i="2"/>
  <c r="G2539" i="2"/>
  <c r="B2540" i="2"/>
  <c r="G2540" i="2"/>
  <c r="B2541" i="2"/>
  <c r="G2541" i="2"/>
  <c r="B2542" i="2"/>
  <c r="G2542" i="2"/>
  <c r="B2543" i="2"/>
  <c r="G2543" i="2"/>
  <c r="B2544" i="2"/>
  <c r="G2544" i="2"/>
  <c r="B2545" i="2"/>
  <c r="G2545" i="2"/>
  <c r="B2546" i="2"/>
  <c r="G2546" i="2"/>
  <c r="B2547" i="2"/>
  <c r="G2547" i="2"/>
  <c r="B2548" i="2"/>
  <c r="G2548" i="2"/>
  <c r="B2549" i="2"/>
  <c r="G2549" i="2"/>
  <c r="B2550" i="2"/>
  <c r="G2550" i="2"/>
  <c r="B2551" i="2"/>
  <c r="G2551" i="2"/>
  <c r="B2552" i="2"/>
  <c r="G2552" i="2"/>
  <c r="B2553" i="2"/>
  <c r="G2553" i="2"/>
  <c r="B2554" i="2"/>
  <c r="G2554" i="2"/>
  <c r="B2555" i="2"/>
  <c r="G2555" i="2"/>
  <c r="B2556" i="2"/>
  <c r="G2556" i="2"/>
  <c r="B2557" i="2"/>
  <c r="G2557" i="2"/>
  <c r="B2558" i="2"/>
  <c r="G2558" i="2"/>
  <c r="B2559" i="2"/>
  <c r="G2559" i="2"/>
  <c r="B2560" i="2"/>
  <c r="G2560" i="2"/>
  <c r="B2561" i="2"/>
  <c r="G2561" i="2"/>
  <c r="B2562" i="2"/>
  <c r="G2562" i="2"/>
  <c r="B2563" i="2"/>
  <c r="G2563" i="2"/>
  <c r="B2564" i="2"/>
  <c r="G2564" i="2"/>
  <c r="B2565" i="2"/>
  <c r="G2565" i="2"/>
  <c r="B2566" i="2"/>
  <c r="G2566" i="2"/>
  <c r="B2567" i="2"/>
  <c r="G2567" i="2"/>
  <c r="B2568" i="2"/>
  <c r="G2568" i="2"/>
  <c r="B2569" i="2"/>
  <c r="G2569" i="2"/>
  <c r="B2570" i="2"/>
  <c r="G2570" i="2"/>
  <c r="B2571" i="2"/>
  <c r="G2571" i="2"/>
  <c r="B2572" i="2"/>
  <c r="G2572" i="2"/>
  <c r="B2573" i="2"/>
  <c r="G2573" i="2"/>
  <c r="B2574" i="2"/>
  <c r="G2574" i="2"/>
  <c r="B2575" i="2"/>
  <c r="G2575" i="2"/>
  <c r="B2576" i="2"/>
  <c r="G2576" i="2"/>
  <c r="B2577" i="2"/>
  <c r="G2577" i="2"/>
  <c r="B2578" i="2"/>
  <c r="G2578" i="2"/>
  <c r="B2579" i="2"/>
  <c r="G2579" i="2"/>
  <c r="B2580" i="2"/>
  <c r="G2580" i="2"/>
  <c r="B2581" i="2"/>
  <c r="G2581" i="2"/>
  <c r="B2582" i="2"/>
  <c r="G2582" i="2"/>
  <c r="B2583" i="2"/>
  <c r="G2583" i="2"/>
  <c r="B2584" i="2"/>
  <c r="G2584" i="2"/>
  <c r="B2585" i="2"/>
  <c r="G2585" i="2"/>
  <c r="B2586" i="2"/>
  <c r="G2586" i="2"/>
  <c r="B2587" i="2"/>
  <c r="G2587" i="2"/>
  <c r="B2588" i="2"/>
  <c r="G2588" i="2"/>
  <c r="B2589" i="2"/>
  <c r="G2589" i="2"/>
  <c r="B2590" i="2"/>
  <c r="G2590" i="2"/>
  <c r="B2591" i="2"/>
  <c r="G2591" i="2"/>
  <c r="B2592" i="2"/>
  <c r="G2592" i="2"/>
  <c r="B2593" i="2"/>
  <c r="G2593" i="2"/>
  <c r="B2594" i="2"/>
  <c r="G2594" i="2"/>
  <c r="B2595" i="2"/>
  <c r="G2595" i="2"/>
  <c r="B2596" i="2"/>
  <c r="G2596" i="2"/>
  <c r="B2597" i="2"/>
  <c r="G2597" i="2"/>
  <c r="B2598" i="2"/>
  <c r="G2598" i="2"/>
  <c r="B2599" i="2"/>
  <c r="G2599" i="2"/>
  <c r="B2600" i="2"/>
  <c r="G2600" i="2"/>
  <c r="B2601" i="2"/>
  <c r="G2601" i="2"/>
  <c r="B2602" i="2"/>
  <c r="G2602" i="2"/>
  <c r="B2603" i="2"/>
  <c r="G2603" i="2"/>
  <c r="B2604" i="2"/>
  <c r="G2604" i="2"/>
  <c r="B2605" i="2"/>
  <c r="G2605" i="2"/>
  <c r="B2606" i="2"/>
  <c r="G2606" i="2"/>
  <c r="B2607" i="2"/>
  <c r="G2607" i="2"/>
  <c r="B2608" i="2"/>
  <c r="G2608" i="2"/>
  <c r="B2609" i="2"/>
  <c r="G2609" i="2"/>
  <c r="B2610" i="2"/>
  <c r="G2610" i="2"/>
  <c r="B2611" i="2"/>
  <c r="G2611" i="2"/>
  <c r="B2612" i="2"/>
  <c r="G2612" i="2"/>
  <c r="B2613" i="2"/>
  <c r="G2613" i="2"/>
  <c r="B2614" i="2"/>
  <c r="G2614" i="2"/>
  <c r="B2615" i="2"/>
  <c r="G2615" i="2"/>
  <c r="B2616" i="2"/>
  <c r="G2616" i="2"/>
  <c r="B2617" i="2"/>
  <c r="G2617" i="2"/>
  <c r="B2618" i="2"/>
  <c r="G2618" i="2"/>
  <c r="B2619" i="2"/>
  <c r="G2619" i="2"/>
  <c r="B2620" i="2"/>
  <c r="G2620" i="2"/>
  <c r="B2621" i="2"/>
  <c r="G2621" i="2"/>
  <c r="B2622" i="2"/>
  <c r="G2622" i="2"/>
  <c r="B2623" i="2"/>
  <c r="G2623" i="2"/>
  <c r="B2624" i="2"/>
  <c r="G2624" i="2"/>
  <c r="B2625" i="2"/>
  <c r="G2625" i="2"/>
  <c r="B2626" i="2"/>
  <c r="G2626" i="2"/>
  <c r="B2627" i="2"/>
  <c r="G2627" i="2"/>
  <c r="B2628" i="2"/>
  <c r="G2628" i="2"/>
  <c r="B2629" i="2"/>
  <c r="G2629" i="2"/>
  <c r="B2630" i="2"/>
  <c r="G2630" i="2"/>
  <c r="B2631" i="2"/>
  <c r="G2631" i="2"/>
  <c r="B2632" i="2"/>
  <c r="G2632" i="2"/>
  <c r="B2633" i="2"/>
  <c r="G2633" i="2"/>
  <c r="B2634" i="2"/>
  <c r="G2634" i="2"/>
  <c r="B2635" i="2"/>
  <c r="G2635" i="2"/>
  <c r="B2636" i="2"/>
  <c r="G2636" i="2"/>
  <c r="B2637" i="2"/>
  <c r="G2637" i="2"/>
  <c r="B2638" i="2"/>
  <c r="G2638" i="2"/>
  <c r="B2639" i="2"/>
  <c r="G2639" i="2"/>
  <c r="B2640" i="2"/>
  <c r="G2640" i="2"/>
  <c r="B2641" i="2"/>
  <c r="G2641" i="2"/>
  <c r="B2642" i="2"/>
  <c r="G2642" i="2"/>
  <c r="B2643" i="2"/>
  <c r="G2643" i="2"/>
  <c r="B2644" i="2"/>
  <c r="G2644" i="2"/>
  <c r="B2645" i="2"/>
  <c r="G2645" i="2"/>
  <c r="B2646" i="2"/>
  <c r="G2646" i="2"/>
  <c r="B2647" i="2"/>
  <c r="G2647" i="2"/>
  <c r="B2648" i="2"/>
  <c r="G2648" i="2"/>
  <c r="B2649" i="2"/>
  <c r="G2649" i="2"/>
  <c r="B2650" i="2"/>
  <c r="G2650" i="2"/>
  <c r="B2651" i="2"/>
  <c r="G2651" i="2"/>
  <c r="B2652" i="2"/>
  <c r="G2652" i="2"/>
  <c r="B2653" i="2"/>
  <c r="G2653" i="2"/>
  <c r="B2654" i="2"/>
  <c r="G2654" i="2"/>
  <c r="B2655" i="2"/>
  <c r="G2655" i="2"/>
  <c r="B2656" i="2"/>
  <c r="G2656" i="2"/>
  <c r="B2657" i="2"/>
  <c r="G2657" i="2"/>
  <c r="B2658" i="2"/>
  <c r="G2658" i="2"/>
  <c r="B2659" i="2"/>
  <c r="G2659" i="2"/>
  <c r="B2660" i="2"/>
  <c r="G2660" i="2"/>
  <c r="B2661" i="2"/>
  <c r="G2661" i="2"/>
  <c r="B2662" i="2"/>
  <c r="G2662" i="2"/>
  <c r="B2663" i="2"/>
  <c r="G2663" i="2"/>
  <c r="B2664" i="2"/>
  <c r="G2664" i="2"/>
  <c r="B2665" i="2"/>
  <c r="G2665" i="2"/>
  <c r="B2666" i="2"/>
  <c r="G2666" i="2"/>
  <c r="B2667" i="2"/>
  <c r="G2667" i="2"/>
  <c r="B2668" i="2"/>
  <c r="G2668" i="2"/>
  <c r="B2669" i="2"/>
  <c r="G2669" i="2"/>
  <c r="B2670" i="2"/>
  <c r="G2670" i="2"/>
  <c r="B2671" i="2"/>
  <c r="G2671" i="2"/>
  <c r="B2672" i="2"/>
  <c r="G2672" i="2"/>
  <c r="B2673" i="2"/>
  <c r="G2673" i="2"/>
  <c r="B2674" i="2"/>
  <c r="G2674" i="2"/>
  <c r="B2675" i="2"/>
  <c r="G2675" i="2"/>
  <c r="B2676" i="2"/>
  <c r="G2676" i="2"/>
  <c r="B2677" i="2"/>
  <c r="G2677" i="2"/>
  <c r="B2678" i="2"/>
  <c r="G2678" i="2"/>
  <c r="B2679" i="2"/>
  <c r="G2679" i="2"/>
  <c r="B2680" i="2"/>
  <c r="G2680" i="2"/>
  <c r="B2681" i="2"/>
  <c r="G2681" i="2"/>
  <c r="B2682" i="2"/>
  <c r="G2682" i="2"/>
  <c r="B2683" i="2"/>
  <c r="G2683" i="2"/>
  <c r="B2684" i="2"/>
  <c r="G2684" i="2"/>
  <c r="B2685" i="2"/>
  <c r="G2685" i="2"/>
  <c r="B2686" i="2"/>
  <c r="G2686" i="2"/>
  <c r="B2687" i="2"/>
  <c r="G2687" i="2"/>
  <c r="B2688" i="2"/>
  <c r="G2688" i="2"/>
  <c r="B2689" i="2"/>
  <c r="G2689" i="2"/>
  <c r="B2690" i="2"/>
  <c r="G2690" i="2"/>
  <c r="B2691" i="2"/>
  <c r="G2691" i="2"/>
  <c r="B2692" i="2"/>
  <c r="G2692" i="2"/>
  <c r="B2693" i="2"/>
  <c r="G2693" i="2"/>
  <c r="B2694" i="2"/>
  <c r="G2694" i="2"/>
  <c r="B2695" i="2"/>
  <c r="G2695" i="2"/>
  <c r="B2696" i="2"/>
  <c r="G2696" i="2"/>
  <c r="B2697" i="2"/>
  <c r="G2697" i="2"/>
  <c r="B2698" i="2"/>
  <c r="G2698" i="2"/>
  <c r="B2699" i="2"/>
  <c r="G2699" i="2"/>
  <c r="B2700" i="2"/>
  <c r="G2700" i="2"/>
  <c r="B2701" i="2"/>
  <c r="G2701" i="2"/>
  <c r="B2702" i="2"/>
  <c r="G2702" i="2"/>
  <c r="B2703" i="2"/>
  <c r="G2703" i="2"/>
  <c r="B2704" i="2"/>
  <c r="G2704" i="2"/>
  <c r="B2705" i="2"/>
  <c r="G2705" i="2"/>
  <c r="B2706" i="2"/>
  <c r="G2706" i="2"/>
  <c r="B2707" i="2"/>
  <c r="G2707" i="2"/>
  <c r="B2708" i="2"/>
  <c r="G2708" i="2"/>
  <c r="B2709" i="2"/>
  <c r="G2709" i="2"/>
  <c r="B2710" i="2"/>
  <c r="G2710" i="2"/>
  <c r="B2711" i="2"/>
  <c r="G2711" i="2"/>
  <c r="B2712" i="2"/>
  <c r="G2712" i="2"/>
  <c r="B2713" i="2"/>
  <c r="G2713" i="2"/>
  <c r="B2714" i="2"/>
  <c r="G2714" i="2"/>
  <c r="B2715" i="2"/>
  <c r="G2715" i="2"/>
  <c r="B2716" i="2"/>
  <c r="G2716" i="2"/>
  <c r="B2717" i="2"/>
  <c r="G2717" i="2"/>
  <c r="B2718" i="2"/>
  <c r="G2718" i="2"/>
  <c r="B2719" i="2"/>
  <c r="G2719" i="2"/>
  <c r="B2720" i="2"/>
  <c r="G2720" i="2"/>
  <c r="B2721" i="2"/>
  <c r="G2721" i="2"/>
  <c r="B2722" i="2"/>
  <c r="G2722" i="2"/>
  <c r="B2723" i="2"/>
  <c r="G2723" i="2"/>
  <c r="B2724" i="2"/>
  <c r="G2724" i="2"/>
  <c r="B2725" i="2"/>
  <c r="G2725" i="2"/>
  <c r="B2726" i="2"/>
  <c r="G2726" i="2"/>
  <c r="B2727" i="2"/>
  <c r="G2727" i="2"/>
  <c r="B2728" i="2"/>
  <c r="G2728" i="2"/>
  <c r="B2729" i="2"/>
  <c r="G2729" i="2"/>
  <c r="B2730" i="2"/>
  <c r="G2730" i="2"/>
  <c r="B2731" i="2"/>
  <c r="G2731" i="2"/>
  <c r="B2732" i="2"/>
  <c r="G2732" i="2"/>
  <c r="B2733" i="2"/>
  <c r="G2733" i="2"/>
  <c r="B2734" i="2"/>
  <c r="G2734" i="2"/>
  <c r="B2735" i="2"/>
  <c r="G2735" i="2"/>
  <c r="B2736" i="2"/>
  <c r="G2736" i="2"/>
  <c r="B2737" i="2"/>
  <c r="G2737" i="2"/>
  <c r="B2738" i="2"/>
  <c r="G2738" i="2"/>
  <c r="B2739" i="2"/>
  <c r="G2739" i="2"/>
  <c r="B2740" i="2"/>
  <c r="G2740" i="2"/>
  <c r="B2741" i="2"/>
  <c r="G2741" i="2"/>
  <c r="B2742" i="2"/>
  <c r="G2742" i="2"/>
  <c r="B2743" i="2"/>
  <c r="G2743" i="2"/>
  <c r="B2744" i="2"/>
  <c r="G2744" i="2"/>
  <c r="B2745" i="2"/>
  <c r="G2745" i="2"/>
  <c r="B2746" i="2"/>
  <c r="G2746" i="2"/>
  <c r="B2747" i="2"/>
  <c r="G2747" i="2"/>
  <c r="B2748" i="2"/>
  <c r="G2748" i="2"/>
  <c r="B2749" i="2"/>
  <c r="G2749" i="2"/>
  <c r="B2750" i="2"/>
  <c r="G2750" i="2"/>
  <c r="B2751" i="2"/>
  <c r="G2751" i="2"/>
  <c r="B2752" i="2"/>
  <c r="G2752" i="2"/>
  <c r="B2753" i="2"/>
  <c r="G2753" i="2"/>
  <c r="B2754" i="2"/>
  <c r="G2754" i="2"/>
  <c r="B2755" i="2"/>
  <c r="G2755" i="2"/>
  <c r="B2756" i="2"/>
  <c r="G2756" i="2"/>
  <c r="B2757" i="2"/>
  <c r="G2757" i="2"/>
  <c r="B2758" i="2"/>
  <c r="G2758" i="2"/>
  <c r="B2759" i="2"/>
  <c r="G2759" i="2"/>
  <c r="B2760" i="2"/>
  <c r="G2760" i="2"/>
  <c r="B2761" i="2"/>
  <c r="G2761" i="2"/>
  <c r="B2762" i="2"/>
  <c r="G2762" i="2"/>
  <c r="B2763" i="2"/>
  <c r="G2763" i="2"/>
  <c r="B2764" i="2"/>
  <c r="G2764" i="2"/>
  <c r="B2765" i="2"/>
  <c r="G2765" i="2"/>
  <c r="B2766" i="2"/>
  <c r="G2766" i="2"/>
  <c r="B2767" i="2"/>
  <c r="G2767" i="2"/>
  <c r="B2768" i="2"/>
  <c r="G2768" i="2"/>
  <c r="B2769" i="2"/>
  <c r="G2769" i="2"/>
  <c r="B2770" i="2"/>
  <c r="G2770" i="2"/>
  <c r="B2771" i="2"/>
  <c r="G2771" i="2"/>
  <c r="B2772" i="2"/>
  <c r="G2772" i="2"/>
  <c r="B2773" i="2"/>
  <c r="G2773" i="2"/>
  <c r="B2774" i="2"/>
  <c r="G2774" i="2"/>
  <c r="B2775" i="2"/>
  <c r="G2775" i="2"/>
  <c r="B2776" i="2"/>
  <c r="G2776" i="2"/>
  <c r="B2777" i="2"/>
  <c r="G2777" i="2"/>
  <c r="B2778" i="2"/>
  <c r="G2778" i="2"/>
  <c r="B2779" i="2"/>
  <c r="G2779" i="2"/>
  <c r="B2780" i="2"/>
  <c r="G2780" i="2"/>
  <c r="B2781" i="2"/>
  <c r="G2781" i="2"/>
  <c r="B2782" i="2"/>
  <c r="G2782" i="2"/>
  <c r="B2783" i="2"/>
  <c r="G2783" i="2"/>
  <c r="B2784" i="2"/>
  <c r="G2784" i="2"/>
  <c r="B2785" i="2"/>
  <c r="G2785" i="2"/>
  <c r="B2786" i="2"/>
  <c r="G2786" i="2"/>
  <c r="B2787" i="2"/>
  <c r="G2787" i="2"/>
  <c r="B2788" i="2"/>
  <c r="G2788" i="2"/>
  <c r="B2789" i="2"/>
  <c r="G2789" i="2"/>
  <c r="B2790" i="2"/>
  <c r="G2790" i="2"/>
  <c r="B2791" i="2"/>
  <c r="G2791" i="2"/>
  <c r="B2792" i="2"/>
  <c r="G2792" i="2"/>
  <c r="B2793" i="2"/>
  <c r="G2793" i="2"/>
  <c r="B2794" i="2"/>
  <c r="G2794" i="2"/>
  <c r="B2795" i="2"/>
  <c r="G2795" i="2"/>
  <c r="B2796" i="2"/>
  <c r="G2796" i="2"/>
  <c r="B2797" i="2"/>
  <c r="G2797" i="2"/>
  <c r="B2798" i="2"/>
  <c r="G2798" i="2"/>
  <c r="B2799" i="2"/>
  <c r="G2799" i="2"/>
  <c r="B2800" i="2"/>
  <c r="G2800" i="2"/>
  <c r="B2801" i="2"/>
  <c r="G2801" i="2"/>
  <c r="B2802" i="2"/>
  <c r="G2802" i="2"/>
  <c r="B2803" i="2"/>
  <c r="G2803" i="2"/>
  <c r="B2804" i="2"/>
  <c r="G2804" i="2"/>
  <c r="B2805" i="2"/>
  <c r="G2805" i="2"/>
  <c r="B2806" i="2"/>
  <c r="G2806" i="2"/>
  <c r="B2807" i="2"/>
  <c r="G2807" i="2"/>
  <c r="B2808" i="2"/>
  <c r="G2808" i="2"/>
  <c r="B2809" i="2"/>
  <c r="G2809" i="2"/>
  <c r="B2810" i="2"/>
  <c r="G2810" i="2"/>
  <c r="B2811" i="2"/>
  <c r="G2811" i="2"/>
  <c r="B2812" i="2"/>
  <c r="G2812" i="2"/>
  <c r="B2813" i="2"/>
  <c r="G2813" i="2"/>
  <c r="B2814" i="2"/>
  <c r="G2814" i="2"/>
  <c r="B2815" i="2"/>
  <c r="G2815" i="2"/>
  <c r="B2816" i="2"/>
  <c r="G2816" i="2"/>
  <c r="B2817" i="2"/>
  <c r="G2817" i="2"/>
  <c r="B2818" i="2"/>
  <c r="G2818" i="2"/>
  <c r="B2819" i="2"/>
  <c r="G2819" i="2"/>
  <c r="B2820" i="2"/>
  <c r="G2820" i="2"/>
  <c r="B2821" i="2"/>
  <c r="G2821" i="2"/>
  <c r="B2822" i="2"/>
  <c r="G2822" i="2"/>
  <c r="B2823" i="2"/>
  <c r="G2823" i="2"/>
  <c r="B2824" i="2"/>
  <c r="G2824" i="2"/>
  <c r="B2825" i="2"/>
  <c r="G2825" i="2"/>
  <c r="B2826" i="2"/>
  <c r="G2826" i="2"/>
  <c r="B2827" i="2"/>
  <c r="G2827" i="2"/>
  <c r="B2828" i="2"/>
  <c r="G2828" i="2"/>
  <c r="B2829" i="2"/>
  <c r="G2829" i="2"/>
  <c r="B2830" i="2"/>
  <c r="G2830" i="2"/>
  <c r="B2831" i="2"/>
  <c r="G2831" i="2"/>
  <c r="B2832" i="2"/>
  <c r="G2832" i="2"/>
  <c r="B2833" i="2"/>
  <c r="G2833" i="2"/>
  <c r="B2834" i="2"/>
  <c r="G2834" i="2"/>
  <c r="B2835" i="2"/>
  <c r="G2835" i="2"/>
  <c r="B2836" i="2"/>
  <c r="G2836" i="2"/>
  <c r="B2837" i="2"/>
  <c r="G2837" i="2"/>
  <c r="B2838" i="2"/>
  <c r="G2838" i="2"/>
  <c r="B2839" i="2"/>
  <c r="G2839" i="2"/>
  <c r="B2840" i="2"/>
  <c r="G2840" i="2"/>
  <c r="B2841" i="2"/>
  <c r="G2841" i="2"/>
  <c r="B2842" i="2"/>
  <c r="G2842" i="2"/>
  <c r="B2843" i="2"/>
  <c r="G2843" i="2"/>
  <c r="B2844" i="2"/>
  <c r="G2844" i="2"/>
  <c r="B2845" i="2"/>
  <c r="G2845" i="2"/>
  <c r="B2846" i="2"/>
  <c r="G2846" i="2"/>
  <c r="B2847" i="2"/>
  <c r="G2847" i="2"/>
  <c r="B2848" i="2"/>
  <c r="G2848" i="2"/>
  <c r="B2849" i="2"/>
  <c r="G2849" i="2"/>
  <c r="B2850" i="2"/>
  <c r="G2850" i="2"/>
  <c r="B2851" i="2"/>
  <c r="G2851" i="2"/>
  <c r="B2852" i="2"/>
  <c r="G2852" i="2"/>
  <c r="B2853" i="2"/>
  <c r="G2853" i="2"/>
  <c r="B2854" i="2"/>
  <c r="G2854" i="2"/>
  <c r="B2855" i="2"/>
  <c r="G2855" i="2"/>
  <c r="B2856" i="2"/>
  <c r="G2856" i="2"/>
  <c r="B2857" i="2"/>
  <c r="G2857" i="2"/>
  <c r="B2858" i="2"/>
  <c r="G2858" i="2"/>
  <c r="B2859" i="2"/>
  <c r="G2859" i="2"/>
  <c r="B2860" i="2"/>
  <c r="G2860" i="2"/>
  <c r="B2861" i="2"/>
  <c r="G2861" i="2"/>
  <c r="B2862" i="2"/>
  <c r="G2862" i="2"/>
  <c r="B2863" i="2"/>
  <c r="G2863" i="2"/>
  <c r="B2864" i="2"/>
  <c r="G2864" i="2"/>
  <c r="B2865" i="2"/>
  <c r="G2865" i="2"/>
  <c r="B2866" i="2"/>
  <c r="G2866" i="2"/>
  <c r="B2867" i="2"/>
  <c r="G2867" i="2"/>
  <c r="B2868" i="2"/>
  <c r="G2868" i="2"/>
  <c r="B2869" i="2"/>
  <c r="G2869" i="2"/>
  <c r="B2870" i="2"/>
  <c r="G2870" i="2"/>
  <c r="B2871" i="2"/>
  <c r="G2871" i="2"/>
  <c r="B2872" i="2"/>
  <c r="G2872" i="2"/>
  <c r="B2873" i="2"/>
  <c r="G2873" i="2"/>
  <c r="B2874" i="2"/>
  <c r="G2874" i="2"/>
  <c r="B2875" i="2"/>
  <c r="G2875" i="2"/>
  <c r="B2876" i="2"/>
  <c r="G2876" i="2"/>
  <c r="B2877" i="2"/>
  <c r="G2877" i="2"/>
  <c r="B2878" i="2"/>
  <c r="G2878" i="2"/>
  <c r="B2879" i="2"/>
  <c r="G2879" i="2"/>
  <c r="B2880" i="2"/>
  <c r="G2880" i="2"/>
  <c r="B2881" i="2"/>
  <c r="G2881" i="2"/>
  <c r="B2882" i="2"/>
  <c r="G2882" i="2"/>
  <c r="B2883" i="2"/>
  <c r="G2883" i="2"/>
  <c r="B2884" i="2"/>
  <c r="G2884" i="2"/>
  <c r="B2885" i="2"/>
  <c r="G2885" i="2"/>
  <c r="B2886" i="2"/>
  <c r="G2886" i="2"/>
  <c r="B2887" i="2"/>
  <c r="G2887" i="2"/>
  <c r="B2888" i="2"/>
  <c r="G2888" i="2"/>
  <c r="B2889" i="2"/>
  <c r="G2889" i="2"/>
  <c r="B2890" i="2"/>
  <c r="G2890" i="2"/>
  <c r="B2891" i="2"/>
  <c r="G2891" i="2"/>
  <c r="B2892" i="2"/>
  <c r="G2892" i="2"/>
  <c r="B2893" i="2"/>
  <c r="G2893" i="2"/>
  <c r="B2894" i="2"/>
  <c r="G2894" i="2"/>
  <c r="B2895" i="2"/>
  <c r="G2895" i="2"/>
  <c r="B2896" i="2"/>
  <c r="G2896" i="2"/>
  <c r="B2897" i="2"/>
  <c r="G2897" i="2"/>
  <c r="B2898" i="2"/>
  <c r="G2898" i="2"/>
  <c r="B2899" i="2"/>
  <c r="G2899" i="2"/>
  <c r="B2900" i="2"/>
  <c r="G2900" i="2"/>
  <c r="B2901" i="2"/>
  <c r="G2901" i="2"/>
  <c r="B2902" i="2"/>
  <c r="G2902" i="2"/>
  <c r="B2903" i="2"/>
  <c r="G2903" i="2"/>
  <c r="B2904" i="2"/>
  <c r="G2904" i="2"/>
  <c r="B2905" i="2"/>
  <c r="G2905" i="2"/>
  <c r="B2906" i="2"/>
  <c r="G2906" i="2"/>
  <c r="B2907" i="2"/>
  <c r="G2907" i="2"/>
  <c r="B2908" i="2"/>
  <c r="G2908" i="2"/>
  <c r="B2909" i="2"/>
  <c r="G2909" i="2"/>
  <c r="B2910" i="2"/>
  <c r="G2910" i="2"/>
  <c r="B2911" i="2"/>
  <c r="G2911" i="2"/>
  <c r="B2912" i="2"/>
  <c r="G2912" i="2"/>
  <c r="B2913" i="2"/>
  <c r="G2913" i="2"/>
  <c r="B2914" i="2"/>
  <c r="G2914" i="2"/>
  <c r="B2915" i="2"/>
  <c r="G2915" i="2"/>
  <c r="B2916" i="2"/>
  <c r="G2916" i="2"/>
  <c r="B2917" i="2"/>
  <c r="G2917" i="2"/>
  <c r="B2918" i="2"/>
  <c r="G2918" i="2"/>
  <c r="B2919" i="2"/>
  <c r="G2919" i="2"/>
  <c r="B2920" i="2"/>
  <c r="G2920" i="2"/>
  <c r="B2921" i="2"/>
  <c r="G2921" i="2"/>
  <c r="G3" i="2" l="1"/>
  <c r="F4" i="2"/>
  <c r="A4" i="2"/>
  <c r="A5" i="2" l="1"/>
  <c r="B4" i="2"/>
  <c r="G4" i="2"/>
  <c r="F5" i="2"/>
  <c r="G5" i="2" l="1"/>
  <c r="F6" i="2"/>
  <c r="B5" i="2"/>
  <c r="A6" i="2"/>
  <c r="G6" i="2" l="1"/>
  <c r="F7" i="2"/>
  <c r="A7" i="2"/>
  <c r="B6" i="2"/>
  <c r="G7" i="2" l="1"/>
  <c r="F8" i="2"/>
  <c r="B7" i="2"/>
  <c r="A8" i="2"/>
  <c r="G8" i="2" l="1"/>
  <c r="F9" i="2"/>
  <c r="A9" i="2"/>
  <c r="B8" i="2"/>
  <c r="B9" i="2" l="1"/>
  <c r="A10" i="2"/>
  <c r="G9" i="2"/>
  <c r="F10" i="2"/>
  <c r="A11" i="2" l="1"/>
  <c r="B10" i="2"/>
  <c r="G10" i="2"/>
  <c r="F11" i="2"/>
  <c r="B11" i="2" l="1"/>
  <c r="A12" i="2"/>
  <c r="G11" i="2"/>
  <c r="F12" i="2"/>
  <c r="A13" i="2" l="1"/>
  <c r="B12" i="2"/>
  <c r="G12" i="2"/>
  <c r="F13" i="2"/>
  <c r="B13" i="2" l="1"/>
  <c r="A14" i="2"/>
  <c r="G13" i="2"/>
  <c r="F14" i="2"/>
  <c r="A15" i="2" l="1"/>
  <c r="B14" i="2"/>
  <c r="G14" i="2"/>
  <c r="F15" i="2"/>
  <c r="G15" i="2" l="1"/>
  <c r="F16" i="2"/>
  <c r="B15" i="2"/>
  <c r="A16" i="2"/>
  <c r="A17" i="2" l="1"/>
  <c r="B16" i="2"/>
  <c r="G16" i="2"/>
  <c r="F17" i="2"/>
  <c r="G17" i="2" l="1"/>
  <c r="F18" i="2"/>
  <c r="B17" i="2"/>
  <c r="A18" i="2"/>
  <c r="A19" i="2" l="1"/>
  <c r="B18" i="2"/>
  <c r="G18" i="2"/>
  <c r="F19" i="2"/>
  <c r="G19" i="2" l="1"/>
  <c r="F20" i="2"/>
  <c r="B19" i="2"/>
  <c r="A20" i="2"/>
  <c r="G20" i="2" l="1"/>
  <c r="F21" i="2"/>
  <c r="A21" i="2"/>
  <c r="B20" i="2"/>
  <c r="B21" i="2" l="1"/>
  <c r="A22" i="2"/>
  <c r="G21" i="2"/>
  <c r="F22" i="2"/>
  <c r="A23" i="2" l="1"/>
  <c r="B22" i="2"/>
  <c r="G22" i="2"/>
  <c r="F23" i="2"/>
  <c r="G23" i="2" l="1"/>
  <c r="F24" i="2"/>
  <c r="B23" i="2"/>
  <c r="A24" i="2"/>
  <c r="G24" i="2" l="1"/>
  <c r="F25" i="2"/>
  <c r="A25" i="2"/>
  <c r="B24" i="2"/>
  <c r="B25" i="2" l="1"/>
  <c r="A26" i="2"/>
  <c r="G25" i="2"/>
  <c r="F26" i="2"/>
  <c r="A27" i="2" l="1"/>
  <c r="B26" i="2"/>
  <c r="G26" i="2"/>
  <c r="F27" i="2"/>
  <c r="G27" i="2" l="1"/>
  <c r="F28" i="2"/>
  <c r="B27" i="2"/>
  <c r="A28" i="2"/>
  <c r="G28" i="2" l="1"/>
  <c r="F29" i="2"/>
  <c r="A29" i="2"/>
  <c r="B28" i="2"/>
  <c r="B29" i="2" l="1"/>
  <c r="A30" i="2"/>
  <c r="G29" i="2"/>
  <c r="F30" i="2"/>
  <c r="G30" i="2" l="1"/>
  <c r="F31" i="2"/>
  <c r="A31" i="2"/>
  <c r="B30" i="2"/>
  <c r="B31" i="2" l="1"/>
  <c r="A32" i="2"/>
  <c r="G31" i="2"/>
  <c r="F32" i="2"/>
  <c r="A33" i="2" l="1"/>
  <c r="B32" i="2"/>
  <c r="G32" i="2"/>
  <c r="F33" i="2"/>
  <c r="G33" i="2" l="1"/>
  <c r="F34" i="2"/>
  <c r="B33" i="2"/>
  <c r="A34" i="2"/>
  <c r="A35" i="2" l="1"/>
  <c r="B34" i="2"/>
  <c r="G34" i="2"/>
  <c r="F35" i="2"/>
  <c r="G35" i="2" l="1"/>
  <c r="F36" i="2"/>
  <c r="B35" i="2"/>
  <c r="A36" i="2"/>
  <c r="A37" i="2" l="1"/>
  <c r="B36" i="2"/>
  <c r="G36" i="2"/>
  <c r="F37" i="2"/>
  <c r="G37" i="2" l="1"/>
  <c r="F38" i="2"/>
  <c r="B37" i="2"/>
  <c r="A38" i="2"/>
  <c r="A39" i="2" l="1"/>
  <c r="B38" i="2"/>
  <c r="G38" i="2"/>
  <c r="F39" i="2"/>
  <c r="G39" i="2" l="1"/>
  <c r="F40" i="2"/>
  <c r="B39" i="2"/>
  <c r="A40" i="2"/>
  <c r="G40" i="2" l="1"/>
  <c r="F41" i="2"/>
  <c r="A41" i="2"/>
  <c r="B40" i="2"/>
  <c r="B41" i="2" l="1"/>
  <c r="A42" i="2"/>
  <c r="G41" i="2"/>
  <c r="F42" i="2"/>
  <c r="G42" i="2" l="1"/>
  <c r="F43" i="2"/>
  <c r="A43" i="2"/>
  <c r="B42" i="2"/>
  <c r="B43" i="2" l="1"/>
  <c r="A44" i="2"/>
  <c r="G43" i="2"/>
  <c r="F44" i="2"/>
  <c r="G44" i="2" l="1"/>
  <c r="F45" i="2"/>
  <c r="A45" i="2"/>
  <c r="B44" i="2"/>
  <c r="B45" i="2" l="1"/>
  <c r="A46" i="2"/>
  <c r="G45" i="2"/>
  <c r="F46" i="2"/>
  <c r="G46" i="2" l="1"/>
  <c r="F47" i="2"/>
  <c r="A47" i="2"/>
  <c r="B46" i="2"/>
  <c r="B47" i="2" l="1"/>
  <c r="A48" i="2"/>
  <c r="G47" i="2"/>
  <c r="F48" i="2"/>
  <c r="G48" i="2" l="1"/>
  <c r="F49" i="2"/>
  <c r="A49" i="2"/>
  <c r="B48" i="2"/>
  <c r="B49" i="2" l="1"/>
  <c r="A50" i="2"/>
  <c r="G49" i="2"/>
  <c r="F50" i="2"/>
  <c r="G50" i="2" l="1"/>
  <c r="F51" i="2"/>
  <c r="A51" i="2"/>
  <c r="B50" i="2"/>
  <c r="B51" i="2" l="1"/>
  <c r="A52" i="2"/>
  <c r="G51" i="2"/>
  <c r="F52" i="2"/>
  <c r="A53" i="2" l="1"/>
  <c r="B52" i="2"/>
  <c r="G52" i="2"/>
  <c r="F53" i="2"/>
  <c r="G53" i="2" l="1"/>
  <c r="F54" i="2"/>
  <c r="B53" i="2"/>
  <c r="A54" i="2"/>
  <c r="G54" i="2" l="1"/>
  <c r="F55" i="2"/>
  <c r="A55" i="2"/>
  <c r="B54" i="2"/>
  <c r="B55" i="2" l="1"/>
  <c r="A56" i="2"/>
  <c r="G55" i="2"/>
  <c r="F56" i="2"/>
  <c r="B56" i="2" l="1"/>
  <c r="A57" i="2"/>
  <c r="G56" i="2"/>
  <c r="F57" i="2"/>
  <c r="F58" i="2" l="1"/>
  <c r="G57" i="2"/>
  <c r="B57" i="2"/>
  <c r="A58" i="2"/>
  <c r="B58" i="2" l="1"/>
  <c r="A59" i="2"/>
  <c r="F59" i="2"/>
  <c r="G58" i="2"/>
  <c r="F60" i="2" l="1"/>
  <c r="G59" i="2"/>
  <c r="B59" i="2"/>
  <c r="A60" i="2"/>
  <c r="A61" i="2" l="1"/>
  <c r="B60" i="2"/>
  <c r="G60" i="2"/>
  <c r="F61" i="2"/>
  <c r="F62" i="2" l="1"/>
  <c r="G61" i="2"/>
  <c r="B61" i="2"/>
  <c r="A62" i="2"/>
  <c r="B62" i="2" l="1"/>
  <c r="A63" i="2"/>
  <c r="F63" i="2"/>
  <c r="G62" i="2"/>
  <c r="F64" i="2" l="1"/>
  <c r="G63" i="2"/>
  <c r="B63" i="2"/>
  <c r="A64" i="2"/>
  <c r="A65" i="2" l="1"/>
  <c r="B64" i="2"/>
  <c r="G64" i="2"/>
  <c r="F65" i="2"/>
  <c r="F66" i="2" l="1"/>
  <c r="G65" i="2"/>
  <c r="B65" i="2"/>
  <c r="A66" i="2"/>
  <c r="B66" i="2" l="1"/>
  <c r="A67" i="2"/>
  <c r="F67" i="2"/>
  <c r="G66" i="2"/>
  <c r="F68" i="2" l="1"/>
  <c r="G67" i="2"/>
  <c r="B67" i="2"/>
  <c r="A68" i="2"/>
  <c r="A69" i="2" l="1"/>
  <c r="B68" i="2"/>
  <c r="G68" i="2"/>
  <c r="F69" i="2"/>
  <c r="F70" i="2" l="1"/>
  <c r="G69" i="2"/>
  <c r="B69" i="2"/>
  <c r="A70" i="2"/>
  <c r="B70" i="2" l="1"/>
  <c r="A71" i="2"/>
  <c r="F71" i="2"/>
  <c r="G70" i="2"/>
  <c r="F72" i="2" l="1"/>
  <c r="G71" i="2"/>
  <c r="B71" i="2"/>
  <c r="A72" i="2"/>
  <c r="A73" i="2" l="1"/>
  <c r="B72" i="2"/>
  <c r="G72" i="2"/>
  <c r="F73" i="2"/>
  <c r="F74" i="2" l="1"/>
  <c r="G73" i="2"/>
  <c r="B73" i="2"/>
  <c r="A74" i="2"/>
  <c r="B74" i="2" l="1"/>
  <c r="A75" i="2"/>
  <c r="F75" i="2"/>
  <c r="G74" i="2"/>
  <c r="F76" i="2" l="1"/>
  <c r="G75" i="2"/>
  <c r="B75" i="2"/>
  <c r="A76" i="2"/>
  <c r="A77" i="2" l="1"/>
  <c r="B76" i="2"/>
  <c r="G76" i="2"/>
  <c r="F77" i="2"/>
  <c r="F78" i="2" l="1"/>
  <c r="G77" i="2"/>
  <c r="B77" i="2"/>
  <c r="A78" i="2"/>
  <c r="B78" i="2" l="1"/>
  <c r="A79" i="2"/>
  <c r="F79" i="2"/>
  <c r="G78" i="2"/>
  <c r="F80" i="2" l="1"/>
  <c r="G79" i="2"/>
  <c r="B79" i="2"/>
  <c r="A80" i="2"/>
  <c r="A81" i="2" l="1"/>
  <c r="B80" i="2"/>
  <c r="G80" i="2"/>
  <c r="F81" i="2"/>
  <c r="F82" i="2" l="1"/>
  <c r="G81" i="2"/>
  <c r="B81" i="2"/>
  <c r="A82" i="2"/>
  <c r="B82" i="2" l="1"/>
  <c r="A83" i="2"/>
  <c r="F83" i="2"/>
  <c r="G82" i="2"/>
  <c r="F84" i="2" l="1"/>
  <c r="G83" i="2"/>
  <c r="B83" i="2"/>
  <c r="A84" i="2"/>
  <c r="A85" i="2" l="1"/>
  <c r="B84" i="2"/>
  <c r="G84" i="2"/>
  <c r="F85" i="2"/>
  <c r="F86" i="2" l="1"/>
  <c r="G85" i="2"/>
  <c r="B85" i="2"/>
  <c r="A86" i="2"/>
  <c r="B86" i="2" l="1"/>
  <c r="A87" i="2"/>
  <c r="F87" i="2"/>
  <c r="G86" i="2"/>
  <c r="G87" i="2" l="1"/>
  <c r="F88" i="2"/>
  <c r="B87" i="2"/>
  <c r="A88" i="2"/>
  <c r="A89" i="2" l="1"/>
  <c r="B88" i="2"/>
  <c r="F89" i="2"/>
  <c r="G88" i="2"/>
  <c r="G89" i="2" l="1"/>
  <c r="F90" i="2"/>
  <c r="B89" i="2"/>
  <c r="A90" i="2"/>
  <c r="A91" i="2" l="1"/>
  <c r="B90" i="2"/>
  <c r="F91" i="2"/>
  <c r="G90" i="2"/>
  <c r="G91" i="2" l="1"/>
  <c r="F92" i="2"/>
  <c r="B91" i="2"/>
  <c r="A92" i="2"/>
  <c r="A93" i="2" l="1"/>
  <c r="B92" i="2"/>
  <c r="F93" i="2"/>
  <c r="G92" i="2"/>
  <c r="G93" i="2" l="1"/>
  <c r="F94" i="2"/>
  <c r="B93" i="2"/>
  <c r="A94" i="2"/>
  <c r="A95" i="2" l="1"/>
  <c r="B94" i="2"/>
  <c r="F95" i="2"/>
  <c r="G94" i="2"/>
  <c r="G95" i="2" l="1"/>
  <c r="F96" i="2"/>
  <c r="B95" i="2"/>
  <c r="A96" i="2"/>
  <c r="A97" i="2" l="1"/>
  <c r="B96" i="2"/>
  <c r="F97" i="2"/>
  <c r="G96" i="2"/>
  <c r="G97" i="2" l="1"/>
  <c r="F98" i="2"/>
  <c r="B97" i="2"/>
  <c r="A98" i="2"/>
  <c r="F99" i="2" l="1"/>
  <c r="G98" i="2"/>
  <c r="A99" i="2"/>
  <c r="B98" i="2"/>
  <c r="B99" i="2" l="1"/>
  <c r="A100" i="2"/>
  <c r="G99" i="2"/>
  <c r="F100" i="2"/>
  <c r="A101" i="2" l="1"/>
  <c r="B100" i="2"/>
  <c r="F101" i="2"/>
  <c r="G100" i="2"/>
  <c r="G101" i="2" l="1"/>
  <c r="F102" i="2"/>
  <c r="B101" i="2"/>
  <c r="A102" i="2"/>
  <c r="F103" i="2" l="1"/>
  <c r="G102" i="2"/>
  <c r="A103" i="2"/>
  <c r="B102" i="2"/>
  <c r="B103" i="2" l="1"/>
  <c r="A104" i="2"/>
  <c r="G103" i="2"/>
  <c r="F104" i="2"/>
  <c r="F105" i="2" l="1"/>
  <c r="G104" i="2"/>
  <c r="A105" i="2"/>
  <c r="B104" i="2"/>
  <c r="B105" i="2" l="1"/>
  <c r="A106" i="2"/>
  <c r="G105" i="2"/>
  <c r="F106" i="2"/>
  <c r="F107" i="2" l="1"/>
  <c r="G106" i="2"/>
  <c r="A107" i="2"/>
  <c r="B106" i="2"/>
  <c r="B107" i="2" l="1"/>
  <c r="A108" i="2"/>
  <c r="G107" i="2"/>
  <c r="F108" i="2"/>
  <c r="A109" i="2" l="1"/>
  <c r="B108" i="2"/>
  <c r="F109" i="2"/>
  <c r="G108" i="2"/>
  <c r="G109" i="2" l="1"/>
  <c r="F110" i="2"/>
  <c r="B109" i="2"/>
  <c r="A110" i="2"/>
  <c r="F111" i="2" l="1"/>
  <c r="G110" i="2"/>
  <c r="A111" i="2"/>
  <c r="B110" i="2"/>
  <c r="B111" i="2" l="1"/>
  <c r="A112" i="2"/>
  <c r="G111" i="2"/>
  <c r="F112" i="2"/>
  <c r="F113" i="2" l="1"/>
  <c r="G112" i="2"/>
  <c r="A113" i="2"/>
  <c r="B112" i="2"/>
  <c r="B113" i="2" l="1"/>
  <c r="A114" i="2"/>
  <c r="G113" i="2"/>
  <c r="F114" i="2"/>
  <c r="F115" i="2" l="1"/>
  <c r="G114" i="2"/>
  <c r="A115" i="2"/>
  <c r="B114" i="2"/>
  <c r="B115" i="2" l="1"/>
  <c r="A116" i="2"/>
  <c r="G115" i="2"/>
  <c r="F116" i="2"/>
  <c r="F117" i="2" l="1"/>
  <c r="G116" i="2"/>
  <c r="A117" i="2"/>
  <c r="B116" i="2"/>
  <c r="B117" i="2" l="1"/>
  <c r="A118" i="2"/>
  <c r="G117" i="2"/>
  <c r="F118" i="2"/>
  <c r="A119" i="2" l="1"/>
  <c r="B118" i="2"/>
  <c r="F119" i="2"/>
  <c r="G118" i="2"/>
  <c r="G119" i="2" l="1"/>
  <c r="F120" i="2"/>
  <c r="B119" i="2"/>
  <c r="A120" i="2"/>
  <c r="A121" i="2" l="1"/>
  <c r="B120" i="2"/>
  <c r="F121" i="2"/>
  <c r="G120" i="2"/>
  <c r="G121" i="2" l="1"/>
  <c r="F122" i="2"/>
  <c r="B121" i="2"/>
  <c r="A122" i="2"/>
  <c r="F123" i="2" l="1"/>
  <c r="G122" i="2"/>
  <c r="A123" i="2"/>
  <c r="B122" i="2"/>
  <c r="B123" i="2" l="1"/>
  <c r="A124" i="2"/>
  <c r="G123" i="2"/>
  <c r="F124" i="2"/>
  <c r="A125" i="2" l="1"/>
  <c r="B124" i="2"/>
  <c r="F125" i="2"/>
  <c r="G124" i="2"/>
  <c r="G125" i="2" l="1"/>
  <c r="F126" i="2"/>
  <c r="B125" i="2"/>
  <c r="A126" i="2"/>
  <c r="A127" i="2" l="1"/>
  <c r="B126" i="2"/>
  <c r="F127" i="2"/>
  <c r="G126" i="2"/>
  <c r="G127" i="2" l="1"/>
  <c r="F128" i="2"/>
  <c r="B127" i="2"/>
  <c r="A128" i="2"/>
  <c r="A129" i="2" l="1"/>
  <c r="B128" i="2"/>
  <c r="F129" i="2"/>
  <c r="G128" i="2"/>
  <c r="G129" i="2" l="1"/>
  <c r="F130" i="2"/>
  <c r="B129" i="2"/>
  <c r="A130" i="2"/>
  <c r="F131" i="2" l="1"/>
  <c r="G130" i="2"/>
  <c r="B130" i="2"/>
  <c r="A131" i="2"/>
  <c r="B131" i="2" l="1"/>
  <c r="A132" i="2"/>
  <c r="F132" i="2"/>
  <c r="G131" i="2"/>
  <c r="G132" i="2" l="1"/>
  <c r="F133" i="2"/>
  <c r="A133" i="2"/>
  <c r="B132" i="2"/>
  <c r="B133" i="2" l="1"/>
  <c r="A134" i="2"/>
  <c r="F134" i="2"/>
  <c r="G133" i="2"/>
  <c r="F135" i="2" l="1"/>
  <c r="G134" i="2"/>
  <c r="B134" i="2"/>
  <c r="A135" i="2"/>
  <c r="B135" i="2" l="1"/>
  <c r="A136" i="2"/>
  <c r="F136" i="2"/>
  <c r="G135" i="2"/>
  <c r="G136" i="2" l="1"/>
  <c r="F137" i="2"/>
  <c r="B136" i="2"/>
  <c r="A137" i="2"/>
  <c r="B137" i="2" l="1"/>
  <c r="A138" i="2"/>
  <c r="F138" i="2"/>
  <c r="G137" i="2"/>
  <c r="F139" i="2" l="1"/>
  <c r="G138" i="2"/>
  <c r="B138" i="2"/>
  <c r="A139" i="2"/>
  <c r="B139" i="2" l="1"/>
  <c r="A140" i="2"/>
  <c r="F140" i="2"/>
  <c r="G139" i="2"/>
  <c r="G140" i="2" l="1"/>
  <c r="F141" i="2"/>
  <c r="A141" i="2"/>
  <c r="B140" i="2"/>
  <c r="B141" i="2" l="1"/>
  <c r="A142" i="2"/>
  <c r="F142" i="2"/>
  <c r="G141" i="2"/>
  <c r="F143" i="2" l="1"/>
  <c r="G142" i="2"/>
  <c r="B142" i="2"/>
  <c r="A143" i="2"/>
  <c r="B143" i="2" l="1"/>
  <c r="A144" i="2"/>
  <c r="F144" i="2"/>
  <c r="G143" i="2"/>
  <c r="G144" i="2" l="1"/>
  <c r="F145" i="2"/>
  <c r="B144" i="2"/>
  <c r="A145" i="2"/>
  <c r="B145" i="2" l="1"/>
  <c r="A146" i="2"/>
  <c r="F146" i="2"/>
  <c r="G145" i="2"/>
  <c r="F147" i="2" l="1"/>
  <c r="G146" i="2"/>
  <c r="B146" i="2"/>
  <c r="A147" i="2"/>
  <c r="B147" i="2" l="1"/>
  <c r="A148" i="2"/>
  <c r="F148" i="2"/>
  <c r="G147" i="2"/>
  <c r="G148" i="2" l="1"/>
  <c r="F149" i="2"/>
  <c r="A149" i="2"/>
  <c r="B148" i="2"/>
  <c r="B149" i="2" l="1"/>
  <c r="A150" i="2"/>
  <c r="F150" i="2"/>
  <c r="G149" i="2"/>
  <c r="F151" i="2" l="1"/>
  <c r="G150" i="2"/>
  <c r="B150" i="2"/>
  <c r="A151" i="2"/>
  <c r="B151" i="2" l="1"/>
  <c r="A152" i="2"/>
  <c r="F152" i="2"/>
  <c r="G151" i="2"/>
  <c r="G152" i="2" l="1"/>
  <c r="F153" i="2"/>
  <c r="A153" i="2"/>
  <c r="B152" i="2"/>
  <c r="B153" i="2" l="1"/>
  <c r="A154" i="2"/>
  <c r="F154" i="2"/>
  <c r="G153" i="2"/>
  <c r="F155" i="2" l="1"/>
  <c r="G154" i="2"/>
  <c r="B154" i="2"/>
  <c r="A155" i="2"/>
  <c r="B155" i="2" l="1"/>
  <c r="A156" i="2"/>
  <c r="F156" i="2"/>
  <c r="G155" i="2"/>
  <c r="G156" i="2" l="1"/>
  <c r="F157" i="2"/>
  <c r="A157" i="2"/>
  <c r="B156" i="2"/>
  <c r="B157" i="2" l="1"/>
  <c r="A158" i="2"/>
  <c r="F158" i="2"/>
  <c r="G157" i="2"/>
  <c r="F159" i="2" l="1"/>
  <c r="G158" i="2"/>
  <c r="B158" i="2"/>
  <c r="A159" i="2"/>
  <c r="F160" i="2" l="1"/>
  <c r="G159" i="2"/>
  <c r="B159" i="2"/>
  <c r="A160" i="2"/>
  <c r="B160" i="2" l="1"/>
  <c r="A161" i="2"/>
  <c r="G160" i="2"/>
  <c r="F161" i="2"/>
  <c r="B161" i="2" l="1"/>
  <c r="A162" i="2"/>
  <c r="F162" i="2"/>
  <c r="G161" i="2"/>
  <c r="F163" i="2" l="1"/>
  <c r="G162" i="2"/>
  <c r="B162" i="2"/>
  <c r="A163" i="2"/>
  <c r="B163" i="2" l="1"/>
  <c r="A164" i="2"/>
  <c r="F164" i="2"/>
  <c r="G163" i="2"/>
  <c r="G164" i="2" l="1"/>
  <c r="F165" i="2"/>
  <c r="A165" i="2"/>
  <c r="B164" i="2"/>
  <c r="B165" i="2" l="1"/>
  <c r="A166" i="2"/>
  <c r="F166" i="2"/>
  <c r="G165" i="2"/>
  <c r="F167" i="2" l="1"/>
  <c r="G166" i="2"/>
  <c r="B166" i="2"/>
  <c r="A167" i="2"/>
  <c r="B167" i="2" l="1"/>
  <c r="A168" i="2"/>
  <c r="F168" i="2"/>
  <c r="G167" i="2"/>
  <c r="G168" i="2" l="1"/>
  <c r="F169" i="2"/>
  <c r="A169" i="2"/>
  <c r="B168" i="2"/>
  <c r="B169" i="2" l="1"/>
  <c r="A170" i="2"/>
  <c r="F170" i="2"/>
  <c r="G169" i="2"/>
  <c r="F171" i="2" l="1"/>
  <c r="G170" i="2"/>
  <c r="B170" i="2"/>
  <c r="A171" i="2"/>
  <c r="B171" i="2" l="1"/>
  <c r="A172" i="2"/>
  <c r="F172" i="2"/>
  <c r="G171" i="2"/>
  <c r="G172" i="2" l="1"/>
  <c r="F173" i="2"/>
  <c r="A173" i="2"/>
  <c r="B172" i="2"/>
  <c r="B173" i="2" l="1"/>
  <c r="A174" i="2"/>
  <c r="F174" i="2"/>
  <c r="G173" i="2"/>
  <c r="F175" i="2" l="1"/>
  <c r="G174" i="2"/>
  <c r="B174" i="2"/>
  <c r="A175" i="2"/>
  <c r="B175" i="2" l="1"/>
  <c r="A176" i="2"/>
  <c r="F176" i="2"/>
  <c r="G175" i="2"/>
  <c r="G176" i="2" l="1"/>
  <c r="F177" i="2"/>
  <c r="B176" i="2"/>
  <c r="A177" i="2"/>
  <c r="F178" i="2" l="1"/>
  <c r="G177" i="2"/>
  <c r="B177" i="2"/>
  <c r="A178" i="2"/>
  <c r="B178" i="2" l="1"/>
  <c r="A179" i="2"/>
  <c r="F179" i="2"/>
  <c r="G178" i="2"/>
  <c r="F180" i="2" l="1"/>
  <c r="G179" i="2"/>
  <c r="B179" i="2"/>
  <c r="A180" i="2"/>
  <c r="A181" i="2" l="1"/>
  <c r="B180" i="2"/>
  <c r="G180" i="2"/>
  <c r="F181" i="2"/>
  <c r="G181" i="2" l="1"/>
  <c r="F182" i="2"/>
  <c r="B181" i="2"/>
  <c r="A182" i="2"/>
  <c r="B182" i="2" l="1"/>
  <c r="A183" i="2"/>
  <c r="G182" i="2"/>
  <c r="F183" i="2"/>
  <c r="G183" i="2" l="1"/>
  <c r="F184" i="2"/>
  <c r="A184" i="2"/>
  <c r="B183" i="2"/>
  <c r="B184" i="2" l="1"/>
  <c r="A185" i="2"/>
  <c r="G184" i="2"/>
  <c r="F185" i="2"/>
  <c r="G185" i="2" l="1"/>
  <c r="F186" i="2"/>
  <c r="A186" i="2"/>
  <c r="B185" i="2"/>
  <c r="B186" i="2" l="1"/>
  <c r="A187" i="2"/>
  <c r="G186" i="2"/>
  <c r="F187" i="2"/>
  <c r="A188" i="2" l="1"/>
  <c r="B187" i="2"/>
  <c r="G187" i="2"/>
  <c r="F188" i="2"/>
  <c r="G188" i="2" l="1"/>
  <c r="F189" i="2"/>
  <c r="B188" i="2"/>
  <c r="A189" i="2"/>
  <c r="A190" i="2" l="1"/>
  <c r="B189" i="2"/>
  <c r="G189" i="2"/>
  <c r="F190" i="2"/>
  <c r="F191" i="2" l="1"/>
  <c r="G190" i="2"/>
  <c r="B190" i="2"/>
  <c r="A191" i="2"/>
  <c r="A192" i="2" l="1"/>
  <c r="B191" i="2"/>
  <c r="G191" i="2"/>
  <c r="F192" i="2"/>
  <c r="F193" i="2" l="1"/>
  <c r="G192" i="2"/>
  <c r="B192" i="2"/>
  <c r="A193" i="2"/>
  <c r="A194" i="2" l="1"/>
  <c r="B193" i="2"/>
  <c r="G193" i="2"/>
  <c r="F194" i="2"/>
  <c r="F195" i="2" l="1"/>
  <c r="G194" i="2"/>
  <c r="B194" i="2"/>
  <c r="A195" i="2"/>
  <c r="B195" i="2" l="1"/>
  <c r="A196" i="2"/>
  <c r="F196" i="2"/>
  <c r="G195" i="2"/>
  <c r="F197" i="2" l="1"/>
  <c r="G196" i="2"/>
  <c r="B196" i="2"/>
  <c r="A197" i="2"/>
  <c r="A198" i="2" l="1"/>
  <c r="B197" i="2"/>
  <c r="G197" i="2"/>
  <c r="F198" i="2"/>
  <c r="F199" i="2" l="1"/>
  <c r="G198" i="2"/>
  <c r="B198" i="2"/>
  <c r="A199" i="2"/>
  <c r="B199" i="2" l="1"/>
  <c r="A200" i="2"/>
  <c r="F200" i="2"/>
  <c r="G199" i="2"/>
  <c r="F201" i="2" l="1"/>
  <c r="G200" i="2"/>
  <c r="B200" i="2"/>
  <c r="A201" i="2"/>
  <c r="A202" i="2" l="1"/>
  <c r="B201" i="2"/>
  <c r="G201" i="2"/>
  <c r="F202" i="2"/>
  <c r="F203" i="2" l="1"/>
  <c r="G202" i="2"/>
  <c r="B202" i="2"/>
  <c r="A203" i="2"/>
  <c r="B203" i="2" l="1"/>
  <c r="A204" i="2"/>
  <c r="F204" i="2"/>
  <c r="G203" i="2"/>
  <c r="F205" i="2" l="1"/>
  <c r="G204" i="2"/>
  <c r="B204" i="2"/>
  <c r="A205" i="2"/>
  <c r="A206" i="2" l="1"/>
  <c r="B205" i="2"/>
  <c r="G205" i="2"/>
  <c r="F206" i="2"/>
  <c r="F207" i="2" l="1"/>
  <c r="G206" i="2"/>
  <c r="B206" i="2"/>
  <c r="A207" i="2"/>
  <c r="B207" i="2" l="1"/>
  <c r="A208" i="2"/>
  <c r="F208" i="2"/>
  <c r="G207" i="2"/>
  <c r="F209" i="2" l="1"/>
  <c r="G208" i="2"/>
  <c r="B208" i="2"/>
  <c r="A209" i="2"/>
  <c r="A210" i="2" l="1"/>
  <c r="B209" i="2"/>
  <c r="G209" i="2"/>
  <c r="F210" i="2"/>
  <c r="F211" i="2" l="1"/>
  <c r="G210" i="2"/>
  <c r="B210" i="2"/>
  <c r="A211" i="2"/>
  <c r="A212" i="2" l="1"/>
  <c r="B211" i="2"/>
  <c r="G211" i="2"/>
  <c r="F212" i="2"/>
  <c r="F213" i="2" l="1"/>
  <c r="G212" i="2"/>
  <c r="B212" i="2"/>
  <c r="A213" i="2"/>
  <c r="A214" i="2" l="1"/>
  <c r="B213" i="2"/>
  <c r="G213" i="2"/>
  <c r="F214" i="2"/>
  <c r="F215" i="2" l="1"/>
  <c r="G214" i="2"/>
  <c r="B214" i="2"/>
  <c r="A215" i="2"/>
  <c r="A216" i="2" l="1"/>
  <c r="B215" i="2"/>
  <c r="G215" i="2"/>
  <c r="F216" i="2"/>
  <c r="F217" i="2" l="1"/>
  <c r="G216" i="2"/>
  <c r="B216" i="2"/>
  <c r="A217" i="2"/>
  <c r="A218" i="2" l="1"/>
  <c r="B217" i="2"/>
  <c r="G217" i="2"/>
  <c r="F218" i="2"/>
  <c r="F219" i="2" l="1"/>
  <c r="G218" i="2"/>
  <c r="B218" i="2"/>
  <c r="A219" i="2"/>
  <c r="A220" i="2" l="1"/>
  <c r="B219" i="2"/>
  <c r="G219" i="2"/>
  <c r="F220" i="2"/>
  <c r="F221" i="2" l="1"/>
  <c r="G220" i="2"/>
  <c r="B220" i="2"/>
  <c r="A221" i="2"/>
  <c r="A222" i="2" l="1"/>
  <c r="B221" i="2"/>
  <c r="G221" i="2"/>
  <c r="F222" i="2"/>
  <c r="F223" i="2" l="1"/>
  <c r="G222" i="2"/>
  <c r="B222" i="2"/>
  <c r="A223" i="2"/>
  <c r="A224" i="2" l="1"/>
  <c r="B223" i="2"/>
  <c r="G223" i="2"/>
  <c r="F224" i="2"/>
  <c r="F225" i="2" l="1"/>
  <c r="G224" i="2"/>
  <c r="B224" i="2"/>
  <c r="A225" i="2"/>
  <c r="A226" i="2" l="1"/>
  <c r="B225" i="2"/>
  <c r="G225" i="2"/>
  <c r="F226" i="2"/>
  <c r="F227" i="2" l="1"/>
  <c r="G226" i="2"/>
  <c r="B226" i="2"/>
  <c r="A227" i="2"/>
  <c r="A228" i="2" l="1"/>
  <c r="B227" i="2"/>
  <c r="G227" i="2"/>
  <c r="F228" i="2"/>
  <c r="F229" i="2" l="1"/>
  <c r="G228" i="2"/>
  <c r="B228" i="2"/>
  <c r="A229" i="2"/>
  <c r="A230" i="2" l="1"/>
  <c r="B229" i="2"/>
  <c r="G229" i="2"/>
  <c r="F230" i="2"/>
  <c r="F231" i="2" l="1"/>
  <c r="G230" i="2"/>
  <c r="B230" i="2"/>
  <c r="A231" i="2"/>
  <c r="A232" i="2" l="1"/>
  <c r="B231" i="2"/>
  <c r="G231" i="2"/>
  <c r="F232" i="2"/>
  <c r="B232" i="2" l="1"/>
  <c r="A233" i="2"/>
  <c r="F233" i="2"/>
  <c r="G232" i="2"/>
  <c r="G233" i="2" l="1"/>
  <c r="F234" i="2"/>
  <c r="A234" i="2"/>
  <c r="B233" i="2"/>
  <c r="B234" i="2" l="1"/>
  <c r="A235" i="2"/>
  <c r="F235" i="2"/>
  <c r="G234" i="2"/>
  <c r="G235" i="2" l="1"/>
  <c r="F236" i="2"/>
  <c r="A236" i="2"/>
  <c r="B235" i="2"/>
  <c r="B236" i="2" l="1"/>
  <c r="A237" i="2"/>
  <c r="F237" i="2"/>
  <c r="G236" i="2"/>
  <c r="G237" i="2" l="1"/>
  <c r="F238" i="2"/>
  <c r="A238" i="2"/>
  <c r="B237" i="2"/>
  <c r="B238" i="2" l="1"/>
  <c r="A239" i="2"/>
  <c r="F239" i="2"/>
  <c r="G238" i="2"/>
  <c r="G239" i="2" l="1"/>
  <c r="F240" i="2"/>
  <c r="A240" i="2"/>
  <c r="B239" i="2"/>
  <c r="B240" i="2" l="1"/>
  <c r="A241" i="2"/>
  <c r="F241" i="2"/>
  <c r="G240" i="2"/>
  <c r="G241" i="2" l="1"/>
  <c r="F242" i="2"/>
  <c r="A242" i="2"/>
  <c r="B241" i="2"/>
  <c r="B242" i="2" l="1"/>
  <c r="A243" i="2"/>
  <c r="F243" i="2"/>
  <c r="G242" i="2"/>
  <c r="G243" i="2" l="1"/>
  <c r="F244" i="2"/>
  <c r="A244" i="2"/>
  <c r="B243" i="2"/>
  <c r="B244" i="2" l="1"/>
  <c r="A245" i="2"/>
  <c r="F245" i="2"/>
  <c r="G244" i="2"/>
  <c r="G245" i="2" l="1"/>
  <c r="F246" i="2"/>
  <c r="A246" i="2"/>
  <c r="B245" i="2"/>
  <c r="B246" i="2" l="1"/>
  <c r="A247" i="2"/>
  <c r="F247" i="2"/>
  <c r="G246" i="2"/>
  <c r="G247" i="2" l="1"/>
  <c r="F248" i="2"/>
  <c r="A248" i="2"/>
  <c r="B247" i="2"/>
  <c r="B248" i="2" l="1"/>
  <c r="A249" i="2"/>
  <c r="F249" i="2"/>
  <c r="G248" i="2"/>
  <c r="G249" i="2" l="1"/>
  <c r="F250" i="2"/>
  <c r="A250" i="2"/>
  <c r="B249" i="2"/>
  <c r="B250" i="2" l="1"/>
  <c r="A251" i="2"/>
  <c r="F251" i="2"/>
  <c r="G250" i="2"/>
  <c r="G251" i="2" l="1"/>
  <c r="F252" i="2"/>
  <c r="A252" i="2"/>
  <c r="B251" i="2"/>
  <c r="B252" i="2" l="1"/>
  <c r="A253" i="2"/>
  <c r="F253" i="2"/>
  <c r="G252" i="2"/>
  <c r="G253" i="2" l="1"/>
  <c r="F254" i="2"/>
  <c r="A254" i="2"/>
  <c r="B253" i="2"/>
  <c r="B254" i="2" l="1"/>
  <c r="A255" i="2"/>
  <c r="F255" i="2"/>
  <c r="G254" i="2"/>
  <c r="G255" i="2" l="1"/>
  <c r="F256" i="2"/>
  <c r="A256" i="2"/>
  <c r="B255" i="2"/>
  <c r="B256" i="2" l="1"/>
  <c r="A257" i="2"/>
  <c r="F257" i="2"/>
  <c r="G256" i="2"/>
  <c r="G257" i="2" l="1"/>
  <c r="F258" i="2"/>
  <c r="A258" i="2"/>
  <c r="B257" i="2"/>
  <c r="B258" i="2" l="1"/>
  <c r="A259" i="2"/>
  <c r="F259" i="2"/>
  <c r="G258" i="2"/>
  <c r="A260" i="2" l="1"/>
  <c r="B259" i="2"/>
  <c r="G259" i="2"/>
  <c r="F260" i="2"/>
  <c r="F261" i="2" l="1"/>
  <c r="G260" i="2"/>
  <c r="B260" i="2"/>
  <c r="A261" i="2"/>
  <c r="A262" i="2" l="1"/>
  <c r="B261" i="2"/>
  <c r="G261" i="2"/>
  <c r="F262" i="2"/>
  <c r="F263" i="2" l="1"/>
  <c r="G262" i="2"/>
  <c r="B262" i="2"/>
  <c r="A263" i="2"/>
  <c r="A264" i="2" l="1"/>
  <c r="B263" i="2"/>
  <c r="G263" i="2"/>
  <c r="F264" i="2"/>
  <c r="F265" i="2" l="1"/>
  <c r="G264" i="2"/>
  <c r="B264" i="2"/>
  <c r="A265" i="2"/>
  <c r="A266" i="2" l="1"/>
  <c r="B265" i="2"/>
  <c r="G265" i="2"/>
  <c r="F266" i="2"/>
  <c r="F267" i="2" l="1"/>
  <c r="G266" i="2"/>
  <c r="B266" i="2"/>
  <c r="A267" i="2"/>
  <c r="A268" i="2" l="1"/>
  <c r="B267" i="2"/>
  <c r="G267" i="2"/>
  <c r="F268" i="2"/>
  <c r="F269" i="2" l="1"/>
  <c r="G268" i="2"/>
  <c r="B268" i="2"/>
  <c r="A269" i="2"/>
  <c r="A270" i="2" l="1"/>
  <c r="B269" i="2"/>
  <c r="G269" i="2"/>
  <c r="F270" i="2"/>
  <c r="F271" i="2" l="1"/>
  <c r="G270" i="2"/>
  <c r="B270" i="2"/>
  <c r="A271" i="2"/>
  <c r="A272" i="2" l="1"/>
  <c r="B271" i="2"/>
  <c r="G271" i="2"/>
  <c r="F272" i="2"/>
  <c r="F273" i="2" l="1"/>
  <c r="G272" i="2"/>
  <c r="B272" i="2"/>
  <c r="A273" i="2"/>
  <c r="A274" i="2" l="1"/>
  <c r="B273" i="2"/>
  <c r="G273" i="2"/>
  <c r="F274" i="2"/>
  <c r="F275" i="2" l="1"/>
  <c r="G274" i="2"/>
  <c r="B274" i="2"/>
  <c r="A275" i="2"/>
  <c r="A276" i="2" l="1"/>
  <c r="B275" i="2"/>
  <c r="G275" i="2"/>
  <c r="F276" i="2"/>
  <c r="F277" i="2" l="1"/>
  <c r="G276" i="2"/>
  <c r="B276" i="2"/>
  <c r="A277" i="2"/>
  <c r="A278" i="2" l="1"/>
  <c r="B277" i="2"/>
  <c r="G277" i="2"/>
  <c r="F278" i="2"/>
  <c r="F279" i="2" l="1"/>
  <c r="G278" i="2"/>
  <c r="B278" i="2"/>
  <c r="A279" i="2"/>
  <c r="A280" i="2" l="1"/>
  <c r="B279" i="2"/>
  <c r="G279" i="2"/>
  <c r="F280" i="2"/>
  <c r="F281" i="2" l="1"/>
  <c r="G280" i="2"/>
  <c r="B280" i="2"/>
  <c r="A281" i="2"/>
  <c r="A282" i="2" l="1"/>
  <c r="B281" i="2"/>
  <c r="G281" i="2"/>
  <c r="F282" i="2"/>
  <c r="F283" i="2" l="1"/>
  <c r="G282" i="2"/>
  <c r="B282" i="2"/>
  <c r="A283" i="2"/>
  <c r="A284" i="2" l="1"/>
  <c r="B283" i="2"/>
  <c r="G283" i="2"/>
  <c r="F284" i="2"/>
  <c r="F285" i="2" l="1"/>
  <c r="G284" i="2"/>
  <c r="B284" i="2"/>
  <c r="A285" i="2"/>
  <c r="A286" i="2" l="1"/>
  <c r="B285" i="2"/>
  <c r="G285" i="2"/>
  <c r="F286" i="2"/>
  <c r="F287" i="2" l="1"/>
  <c r="G286" i="2"/>
  <c r="B286" i="2"/>
  <c r="A287" i="2"/>
  <c r="A288" i="2" l="1"/>
  <c r="B287" i="2"/>
  <c r="G287" i="2"/>
  <c r="F288" i="2"/>
  <c r="F289" i="2" l="1"/>
  <c r="G288" i="2"/>
  <c r="B288" i="2"/>
  <c r="A289" i="2"/>
  <c r="A290" i="2" l="1"/>
  <c r="B289" i="2"/>
  <c r="G289" i="2"/>
  <c r="F290" i="2"/>
  <c r="F291" i="2" l="1"/>
  <c r="G290" i="2"/>
  <c r="B290" i="2"/>
  <c r="A291" i="2"/>
  <c r="A292" i="2" l="1"/>
  <c r="B291" i="2"/>
  <c r="G291" i="2"/>
  <c r="F292" i="2"/>
  <c r="F293" i="2" l="1"/>
  <c r="G292" i="2"/>
  <c r="B292" i="2"/>
  <c r="A293" i="2"/>
  <c r="A294" i="2" l="1"/>
  <c r="B293" i="2"/>
  <c r="G293" i="2"/>
  <c r="F294" i="2"/>
  <c r="F295" i="2" l="1"/>
  <c r="G294" i="2"/>
  <c r="B294" i="2"/>
  <c r="A295" i="2"/>
  <c r="A296" i="2" l="1"/>
  <c r="B295" i="2"/>
  <c r="G295" i="2"/>
  <c r="F296" i="2"/>
  <c r="F297" i="2" l="1"/>
  <c r="G296" i="2"/>
  <c r="B296" i="2"/>
  <c r="A297" i="2"/>
  <c r="A298" i="2" l="1"/>
  <c r="B297" i="2"/>
  <c r="G297" i="2"/>
  <c r="F298" i="2"/>
  <c r="F299" i="2" l="1"/>
  <c r="G298" i="2"/>
  <c r="B298" i="2"/>
  <c r="A299" i="2"/>
  <c r="A300" i="2" l="1"/>
  <c r="B299" i="2"/>
  <c r="G299" i="2"/>
  <c r="F300" i="2"/>
  <c r="F301" i="2" l="1"/>
  <c r="G300" i="2"/>
  <c r="B300" i="2"/>
  <c r="A301" i="2"/>
  <c r="A302" i="2" l="1"/>
  <c r="B301" i="2"/>
  <c r="G301" i="2"/>
  <c r="F302" i="2"/>
  <c r="F303" i="2" l="1"/>
  <c r="G302" i="2"/>
  <c r="B302" i="2"/>
  <c r="A303" i="2"/>
  <c r="A304" i="2" l="1"/>
  <c r="B303" i="2"/>
  <c r="G303" i="2"/>
  <c r="F304" i="2"/>
  <c r="F305" i="2" l="1"/>
  <c r="G304" i="2"/>
  <c r="B304" i="2"/>
  <c r="A305" i="2"/>
  <c r="A306" i="2" l="1"/>
  <c r="B305" i="2"/>
  <c r="G305" i="2"/>
  <c r="F306" i="2"/>
  <c r="F307" i="2" l="1"/>
  <c r="G306" i="2"/>
  <c r="B306" i="2"/>
  <c r="A307" i="2"/>
  <c r="A308" i="2" l="1"/>
  <c r="B307" i="2"/>
  <c r="G307" i="2"/>
  <c r="F308" i="2"/>
  <c r="F309" i="2" l="1"/>
  <c r="G308" i="2"/>
  <c r="B308" i="2"/>
  <c r="A309" i="2"/>
  <c r="A310" i="2" l="1"/>
  <c r="B309" i="2"/>
  <c r="G309" i="2"/>
  <c r="F310" i="2"/>
  <c r="F311" i="2" l="1"/>
  <c r="G310" i="2"/>
  <c r="B310" i="2"/>
  <c r="A311" i="2"/>
  <c r="A312" i="2" l="1"/>
  <c r="B311" i="2"/>
  <c r="G311" i="2"/>
  <c r="F312" i="2"/>
  <c r="F313" i="2" l="1"/>
  <c r="G312" i="2"/>
  <c r="B312" i="2"/>
  <c r="A313" i="2"/>
  <c r="A314" i="2" l="1"/>
  <c r="B313" i="2"/>
  <c r="G313" i="2"/>
  <c r="F314" i="2"/>
  <c r="F315" i="2" l="1"/>
  <c r="G314" i="2"/>
  <c r="B314" i="2"/>
  <c r="A315" i="2"/>
  <c r="A316" i="2" l="1"/>
  <c r="B315" i="2"/>
  <c r="G315" i="2"/>
  <c r="F316" i="2"/>
  <c r="F317" i="2" l="1"/>
  <c r="G316" i="2"/>
  <c r="B316" i="2"/>
  <c r="A317" i="2"/>
  <c r="A318" i="2" l="1"/>
  <c r="B317" i="2"/>
  <c r="G317" i="2"/>
  <c r="F318" i="2"/>
  <c r="F319" i="2" l="1"/>
  <c r="G318" i="2"/>
  <c r="B318" i="2"/>
  <c r="A319" i="2"/>
  <c r="A320" i="2" l="1"/>
  <c r="B319" i="2"/>
  <c r="G319" i="2"/>
  <c r="F320" i="2"/>
  <c r="F321" i="2" l="1"/>
  <c r="G320" i="2"/>
  <c r="B320" i="2"/>
  <c r="A321" i="2"/>
  <c r="A322" i="2" l="1"/>
  <c r="B321" i="2"/>
  <c r="G321" i="2"/>
  <c r="F322" i="2"/>
  <c r="F323" i="2" l="1"/>
  <c r="G322" i="2"/>
  <c r="B322" i="2"/>
  <c r="A323" i="2"/>
  <c r="A324" i="2" l="1"/>
  <c r="B323" i="2"/>
  <c r="G323" i="2"/>
  <c r="F324" i="2"/>
  <c r="F325" i="2" l="1"/>
  <c r="G324" i="2"/>
  <c r="B324" i="2"/>
  <c r="A325" i="2"/>
  <c r="A326" i="2" l="1"/>
  <c r="B325" i="2"/>
  <c r="G325" i="2"/>
  <c r="F326" i="2"/>
  <c r="F327" i="2" l="1"/>
  <c r="G326" i="2"/>
  <c r="B326" i="2"/>
  <c r="A327" i="2"/>
  <c r="A328" i="2" l="1"/>
  <c r="B327" i="2"/>
  <c r="G327" i="2"/>
  <c r="F328" i="2"/>
  <c r="F329" i="2" l="1"/>
  <c r="G328" i="2"/>
  <c r="B328" i="2"/>
  <c r="A329" i="2"/>
  <c r="G329" i="2" l="1"/>
  <c r="F330" i="2"/>
  <c r="A330" i="2"/>
  <c r="B329" i="2"/>
  <c r="B330" i="2" l="1"/>
  <c r="A331" i="2"/>
  <c r="F331" i="2"/>
  <c r="G330" i="2"/>
  <c r="G331" i="2" l="1"/>
  <c r="F332" i="2"/>
  <c r="A332" i="2"/>
  <c r="B331" i="2"/>
  <c r="B332" i="2" l="1"/>
  <c r="A333" i="2"/>
  <c r="F333" i="2"/>
  <c r="G332" i="2"/>
  <c r="G333" i="2" l="1"/>
  <c r="F334" i="2"/>
  <c r="A334" i="2"/>
  <c r="B333" i="2"/>
  <c r="B334" i="2" l="1"/>
  <c r="A335" i="2"/>
  <c r="F335" i="2"/>
  <c r="G334" i="2"/>
  <c r="G335" i="2" l="1"/>
  <c r="F336" i="2"/>
  <c r="A336" i="2"/>
  <c r="B335" i="2"/>
  <c r="B336" i="2" l="1"/>
  <c r="A337" i="2"/>
  <c r="F337" i="2"/>
  <c r="G336" i="2"/>
  <c r="G337" i="2" l="1"/>
  <c r="F338" i="2"/>
  <c r="A338" i="2"/>
  <c r="B337" i="2"/>
  <c r="B338" i="2" l="1"/>
  <c r="A339" i="2"/>
  <c r="F339" i="2"/>
  <c r="G338" i="2"/>
  <c r="G339" i="2" l="1"/>
  <c r="F340" i="2"/>
  <c r="A340" i="2"/>
  <c r="B339" i="2"/>
  <c r="B340" i="2" l="1"/>
  <c r="A341" i="2"/>
  <c r="F341" i="2"/>
  <c r="G340" i="2"/>
  <c r="G341" i="2" l="1"/>
  <c r="F342" i="2"/>
  <c r="A342" i="2"/>
  <c r="B341" i="2"/>
  <c r="B342" i="2" l="1"/>
  <c r="A343" i="2"/>
  <c r="G342" i="2"/>
  <c r="F343" i="2"/>
  <c r="G343" i="2" l="1"/>
  <c r="F344" i="2"/>
  <c r="A344" i="2"/>
  <c r="B343" i="2"/>
  <c r="A345" i="2" l="1"/>
  <c r="B344" i="2"/>
  <c r="G344" i="2"/>
  <c r="F345" i="2"/>
  <c r="G345" i="2" l="1"/>
  <c r="F346" i="2"/>
  <c r="B345" i="2"/>
  <c r="A346" i="2"/>
  <c r="A347" i="2" l="1"/>
  <c r="B346" i="2"/>
  <c r="G346" i="2"/>
  <c r="F347" i="2"/>
  <c r="G347" i="2" l="1"/>
  <c r="F348" i="2"/>
  <c r="A348" i="2"/>
  <c r="B347" i="2"/>
  <c r="A349" i="2" l="1"/>
  <c r="B348" i="2"/>
  <c r="G348" i="2"/>
  <c r="F349" i="2"/>
  <c r="G349" i="2" l="1"/>
  <c r="F350" i="2"/>
  <c r="B349" i="2"/>
  <c r="A350" i="2"/>
  <c r="B350" i="2" l="1"/>
  <c r="A351" i="2"/>
  <c r="F351" i="2"/>
  <c r="G350" i="2"/>
  <c r="F352" i="2" l="1"/>
  <c r="G351" i="2"/>
  <c r="B351" i="2"/>
  <c r="A352" i="2"/>
  <c r="B352" i="2" l="1"/>
  <c r="A353" i="2"/>
  <c r="F353" i="2"/>
  <c r="G352" i="2"/>
  <c r="F354" i="2" l="1"/>
  <c r="G353" i="2"/>
  <c r="B353" i="2"/>
  <c r="A354" i="2"/>
  <c r="B354" i="2" l="1"/>
  <c r="A355" i="2"/>
  <c r="G354" i="2"/>
  <c r="F355" i="2"/>
  <c r="F356" i="2" l="1"/>
  <c r="G355" i="2"/>
  <c r="B355" i="2"/>
  <c r="A356" i="2"/>
  <c r="B356" i="2" l="1"/>
  <c r="A357" i="2"/>
  <c r="F357" i="2"/>
  <c r="G356" i="2"/>
  <c r="F358" i="2" l="1"/>
  <c r="G357" i="2"/>
  <c r="B357" i="2"/>
  <c r="A358" i="2"/>
  <c r="B358" i="2" l="1"/>
  <c r="A359" i="2"/>
  <c r="F359" i="2"/>
  <c r="G358" i="2"/>
  <c r="F360" i="2" l="1"/>
  <c r="G359" i="2"/>
  <c r="B359" i="2"/>
  <c r="A360" i="2"/>
  <c r="B360" i="2" l="1"/>
  <c r="A361" i="2"/>
  <c r="F361" i="2"/>
  <c r="G360" i="2"/>
  <c r="F362" i="2" l="1"/>
  <c r="G361" i="2"/>
  <c r="B361" i="2"/>
  <c r="A362" i="2"/>
  <c r="B362" i="2" l="1"/>
  <c r="A363" i="2"/>
  <c r="F363" i="2"/>
  <c r="G362" i="2"/>
  <c r="F364" i="2" l="1"/>
  <c r="G363" i="2"/>
  <c r="B363" i="2"/>
  <c r="A364" i="2"/>
  <c r="B364" i="2" l="1"/>
  <c r="A365" i="2"/>
  <c r="F365" i="2"/>
  <c r="G364" i="2"/>
  <c r="F366" i="2" l="1"/>
  <c r="G366" i="2" s="1"/>
  <c r="G365" i="2"/>
  <c r="B365" i="2"/>
  <c r="A366" i="2"/>
  <c r="B366" i="2" s="1"/>
</calcChain>
</file>

<file path=xl/sharedStrings.xml><?xml version="1.0" encoding="utf-8"?>
<sst xmlns="http://schemas.openxmlformats.org/spreadsheetml/2006/main" count="523" uniqueCount="127">
  <si>
    <t>WVU</t>
  </si>
  <si>
    <t>Wassserversorgungsunternehmen</t>
  </si>
  <si>
    <t>KR</t>
  </si>
  <si>
    <t>Klimaregion</t>
  </si>
  <si>
    <t>EW ges</t>
  </si>
  <si>
    <t>Eigenwasser gesamt</t>
  </si>
  <si>
    <t>FW ges</t>
  </si>
  <si>
    <t>FW gesamt</t>
  </si>
  <si>
    <t>EWZ</t>
  </si>
  <si>
    <t>Einwohnerzahl</t>
  </si>
  <si>
    <t xml:space="preserve">P-K </t>
  </si>
  <si>
    <t>Pro-Kopf</t>
  </si>
  <si>
    <t>T Jahr</t>
  </si>
  <si>
    <t>Jahresmitteltemperatur</t>
  </si>
  <si>
    <t>HT</t>
  </si>
  <si>
    <t>Heiße Tage (Spitzentemp. Größer gleich 30° °C)</t>
  </si>
  <si>
    <t>ST</t>
  </si>
  <si>
    <t>Sommertage (Spitzentemp. Größer gleich 25 °C)</t>
  </si>
  <si>
    <t>NS</t>
  </si>
  <si>
    <t>Niederschlag</t>
  </si>
  <si>
    <t>BKOK</t>
  </si>
  <si>
    <t>Bodenoberkante</t>
  </si>
  <si>
    <t>BGW</t>
  </si>
  <si>
    <t>Betriebsgrundwasserspeigel</t>
  </si>
  <si>
    <t>RGW</t>
  </si>
  <si>
    <t>Ruhegrundwasserspiegel</t>
  </si>
  <si>
    <t>Absenkung</t>
  </si>
  <si>
    <t>WB</t>
  </si>
  <si>
    <t>Wasserbilanz</t>
  </si>
  <si>
    <t>TMK</t>
  </si>
  <si>
    <t>Tagesmitteltemperatur</t>
  </si>
  <si>
    <t>RSK</t>
  </si>
  <si>
    <t>Regensumme</t>
  </si>
  <si>
    <t>TXK</t>
  </si>
  <si>
    <t>Tagesspitzentemperatur</t>
  </si>
  <si>
    <t>s2</t>
  </si>
  <si>
    <t>RGW [m ü. NN]</t>
  </si>
  <si>
    <t>BGW [m ü. NN]</t>
  </si>
  <si>
    <t>Monat</t>
  </si>
  <si>
    <t>Datum</t>
  </si>
  <si>
    <t>s1</t>
  </si>
  <si>
    <t>RGW 1 [mü. NN]</t>
  </si>
  <si>
    <t>BGW 1 [müNN]</t>
  </si>
  <si>
    <t>Winter</t>
  </si>
  <si>
    <t xml:space="preserve">Herbst </t>
  </si>
  <si>
    <t>Sommer</t>
  </si>
  <si>
    <t>Frühling</t>
  </si>
  <si>
    <t>Sommertage</t>
  </si>
  <si>
    <t>Jahr</t>
  </si>
  <si>
    <t>Rohrschäden</t>
  </si>
  <si>
    <t>2010-2020</t>
  </si>
  <si>
    <t>2015-2020</t>
  </si>
  <si>
    <t>2010-2014</t>
  </si>
  <si>
    <t>Anzahl</t>
  </si>
  <si>
    <t>Mittelwert 2010-2020</t>
  </si>
  <si>
    <t>Jahreszeit</t>
  </si>
  <si>
    <t xml:space="preserve">Anzahl Rohrbrüche </t>
  </si>
  <si>
    <t>Füssen</t>
  </si>
  <si>
    <t>Oy-Mittelberg</t>
  </si>
  <si>
    <t>pos. klimat. WB</t>
  </si>
  <si>
    <t>klimat. WB</t>
  </si>
  <si>
    <t>pot Evap</t>
  </si>
  <si>
    <t>T Max Monat</t>
  </si>
  <si>
    <t>T Monat Mittel</t>
  </si>
  <si>
    <t>NS Monat</t>
  </si>
  <si>
    <t>Gesamt/Kopf</t>
  </si>
  <si>
    <t>Gesamt</t>
  </si>
  <si>
    <t>FW Gesamt</t>
  </si>
  <si>
    <t>EW Gesamt</t>
  </si>
  <si>
    <t>Anzahl Tage</t>
  </si>
  <si>
    <t>Monat/Jahr</t>
  </si>
  <si>
    <t>WVU Name</t>
  </si>
  <si>
    <t xml:space="preserve">WVU Nr. </t>
  </si>
  <si>
    <t>Oy-Mittelberg-Petersthal</t>
  </si>
  <si>
    <t>SW Füssen</t>
  </si>
  <si>
    <t>T Mittel</t>
  </si>
  <si>
    <t>Mittel NS Jahr (1557 mm)</t>
  </si>
  <si>
    <t>NS Jahr</t>
  </si>
  <si>
    <t>Stationsname</t>
  </si>
  <si>
    <t xml:space="preserve">Stations ID </t>
  </si>
  <si>
    <t>P-K G</t>
  </si>
  <si>
    <t>P-K FW G</t>
  </si>
  <si>
    <t>P-K EW G</t>
  </si>
  <si>
    <t>Juni, Juli, August</t>
  </si>
  <si>
    <t>Januar, Februar, Dezember</t>
  </si>
  <si>
    <t>So 2020</t>
  </si>
  <si>
    <t>Wi 2020</t>
  </si>
  <si>
    <t>So 2019</t>
  </si>
  <si>
    <t>Wi 2019</t>
  </si>
  <si>
    <t>So 2018</t>
  </si>
  <si>
    <t>Wi 2018</t>
  </si>
  <si>
    <t>So 2017</t>
  </si>
  <si>
    <t>Wi 2017</t>
  </si>
  <si>
    <t>So 2016</t>
  </si>
  <si>
    <t>Wi 2016</t>
  </si>
  <si>
    <t>So 2015</t>
  </si>
  <si>
    <t>Wi 2015</t>
  </si>
  <si>
    <t>So 2014</t>
  </si>
  <si>
    <t>Wi 2014</t>
  </si>
  <si>
    <t>So 2013</t>
  </si>
  <si>
    <t>Wi 2013</t>
  </si>
  <si>
    <t>So 2012</t>
  </si>
  <si>
    <t>Wi 2012</t>
  </si>
  <si>
    <t>So 2011</t>
  </si>
  <si>
    <t>Wi 2011</t>
  </si>
  <si>
    <t>So 2010</t>
  </si>
  <si>
    <t>Wi 2010</t>
  </si>
  <si>
    <t>Mittelwert</t>
  </si>
  <si>
    <t>Summe</t>
  </si>
  <si>
    <t>Min</t>
  </si>
  <si>
    <t>Max</t>
  </si>
  <si>
    <t xml:space="preserve"> TMK</t>
  </si>
  <si>
    <t>Tag</t>
  </si>
  <si>
    <t>Anzahl Eistage</t>
  </si>
  <si>
    <t>Anzahl Sommertage</t>
  </si>
  <si>
    <t>Anzahl Heiße Tage</t>
  </si>
  <si>
    <t>Eistage</t>
  </si>
  <si>
    <t>Heiße Tage</t>
  </si>
  <si>
    <t>Qdm m³/a</t>
  </si>
  <si>
    <t>Mitteltemperatur Sommer</t>
  </si>
  <si>
    <t>fd nach W 410</t>
  </si>
  <si>
    <t xml:space="preserve">fd </t>
  </si>
  <si>
    <t>Qdm</t>
  </si>
  <si>
    <t>Qdmax</t>
  </si>
  <si>
    <t xml:space="preserve">Datum </t>
  </si>
  <si>
    <t>Q</t>
  </si>
  <si>
    <t>Entnahme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</si>
</sst>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9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theme="9"/>
      </patternFill>
    </fill>
  </fills>
  <borders count="5">
    <border>
      <left/>
      <right/>
      <top/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/>
    <xf numFmtId="0" fontId="5" fillId="0" borderId="0"/>
  </cellStyleXfs>
  <cellXfs count="30">
    <xf numFmtId="0" fontId="0" fillId="0" borderId="0" xfId="0"/>
    <xf numFmtId="14" fontId="0" fillId="0" borderId="0" xfId="0" applyNumberFormat="1"/>
    <xf numFmtId="2" fontId="0" fillId="0" borderId="0" xfId="0" applyNumberFormat="1"/>
    <xf numFmtId="2" fontId="4" fillId="0" borderId="0" xfId="2" applyNumberFormat="1" applyAlignment="1">
      <alignment vertical="top"/>
    </xf>
    <xf numFmtId="14" fontId="4" fillId="0" borderId="0" xfId="2" applyNumberFormat="1"/>
    <xf numFmtId="14" fontId="4" fillId="0" borderId="0" xfId="2" applyNumberFormat="1" applyAlignment="1">
      <alignment vertical="top"/>
    </xf>
    <xf numFmtId="2" fontId="5" fillId="0" borderId="1" xfId="3" applyNumberFormat="1" applyBorder="1" applyAlignment="1" applyProtection="1">
      <alignment horizontal="right" vertical="justify"/>
      <protection locked="0"/>
    </xf>
    <xf numFmtId="2" fontId="5" fillId="0" borderId="0" xfId="3" applyNumberFormat="1" applyAlignment="1" applyProtection="1">
      <alignment horizontal="right" vertical="justify"/>
      <protection locked="0"/>
    </xf>
    <xf numFmtId="0" fontId="0" fillId="0" borderId="0" xfId="0" applyAlignment="1">
      <alignment wrapText="1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1" fontId="0" fillId="0" borderId="0" xfId="0" applyNumberFormat="1"/>
    <xf numFmtId="9" fontId="0" fillId="0" borderId="0" xfId="1" applyFont="1"/>
    <xf numFmtId="3" fontId="0" fillId="0" borderId="0" xfId="0" applyNumberFormat="1"/>
    <xf numFmtId="0" fontId="0" fillId="0" borderId="2" xfId="0" applyBorder="1"/>
    <xf numFmtId="0" fontId="0" fillId="5" borderId="2" xfId="0" applyFill="1" applyBorder="1"/>
    <xf numFmtId="3" fontId="0" fillId="0" borderId="2" xfId="0" applyNumberFormat="1" applyBorder="1"/>
    <xf numFmtId="0" fontId="0" fillId="6" borderId="2" xfId="0" applyFill="1" applyBorder="1"/>
    <xf numFmtId="0" fontId="3" fillId="0" borderId="0" xfId="0" applyFont="1"/>
    <xf numFmtId="14" fontId="3" fillId="0" borderId="0" xfId="0" applyNumberFormat="1" applyFont="1"/>
    <xf numFmtId="0" fontId="2" fillId="7" borderId="3" xfId="0" applyFont="1" applyFill="1" applyBorder="1"/>
    <xf numFmtId="0" fontId="2" fillId="7" borderId="2" xfId="0" applyFont="1" applyFill="1" applyBorder="1"/>
    <xf numFmtId="0" fontId="2" fillId="7" borderId="0" xfId="0" applyFont="1" applyFill="1"/>
    <xf numFmtId="1" fontId="2" fillId="7" borderId="3" xfId="0" applyNumberFormat="1" applyFont="1" applyFill="1" applyBorder="1"/>
    <xf numFmtId="0" fontId="2" fillId="7" borderId="4" xfId="0" applyFont="1" applyFill="1" applyBorder="1"/>
    <xf numFmtId="14" fontId="6" fillId="0" borderId="0" xfId="0" applyNumberFormat="1" applyFont="1"/>
    <xf numFmtId="3" fontId="7" fillId="4" borderId="2" xfId="0" applyNumberFormat="1" applyFont="1" applyFill="1" applyBorder="1" applyAlignment="1">
      <alignment horizontal="center"/>
    </xf>
    <xf numFmtId="14" fontId="7" fillId="4" borderId="2" xfId="0" applyNumberFormat="1" applyFont="1" applyFill="1" applyBorder="1"/>
  </cellXfs>
  <cellStyles count="4">
    <cellStyle name="Prozent" xfId="1" builtinId="5"/>
    <cellStyle name="Standard" xfId="0" builtinId="0"/>
    <cellStyle name="Standard 2" xfId="2" xr:uid="{3BB4FEAD-F515-4EBD-9149-E33CCC54F0F9}"/>
    <cellStyle name="Standard_Januar" xfId="3" xr:uid="{2BCFA0BD-27E7-4CC7-B088-2B44A61905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themeOverride" Target="../theme/themeOverride2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themeOverride" Target="../theme/themeOverride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Jahresmenge!$H$1</c:f>
              <c:strCache>
                <c:ptCount val="1"/>
                <c:pt idx="0">
                  <c:v>P-K EW G</c:v>
                </c:pt>
              </c:strCache>
            </c:strRef>
          </c:tx>
          <c:spPr>
            <a:solidFill>
              <a:schemeClr val="accent1"/>
            </a:solidFill>
            <a:ln w="6350">
              <a:solidFill>
                <a:schemeClr val="tx1"/>
              </a:solidFill>
            </a:ln>
            <a:effectLst/>
          </c:spPr>
          <c:invertIfNegative val="0"/>
          <c:cat>
            <c:numRef>
              <c:f>Jahresmenge!$C$2:$C$12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Jahresmenge!$H$2:$H$12</c:f>
              <c:numCache>
                <c:formatCode>General</c:formatCode>
                <c:ptCount val="11"/>
                <c:pt idx="0">
                  <c:v>80.196312663996679</c:v>
                </c:pt>
                <c:pt idx="1">
                  <c:v>82.704719784396374</c:v>
                </c:pt>
                <c:pt idx="2">
                  <c:v>75.170355876238233</c:v>
                </c:pt>
                <c:pt idx="3">
                  <c:v>73.940928785012517</c:v>
                </c:pt>
                <c:pt idx="4">
                  <c:v>72.365014436958617</c:v>
                </c:pt>
                <c:pt idx="5">
                  <c:v>69.318048379520903</c:v>
                </c:pt>
                <c:pt idx="6">
                  <c:v>78.066258616591398</c:v>
                </c:pt>
                <c:pt idx="7">
                  <c:v>79.799810190402752</c:v>
                </c:pt>
                <c:pt idx="8">
                  <c:v>85.768332851776947</c:v>
                </c:pt>
                <c:pt idx="9">
                  <c:v>85.107541974842093</c:v>
                </c:pt>
                <c:pt idx="10">
                  <c:v>76.383271054900831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1-4006-8FAC-7FC4F243FBAA}"/>
            </c:ext>
          </c:extLst>
        </c:ser>
        <c:ser>
          <c:idx val="1"/>
          <c:order val="1"/>
          <c:tx>
            <c:strRef>
              <c:f>Jahresmenge!$I$1</c:f>
              <c:strCache>
                <c:ptCount val="1"/>
                <c:pt idx="0">
                  <c:v>P-K FW G</c:v>
                </c:pt>
              </c:strCache>
            </c:strRef>
          </c:tx>
          <c:spPr>
            <a:solidFill>
              <a:schemeClr val="accent2"/>
            </a:solidFill>
            <a:ln w="6350">
              <a:solidFill>
                <a:schemeClr val="tx1"/>
              </a:solidFill>
            </a:ln>
            <a:effectLst/>
          </c:spPr>
          <c:invertIfNegative val="0"/>
          <c:cat>
            <c:numRef>
              <c:f>Jahresmenge!$C$2:$C$12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Jahresmenge!$I$2:$I$12</c:f>
              <c:numCache>
                <c:formatCode>General</c:formatCode>
                <c:ptCount val="11"/>
                <c:pt idx="0">
                  <c:v>0.71150393592045302</c:v>
                </c:pt>
                <c:pt idx="1">
                  <c:v>0.68157003662497406</c:v>
                </c:pt>
                <c:pt idx="2">
                  <c:v>0.62253882842118136</c:v>
                </c:pt>
                <c:pt idx="3">
                  <c:v>0.62854701897845855</c:v>
                </c:pt>
                <c:pt idx="4">
                  <c:v>0.64924205967276227</c:v>
                </c:pt>
                <c:pt idx="5">
                  <c:v>0.54356505401596988</c:v>
                </c:pt>
                <c:pt idx="6">
                  <c:v>0.62996196814832417</c:v>
                </c:pt>
                <c:pt idx="7">
                  <c:v>0.56996263123554181</c:v>
                </c:pt>
                <c:pt idx="8">
                  <c:v>0.62444380236925745</c:v>
                </c:pt>
                <c:pt idx="9">
                  <c:v>0.69637747665065053</c:v>
                </c:pt>
                <c:pt idx="10">
                  <c:v>0.56878413337165856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631-4006-8FAC-7FC4F243F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1316559"/>
        <c:axId val="1371314479"/>
        <c:extLst/>
      </c:barChart>
      <c:lineChart>
        <c:grouping val="standard"/>
        <c:varyColors val="0"/>
        <c:ser>
          <c:idx val="2"/>
          <c:order val="2"/>
          <c:tx>
            <c:strRef>
              <c:f>Jahresmenge!$M$1</c:f>
              <c:strCache>
                <c:ptCount val="1"/>
                <c:pt idx="0">
                  <c:v>T Jahr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Jahresmenge!$C$2:$C$12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Jahresmenge!$M$2:$M$12</c:f>
              <c:numCache>
                <c:formatCode>General</c:formatCode>
                <c:ptCount val="11"/>
                <c:pt idx="0">
                  <c:v>6.1419159353595889</c:v>
                </c:pt>
                <c:pt idx="1">
                  <c:v>8.0701379227311651</c:v>
                </c:pt>
                <c:pt idx="2">
                  <c:v>7.4368816438268439</c:v>
                </c:pt>
                <c:pt idx="3">
                  <c:v>6.8709579676797947</c:v>
                </c:pt>
                <c:pt idx="4">
                  <c:v>8.4282186429794521</c:v>
                </c:pt>
                <c:pt idx="5">
                  <c:v>8.3676690924657535</c:v>
                </c:pt>
                <c:pt idx="6">
                  <c:v>7.9215808305584012</c:v>
                </c:pt>
                <c:pt idx="7">
                  <c:v>7.7654785156250004</c:v>
                </c:pt>
                <c:pt idx="8">
                  <c:v>8.7002755779109595</c:v>
                </c:pt>
                <c:pt idx="9">
                  <c:v>8.2183560306078771</c:v>
                </c:pt>
                <c:pt idx="10">
                  <c:v>8.486064639899249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1-4006-8FAC-7FC4F243F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002063"/>
        <c:axId val="1187997071"/>
      </c:lineChart>
      <c:catAx>
        <c:axId val="1371316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1314479"/>
        <c:crosses val="autoZero"/>
        <c:auto val="1"/>
        <c:lblAlgn val="ctr"/>
        <c:lblOffset val="100"/>
        <c:noMultiLvlLbl val="0"/>
      </c:catAx>
      <c:valAx>
        <c:axId val="13713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1316559"/>
        <c:crosses val="autoZero"/>
        <c:crossBetween val="between"/>
      </c:valAx>
      <c:valAx>
        <c:axId val="1187997071"/>
        <c:scaling>
          <c:orientation val="minMax"/>
          <c:max val="1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Jahresmitteltemperatur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188002063"/>
        <c:crosses val="max"/>
        <c:crossBetween val="between"/>
        <c:majorUnit val="2"/>
      </c:valAx>
      <c:catAx>
        <c:axId val="11880020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7997071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Jahresmenge!$N$1</c:f>
              <c:strCache>
                <c:ptCount val="1"/>
                <c:pt idx="0">
                  <c:v>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Jahresmenge!$C$2:$C$12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Jahresmenge!$N$2:$N$12</c:f>
              <c:numCache>
                <c:formatCode>General</c:formatCode>
                <c:ptCount val="1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9</c:v>
                </c:pt>
                <c:pt idx="4">
                  <c:v>3</c:v>
                </c:pt>
                <c:pt idx="5">
                  <c:v>14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B-4122-8A9F-99D54BD06E0E}"/>
            </c:ext>
          </c:extLst>
        </c:ser>
        <c:ser>
          <c:idx val="3"/>
          <c:order val="3"/>
          <c:tx>
            <c:strRef>
              <c:f>Jahresmenge!$O$1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Jahresmenge!$O$2:$O$12</c:f>
              <c:numCache>
                <c:formatCode>General</c:formatCode>
                <c:ptCount val="11"/>
                <c:pt idx="0">
                  <c:v>27</c:v>
                </c:pt>
                <c:pt idx="1">
                  <c:v>27</c:v>
                </c:pt>
                <c:pt idx="2">
                  <c:v>30</c:v>
                </c:pt>
                <c:pt idx="3">
                  <c:v>31</c:v>
                </c:pt>
                <c:pt idx="4">
                  <c:v>19</c:v>
                </c:pt>
                <c:pt idx="5">
                  <c:v>45</c:v>
                </c:pt>
                <c:pt idx="6">
                  <c:v>30</c:v>
                </c:pt>
                <c:pt idx="7">
                  <c:v>46</c:v>
                </c:pt>
                <c:pt idx="8">
                  <c:v>48</c:v>
                </c:pt>
                <c:pt idx="9">
                  <c:v>35</c:v>
                </c:pt>
                <c:pt idx="1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6B-4122-8A9F-99D54BD06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002063"/>
        <c:axId val="1187997071"/>
      </c:barChart>
      <c:lineChart>
        <c:grouping val="stacked"/>
        <c:varyColors val="0"/>
        <c:ser>
          <c:idx val="0"/>
          <c:order val="0"/>
          <c:tx>
            <c:strRef>
              <c:f>Jahresmenge!$H$1</c:f>
              <c:strCache>
                <c:ptCount val="1"/>
                <c:pt idx="0">
                  <c:v>P-K EW 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Jahresmenge!$C$2:$C$12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Jahresmenge!$H$2:$H$12</c:f>
              <c:numCache>
                <c:formatCode>General</c:formatCode>
                <c:ptCount val="11"/>
                <c:pt idx="0">
                  <c:v>80.196312663996679</c:v>
                </c:pt>
                <c:pt idx="1">
                  <c:v>82.704719784396374</c:v>
                </c:pt>
                <c:pt idx="2">
                  <c:v>75.170355876238233</c:v>
                </c:pt>
                <c:pt idx="3">
                  <c:v>73.940928785012517</c:v>
                </c:pt>
                <c:pt idx="4">
                  <c:v>72.365014436958617</c:v>
                </c:pt>
                <c:pt idx="5">
                  <c:v>69.318048379520903</c:v>
                </c:pt>
                <c:pt idx="6">
                  <c:v>78.066258616591398</c:v>
                </c:pt>
                <c:pt idx="7">
                  <c:v>79.799810190402752</c:v>
                </c:pt>
                <c:pt idx="8">
                  <c:v>85.768332851776947</c:v>
                </c:pt>
                <c:pt idx="9">
                  <c:v>85.107541974842093</c:v>
                </c:pt>
                <c:pt idx="10">
                  <c:v>76.383271054900831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B-4122-8A9F-99D54BD06E0E}"/>
            </c:ext>
          </c:extLst>
        </c:ser>
        <c:ser>
          <c:idx val="1"/>
          <c:order val="1"/>
          <c:tx>
            <c:strRef>
              <c:f>Jahresmenge!$J$1</c:f>
              <c:strCache>
                <c:ptCount val="1"/>
                <c:pt idx="0">
                  <c:v>P-K 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Jahresmenge!$C$2:$C$12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Jahresmenge!$I$2:$I$12</c:f>
              <c:numCache>
                <c:formatCode>General</c:formatCode>
                <c:ptCount val="11"/>
                <c:pt idx="0">
                  <c:v>0.71150393592045302</c:v>
                </c:pt>
                <c:pt idx="1">
                  <c:v>0.68157003662497406</c:v>
                </c:pt>
                <c:pt idx="2">
                  <c:v>0.62253882842118136</c:v>
                </c:pt>
                <c:pt idx="3">
                  <c:v>0.62854701897845855</c:v>
                </c:pt>
                <c:pt idx="4">
                  <c:v>0.64924205967276227</c:v>
                </c:pt>
                <c:pt idx="5">
                  <c:v>0.54356505401596988</c:v>
                </c:pt>
                <c:pt idx="6">
                  <c:v>0.62996196814832417</c:v>
                </c:pt>
                <c:pt idx="7">
                  <c:v>0.56996263123554181</c:v>
                </c:pt>
                <c:pt idx="8">
                  <c:v>0.62444380236925745</c:v>
                </c:pt>
                <c:pt idx="9">
                  <c:v>0.69637747665065053</c:v>
                </c:pt>
                <c:pt idx="10">
                  <c:v>0.56878413337165856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6B-4122-8A9F-99D54BD06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1316559"/>
        <c:axId val="1371314479"/>
      </c:lineChart>
      <c:catAx>
        <c:axId val="1371316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1314479"/>
        <c:crosses val="autoZero"/>
        <c:auto val="1"/>
        <c:lblAlgn val="ctr"/>
        <c:lblOffset val="100"/>
        <c:noMultiLvlLbl val="0"/>
      </c:catAx>
      <c:valAx>
        <c:axId val="13713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1316559"/>
        <c:crosses val="autoZero"/>
        <c:crossBetween val="between"/>
      </c:valAx>
      <c:valAx>
        <c:axId val="11879970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Anzahl Tage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188002063"/>
        <c:crosses val="max"/>
        <c:crossBetween val="between"/>
      </c:valAx>
      <c:catAx>
        <c:axId val="11880020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79970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055-437B-BB92-AF9237E8C444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055-437B-BB92-AF9237E8C444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055-437B-BB92-AF9237E8C444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055-437B-BB92-AF9237E8C444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055-437B-BB92-AF9237E8C444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055-437B-BB92-AF9237E8C444}"/>
              </c:ext>
            </c:extLst>
          </c:dPt>
          <c:dLbls>
            <c:dLbl>
              <c:idx val="5"/>
              <c:layout>
                <c:manualLayout>
                  <c:x val="-3.6111111111111212E-2"/>
                  <c:y val="5.5555555555555552E-2"/>
                </c:manualLayout>
              </c:layout>
              <c:tx>
                <c:rich>
                  <a:bodyPr/>
                  <a:lstStyle/>
                  <a:p>
                    <a:fld id="{BA9F9959-206B-44CC-A455-5CD5F86709C8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{BA9F9959-206B-44CC-A455-5CD5F86709C8}</c15:txfldGUID>
                      <c15:f>Jahresmenge!$C$7</c15:f>
                      <c15:dlblFieldTableCache>
                        <c:ptCount val="1"/>
                        <c:pt idx="0">
                          <c:v>2015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B055-437B-BB92-AF9237E8C44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5271FDA-ED4C-45B2-98AE-4AFDD25CC744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{05271FDA-ED4C-45B2-98AE-4AFDD25CC744}</c15:txfldGUID>
                      <c15:f>Jahresmenge!$C$10</c15:f>
                      <c15:dlblFieldTableCache>
                        <c:ptCount val="1"/>
                        <c:pt idx="0">
                          <c:v>2018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B055-437B-BB92-AF9237E8C444}"/>
                </c:ext>
              </c:extLst>
            </c:dLbl>
            <c:dLbl>
              <c:idx val="9"/>
              <c:layout>
                <c:manualLayout>
                  <c:x val="-4.4444444444444647E-2"/>
                  <c:y val="-4.1666666666666664E-2"/>
                </c:manualLayout>
              </c:layout>
              <c:tx>
                <c:rich>
                  <a:bodyPr/>
                  <a:lstStyle/>
                  <a:p>
                    <a:fld id="{BF431D9C-F402-4437-A8CD-F1A7577BCC71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{BF431D9C-F402-4437-A8CD-F1A7577BCC71}</c15:txfldGUID>
                      <c15:f>Jahresmenge!$C$11</c15:f>
                      <c15:dlblFieldTableCache>
                        <c:ptCount val="1"/>
                        <c:pt idx="0">
                          <c:v>2019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B055-437B-BB92-AF9237E8C444}"/>
                </c:ext>
              </c:extLst>
            </c:dLbl>
            <c:dLbl>
              <c:idx val="10"/>
              <c:layout>
                <c:manualLayout>
                  <c:x val="-8.0555555555555533E-2"/>
                  <c:y val="2.3148148148148147E-2"/>
                </c:manualLayout>
              </c:layout>
              <c:tx>
                <c:rich>
                  <a:bodyPr/>
                  <a:lstStyle/>
                  <a:p>
                    <a:fld id="{581C0D32-B792-4D39-BABA-4BB29703D065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{581C0D32-B792-4D39-BABA-4BB29703D065}</c15:txfldGUID>
                      <c15:f>Jahresmenge!$C$12</c15:f>
                      <c15:dlblFieldTableCache>
                        <c:ptCount val="1"/>
                        <c:pt idx="0">
                          <c:v>2020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B055-437B-BB92-AF9237E8C4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Jahresmenge!$N$2:$N$12</c:f>
              <c:numCache>
                <c:formatCode>General</c:formatCode>
                <c:ptCount val="1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9</c:v>
                </c:pt>
                <c:pt idx="4">
                  <c:v>3</c:v>
                </c:pt>
                <c:pt idx="5">
                  <c:v>14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</c:numCache>
            </c:numRef>
          </c:xVal>
          <c:yVal>
            <c:numRef>
              <c:f>Jahresmenge!$J$2:$J$12</c:f>
              <c:numCache>
                <c:formatCode>General</c:formatCode>
                <c:ptCount val="11"/>
                <c:pt idx="0">
                  <c:v>80.90781659991714</c:v>
                </c:pt>
                <c:pt idx="1">
                  <c:v>83.38628982102135</c:v>
                </c:pt>
                <c:pt idx="2">
                  <c:v>75.792894704659417</c:v>
                </c:pt>
                <c:pt idx="3">
                  <c:v>74.569475803990969</c:v>
                </c:pt>
                <c:pt idx="4">
                  <c:v>73.014256496631376</c:v>
                </c:pt>
                <c:pt idx="5">
                  <c:v>69.861613433536874</c:v>
                </c:pt>
                <c:pt idx="6">
                  <c:v>78.69622058473972</c:v>
                </c:pt>
                <c:pt idx="7">
                  <c:v>80.369772821638293</c:v>
                </c:pt>
                <c:pt idx="8">
                  <c:v>86.392776654146203</c:v>
                </c:pt>
                <c:pt idx="9">
                  <c:v>85.803919451492732</c:v>
                </c:pt>
                <c:pt idx="10">
                  <c:v>76.952055188272496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5-437B-BB92-AF9237E8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123135"/>
        <c:axId val="1376113983"/>
      </c:scatterChart>
      <c:valAx>
        <c:axId val="137612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Anzahl an Heißen Tagen pro 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6113983"/>
        <c:crosses val="autoZero"/>
        <c:crossBetween val="midCat"/>
      </c:valAx>
      <c:valAx>
        <c:axId val="1376113983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612313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Jahresmenge!$P$1</c:f>
              <c:strCache>
                <c:ptCount val="1"/>
                <c:pt idx="0">
                  <c:v>NS Jahr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Jahresmenge!$P$2:$P$12</c:f>
              <c:numCache>
                <c:formatCode>General</c:formatCode>
                <c:ptCount val="11"/>
                <c:pt idx="0">
                  <c:v>1838.300048828125</c:v>
                </c:pt>
                <c:pt idx="1">
                  <c:v>1596.4996337890625</c:v>
                </c:pt>
                <c:pt idx="2">
                  <c:v>1634.900146484375</c:v>
                </c:pt>
                <c:pt idx="3">
                  <c:v>1550.9000244140625</c:v>
                </c:pt>
                <c:pt idx="4">
                  <c:v>1408.79931640625</c:v>
                </c:pt>
                <c:pt idx="5">
                  <c:v>1329.7003173828125</c:v>
                </c:pt>
                <c:pt idx="6">
                  <c:v>1664.50048828125</c:v>
                </c:pt>
                <c:pt idx="7">
                  <c:v>1756.7998046875</c:v>
                </c:pt>
                <c:pt idx="8">
                  <c:v>1277.9002685546875</c:v>
                </c:pt>
                <c:pt idx="9">
                  <c:v>1700.80029296875</c:v>
                </c:pt>
                <c:pt idx="10">
                  <c:v>1365.099853515625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2-4917-9E7E-FBD061A95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1970079"/>
        <c:axId val="591976735"/>
      </c:barChart>
      <c:lineChart>
        <c:grouping val="standard"/>
        <c:varyColors val="0"/>
        <c:ser>
          <c:idx val="0"/>
          <c:order val="0"/>
          <c:tx>
            <c:strRef>
              <c:f>Jahresmenge!$J$1</c:f>
              <c:strCache>
                <c:ptCount val="1"/>
                <c:pt idx="0">
                  <c:v>P-K 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Jahresmenge!$C$2:$C$12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Jahresmenge!$J$2:$J$12</c:f>
              <c:numCache>
                <c:formatCode>General</c:formatCode>
                <c:ptCount val="11"/>
                <c:pt idx="0">
                  <c:v>80.90781659991714</c:v>
                </c:pt>
                <c:pt idx="1">
                  <c:v>83.38628982102135</c:v>
                </c:pt>
                <c:pt idx="2">
                  <c:v>75.792894704659417</c:v>
                </c:pt>
                <c:pt idx="3">
                  <c:v>74.569475803990969</c:v>
                </c:pt>
                <c:pt idx="4">
                  <c:v>73.014256496631376</c:v>
                </c:pt>
                <c:pt idx="5">
                  <c:v>69.861613433536874</c:v>
                </c:pt>
                <c:pt idx="6">
                  <c:v>78.69622058473972</c:v>
                </c:pt>
                <c:pt idx="7">
                  <c:v>80.369772821638293</c:v>
                </c:pt>
                <c:pt idx="8">
                  <c:v>86.392776654146203</c:v>
                </c:pt>
                <c:pt idx="9">
                  <c:v>85.803919451492732</c:v>
                </c:pt>
                <c:pt idx="10">
                  <c:v>76.952055188272496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2-4917-9E7E-FBD061A95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416319"/>
        <c:axId val="911417151"/>
      </c:lineChart>
      <c:catAx>
        <c:axId val="911416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911417151"/>
        <c:crosses val="autoZero"/>
        <c:auto val="1"/>
        <c:lblAlgn val="ctr"/>
        <c:lblOffset val="100"/>
        <c:noMultiLvlLbl val="0"/>
      </c:catAx>
      <c:valAx>
        <c:axId val="91141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911416319"/>
        <c:crosses val="autoZero"/>
        <c:crossBetween val="between"/>
      </c:valAx>
      <c:valAx>
        <c:axId val="5919767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Niederschlagsmenge [mm/a]</a:t>
                </a:r>
              </a:p>
            </c:rich>
          </c:tx>
          <c:layout>
            <c:manualLayout>
              <c:xMode val="edge"/>
              <c:yMode val="edge"/>
              <c:x val="0.92720822397200353"/>
              <c:y val="8.961322543015456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591970079"/>
        <c:crosses val="max"/>
        <c:crossBetween val="between"/>
      </c:valAx>
      <c:catAx>
        <c:axId val="5919700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1976735"/>
        <c:crosses val="autoZero"/>
        <c:auto val="1"/>
        <c:lblAlgn val="ctr"/>
        <c:lblOffset val="100"/>
        <c:noMultiLvlLbl val="1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8.8888888888888892E-2"/>
                  <c:y val="-9.2592592592593021E-3"/>
                </c:manualLayout>
              </c:layout>
              <c:tx>
                <c:rich>
                  <a:bodyPr/>
                  <a:lstStyle/>
                  <a:p>
                    <a:fld id="{2E170F45-BC65-49BA-ADD5-2418D42F9DB7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{2E170F45-BC65-49BA-ADD5-2418D42F9DB7}</c15:txfldGUID>
                      <c15:f>Jahresmenge!$C$7</c15:f>
                      <c15:dlblFieldTableCache>
                        <c:ptCount val="1"/>
                        <c:pt idx="0">
                          <c:v>2015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0F5-45EA-B19F-964A6311A40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3509E81-985A-40C3-860E-E6FAE18FA27C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{43509E81-985A-40C3-860E-E6FAE18FA27C}</c15:txfldGUID>
                      <c15:f>Jahresmenge!$C$10</c15:f>
                      <c15:dlblFieldTableCache>
                        <c:ptCount val="1"/>
                        <c:pt idx="0">
                          <c:v>2018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0F5-45EA-B19F-964A6311A4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Jahresmenge!$P$2:$P$12</c:f>
              <c:numCache>
                <c:formatCode>General</c:formatCode>
                <c:ptCount val="11"/>
                <c:pt idx="0">
                  <c:v>1838.300048828125</c:v>
                </c:pt>
                <c:pt idx="1">
                  <c:v>1596.4996337890625</c:v>
                </c:pt>
                <c:pt idx="2">
                  <c:v>1634.900146484375</c:v>
                </c:pt>
                <c:pt idx="3">
                  <c:v>1550.9000244140625</c:v>
                </c:pt>
                <c:pt idx="4">
                  <c:v>1408.79931640625</c:v>
                </c:pt>
                <c:pt idx="5">
                  <c:v>1329.7003173828125</c:v>
                </c:pt>
                <c:pt idx="6">
                  <c:v>1664.50048828125</c:v>
                </c:pt>
                <c:pt idx="7">
                  <c:v>1756.7998046875</c:v>
                </c:pt>
                <c:pt idx="8">
                  <c:v>1277.9002685546875</c:v>
                </c:pt>
                <c:pt idx="9">
                  <c:v>1700.80029296875</c:v>
                </c:pt>
                <c:pt idx="10">
                  <c:v>1365.099853515625</c:v>
                </c:pt>
              </c:numCache>
            </c:numRef>
          </c:xVal>
          <c:yVal>
            <c:numRef>
              <c:f>Jahresmenge!$J$2:$J$12</c:f>
              <c:numCache>
                <c:formatCode>General</c:formatCode>
                <c:ptCount val="11"/>
                <c:pt idx="0">
                  <c:v>80.90781659991714</c:v>
                </c:pt>
                <c:pt idx="1">
                  <c:v>83.38628982102135</c:v>
                </c:pt>
                <c:pt idx="2">
                  <c:v>75.792894704659417</c:v>
                </c:pt>
                <c:pt idx="3">
                  <c:v>74.569475803990969</c:v>
                </c:pt>
                <c:pt idx="4">
                  <c:v>73.014256496631376</c:v>
                </c:pt>
                <c:pt idx="5">
                  <c:v>69.861613433536874</c:v>
                </c:pt>
                <c:pt idx="6">
                  <c:v>78.69622058473972</c:v>
                </c:pt>
                <c:pt idx="7">
                  <c:v>80.369772821638293</c:v>
                </c:pt>
                <c:pt idx="8">
                  <c:v>86.392776654146203</c:v>
                </c:pt>
                <c:pt idx="9">
                  <c:v>85.803919451492732</c:v>
                </c:pt>
                <c:pt idx="10">
                  <c:v>76.952055188272496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F5-45EA-B19F-964A6311A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39471"/>
        <c:axId val="844848207"/>
      </c:scatterChart>
      <c:valAx>
        <c:axId val="84483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Niederschlagsmenge [mm/a]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844848207"/>
        <c:crosses val="autoZero"/>
        <c:crossBetween val="midCat"/>
      </c:valAx>
      <c:valAx>
        <c:axId val="84484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Jahres-Pro-Kopf-Verbrauch [</a:t>
                </a:r>
                <a:r>
                  <a:rPr lang="de-DE"/>
                  <a:t>m³/E*a]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8448394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764F-424C-89E8-68613FDC30D6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64F-424C-89E8-68613FDC30D6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64F-424C-89E8-68613FDC30D6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764F-424C-89E8-68613FDC30D6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764F-424C-89E8-68613FDC30D6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764F-424C-89E8-68613FDC30D6}"/>
              </c:ext>
            </c:extLst>
          </c:dPt>
          <c:dLbls>
            <c:dLbl>
              <c:idx val="5"/>
              <c:layout>
                <c:manualLayout>
                  <c:x val="-3.6111111111111212E-2"/>
                  <c:y val="5.5555555555555552E-2"/>
                </c:manualLayout>
              </c:layout>
              <c:tx>
                <c:rich>
                  <a:bodyPr/>
                  <a:lstStyle/>
                  <a:p>
                    <a:fld id="{BA9F9959-206B-44CC-A455-5CD5F86709C8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{BA9F9959-206B-44CC-A455-5CD5F86709C8}</c15:txfldGUID>
                      <c15:f>Jahresmenge!$C$7</c15:f>
                      <c15:dlblFieldTableCache>
                        <c:ptCount val="1"/>
                        <c:pt idx="0">
                          <c:v>2015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64F-424C-89E8-68613FDC30D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5271FDA-ED4C-45B2-98AE-4AFDD25CC744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{05271FDA-ED4C-45B2-98AE-4AFDD25CC744}</c15:txfldGUID>
                      <c15:f>Jahresmenge!$C$10</c15:f>
                      <c15:dlblFieldTableCache>
                        <c:ptCount val="1"/>
                        <c:pt idx="0">
                          <c:v>2018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64F-424C-89E8-68613FDC30D6}"/>
                </c:ext>
              </c:extLst>
            </c:dLbl>
            <c:dLbl>
              <c:idx val="9"/>
              <c:layout>
                <c:manualLayout>
                  <c:x val="-4.4444444444444647E-2"/>
                  <c:y val="-4.1666666666666664E-2"/>
                </c:manualLayout>
              </c:layout>
              <c:tx>
                <c:rich>
                  <a:bodyPr/>
                  <a:lstStyle/>
                  <a:p>
                    <a:fld id="{BF431D9C-F402-4437-A8CD-F1A7577BCC71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{BF431D9C-F402-4437-A8CD-F1A7577BCC71}</c15:txfldGUID>
                      <c15:f>Jahresmenge!$C$11</c15:f>
                      <c15:dlblFieldTableCache>
                        <c:ptCount val="1"/>
                        <c:pt idx="0">
                          <c:v>2019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64F-424C-89E8-68613FDC30D6}"/>
                </c:ext>
              </c:extLst>
            </c:dLbl>
            <c:dLbl>
              <c:idx val="10"/>
              <c:layout>
                <c:manualLayout>
                  <c:x val="-8.0555555555555533E-2"/>
                  <c:y val="2.3148148148148147E-2"/>
                </c:manualLayout>
              </c:layout>
              <c:tx>
                <c:rich>
                  <a:bodyPr/>
                  <a:lstStyle/>
                  <a:p>
                    <a:fld id="{581C0D32-B792-4D39-BABA-4BB29703D065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{581C0D32-B792-4D39-BABA-4BB29703D065}</c15:txfldGUID>
                      <c15:f>Jahresmenge!$C$12</c15:f>
                      <c15:dlblFieldTableCache>
                        <c:ptCount val="1"/>
                        <c:pt idx="0">
                          <c:v>2020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764F-424C-89E8-68613FDC30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Jahresmenge!$O$2:$O$12</c:f>
              <c:numCache>
                <c:formatCode>General</c:formatCode>
                <c:ptCount val="11"/>
                <c:pt idx="0">
                  <c:v>27</c:v>
                </c:pt>
                <c:pt idx="1">
                  <c:v>27</c:v>
                </c:pt>
                <c:pt idx="2">
                  <c:v>30</c:v>
                </c:pt>
                <c:pt idx="3">
                  <c:v>31</c:v>
                </c:pt>
                <c:pt idx="4">
                  <c:v>19</c:v>
                </c:pt>
                <c:pt idx="5">
                  <c:v>45</c:v>
                </c:pt>
                <c:pt idx="6">
                  <c:v>30</c:v>
                </c:pt>
                <c:pt idx="7">
                  <c:v>46</c:v>
                </c:pt>
                <c:pt idx="8">
                  <c:v>48</c:v>
                </c:pt>
                <c:pt idx="9">
                  <c:v>35</c:v>
                </c:pt>
                <c:pt idx="10">
                  <c:v>25</c:v>
                </c:pt>
              </c:numCache>
            </c:numRef>
          </c:xVal>
          <c:yVal>
            <c:numRef>
              <c:f>Jahresmenge!$J$2:$J$12</c:f>
              <c:numCache>
                <c:formatCode>General</c:formatCode>
                <c:ptCount val="11"/>
                <c:pt idx="0">
                  <c:v>80.90781659991714</c:v>
                </c:pt>
                <c:pt idx="1">
                  <c:v>83.38628982102135</c:v>
                </c:pt>
                <c:pt idx="2">
                  <c:v>75.792894704659417</c:v>
                </c:pt>
                <c:pt idx="3">
                  <c:v>74.569475803990969</c:v>
                </c:pt>
                <c:pt idx="4">
                  <c:v>73.014256496631376</c:v>
                </c:pt>
                <c:pt idx="5">
                  <c:v>69.861613433536874</c:v>
                </c:pt>
                <c:pt idx="6">
                  <c:v>78.69622058473972</c:v>
                </c:pt>
                <c:pt idx="7">
                  <c:v>80.369772821638293</c:v>
                </c:pt>
                <c:pt idx="8">
                  <c:v>86.392776654146203</c:v>
                </c:pt>
                <c:pt idx="9">
                  <c:v>85.803919451492732</c:v>
                </c:pt>
                <c:pt idx="10">
                  <c:v>76.952055188272496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4F-424C-89E8-68613FDC3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123135"/>
        <c:axId val="1376113983"/>
      </c:scatterChart>
      <c:valAx>
        <c:axId val="137612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Anzahl an Sommertagen pro 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6113983"/>
        <c:crosses val="autoZero"/>
        <c:crossBetween val="midCat"/>
      </c:valAx>
      <c:valAx>
        <c:axId val="1376113983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612313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Monatsmengen!$Q$1</c:f>
              <c:strCache>
                <c:ptCount val="1"/>
                <c:pt idx="0">
                  <c:v>klimat. WB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Monatsmengen!$Q$2:$Q$133</c:f>
              <c:numCache>
                <c:formatCode>General</c:formatCode>
                <c:ptCount val="132"/>
                <c:pt idx="0">
                  <c:v>85.200007677078247</c:v>
                </c:pt>
                <c:pt idx="1">
                  <c:v>62.299994468688965</c:v>
                </c:pt>
                <c:pt idx="2">
                  <c:v>52.20001220703125</c:v>
                </c:pt>
                <c:pt idx="3">
                  <c:v>-26</c:v>
                </c:pt>
                <c:pt idx="4">
                  <c:v>102.69997406005859</c:v>
                </c:pt>
                <c:pt idx="5">
                  <c:v>157.09999847412109</c:v>
                </c:pt>
                <c:pt idx="6">
                  <c:v>313.80001068115234</c:v>
                </c:pt>
                <c:pt idx="7">
                  <c:v>254.60004425048828</c:v>
                </c:pt>
                <c:pt idx="8">
                  <c:v>30.500003814697266</c:v>
                </c:pt>
                <c:pt idx="9">
                  <c:v>77.000007629394531</c:v>
                </c:pt>
                <c:pt idx="10">
                  <c:v>82.600000381469727</c:v>
                </c:pt>
                <c:pt idx="11">
                  <c:v>115.59999704360962</c:v>
                </c:pt>
                <c:pt idx="12">
                  <c:v>76.099994659423828</c:v>
                </c:pt>
                <c:pt idx="13">
                  <c:v>9.7999992370605469</c:v>
                </c:pt>
                <c:pt idx="14">
                  <c:v>14</c:v>
                </c:pt>
                <c:pt idx="15">
                  <c:v>-14.199996948242188</c:v>
                </c:pt>
                <c:pt idx="16">
                  <c:v>53.79998779296875</c:v>
                </c:pt>
                <c:pt idx="17">
                  <c:v>213.20003509521484</c:v>
                </c:pt>
                <c:pt idx="18">
                  <c:v>151.20001220703125</c:v>
                </c:pt>
                <c:pt idx="19">
                  <c:v>60.199966430664063</c:v>
                </c:pt>
                <c:pt idx="20">
                  <c:v>76.500007629394531</c:v>
                </c:pt>
                <c:pt idx="21">
                  <c:v>73.299997329711914</c:v>
                </c:pt>
                <c:pt idx="22">
                  <c:v>-20.700001142919064</c:v>
                </c:pt>
                <c:pt idx="23">
                  <c:v>214.00000667572021</c:v>
                </c:pt>
                <c:pt idx="24">
                  <c:v>158.79999351501465</c:v>
                </c:pt>
                <c:pt idx="25">
                  <c:v>61.600004196166992</c:v>
                </c:pt>
                <c:pt idx="26">
                  <c:v>-4.9999961853027344</c:v>
                </c:pt>
                <c:pt idx="27">
                  <c:v>65.900005340576172</c:v>
                </c:pt>
                <c:pt idx="28">
                  <c:v>16.100013732910156</c:v>
                </c:pt>
                <c:pt idx="29">
                  <c:v>92.100006103515625</c:v>
                </c:pt>
                <c:pt idx="30">
                  <c:v>36.300018310546875</c:v>
                </c:pt>
                <c:pt idx="31">
                  <c:v>189.99999237060547</c:v>
                </c:pt>
                <c:pt idx="32">
                  <c:v>93.300010681152344</c:v>
                </c:pt>
                <c:pt idx="33">
                  <c:v>97.900009155273438</c:v>
                </c:pt>
                <c:pt idx="34">
                  <c:v>90.999992370605469</c:v>
                </c:pt>
                <c:pt idx="35">
                  <c:v>159.69999694824219</c:v>
                </c:pt>
                <c:pt idx="36">
                  <c:v>101.19999361038208</c:v>
                </c:pt>
                <c:pt idx="37">
                  <c:v>138.10000610351563</c:v>
                </c:pt>
                <c:pt idx="38">
                  <c:v>54.599994659423828</c:v>
                </c:pt>
                <c:pt idx="39">
                  <c:v>-9.999847412109375E-2</c:v>
                </c:pt>
                <c:pt idx="40">
                  <c:v>142.90000534057617</c:v>
                </c:pt>
                <c:pt idx="41">
                  <c:v>186.09999847412109</c:v>
                </c:pt>
                <c:pt idx="42">
                  <c:v>-48.200004577636719</c:v>
                </c:pt>
                <c:pt idx="43">
                  <c:v>48.100006103515625</c:v>
                </c:pt>
                <c:pt idx="44">
                  <c:v>171.09999084472656</c:v>
                </c:pt>
                <c:pt idx="45">
                  <c:v>86.999998092651367</c:v>
                </c:pt>
                <c:pt idx="46">
                  <c:v>130.39998245239258</c:v>
                </c:pt>
                <c:pt idx="47">
                  <c:v>13.599998474121094</c:v>
                </c:pt>
                <c:pt idx="48">
                  <c:v>72.000011444091797</c:v>
                </c:pt>
                <c:pt idx="49">
                  <c:v>11.700000762939453</c:v>
                </c:pt>
                <c:pt idx="50">
                  <c:v>22.600002288818359</c:v>
                </c:pt>
                <c:pt idx="51">
                  <c:v>21.200000762939453</c:v>
                </c:pt>
                <c:pt idx="52">
                  <c:v>81.600013732910156</c:v>
                </c:pt>
                <c:pt idx="53">
                  <c:v>27.800003051757813</c:v>
                </c:pt>
                <c:pt idx="54">
                  <c:v>166.80001831054688</c:v>
                </c:pt>
                <c:pt idx="55">
                  <c:v>137.20000457763672</c:v>
                </c:pt>
                <c:pt idx="56">
                  <c:v>59.600009918212891</c:v>
                </c:pt>
                <c:pt idx="57">
                  <c:v>100.40000915527344</c:v>
                </c:pt>
                <c:pt idx="58">
                  <c:v>35.000002861022949</c:v>
                </c:pt>
                <c:pt idx="59">
                  <c:v>94.600006103515625</c:v>
                </c:pt>
                <c:pt idx="60">
                  <c:v>125.70000267028809</c:v>
                </c:pt>
                <c:pt idx="61">
                  <c:v>45.400001525878906</c:v>
                </c:pt>
                <c:pt idx="62">
                  <c:v>56.099990844726563</c:v>
                </c:pt>
                <c:pt idx="63">
                  <c:v>67.999992370605469</c:v>
                </c:pt>
                <c:pt idx="64">
                  <c:v>139.39997100830078</c:v>
                </c:pt>
                <c:pt idx="65">
                  <c:v>51.600021362304688</c:v>
                </c:pt>
                <c:pt idx="66">
                  <c:v>-57.100006103515625</c:v>
                </c:pt>
                <c:pt idx="67">
                  <c:v>10.100006103515625</c:v>
                </c:pt>
                <c:pt idx="68">
                  <c:v>85.900001525878906</c:v>
                </c:pt>
                <c:pt idx="69">
                  <c:v>67.299999237060547</c:v>
                </c:pt>
                <c:pt idx="70">
                  <c:v>78.800012588500977</c:v>
                </c:pt>
                <c:pt idx="71">
                  <c:v>26.800003051757813</c:v>
                </c:pt>
                <c:pt idx="72">
                  <c:v>172.80000305175781</c:v>
                </c:pt>
                <c:pt idx="73">
                  <c:v>136.39999961853027</c:v>
                </c:pt>
                <c:pt idx="74">
                  <c:v>38.699989318847656</c:v>
                </c:pt>
                <c:pt idx="75">
                  <c:v>70.700008392333984</c:v>
                </c:pt>
                <c:pt idx="76">
                  <c:v>128.99999237060547</c:v>
                </c:pt>
                <c:pt idx="77">
                  <c:v>175</c:v>
                </c:pt>
                <c:pt idx="78">
                  <c:v>95.400001525878906</c:v>
                </c:pt>
                <c:pt idx="79">
                  <c:v>85.099998474121094</c:v>
                </c:pt>
                <c:pt idx="80">
                  <c:v>45.800014495849609</c:v>
                </c:pt>
                <c:pt idx="81">
                  <c:v>50.899999618530273</c:v>
                </c:pt>
                <c:pt idx="82">
                  <c:v>99.200013160705566</c:v>
                </c:pt>
                <c:pt idx="83">
                  <c:v>-0.59999942779541016</c:v>
                </c:pt>
                <c:pt idx="84">
                  <c:v>101.00000286102295</c:v>
                </c:pt>
                <c:pt idx="85">
                  <c:v>54.700000762939453</c:v>
                </c:pt>
                <c:pt idx="86">
                  <c:v>87.900005340576172</c:v>
                </c:pt>
                <c:pt idx="87">
                  <c:v>95.200000762939453</c:v>
                </c:pt>
                <c:pt idx="88">
                  <c:v>15</c:v>
                </c:pt>
                <c:pt idx="89">
                  <c:v>28.799995422363281</c:v>
                </c:pt>
                <c:pt idx="90">
                  <c:v>112.49999237060547</c:v>
                </c:pt>
                <c:pt idx="91">
                  <c:v>133.40000152587891</c:v>
                </c:pt>
                <c:pt idx="92">
                  <c:v>131.40000152587891</c:v>
                </c:pt>
                <c:pt idx="93">
                  <c:v>82.599990844726563</c:v>
                </c:pt>
                <c:pt idx="94">
                  <c:v>132.39999580383301</c:v>
                </c:pt>
                <c:pt idx="95">
                  <c:v>159.50000619888306</c:v>
                </c:pt>
                <c:pt idx="96">
                  <c:v>181.60001945495605</c:v>
                </c:pt>
                <c:pt idx="97">
                  <c:v>70</c:v>
                </c:pt>
                <c:pt idx="98">
                  <c:v>41.699989318847656</c:v>
                </c:pt>
                <c:pt idx="99">
                  <c:v>-42.800003051757813</c:v>
                </c:pt>
                <c:pt idx="100">
                  <c:v>71.699989318847656</c:v>
                </c:pt>
                <c:pt idx="101">
                  <c:v>1.5000076293945313</c:v>
                </c:pt>
                <c:pt idx="102">
                  <c:v>-9.0000076293945313</c:v>
                </c:pt>
                <c:pt idx="103">
                  <c:v>37.400001525878906</c:v>
                </c:pt>
                <c:pt idx="104">
                  <c:v>65.499992370605469</c:v>
                </c:pt>
                <c:pt idx="105">
                  <c:v>35.399999618530273</c:v>
                </c:pt>
                <c:pt idx="106">
                  <c:v>6.5999984741210938</c:v>
                </c:pt>
                <c:pt idx="107">
                  <c:v>177.30000686645508</c:v>
                </c:pt>
                <c:pt idx="108">
                  <c:v>197.89999079704285</c:v>
                </c:pt>
                <c:pt idx="109">
                  <c:v>35.100004196166992</c:v>
                </c:pt>
                <c:pt idx="110">
                  <c:v>78.200000762939453</c:v>
                </c:pt>
                <c:pt idx="111">
                  <c:v>-13.599990844726563</c:v>
                </c:pt>
                <c:pt idx="112">
                  <c:v>226.19998931884766</c:v>
                </c:pt>
                <c:pt idx="113">
                  <c:v>-26.699981689453125</c:v>
                </c:pt>
                <c:pt idx="114">
                  <c:v>45.100013732910156</c:v>
                </c:pt>
                <c:pt idx="115">
                  <c:v>168.90000152587891</c:v>
                </c:pt>
                <c:pt idx="116">
                  <c:v>67.79998779296875</c:v>
                </c:pt>
                <c:pt idx="117">
                  <c:v>145.30002212524414</c:v>
                </c:pt>
                <c:pt idx="118">
                  <c:v>54.299994468688965</c:v>
                </c:pt>
                <c:pt idx="119">
                  <c:v>82.199992179870605</c:v>
                </c:pt>
                <c:pt idx="120">
                  <c:v>38.800004959106445</c:v>
                </c:pt>
                <c:pt idx="121">
                  <c:v>126.99999237060547</c:v>
                </c:pt>
                <c:pt idx="122">
                  <c:v>21</c:v>
                </c:pt>
                <c:pt idx="123">
                  <c:v>-42.099994659423828</c:v>
                </c:pt>
                <c:pt idx="124">
                  <c:v>4.0999984741210938</c:v>
                </c:pt>
                <c:pt idx="125">
                  <c:v>158.20002746582031</c:v>
                </c:pt>
                <c:pt idx="126">
                  <c:v>53.700004577636719</c:v>
                </c:pt>
                <c:pt idx="127">
                  <c:v>123.20001983642578</c:v>
                </c:pt>
                <c:pt idx="128">
                  <c:v>51.000015258789063</c:v>
                </c:pt>
                <c:pt idx="129">
                  <c:v>104.00000762939453</c:v>
                </c:pt>
                <c:pt idx="130">
                  <c:v>16.100001335144043</c:v>
                </c:pt>
                <c:pt idx="131">
                  <c:v>55.300002574920654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7-46B4-997D-F8A6A60E9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1882480"/>
        <c:axId val="1511866256"/>
      </c:barChart>
      <c:lineChart>
        <c:grouping val="standard"/>
        <c:varyColors val="0"/>
        <c:ser>
          <c:idx val="0"/>
          <c:order val="2"/>
          <c:tx>
            <c:strRef>
              <c:f>'25'!#REF!</c:f>
              <c:strCache>
                <c:ptCount val="1"/>
                <c:pt idx="0">
                  <c:v>#BEZUG!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Monatsmengen!$F$2:$F$133</c:f>
              <c:strCache>
                <c:ptCount val="132"/>
                <c:pt idx="0">
                  <c:v>1/2010</c:v>
                </c:pt>
                <c:pt idx="1">
                  <c:v>2/2010</c:v>
                </c:pt>
                <c:pt idx="2">
                  <c:v>3/2010</c:v>
                </c:pt>
                <c:pt idx="3">
                  <c:v>4/2010</c:v>
                </c:pt>
                <c:pt idx="4">
                  <c:v>5/2010</c:v>
                </c:pt>
                <c:pt idx="5">
                  <c:v>6/2010</c:v>
                </c:pt>
                <c:pt idx="6">
                  <c:v>7/2010</c:v>
                </c:pt>
                <c:pt idx="7">
                  <c:v>8/2010</c:v>
                </c:pt>
                <c:pt idx="8">
                  <c:v>9/2010</c:v>
                </c:pt>
                <c:pt idx="9">
                  <c:v>10/2010</c:v>
                </c:pt>
                <c:pt idx="10">
                  <c:v>11/2010</c:v>
                </c:pt>
                <c:pt idx="11">
                  <c:v>12/2010</c:v>
                </c:pt>
                <c:pt idx="12">
                  <c:v>1/2011</c:v>
                </c:pt>
                <c:pt idx="13">
                  <c:v>2/2011</c:v>
                </c:pt>
                <c:pt idx="14">
                  <c:v>3/2011</c:v>
                </c:pt>
                <c:pt idx="15">
                  <c:v>4/2011</c:v>
                </c:pt>
                <c:pt idx="16">
                  <c:v>5/2011</c:v>
                </c:pt>
                <c:pt idx="17">
                  <c:v>6/2011</c:v>
                </c:pt>
                <c:pt idx="18">
                  <c:v>7/2011</c:v>
                </c:pt>
                <c:pt idx="19">
                  <c:v>8/2011</c:v>
                </c:pt>
                <c:pt idx="20">
                  <c:v>9/2011</c:v>
                </c:pt>
                <c:pt idx="21">
                  <c:v>10/2011</c:v>
                </c:pt>
                <c:pt idx="22">
                  <c:v>11/2011</c:v>
                </c:pt>
                <c:pt idx="23">
                  <c:v>12/2011</c:v>
                </c:pt>
                <c:pt idx="24">
                  <c:v>1/2012</c:v>
                </c:pt>
                <c:pt idx="25">
                  <c:v>2/2012</c:v>
                </c:pt>
                <c:pt idx="26">
                  <c:v>3/2012</c:v>
                </c:pt>
                <c:pt idx="27">
                  <c:v>4/2012</c:v>
                </c:pt>
                <c:pt idx="28">
                  <c:v>5/2012</c:v>
                </c:pt>
                <c:pt idx="29">
                  <c:v>6/2012</c:v>
                </c:pt>
                <c:pt idx="30">
                  <c:v>7/2012</c:v>
                </c:pt>
                <c:pt idx="31">
                  <c:v>8/2012</c:v>
                </c:pt>
                <c:pt idx="32">
                  <c:v>9/2012</c:v>
                </c:pt>
                <c:pt idx="33">
                  <c:v>10/2012</c:v>
                </c:pt>
                <c:pt idx="34">
                  <c:v>11/2012</c:v>
                </c:pt>
                <c:pt idx="35">
                  <c:v>12/2012</c:v>
                </c:pt>
                <c:pt idx="36">
                  <c:v>1/2013</c:v>
                </c:pt>
                <c:pt idx="37">
                  <c:v>2/2013</c:v>
                </c:pt>
                <c:pt idx="38">
                  <c:v>3/2013</c:v>
                </c:pt>
                <c:pt idx="39">
                  <c:v>4/2013</c:v>
                </c:pt>
                <c:pt idx="40">
                  <c:v>5/2013</c:v>
                </c:pt>
                <c:pt idx="41">
                  <c:v>6/2013</c:v>
                </c:pt>
                <c:pt idx="42">
                  <c:v>7/2013</c:v>
                </c:pt>
                <c:pt idx="43">
                  <c:v>8/2013</c:v>
                </c:pt>
                <c:pt idx="44">
                  <c:v>9/2013</c:v>
                </c:pt>
                <c:pt idx="45">
                  <c:v>10/2013</c:v>
                </c:pt>
                <c:pt idx="46">
                  <c:v>11/2013</c:v>
                </c:pt>
                <c:pt idx="47">
                  <c:v>12/2013</c:v>
                </c:pt>
                <c:pt idx="48">
                  <c:v>1/2014</c:v>
                </c:pt>
                <c:pt idx="49">
                  <c:v>2/2014</c:v>
                </c:pt>
                <c:pt idx="50">
                  <c:v>3/2014</c:v>
                </c:pt>
                <c:pt idx="51">
                  <c:v>4/2014</c:v>
                </c:pt>
                <c:pt idx="52">
                  <c:v>5/2014</c:v>
                </c:pt>
                <c:pt idx="53">
                  <c:v>6/2014</c:v>
                </c:pt>
                <c:pt idx="54">
                  <c:v>7/2014</c:v>
                </c:pt>
                <c:pt idx="55">
                  <c:v>8/2014</c:v>
                </c:pt>
                <c:pt idx="56">
                  <c:v>9/2014</c:v>
                </c:pt>
                <c:pt idx="57">
                  <c:v>10/2014</c:v>
                </c:pt>
                <c:pt idx="58">
                  <c:v>11/2014</c:v>
                </c:pt>
                <c:pt idx="59">
                  <c:v>12/2014</c:v>
                </c:pt>
                <c:pt idx="60">
                  <c:v>1/2015</c:v>
                </c:pt>
                <c:pt idx="61">
                  <c:v>2/2015</c:v>
                </c:pt>
                <c:pt idx="62">
                  <c:v>3/2015</c:v>
                </c:pt>
                <c:pt idx="63">
                  <c:v>4/2015</c:v>
                </c:pt>
                <c:pt idx="64">
                  <c:v>5/2015</c:v>
                </c:pt>
                <c:pt idx="65">
                  <c:v>6/2015</c:v>
                </c:pt>
                <c:pt idx="66">
                  <c:v>7/2015</c:v>
                </c:pt>
                <c:pt idx="67">
                  <c:v>8/2015</c:v>
                </c:pt>
                <c:pt idx="68">
                  <c:v>9/2015</c:v>
                </c:pt>
                <c:pt idx="69">
                  <c:v>10/2015</c:v>
                </c:pt>
                <c:pt idx="70">
                  <c:v>11/2015</c:v>
                </c:pt>
                <c:pt idx="71">
                  <c:v>12/2015</c:v>
                </c:pt>
                <c:pt idx="72">
                  <c:v>1/2016</c:v>
                </c:pt>
                <c:pt idx="73">
                  <c:v>2/2016</c:v>
                </c:pt>
                <c:pt idx="74">
                  <c:v>3/2016</c:v>
                </c:pt>
                <c:pt idx="75">
                  <c:v>4/2016</c:v>
                </c:pt>
                <c:pt idx="76">
                  <c:v>5/2016</c:v>
                </c:pt>
                <c:pt idx="77">
                  <c:v>6/2016</c:v>
                </c:pt>
                <c:pt idx="78">
                  <c:v>7/2016</c:v>
                </c:pt>
                <c:pt idx="79">
                  <c:v>8/2016</c:v>
                </c:pt>
                <c:pt idx="80">
                  <c:v>9/2016</c:v>
                </c:pt>
                <c:pt idx="81">
                  <c:v>10/2016</c:v>
                </c:pt>
                <c:pt idx="82">
                  <c:v>11/2016</c:v>
                </c:pt>
                <c:pt idx="83">
                  <c:v>12/2016</c:v>
                </c:pt>
                <c:pt idx="84">
                  <c:v>1/2017</c:v>
                </c:pt>
                <c:pt idx="85">
                  <c:v>2/2017</c:v>
                </c:pt>
                <c:pt idx="86">
                  <c:v>3/2017</c:v>
                </c:pt>
                <c:pt idx="87">
                  <c:v>4/2017</c:v>
                </c:pt>
                <c:pt idx="88">
                  <c:v>5/2017</c:v>
                </c:pt>
                <c:pt idx="89">
                  <c:v>6/2017</c:v>
                </c:pt>
                <c:pt idx="90">
                  <c:v>7/2017</c:v>
                </c:pt>
                <c:pt idx="91">
                  <c:v>8/2017</c:v>
                </c:pt>
                <c:pt idx="92">
                  <c:v>9/2017</c:v>
                </c:pt>
                <c:pt idx="93">
                  <c:v>10/2017</c:v>
                </c:pt>
                <c:pt idx="94">
                  <c:v>11/2017</c:v>
                </c:pt>
                <c:pt idx="95">
                  <c:v>12/2017</c:v>
                </c:pt>
                <c:pt idx="96">
                  <c:v>1/2018</c:v>
                </c:pt>
                <c:pt idx="97">
                  <c:v>2/2018</c:v>
                </c:pt>
                <c:pt idx="98">
                  <c:v>3/2018</c:v>
                </c:pt>
                <c:pt idx="99">
                  <c:v>4/2018</c:v>
                </c:pt>
                <c:pt idx="100">
                  <c:v>5/2018</c:v>
                </c:pt>
                <c:pt idx="101">
                  <c:v>6/2018</c:v>
                </c:pt>
                <c:pt idx="102">
                  <c:v>7/2018</c:v>
                </c:pt>
                <c:pt idx="103">
                  <c:v>8/2018</c:v>
                </c:pt>
                <c:pt idx="104">
                  <c:v>9/2018</c:v>
                </c:pt>
                <c:pt idx="105">
                  <c:v>10/2018</c:v>
                </c:pt>
                <c:pt idx="106">
                  <c:v>11/2018</c:v>
                </c:pt>
                <c:pt idx="107">
                  <c:v>12/2018</c:v>
                </c:pt>
                <c:pt idx="108">
                  <c:v>1/2019</c:v>
                </c:pt>
                <c:pt idx="109">
                  <c:v>2/2019</c:v>
                </c:pt>
                <c:pt idx="110">
                  <c:v>3/2019</c:v>
                </c:pt>
                <c:pt idx="111">
                  <c:v>4/2019</c:v>
                </c:pt>
                <c:pt idx="112">
                  <c:v>5/2019</c:v>
                </c:pt>
                <c:pt idx="113">
                  <c:v>6/2019</c:v>
                </c:pt>
                <c:pt idx="114">
                  <c:v>7/2019</c:v>
                </c:pt>
                <c:pt idx="115">
                  <c:v>8/2019</c:v>
                </c:pt>
                <c:pt idx="116">
                  <c:v>9/2019</c:v>
                </c:pt>
                <c:pt idx="117">
                  <c:v>10/2019</c:v>
                </c:pt>
                <c:pt idx="118">
                  <c:v>11/2019</c:v>
                </c:pt>
                <c:pt idx="119">
                  <c:v>12/2019</c:v>
                </c:pt>
                <c:pt idx="120">
                  <c:v>1/2020</c:v>
                </c:pt>
                <c:pt idx="121">
                  <c:v>2/2020</c:v>
                </c:pt>
                <c:pt idx="122">
                  <c:v>3/2020</c:v>
                </c:pt>
                <c:pt idx="123">
                  <c:v>4/2020</c:v>
                </c:pt>
                <c:pt idx="124">
                  <c:v>5/2020</c:v>
                </c:pt>
                <c:pt idx="125">
                  <c:v>6/2020</c:v>
                </c:pt>
                <c:pt idx="126">
                  <c:v>7/2020</c:v>
                </c:pt>
                <c:pt idx="127">
                  <c:v>8/2020</c:v>
                </c:pt>
                <c:pt idx="128">
                  <c:v>9/2020</c:v>
                </c:pt>
                <c:pt idx="129">
                  <c:v>10/2020</c:v>
                </c:pt>
                <c:pt idx="130">
                  <c:v>11/2020</c:v>
                </c:pt>
                <c:pt idx="131">
                  <c:v>12/2020</c:v>
                </c:pt>
              </c:strCache>
            </c:strRef>
          </c:cat>
          <c:val>
            <c:numRef>
              <c:f>'25'!#REF!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7-46B4-997D-F8A6A60E9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747408"/>
        <c:axId val="1514737008"/>
        <c:extLst>
          <c:ext xmlns:c15="http://schemas.microsoft.com/office/drawing/2012/chart" uri="{02D57815-91ED-43cb-92C2-25804820EDAC}">
            <c15:filteredLine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5000"/>
                      </a:schemeClr>
                    </a:solidFill>
                    <a:ln w="9525">
                      <a:solidFill>
                        <a:schemeClr val="accent1">
                          <a:lumMod val="75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Monatsmengen!$F$2:$F$133</c15:sqref>
                        </c15:formulaRef>
                      </c:ext>
                    </c:extLst>
                    <c:strCache>
                      <c:ptCount val="132"/>
                      <c:pt idx="0">
                        <c:v>1/2010</c:v>
                      </c:pt>
                      <c:pt idx="1">
                        <c:v>2/2010</c:v>
                      </c:pt>
                      <c:pt idx="2">
                        <c:v>3/2010</c:v>
                      </c:pt>
                      <c:pt idx="3">
                        <c:v>4/2010</c:v>
                      </c:pt>
                      <c:pt idx="4">
                        <c:v>5/2010</c:v>
                      </c:pt>
                      <c:pt idx="5">
                        <c:v>6/2010</c:v>
                      </c:pt>
                      <c:pt idx="6">
                        <c:v>7/2010</c:v>
                      </c:pt>
                      <c:pt idx="7">
                        <c:v>8/2010</c:v>
                      </c:pt>
                      <c:pt idx="8">
                        <c:v>9/2010</c:v>
                      </c:pt>
                      <c:pt idx="9">
                        <c:v>10/2010</c:v>
                      </c:pt>
                      <c:pt idx="10">
                        <c:v>11/2010</c:v>
                      </c:pt>
                      <c:pt idx="11">
                        <c:v>12/2010</c:v>
                      </c:pt>
                      <c:pt idx="12">
                        <c:v>1/2011</c:v>
                      </c:pt>
                      <c:pt idx="13">
                        <c:v>2/2011</c:v>
                      </c:pt>
                      <c:pt idx="14">
                        <c:v>3/2011</c:v>
                      </c:pt>
                      <c:pt idx="15">
                        <c:v>4/2011</c:v>
                      </c:pt>
                      <c:pt idx="16">
                        <c:v>5/2011</c:v>
                      </c:pt>
                      <c:pt idx="17">
                        <c:v>6/2011</c:v>
                      </c:pt>
                      <c:pt idx="18">
                        <c:v>7/2011</c:v>
                      </c:pt>
                      <c:pt idx="19">
                        <c:v>8/2011</c:v>
                      </c:pt>
                      <c:pt idx="20">
                        <c:v>9/2011</c:v>
                      </c:pt>
                      <c:pt idx="21">
                        <c:v>10/2011</c:v>
                      </c:pt>
                      <c:pt idx="22">
                        <c:v>11/2011</c:v>
                      </c:pt>
                      <c:pt idx="23">
                        <c:v>12/2011</c:v>
                      </c:pt>
                      <c:pt idx="24">
                        <c:v>1/2012</c:v>
                      </c:pt>
                      <c:pt idx="25">
                        <c:v>2/2012</c:v>
                      </c:pt>
                      <c:pt idx="26">
                        <c:v>3/2012</c:v>
                      </c:pt>
                      <c:pt idx="27">
                        <c:v>4/2012</c:v>
                      </c:pt>
                      <c:pt idx="28">
                        <c:v>5/2012</c:v>
                      </c:pt>
                      <c:pt idx="29">
                        <c:v>6/2012</c:v>
                      </c:pt>
                      <c:pt idx="30">
                        <c:v>7/2012</c:v>
                      </c:pt>
                      <c:pt idx="31">
                        <c:v>8/2012</c:v>
                      </c:pt>
                      <c:pt idx="32">
                        <c:v>9/2012</c:v>
                      </c:pt>
                      <c:pt idx="33">
                        <c:v>10/2012</c:v>
                      </c:pt>
                      <c:pt idx="34">
                        <c:v>11/2012</c:v>
                      </c:pt>
                      <c:pt idx="35">
                        <c:v>12/2012</c:v>
                      </c:pt>
                      <c:pt idx="36">
                        <c:v>1/2013</c:v>
                      </c:pt>
                      <c:pt idx="37">
                        <c:v>2/2013</c:v>
                      </c:pt>
                      <c:pt idx="38">
                        <c:v>3/2013</c:v>
                      </c:pt>
                      <c:pt idx="39">
                        <c:v>4/2013</c:v>
                      </c:pt>
                      <c:pt idx="40">
                        <c:v>5/2013</c:v>
                      </c:pt>
                      <c:pt idx="41">
                        <c:v>6/2013</c:v>
                      </c:pt>
                      <c:pt idx="42">
                        <c:v>7/2013</c:v>
                      </c:pt>
                      <c:pt idx="43">
                        <c:v>8/2013</c:v>
                      </c:pt>
                      <c:pt idx="44">
                        <c:v>9/2013</c:v>
                      </c:pt>
                      <c:pt idx="45">
                        <c:v>10/2013</c:v>
                      </c:pt>
                      <c:pt idx="46">
                        <c:v>11/2013</c:v>
                      </c:pt>
                      <c:pt idx="47">
                        <c:v>12/2013</c:v>
                      </c:pt>
                      <c:pt idx="48">
                        <c:v>1/2014</c:v>
                      </c:pt>
                      <c:pt idx="49">
                        <c:v>2/2014</c:v>
                      </c:pt>
                      <c:pt idx="50">
                        <c:v>3/2014</c:v>
                      </c:pt>
                      <c:pt idx="51">
                        <c:v>4/2014</c:v>
                      </c:pt>
                      <c:pt idx="52">
                        <c:v>5/2014</c:v>
                      </c:pt>
                      <c:pt idx="53">
                        <c:v>6/2014</c:v>
                      </c:pt>
                      <c:pt idx="54">
                        <c:v>7/2014</c:v>
                      </c:pt>
                      <c:pt idx="55">
                        <c:v>8/2014</c:v>
                      </c:pt>
                      <c:pt idx="56">
                        <c:v>9/2014</c:v>
                      </c:pt>
                      <c:pt idx="57">
                        <c:v>10/2014</c:v>
                      </c:pt>
                      <c:pt idx="58">
                        <c:v>11/2014</c:v>
                      </c:pt>
                      <c:pt idx="59">
                        <c:v>12/2014</c:v>
                      </c:pt>
                      <c:pt idx="60">
                        <c:v>1/2015</c:v>
                      </c:pt>
                      <c:pt idx="61">
                        <c:v>2/2015</c:v>
                      </c:pt>
                      <c:pt idx="62">
                        <c:v>3/2015</c:v>
                      </c:pt>
                      <c:pt idx="63">
                        <c:v>4/2015</c:v>
                      </c:pt>
                      <c:pt idx="64">
                        <c:v>5/2015</c:v>
                      </c:pt>
                      <c:pt idx="65">
                        <c:v>6/2015</c:v>
                      </c:pt>
                      <c:pt idx="66">
                        <c:v>7/2015</c:v>
                      </c:pt>
                      <c:pt idx="67">
                        <c:v>8/2015</c:v>
                      </c:pt>
                      <c:pt idx="68">
                        <c:v>9/2015</c:v>
                      </c:pt>
                      <c:pt idx="69">
                        <c:v>10/2015</c:v>
                      </c:pt>
                      <c:pt idx="70">
                        <c:v>11/2015</c:v>
                      </c:pt>
                      <c:pt idx="71">
                        <c:v>12/2015</c:v>
                      </c:pt>
                      <c:pt idx="72">
                        <c:v>1/2016</c:v>
                      </c:pt>
                      <c:pt idx="73">
                        <c:v>2/2016</c:v>
                      </c:pt>
                      <c:pt idx="74">
                        <c:v>3/2016</c:v>
                      </c:pt>
                      <c:pt idx="75">
                        <c:v>4/2016</c:v>
                      </c:pt>
                      <c:pt idx="76">
                        <c:v>5/2016</c:v>
                      </c:pt>
                      <c:pt idx="77">
                        <c:v>6/2016</c:v>
                      </c:pt>
                      <c:pt idx="78">
                        <c:v>7/2016</c:v>
                      </c:pt>
                      <c:pt idx="79">
                        <c:v>8/2016</c:v>
                      </c:pt>
                      <c:pt idx="80">
                        <c:v>9/2016</c:v>
                      </c:pt>
                      <c:pt idx="81">
                        <c:v>10/2016</c:v>
                      </c:pt>
                      <c:pt idx="82">
                        <c:v>11/2016</c:v>
                      </c:pt>
                      <c:pt idx="83">
                        <c:v>12/2016</c:v>
                      </c:pt>
                      <c:pt idx="84">
                        <c:v>1/2017</c:v>
                      </c:pt>
                      <c:pt idx="85">
                        <c:v>2/2017</c:v>
                      </c:pt>
                      <c:pt idx="86">
                        <c:v>3/2017</c:v>
                      </c:pt>
                      <c:pt idx="87">
                        <c:v>4/2017</c:v>
                      </c:pt>
                      <c:pt idx="88">
                        <c:v>5/2017</c:v>
                      </c:pt>
                      <c:pt idx="89">
                        <c:v>6/2017</c:v>
                      </c:pt>
                      <c:pt idx="90">
                        <c:v>7/2017</c:v>
                      </c:pt>
                      <c:pt idx="91">
                        <c:v>8/2017</c:v>
                      </c:pt>
                      <c:pt idx="92">
                        <c:v>9/2017</c:v>
                      </c:pt>
                      <c:pt idx="93">
                        <c:v>10/2017</c:v>
                      </c:pt>
                      <c:pt idx="94">
                        <c:v>11/2017</c:v>
                      </c:pt>
                      <c:pt idx="95">
                        <c:v>12/2017</c:v>
                      </c:pt>
                      <c:pt idx="96">
                        <c:v>1/2018</c:v>
                      </c:pt>
                      <c:pt idx="97">
                        <c:v>2/2018</c:v>
                      </c:pt>
                      <c:pt idx="98">
                        <c:v>3/2018</c:v>
                      </c:pt>
                      <c:pt idx="99">
                        <c:v>4/2018</c:v>
                      </c:pt>
                      <c:pt idx="100">
                        <c:v>5/2018</c:v>
                      </c:pt>
                      <c:pt idx="101">
                        <c:v>6/2018</c:v>
                      </c:pt>
                      <c:pt idx="102">
                        <c:v>7/2018</c:v>
                      </c:pt>
                      <c:pt idx="103">
                        <c:v>8/2018</c:v>
                      </c:pt>
                      <c:pt idx="104">
                        <c:v>9/2018</c:v>
                      </c:pt>
                      <c:pt idx="105">
                        <c:v>10/2018</c:v>
                      </c:pt>
                      <c:pt idx="106">
                        <c:v>11/2018</c:v>
                      </c:pt>
                      <c:pt idx="107">
                        <c:v>12/2018</c:v>
                      </c:pt>
                      <c:pt idx="108">
                        <c:v>1/2019</c:v>
                      </c:pt>
                      <c:pt idx="109">
                        <c:v>2/2019</c:v>
                      </c:pt>
                      <c:pt idx="110">
                        <c:v>3/2019</c:v>
                      </c:pt>
                      <c:pt idx="111">
                        <c:v>4/2019</c:v>
                      </c:pt>
                      <c:pt idx="112">
                        <c:v>5/2019</c:v>
                      </c:pt>
                      <c:pt idx="113">
                        <c:v>6/2019</c:v>
                      </c:pt>
                      <c:pt idx="114">
                        <c:v>7/2019</c:v>
                      </c:pt>
                      <c:pt idx="115">
                        <c:v>8/2019</c:v>
                      </c:pt>
                      <c:pt idx="116">
                        <c:v>9/2019</c:v>
                      </c:pt>
                      <c:pt idx="117">
                        <c:v>10/2019</c:v>
                      </c:pt>
                      <c:pt idx="118">
                        <c:v>11/2019</c:v>
                      </c:pt>
                      <c:pt idx="119">
                        <c:v>12/2019</c:v>
                      </c:pt>
                      <c:pt idx="120">
                        <c:v>1/2020</c:v>
                      </c:pt>
                      <c:pt idx="121">
                        <c:v>2/2020</c:v>
                      </c:pt>
                      <c:pt idx="122">
                        <c:v>3/2020</c:v>
                      </c:pt>
                      <c:pt idx="123">
                        <c:v>4/2020</c:v>
                      </c:pt>
                      <c:pt idx="124">
                        <c:v>5/2020</c:v>
                      </c:pt>
                      <c:pt idx="125">
                        <c:v>6/2020</c:v>
                      </c:pt>
                      <c:pt idx="126">
                        <c:v>7/2020</c:v>
                      </c:pt>
                      <c:pt idx="127">
                        <c:v>8/2020</c:v>
                      </c:pt>
                      <c:pt idx="128">
                        <c:v>9/2020</c:v>
                      </c:pt>
                      <c:pt idx="129">
                        <c:v>10/2020</c:v>
                      </c:pt>
                      <c:pt idx="130">
                        <c:v>11/2020</c:v>
                      </c:pt>
                      <c:pt idx="131">
                        <c:v>12/2020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D97-46B4-997D-F8A6A60E9D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Monatsmengen!$F$2:$F$133</c15:sqref>
                        </c15:formulaRef>
                      </c:ext>
                    </c:extLst>
                    <c:strCache>
                      <c:ptCount val="132"/>
                      <c:pt idx="0">
                        <c:v>1/2010</c:v>
                      </c:pt>
                      <c:pt idx="1">
                        <c:v>2/2010</c:v>
                      </c:pt>
                      <c:pt idx="2">
                        <c:v>3/2010</c:v>
                      </c:pt>
                      <c:pt idx="3">
                        <c:v>4/2010</c:v>
                      </c:pt>
                      <c:pt idx="4">
                        <c:v>5/2010</c:v>
                      </c:pt>
                      <c:pt idx="5">
                        <c:v>6/2010</c:v>
                      </c:pt>
                      <c:pt idx="6">
                        <c:v>7/2010</c:v>
                      </c:pt>
                      <c:pt idx="7">
                        <c:v>8/2010</c:v>
                      </c:pt>
                      <c:pt idx="8">
                        <c:v>9/2010</c:v>
                      </c:pt>
                      <c:pt idx="9">
                        <c:v>10/2010</c:v>
                      </c:pt>
                      <c:pt idx="10">
                        <c:v>11/2010</c:v>
                      </c:pt>
                      <c:pt idx="11">
                        <c:v>12/2010</c:v>
                      </c:pt>
                      <c:pt idx="12">
                        <c:v>1/2011</c:v>
                      </c:pt>
                      <c:pt idx="13">
                        <c:v>2/2011</c:v>
                      </c:pt>
                      <c:pt idx="14">
                        <c:v>3/2011</c:v>
                      </c:pt>
                      <c:pt idx="15">
                        <c:v>4/2011</c:v>
                      </c:pt>
                      <c:pt idx="16">
                        <c:v>5/2011</c:v>
                      </c:pt>
                      <c:pt idx="17">
                        <c:v>6/2011</c:v>
                      </c:pt>
                      <c:pt idx="18">
                        <c:v>7/2011</c:v>
                      </c:pt>
                      <c:pt idx="19">
                        <c:v>8/2011</c:v>
                      </c:pt>
                      <c:pt idx="20">
                        <c:v>9/2011</c:v>
                      </c:pt>
                      <c:pt idx="21">
                        <c:v>10/2011</c:v>
                      </c:pt>
                      <c:pt idx="22">
                        <c:v>11/2011</c:v>
                      </c:pt>
                      <c:pt idx="23">
                        <c:v>12/2011</c:v>
                      </c:pt>
                      <c:pt idx="24">
                        <c:v>1/2012</c:v>
                      </c:pt>
                      <c:pt idx="25">
                        <c:v>2/2012</c:v>
                      </c:pt>
                      <c:pt idx="26">
                        <c:v>3/2012</c:v>
                      </c:pt>
                      <c:pt idx="27">
                        <c:v>4/2012</c:v>
                      </c:pt>
                      <c:pt idx="28">
                        <c:v>5/2012</c:v>
                      </c:pt>
                      <c:pt idx="29">
                        <c:v>6/2012</c:v>
                      </c:pt>
                      <c:pt idx="30">
                        <c:v>7/2012</c:v>
                      </c:pt>
                      <c:pt idx="31">
                        <c:v>8/2012</c:v>
                      </c:pt>
                      <c:pt idx="32">
                        <c:v>9/2012</c:v>
                      </c:pt>
                      <c:pt idx="33">
                        <c:v>10/2012</c:v>
                      </c:pt>
                      <c:pt idx="34">
                        <c:v>11/2012</c:v>
                      </c:pt>
                      <c:pt idx="35">
                        <c:v>12/2012</c:v>
                      </c:pt>
                      <c:pt idx="36">
                        <c:v>1/2013</c:v>
                      </c:pt>
                      <c:pt idx="37">
                        <c:v>2/2013</c:v>
                      </c:pt>
                      <c:pt idx="38">
                        <c:v>3/2013</c:v>
                      </c:pt>
                      <c:pt idx="39">
                        <c:v>4/2013</c:v>
                      </c:pt>
                      <c:pt idx="40">
                        <c:v>5/2013</c:v>
                      </c:pt>
                      <c:pt idx="41">
                        <c:v>6/2013</c:v>
                      </c:pt>
                      <c:pt idx="42">
                        <c:v>7/2013</c:v>
                      </c:pt>
                      <c:pt idx="43">
                        <c:v>8/2013</c:v>
                      </c:pt>
                      <c:pt idx="44">
                        <c:v>9/2013</c:v>
                      </c:pt>
                      <c:pt idx="45">
                        <c:v>10/2013</c:v>
                      </c:pt>
                      <c:pt idx="46">
                        <c:v>11/2013</c:v>
                      </c:pt>
                      <c:pt idx="47">
                        <c:v>12/2013</c:v>
                      </c:pt>
                      <c:pt idx="48">
                        <c:v>1/2014</c:v>
                      </c:pt>
                      <c:pt idx="49">
                        <c:v>2/2014</c:v>
                      </c:pt>
                      <c:pt idx="50">
                        <c:v>3/2014</c:v>
                      </c:pt>
                      <c:pt idx="51">
                        <c:v>4/2014</c:v>
                      </c:pt>
                      <c:pt idx="52">
                        <c:v>5/2014</c:v>
                      </c:pt>
                      <c:pt idx="53">
                        <c:v>6/2014</c:v>
                      </c:pt>
                      <c:pt idx="54">
                        <c:v>7/2014</c:v>
                      </c:pt>
                      <c:pt idx="55">
                        <c:v>8/2014</c:v>
                      </c:pt>
                      <c:pt idx="56">
                        <c:v>9/2014</c:v>
                      </c:pt>
                      <c:pt idx="57">
                        <c:v>10/2014</c:v>
                      </c:pt>
                      <c:pt idx="58">
                        <c:v>11/2014</c:v>
                      </c:pt>
                      <c:pt idx="59">
                        <c:v>12/2014</c:v>
                      </c:pt>
                      <c:pt idx="60">
                        <c:v>1/2015</c:v>
                      </c:pt>
                      <c:pt idx="61">
                        <c:v>2/2015</c:v>
                      </c:pt>
                      <c:pt idx="62">
                        <c:v>3/2015</c:v>
                      </c:pt>
                      <c:pt idx="63">
                        <c:v>4/2015</c:v>
                      </c:pt>
                      <c:pt idx="64">
                        <c:v>5/2015</c:v>
                      </c:pt>
                      <c:pt idx="65">
                        <c:v>6/2015</c:v>
                      </c:pt>
                      <c:pt idx="66">
                        <c:v>7/2015</c:v>
                      </c:pt>
                      <c:pt idx="67">
                        <c:v>8/2015</c:v>
                      </c:pt>
                      <c:pt idx="68">
                        <c:v>9/2015</c:v>
                      </c:pt>
                      <c:pt idx="69">
                        <c:v>10/2015</c:v>
                      </c:pt>
                      <c:pt idx="70">
                        <c:v>11/2015</c:v>
                      </c:pt>
                      <c:pt idx="71">
                        <c:v>12/2015</c:v>
                      </c:pt>
                      <c:pt idx="72">
                        <c:v>1/2016</c:v>
                      </c:pt>
                      <c:pt idx="73">
                        <c:v>2/2016</c:v>
                      </c:pt>
                      <c:pt idx="74">
                        <c:v>3/2016</c:v>
                      </c:pt>
                      <c:pt idx="75">
                        <c:v>4/2016</c:v>
                      </c:pt>
                      <c:pt idx="76">
                        <c:v>5/2016</c:v>
                      </c:pt>
                      <c:pt idx="77">
                        <c:v>6/2016</c:v>
                      </c:pt>
                      <c:pt idx="78">
                        <c:v>7/2016</c:v>
                      </c:pt>
                      <c:pt idx="79">
                        <c:v>8/2016</c:v>
                      </c:pt>
                      <c:pt idx="80">
                        <c:v>9/2016</c:v>
                      </c:pt>
                      <c:pt idx="81">
                        <c:v>10/2016</c:v>
                      </c:pt>
                      <c:pt idx="82">
                        <c:v>11/2016</c:v>
                      </c:pt>
                      <c:pt idx="83">
                        <c:v>12/2016</c:v>
                      </c:pt>
                      <c:pt idx="84">
                        <c:v>1/2017</c:v>
                      </c:pt>
                      <c:pt idx="85">
                        <c:v>2/2017</c:v>
                      </c:pt>
                      <c:pt idx="86">
                        <c:v>3/2017</c:v>
                      </c:pt>
                      <c:pt idx="87">
                        <c:v>4/2017</c:v>
                      </c:pt>
                      <c:pt idx="88">
                        <c:v>5/2017</c:v>
                      </c:pt>
                      <c:pt idx="89">
                        <c:v>6/2017</c:v>
                      </c:pt>
                      <c:pt idx="90">
                        <c:v>7/2017</c:v>
                      </c:pt>
                      <c:pt idx="91">
                        <c:v>8/2017</c:v>
                      </c:pt>
                      <c:pt idx="92">
                        <c:v>9/2017</c:v>
                      </c:pt>
                      <c:pt idx="93">
                        <c:v>10/2017</c:v>
                      </c:pt>
                      <c:pt idx="94">
                        <c:v>11/2017</c:v>
                      </c:pt>
                      <c:pt idx="95">
                        <c:v>12/2017</c:v>
                      </c:pt>
                      <c:pt idx="96">
                        <c:v>1/2018</c:v>
                      </c:pt>
                      <c:pt idx="97">
                        <c:v>2/2018</c:v>
                      </c:pt>
                      <c:pt idx="98">
                        <c:v>3/2018</c:v>
                      </c:pt>
                      <c:pt idx="99">
                        <c:v>4/2018</c:v>
                      </c:pt>
                      <c:pt idx="100">
                        <c:v>5/2018</c:v>
                      </c:pt>
                      <c:pt idx="101">
                        <c:v>6/2018</c:v>
                      </c:pt>
                      <c:pt idx="102">
                        <c:v>7/2018</c:v>
                      </c:pt>
                      <c:pt idx="103">
                        <c:v>8/2018</c:v>
                      </c:pt>
                      <c:pt idx="104">
                        <c:v>9/2018</c:v>
                      </c:pt>
                      <c:pt idx="105">
                        <c:v>10/2018</c:v>
                      </c:pt>
                      <c:pt idx="106">
                        <c:v>11/2018</c:v>
                      </c:pt>
                      <c:pt idx="107">
                        <c:v>12/2018</c:v>
                      </c:pt>
                      <c:pt idx="108">
                        <c:v>1/2019</c:v>
                      </c:pt>
                      <c:pt idx="109">
                        <c:v>2/2019</c:v>
                      </c:pt>
                      <c:pt idx="110">
                        <c:v>3/2019</c:v>
                      </c:pt>
                      <c:pt idx="111">
                        <c:v>4/2019</c:v>
                      </c:pt>
                      <c:pt idx="112">
                        <c:v>5/2019</c:v>
                      </c:pt>
                      <c:pt idx="113">
                        <c:v>6/2019</c:v>
                      </c:pt>
                      <c:pt idx="114">
                        <c:v>7/2019</c:v>
                      </c:pt>
                      <c:pt idx="115">
                        <c:v>8/2019</c:v>
                      </c:pt>
                      <c:pt idx="116">
                        <c:v>9/2019</c:v>
                      </c:pt>
                      <c:pt idx="117">
                        <c:v>10/2019</c:v>
                      </c:pt>
                      <c:pt idx="118">
                        <c:v>11/2019</c:v>
                      </c:pt>
                      <c:pt idx="119">
                        <c:v>12/2019</c:v>
                      </c:pt>
                      <c:pt idx="120">
                        <c:v>1/2020</c:v>
                      </c:pt>
                      <c:pt idx="121">
                        <c:v>2/2020</c:v>
                      </c:pt>
                      <c:pt idx="122">
                        <c:v>3/2020</c:v>
                      </c:pt>
                      <c:pt idx="123">
                        <c:v>4/2020</c:v>
                      </c:pt>
                      <c:pt idx="124">
                        <c:v>5/2020</c:v>
                      </c:pt>
                      <c:pt idx="125">
                        <c:v>6/2020</c:v>
                      </c:pt>
                      <c:pt idx="126">
                        <c:v>7/2020</c:v>
                      </c:pt>
                      <c:pt idx="127">
                        <c:v>8/2020</c:v>
                      </c:pt>
                      <c:pt idx="128">
                        <c:v>9/2020</c:v>
                      </c:pt>
                      <c:pt idx="129">
                        <c:v>10/2020</c:v>
                      </c:pt>
                      <c:pt idx="130">
                        <c:v>11/2020</c:v>
                      </c:pt>
                      <c:pt idx="131">
                        <c:v>12/2020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D97-46B4-997D-F8A6A60E9DC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D97-46B4-997D-F8A6A60E9DC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D97-46B4-997D-F8A6A60E9DC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D97-46B4-997D-F8A6A60E9DC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D97-46B4-997D-F8A6A60E9DC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76.750841750841758</c:v>
                      </c:pt>
                      <c:pt idx="1">
                        <c:v>75.617283950617278</c:v>
                      </c:pt>
                      <c:pt idx="2">
                        <c:v>76.228269085411952</c:v>
                      </c:pt>
                      <c:pt idx="3">
                        <c:v>76.882923191648018</c:v>
                      </c:pt>
                      <c:pt idx="4">
                        <c:v>78.278122843340228</c:v>
                      </c:pt>
                      <c:pt idx="5">
                        <c:v>79.097605893186</c:v>
                      </c:pt>
                      <c:pt idx="6">
                        <c:v>77.852852852852848</c:v>
                      </c:pt>
                      <c:pt idx="7">
                        <c:v>78.339575530586771</c:v>
                      </c:pt>
                      <c:pt idx="8">
                        <c:v>76.969696969696955</c:v>
                      </c:pt>
                      <c:pt idx="9">
                        <c:v>77.956465237166995</c:v>
                      </c:pt>
                      <c:pt idx="10">
                        <c:v>74.086021505376337</c:v>
                      </c:pt>
                      <c:pt idx="11">
                        <c:v>76.80134680134681</c:v>
                      </c:pt>
                      <c:pt idx="12">
                        <c:v>77.370842179759379</c:v>
                      </c:pt>
                      <c:pt idx="13">
                        <c:v>76.897496087636924</c:v>
                      </c:pt>
                      <c:pt idx="14">
                        <c:v>76.25</c:v>
                      </c:pt>
                      <c:pt idx="15">
                        <c:v>76.941097724230247</c:v>
                      </c:pt>
                      <c:pt idx="16">
                        <c:v>76.269841269841265</c:v>
                      </c:pt>
                      <c:pt idx="17">
                        <c:v>76.835887611749669</c:v>
                      </c:pt>
                      <c:pt idx="18">
                        <c:v>77.660199882422106</c:v>
                      </c:pt>
                      <c:pt idx="19">
                        <c:v>77.413019079685753</c:v>
                      </c:pt>
                      <c:pt idx="20">
                        <c:v>76.44736842105263</c:v>
                      </c:pt>
                      <c:pt idx="21">
                        <c:v>77.106741573033716</c:v>
                      </c:pt>
                      <c:pt idx="22">
                        <c:v>75.994513031550071</c:v>
                      </c:pt>
                      <c:pt idx="23">
                        <c:v>75.610147719974307</c:v>
                      </c:pt>
                      <c:pt idx="24">
                        <c:v>76.098556183301937</c:v>
                      </c:pt>
                      <c:pt idx="25">
                        <c:v>75.86021505376344</c:v>
                      </c:pt>
                      <c:pt idx="26">
                        <c:v>80.332125603864739</c:v>
                      </c:pt>
                      <c:pt idx="27">
                        <c:v>82.294674203299309</c:v>
                      </c:pt>
                      <c:pt idx="28">
                        <c:v>40.211673699015471</c:v>
                      </c:pt>
                      <c:pt idx="29">
                        <c:v>73.443538647343004</c:v>
                      </c:pt>
                      <c:pt idx="30">
                        <c:v>80.887560867640545</c:v>
                      </c:pt>
                      <c:pt idx="31">
                        <c:v>79.73779854620976</c:v>
                      </c:pt>
                      <c:pt idx="32">
                        <c:v>80.01501501501501</c:v>
                      </c:pt>
                      <c:pt idx="33">
                        <c:v>77.398299939283547</c:v>
                      </c:pt>
                      <c:pt idx="34">
                        <c:v>82.153231663035584</c:v>
                      </c:pt>
                      <c:pt idx="35">
                        <c:v>78.953646898432183</c:v>
                      </c:pt>
                      <c:pt idx="36">
                        <c:v>79.40251572327044</c:v>
                      </c:pt>
                      <c:pt idx="37">
                        <c:v>79.074074074074076</c:v>
                      </c:pt>
                      <c:pt idx="38">
                        <c:v>79.00132275132276</c:v>
                      </c:pt>
                      <c:pt idx="39">
                        <c:v>78.759148369926805</c:v>
                      </c:pt>
                      <c:pt idx="40">
                        <c:v>78.815628815628813</c:v>
                      </c:pt>
                      <c:pt idx="41">
                        <c:v>80.213903743315498</c:v>
                      </c:pt>
                      <c:pt idx="42">
                        <c:v>79.812378167641327</c:v>
                      </c:pt>
                      <c:pt idx="43">
                        <c:v>79.475172074729599</c:v>
                      </c:pt>
                      <c:pt idx="44">
                        <c:v>79.527777777777786</c:v>
                      </c:pt>
                      <c:pt idx="45">
                        <c:v>76.628352490421463</c:v>
                      </c:pt>
                      <c:pt idx="46">
                        <c:v>81.746031746031747</c:v>
                      </c:pt>
                      <c:pt idx="47">
                        <c:v>78.214077952297856</c:v>
                      </c:pt>
                      <c:pt idx="48">
                        <c:v>78.191817754441999</c:v>
                      </c:pt>
                      <c:pt idx="49">
                        <c:v>77.828433487801973</c:v>
                      </c:pt>
                      <c:pt idx="50">
                        <c:v>77.524235645041017</c:v>
                      </c:pt>
                      <c:pt idx="51">
                        <c:v>77.871638899418187</c:v>
                      </c:pt>
                      <c:pt idx="52">
                        <c:v>78.456544193595974</c:v>
                      </c:pt>
                      <c:pt idx="53">
                        <c:v>78.493098046170672</c:v>
                      </c:pt>
                      <c:pt idx="54">
                        <c:v>78.763888888888886</c:v>
                      </c:pt>
                      <c:pt idx="55">
                        <c:v>79.015036206817015</c:v>
                      </c:pt>
                      <c:pt idx="56">
                        <c:v>78.444840854879615</c:v>
                      </c:pt>
                      <c:pt idx="57">
                        <c:v>75.478374661165191</c:v>
                      </c:pt>
                      <c:pt idx="58">
                        <c:v>80.869712597757925</c:v>
                      </c:pt>
                      <c:pt idx="59">
                        <c:v>77.195130245528119</c:v>
                      </c:pt>
                      <c:pt idx="60">
                        <c:v>77.195822253054303</c:v>
                      </c:pt>
                      <c:pt idx="61">
                        <c:v>77.02540853810477</c:v>
                      </c:pt>
                      <c:pt idx="62">
                        <c:v>77.067330231887183</c:v>
                      </c:pt>
                      <c:pt idx="63">
                        <c:v>77.69665435828577</c:v>
                      </c:pt>
                      <c:pt idx="64">
                        <c:v>77.888672349193214</c:v>
                      </c:pt>
                      <c:pt idx="65">
                        <c:v>78.269022528589915</c:v>
                      </c:pt>
                      <c:pt idx="66">
                        <c:v>77.040423943369419</c:v>
                      </c:pt>
                      <c:pt idx="67">
                        <c:v>72.588474097608326</c:v>
                      </c:pt>
                      <c:pt idx="68">
                        <c:v>69.533292540468381</c:v>
                      </c:pt>
                      <c:pt idx="69">
                        <c:v>75.124740707518072</c:v>
                      </c:pt>
                      <c:pt idx="70">
                        <c:v>79.403048545495622</c:v>
                      </c:pt>
                      <c:pt idx="71">
                        <c:v>76.958030655126777</c:v>
                      </c:pt>
                      <c:pt idx="72">
                        <c:v>76.847312481789743</c:v>
                      </c:pt>
                      <c:pt idx="73">
                        <c:v>77.353395061728392</c:v>
                      </c:pt>
                      <c:pt idx="74">
                        <c:v>77.020352889632363</c:v>
                      </c:pt>
                      <c:pt idx="75">
                        <c:v>77.321905394374568</c:v>
                      </c:pt>
                      <c:pt idx="76">
                        <c:v>77.945853405562104</c:v>
                      </c:pt>
                      <c:pt idx="77">
                        <c:v>78.263110171758086</c:v>
                      </c:pt>
                      <c:pt idx="78">
                        <c:v>78.258489158424169</c:v>
                      </c:pt>
                      <c:pt idx="79">
                        <c:v>78.160507116373637</c:v>
                      </c:pt>
                      <c:pt idx="80">
                        <c:v>77.586566355129051</c:v>
                      </c:pt>
                      <c:pt idx="81">
                        <c:v>74.754353982503815</c:v>
                      </c:pt>
                      <c:pt idx="82">
                        <c:v>80.025831675219038</c:v>
                      </c:pt>
                      <c:pt idx="83">
                        <c:v>76.793273080883196</c:v>
                      </c:pt>
                      <c:pt idx="84">
                        <c:v>76.436297610301807</c:v>
                      </c:pt>
                      <c:pt idx="85">
                        <c:v>75.995807127882586</c:v>
                      </c:pt>
                      <c:pt idx="86">
                        <c:v>77.480374865995771</c:v>
                      </c:pt>
                      <c:pt idx="87">
                        <c:v>77.421310298022632</c:v>
                      </c:pt>
                      <c:pt idx="88">
                        <c:v>78.035388578627689</c:v>
                      </c:pt>
                      <c:pt idx="89">
                        <c:v>78.078868134116746</c:v>
                      </c:pt>
                      <c:pt idx="90">
                        <c:v>77.495647998079122</c:v>
                      </c:pt>
                      <c:pt idx="91">
                        <c:v>78.341135708429206</c:v>
                      </c:pt>
                      <c:pt idx="92">
                        <c:v>78.159905937683718</c:v>
                      </c:pt>
                      <c:pt idx="93">
                        <c:v>75.283915293452736</c:v>
                      </c:pt>
                      <c:pt idx="94">
                        <c:v>80.176138251910942</c:v>
                      </c:pt>
                      <c:pt idx="95">
                        <c:v>77.143571689655829</c:v>
                      </c:pt>
                      <c:pt idx="96">
                        <c:v>77.475434618291771</c:v>
                      </c:pt>
                      <c:pt idx="97">
                        <c:v>77.337642168427877</c:v>
                      </c:pt>
                      <c:pt idx="98">
                        <c:v>76.954523668555638</c:v>
                      </c:pt>
                      <c:pt idx="99">
                        <c:v>77.003981669296067</c:v>
                      </c:pt>
                      <c:pt idx="100">
                        <c:v>77.01411994504312</c:v>
                      </c:pt>
                      <c:pt idx="101">
                        <c:v>77.222991176956427</c:v>
                      </c:pt>
                      <c:pt idx="102">
                        <c:v>77.105527093329002</c:v>
                      </c:pt>
                      <c:pt idx="103">
                        <c:v>76.563112504900033</c:v>
                      </c:pt>
                      <c:pt idx="104">
                        <c:v>76.618181613883692</c:v>
                      </c:pt>
                      <c:pt idx="105">
                        <c:v>73.780756083527933</c:v>
                      </c:pt>
                      <c:pt idx="106">
                        <c:v>79.836502043724437</c:v>
                      </c:pt>
                      <c:pt idx="107">
                        <c:v>76.345159473711149</c:v>
                      </c:pt>
                      <c:pt idx="108">
                        <c:v>76.510393300433677</c:v>
                      </c:pt>
                      <c:pt idx="109">
                        <c:v>76.36394193399299</c:v>
                      </c:pt>
                      <c:pt idx="110">
                        <c:v>77.248237519344286</c:v>
                      </c:pt>
                      <c:pt idx="111">
                        <c:v>77.130397825904765</c:v>
                      </c:pt>
                      <c:pt idx="112">
                        <c:v>77.518660754593299</c:v>
                      </c:pt>
                      <c:pt idx="113">
                        <c:v>78.010358847650707</c:v>
                      </c:pt>
                      <c:pt idx="114">
                        <c:v>78.322623419012629</c:v>
                      </c:pt>
                      <c:pt idx="115">
                        <c:v>77.830188679245282</c:v>
                      </c:pt>
                      <c:pt idx="116">
                        <c:v>77.669438868177039</c:v>
                      </c:pt>
                      <c:pt idx="117">
                        <c:v>74.701415104753067</c:v>
                      </c:pt>
                      <c:pt idx="118">
                        <c:v>83.55061245552568</c:v>
                      </c:pt>
                      <c:pt idx="119">
                        <c:v>78.541401519534091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D97-46B4-997D-F8A6A60E9DC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84.563046192259662</c:v>
                      </c:pt>
                      <c:pt idx="1">
                        <c:v>83.881578947368411</c:v>
                      </c:pt>
                      <c:pt idx="2">
                        <c:v>84.82683982683983</c:v>
                      </c:pt>
                      <c:pt idx="3">
                        <c:v>85.056584362139915</c:v>
                      </c:pt>
                      <c:pt idx="4">
                        <c:v>85.440891472868216</c:v>
                      </c:pt>
                      <c:pt idx="5">
                        <c:v>86.34713144517066</c:v>
                      </c:pt>
                      <c:pt idx="6">
                        <c:v>82.607481853713011</c:v>
                      </c:pt>
                      <c:pt idx="7">
                        <c:v>86.13583478766725</c:v>
                      </c:pt>
                      <c:pt idx="8">
                        <c:v>83.979797979797979</c:v>
                      </c:pt>
                      <c:pt idx="9">
                        <c:v>85.566926575698503</c:v>
                      </c:pt>
                      <c:pt idx="10">
                        <c:v>84.412186379928315</c:v>
                      </c:pt>
                      <c:pt idx="11">
                        <c:v>84.425925925925924</c:v>
                      </c:pt>
                      <c:pt idx="12">
                        <c:v>84.289732770745431</c:v>
                      </c:pt>
                      <c:pt idx="13">
                        <c:v>84.51682316118935</c:v>
                      </c:pt>
                      <c:pt idx="14">
                        <c:v>84.262753319357103</c:v>
                      </c:pt>
                      <c:pt idx="15">
                        <c:v>84.563253012048193</c:v>
                      </c:pt>
                      <c:pt idx="16">
                        <c:v>84.206577266922096</c:v>
                      </c:pt>
                      <c:pt idx="17">
                        <c:v>84.869942196531795</c:v>
                      </c:pt>
                      <c:pt idx="18">
                        <c:v>85.295414462081126</c:v>
                      </c:pt>
                      <c:pt idx="19">
                        <c:v>84.681742043551083</c:v>
                      </c:pt>
                      <c:pt idx="20">
                        <c:v>84.701536643026003</c:v>
                      </c:pt>
                      <c:pt idx="21">
                        <c:v>84.677219118559904</c:v>
                      </c:pt>
                      <c:pt idx="22">
                        <c:v>83.628257887517137</c:v>
                      </c:pt>
                      <c:pt idx="23">
                        <c:v>83.470607235142111</c:v>
                      </c:pt>
                      <c:pt idx="24">
                        <c:v>84.171374764595114</c:v>
                      </c:pt>
                      <c:pt idx="25">
                        <c:v>83.713261648745515</c:v>
                      </c:pt>
                      <c:pt idx="26">
                        <c:v>86.176857330703484</c:v>
                      </c:pt>
                      <c:pt idx="27">
                        <c:v>66.095934594987355</c:v>
                      </c:pt>
                      <c:pt idx="28">
                        <c:v>104.77567333368702</c:v>
                      </c:pt>
                      <c:pt idx="29">
                        <c:v>85.357142857142847</c:v>
                      </c:pt>
                      <c:pt idx="30">
                        <c:v>85.0731869594145</c:v>
                      </c:pt>
                      <c:pt idx="31">
                        <c:v>84.952919020715626</c:v>
                      </c:pt>
                      <c:pt idx="32">
                        <c:v>84.739368998628251</c:v>
                      </c:pt>
                      <c:pt idx="33">
                        <c:v>84.848646723646723</c:v>
                      </c:pt>
                      <c:pt idx="34">
                        <c:v>84.863095238095241</c:v>
                      </c:pt>
                      <c:pt idx="35">
                        <c:v>83.941336441336446</c:v>
                      </c:pt>
                      <c:pt idx="36">
                        <c:v>84.261229314420802</c:v>
                      </c:pt>
                      <c:pt idx="37">
                        <c:v>84.193817878028398</c:v>
                      </c:pt>
                      <c:pt idx="38">
                        <c:v>84.060402684563769</c:v>
                      </c:pt>
                      <c:pt idx="39">
                        <c:v>83.712962962962962</c:v>
                      </c:pt>
                      <c:pt idx="40">
                        <c:v>84.296066252587991</c:v>
                      </c:pt>
                      <c:pt idx="41">
                        <c:v>85.087813620071685</c:v>
                      </c:pt>
                      <c:pt idx="42">
                        <c:v>84.908441961514583</c:v>
                      </c:pt>
                      <c:pt idx="43">
                        <c:v>84.646892655367225</c:v>
                      </c:pt>
                      <c:pt idx="44">
                        <c:v>85.079365079365076</c:v>
                      </c:pt>
                      <c:pt idx="45">
                        <c:v>84.657351962741174</c:v>
                      </c:pt>
                      <c:pt idx="46">
                        <c:v>84.546783625730981</c:v>
                      </c:pt>
                      <c:pt idx="47">
                        <c:v>83.701431492842531</c:v>
                      </c:pt>
                      <c:pt idx="48">
                        <c:v>83.820471433349326</c:v>
                      </c:pt>
                      <c:pt idx="49">
                        <c:v>83.28706788067214</c:v>
                      </c:pt>
                      <c:pt idx="50">
                        <c:v>83.124324544768655</c:v>
                      </c:pt>
                      <c:pt idx="51">
                        <c:v>83.47658808120498</c:v>
                      </c:pt>
                      <c:pt idx="52">
                        <c:v>84.094781896979697</c:v>
                      </c:pt>
                      <c:pt idx="53">
                        <c:v>84.170717981055432</c:v>
                      </c:pt>
                      <c:pt idx="54">
                        <c:v>84.446052420003213</c:v>
                      </c:pt>
                      <c:pt idx="55">
                        <c:v>85.198088979530169</c:v>
                      </c:pt>
                      <c:pt idx="56">
                        <c:v>84.817202291978077</c:v>
                      </c:pt>
                      <c:pt idx="57">
                        <c:v>84.329804037711639</c:v>
                      </c:pt>
                      <c:pt idx="58">
                        <c:v>84.095787314395935</c:v>
                      </c:pt>
                      <c:pt idx="59">
                        <c:v>83.617815575652301</c:v>
                      </c:pt>
                      <c:pt idx="60">
                        <c:v>83.545662705449899</c:v>
                      </c:pt>
                      <c:pt idx="61">
                        <c:v>83.297895714174331</c:v>
                      </c:pt>
                      <c:pt idx="62">
                        <c:v>83.388282873955163</c:v>
                      </c:pt>
                      <c:pt idx="63">
                        <c:v>83.873129327674775</c:v>
                      </c:pt>
                      <c:pt idx="64">
                        <c:v>84.212908404638696</c:v>
                      </c:pt>
                      <c:pt idx="65">
                        <c:v>84.453762297565348</c:v>
                      </c:pt>
                      <c:pt idx="66">
                        <c:v>82.548598109238853</c:v>
                      </c:pt>
                      <c:pt idx="67">
                        <c:v>82.555967919629438</c:v>
                      </c:pt>
                      <c:pt idx="68">
                        <c:v>82.552369674927391</c:v>
                      </c:pt>
                      <c:pt idx="69">
                        <c:v>82.509607846362186</c:v>
                      </c:pt>
                      <c:pt idx="70">
                        <c:v>82.072689617135737</c:v>
                      </c:pt>
                      <c:pt idx="71">
                        <c:v>81.852834541006573</c:v>
                      </c:pt>
                      <c:pt idx="72">
                        <c:v>81.769147788565263</c:v>
                      </c:pt>
                      <c:pt idx="73">
                        <c:v>81.746273712737135</c:v>
                      </c:pt>
                      <c:pt idx="74">
                        <c:v>82.099383464193494</c:v>
                      </c:pt>
                      <c:pt idx="75">
                        <c:v>82.356131590267267</c:v>
                      </c:pt>
                      <c:pt idx="76">
                        <c:v>82.477707250132582</c:v>
                      </c:pt>
                      <c:pt idx="77">
                        <c:v>83.420086286818218</c:v>
                      </c:pt>
                      <c:pt idx="78">
                        <c:v>83.709182957257298</c:v>
                      </c:pt>
                      <c:pt idx="79">
                        <c:v>83.544913214240466</c:v>
                      </c:pt>
                      <c:pt idx="80">
                        <c:v>83.05621252299386</c:v>
                      </c:pt>
                      <c:pt idx="81">
                        <c:v>82.69444323212926</c:v>
                      </c:pt>
                      <c:pt idx="82">
                        <c:v>82.295982838167433</c:v>
                      </c:pt>
                      <c:pt idx="83">
                        <c:v>81.981528127623847</c:v>
                      </c:pt>
                      <c:pt idx="84">
                        <c:v>81.380673984928109</c:v>
                      </c:pt>
                      <c:pt idx="85">
                        <c:v>81.756756756756758</c:v>
                      </c:pt>
                      <c:pt idx="86">
                        <c:v>82.733378294835063</c:v>
                      </c:pt>
                      <c:pt idx="87">
                        <c:v>82.98913352676793</c:v>
                      </c:pt>
                      <c:pt idx="88">
                        <c:v>83.472959500581993</c:v>
                      </c:pt>
                      <c:pt idx="89">
                        <c:v>83.474947629430133</c:v>
                      </c:pt>
                      <c:pt idx="90">
                        <c:v>83.365658997681479</c:v>
                      </c:pt>
                      <c:pt idx="91">
                        <c:v>83.754914085640578</c:v>
                      </c:pt>
                      <c:pt idx="92">
                        <c:v>83.763408216960144</c:v>
                      </c:pt>
                      <c:pt idx="93">
                        <c:v>83.235724743777453</c:v>
                      </c:pt>
                      <c:pt idx="94">
                        <c:v>82.766898635162107</c:v>
                      </c:pt>
                      <c:pt idx="95">
                        <c:v>82.678054206451463</c:v>
                      </c:pt>
                      <c:pt idx="96">
                        <c:v>82.971662877284345</c:v>
                      </c:pt>
                      <c:pt idx="97">
                        <c:v>82.917232240966968</c:v>
                      </c:pt>
                      <c:pt idx="98">
                        <c:v>82.480802728097927</c:v>
                      </c:pt>
                      <c:pt idx="99">
                        <c:v>82.504260160610599</c:v>
                      </c:pt>
                      <c:pt idx="100">
                        <c:v>82.646568277060638</c:v>
                      </c:pt>
                      <c:pt idx="101">
                        <c:v>82.956953470481906</c:v>
                      </c:pt>
                      <c:pt idx="102">
                        <c:v>83.040689663581716</c:v>
                      </c:pt>
                      <c:pt idx="103">
                        <c:v>82.639678974952204</c:v>
                      </c:pt>
                      <c:pt idx="104">
                        <c:v>82.564722276656425</c:v>
                      </c:pt>
                      <c:pt idx="105">
                        <c:v>83.034942102317871</c:v>
                      </c:pt>
                      <c:pt idx="106">
                        <c:v>81.538539619263801</c:v>
                      </c:pt>
                      <c:pt idx="107">
                        <c:v>81.623738340156251</c:v>
                      </c:pt>
                      <c:pt idx="108">
                        <c:v>81.665894379151055</c:v>
                      </c:pt>
                      <c:pt idx="109">
                        <c:v>81.405759207483342</c:v>
                      </c:pt>
                      <c:pt idx="110">
                        <c:v>82.149999141734042</c:v>
                      </c:pt>
                      <c:pt idx="111">
                        <c:v>82.156876655315926</c:v>
                      </c:pt>
                      <c:pt idx="112">
                        <c:v>82.4443327375633</c:v>
                      </c:pt>
                      <c:pt idx="113">
                        <c:v>83.0284723387593</c:v>
                      </c:pt>
                      <c:pt idx="114">
                        <c:v>82.729836254686447</c:v>
                      </c:pt>
                      <c:pt idx="115">
                        <c:v>82.633206037461363</c:v>
                      </c:pt>
                      <c:pt idx="116">
                        <c:v>82.847865834436661</c:v>
                      </c:pt>
                      <c:pt idx="117">
                        <c:v>82.240163727505504</c:v>
                      </c:pt>
                      <c:pt idx="118">
                        <c:v>83.404441527185213</c:v>
                      </c:pt>
                      <c:pt idx="119">
                        <c:v>81.56033432335694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D97-46B4-997D-F8A6A60E9DC1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D97-46B4-997D-F8A6A60E9DC1}"/>
                  </c:ext>
                </c:extLst>
              </c15:ser>
            </c15:filteredLineSeries>
          </c:ext>
        </c:extLst>
      </c:lineChart>
      <c:catAx>
        <c:axId val="1514747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Monat/Jahr</a:t>
                </a:r>
                <a:r>
                  <a:rPr lang="de-DE" baseline="0"/>
                  <a:t> [-]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4737008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15147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Quellschüttung [l/s]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4747408"/>
        <c:crosses val="autoZero"/>
        <c:crossBetween val="midCat"/>
      </c:valAx>
      <c:valAx>
        <c:axId val="15118662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klimatische Wasserbilanz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1882480"/>
        <c:crosses val="max"/>
        <c:crossBetween val="between"/>
        <c:majorUnit val="50"/>
      </c:valAx>
      <c:catAx>
        <c:axId val="1511882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1866256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143336952697694E-2"/>
          <c:y val="0.87351787618447985"/>
          <c:w val="0.89999994937951944"/>
          <c:h val="6.7310544561790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'25'!#REF!</c:f>
              <c:strCache>
                <c:ptCount val="1"/>
                <c:pt idx="0">
                  <c:v>#BEZUG!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cat>
            <c:strRef>
              <c:f>Monatsmengen!$F$2:$F$121</c:f>
              <c:strCache>
                <c:ptCount val="120"/>
                <c:pt idx="0">
                  <c:v>1/2010</c:v>
                </c:pt>
                <c:pt idx="1">
                  <c:v>2/2010</c:v>
                </c:pt>
                <c:pt idx="2">
                  <c:v>3/2010</c:v>
                </c:pt>
                <c:pt idx="3">
                  <c:v>4/2010</c:v>
                </c:pt>
                <c:pt idx="4">
                  <c:v>5/2010</c:v>
                </c:pt>
                <c:pt idx="5">
                  <c:v>6/2010</c:v>
                </c:pt>
                <c:pt idx="6">
                  <c:v>7/2010</c:v>
                </c:pt>
                <c:pt idx="7">
                  <c:v>8/2010</c:v>
                </c:pt>
                <c:pt idx="8">
                  <c:v>9/2010</c:v>
                </c:pt>
                <c:pt idx="9">
                  <c:v>10/2010</c:v>
                </c:pt>
                <c:pt idx="10">
                  <c:v>11/2010</c:v>
                </c:pt>
                <c:pt idx="11">
                  <c:v>12/2010</c:v>
                </c:pt>
                <c:pt idx="12">
                  <c:v>1/2011</c:v>
                </c:pt>
                <c:pt idx="13">
                  <c:v>2/2011</c:v>
                </c:pt>
                <c:pt idx="14">
                  <c:v>3/2011</c:v>
                </c:pt>
                <c:pt idx="15">
                  <c:v>4/2011</c:v>
                </c:pt>
                <c:pt idx="16">
                  <c:v>5/2011</c:v>
                </c:pt>
                <c:pt idx="17">
                  <c:v>6/2011</c:v>
                </c:pt>
                <c:pt idx="18">
                  <c:v>7/2011</c:v>
                </c:pt>
                <c:pt idx="19">
                  <c:v>8/2011</c:v>
                </c:pt>
                <c:pt idx="20">
                  <c:v>9/2011</c:v>
                </c:pt>
                <c:pt idx="21">
                  <c:v>10/2011</c:v>
                </c:pt>
                <c:pt idx="22">
                  <c:v>11/2011</c:v>
                </c:pt>
                <c:pt idx="23">
                  <c:v>12/2011</c:v>
                </c:pt>
                <c:pt idx="24">
                  <c:v>1/2012</c:v>
                </c:pt>
                <c:pt idx="25">
                  <c:v>2/2012</c:v>
                </c:pt>
                <c:pt idx="26">
                  <c:v>3/2012</c:v>
                </c:pt>
                <c:pt idx="27">
                  <c:v>4/2012</c:v>
                </c:pt>
                <c:pt idx="28">
                  <c:v>5/2012</c:v>
                </c:pt>
                <c:pt idx="29">
                  <c:v>6/2012</c:v>
                </c:pt>
                <c:pt idx="30">
                  <c:v>7/2012</c:v>
                </c:pt>
                <c:pt idx="31">
                  <c:v>8/2012</c:v>
                </c:pt>
                <c:pt idx="32">
                  <c:v>9/2012</c:v>
                </c:pt>
                <c:pt idx="33">
                  <c:v>10/2012</c:v>
                </c:pt>
                <c:pt idx="34">
                  <c:v>11/2012</c:v>
                </c:pt>
                <c:pt idx="35">
                  <c:v>12/2012</c:v>
                </c:pt>
                <c:pt idx="36">
                  <c:v>1/2013</c:v>
                </c:pt>
                <c:pt idx="37">
                  <c:v>2/2013</c:v>
                </c:pt>
                <c:pt idx="38">
                  <c:v>3/2013</c:v>
                </c:pt>
                <c:pt idx="39">
                  <c:v>4/2013</c:v>
                </c:pt>
                <c:pt idx="40">
                  <c:v>5/2013</c:v>
                </c:pt>
                <c:pt idx="41">
                  <c:v>6/2013</c:v>
                </c:pt>
                <c:pt idx="42">
                  <c:v>7/2013</c:v>
                </c:pt>
                <c:pt idx="43">
                  <c:v>8/2013</c:v>
                </c:pt>
                <c:pt idx="44">
                  <c:v>9/2013</c:v>
                </c:pt>
                <c:pt idx="45">
                  <c:v>10/2013</c:v>
                </c:pt>
                <c:pt idx="46">
                  <c:v>11/2013</c:v>
                </c:pt>
                <c:pt idx="47">
                  <c:v>12/2013</c:v>
                </c:pt>
                <c:pt idx="48">
                  <c:v>1/2014</c:v>
                </c:pt>
                <c:pt idx="49">
                  <c:v>2/2014</c:v>
                </c:pt>
                <c:pt idx="50">
                  <c:v>3/2014</c:v>
                </c:pt>
                <c:pt idx="51">
                  <c:v>4/2014</c:v>
                </c:pt>
                <c:pt idx="52">
                  <c:v>5/2014</c:v>
                </c:pt>
                <c:pt idx="53">
                  <c:v>6/2014</c:v>
                </c:pt>
                <c:pt idx="54">
                  <c:v>7/2014</c:v>
                </c:pt>
                <c:pt idx="55">
                  <c:v>8/2014</c:v>
                </c:pt>
                <c:pt idx="56">
                  <c:v>9/2014</c:v>
                </c:pt>
                <c:pt idx="57">
                  <c:v>10/2014</c:v>
                </c:pt>
                <c:pt idx="58">
                  <c:v>11/2014</c:v>
                </c:pt>
                <c:pt idx="59">
                  <c:v>12/2014</c:v>
                </c:pt>
                <c:pt idx="60">
                  <c:v>1/2015</c:v>
                </c:pt>
                <c:pt idx="61">
                  <c:v>2/2015</c:v>
                </c:pt>
                <c:pt idx="62">
                  <c:v>3/2015</c:v>
                </c:pt>
                <c:pt idx="63">
                  <c:v>4/2015</c:v>
                </c:pt>
                <c:pt idx="64">
                  <c:v>5/2015</c:v>
                </c:pt>
                <c:pt idx="65">
                  <c:v>6/2015</c:v>
                </c:pt>
                <c:pt idx="66">
                  <c:v>7/2015</c:v>
                </c:pt>
                <c:pt idx="67">
                  <c:v>8/2015</c:v>
                </c:pt>
                <c:pt idx="68">
                  <c:v>9/2015</c:v>
                </c:pt>
                <c:pt idx="69">
                  <c:v>10/2015</c:v>
                </c:pt>
                <c:pt idx="70">
                  <c:v>11/2015</c:v>
                </c:pt>
                <c:pt idx="71">
                  <c:v>12/2015</c:v>
                </c:pt>
                <c:pt idx="72">
                  <c:v>1/2016</c:v>
                </c:pt>
                <c:pt idx="73">
                  <c:v>2/2016</c:v>
                </c:pt>
                <c:pt idx="74">
                  <c:v>3/2016</c:v>
                </c:pt>
                <c:pt idx="75">
                  <c:v>4/2016</c:v>
                </c:pt>
                <c:pt idx="76">
                  <c:v>5/2016</c:v>
                </c:pt>
                <c:pt idx="77">
                  <c:v>6/2016</c:v>
                </c:pt>
                <c:pt idx="78">
                  <c:v>7/2016</c:v>
                </c:pt>
                <c:pt idx="79">
                  <c:v>8/2016</c:v>
                </c:pt>
                <c:pt idx="80">
                  <c:v>9/2016</c:v>
                </c:pt>
                <c:pt idx="81">
                  <c:v>10/2016</c:v>
                </c:pt>
                <c:pt idx="82">
                  <c:v>11/2016</c:v>
                </c:pt>
                <c:pt idx="83">
                  <c:v>12/2016</c:v>
                </c:pt>
                <c:pt idx="84">
                  <c:v>1/2017</c:v>
                </c:pt>
                <c:pt idx="85">
                  <c:v>2/2017</c:v>
                </c:pt>
                <c:pt idx="86">
                  <c:v>3/2017</c:v>
                </c:pt>
                <c:pt idx="87">
                  <c:v>4/2017</c:v>
                </c:pt>
                <c:pt idx="88">
                  <c:v>5/2017</c:v>
                </c:pt>
                <c:pt idx="89">
                  <c:v>6/2017</c:v>
                </c:pt>
                <c:pt idx="90">
                  <c:v>7/2017</c:v>
                </c:pt>
                <c:pt idx="91">
                  <c:v>8/2017</c:v>
                </c:pt>
                <c:pt idx="92">
                  <c:v>9/2017</c:v>
                </c:pt>
                <c:pt idx="93">
                  <c:v>10/2017</c:v>
                </c:pt>
                <c:pt idx="94">
                  <c:v>11/2017</c:v>
                </c:pt>
                <c:pt idx="95">
                  <c:v>12/2017</c:v>
                </c:pt>
                <c:pt idx="96">
                  <c:v>1/2018</c:v>
                </c:pt>
                <c:pt idx="97">
                  <c:v>2/2018</c:v>
                </c:pt>
                <c:pt idx="98">
                  <c:v>3/2018</c:v>
                </c:pt>
                <c:pt idx="99">
                  <c:v>4/2018</c:v>
                </c:pt>
                <c:pt idx="100">
                  <c:v>5/2018</c:v>
                </c:pt>
                <c:pt idx="101">
                  <c:v>6/2018</c:v>
                </c:pt>
                <c:pt idx="102">
                  <c:v>7/2018</c:v>
                </c:pt>
                <c:pt idx="103">
                  <c:v>8/2018</c:v>
                </c:pt>
                <c:pt idx="104">
                  <c:v>9/2018</c:v>
                </c:pt>
                <c:pt idx="105">
                  <c:v>10/2018</c:v>
                </c:pt>
                <c:pt idx="106">
                  <c:v>11/2018</c:v>
                </c:pt>
                <c:pt idx="107">
                  <c:v>12/2018</c:v>
                </c:pt>
                <c:pt idx="108">
                  <c:v>1/2019</c:v>
                </c:pt>
                <c:pt idx="109">
                  <c:v>2/2019</c:v>
                </c:pt>
                <c:pt idx="110">
                  <c:v>3/2019</c:v>
                </c:pt>
                <c:pt idx="111">
                  <c:v>4/2019</c:v>
                </c:pt>
                <c:pt idx="112">
                  <c:v>5/2019</c:v>
                </c:pt>
                <c:pt idx="113">
                  <c:v>6/2019</c:v>
                </c:pt>
                <c:pt idx="114">
                  <c:v>7/2019</c:v>
                </c:pt>
                <c:pt idx="115">
                  <c:v>8/2019</c:v>
                </c:pt>
                <c:pt idx="116">
                  <c:v>9/2019</c:v>
                </c:pt>
                <c:pt idx="117">
                  <c:v>10/2019</c:v>
                </c:pt>
                <c:pt idx="118">
                  <c:v>11/2019</c:v>
                </c:pt>
                <c:pt idx="119">
                  <c:v>12/2019</c:v>
                </c:pt>
              </c:strCache>
              <c:extLst xmlns:c15="http://schemas.microsoft.com/office/drawing/2012/chart"/>
            </c:strRef>
          </c:cat>
          <c:val>
            <c:numRef>
              <c:f>'25'!#REF!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632-45D8-9AFB-9DFC780AA1AF}"/>
            </c:ext>
          </c:extLst>
        </c:ser>
        <c:ser>
          <c:idx val="1"/>
          <c:order val="4"/>
          <c:tx>
            <c:strRef>
              <c:f>'25'!#REF!</c:f>
              <c:strCache>
                <c:ptCount val="1"/>
                <c:pt idx="0">
                  <c:v>#BEZUG!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/>
              </a:solidFill>
            </a:ln>
            <a:effectLst/>
          </c:spPr>
          <c:cat>
            <c:strRef>
              <c:f>Monatsmengen!$F$2:$F$121</c:f>
              <c:strCache>
                <c:ptCount val="120"/>
                <c:pt idx="0">
                  <c:v>1/2010</c:v>
                </c:pt>
                <c:pt idx="1">
                  <c:v>2/2010</c:v>
                </c:pt>
                <c:pt idx="2">
                  <c:v>3/2010</c:v>
                </c:pt>
                <c:pt idx="3">
                  <c:v>4/2010</c:v>
                </c:pt>
                <c:pt idx="4">
                  <c:v>5/2010</c:v>
                </c:pt>
                <c:pt idx="5">
                  <c:v>6/2010</c:v>
                </c:pt>
                <c:pt idx="6">
                  <c:v>7/2010</c:v>
                </c:pt>
                <c:pt idx="7">
                  <c:v>8/2010</c:v>
                </c:pt>
                <c:pt idx="8">
                  <c:v>9/2010</c:v>
                </c:pt>
                <c:pt idx="9">
                  <c:v>10/2010</c:v>
                </c:pt>
                <c:pt idx="10">
                  <c:v>11/2010</c:v>
                </c:pt>
                <c:pt idx="11">
                  <c:v>12/2010</c:v>
                </c:pt>
                <c:pt idx="12">
                  <c:v>1/2011</c:v>
                </c:pt>
                <c:pt idx="13">
                  <c:v>2/2011</c:v>
                </c:pt>
                <c:pt idx="14">
                  <c:v>3/2011</c:v>
                </c:pt>
                <c:pt idx="15">
                  <c:v>4/2011</c:v>
                </c:pt>
                <c:pt idx="16">
                  <c:v>5/2011</c:v>
                </c:pt>
                <c:pt idx="17">
                  <c:v>6/2011</c:v>
                </c:pt>
                <c:pt idx="18">
                  <c:v>7/2011</c:v>
                </c:pt>
                <c:pt idx="19">
                  <c:v>8/2011</c:v>
                </c:pt>
                <c:pt idx="20">
                  <c:v>9/2011</c:v>
                </c:pt>
                <c:pt idx="21">
                  <c:v>10/2011</c:v>
                </c:pt>
                <c:pt idx="22">
                  <c:v>11/2011</c:v>
                </c:pt>
                <c:pt idx="23">
                  <c:v>12/2011</c:v>
                </c:pt>
                <c:pt idx="24">
                  <c:v>1/2012</c:v>
                </c:pt>
                <c:pt idx="25">
                  <c:v>2/2012</c:v>
                </c:pt>
                <c:pt idx="26">
                  <c:v>3/2012</c:v>
                </c:pt>
                <c:pt idx="27">
                  <c:v>4/2012</c:v>
                </c:pt>
                <c:pt idx="28">
                  <c:v>5/2012</c:v>
                </c:pt>
                <c:pt idx="29">
                  <c:v>6/2012</c:v>
                </c:pt>
                <c:pt idx="30">
                  <c:v>7/2012</c:v>
                </c:pt>
                <c:pt idx="31">
                  <c:v>8/2012</c:v>
                </c:pt>
                <c:pt idx="32">
                  <c:v>9/2012</c:v>
                </c:pt>
                <c:pt idx="33">
                  <c:v>10/2012</c:v>
                </c:pt>
                <c:pt idx="34">
                  <c:v>11/2012</c:v>
                </c:pt>
                <c:pt idx="35">
                  <c:v>12/2012</c:v>
                </c:pt>
                <c:pt idx="36">
                  <c:v>1/2013</c:v>
                </c:pt>
                <c:pt idx="37">
                  <c:v>2/2013</c:v>
                </c:pt>
                <c:pt idx="38">
                  <c:v>3/2013</c:v>
                </c:pt>
                <c:pt idx="39">
                  <c:v>4/2013</c:v>
                </c:pt>
                <c:pt idx="40">
                  <c:v>5/2013</c:v>
                </c:pt>
                <c:pt idx="41">
                  <c:v>6/2013</c:v>
                </c:pt>
                <c:pt idx="42">
                  <c:v>7/2013</c:v>
                </c:pt>
                <c:pt idx="43">
                  <c:v>8/2013</c:v>
                </c:pt>
                <c:pt idx="44">
                  <c:v>9/2013</c:v>
                </c:pt>
                <c:pt idx="45">
                  <c:v>10/2013</c:v>
                </c:pt>
                <c:pt idx="46">
                  <c:v>11/2013</c:v>
                </c:pt>
                <c:pt idx="47">
                  <c:v>12/2013</c:v>
                </c:pt>
                <c:pt idx="48">
                  <c:v>1/2014</c:v>
                </c:pt>
                <c:pt idx="49">
                  <c:v>2/2014</c:v>
                </c:pt>
                <c:pt idx="50">
                  <c:v>3/2014</c:v>
                </c:pt>
                <c:pt idx="51">
                  <c:v>4/2014</c:v>
                </c:pt>
                <c:pt idx="52">
                  <c:v>5/2014</c:v>
                </c:pt>
                <c:pt idx="53">
                  <c:v>6/2014</c:v>
                </c:pt>
                <c:pt idx="54">
                  <c:v>7/2014</c:v>
                </c:pt>
                <c:pt idx="55">
                  <c:v>8/2014</c:v>
                </c:pt>
                <c:pt idx="56">
                  <c:v>9/2014</c:v>
                </c:pt>
                <c:pt idx="57">
                  <c:v>10/2014</c:v>
                </c:pt>
                <c:pt idx="58">
                  <c:v>11/2014</c:v>
                </c:pt>
                <c:pt idx="59">
                  <c:v>12/2014</c:v>
                </c:pt>
                <c:pt idx="60">
                  <c:v>1/2015</c:v>
                </c:pt>
                <c:pt idx="61">
                  <c:v>2/2015</c:v>
                </c:pt>
                <c:pt idx="62">
                  <c:v>3/2015</c:v>
                </c:pt>
                <c:pt idx="63">
                  <c:v>4/2015</c:v>
                </c:pt>
                <c:pt idx="64">
                  <c:v>5/2015</c:v>
                </c:pt>
                <c:pt idx="65">
                  <c:v>6/2015</c:v>
                </c:pt>
                <c:pt idx="66">
                  <c:v>7/2015</c:v>
                </c:pt>
                <c:pt idx="67">
                  <c:v>8/2015</c:v>
                </c:pt>
                <c:pt idx="68">
                  <c:v>9/2015</c:v>
                </c:pt>
                <c:pt idx="69">
                  <c:v>10/2015</c:v>
                </c:pt>
                <c:pt idx="70">
                  <c:v>11/2015</c:v>
                </c:pt>
                <c:pt idx="71">
                  <c:v>12/2015</c:v>
                </c:pt>
                <c:pt idx="72">
                  <c:v>1/2016</c:v>
                </c:pt>
                <c:pt idx="73">
                  <c:v>2/2016</c:v>
                </c:pt>
                <c:pt idx="74">
                  <c:v>3/2016</c:v>
                </c:pt>
                <c:pt idx="75">
                  <c:v>4/2016</c:v>
                </c:pt>
                <c:pt idx="76">
                  <c:v>5/2016</c:v>
                </c:pt>
                <c:pt idx="77">
                  <c:v>6/2016</c:v>
                </c:pt>
                <c:pt idx="78">
                  <c:v>7/2016</c:v>
                </c:pt>
                <c:pt idx="79">
                  <c:v>8/2016</c:v>
                </c:pt>
                <c:pt idx="80">
                  <c:v>9/2016</c:v>
                </c:pt>
                <c:pt idx="81">
                  <c:v>10/2016</c:v>
                </c:pt>
                <c:pt idx="82">
                  <c:v>11/2016</c:v>
                </c:pt>
                <c:pt idx="83">
                  <c:v>12/2016</c:v>
                </c:pt>
                <c:pt idx="84">
                  <c:v>1/2017</c:v>
                </c:pt>
                <c:pt idx="85">
                  <c:v>2/2017</c:v>
                </c:pt>
                <c:pt idx="86">
                  <c:v>3/2017</c:v>
                </c:pt>
                <c:pt idx="87">
                  <c:v>4/2017</c:v>
                </c:pt>
                <c:pt idx="88">
                  <c:v>5/2017</c:v>
                </c:pt>
                <c:pt idx="89">
                  <c:v>6/2017</c:v>
                </c:pt>
                <c:pt idx="90">
                  <c:v>7/2017</c:v>
                </c:pt>
                <c:pt idx="91">
                  <c:v>8/2017</c:v>
                </c:pt>
                <c:pt idx="92">
                  <c:v>9/2017</c:v>
                </c:pt>
                <c:pt idx="93">
                  <c:v>10/2017</c:v>
                </c:pt>
                <c:pt idx="94">
                  <c:v>11/2017</c:v>
                </c:pt>
                <c:pt idx="95">
                  <c:v>12/2017</c:v>
                </c:pt>
                <c:pt idx="96">
                  <c:v>1/2018</c:v>
                </c:pt>
                <c:pt idx="97">
                  <c:v>2/2018</c:v>
                </c:pt>
                <c:pt idx="98">
                  <c:v>3/2018</c:v>
                </c:pt>
                <c:pt idx="99">
                  <c:v>4/2018</c:v>
                </c:pt>
                <c:pt idx="100">
                  <c:v>5/2018</c:v>
                </c:pt>
                <c:pt idx="101">
                  <c:v>6/2018</c:v>
                </c:pt>
                <c:pt idx="102">
                  <c:v>7/2018</c:v>
                </c:pt>
                <c:pt idx="103">
                  <c:v>8/2018</c:v>
                </c:pt>
                <c:pt idx="104">
                  <c:v>9/2018</c:v>
                </c:pt>
                <c:pt idx="105">
                  <c:v>10/2018</c:v>
                </c:pt>
                <c:pt idx="106">
                  <c:v>11/2018</c:v>
                </c:pt>
                <c:pt idx="107">
                  <c:v>12/2018</c:v>
                </c:pt>
                <c:pt idx="108">
                  <c:v>1/2019</c:v>
                </c:pt>
                <c:pt idx="109">
                  <c:v>2/2019</c:v>
                </c:pt>
                <c:pt idx="110">
                  <c:v>3/2019</c:v>
                </c:pt>
                <c:pt idx="111">
                  <c:v>4/2019</c:v>
                </c:pt>
                <c:pt idx="112">
                  <c:v>5/2019</c:v>
                </c:pt>
                <c:pt idx="113">
                  <c:v>6/2019</c:v>
                </c:pt>
                <c:pt idx="114">
                  <c:v>7/2019</c:v>
                </c:pt>
                <c:pt idx="115">
                  <c:v>8/2019</c:v>
                </c:pt>
                <c:pt idx="116">
                  <c:v>9/2019</c:v>
                </c:pt>
                <c:pt idx="117">
                  <c:v>10/2019</c:v>
                </c:pt>
                <c:pt idx="118">
                  <c:v>11/2019</c:v>
                </c:pt>
                <c:pt idx="119">
                  <c:v>12/2019</c:v>
                </c:pt>
              </c:strCache>
            </c:strRef>
          </c:cat>
          <c:val>
            <c:numRef>
              <c:f>'25'!#REF!</c:f>
              <c:numCache>
                <c:formatCode>General</c:formatCode>
                <c:ptCount val="120"/>
                <c:pt idx="0">
                  <c:v>99778</c:v>
                </c:pt>
                <c:pt idx="1">
                  <c:v>85100</c:v>
                </c:pt>
                <c:pt idx="2">
                  <c:v>87368</c:v>
                </c:pt>
                <c:pt idx="3">
                  <c:v>90845</c:v>
                </c:pt>
                <c:pt idx="4">
                  <c:v>98275</c:v>
                </c:pt>
                <c:pt idx="5">
                  <c:v>99100</c:v>
                </c:pt>
                <c:pt idx="6">
                  <c:v>111030</c:v>
                </c:pt>
                <c:pt idx="7">
                  <c:v>109427</c:v>
                </c:pt>
                <c:pt idx="8">
                  <c:v>95604</c:v>
                </c:pt>
                <c:pt idx="9">
                  <c:v>100665</c:v>
                </c:pt>
                <c:pt idx="10">
                  <c:v>88442</c:v>
                </c:pt>
                <c:pt idx="11">
                  <c:v>95769</c:v>
                </c:pt>
                <c:pt idx="12">
                  <c:v>91674</c:v>
                </c:pt>
                <c:pt idx="13">
                  <c:v>82515</c:v>
                </c:pt>
                <c:pt idx="14">
                  <c:v>92152</c:v>
                </c:pt>
                <c:pt idx="15">
                  <c:v>96515</c:v>
                </c:pt>
                <c:pt idx="16">
                  <c:v>100797</c:v>
                </c:pt>
                <c:pt idx="17">
                  <c:v>100987</c:v>
                </c:pt>
                <c:pt idx="18">
                  <c:v>110875</c:v>
                </c:pt>
                <c:pt idx="19">
                  <c:v>115846</c:v>
                </c:pt>
                <c:pt idx="20">
                  <c:v>109616</c:v>
                </c:pt>
                <c:pt idx="21">
                  <c:v>103976</c:v>
                </c:pt>
                <c:pt idx="22">
                  <c:v>93092</c:v>
                </c:pt>
                <c:pt idx="23">
                  <c:v>98775</c:v>
                </c:pt>
                <c:pt idx="24">
                  <c:v>102124</c:v>
                </c:pt>
                <c:pt idx="25">
                  <c:v>89042</c:v>
                </c:pt>
                <c:pt idx="26">
                  <c:v>105642</c:v>
                </c:pt>
                <c:pt idx="27">
                  <c:v>87504</c:v>
                </c:pt>
                <c:pt idx="28">
                  <c:v>104579</c:v>
                </c:pt>
                <c:pt idx="29">
                  <c:v>100273</c:v>
                </c:pt>
                <c:pt idx="30">
                  <c:v>124236</c:v>
                </c:pt>
                <c:pt idx="31">
                  <c:v>115562</c:v>
                </c:pt>
                <c:pt idx="32">
                  <c:v>102710</c:v>
                </c:pt>
                <c:pt idx="33">
                  <c:v>98641</c:v>
                </c:pt>
                <c:pt idx="34">
                  <c:v>88021</c:v>
                </c:pt>
                <c:pt idx="35">
                  <c:v>89543</c:v>
                </c:pt>
                <c:pt idx="36">
                  <c:v>88221</c:v>
                </c:pt>
                <c:pt idx="37">
                  <c:v>83012</c:v>
                </c:pt>
                <c:pt idx="38">
                  <c:v>92870</c:v>
                </c:pt>
                <c:pt idx="39">
                  <c:v>92555</c:v>
                </c:pt>
                <c:pt idx="40">
                  <c:v>100498</c:v>
                </c:pt>
                <c:pt idx="41">
                  <c:v>101479</c:v>
                </c:pt>
                <c:pt idx="42">
                  <c:v>120225</c:v>
                </c:pt>
                <c:pt idx="43">
                  <c:v>118598</c:v>
                </c:pt>
                <c:pt idx="44">
                  <c:v>108716</c:v>
                </c:pt>
                <c:pt idx="45">
                  <c:v>106896</c:v>
                </c:pt>
                <c:pt idx="46">
                  <c:v>95704</c:v>
                </c:pt>
                <c:pt idx="47">
                  <c:v>102896</c:v>
                </c:pt>
                <c:pt idx="48">
                  <c:v>101334</c:v>
                </c:pt>
                <c:pt idx="49">
                  <c:v>94785</c:v>
                </c:pt>
                <c:pt idx="50">
                  <c:v>100898</c:v>
                </c:pt>
                <c:pt idx="51">
                  <c:v>100718</c:v>
                </c:pt>
                <c:pt idx="52">
                  <c:v>103310</c:v>
                </c:pt>
                <c:pt idx="53">
                  <c:v>102765</c:v>
                </c:pt>
                <c:pt idx="54">
                  <c:v>109227</c:v>
                </c:pt>
                <c:pt idx="55">
                  <c:v>108961</c:v>
                </c:pt>
                <c:pt idx="56">
                  <c:v>100383</c:v>
                </c:pt>
                <c:pt idx="57">
                  <c:v>99890</c:v>
                </c:pt>
                <c:pt idx="58">
                  <c:v>89603</c:v>
                </c:pt>
                <c:pt idx="59">
                  <c:v>91122</c:v>
                </c:pt>
                <c:pt idx="60">
                  <c:v>89244</c:v>
                </c:pt>
                <c:pt idx="61">
                  <c:v>85341</c:v>
                </c:pt>
                <c:pt idx="62">
                  <c:v>95854</c:v>
                </c:pt>
                <c:pt idx="63">
                  <c:v>98512</c:v>
                </c:pt>
                <c:pt idx="64">
                  <c:v>106649</c:v>
                </c:pt>
                <c:pt idx="65">
                  <c:v>106511</c:v>
                </c:pt>
                <c:pt idx="66">
                  <c:v>126321</c:v>
                </c:pt>
                <c:pt idx="67">
                  <c:v>120926</c:v>
                </c:pt>
                <c:pt idx="68">
                  <c:v>103561</c:v>
                </c:pt>
                <c:pt idx="69">
                  <c:v>108440</c:v>
                </c:pt>
                <c:pt idx="70">
                  <c:v>106133</c:v>
                </c:pt>
                <c:pt idx="71">
                  <c:v>113774</c:v>
                </c:pt>
                <c:pt idx="72">
                  <c:v>107654</c:v>
                </c:pt>
                <c:pt idx="73">
                  <c:v>88363</c:v>
                </c:pt>
                <c:pt idx="74">
                  <c:v>102498</c:v>
                </c:pt>
                <c:pt idx="75">
                  <c:v>97552</c:v>
                </c:pt>
                <c:pt idx="76">
                  <c:v>110243</c:v>
                </c:pt>
                <c:pt idx="77">
                  <c:v>112416</c:v>
                </c:pt>
                <c:pt idx="78">
                  <c:v>125973</c:v>
                </c:pt>
                <c:pt idx="79">
                  <c:v>118222</c:v>
                </c:pt>
                <c:pt idx="80">
                  <c:v>121633</c:v>
                </c:pt>
                <c:pt idx="81">
                  <c:v>120372</c:v>
                </c:pt>
                <c:pt idx="82">
                  <c:v>101859</c:v>
                </c:pt>
                <c:pt idx="83">
                  <c:v>106914</c:v>
                </c:pt>
                <c:pt idx="84">
                  <c:v>113997</c:v>
                </c:pt>
                <c:pt idx="85">
                  <c:v>97950</c:v>
                </c:pt>
                <c:pt idx="86">
                  <c:v>103693</c:v>
                </c:pt>
                <c:pt idx="87">
                  <c:v>105348</c:v>
                </c:pt>
                <c:pt idx="88">
                  <c:v>113768</c:v>
                </c:pt>
                <c:pt idx="89">
                  <c:v>115902</c:v>
                </c:pt>
                <c:pt idx="90">
                  <c:v>126429</c:v>
                </c:pt>
                <c:pt idx="91">
                  <c:v>126579</c:v>
                </c:pt>
                <c:pt idx="92">
                  <c:v>119400</c:v>
                </c:pt>
                <c:pt idx="93">
                  <c:v>112548</c:v>
                </c:pt>
                <c:pt idx="94">
                  <c:v>101553</c:v>
                </c:pt>
                <c:pt idx="95">
                  <c:v>108178</c:v>
                </c:pt>
                <c:pt idx="96">
                  <c:v>113427</c:v>
                </c:pt>
                <c:pt idx="97">
                  <c:v>108385</c:v>
                </c:pt>
                <c:pt idx="98">
                  <c:v>121830</c:v>
                </c:pt>
                <c:pt idx="99">
                  <c:v>117984</c:v>
                </c:pt>
                <c:pt idx="100">
                  <c:v>126591</c:v>
                </c:pt>
                <c:pt idx="101">
                  <c:v>124540</c:v>
                </c:pt>
                <c:pt idx="102">
                  <c:v>138613</c:v>
                </c:pt>
                <c:pt idx="103">
                  <c:v>140468</c:v>
                </c:pt>
                <c:pt idx="104">
                  <c:v>130389</c:v>
                </c:pt>
                <c:pt idx="105">
                  <c:v>128474</c:v>
                </c:pt>
                <c:pt idx="106">
                  <c:v>113270</c:v>
                </c:pt>
                <c:pt idx="107">
                  <c:v>120250</c:v>
                </c:pt>
                <c:pt idx="108">
                  <c:v>133986</c:v>
                </c:pt>
                <c:pt idx="109">
                  <c:v>119089</c:v>
                </c:pt>
                <c:pt idx="110">
                  <c:v>125092</c:v>
                </c:pt>
                <c:pt idx="111">
                  <c:v>134923</c:v>
                </c:pt>
                <c:pt idx="112">
                  <c:v>138705</c:v>
                </c:pt>
                <c:pt idx="113">
                  <c:v>142858</c:v>
                </c:pt>
                <c:pt idx="114">
                  <c:v>148230</c:v>
                </c:pt>
                <c:pt idx="115">
                  <c:v>144644</c:v>
                </c:pt>
                <c:pt idx="116">
                  <c:v>127593</c:v>
                </c:pt>
                <c:pt idx="117">
                  <c:v>127114</c:v>
                </c:pt>
                <c:pt idx="118">
                  <c:v>116098</c:v>
                </c:pt>
                <c:pt idx="119">
                  <c:v>115731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32-45D8-9AFB-9DFC780A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988448"/>
        <c:axId val="1925989280"/>
        <c:extLst>
          <c:ext xmlns:c15="http://schemas.microsoft.com/office/drawing/2012/chart" uri="{02D57815-91ED-43cb-92C2-25804820EDAC}">
            <c15:filteredArea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Monatsmengen!$I$1</c15:sqref>
                        </c15:formulaRef>
                      </c:ext>
                    </c:extLst>
                    <c:strCache>
                      <c:ptCount val="1"/>
                      <c:pt idx="0">
                        <c:v>FW Gesamt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Monatsmengen!$F$2:$F$121</c15:sqref>
                        </c15:formulaRef>
                      </c:ext>
                    </c:extLst>
                    <c:strCache>
                      <c:ptCount val="120"/>
                      <c:pt idx="0">
                        <c:v>1/2010</c:v>
                      </c:pt>
                      <c:pt idx="1">
                        <c:v>2/2010</c:v>
                      </c:pt>
                      <c:pt idx="2">
                        <c:v>3/2010</c:v>
                      </c:pt>
                      <c:pt idx="3">
                        <c:v>4/2010</c:v>
                      </c:pt>
                      <c:pt idx="4">
                        <c:v>5/2010</c:v>
                      </c:pt>
                      <c:pt idx="5">
                        <c:v>6/2010</c:v>
                      </c:pt>
                      <c:pt idx="6">
                        <c:v>7/2010</c:v>
                      </c:pt>
                      <c:pt idx="7">
                        <c:v>8/2010</c:v>
                      </c:pt>
                      <c:pt idx="8">
                        <c:v>9/2010</c:v>
                      </c:pt>
                      <c:pt idx="9">
                        <c:v>10/2010</c:v>
                      </c:pt>
                      <c:pt idx="10">
                        <c:v>11/2010</c:v>
                      </c:pt>
                      <c:pt idx="11">
                        <c:v>12/2010</c:v>
                      </c:pt>
                      <c:pt idx="12">
                        <c:v>1/2011</c:v>
                      </c:pt>
                      <c:pt idx="13">
                        <c:v>2/2011</c:v>
                      </c:pt>
                      <c:pt idx="14">
                        <c:v>3/2011</c:v>
                      </c:pt>
                      <c:pt idx="15">
                        <c:v>4/2011</c:v>
                      </c:pt>
                      <c:pt idx="16">
                        <c:v>5/2011</c:v>
                      </c:pt>
                      <c:pt idx="17">
                        <c:v>6/2011</c:v>
                      </c:pt>
                      <c:pt idx="18">
                        <c:v>7/2011</c:v>
                      </c:pt>
                      <c:pt idx="19">
                        <c:v>8/2011</c:v>
                      </c:pt>
                      <c:pt idx="20">
                        <c:v>9/2011</c:v>
                      </c:pt>
                      <c:pt idx="21">
                        <c:v>10/2011</c:v>
                      </c:pt>
                      <c:pt idx="22">
                        <c:v>11/2011</c:v>
                      </c:pt>
                      <c:pt idx="23">
                        <c:v>12/2011</c:v>
                      </c:pt>
                      <c:pt idx="24">
                        <c:v>1/2012</c:v>
                      </c:pt>
                      <c:pt idx="25">
                        <c:v>2/2012</c:v>
                      </c:pt>
                      <c:pt idx="26">
                        <c:v>3/2012</c:v>
                      </c:pt>
                      <c:pt idx="27">
                        <c:v>4/2012</c:v>
                      </c:pt>
                      <c:pt idx="28">
                        <c:v>5/2012</c:v>
                      </c:pt>
                      <c:pt idx="29">
                        <c:v>6/2012</c:v>
                      </c:pt>
                      <c:pt idx="30">
                        <c:v>7/2012</c:v>
                      </c:pt>
                      <c:pt idx="31">
                        <c:v>8/2012</c:v>
                      </c:pt>
                      <c:pt idx="32">
                        <c:v>9/2012</c:v>
                      </c:pt>
                      <c:pt idx="33">
                        <c:v>10/2012</c:v>
                      </c:pt>
                      <c:pt idx="34">
                        <c:v>11/2012</c:v>
                      </c:pt>
                      <c:pt idx="35">
                        <c:v>12/2012</c:v>
                      </c:pt>
                      <c:pt idx="36">
                        <c:v>1/2013</c:v>
                      </c:pt>
                      <c:pt idx="37">
                        <c:v>2/2013</c:v>
                      </c:pt>
                      <c:pt idx="38">
                        <c:v>3/2013</c:v>
                      </c:pt>
                      <c:pt idx="39">
                        <c:v>4/2013</c:v>
                      </c:pt>
                      <c:pt idx="40">
                        <c:v>5/2013</c:v>
                      </c:pt>
                      <c:pt idx="41">
                        <c:v>6/2013</c:v>
                      </c:pt>
                      <c:pt idx="42">
                        <c:v>7/2013</c:v>
                      </c:pt>
                      <c:pt idx="43">
                        <c:v>8/2013</c:v>
                      </c:pt>
                      <c:pt idx="44">
                        <c:v>9/2013</c:v>
                      </c:pt>
                      <c:pt idx="45">
                        <c:v>10/2013</c:v>
                      </c:pt>
                      <c:pt idx="46">
                        <c:v>11/2013</c:v>
                      </c:pt>
                      <c:pt idx="47">
                        <c:v>12/2013</c:v>
                      </c:pt>
                      <c:pt idx="48">
                        <c:v>1/2014</c:v>
                      </c:pt>
                      <c:pt idx="49">
                        <c:v>2/2014</c:v>
                      </c:pt>
                      <c:pt idx="50">
                        <c:v>3/2014</c:v>
                      </c:pt>
                      <c:pt idx="51">
                        <c:v>4/2014</c:v>
                      </c:pt>
                      <c:pt idx="52">
                        <c:v>5/2014</c:v>
                      </c:pt>
                      <c:pt idx="53">
                        <c:v>6/2014</c:v>
                      </c:pt>
                      <c:pt idx="54">
                        <c:v>7/2014</c:v>
                      </c:pt>
                      <c:pt idx="55">
                        <c:v>8/2014</c:v>
                      </c:pt>
                      <c:pt idx="56">
                        <c:v>9/2014</c:v>
                      </c:pt>
                      <c:pt idx="57">
                        <c:v>10/2014</c:v>
                      </c:pt>
                      <c:pt idx="58">
                        <c:v>11/2014</c:v>
                      </c:pt>
                      <c:pt idx="59">
                        <c:v>12/2014</c:v>
                      </c:pt>
                      <c:pt idx="60">
                        <c:v>1/2015</c:v>
                      </c:pt>
                      <c:pt idx="61">
                        <c:v>2/2015</c:v>
                      </c:pt>
                      <c:pt idx="62">
                        <c:v>3/2015</c:v>
                      </c:pt>
                      <c:pt idx="63">
                        <c:v>4/2015</c:v>
                      </c:pt>
                      <c:pt idx="64">
                        <c:v>5/2015</c:v>
                      </c:pt>
                      <c:pt idx="65">
                        <c:v>6/2015</c:v>
                      </c:pt>
                      <c:pt idx="66">
                        <c:v>7/2015</c:v>
                      </c:pt>
                      <c:pt idx="67">
                        <c:v>8/2015</c:v>
                      </c:pt>
                      <c:pt idx="68">
                        <c:v>9/2015</c:v>
                      </c:pt>
                      <c:pt idx="69">
                        <c:v>10/2015</c:v>
                      </c:pt>
                      <c:pt idx="70">
                        <c:v>11/2015</c:v>
                      </c:pt>
                      <c:pt idx="71">
                        <c:v>12/2015</c:v>
                      </c:pt>
                      <c:pt idx="72">
                        <c:v>1/2016</c:v>
                      </c:pt>
                      <c:pt idx="73">
                        <c:v>2/2016</c:v>
                      </c:pt>
                      <c:pt idx="74">
                        <c:v>3/2016</c:v>
                      </c:pt>
                      <c:pt idx="75">
                        <c:v>4/2016</c:v>
                      </c:pt>
                      <c:pt idx="76">
                        <c:v>5/2016</c:v>
                      </c:pt>
                      <c:pt idx="77">
                        <c:v>6/2016</c:v>
                      </c:pt>
                      <c:pt idx="78">
                        <c:v>7/2016</c:v>
                      </c:pt>
                      <c:pt idx="79">
                        <c:v>8/2016</c:v>
                      </c:pt>
                      <c:pt idx="80">
                        <c:v>9/2016</c:v>
                      </c:pt>
                      <c:pt idx="81">
                        <c:v>10/2016</c:v>
                      </c:pt>
                      <c:pt idx="82">
                        <c:v>11/2016</c:v>
                      </c:pt>
                      <c:pt idx="83">
                        <c:v>12/2016</c:v>
                      </c:pt>
                      <c:pt idx="84">
                        <c:v>1/2017</c:v>
                      </c:pt>
                      <c:pt idx="85">
                        <c:v>2/2017</c:v>
                      </c:pt>
                      <c:pt idx="86">
                        <c:v>3/2017</c:v>
                      </c:pt>
                      <c:pt idx="87">
                        <c:v>4/2017</c:v>
                      </c:pt>
                      <c:pt idx="88">
                        <c:v>5/2017</c:v>
                      </c:pt>
                      <c:pt idx="89">
                        <c:v>6/2017</c:v>
                      </c:pt>
                      <c:pt idx="90">
                        <c:v>7/2017</c:v>
                      </c:pt>
                      <c:pt idx="91">
                        <c:v>8/2017</c:v>
                      </c:pt>
                      <c:pt idx="92">
                        <c:v>9/2017</c:v>
                      </c:pt>
                      <c:pt idx="93">
                        <c:v>10/2017</c:v>
                      </c:pt>
                      <c:pt idx="94">
                        <c:v>11/2017</c:v>
                      </c:pt>
                      <c:pt idx="95">
                        <c:v>12/2017</c:v>
                      </c:pt>
                      <c:pt idx="96">
                        <c:v>1/2018</c:v>
                      </c:pt>
                      <c:pt idx="97">
                        <c:v>2/2018</c:v>
                      </c:pt>
                      <c:pt idx="98">
                        <c:v>3/2018</c:v>
                      </c:pt>
                      <c:pt idx="99">
                        <c:v>4/2018</c:v>
                      </c:pt>
                      <c:pt idx="100">
                        <c:v>5/2018</c:v>
                      </c:pt>
                      <c:pt idx="101">
                        <c:v>6/2018</c:v>
                      </c:pt>
                      <c:pt idx="102">
                        <c:v>7/2018</c:v>
                      </c:pt>
                      <c:pt idx="103">
                        <c:v>8/2018</c:v>
                      </c:pt>
                      <c:pt idx="104">
                        <c:v>9/2018</c:v>
                      </c:pt>
                      <c:pt idx="105">
                        <c:v>10/2018</c:v>
                      </c:pt>
                      <c:pt idx="106">
                        <c:v>11/2018</c:v>
                      </c:pt>
                      <c:pt idx="107">
                        <c:v>12/2018</c:v>
                      </c:pt>
                      <c:pt idx="108">
                        <c:v>1/2019</c:v>
                      </c:pt>
                      <c:pt idx="109">
                        <c:v>2/2019</c:v>
                      </c:pt>
                      <c:pt idx="110">
                        <c:v>3/2019</c:v>
                      </c:pt>
                      <c:pt idx="111">
                        <c:v>4/2019</c:v>
                      </c:pt>
                      <c:pt idx="112">
                        <c:v>5/2019</c:v>
                      </c:pt>
                      <c:pt idx="113">
                        <c:v>6/2019</c:v>
                      </c:pt>
                      <c:pt idx="114">
                        <c:v>7/2019</c:v>
                      </c:pt>
                      <c:pt idx="115">
                        <c:v>8/2019</c:v>
                      </c:pt>
                      <c:pt idx="116">
                        <c:v>9/2019</c:v>
                      </c:pt>
                      <c:pt idx="117">
                        <c:v>10/2019</c:v>
                      </c:pt>
                      <c:pt idx="118">
                        <c:v>11/2019</c:v>
                      </c:pt>
                      <c:pt idx="119">
                        <c:v>12/2019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Monatsmengen!$I$2:$I$121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743</c:v>
                      </c:pt>
                      <c:pt idx="1">
                        <c:v>679</c:v>
                      </c:pt>
                      <c:pt idx="2">
                        <c:v>795</c:v>
                      </c:pt>
                      <c:pt idx="3">
                        <c:v>824</c:v>
                      </c:pt>
                      <c:pt idx="4">
                        <c:v>884</c:v>
                      </c:pt>
                      <c:pt idx="5">
                        <c:v>917</c:v>
                      </c:pt>
                      <c:pt idx="6">
                        <c:v>1028</c:v>
                      </c:pt>
                      <c:pt idx="7">
                        <c:v>924</c:v>
                      </c:pt>
                      <c:pt idx="8">
                        <c:v>981</c:v>
                      </c:pt>
                      <c:pt idx="9">
                        <c:v>1029</c:v>
                      </c:pt>
                      <c:pt idx="10">
                        <c:v>791</c:v>
                      </c:pt>
                      <c:pt idx="11">
                        <c:v>709</c:v>
                      </c:pt>
                      <c:pt idx="12">
                        <c:v>616</c:v>
                      </c:pt>
                      <c:pt idx="13">
                        <c:v>659</c:v>
                      </c:pt>
                      <c:pt idx="14">
                        <c:v>725</c:v>
                      </c:pt>
                      <c:pt idx="15">
                        <c:v>770</c:v>
                      </c:pt>
                      <c:pt idx="16">
                        <c:v>806</c:v>
                      </c:pt>
                      <c:pt idx="17">
                        <c:v>797</c:v>
                      </c:pt>
                      <c:pt idx="18">
                        <c:v>933</c:v>
                      </c:pt>
                      <c:pt idx="19">
                        <c:v>1105</c:v>
                      </c:pt>
                      <c:pt idx="20">
                        <c:v>989</c:v>
                      </c:pt>
                      <c:pt idx="21">
                        <c:v>983</c:v>
                      </c:pt>
                      <c:pt idx="22">
                        <c:v>799</c:v>
                      </c:pt>
                      <c:pt idx="23">
                        <c:v>681</c:v>
                      </c:pt>
                      <c:pt idx="24">
                        <c:v>681</c:v>
                      </c:pt>
                      <c:pt idx="25">
                        <c:v>716</c:v>
                      </c:pt>
                      <c:pt idx="26">
                        <c:v>825</c:v>
                      </c:pt>
                      <c:pt idx="27">
                        <c:v>602</c:v>
                      </c:pt>
                      <c:pt idx="28">
                        <c:v>1123</c:v>
                      </c:pt>
                      <c:pt idx="29">
                        <c:v>892</c:v>
                      </c:pt>
                      <c:pt idx="30">
                        <c:v>958</c:v>
                      </c:pt>
                      <c:pt idx="31">
                        <c:v>896</c:v>
                      </c:pt>
                      <c:pt idx="32">
                        <c:v>960</c:v>
                      </c:pt>
                      <c:pt idx="33">
                        <c:v>891</c:v>
                      </c:pt>
                      <c:pt idx="34">
                        <c:v>876</c:v>
                      </c:pt>
                      <c:pt idx="35">
                        <c:v>761</c:v>
                      </c:pt>
                      <c:pt idx="36">
                        <c:v>762</c:v>
                      </c:pt>
                      <c:pt idx="37">
                        <c:v>748</c:v>
                      </c:pt>
                      <c:pt idx="38">
                        <c:v>724</c:v>
                      </c:pt>
                      <c:pt idx="39">
                        <c:v>841</c:v>
                      </c:pt>
                      <c:pt idx="40">
                        <c:v>794</c:v>
                      </c:pt>
                      <c:pt idx="41">
                        <c:v>788</c:v>
                      </c:pt>
                      <c:pt idx="42">
                        <c:v>803</c:v>
                      </c:pt>
                      <c:pt idx="43">
                        <c:v>1057</c:v>
                      </c:pt>
                      <c:pt idx="44">
                        <c:v>928</c:v>
                      </c:pt>
                      <c:pt idx="45">
                        <c:v>790</c:v>
                      </c:pt>
                      <c:pt idx="46">
                        <c:v>1045</c:v>
                      </c:pt>
                      <c:pt idx="47">
                        <c:v>1020</c:v>
                      </c:pt>
                      <c:pt idx="48">
                        <c:v>1042</c:v>
                      </c:pt>
                      <c:pt idx="49">
                        <c:v>1067</c:v>
                      </c:pt>
                      <c:pt idx="50">
                        <c:v>1392</c:v>
                      </c:pt>
                      <c:pt idx="51">
                        <c:v>993</c:v>
                      </c:pt>
                      <c:pt idx="52">
                        <c:v>794</c:v>
                      </c:pt>
                      <c:pt idx="53">
                        <c:v>942</c:v>
                      </c:pt>
                      <c:pt idx="54">
                        <c:v>1019</c:v>
                      </c:pt>
                      <c:pt idx="55">
                        <c:v>0</c:v>
                      </c:pt>
                      <c:pt idx="56">
                        <c:v>950</c:v>
                      </c:pt>
                      <c:pt idx="57">
                        <c:v>862</c:v>
                      </c:pt>
                      <c:pt idx="58">
                        <c:v>958</c:v>
                      </c:pt>
                      <c:pt idx="59">
                        <c:v>774</c:v>
                      </c:pt>
                      <c:pt idx="60">
                        <c:v>846</c:v>
                      </c:pt>
                      <c:pt idx="61">
                        <c:v>734</c:v>
                      </c:pt>
                      <c:pt idx="62">
                        <c:v>703</c:v>
                      </c:pt>
                      <c:pt idx="63">
                        <c:v>874</c:v>
                      </c:pt>
                      <c:pt idx="64">
                        <c:v>794</c:v>
                      </c:pt>
                      <c:pt idx="65">
                        <c:v>900</c:v>
                      </c:pt>
                      <c:pt idx="66">
                        <c:v>1100</c:v>
                      </c:pt>
                      <c:pt idx="67">
                        <c:v>1023</c:v>
                      </c:pt>
                      <c:pt idx="68">
                        <c:v>1958</c:v>
                      </c:pt>
                      <c:pt idx="69">
                        <c:v>148</c:v>
                      </c:pt>
                      <c:pt idx="70">
                        <c:v>0</c:v>
                      </c:pt>
                      <c:pt idx="71">
                        <c:v>178</c:v>
                      </c:pt>
                      <c:pt idx="72">
                        <c:v>866</c:v>
                      </c:pt>
                      <c:pt idx="73">
                        <c:v>793</c:v>
                      </c:pt>
                      <c:pt idx="74">
                        <c:v>845</c:v>
                      </c:pt>
                      <c:pt idx="75">
                        <c:v>853</c:v>
                      </c:pt>
                      <c:pt idx="76">
                        <c:v>805</c:v>
                      </c:pt>
                      <c:pt idx="77">
                        <c:v>980</c:v>
                      </c:pt>
                      <c:pt idx="78">
                        <c:v>1585</c:v>
                      </c:pt>
                      <c:pt idx="79">
                        <c:v>1208</c:v>
                      </c:pt>
                      <c:pt idx="80">
                        <c:v>856</c:v>
                      </c:pt>
                      <c:pt idx="81">
                        <c:v>448</c:v>
                      </c:pt>
                      <c:pt idx="82">
                        <c:v>560</c:v>
                      </c:pt>
                      <c:pt idx="83">
                        <c:v>802</c:v>
                      </c:pt>
                      <c:pt idx="84">
                        <c:v>10426</c:v>
                      </c:pt>
                      <c:pt idx="85">
                        <c:v>862</c:v>
                      </c:pt>
                      <c:pt idx="86">
                        <c:v>783</c:v>
                      </c:pt>
                      <c:pt idx="87">
                        <c:v>957</c:v>
                      </c:pt>
                      <c:pt idx="88">
                        <c:v>821</c:v>
                      </c:pt>
                      <c:pt idx="89">
                        <c:v>882</c:v>
                      </c:pt>
                      <c:pt idx="90">
                        <c:v>1016</c:v>
                      </c:pt>
                      <c:pt idx="91">
                        <c:v>976</c:v>
                      </c:pt>
                      <c:pt idx="92">
                        <c:v>1062</c:v>
                      </c:pt>
                      <c:pt idx="93">
                        <c:v>884</c:v>
                      </c:pt>
                      <c:pt idx="94">
                        <c:v>927</c:v>
                      </c:pt>
                      <c:pt idx="95">
                        <c:v>819</c:v>
                      </c:pt>
                      <c:pt idx="96">
                        <c:v>817</c:v>
                      </c:pt>
                      <c:pt idx="97">
                        <c:v>862</c:v>
                      </c:pt>
                      <c:pt idx="98">
                        <c:v>783</c:v>
                      </c:pt>
                      <c:pt idx="99">
                        <c:v>957</c:v>
                      </c:pt>
                      <c:pt idx="100">
                        <c:v>821</c:v>
                      </c:pt>
                      <c:pt idx="101">
                        <c:v>882</c:v>
                      </c:pt>
                      <c:pt idx="102">
                        <c:v>1016</c:v>
                      </c:pt>
                      <c:pt idx="103">
                        <c:v>976</c:v>
                      </c:pt>
                      <c:pt idx="104">
                        <c:v>1062</c:v>
                      </c:pt>
                      <c:pt idx="105">
                        <c:v>884</c:v>
                      </c:pt>
                      <c:pt idx="106">
                        <c:v>927</c:v>
                      </c:pt>
                      <c:pt idx="107">
                        <c:v>819</c:v>
                      </c:pt>
                      <c:pt idx="108">
                        <c:v>728</c:v>
                      </c:pt>
                      <c:pt idx="109">
                        <c:v>689</c:v>
                      </c:pt>
                      <c:pt idx="110">
                        <c:v>633</c:v>
                      </c:pt>
                      <c:pt idx="111">
                        <c:v>3512</c:v>
                      </c:pt>
                      <c:pt idx="112">
                        <c:v>1023</c:v>
                      </c:pt>
                      <c:pt idx="113">
                        <c:v>820</c:v>
                      </c:pt>
                      <c:pt idx="114">
                        <c:v>939</c:v>
                      </c:pt>
                      <c:pt idx="115">
                        <c:v>1029</c:v>
                      </c:pt>
                      <c:pt idx="116">
                        <c:v>1000</c:v>
                      </c:pt>
                      <c:pt idx="117">
                        <c:v>851</c:v>
                      </c:pt>
                      <c:pt idx="118">
                        <c:v>852</c:v>
                      </c:pt>
                      <c:pt idx="119">
                        <c:v>823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8632-45D8-9AFB-9DFC780AA1AF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2"/>
          <c:order val="1"/>
          <c:tx>
            <c:strRef>
              <c:f>Monatsmengen!$J$1</c:f>
              <c:strCache>
                <c:ptCount val="1"/>
                <c:pt idx="0">
                  <c:v>Gesamt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Monatsmengen!$J$2:$J$121</c:f>
              <c:numCache>
                <c:formatCode>General</c:formatCode>
                <c:ptCount val="120"/>
                <c:pt idx="0">
                  <c:v>100521</c:v>
                </c:pt>
                <c:pt idx="1">
                  <c:v>85779</c:v>
                </c:pt>
                <c:pt idx="2">
                  <c:v>88163</c:v>
                </c:pt>
                <c:pt idx="3">
                  <c:v>91669</c:v>
                </c:pt>
                <c:pt idx="4">
                  <c:v>99159</c:v>
                </c:pt>
                <c:pt idx="5">
                  <c:v>100017</c:v>
                </c:pt>
                <c:pt idx="6">
                  <c:v>112058</c:v>
                </c:pt>
                <c:pt idx="7">
                  <c:v>110351</c:v>
                </c:pt>
                <c:pt idx="8">
                  <c:v>96585</c:v>
                </c:pt>
                <c:pt idx="9">
                  <c:v>101694</c:v>
                </c:pt>
                <c:pt idx="10">
                  <c:v>89233</c:v>
                </c:pt>
                <c:pt idx="11">
                  <c:v>96478</c:v>
                </c:pt>
                <c:pt idx="12">
                  <c:v>92290</c:v>
                </c:pt>
                <c:pt idx="13">
                  <c:v>83174</c:v>
                </c:pt>
                <c:pt idx="14">
                  <c:v>92877</c:v>
                </c:pt>
                <c:pt idx="15">
                  <c:v>97285</c:v>
                </c:pt>
                <c:pt idx="16">
                  <c:v>101603</c:v>
                </c:pt>
                <c:pt idx="17">
                  <c:v>101784</c:v>
                </c:pt>
                <c:pt idx="18">
                  <c:v>111808</c:v>
                </c:pt>
                <c:pt idx="19">
                  <c:v>116951</c:v>
                </c:pt>
                <c:pt idx="20">
                  <c:v>110605</c:v>
                </c:pt>
                <c:pt idx="21">
                  <c:v>104959</c:v>
                </c:pt>
                <c:pt idx="22">
                  <c:v>93891</c:v>
                </c:pt>
                <c:pt idx="23">
                  <c:v>99456</c:v>
                </c:pt>
                <c:pt idx="24">
                  <c:v>102805</c:v>
                </c:pt>
                <c:pt idx="25">
                  <c:v>89758</c:v>
                </c:pt>
                <c:pt idx="26">
                  <c:v>106467</c:v>
                </c:pt>
                <c:pt idx="27">
                  <c:v>88106</c:v>
                </c:pt>
                <c:pt idx="28">
                  <c:v>105702</c:v>
                </c:pt>
                <c:pt idx="29">
                  <c:v>101165</c:v>
                </c:pt>
                <c:pt idx="30">
                  <c:v>125194</c:v>
                </c:pt>
                <c:pt idx="31">
                  <c:v>116458</c:v>
                </c:pt>
                <c:pt idx="32">
                  <c:v>103670</c:v>
                </c:pt>
                <c:pt idx="33">
                  <c:v>99532</c:v>
                </c:pt>
                <c:pt idx="34">
                  <c:v>88897</c:v>
                </c:pt>
                <c:pt idx="35">
                  <c:v>90304</c:v>
                </c:pt>
                <c:pt idx="36">
                  <c:v>88983</c:v>
                </c:pt>
                <c:pt idx="37">
                  <c:v>83760</c:v>
                </c:pt>
                <c:pt idx="38">
                  <c:v>93594</c:v>
                </c:pt>
                <c:pt idx="39">
                  <c:v>93396</c:v>
                </c:pt>
                <c:pt idx="40">
                  <c:v>101292</c:v>
                </c:pt>
                <c:pt idx="41">
                  <c:v>102267</c:v>
                </c:pt>
                <c:pt idx="42">
                  <c:v>121028</c:v>
                </c:pt>
                <c:pt idx="43">
                  <c:v>119655</c:v>
                </c:pt>
                <c:pt idx="44">
                  <c:v>109644</c:v>
                </c:pt>
                <c:pt idx="45">
                  <c:v>107686</c:v>
                </c:pt>
                <c:pt idx="46">
                  <c:v>96749</c:v>
                </c:pt>
                <c:pt idx="47">
                  <c:v>103916</c:v>
                </c:pt>
                <c:pt idx="48">
                  <c:v>102376</c:v>
                </c:pt>
                <c:pt idx="49">
                  <c:v>95852</c:v>
                </c:pt>
                <c:pt idx="50">
                  <c:v>102290</c:v>
                </c:pt>
                <c:pt idx="51">
                  <c:v>101711</c:v>
                </c:pt>
                <c:pt idx="52">
                  <c:v>104104</c:v>
                </c:pt>
                <c:pt idx="53">
                  <c:v>103707</c:v>
                </c:pt>
                <c:pt idx="54">
                  <c:v>110246</c:v>
                </c:pt>
                <c:pt idx="55">
                  <c:v>108961</c:v>
                </c:pt>
                <c:pt idx="56">
                  <c:v>101333</c:v>
                </c:pt>
                <c:pt idx="57">
                  <c:v>100752</c:v>
                </c:pt>
                <c:pt idx="58">
                  <c:v>90561</c:v>
                </c:pt>
                <c:pt idx="59">
                  <c:v>91896</c:v>
                </c:pt>
                <c:pt idx="60">
                  <c:v>90090</c:v>
                </c:pt>
                <c:pt idx="61">
                  <c:v>86075</c:v>
                </c:pt>
                <c:pt idx="62">
                  <c:v>96557</c:v>
                </c:pt>
                <c:pt idx="63">
                  <c:v>99386</c:v>
                </c:pt>
                <c:pt idx="64">
                  <c:v>107443</c:v>
                </c:pt>
                <c:pt idx="65">
                  <c:v>107411</c:v>
                </c:pt>
                <c:pt idx="66">
                  <c:v>127421</c:v>
                </c:pt>
                <c:pt idx="67">
                  <c:v>121949</c:v>
                </c:pt>
                <c:pt idx="68">
                  <c:v>105519</c:v>
                </c:pt>
                <c:pt idx="69">
                  <c:v>108588</c:v>
                </c:pt>
                <c:pt idx="70">
                  <c:v>106133</c:v>
                </c:pt>
                <c:pt idx="71">
                  <c:v>113952</c:v>
                </c:pt>
                <c:pt idx="72">
                  <c:v>108520</c:v>
                </c:pt>
                <c:pt idx="73">
                  <c:v>89156</c:v>
                </c:pt>
                <c:pt idx="74">
                  <c:v>103343</c:v>
                </c:pt>
                <c:pt idx="75">
                  <c:v>98405</c:v>
                </c:pt>
                <c:pt idx="76">
                  <c:v>111048</c:v>
                </c:pt>
                <c:pt idx="77">
                  <c:v>113396</c:v>
                </c:pt>
                <c:pt idx="78">
                  <c:v>127558</c:v>
                </c:pt>
                <c:pt idx="79">
                  <c:v>119430</c:v>
                </c:pt>
                <c:pt idx="80">
                  <c:v>122489</c:v>
                </c:pt>
                <c:pt idx="81">
                  <c:v>120820</c:v>
                </c:pt>
                <c:pt idx="82">
                  <c:v>102419</c:v>
                </c:pt>
                <c:pt idx="83">
                  <c:v>107716</c:v>
                </c:pt>
                <c:pt idx="84">
                  <c:v>124423</c:v>
                </c:pt>
                <c:pt idx="85">
                  <c:v>98812</c:v>
                </c:pt>
                <c:pt idx="86">
                  <c:v>104476</c:v>
                </c:pt>
                <c:pt idx="87">
                  <c:v>106305</c:v>
                </c:pt>
                <c:pt idx="88">
                  <c:v>114589</c:v>
                </c:pt>
                <c:pt idx="89">
                  <c:v>116784</c:v>
                </c:pt>
                <c:pt idx="90">
                  <c:v>127445</c:v>
                </c:pt>
                <c:pt idx="91">
                  <c:v>127555</c:v>
                </c:pt>
                <c:pt idx="92">
                  <c:v>120462</c:v>
                </c:pt>
                <c:pt idx="93">
                  <c:v>113432</c:v>
                </c:pt>
                <c:pt idx="94">
                  <c:v>102480</c:v>
                </c:pt>
                <c:pt idx="95">
                  <c:v>108997</c:v>
                </c:pt>
                <c:pt idx="96">
                  <c:v>114244</c:v>
                </c:pt>
                <c:pt idx="97">
                  <c:v>109247</c:v>
                </c:pt>
                <c:pt idx="98">
                  <c:v>122613</c:v>
                </c:pt>
                <c:pt idx="99">
                  <c:v>118941</c:v>
                </c:pt>
                <c:pt idx="100">
                  <c:v>127412</c:v>
                </c:pt>
                <c:pt idx="101">
                  <c:v>125422</c:v>
                </c:pt>
                <c:pt idx="102">
                  <c:v>139629</c:v>
                </c:pt>
                <c:pt idx="103">
                  <c:v>141444</c:v>
                </c:pt>
                <c:pt idx="104">
                  <c:v>131451</c:v>
                </c:pt>
                <c:pt idx="105">
                  <c:v>129358</c:v>
                </c:pt>
                <c:pt idx="106">
                  <c:v>114197</c:v>
                </c:pt>
                <c:pt idx="107">
                  <c:v>121069</c:v>
                </c:pt>
                <c:pt idx="108">
                  <c:v>134714</c:v>
                </c:pt>
                <c:pt idx="109">
                  <c:v>119778</c:v>
                </c:pt>
                <c:pt idx="110">
                  <c:v>125725</c:v>
                </c:pt>
                <c:pt idx="111">
                  <c:v>138435</c:v>
                </c:pt>
                <c:pt idx="112">
                  <c:v>139728</c:v>
                </c:pt>
                <c:pt idx="113">
                  <c:v>143678</c:v>
                </c:pt>
                <c:pt idx="114">
                  <c:v>149169</c:v>
                </c:pt>
                <c:pt idx="115">
                  <c:v>145673</c:v>
                </c:pt>
                <c:pt idx="116">
                  <c:v>128593</c:v>
                </c:pt>
                <c:pt idx="117">
                  <c:v>127965</c:v>
                </c:pt>
                <c:pt idx="118">
                  <c:v>116950</c:v>
                </c:pt>
                <c:pt idx="119">
                  <c:v>116554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32-45D8-9AFB-9DFC780A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988448"/>
        <c:axId val="1925989280"/>
      </c:lineChart>
      <c:lineChart>
        <c:grouping val="standard"/>
        <c:varyColors val="0"/>
        <c:ser>
          <c:idx val="3"/>
          <c:order val="3"/>
          <c:tx>
            <c:strRef>
              <c:f>Monatsmengen!$O$1</c:f>
              <c:strCache>
                <c:ptCount val="1"/>
                <c:pt idx="0">
                  <c:v>T Max Monat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Monatsmengen!$O$2:$O$121</c:f>
              <c:numCache>
                <c:formatCode>General</c:formatCode>
                <c:ptCount val="120"/>
                <c:pt idx="0">
                  <c:v>4.5</c:v>
                </c:pt>
                <c:pt idx="1">
                  <c:v>11.100000381469727</c:v>
                </c:pt>
                <c:pt idx="2">
                  <c:v>19.899999618530273</c:v>
                </c:pt>
                <c:pt idx="3">
                  <c:v>23.100000381469727</c:v>
                </c:pt>
                <c:pt idx="4">
                  <c:v>24.100000381469727</c:v>
                </c:pt>
                <c:pt idx="5">
                  <c:v>30.100000381469727</c:v>
                </c:pt>
                <c:pt idx="6">
                  <c:v>30.200000762939453</c:v>
                </c:pt>
                <c:pt idx="7">
                  <c:v>27.899999618530273</c:v>
                </c:pt>
                <c:pt idx="8">
                  <c:v>22.600000381469727</c:v>
                </c:pt>
                <c:pt idx="9">
                  <c:v>23.799999237060547</c:v>
                </c:pt>
                <c:pt idx="10">
                  <c:v>17.600000381469727</c:v>
                </c:pt>
                <c:pt idx="11">
                  <c:v>11.399999618530273</c:v>
                </c:pt>
                <c:pt idx="12">
                  <c:v>12.699999809265137</c:v>
                </c:pt>
                <c:pt idx="13">
                  <c:v>13.699999809265137</c:v>
                </c:pt>
                <c:pt idx="14">
                  <c:v>17.600000381469727</c:v>
                </c:pt>
                <c:pt idx="15">
                  <c:v>22.100000381469727</c:v>
                </c:pt>
                <c:pt idx="16">
                  <c:v>27.200000762939453</c:v>
                </c:pt>
                <c:pt idx="17">
                  <c:v>28.899999618530273</c:v>
                </c:pt>
                <c:pt idx="18">
                  <c:v>27.5</c:v>
                </c:pt>
                <c:pt idx="19">
                  <c:v>31.299999237060547</c:v>
                </c:pt>
                <c:pt idx="20">
                  <c:v>27.399999618530273</c:v>
                </c:pt>
                <c:pt idx="21">
                  <c:v>22.399999618530273</c:v>
                </c:pt>
                <c:pt idx="22">
                  <c:v>19.799999237060547</c:v>
                </c:pt>
                <c:pt idx="23">
                  <c:v>14.100000381469727</c:v>
                </c:pt>
                <c:pt idx="24">
                  <c:v>8.8000001907348633</c:v>
                </c:pt>
                <c:pt idx="25">
                  <c:v>13.300000190734863</c:v>
                </c:pt>
                <c:pt idx="26">
                  <c:v>19</c:v>
                </c:pt>
                <c:pt idx="27">
                  <c:v>26.5</c:v>
                </c:pt>
                <c:pt idx="28">
                  <c:v>28.399999618530273</c:v>
                </c:pt>
                <c:pt idx="29">
                  <c:v>30.399999618530273</c:v>
                </c:pt>
                <c:pt idx="30">
                  <c:v>30.299999237060547</c:v>
                </c:pt>
                <c:pt idx="31">
                  <c:v>31.600000381469727</c:v>
                </c:pt>
                <c:pt idx="32">
                  <c:v>25.399999618530273</c:v>
                </c:pt>
                <c:pt idx="33">
                  <c:v>25.5</c:v>
                </c:pt>
                <c:pt idx="34">
                  <c:v>16.299999237060547</c:v>
                </c:pt>
                <c:pt idx="35">
                  <c:v>15.199999809265137</c:v>
                </c:pt>
                <c:pt idx="36">
                  <c:v>12.399999618530273</c:v>
                </c:pt>
                <c:pt idx="37">
                  <c:v>6.4000000953674316</c:v>
                </c:pt>
                <c:pt idx="38">
                  <c:v>15.300000190734863</c:v>
                </c:pt>
                <c:pt idx="39">
                  <c:v>22.5</c:v>
                </c:pt>
                <c:pt idx="40">
                  <c:v>21.299999237060547</c:v>
                </c:pt>
                <c:pt idx="41">
                  <c:v>32.299999237060547</c:v>
                </c:pt>
                <c:pt idx="42">
                  <c:v>33.299999237060547</c:v>
                </c:pt>
                <c:pt idx="43">
                  <c:v>33</c:v>
                </c:pt>
                <c:pt idx="44">
                  <c:v>26.299999237060547</c:v>
                </c:pt>
                <c:pt idx="45">
                  <c:v>25.100000381469727</c:v>
                </c:pt>
                <c:pt idx="46">
                  <c:v>16.299999237060547</c:v>
                </c:pt>
                <c:pt idx="47">
                  <c:v>13.100000381469727</c:v>
                </c:pt>
                <c:pt idx="48">
                  <c:v>13.600000381469727</c:v>
                </c:pt>
                <c:pt idx="49">
                  <c:v>14.899999618530273</c:v>
                </c:pt>
                <c:pt idx="50">
                  <c:v>19.799999237060547</c:v>
                </c:pt>
                <c:pt idx="51">
                  <c:v>20</c:v>
                </c:pt>
                <c:pt idx="52">
                  <c:v>28.299999237060547</c:v>
                </c:pt>
                <c:pt idx="53">
                  <c:v>31.100000381469727</c:v>
                </c:pt>
                <c:pt idx="54">
                  <c:v>31.399999618530273</c:v>
                </c:pt>
                <c:pt idx="55">
                  <c:v>26</c:v>
                </c:pt>
                <c:pt idx="56">
                  <c:v>24.600000381469727</c:v>
                </c:pt>
                <c:pt idx="57">
                  <c:v>25.200000762939453</c:v>
                </c:pt>
                <c:pt idx="58">
                  <c:v>18.299999237060547</c:v>
                </c:pt>
                <c:pt idx="59">
                  <c:v>14.199999809265137</c:v>
                </c:pt>
                <c:pt idx="60">
                  <c:v>13.899999618530273</c:v>
                </c:pt>
                <c:pt idx="61">
                  <c:v>11.100000381469727</c:v>
                </c:pt>
                <c:pt idx="62">
                  <c:v>14.600000381469727</c:v>
                </c:pt>
                <c:pt idx="63">
                  <c:v>21.899999618530273</c:v>
                </c:pt>
                <c:pt idx="64">
                  <c:v>25.899999618530273</c:v>
                </c:pt>
                <c:pt idx="65">
                  <c:v>29.100000381469727</c:v>
                </c:pt>
                <c:pt idx="66">
                  <c:v>33.900001525878906</c:v>
                </c:pt>
                <c:pt idx="67">
                  <c:v>32.799999237060547</c:v>
                </c:pt>
                <c:pt idx="68">
                  <c:v>26.600000381469727</c:v>
                </c:pt>
                <c:pt idx="69">
                  <c:v>19.899999618530273</c:v>
                </c:pt>
                <c:pt idx="70">
                  <c:v>19.799999237060547</c:v>
                </c:pt>
                <c:pt idx="71">
                  <c:v>15.800000190734863</c:v>
                </c:pt>
                <c:pt idx="72">
                  <c:v>12.300000190734863</c:v>
                </c:pt>
                <c:pt idx="73">
                  <c:v>14.899999618530273</c:v>
                </c:pt>
                <c:pt idx="74">
                  <c:v>21.600000381469727</c:v>
                </c:pt>
                <c:pt idx="75">
                  <c:v>22.200000762939453</c:v>
                </c:pt>
                <c:pt idx="76">
                  <c:v>27.600000381469727</c:v>
                </c:pt>
                <c:pt idx="77">
                  <c:v>31.100000381469727</c:v>
                </c:pt>
                <c:pt idx="78">
                  <c:v>30.200000762939453</c:v>
                </c:pt>
                <c:pt idx="79">
                  <c:v>29.5</c:v>
                </c:pt>
                <c:pt idx="80">
                  <c:v>26.600000381469727</c:v>
                </c:pt>
                <c:pt idx="81">
                  <c:v>21.399999618530273</c:v>
                </c:pt>
                <c:pt idx="82">
                  <c:v>19</c:v>
                </c:pt>
                <c:pt idx="83">
                  <c:v>12.100000381469727</c:v>
                </c:pt>
                <c:pt idx="84">
                  <c:v>10.300000190734863</c:v>
                </c:pt>
                <c:pt idx="85">
                  <c:v>17</c:v>
                </c:pt>
                <c:pt idx="86">
                  <c:v>21.5</c:v>
                </c:pt>
                <c:pt idx="87">
                  <c:v>20.299999237060547</c:v>
                </c:pt>
                <c:pt idx="88">
                  <c:v>28.100000381469727</c:v>
                </c:pt>
                <c:pt idx="89">
                  <c:v>29.799999237060547</c:v>
                </c:pt>
                <c:pt idx="90">
                  <c:v>29.700000762939453</c:v>
                </c:pt>
                <c:pt idx="91">
                  <c:v>31.899999618530273</c:v>
                </c:pt>
                <c:pt idx="92">
                  <c:v>21.5</c:v>
                </c:pt>
                <c:pt idx="93">
                  <c:v>22.799999237060547</c:v>
                </c:pt>
                <c:pt idx="94">
                  <c:v>15.399999618530273</c:v>
                </c:pt>
                <c:pt idx="95">
                  <c:v>9.6000003814697266</c:v>
                </c:pt>
                <c:pt idx="96">
                  <c:v>12.699999809265137</c:v>
                </c:pt>
                <c:pt idx="97">
                  <c:v>6.5999999046325684</c:v>
                </c:pt>
                <c:pt idx="98">
                  <c:v>14.800000190734863</c:v>
                </c:pt>
                <c:pt idx="99">
                  <c:v>24.5</c:v>
                </c:pt>
                <c:pt idx="100">
                  <c:v>25.899999618530273</c:v>
                </c:pt>
                <c:pt idx="101">
                  <c:v>26.799999237060547</c:v>
                </c:pt>
                <c:pt idx="102">
                  <c:v>31.100000381469727</c:v>
                </c:pt>
                <c:pt idx="103">
                  <c:v>30.799999237060547</c:v>
                </c:pt>
                <c:pt idx="104">
                  <c:v>25.899999618530273</c:v>
                </c:pt>
                <c:pt idx="105">
                  <c:v>23.799999237060547</c:v>
                </c:pt>
                <c:pt idx="106">
                  <c:v>21.299999237060547</c:v>
                </c:pt>
                <c:pt idx="107">
                  <c:v>11.800000190734863</c:v>
                </c:pt>
                <c:pt idx="108">
                  <c:v>6.0999999046325684</c:v>
                </c:pt>
                <c:pt idx="109">
                  <c:v>13.300000190734863</c:v>
                </c:pt>
                <c:pt idx="110">
                  <c:v>17</c:v>
                </c:pt>
                <c:pt idx="111">
                  <c:v>22.200000762939453</c:v>
                </c:pt>
                <c:pt idx="112">
                  <c:v>20.399999618530273</c:v>
                </c:pt>
                <c:pt idx="113">
                  <c:v>33.799999237060547</c:v>
                </c:pt>
                <c:pt idx="114">
                  <c:v>31.700000762939453</c:v>
                </c:pt>
                <c:pt idx="115">
                  <c:v>30.5</c:v>
                </c:pt>
                <c:pt idx="116">
                  <c:v>24.399999618530273</c:v>
                </c:pt>
                <c:pt idx="117">
                  <c:v>22.799999237060547</c:v>
                </c:pt>
                <c:pt idx="118">
                  <c:v>16</c:v>
                </c:pt>
                <c:pt idx="11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32-45D8-9AFB-9DFC780A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163263"/>
        <c:axId val="1766166591"/>
      </c:lineChart>
      <c:catAx>
        <c:axId val="1925988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Monat/Jahr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925989280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192598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Entnahmemenge [m³/Monat]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925988448"/>
        <c:crosses val="autoZero"/>
        <c:crossBetween val="between"/>
      </c:valAx>
      <c:valAx>
        <c:axId val="1766166591"/>
        <c:scaling>
          <c:orientation val="minMax"/>
          <c:max val="4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Maximaltemperatu</a:t>
                </a:r>
                <a:r>
                  <a:rPr lang="de-DE" baseline="0"/>
                  <a:t>r [°C]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766163263"/>
        <c:crosses val="max"/>
        <c:crossBetween val="between"/>
        <c:majorUnit val="8"/>
      </c:valAx>
      <c:catAx>
        <c:axId val="1766163263"/>
        <c:scaling>
          <c:orientation val="minMax"/>
        </c:scaling>
        <c:delete val="1"/>
        <c:axPos val="b"/>
        <c:majorTickMark val="out"/>
        <c:minorTickMark val="none"/>
        <c:tickLblPos val="nextTo"/>
        <c:crossAx val="1766166591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34423516058857706"/>
          <c:y val="0.87729181836590042"/>
          <c:w val="0.33353033102266905"/>
          <c:h val="6.7404382437280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Monatsmengen!$O$2:$O$133</c:f>
              <c:numCache>
                <c:formatCode>General</c:formatCode>
                <c:ptCount val="132"/>
                <c:pt idx="0">
                  <c:v>4.5</c:v>
                </c:pt>
                <c:pt idx="1">
                  <c:v>11.100000381469727</c:v>
                </c:pt>
                <c:pt idx="2">
                  <c:v>19.899999618530273</c:v>
                </c:pt>
                <c:pt idx="3">
                  <c:v>23.100000381469727</c:v>
                </c:pt>
                <c:pt idx="4">
                  <c:v>24.100000381469727</c:v>
                </c:pt>
                <c:pt idx="5">
                  <c:v>30.100000381469727</c:v>
                </c:pt>
                <c:pt idx="6">
                  <c:v>30.200000762939453</c:v>
                </c:pt>
                <c:pt idx="7">
                  <c:v>27.899999618530273</c:v>
                </c:pt>
                <c:pt idx="8">
                  <c:v>22.600000381469727</c:v>
                </c:pt>
                <c:pt idx="9">
                  <c:v>23.799999237060547</c:v>
                </c:pt>
                <c:pt idx="10">
                  <c:v>17.600000381469727</c:v>
                </c:pt>
                <c:pt idx="11">
                  <c:v>11.399999618530273</c:v>
                </c:pt>
                <c:pt idx="12">
                  <c:v>12.699999809265137</c:v>
                </c:pt>
                <c:pt idx="13">
                  <c:v>13.699999809265137</c:v>
                </c:pt>
                <c:pt idx="14">
                  <c:v>17.600000381469727</c:v>
                </c:pt>
                <c:pt idx="15">
                  <c:v>22.100000381469727</c:v>
                </c:pt>
                <c:pt idx="16">
                  <c:v>27.200000762939453</c:v>
                </c:pt>
                <c:pt idx="17">
                  <c:v>28.899999618530273</c:v>
                </c:pt>
                <c:pt idx="18">
                  <c:v>27.5</c:v>
                </c:pt>
                <c:pt idx="19">
                  <c:v>31.299999237060547</c:v>
                </c:pt>
                <c:pt idx="20">
                  <c:v>27.399999618530273</c:v>
                </c:pt>
                <c:pt idx="21">
                  <c:v>22.399999618530273</c:v>
                </c:pt>
                <c:pt idx="22">
                  <c:v>19.799999237060547</c:v>
                </c:pt>
                <c:pt idx="23">
                  <c:v>14.100000381469727</c:v>
                </c:pt>
                <c:pt idx="24">
                  <c:v>8.8000001907348633</c:v>
                </c:pt>
                <c:pt idx="25">
                  <c:v>13.300000190734863</c:v>
                </c:pt>
                <c:pt idx="26">
                  <c:v>19</c:v>
                </c:pt>
                <c:pt idx="27">
                  <c:v>26.5</c:v>
                </c:pt>
                <c:pt idx="28">
                  <c:v>28.399999618530273</c:v>
                </c:pt>
                <c:pt idx="29">
                  <c:v>30.399999618530273</c:v>
                </c:pt>
                <c:pt idx="30">
                  <c:v>30.299999237060547</c:v>
                </c:pt>
                <c:pt idx="31">
                  <c:v>31.600000381469727</c:v>
                </c:pt>
                <c:pt idx="32">
                  <c:v>25.399999618530273</c:v>
                </c:pt>
                <c:pt idx="33">
                  <c:v>25.5</c:v>
                </c:pt>
                <c:pt idx="34">
                  <c:v>16.299999237060547</c:v>
                </c:pt>
                <c:pt idx="35">
                  <c:v>15.199999809265137</c:v>
                </c:pt>
                <c:pt idx="36">
                  <c:v>12.399999618530273</c:v>
                </c:pt>
                <c:pt idx="37">
                  <c:v>6.4000000953674316</c:v>
                </c:pt>
                <c:pt idx="38">
                  <c:v>15.300000190734863</c:v>
                </c:pt>
                <c:pt idx="39">
                  <c:v>22.5</c:v>
                </c:pt>
                <c:pt idx="40">
                  <c:v>21.299999237060547</c:v>
                </c:pt>
                <c:pt idx="41">
                  <c:v>32.299999237060547</c:v>
                </c:pt>
                <c:pt idx="42">
                  <c:v>33.299999237060547</c:v>
                </c:pt>
                <c:pt idx="43">
                  <c:v>33</c:v>
                </c:pt>
                <c:pt idx="44">
                  <c:v>26.299999237060547</c:v>
                </c:pt>
                <c:pt idx="45">
                  <c:v>25.100000381469727</c:v>
                </c:pt>
                <c:pt idx="46">
                  <c:v>16.299999237060547</c:v>
                </c:pt>
                <c:pt idx="47">
                  <c:v>13.100000381469727</c:v>
                </c:pt>
                <c:pt idx="48">
                  <c:v>13.600000381469727</c:v>
                </c:pt>
                <c:pt idx="49">
                  <c:v>14.899999618530273</c:v>
                </c:pt>
                <c:pt idx="50">
                  <c:v>19.799999237060547</c:v>
                </c:pt>
                <c:pt idx="51">
                  <c:v>20</c:v>
                </c:pt>
                <c:pt idx="52">
                  <c:v>28.299999237060547</c:v>
                </c:pt>
                <c:pt idx="53">
                  <c:v>31.100000381469727</c:v>
                </c:pt>
                <c:pt idx="54">
                  <c:v>31.399999618530273</c:v>
                </c:pt>
                <c:pt idx="55">
                  <c:v>26</c:v>
                </c:pt>
                <c:pt idx="56">
                  <c:v>24.600000381469727</c:v>
                </c:pt>
                <c:pt idx="57">
                  <c:v>25.200000762939453</c:v>
                </c:pt>
                <c:pt idx="58">
                  <c:v>18.299999237060547</c:v>
                </c:pt>
                <c:pt idx="59">
                  <c:v>14.199999809265137</c:v>
                </c:pt>
                <c:pt idx="60">
                  <c:v>13.899999618530273</c:v>
                </c:pt>
                <c:pt idx="61">
                  <c:v>11.100000381469727</c:v>
                </c:pt>
                <c:pt idx="62">
                  <c:v>14.600000381469727</c:v>
                </c:pt>
                <c:pt idx="63">
                  <c:v>21.899999618530273</c:v>
                </c:pt>
                <c:pt idx="64">
                  <c:v>25.899999618530273</c:v>
                </c:pt>
                <c:pt idx="65">
                  <c:v>29.100000381469727</c:v>
                </c:pt>
                <c:pt idx="66">
                  <c:v>33.900001525878906</c:v>
                </c:pt>
                <c:pt idx="67">
                  <c:v>32.799999237060547</c:v>
                </c:pt>
                <c:pt idx="68">
                  <c:v>26.600000381469727</c:v>
                </c:pt>
                <c:pt idx="69">
                  <c:v>19.899999618530273</c:v>
                </c:pt>
                <c:pt idx="70">
                  <c:v>19.799999237060547</c:v>
                </c:pt>
                <c:pt idx="71">
                  <c:v>15.800000190734863</c:v>
                </c:pt>
                <c:pt idx="72">
                  <c:v>12.300000190734863</c:v>
                </c:pt>
                <c:pt idx="73">
                  <c:v>14.899999618530273</c:v>
                </c:pt>
                <c:pt idx="74">
                  <c:v>21.600000381469727</c:v>
                </c:pt>
                <c:pt idx="75">
                  <c:v>22.200000762939453</c:v>
                </c:pt>
                <c:pt idx="76">
                  <c:v>27.600000381469727</c:v>
                </c:pt>
                <c:pt idx="77">
                  <c:v>31.100000381469727</c:v>
                </c:pt>
                <c:pt idx="78">
                  <c:v>30.200000762939453</c:v>
                </c:pt>
                <c:pt idx="79">
                  <c:v>29.5</c:v>
                </c:pt>
                <c:pt idx="80">
                  <c:v>26.600000381469727</c:v>
                </c:pt>
                <c:pt idx="81">
                  <c:v>21.399999618530273</c:v>
                </c:pt>
                <c:pt idx="82">
                  <c:v>19</c:v>
                </c:pt>
                <c:pt idx="83">
                  <c:v>12.100000381469727</c:v>
                </c:pt>
                <c:pt idx="84">
                  <c:v>10.300000190734863</c:v>
                </c:pt>
                <c:pt idx="85">
                  <c:v>17</c:v>
                </c:pt>
                <c:pt idx="86">
                  <c:v>21.5</c:v>
                </c:pt>
                <c:pt idx="87">
                  <c:v>20.299999237060547</c:v>
                </c:pt>
                <c:pt idx="88">
                  <c:v>28.100000381469727</c:v>
                </c:pt>
                <c:pt idx="89">
                  <c:v>29.799999237060547</c:v>
                </c:pt>
                <c:pt idx="90">
                  <c:v>29.700000762939453</c:v>
                </c:pt>
                <c:pt idx="91">
                  <c:v>31.899999618530273</c:v>
                </c:pt>
                <c:pt idx="92">
                  <c:v>21.5</c:v>
                </c:pt>
                <c:pt idx="93">
                  <c:v>22.799999237060547</c:v>
                </c:pt>
                <c:pt idx="94">
                  <c:v>15.399999618530273</c:v>
                </c:pt>
                <c:pt idx="95">
                  <c:v>9.6000003814697266</c:v>
                </c:pt>
                <c:pt idx="96">
                  <c:v>12.699999809265137</c:v>
                </c:pt>
                <c:pt idx="97">
                  <c:v>6.5999999046325684</c:v>
                </c:pt>
                <c:pt idx="98">
                  <c:v>14.800000190734863</c:v>
                </c:pt>
                <c:pt idx="99">
                  <c:v>24.5</c:v>
                </c:pt>
                <c:pt idx="100">
                  <c:v>25.899999618530273</c:v>
                </c:pt>
                <c:pt idx="101">
                  <c:v>26.799999237060547</c:v>
                </c:pt>
                <c:pt idx="102">
                  <c:v>31.100000381469727</c:v>
                </c:pt>
                <c:pt idx="103">
                  <c:v>30.799999237060547</c:v>
                </c:pt>
                <c:pt idx="104">
                  <c:v>25.899999618530273</c:v>
                </c:pt>
                <c:pt idx="105">
                  <c:v>23.799999237060547</c:v>
                </c:pt>
                <c:pt idx="106">
                  <c:v>21.299999237060547</c:v>
                </c:pt>
                <c:pt idx="107">
                  <c:v>11.800000190734863</c:v>
                </c:pt>
                <c:pt idx="108">
                  <c:v>6.0999999046325684</c:v>
                </c:pt>
                <c:pt idx="109">
                  <c:v>13.300000190734863</c:v>
                </c:pt>
                <c:pt idx="110">
                  <c:v>17</c:v>
                </c:pt>
                <c:pt idx="111">
                  <c:v>22.200000762939453</c:v>
                </c:pt>
                <c:pt idx="112">
                  <c:v>20.399999618530273</c:v>
                </c:pt>
                <c:pt idx="113">
                  <c:v>33.799999237060547</c:v>
                </c:pt>
                <c:pt idx="114">
                  <c:v>31.700000762939453</c:v>
                </c:pt>
                <c:pt idx="115">
                  <c:v>30.5</c:v>
                </c:pt>
                <c:pt idx="116">
                  <c:v>24.399999618530273</c:v>
                </c:pt>
                <c:pt idx="117">
                  <c:v>22.799999237060547</c:v>
                </c:pt>
                <c:pt idx="118">
                  <c:v>16</c:v>
                </c:pt>
                <c:pt idx="119">
                  <c:v>16</c:v>
                </c:pt>
                <c:pt idx="120">
                  <c:v>11.399999618530273</c:v>
                </c:pt>
                <c:pt idx="121">
                  <c:v>14.600000381469727</c:v>
                </c:pt>
                <c:pt idx="122">
                  <c:v>17.600000381469727</c:v>
                </c:pt>
                <c:pt idx="123">
                  <c:v>22</c:v>
                </c:pt>
                <c:pt idx="124">
                  <c:v>24.200000762939453</c:v>
                </c:pt>
                <c:pt idx="125">
                  <c:v>25.399999618530273</c:v>
                </c:pt>
                <c:pt idx="126">
                  <c:v>30.600000381469727</c:v>
                </c:pt>
                <c:pt idx="127">
                  <c:v>31.899999618530273</c:v>
                </c:pt>
                <c:pt idx="128">
                  <c:v>26.5</c:v>
                </c:pt>
                <c:pt idx="129">
                  <c:v>19</c:v>
                </c:pt>
                <c:pt idx="130">
                  <c:v>20.399999618530273</c:v>
                </c:pt>
                <c:pt idx="131">
                  <c:v>15.300000190734863</c:v>
                </c:pt>
              </c:numCache>
            </c:numRef>
          </c:xVal>
          <c:yVal>
            <c:numRef>
              <c:f>Monatsmengen!$L$2:$L$133</c:f>
              <c:numCache>
                <c:formatCode>General</c:formatCode>
                <c:ptCount val="132"/>
                <c:pt idx="0">
                  <c:v>223.90642889281912</c:v>
                </c:pt>
                <c:pt idx="1">
                  <c:v>211.5409276540336</c:v>
                </c:pt>
                <c:pt idx="2">
                  <c:v>196.37948777347631</c:v>
                </c:pt>
                <c:pt idx="3">
                  <c:v>210.99525848179348</c:v>
                </c:pt>
                <c:pt idx="4">
                  <c:v>220.87262942651833</c:v>
                </c:pt>
                <c:pt idx="5">
                  <c:v>230.20991575749207</c:v>
                </c:pt>
                <c:pt idx="6">
                  <c:v>249.6046259873213</c:v>
                </c:pt>
                <c:pt idx="7">
                  <c:v>245.80235308792672</c:v>
                </c:pt>
                <c:pt idx="8">
                  <c:v>222.31045435713301</c:v>
                </c:pt>
                <c:pt idx="9">
                  <c:v>226.51923856533807</c:v>
                </c:pt>
                <c:pt idx="10">
                  <c:v>205.38829811720296</c:v>
                </c:pt>
                <c:pt idx="11">
                  <c:v>214.90081124065023</c:v>
                </c:pt>
                <c:pt idx="12">
                  <c:v>205.72847586162314</c:v>
                </c:pt>
                <c:pt idx="13">
                  <c:v>205.27261419390507</c:v>
                </c:pt>
                <c:pt idx="14">
                  <c:v>207.03698832592883</c:v>
                </c:pt>
                <c:pt idx="15">
                  <c:v>224.09186188468894</c:v>
                </c:pt>
                <c:pt idx="16">
                  <c:v>226.48857225017332</c:v>
                </c:pt>
                <c:pt idx="17">
                  <c:v>234.45511713081336</c:v>
                </c:pt>
                <c:pt idx="18">
                  <c:v>249.23707258788988</c:v>
                </c:pt>
                <c:pt idx="19">
                  <c:v>260.70160342932803</c:v>
                </c:pt>
                <c:pt idx="20">
                  <c:v>254.77391564738673</c:v>
                </c:pt>
                <c:pt idx="21">
                  <c:v>233.96960773605051</c:v>
                </c:pt>
                <c:pt idx="22">
                  <c:v>216.27392716467418</c:v>
                </c:pt>
                <c:pt idx="23">
                  <c:v>221.70258202723576</c:v>
                </c:pt>
                <c:pt idx="24">
                  <c:v>202.78160221234225</c:v>
                </c:pt>
                <c:pt idx="25">
                  <c:v>189.25666187329472</c:v>
                </c:pt>
                <c:pt idx="26">
                  <c:v>210.00485231984285</c:v>
                </c:pt>
                <c:pt idx="27">
                  <c:v>179.58093840446782</c:v>
                </c:pt>
                <c:pt idx="28">
                  <c:v>208.49589919798649</c:v>
                </c:pt>
                <c:pt idx="29">
                  <c:v>206.19827972769147</c:v>
                </c:pt>
                <c:pt idx="30">
                  <c:v>246.94363024533803</c:v>
                </c:pt>
                <c:pt idx="31">
                  <c:v>229.71197734006083</c:v>
                </c:pt>
                <c:pt idx="32">
                  <c:v>211.30406424524071</c:v>
                </c:pt>
                <c:pt idx="33">
                  <c:v>196.32564983608628</c:v>
                </c:pt>
                <c:pt idx="34">
                  <c:v>181.19318413436062</c:v>
                </c:pt>
                <c:pt idx="35">
                  <c:v>178.12353296224265</c:v>
                </c:pt>
                <c:pt idx="36">
                  <c:v>175.1644202623244</c:v>
                </c:pt>
                <c:pt idx="37">
                  <c:v>182.54888456877839</c:v>
                </c:pt>
                <c:pt idx="38">
                  <c:v>184.24124551916643</c:v>
                </c:pt>
                <c:pt idx="39">
                  <c:v>189.97986208579971</c:v>
                </c:pt>
                <c:pt idx="40">
                  <c:v>199.39487831621051</c:v>
                </c:pt>
                <c:pt idx="41">
                  <c:v>208.02465368889975</c:v>
                </c:pt>
                <c:pt idx="42">
                  <c:v>238.24550144981171</c:v>
                </c:pt>
                <c:pt idx="43">
                  <c:v>235.54272958304873</c:v>
                </c:pt>
                <c:pt idx="44">
                  <c:v>223.03045096723011</c:v>
                </c:pt>
                <c:pt idx="45">
                  <c:v>211.9815668202765</c:v>
                </c:pt>
                <c:pt idx="46">
                  <c:v>196.80030918817758</c:v>
                </c:pt>
                <c:pt idx="47">
                  <c:v>204.56026315116031</c:v>
                </c:pt>
                <c:pt idx="48">
                  <c:v>198.65565525163774</c:v>
                </c:pt>
                <c:pt idx="49">
                  <c:v>205.92430908840919</c:v>
                </c:pt>
                <c:pt idx="50">
                  <c:v>198.48877642894843</c:v>
                </c:pt>
                <c:pt idx="51">
                  <c:v>203.94409688803336</c:v>
                </c:pt>
                <c:pt idx="52">
                  <c:v>202.0087553168369</c:v>
                </c:pt>
                <c:pt idx="53">
                  <c:v>207.9463426371511</c:v>
                </c:pt>
                <c:pt idx="54">
                  <c:v>213.92700797913625</c:v>
                </c:pt>
                <c:pt idx="55">
                  <c:v>211.43352789592973</c:v>
                </c:pt>
                <c:pt idx="56">
                  <c:v>203.18615656079564</c:v>
                </c:pt>
                <c:pt idx="57">
                  <c:v>195.50436213480702</c:v>
                </c:pt>
                <c:pt idx="58">
                  <c:v>181.58686236766118</c:v>
                </c:pt>
                <c:pt idx="59">
                  <c:v>178.31972430066133</c:v>
                </c:pt>
                <c:pt idx="60">
                  <c:v>170.62758526644342</c:v>
                </c:pt>
                <c:pt idx="61">
                  <c:v>180.49008588874722</c:v>
                </c:pt>
                <c:pt idx="62">
                  <c:v>182.87587690722586</c:v>
                </c:pt>
                <c:pt idx="63">
                  <c:v>194.50837638954124</c:v>
                </c:pt>
                <c:pt idx="64">
                  <c:v>203.4936135395991</c:v>
                </c:pt>
                <c:pt idx="65">
                  <c:v>210.21410677939562</c:v>
                </c:pt>
                <c:pt idx="66">
                  <c:v>241.33130805012198</c:v>
                </c:pt>
                <c:pt idx="67">
                  <c:v>230.96751465931303</c:v>
                </c:pt>
                <c:pt idx="68">
                  <c:v>206.51127289807422</c:v>
                </c:pt>
                <c:pt idx="69">
                  <c:v>205.66220700313642</c:v>
                </c:pt>
                <c:pt idx="70">
                  <c:v>207.71293251917959</c:v>
                </c:pt>
                <c:pt idx="71">
                  <c:v>215.82145184017938</c:v>
                </c:pt>
                <c:pt idx="72">
                  <c:v>208.0250274120705</c:v>
                </c:pt>
                <c:pt idx="73">
                  <c:v>182.69222887961772</c:v>
                </c:pt>
                <c:pt idx="74">
                  <c:v>198.10109111542207</c:v>
                </c:pt>
                <c:pt idx="75">
                  <c:v>194.92314396640521</c:v>
                </c:pt>
                <c:pt idx="76">
                  <c:v>212.87102141591973</c:v>
                </c:pt>
                <c:pt idx="77">
                  <c:v>224.61770065763409</c:v>
                </c:pt>
                <c:pt idx="78">
                  <c:v>244.51950282555191</c:v>
                </c:pt>
                <c:pt idx="79">
                  <c:v>228.93871197773296</c:v>
                </c:pt>
                <c:pt idx="80">
                  <c:v>242.62934791220979</c:v>
                </c:pt>
                <c:pt idx="81">
                  <c:v>231.60324190864688</c:v>
                </c:pt>
                <c:pt idx="82">
                  <c:v>202.87417795737261</c:v>
                </c:pt>
                <c:pt idx="83">
                  <c:v>206.48381729375771</c:v>
                </c:pt>
                <c:pt idx="84">
                  <c:v>238.07136611248129</c:v>
                </c:pt>
                <c:pt idx="85">
                  <c:v>209.32439646479628</c:v>
                </c:pt>
                <c:pt idx="86">
                  <c:v>199.9047125207365</c:v>
                </c:pt>
                <c:pt idx="87">
                  <c:v>210.18447120232517</c:v>
                </c:pt>
                <c:pt idx="88">
                  <c:v>219.25495906273858</c:v>
                </c:pt>
                <c:pt idx="89">
                  <c:v>230.90337505190107</c:v>
                </c:pt>
                <c:pt idx="90">
                  <c:v>243.85367057702501</c:v>
                </c:pt>
                <c:pt idx="91">
                  <c:v>244.06414492881183</c:v>
                </c:pt>
                <c:pt idx="92">
                  <c:v>238.1754552464559</c:v>
                </c:pt>
                <c:pt idx="93">
                  <c:v>217.04115156258075</c:v>
                </c:pt>
                <c:pt idx="94">
                  <c:v>202.62174506198468</c:v>
                </c:pt>
                <c:pt idx="95">
                  <c:v>208.55520837917527</c:v>
                </c:pt>
                <c:pt idx="96">
                  <c:v>212.96101257328203</c:v>
                </c:pt>
                <c:pt idx="97">
                  <c:v>225.46538985429478</c:v>
                </c:pt>
                <c:pt idx="98">
                  <c:v>228.56157552823629</c:v>
                </c:pt>
                <c:pt idx="99">
                  <c:v>229.1071944524704</c:v>
                </c:pt>
                <c:pt idx="100">
                  <c:v>237.50733985143211</c:v>
                </c:pt>
                <c:pt idx="101">
                  <c:v>241.59106231339689</c:v>
                </c:pt>
                <c:pt idx="102">
                  <c:v>260.28091825036586</c:v>
                </c:pt>
                <c:pt idx="103">
                  <c:v>263.66424024382292</c:v>
                </c:pt>
                <c:pt idx="104">
                  <c:v>253.20427622074547</c:v>
                </c:pt>
                <c:pt idx="105">
                  <c:v>241.1348575369789</c:v>
                </c:pt>
                <c:pt idx="106">
                  <c:v>219.96918039102377</c:v>
                </c:pt>
                <c:pt idx="107">
                  <c:v>225.68342172223208</c:v>
                </c:pt>
                <c:pt idx="108">
                  <c:v>234.60632204425886</c:v>
                </c:pt>
                <c:pt idx="109">
                  <c:v>230.94453999275035</c:v>
                </c:pt>
                <c:pt idx="110">
                  <c:v>218.95185236140597</c:v>
                </c:pt>
                <c:pt idx="111">
                  <c:v>249.12271230362254</c:v>
                </c:pt>
                <c:pt idx="112">
                  <c:v>243.33827342815297</c:v>
                </c:pt>
                <c:pt idx="113">
                  <c:v>258.55782900538071</c:v>
                </c:pt>
                <c:pt idx="114">
                  <c:v>259.77990745594406</c:v>
                </c:pt>
                <c:pt idx="115">
                  <c:v>253.69157438093529</c:v>
                </c:pt>
                <c:pt idx="116">
                  <c:v>231.41139844157712</c:v>
                </c:pt>
                <c:pt idx="117">
                  <c:v>222.85284380534748</c:v>
                </c:pt>
                <c:pt idx="118">
                  <c:v>210.4590689053249</c:v>
                </c:pt>
                <c:pt idx="119">
                  <c:v>202.98042712373282</c:v>
                </c:pt>
                <c:pt idx="120">
                  <c:v>249.84376303906387</c:v>
                </c:pt>
                <c:pt idx="121">
                  <c:v>237.66639244332993</c:v>
                </c:pt>
                <c:pt idx="122">
                  <c:v>233.2909901807156</c:v>
                </c:pt>
                <c:pt idx="123">
                  <c:v>259.96742358915401</c:v>
                </c:pt>
                <c:pt idx="124">
                  <c:v>258.9101428849595</c:v>
                </c:pt>
                <c:pt idx="125">
                  <c:v>275.44121874101751</c:v>
                </c:pt>
                <c:pt idx="126">
                  <c:v>276.36232139380064</c:v>
                </c:pt>
                <c:pt idx="127">
                  <c:v>269.90329071201404</c:v>
                </c:pt>
                <c:pt idx="128">
                  <c:v>246.24508958512982</c:v>
                </c:pt>
                <c:pt idx="129">
                  <c:v>237.52097840499215</c:v>
                </c:pt>
                <c:pt idx="130">
                  <c:v>224.10654402606113</c:v>
                </c:pt>
                <c:pt idx="131">
                  <c:v>215.87960945395875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2C-4E40-AC8A-56EA7B7F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15807"/>
        <c:axId val="1950814975"/>
      </c:scatterChart>
      <c:valAx>
        <c:axId val="195081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Maximale Tagestemperatur pro Monat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950814975"/>
        <c:crosses val="autoZero"/>
        <c:crossBetween val="midCat"/>
      </c:valAx>
      <c:valAx>
        <c:axId val="19508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Mittlerer Pro-Kopf-Verbrauch [l/E*d]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95081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de-DE"/>
              <a:t>Durchschnittliche Quellschüttung pro Monat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Monatsmengen!$M$1</c:f>
              <c:strCache>
                <c:ptCount val="1"/>
                <c:pt idx="0">
                  <c:v>NS Monat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Monatsmengen!$M$2:$M$133</c:f>
              <c:numCache>
                <c:formatCode>General</c:formatCode>
                <c:ptCount val="132"/>
                <c:pt idx="0">
                  <c:v>87.500007629394531</c:v>
                </c:pt>
                <c:pt idx="1">
                  <c:v>77.299995422363281</c:v>
                </c:pt>
                <c:pt idx="2">
                  <c:v>88.20001220703125</c:v>
                </c:pt>
                <c:pt idx="3">
                  <c:v>40</c:v>
                </c:pt>
                <c:pt idx="4">
                  <c:v>161.79997253417969</c:v>
                </c:pt>
                <c:pt idx="5">
                  <c:v>247.90000915527344</c:v>
                </c:pt>
                <c:pt idx="6">
                  <c:v>427.80001831054688</c:v>
                </c:pt>
                <c:pt idx="7">
                  <c:v>325.00003051757813</c:v>
                </c:pt>
                <c:pt idx="8">
                  <c:v>70.599998474121094</c:v>
                </c:pt>
                <c:pt idx="9">
                  <c:v>97.000007629394531</c:v>
                </c:pt>
                <c:pt idx="10">
                  <c:v>95</c:v>
                </c:pt>
                <c:pt idx="11">
                  <c:v>120.19999694824219</c:v>
                </c:pt>
                <c:pt idx="12">
                  <c:v>85.299995422363281</c:v>
                </c:pt>
                <c:pt idx="13">
                  <c:v>33.099998474121094</c:v>
                </c:pt>
                <c:pt idx="14">
                  <c:v>62.199996948242188</c:v>
                </c:pt>
                <c:pt idx="15">
                  <c:v>69.799995422363281</c:v>
                </c:pt>
                <c:pt idx="16">
                  <c:v>164.99998474121094</c:v>
                </c:pt>
                <c:pt idx="17">
                  <c:v>306.4000244140625</c:v>
                </c:pt>
                <c:pt idx="18">
                  <c:v>242</c:v>
                </c:pt>
                <c:pt idx="19">
                  <c:v>164.99998474121094</c:v>
                </c:pt>
                <c:pt idx="20">
                  <c:v>134.30000305175781</c:v>
                </c:pt>
                <c:pt idx="21">
                  <c:v>103.69999694824219</c:v>
                </c:pt>
                <c:pt idx="22">
                  <c:v>0.10000000149011612</c:v>
                </c:pt>
                <c:pt idx="23">
                  <c:v>229.60000610351563</c:v>
                </c:pt>
                <c:pt idx="24">
                  <c:v>168.89999389648438</c:v>
                </c:pt>
                <c:pt idx="25">
                  <c:v>69.200004577636719</c:v>
                </c:pt>
                <c:pt idx="26">
                  <c:v>42.500003814697266</c:v>
                </c:pt>
                <c:pt idx="27">
                  <c:v>123.10000610351563</c:v>
                </c:pt>
                <c:pt idx="28">
                  <c:v>107</c:v>
                </c:pt>
                <c:pt idx="29">
                  <c:v>189.30000305175781</c:v>
                </c:pt>
                <c:pt idx="30">
                  <c:v>124.60001373291016</c:v>
                </c:pt>
                <c:pt idx="31">
                  <c:v>281.29998779296875</c:v>
                </c:pt>
                <c:pt idx="32">
                  <c:v>136.50001525878906</c:v>
                </c:pt>
                <c:pt idx="33">
                  <c:v>120.40000915527344</c:v>
                </c:pt>
                <c:pt idx="34">
                  <c:v>104.39999389648438</c:v>
                </c:pt>
                <c:pt idx="35">
                  <c:v>167.69999694824219</c:v>
                </c:pt>
                <c:pt idx="36">
                  <c:v>108.89999389648438</c:v>
                </c:pt>
                <c:pt idx="37">
                  <c:v>141.10000610351563</c:v>
                </c:pt>
                <c:pt idx="38">
                  <c:v>74.799995422363281</c:v>
                </c:pt>
                <c:pt idx="39">
                  <c:v>44.700000762939453</c:v>
                </c:pt>
                <c:pt idx="40">
                  <c:v>202.40000915527344</c:v>
                </c:pt>
                <c:pt idx="41">
                  <c:v>273</c:v>
                </c:pt>
                <c:pt idx="42">
                  <c:v>76.900001525878906</c:v>
                </c:pt>
                <c:pt idx="43">
                  <c:v>134.90000915527344</c:v>
                </c:pt>
                <c:pt idx="44">
                  <c:v>215.59999084472656</c:v>
                </c:pt>
                <c:pt idx="45">
                  <c:v>113.19999694824219</c:v>
                </c:pt>
                <c:pt idx="46">
                  <c:v>140.19998168945313</c:v>
                </c:pt>
                <c:pt idx="47">
                  <c:v>25.19999885559082</c:v>
                </c:pt>
                <c:pt idx="48">
                  <c:v>82.20001220703125</c:v>
                </c:pt>
                <c:pt idx="49">
                  <c:v>34.700000762939453</c:v>
                </c:pt>
                <c:pt idx="50">
                  <c:v>71.600006103515625</c:v>
                </c:pt>
                <c:pt idx="51">
                  <c:v>77.300003051757813</c:v>
                </c:pt>
                <c:pt idx="52">
                  <c:v>157.5</c:v>
                </c:pt>
                <c:pt idx="53">
                  <c:v>138.60000610351563</c:v>
                </c:pt>
                <c:pt idx="54">
                  <c:v>254.70001220703125</c:v>
                </c:pt>
                <c:pt idx="55">
                  <c:v>206.40000915527344</c:v>
                </c:pt>
                <c:pt idx="56">
                  <c:v>103.50000762939453</c:v>
                </c:pt>
                <c:pt idx="57">
                  <c:v>129.60000610351563</c:v>
                </c:pt>
                <c:pt idx="58">
                  <c:v>48.100002288818359</c:v>
                </c:pt>
                <c:pt idx="59">
                  <c:v>104.60000610351563</c:v>
                </c:pt>
                <c:pt idx="60">
                  <c:v>134.80000305175781</c:v>
                </c:pt>
                <c:pt idx="61">
                  <c:v>54.900001525878906</c:v>
                </c:pt>
                <c:pt idx="62">
                  <c:v>94.499992370605469</c:v>
                </c:pt>
                <c:pt idx="63">
                  <c:v>137.09999084472656</c:v>
                </c:pt>
                <c:pt idx="64">
                  <c:v>218.79997253417969</c:v>
                </c:pt>
                <c:pt idx="65">
                  <c:v>151.70001220703125</c:v>
                </c:pt>
                <c:pt idx="66">
                  <c:v>74.599990844726563</c:v>
                </c:pt>
                <c:pt idx="67">
                  <c:v>109.60000610351563</c:v>
                </c:pt>
                <c:pt idx="68">
                  <c:v>124.80000305175781</c:v>
                </c:pt>
                <c:pt idx="69">
                  <c:v>88.5</c:v>
                </c:pt>
                <c:pt idx="70">
                  <c:v>99.600013732910156</c:v>
                </c:pt>
                <c:pt idx="71">
                  <c:v>40.800003051757813</c:v>
                </c:pt>
                <c:pt idx="72">
                  <c:v>182.30000305175781</c:v>
                </c:pt>
                <c:pt idx="73">
                  <c:v>155</c:v>
                </c:pt>
                <c:pt idx="74">
                  <c:v>69.999992370605469</c:v>
                </c:pt>
                <c:pt idx="75">
                  <c:v>122.90000915527344</c:v>
                </c:pt>
                <c:pt idx="76">
                  <c:v>208.69999694824219</c:v>
                </c:pt>
                <c:pt idx="77">
                  <c:v>262.60000610351563</c:v>
                </c:pt>
                <c:pt idx="78">
                  <c:v>202.59999084472656</c:v>
                </c:pt>
                <c:pt idx="79">
                  <c:v>167.49998474121094</c:v>
                </c:pt>
                <c:pt idx="80">
                  <c:v>100.70000457763672</c:v>
                </c:pt>
                <c:pt idx="81">
                  <c:v>72</c:v>
                </c:pt>
                <c:pt idx="82">
                  <c:v>109.60001373291016</c:v>
                </c:pt>
                <c:pt idx="83">
                  <c:v>10.59999942779541</c:v>
                </c:pt>
                <c:pt idx="84">
                  <c:v>105.30000305175781</c:v>
                </c:pt>
                <c:pt idx="85">
                  <c:v>75.5</c:v>
                </c:pt>
                <c:pt idx="86">
                  <c:v>137.60000610351563</c:v>
                </c:pt>
                <c:pt idx="87">
                  <c:v>146</c:v>
                </c:pt>
                <c:pt idx="88">
                  <c:v>110.5</c:v>
                </c:pt>
                <c:pt idx="89">
                  <c:v>142.49998474121094</c:v>
                </c:pt>
                <c:pt idx="90">
                  <c:v>220.20001220703125</c:v>
                </c:pt>
                <c:pt idx="91">
                  <c:v>222.40000915527344</c:v>
                </c:pt>
                <c:pt idx="92">
                  <c:v>172</c:v>
                </c:pt>
                <c:pt idx="93">
                  <c:v>115.49999237060547</c:v>
                </c:pt>
                <c:pt idx="94">
                  <c:v>144.19999694824219</c:v>
                </c:pt>
                <c:pt idx="95">
                  <c:v>165.10000610351563</c:v>
                </c:pt>
                <c:pt idx="96">
                  <c:v>197.80001831054688</c:v>
                </c:pt>
                <c:pt idx="97">
                  <c:v>71.5</c:v>
                </c:pt>
                <c:pt idx="98">
                  <c:v>69.499992370605469</c:v>
                </c:pt>
                <c:pt idx="99">
                  <c:v>45</c:v>
                </c:pt>
                <c:pt idx="100">
                  <c:v>152.49998474121094</c:v>
                </c:pt>
                <c:pt idx="101">
                  <c:v>104.80000305175781</c:v>
                </c:pt>
                <c:pt idx="102">
                  <c:v>107.69998931884766</c:v>
                </c:pt>
                <c:pt idx="103">
                  <c:v>136.5</c:v>
                </c:pt>
                <c:pt idx="104">
                  <c:v>121</c:v>
                </c:pt>
                <c:pt idx="105">
                  <c:v>65.5</c:v>
                </c:pt>
                <c:pt idx="106">
                  <c:v>18.5</c:v>
                </c:pt>
                <c:pt idx="107">
                  <c:v>187.60000610351563</c:v>
                </c:pt>
                <c:pt idx="108">
                  <c:v>201.59999084472656</c:v>
                </c:pt>
                <c:pt idx="109">
                  <c:v>55.700004577636719</c:v>
                </c:pt>
                <c:pt idx="110">
                  <c:v>125.19999694824219</c:v>
                </c:pt>
                <c:pt idx="111">
                  <c:v>47.400001525878906</c:v>
                </c:pt>
                <c:pt idx="112">
                  <c:v>285.29998779296875</c:v>
                </c:pt>
                <c:pt idx="113">
                  <c:v>102</c:v>
                </c:pt>
                <c:pt idx="114">
                  <c:v>163.00001525878906</c:v>
                </c:pt>
                <c:pt idx="115">
                  <c:v>258.5</c:v>
                </c:pt>
                <c:pt idx="116">
                  <c:v>120.39999389648438</c:v>
                </c:pt>
                <c:pt idx="117">
                  <c:v>177.30001831054688</c:v>
                </c:pt>
                <c:pt idx="118">
                  <c:v>67.899993896484375</c:v>
                </c:pt>
                <c:pt idx="119">
                  <c:v>96.499992370605469</c:v>
                </c:pt>
                <c:pt idx="120">
                  <c:v>55.900005340576172</c:v>
                </c:pt>
                <c:pt idx="121">
                  <c:v>159.19999694824219</c:v>
                </c:pt>
                <c:pt idx="122">
                  <c:v>57.799999237060547</c:v>
                </c:pt>
                <c:pt idx="123">
                  <c:v>44.299999237060547</c:v>
                </c:pt>
                <c:pt idx="124">
                  <c:v>92.699996948242188</c:v>
                </c:pt>
                <c:pt idx="125">
                  <c:v>246.80003356933594</c:v>
                </c:pt>
                <c:pt idx="126">
                  <c:v>166.69999694824219</c:v>
                </c:pt>
                <c:pt idx="127">
                  <c:v>212.40000915527344</c:v>
                </c:pt>
                <c:pt idx="128">
                  <c:v>105.40000915527344</c:v>
                </c:pt>
                <c:pt idx="129">
                  <c:v>130.60000610351563</c:v>
                </c:pt>
                <c:pt idx="130">
                  <c:v>31.200000762939453</c:v>
                </c:pt>
                <c:pt idx="131">
                  <c:v>62.100002288818359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B-4D70-8DC4-D129687CF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1882480"/>
        <c:axId val="1511866256"/>
      </c:barChart>
      <c:lineChart>
        <c:grouping val="standard"/>
        <c:varyColors val="0"/>
        <c:ser>
          <c:idx val="2"/>
          <c:order val="0"/>
          <c:tx>
            <c:strRef>
              <c:f>'25'!#REF!</c:f>
              <c:strCache>
                <c:ptCount val="1"/>
                <c:pt idx="0">
                  <c:v>#BEZUG!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Monatsmengen!$F$2:$F$133</c:f>
              <c:strCache>
                <c:ptCount val="132"/>
                <c:pt idx="0">
                  <c:v>1/2010</c:v>
                </c:pt>
                <c:pt idx="1">
                  <c:v>2/2010</c:v>
                </c:pt>
                <c:pt idx="2">
                  <c:v>3/2010</c:v>
                </c:pt>
                <c:pt idx="3">
                  <c:v>4/2010</c:v>
                </c:pt>
                <c:pt idx="4">
                  <c:v>5/2010</c:v>
                </c:pt>
                <c:pt idx="5">
                  <c:v>6/2010</c:v>
                </c:pt>
                <c:pt idx="6">
                  <c:v>7/2010</c:v>
                </c:pt>
                <c:pt idx="7">
                  <c:v>8/2010</c:v>
                </c:pt>
                <c:pt idx="8">
                  <c:v>9/2010</c:v>
                </c:pt>
                <c:pt idx="9">
                  <c:v>10/2010</c:v>
                </c:pt>
                <c:pt idx="10">
                  <c:v>11/2010</c:v>
                </c:pt>
                <c:pt idx="11">
                  <c:v>12/2010</c:v>
                </c:pt>
                <c:pt idx="12">
                  <c:v>1/2011</c:v>
                </c:pt>
                <c:pt idx="13">
                  <c:v>2/2011</c:v>
                </c:pt>
                <c:pt idx="14">
                  <c:v>3/2011</c:v>
                </c:pt>
                <c:pt idx="15">
                  <c:v>4/2011</c:v>
                </c:pt>
                <c:pt idx="16">
                  <c:v>5/2011</c:v>
                </c:pt>
                <c:pt idx="17">
                  <c:v>6/2011</c:v>
                </c:pt>
                <c:pt idx="18">
                  <c:v>7/2011</c:v>
                </c:pt>
                <c:pt idx="19">
                  <c:v>8/2011</c:v>
                </c:pt>
                <c:pt idx="20">
                  <c:v>9/2011</c:v>
                </c:pt>
                <c:pt idx="21">
                  <c:v>10/2011</c:v>
                </c:pt>
                <c:pt idx="22">
                  <c:v>11/2011</c:v>
                </c:pt>
                <c:pt idx="23">
                  <c:v>12/2011</c:v>
                </c:pt>
                <c:pt idx="24">
                  <c:v>1/2012</c:v>
                </c:pt>
                <c:pt idx="25">
                  <c:v>2/2012</c:v>
                </c:pt>
                <c:pt idx="26">
                  <c:v>3/2012</c:v>
                </c:pt>
                <c:pt idx="27">
                  <c:v>4/2012</c:v>
                </c:pt>
                <c:pt idx="28">
                  <c:v>5/2012</c:v>
                </c:pt>
                <c:pt idx="29">
                  <c:v>6/2012</c:v>
                </c:pt>
                <c:pt idx="30">
                  <c:v>7/2012</c:v>
                </c:pt>
                <c:pt idx="31">
                  <c:v>8/2012</c:v>
                </c:pt>
                <c:pt idx="32">
                  <c:v>9/2012</c:v>
                </c:pt>
                <c:pt idx="33">
                  <c:v>10/2012</c:v>
                </c:pt>
                <c:pt idx="34">
                  <c:v>11/2012</c:v>
                </c:pt>
                <c:pt idx="35">
                  <c:v>12/2012</c:v>
                </c:pt>
                <c:pt idx="36">
                  <c:v>1/2013</c:v>
                </c:pt>
                <c:pt idx="37">
                  <c:v>2/2013</c:v>
                </c:pt>
                <c:pt idx="38">
                  <c:v>3/2013</c:v>
                </c:pt>
                <c:pt idx="39">
                  <c:v>4/2013</c:v>
                </c:pt>
                <c:pt idx="40">
                  <c:v>5/2013</c:v>
                </c:pt>
                <c:pt idx="41">
                  <c:v>6/2013</c:v>
                </c:pt>
                <c:pt idx="42">
                  <c:v>7/2013</c:v>
                </c:pt>
                <c:pt idx="43">
                  <c:v>8/2013</c:v>
                </c:pt>
                <c:pt idx="44">
                  <c:v>9/2013</c:v>
                </c:pt>
                <c:pt idx="45">
                  <c:v>10/2013</c:v>
                </c:pt>
                <c:pt idx="46">
                  <c:v>11/2013</c:v>
                </c:pt>
                <c:pt idx="47">
                  <c:v>12/2013</c:v>
                </c:pt>
                <c:pt idx="48">
                  <c:v>1/2014</c:v>
                </c:pt>
                <c:pt idx="49">
                  <c:v>2/2014</c:v>
                </c:pt>
                <c:pt idx="50">
                  <c:v>3/2014</c:v>
                </c:pt>
                <c:pt idx="51">
                  <c:v>4/2014</c:v>
                </c:pt>
                <c:pt idx="52">
                  <c:v>5/2014</c:v>
                </c:pt>
                <c:pt idx="53">
                  <c:v>6/2014</c:v>
                </c:pt>
                <c:pt idx="54">
                  <c:v>7/2014</c:v>
                </c:pt>
                <c:pt idx="55">
                  <c:v>8/2014</c:v>
                </c:pt>
                <c:pt idx="56">
                  <c:v>9/2014</c:v>
                </c:pt>
                <c:pt idx="57">
                  <c:v>10/2014</c:v>
                </c:pt>
                <c:pt idx="58">
                  <c:v>11/2014</c:v>
                </c:pt>
                <c:pt idx="59">
                  <c:v>12/2014</c:v>
                </c:pt>
                <c:pt idx="60">
                  <c:v>1/2015</c:v>
                </c:pt>
                <c:pt idx="61">
                  <c:v>2/2015</c:v>
                </c:pt>
                <c:pt idx="62">
                  <c:v>3/2015</c:v>
                </c:pt>
                <c:pt idx="63">
                  <c:v>4/2015</c:v>
                </c:pt>
                <c:pt idx="64">
                  <c:v>5/2015</c:v>
                </c:pt>
                <c:pt idx="65">
                  <c:v>6/2015</c:v>
                </c:pt>
                <c:pt idx="66">
                  <c:v>7/2015</c:v>
                </c:pt>
                <c:pt idx="67">
                  <c:v>8/2015</c:v>
                </c:pt>
                <c:pt idx="68">
                  <c:v>9/2015</c:v>
                </c:pt>
                <c:pt idx="69">
                  <c:v>10/2015</c:v>
                </c:pt>
                <c:pt idx="70">
                  <c:v>11/2015</c:v>
                </c:pt>
                <c:pt idx="71">
                  <c:v>12/2015</c:v>
                </c:pt>
                <c:pt idx="72">
                  <c:v>1/2016</c:v>
                </c:pt>
                <c:pt idx="73">
                  <c:v>2/2016</c:v>
                </c:pt>
                <c:pt idx="74">
                  <c:v>3/2016</c:v>
                </c:pt>
                <c:pt idx="75">
                  <c:v>4/2016</c:v>
                </c:pt>
                <c:pt idx="76">
                  <c:v>5/2016</c:v>
                </c:pt>
                <c:pt idx="77">
                  <c:v>6/2016</c:v>
                </c:pt>
                <c:pt idx="78">
                  <c:v>7/2016</c:v>
                </c:pt>
                <c:pt idx="79">
                  <c:v>8/2016</c:v>
                </c:pt>
                <c:pt idx="80">
                  <c:v>9/2016</c:v>
                </c:pt>
                <c:pt idx="81">
                  <c:v>10/2016</c:v>
                </c:pt>
                <c:pt idx="82">
                  <c:v>11/2016</c:v>
                </c:pt>
                <c:pt idx="83">
                  <c:v>12/2016</c:v>
                </c:pt>
                <c:pt idx="84">
                  <c:v>1/2017</c:v>
                </c:pt>
                <c:pt idx="85">
                  <c:v>2/2017</c:v>
                </c:pt>
                <c:pt idx="86">
                  <c:v>3/2017</c:v>
                </c:pt>
                <c:pt idx="87">
                  <c:v>4/2017</c:v>
                </c:pt>
                <c:pt idx="88">
                  <c:v>5/2017</c:v>
                </c:pt>
                <c:pt idx="89">
                  <c:v>6/2017</c:v>
                </c:pt>
                <c:pt idx="90">
                  <c:v>7/2017</c:v>
                </c:pt>
                <c:pt idx="91">
                  <c:v>8/2017</c:v>
                </c:pt>
                <c:pt idx="92">
                  <c:v>9/2017</c:v>
                </c:pt>
                <c:pt idx="93">
                  <c:v>10/2017</c:v>
                </c:pt>
                <c:pt idx="94">
                  <c:v>11/2017</c:v>
                </c:pt>
                <c:pt idx="95">
                  <c:v>12/2017</c:v>
                </c:pt>
                <c:pt idx="96">
                  <c:v>1/2018</c:v>
                </c:pt>
                <c:pt idx="97">
                  <c:v>2/2018</c:v>
                </c:pt>
                <c:pt idx="98">
                  <c:v>3/2018</c:v>
                </c:pt>
                <c:pt idx="99">
                  <c:v>4/2018</c:v>
                </c:pt>
                <c:pt idx="100">
                  <c:v>5/2018</c:v>
                </c:pt>
                <c:pt idx="101">
                  <c:v>6/2018</c:v>
                </c:pt>
                <c:pt idx="102">
                  <c:v>7/2018</c:v>
                </c:pt>
                <c:pt idx="103">
                  <c:v>8/2018</c:v>
                </c:pt>
                <c:pt idx="104">
                  <c:v>9/2018</c:v>
                </c:pt>
                <c:pt idx="105">
                  <c:v>10/2018</c:v>
                </c:pt>
                <c:pt idx="106">
                  <c:v>11/2018</c:v>
                </c:pt>
                <c:pt idx="107">
                  <c:v>12/2018</c:v>
                </c:pt>
                <c:pt idx="108">
                  <c:v>1/2019</c:v>
                </c:pt>
                <c:pt idx="109">
                  <c:v>2/2019</c:v>
                </c:pt>
                <c:pt idx="110">
                  <c:v>3/2019</c:v>
                </c:pt>
                <c:pt idx="111">
                  <c:v>4/2019</c:v>
                </c:pt>
                <c:pt idx="112">
                  <c:v>5/2019</c:v>
                </c:pt>
                <c:pt idx="113">
                  <c:v>6/2019</c:v>
                </c:pt>
                <c:pt idx="114">
                  <c:v>7/2019</c:v>
                </c:pt>
                <c:pt idx="115">
                  <c:v>8/2019</c:v>
                </c:pt>
                <c:pt idx="116">
                  <c:v>9/2019</c:v>
                </c:pt>
                <c:pt idx="117">
                  <c:v>10/2019</c:v>
                </c:pt>
                <c:pt idx="118">
                  <c:v>11/2019</c:v>
                </c:pt>
                <c:pt idx="119">
                  <c:v>12/2019</c:v>
                </c:pt>
                <c:pt idx="120">
                  <c:v>1/2020</c:v>
                </c:pt>
                <c:pt idx="121">
                  <c:v>2/2020</c:v>
                </c:pt>
                <c:pt idx="122">
                  <c:v>3/2020</c:v>
                </c:pt>
                <c:pt idx="123">
                  <c:v>4/2020</c:v>
                </c:pt>
                <c:pt idx="124">
                  <c:v>5/2020</c:v>
                </c:pt>
                <c:pt idx="125">
                  <c:v>6/2020</c:v>
                </c:pt>
                <c:pt idx="126">
                  <c:v>7/2020</c:v>
                </c:pt>
                <c:pt idx="127">
                  <c:v>8/2020</c:v>
                </c:pt>
                <c:pt idx="128">
                  <c:v>9/2020</c:v>
                </c:pt>
                <c:pt idx="129">
                  <c:v>10/2020</c:v>
                </c:pt>
                <c:pt idx="130">
                  <c:v>11/2020</c:v>
                </c:pt>
                <c:pt idx="131">
                  <c:v>12/2020</c:v>
                </c:pt>
              </c:strCache>
            </c:strRef>
          </c:cat>
          <c:val>
            <c:numRef>
              <c:f>'25'!#REF!</c:f>
              <c:numCache>
                <c:formatCode>General</c:formatCode>
                <c:ptCount val="132"/>
                <c:pt idx="0">
                  <c:v>84.563046192259662</c:v>
                </c:pt>
                <c:pt idx="1">
                  <c:v>83.881578947368411</c:v>
                </c:pt>
                <c:pt idx="2">
                  <c:v>84.82683982683983</c:v>
                </c:pt>
                <c:pt idx="3">
                  <c:v>85.056584362139915</c:v>
                </c:pt>
                <c:pt idx="4">
                  <c:v>85.440891472868216</c:v>
                </c:pt>
                <c:pt idx="5">
                  <c:v>86.34713144517066</c:v>
                </c:pt>
                <c:pt idx="6">
                  <c:v>82.607481853713011</c:v>
                </c:pt>
                <c:pt idx="7">
                  <c:v>86.13583478766725</c:v>
                </c:pt>
                <c:pt idx="8">
                  <c:v>83.979797979797979</c:v>
                </c:pt>
                <c:pt idx="9">
                  <c:v>85.566926575698503</c:v>
                </c:pt>
                <c:pt idx="10">
                  <c:v>84.412186379928315</c:v>
                </c:pt>
                <c:pt idx="11">
                  <c:v>84.425925925925924</c:v>
                </c:pt>
                <c:pt idx="12">
                  <c:v>84.289732770745431</c:v>
                </c:pt>
                <c:pt idx="13">
                  <c:v>84.51682316118935</c:v>
                </c:pt>
                <c:pt idx="14">
                  <c:v>84.262753319357103</c:v>
                </c:pt>
                <c:pt idx="15">
                  <c:v>84.563253012048193</c:v>
                </c:pt>
                <c:pt idx="16">
                  <c:v>84.206577266922096</c:v>
                </c:pt>
                <c:pt idx="17">
                  <c:v>84.869942196531795</c:v>
                </c:pt>
                <c:pt idx="18">
                  <c:v>85.295414462081126</c:v>
                </c:pt>
                <c:pt idx="19">
                  <c:v>84.681742043551083</c:v>
                </c:pt>
                <c:pt idx="20">
                  <c:v>84.701536643026003</c:v>
                </c:pt>
                <c:pt idx="21">
                  <c:v>84.677219118559904</c:v>
                </c:pt>
                <c:pt idx="22">
                  <c:v>83.628257887517137</c:v>
                </c:pt>
                <c:pt idx="23">
                  <c:v>83.470607235142111</c:v>
                </c:pt>
                <c:pt idx="24">
                  <c:v>84.171374764595114</c:v>
                </c:pt>
                <c:pt idx="25">
                  <c:v>83.713261648745515</c:v>
                </c:pt>
                <c:pt idx="26">
                  <c:v>86.176857330703484</c:v>
                </c:pt>
                <c:pt idx="27">
                  <c:v>66.095934594987355</c:v>
                </c:pt>
                <c:pt idx="28">
                  <c:v>104.77567333368702</c:v>
                </c:pt>
                <c:pt idx="29">
                  <c:v>85.357142857142847</c:v>
                </c:pt>
                <c:pt idx="30">
                  <c:v>85.0731869594145</c:v>
                </c:pt>
                <c:pt idx="31">
                  <c:v>84.952919020715626</c:v>
                </c:pt>
                <c:pt idx="32">
                  <c:v>84.739368998628251</c:v>
                </c:pt>
                <c:pt idx="33">
                  <c:v>84.848646723646723</c:v>
                </c:pt>
                <c:pt idx="34">
                  <c:v>84.863095238095241</c:v>
                </c:pt>
                <c:pt idx="35">
                  <c:v>83.941336441336446</c:v>
                </c:pt>
                <c:pt idx="36">
                  <c:v>84.261229314420802</c:v>
                </c:pt>
                <c:pt idx="37">
                  <c:v>84.193817878028398</c:v>
                </c:pt>
                <c:pt idx="38">
                  <c:v>84.060402684563769</c:v>
                </c:pt>
                <c:pt idx="39">
                  <c:v>83.712962962962962</c:v>
                </c:pt>
                <c:pt idx="40">
                  <c:v>84.296066252587991</c:v>
                </c:pt>
                <c:pt idx="41">
                  <c:v>85.087813620071685</c:v>
                </c:pt>
                <c:pt idx="42">
                  <c:v>84.908441961514583</c:v>
                </c:pt>
                <c:pt idx="43">
                  <c:v>84.646892655367225</c:v>
                </c:pt>
                <c:pt idx="44">
                  <c:v>85.079365079365076</c:v>
                </c:pt>
                <c:pt idx="45">
                  <c:v>84.657351962741174</c:v>
                </c:pt>
                <c:pt idx="46">
                  <c:v>84.546783625730981</c:v>
                </c:pt>
                <c:pt idx="47">
                  <c:v>83.701431492842531</c:v>
                </c:pt>
                <c:pt idx="48">
                  <c:v>83.820471433349326</c:v>
                </c:pt>
                <c:pt idx="49">
                  <c:v>83.28706788067214</c:v>
                </c:pt>
                <c:pt idx="50">
                  <c:v>83.124324544768655</c:v>
                </c:pt>
                <c:pt idx="51">
                  <c:v>83.47658808120498</c:v>
                </c:pt>
                <c:pt idx="52">
                  <c:v>84.094781896979697</c:v>
                </c:pt>
                <c:pt idx="53">
                  <c:v>84.170717981055432</c:v>
                </c:pt>
                <c:pt idx="54">
                  <c:v>84.446052420003213</c:v>
                </c:pt>
                <c:pt idx="55">
                  <c:v>85.198088979530169</c:v>
                </c:pt>
                <c:pt idx="56">
                  <c:v>84.817202291978077</c:v>
                </c:pt>
                <c:pt idx="57">
                  <c:v>84.329804037711639</c:v>
                </c:pt>
                <c:pt idx="58">
                  <c:v>84.095787314395935</c:v>
                </c:pt>
                <c:pt idx="59">
                  <c:v>83.617815575652301</c:v>
                </c:pt>
                <c:pt idx="60">
                  <c:v>83.545662705449899</c:v>
                </c:pt>
                <c:pt idx="61">
                  <c:v>83.297895714174331</c:v>
                </c:pt>
                <c:pt idx="62">
                  <c:v>83.388282873955163</c:v>
                </c:pt>
                <c:pt idx="63">
                  <c:v>83.873129327674775</c:v>
                </c:pt>
                <c:pt idx="64">
                  <c:v>84.212908404638696</c:v>
                </c:pt>
                <c:pt idx="65">
                  <c:v>84.453762297565348</c:v>
                </c:pt>
                <c:pt idx="66">
                  <c:v>82.548598109238853</c:v>
                </c:pt>
                <c:pt idx="67">
                  <c:v>82.555967919629438</c:v>
                </c:pt>
                <c:pt idx="68">
                  <c:v>82.552369674927391</c:v>
                </c:pt>
                <c:pt idx="69">
                  <c:v>82.509607846362186</c:v>
                </c:pt>
                <c:pt idx="70">
                  <c:v>82.072689617135737</c:v>
                </c:pt>
                <c:pt idx="71">
                  <c:v>81.852834541006573</c:v>
                </c:pt>
                <c:pt idx="72">
                  <c:v>81.769147788565263</c:v>
                </c:pt>
                <c:pt idx="73">
                  <c:v>81.746273712737135</c:v>
                </c:pt>
                <c:pt idx="74">
                  <c:v>82.099383464193494</c:v>
                </c:pt>
                <c:pt idx="75">
                  <c:v>82.356131590267267</c:v>
                </c:pt>
                <c:pt idx="76">
                  <c:v>82.477707250132582</c:v>
                </c:pt>
                <c:pt idx="77">
                  <c:v>83.420086286818218</c:v>
                </c:pt>
                <c:pt idx="78">
                  <c:v>83.709182957257298</c:v>
                </c:pt>
                <c:pt idx="79">
                  <c:v>83.544913214240466</c:v>
                </c:pt>
                <c:pt idx="80">
                  <c:v>83.05621252299386</c:v>
                </c:pt>
                <c:pt idx="81">
                  <c:v>82.69444323212926</c:v>
                </c:pt>
                <c:pt idx="82">
                  <c:v>82.295982838167433</c:v>
                </c:pt>
                <c:pt idx="83">
                  <c:v>81.981528127623847</c:v>
                </c:pt>
                <c:pt idx="84">
                  <c:v>81.380673984928109</c:v>
                </c:pt>
                <c:pt idx="85">
                  <c:v>81.756756756756758</c:v>
                </c:pt>
                <c:pt idx="86">
                  <c:v>82.733378294835063</c:v>
                </c:pt>
                <c:pt idx="87">
                  <c:v>82.98913352676793</c:v>
                </c:pt>
                <c:pt idx="88">
                  <c:v>83.472959500581993</c:v>
                </c:pt>
                <c:pt idx="89">
                  <c:v>83.474947629430133</c:v>
                </c:pt>
                <c:pt idx="90">
                  <c:v>83.365658997681479</c:v>
                </c:pt>
                <c:pt idx="91">
                  <c:v>83.754914085640578</c:v>
                </c:pt>
                <c:pt idx="92">
                  <c:v>83.763408216960144</c:v>
                </c:pt>
                <c:pt idx="93">
                  <c:v>83.235724743777453</c:v>
                </c:pt>
                <c:pt idx="94">
                  <c:v>82.766898635162107</c:v>
                </c:pt>
                <c:pt idx="95">
                  <c:v>82.678054206451463</c:v>
                </c:pt>
                <c:pt idx="96">
                  <c:v>82.971662877284345</c:v>
                </c:pt>
                <c:pt idx="97">
                  <c:v>82.917232240966968</c:v>
                </c:pt>
                <c:pt idx="98">
                  <c:v>82.480802728097927</c:v>
                </c:pt>
                <c:pt idx="99">
                  <c:v>82.504260160610599</c:v>
                </c:pt>
                <c:pt idx="100">
                  <c:v>82.646568277060638</c:v>
                </c:pt>
                <c:pt idx="101">
                  <c:v>82.956953470481906</c:v>
                </c:pt>
                <c:pt idx="102">
                  <c:v>83.040689663581716</c:v>
                </c:pt>
                <c:pt idx="103">
                  <c:v>82.639678974952204</c:v>
                </c:pt>
                <c:pt idx="104">
                  <c:v>82.564722276656425</c:v>
                </c:pt>
                <c:pt idx="105">
                  <c:v>83.034942102317871</c:v>
                </c:pt>
                <c:pt idx="106">
                  <c:v>81.538539619263801</c:v>
                </c:pt>
                <c:pt idx="107">
                  <c:v>81.623738340156251</c:v>
                </c:pt>
                <c:pt idx="108">
                  <c:v>81.665894379151055</c:v>
                </c:pt>
                <c:pt idx="109">
                  <c:v>81.405759207483342</c:v>
                </c:pt>
                <c:pt idx="110">
                  <c:v>82.149999141734042</c:v>
                </c:pt>
                <c:pt idx="111">
                  <c:v>82.156876655315926</c:v>
                </c:pt>
                <c:pt idx="112">
                  <c:v>82.4443327375633</c:v>
                </c:pt>
                <c:pt idx="113">
                  <c:v>83.0284723387593</c:v>
                </c:pt>
                <c:pt idx="114">
                  <c:v>82.729836254686447</c:v>
                </c:pt>
                <c:pt idx="115">
                  <c:v>82.633206037461363</c:v>
                </c:pt>
                <c:pt idx="116">
                  <c:v>82.847865834436661</c:v>
                </c:pt>
                <c:pt idx="117">
                  <c:v>82.240163727505504</c:v>
                </c:pt>
                <c:pt idx="118">
                  <c:v>83.404441527185213</c:v>
                </c:pt>
                <c:pt idx="119">
                  <c:v>81.56033432335694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B-4D70-8DC4-D129687CF0A4}"/>
            </c:ext>
          </c:extLst>
        </c:ser>
        <c:ser>
          <c:idx val="1"/>
          <c:order val="1"/>
          <c:tx>
            <c:strRef>
              <c:f>'25'!#REF!</c:f>
              <c:strCache>
                <c:ptCount val="1"/>
                <c:pt idx="0">
                  <c:v>#BEZUG!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Monatsmengen!$F$2:$F$133</c:f>
              <c:strCache>
                <c:ptCount val="132"/>
                <c:pt idx="0">
                  <c:v>1/2010</c:v>
                </c:pt>
                <c:pt idx="1">
                  <c:v>2/2010</c:v>
                </c:pt>
                <c:pt idx="2">
                  <c:v>3/2010</c:v>
                </c:pt>
                <c:pt idx="3">
                  <c:v>4/2010</c:v>
                </c:pt>
                <c:pt idx="4">
                  <c:v>5/2010</c:v>
                </c:pt>
                <c:pt idx="5">
                  <c:v>6/2010</c:v>
                </c:pt>
                <c:pt idx="6">
                  <c:v>7/2010</c:v>
                </c:pt>
                <c:pt idx="7">
                  <c:v>8/2010</c:v>
                </c:pt>
                <c:pt idx="8">
                  <c:v>9/2010</c:v>
                </c:pt>
                <c:pt idx="9">
                  <c:v>10/2010</c:v>
                </c:pt>
                <c:pt idx="10">
                  <c:v>11/2010</c:v>
                </c:pt>
                <c:pt idx="11">
                  <c:v>12/2010</c:v>
                </c:pt>
                <c:pt idx="12">
                  <c:v>1/2011</c:v>
                </c:pt>
                <c:pt idx="13">
                  <c:v>2/2011</c:v>
                </c:pt>
                <c:pt idx="14">
                  <c:v>3/2011</c:v>
                </c:pt>
                <c:pt idx="15">
                  <c:v>4/2011</c:v>
                </c:pt>
                <c:pt idx="16">
                  <c:v>5/2011</c:v>
                </c:pt>
                <c:pt idx="17">
                  <c:v>6/2011</c:v>
                </c:pt>
                <c:pt idx="18">
                  <c:v>7/2011</c:v>
                </c:pt>
                <c:pt idx="19">
                  <c:v>8/2011</c:v>
                </c:pt>
                <c:pt idx="20">
                  <c:v>9/2011</c:v>
                </c:pt>
                <c:pt idx="21">
                  <c:v>10/2011</c:v>
                </c:pt>
                <c:pt idx="22">
                  <c:v>11/2011</c:v>
                </c:pt>
                <c:pt idx="23">
                  <c:v>12/2011</c:v>
                </c:pt>
                <c:pt idx="24">
                  <c:v>1/2012</c:v>
                </c:pt>
                <c:pt idx="25">
                  <c:v>2/2012</c:v>
                </c:pt>
                <c:pt idx="26">
                  <c:v>3/2012</c:v>
                </c:pt>
                <c:pt idx="27">
                  <c:v>4/2012</c:v>
                </c:pt>
                <c:pt idx="28">
                  <c:v>5/2012</c:v>
                </c:pt>
                <c:pt idx="29">
                  <c:v>6/2012</c:v>
                </c:pt>
                <c:pt idx="30">
                  <c:v>7/2012</c:v>
                </c:pt>
                <c:pt idx="31">
                  <c:v>8/2012</c:v>
                </c:pt>
                <c:pt idx="32">
                  <c:v>9/2012</c:v>
                </c:pt>
                <c:pt idx="33">
                  <c:v>10/2012</c:v>
                </c:pt>
                <c:pt idx="34">
                  <c:v>11/2012</c:v>
                </c:pt>
                <c:pt idx="35">
                  <c:v>12/2012</c:v>
                </c:pt>
                <c:pt idx="36">
                  <c:v>1/2013</c:v>
                </c:pt>
                <c:pt idx="37">
                  <c:v>2/2013</c:v>
                </c:pt>
                <c:pt idx="38">
                  <c:v>3/2013</c:v>
                </c:pt>
                <c:pt idx="39">
                  <c:v>4/2013</c:v>
                </c:pt>
                <c:pt idx="40">
                  <c:v>5/2013</c:v>
                </c:pt>
                <c:pt idx="41">
                  <c:v>6/2013</c:v>
                </c:pt>
                <c:pt idx="42">
                  <c:v>7/2013</c:v>
                </c:pt>
                <c:pt idx="43">
                  <c:v>8/2013</c:v>
                </c:pt>
                <c:pt idx="44">
                  <c:v>9/2013</c:v>
                </c:pt>
                <c:pt idx="45">
                  <c:v>10/2013</c:v>
                </c:pt>
                <c:pt idx="46">
                  <c:v>11/2013</c:v>
                </c:pt>
                <c:pt idx="47">
                  <c:v>12/2013</c:v>
                </c:pt>
                <c:pt idx="48">
                  <c:v>1/2014</c:v>
                </c:pt>
                <c:pt idx="49">
                  <c:v>2/2014</c:v>
                </c:pt>
                <c:pt idx="50">
                  <c:v>3/2014</c:v>
                </c:pt>
                <c:pt idx="51">
                  <c:v>4/2014</c:v>
                </c:pt>
                <c:pt idx="52">
                  <c:v>5/2014</c:v>
                </c:pt>
                <c:pt idx="53">
                  <c:v>6/2014</c:v>
                </c:pt>
                <c:pt idx="54">
                  <c:v>7/2014</c:v>
                </c:pt>
                <c:pt idx="55">
                  <c:v>8/2014</c:v>
                </c:pt>
                <c:pt idx="56">
                  <c:v>9/2014</c:v>
                </c:pt>
                <c:pt idx="57">
                  <c:v>10/2014</c:v>
                </c:pt>
                <c:pt idx="58">
                  <c:v>11/2014</c:v>
                </c:pt>
                <c:pt idx="59">
                  <c:v>12/2014</c:v>
                </c:pt>
                <c:pt idx="60">
                  <c:v>1/2015</c:v>
                </c:pt>
                <c:pt idx="61">
                  <c:v>2/2015</c:v>
                </c:pt>
                <c:pt idx="62">
                  <c:v>3/2015</c:v>
                </c:pt>
                <c:pt idx="63">
                  <c:v>4/2015</c:v>
                </c:pt>
                <c:pt idx="64">
                  <c:v>5/2015</c:v>
                </c:pt>
                <c:pt idx="65">
                  <c:v>6/2015</c:v>
                </c:pt>
                <c:pt idx="66">
                  <c:v>7/2015</c:v>
                </c:pt>
                <c:pt idx="67">
                  <c:v>8/2015</c:v>
                </c:pt>
                <c:pt idx="68">
                  <c:v>9/2015</c:v>
                </c:pt>
                <c:pt idx="69">
                  <c:v>10/2015</c:v>
                </c:pt>
                <c:pt idx="70">
                  <c:v>11/2015</c:v>
                </c:pt>
                <c:pt idx="71">
                  <c:v>12/2015</c:v>
                </c:pt>
                <c:pt idx="72">
                  <c:v>1/2016</c:v>
                </c:pt>
                <c:pt idx="73">
                  <c:v>2/2016</c:v>
                </c:pt>
                <c:pt idx="74">
                  <c:v>3/2016</c:v>
                </c:pt>
                <c:pt idx="75">
                  <c:v>4/2016</c:v>
                </c:pt>
                <c:pt idx="76">
                  <c:v>5/2016</c:v>
                </c:pt>
                <c:pt idx="77">
                  <c:v>6/2016</c:v>
                </c:pt>
                <c:pt idx="78">
                  <c:v>7/2016</c:v>
                </c:pt>
                <c:pt idx="79">
                  <c:v>8/2016</c:v>
                </c:pt>
                <c:pt idx="80">
                  <c:v>9/2016</c:v>
                </c:pt>
                <c:pt idx="81">
                  <c:v>10/2016</c:v>
                </c:pt>
                <c:pt idx="82">
                  <c:v>11/2016</c:v>
                </c:pt>
                <c:pt idx="83">
                  <c:v>12/2016</c:v>
                </c:pt>
                <c:pt idx="84">
                  <c:v>1/2017</c:v>
                </c:pt>
                <c:pt idx="85">
                  <c:v>2/2017</c:v>
                </c:pt>
                <c:pt idx="86">
                  <c:v>3/2017</c:v>
                </c:pt>
                <c:pt idx="87">
                  <c:v>4/2017</c:v>
                </c:pt>
                <c:pt idx="88">
                  <c:v>5/2017</c:v>
                </c:pt>
                <c:pt idx="89">
                  <c:v>6/2017</c:v>
                </c:pt>
                <c:pt idx="90">
                  <c:v>7/2017</c:v>
                </c:pt>
                <c:pt idx="91">
                  <c:v>8/2017</c:v>
                </c:pt>
                <c:pt idx="92">
                  <c:v>9/2017</c:v>
                </c:pt>
                <c:pt idx="93">
                  <c:v>10/2017</c:v>
                </c:pt>
                <c:pt idx="94">
                  <c:v>11/2017</c:v>
                </c:pt>
                <c:pt idx="95">
                  <c:v>12/2017</c:v>
                </c:pt>
                <c:pt idx="96">
                  <c:v>1/2018</c:v>
                </c:pt>
                <c:pt idx="97">
                  <c:v>2/2018</c:v>
                </c:pt>
                <c:pt idx="98">
                  <c:v>3/2018</c:v>
                </c:pt>
                <c:pt idx="99">
                  <c:v>4/2018</c:v>
                </c:pt>
                <c:pt idx="100">
                  <c:v>5/2018</c:v>
                </c:pt>
                <c:pt idx="101">
                  <c:v>6/2018</c:v>
                </c:pt>
                <c:pt idx="102">
                  <c:v>7/2018</c:v>
                </c:pt>
                <c:pt idx="103">
                  <c:v>8/2018</c:v>
                </c:pt>
                <c:pt idx="104">
                  <c:v>9/2018</c:v>
                </c:pt>
                <c:pt idx="105">
                  <c:v>10/2018</c:v>
                </c:pt>
                <c:pt idx="106">
                  <c:v>11/2018</c:v>
                </c:pt>
                <c:pt idx="107">
                  <c:v>12/2018</c:v>
                </c:pt>
                <c:pt idx="108">
                  <c:v>1/2019</c:v>
                </c:pt>
                <c:pt idx="109">
                  <c:v>2/2019</c:v>
                </c:pt>
                <c:pt idx="110">
                  <c:v>3/2019</c:v>
                </c:pt>
                <c:pt idx="111">
                  <c:v>4/2019</c:v>
                </c:pt>
                <c:pt idx="112">
                  <c:v>5/2019</c:v>
                </c:pt>
                <c:pt idx="113">
                  <c:v>6/2019</c:v>
                </c:pt>
                <c:pt idx="114">
                  <c:v>7/2019</c:v>
                </c:pt>
                <c:pt idx="115">
                  <c:v>8/2019</c:v>
                </c:pt>
                <c:pt idx="116">
                  <c:v>9/2019</c:v>
                </c:pt>
                <c:pt idx="117">
                  <c:v>10/2019</c:v>
                </c:pt>
                <c:pt idx="118">
                  <c:v>11/2019</c:v>
                </c:pt>
                <c:pt idx="119">
                  <c:v>12/2019</c:v>
                </c:pt>
                <c:pt idx="120">
                  <c:v>1/2020</c:v>
                </c:pt>
                <c:pt idx="121">
                  <c:v>2/2020</c:v>
                </c:pt>
                <c:pt idx="122">
                  <c:v>3/2020</c:v>
                </c:pt>
                <c:pt idx="123">
                  <c:v>4/2020</c:v>
                </c:pt>
                <c:pt idx="124">
                  <c:v>5/2020</c:v>
                </c:pt>
                <c:pt idx="125">
                  <c:v>6/2020</c:v>
                </c:pt>
                <c:pt idx="126">
                  <c:v>7/2020</c:v>
                </c:pt>
                <c:pt idx="127">
                  <c:v>8/2020</c:v>
                </c:pt>
                <c:pt idx="128">
                  <c:v>9/2020</c:v>
                </c:pt>
                <c:pt idx="129">
                  <c:v>10/2020</c:v>
                </c:pt>
                <c:pt idx="130">
                  <c:v>11/2020</c:v>
                </c:pt>
                <c:pt idx="131">
                  <c:v>12/2020</c:v>
                </c:pt>
              </c:strCache>
            </c:strRef>
          </c:cat>
          <c:val>
            <c:numRef>
              <c:f>'25'!#REF!</c:f>
              <c:numCache>
                <c:formatCode>General</c:formatCode>
                <c:ptCount val="132"/>
                <c:pt idx="0">
                  <c:v>76.750841750841758</c:v>
                </c:pt>
                <c:pt idx="1">
                  <c:v>75.617283950617278</c:v>
                </c:pt>
                <c:pt idx="2">
                  <c:v>76.228269085411952</c:v>
                </c:pt>
                <c:pt idx="3">
                  <c:v>76.882923191648018</c:v>
                </c:pt>
                <c:pt idx="4">
                  <c:v>78.278122843340228</c:v>
                </c:pt>
                <c:pt idx="5">
                  <c:v>79.097605893186</c:v>
                </c:pt>
                <c:pt idx="6">
                  <c:v>77.852852852852848</c:v>
                </c:pt>
                <c:pt idx="7">
                  <c:v>78.339575530586771</c:v>
                </c:pt>
                <c:pt idx="8">
                  <c:v>76.969696969696955</c:v>
                </c:pt>
                <c:pt idx="9">
                  <c:v>77.956465237166995</c:v>
                </c:pt>
                <c:pt idx="10">
                  <c:v>74.086021505376337</c:v>
                </c:pt>
                <c:pt idx="11">
                  <c:v>76.80134680134681</c:v>
                </c:pt>
                <c:pt idx="12">
                  <c:v>77.370842179759379</c:v>
                </c:pt>
                <c:pt idx="13">
                  <c:v>76.897496087636924</c:v>
                </c:pt>
                <c:pt idx="14">
                  <c:v>76.25</c:v>
                </c:pt>
                <c:pt idx="15">
                  <c:v>76.941097724230247</c:v>
                </c:pt>
                <c:pt idx="16">
                  <c:v>76.269841269841265</c:v>
                </c:pt>
                <c:pt idx="17">
                  <c:v>76.835887611749669</c:v>
                </c:pt>
                <c:pt idx="18">
                  <c:v>77.660199882422106</c:v>
                </c:pt>
                <c:pt idx="19">
                  <c:v>77.413019079685753</c:v>
                </c:pt>
                <c:pt idx="20">
                  <c:v>76.44736842105263</c:v>
                </c:pt>
                <c:pt idx="21">
                  <c:v>77.106741573033716</c:v>
                </c:pt>
                <c:pt idx="22">
                  <c:v>75.994513031550071</c:v>
                </c:pt>
                <c:pt idx="23">
                  <c:v>75.610147719974307</c:v>
                </c:pt>
                <c:pt idx="24">
                  <c:v>76.098556183301937</c:v>
                </c:pt>
                <c:pt idx="25">
                  <c:v>75.86021505376344</c:v>
                </c:pt>
                <c:pt idx="26">
                  <c:v>80.332125603864739</c:v>
                </c:pt>
                <c:pt idx="27">
                  <c:v>82.294674203299309</c:v>
                </c:pt>
                <c:pt idx="28">
                  <c:v>40.211673699015471</c:v>
                </c:pt>
                <c:pt idx="29">
                  <c:v>73.443538647343004</c:v>
                </c:pt>
                <c:pt idx="30">
                  <c:v>80.887560867640545</c:v>
                </c:pt>
                <c:pt idx="31">
                  <c:v>79.73779854620976</c:v>
                </c:pt>
                <c:pt idx="32">
                  <c:v>80.01501501501501</c:v>
                </c:pt>
                <c:pt idx="33">
                  <c:v>77.398299939283547</c:v>
                </c:pt>
                <c:pt idx="34">
                  <c:v>82.153231663035584</c:v>
                </c:pt>
                <c:pt idx="35">
                  <c:v>78.953646898432183</c:v>
                </c:pt>
                <c:pt idx="36">
                  <c:v>79.40251572327044</c:v>
                </c:pt>
                <c:pt idx="37">
                  <c:v>79.074074074074076</c:v>
                </c:pt>
                <c:pt idx="38">
                  <c:v>79.00132275132276</c:v>
                </c:pt>
                <c:pt idx="39">
                  <c:v>78.759148369926805</c:v>
                </c:pt>
                <c:pt idx="40">
                  <c:v>78.815628815628813</c:v>
                </c:pt>
                <c:pt idx="41">
                  <c:v>80.213903743315498</c:v>
                </c:pt>
                <c:pt idx="42">
                  <c:v>79.812378167641327</c:v>
                </c:pt>
                <c:pt idx="43">
                  <c:v>79.475172074729599</c:v>
                </c:pt>
                <c:pt idx="44">
                  <c:v>79.527777777777786</c:v>
                </c:pt>
                <c:pt idx="45">
                  <c:v>76.628352490421463</c:v>
                </c:pt>
                <c:pt idx="46">
                  <c:v>81.746031746031747</c:v>
                </c:pt>
                <c:pt idx="47">
                  <c:v>78.214077952297856</c:v>
                </c:pt>
                <c:pt idx="48">
                  <c:v>78.191817754441999</c:v>
                </c:pt>
                <c:pt idx="49">
                  <c:v>77.828433487801973</c:v>
                </c:pt>
                <c:pt idx="50">
                  <c:v>77.524235645041017</c:v>
                </c:pt>
                <c:pt idx="51">
                  <c:v>77.871638899418187</c:v>
                </c:pt>
                <c:pt idx="52">
                  <c:v>78.456544193595974</c:v>
                </c:pt>
                <c:pt idx="53">
                  <c:v>78.493098046170672</c:v>
                </c:pt>
                <c:pt idx="54">
                  <c:v>78.763888888888886</c:v>
                </c:pt>
                <c:pt idx="55">
                  <c:v>79.015036206817015</c:v>
                </c:pt>
                <c:pt idx="56">
                  <c:v>78.444840854879615</c:v>
                </c:pt>
                <c:pt idx="57">
                  <c:v>75.478374661165191</c:v>
                </c:pt>
                <c:pt idx="58">
                  <c:v>80.869712597757925</c:v>
                </c:pt>
                <c:pt idx="59">
                  <c:v>77.195130245528119</c:v>
                </c:pt>
                <c:pt idx="60">
                  <c:v>77.195822253054303</c:v>
                </c:pt>
                <c:pt idx="61">
                  <c:v>77.02540853810477</c:v>
                </c:pt>
                <c:pt idx="62">
                  <c:v>77.067330231887183</c:v>
                </c:pt>
                <c:pt idx="63">
                  <c:v>77.69665435828577</c:v>
                </c:pt>
                <c:pt idx="64">
                  <c:v>77.888672349193214</c:v>
                </c:pt>
                <c:pt idx="65">
                  <c:v>78.269022528589915</c:v>
                </c:pt>
                <c:pt idx="66">
                  <c:v>77.040423943369419</c:v>
                </c:pt>
                <c:pt idx="67">
                  <c:v>72.588474097608326</c:v>
                </c:pt>
                <c:pt idx="68">
                  <c:v>69.533292540468381</c:v>
                </c:pt>
                <c:pt idx="69">
                  <c:v>75.124740707518072</c:v>
                </c:pt>
                <c:pt idx="70">
                  <c:v>79.403048545495622</c:v>
                </c:pt>
                <c:pt idx="71">
                  <c:v>76.958030655126777</c:v>
                </c:pt>
                <c:pt idx="72">
                  <c:v>76.847312481789743</c:v>
                </c:pt>
                <c:pt idx="73">
                  <c:v>77.353395061728392</c:v>
                </c:pt>
                <c:pt idx="74">
                  <c:v>77.020352889632363</c:v>
                </c:pt>
                <c:pt idx="75">
                  <c:v>77.321905394374568</c:v>
                </c:pt>
                <c:pt idx="76">
                  <c:v>77.945853405562104</c:v>
                </c:pt>
                <c:pt idx="77">
                  <c:v>78.263110171758086</c:v>
                </c:pt>
                <c:pt idx="78">
                  <c:v>78.258489158424169</c:v>
                </c:pt>
                <c:pt idx="79">
                  <c:v>78.160507116373637</c:v>
                </c:pt>
                <c:pt idx="80">
                  <c:v>77.586566355129051</c:v>
                </c:pt>
                <c:pt idx="81">
                  <c:v>74.754353982503815</c:v>
                </c:pt>
                <c:pt idx="82">
                  <c:v>80.025831675219038</c:v>
                </c:pt>
                <c:pt idx="83">
                  <c:v>76.793273080883196</c:v>
                </c:pt>
                <c:pt idx="84">
                  <c:v>76.436297610301807</c:v>
                </c:pt>
                <c:pt idx="85">
                  <c:v>75.995807127882586</c:v>
                </c:pt>
                <c:pt idx="86">
                  <c:v>77.480374865995771</c:v>
                </c:pt>
                <c:pt idx="87">
                  <c:v>77.421310298022632</c:v>
                </c:pt>
                <c:pt idx="88">
                  <c:v>78.035388578627689</c:v>
                </c:pt>
                <c:pt idx="89">
                  <c:v>78.078868134116746</c:v>
                </c:pt>
                <c:pt idx="90">
                  <c:v>77.495647998079122</c:v>
                </c:pt>
                <c:pt idx="91">
                  <c:v>78.341135708429206</c:v>
                </c:pt>
                <c:pt idx="92">
                  <c:v>78.159905937683718</c:v>
                </c:pt>
                <c:pt idx="93">
                  <c:v>75.283915293452736</c:v>
                </c:pt>
                <c:pt idx="94">
                  <c:v>80.176138251910942</c:v>
                </c:pt>
                <c:pt idx="95">
                  <c:v>77.143571689655829</c:v>
                </c:pt>
                <c:pt idx="96">
                  <c:v>77.475434618291771</c:v>
                </c:pt>
                <c:pt idx="97">
                  <c:v>77.337642168427877</c:v>
                </c:pt>
                <c:pt idx="98">
                  <c:v>76.954523668555638</c:v>
                </c:pt>
                <c:pt idx="99">
                  <c:v>77.003981669296067</c:v>
                </c:pt>
                <c:pt idx="100">
                  <c:v>77.01411994504312</c:v>
                </c:pt>
                <c:pt idx="101">
                  <c:v>77.222991176956427</c:v>
                </c:pt>
                <c:pt idx="102">
                  <c:v>77.105527093329002</c:v>
                </c:pt>
                <c:pt idx="103">
                  <c:v>76.563112504900033</c:v>
                </c:pt>
                <c:pt idx="104">
                  <c:v>76.618181613883692</c:v>
                </c:pt>
                <c:pt idx="105">
                  <c:v>73.780756083527933</c:v>
                </c:pt>
                <c:pt idx="106">
                  <c:v>79.836502043724437</c:v>
                </c:pt>
                <c:pt idx="107">
                  <c:v>76.345159473711149</c:v>
                </c:pt>
                <c:pt idx="108">
                  <c:v>76.510393300433677</c:v>
                </c:pt>
                <c:pt idx="109">
                  <c:v>76.36394193399299</c:v>
                </c:pt>
                <c:pt idx="110">
                  <c:v>77.248237519344286</c:v>
                </c:pt>
                <c:pt idx="111">
                  <c:v>77.130397825904765</c:v>
                </c:pt>
                <c:pt idx="112">
                  <c:v>77.518660754593299</c:v>
                </c:pt>
                <c:pt idx="113">
                  <c:v>78.010358847650707</c:v>
                </c:pt>
                <c:pt idx="114">
                  <c:v>78.322623419012629</c:v>
                </c:pt>
                <c:pt idx="115">
                  <c:v>77.830188679245282</c:v>
                </c:pt>
                <c:pt idx="116">
                  <c:v>77.669438868177039</c:v>
                </c:pt>
                <c:pt idx="117">
                  <c:v>74.701415104753067</c:v>
                </c:pt>
                <c:pt idx="118">
                  <c:v>83.55061245552568</c:v>
                </c:pt>
                <c:pt idx="119">
                  <c:v>78.541401519534091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B-4D70-8DC4-D129687CF0A4}"/>
            </c:ext>
          </c:extLst>
        </c:ser>
        <c:ser>
          <c:idx val="0"/>
          <c:order val="2"/>
          <c:tx>
            <c:strRef>
              <c:f>'25'!#REF!</c:f>
              <c:strCache>
                <c:ptCount val="1"/>
                <c:pt idx="0">
                  <c:v>#BEZUG!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Monatsmengen!$F$2:$F$133</c:f>
              <c:strCache>
                <c:ptCount val="132"/>
                <c:pt idx="0">
                  <c:v>1/2010</c:v>
                </c:pt>
                <c:pt idx="1">
                  <c:v>2/2010</c:v>
                </c:pt>
                <c:pt idx="2">
                  <c:v>3/2010</c:v>
                </c:pt>
                <c:pt idx="3">
                  <c:v>4/2010</c:v>
                </c:pt>
                <c:pt idx="4">
                  <c:v>5/2010</c:v>
                </c:pt>
                <c:pt idx="5">
                  <c:v>6/2010</c:v>
                </c:pt>
                <c:pt idx="6">
                  <c:v>7/2010</c:v>
                </c:pt>
                <c:pt idx="7">
                  <c:v>8/2010</c:v>
                </c:pt>
                <c:pt idx="8">
                  <c:v>9/2010</c:v>
                </c:pt>
                <c:pt idx="9">
                  <c:v>10/2010</c:v>
                </c:pt>
                <c:pt idx="10">
                  <c:v>11/2010</c:v>
                </c:pt>
                <c:pt idx="11">
                  <c:v>12/2010</c:v>
                </c:pt>
                <c:pt idx="12">
                  <c:v>1/2011</c:v>
                </c:pt>
                <c:pt idx="13">
                  <c:v>2/2011</c:v>
                </c:pt>
                <c:pt idx="14">
                  <c:v>3/2011</c:v>
                </c:pt>
                <c:pt idx="15">
                  <c:v>4/2011</c:v>
                </c:pt>
                <c:pt idx="16">
                  <c:v>5/2011</c:v>
                </c:pt>
                <c:pt idx="17">
                  <c:v>6/2011</c:v>
                </c:pt>
                <c:pt idx="18">
                  <c:v>7/2011</c:v>
                </c:pt>
                <c:pt idx="19">
                  <c:v>8/2011</c:v>
                </c:pt>
                <c:pt idx="20">
                  <c:v>9/2011</c:v>
                </c:pt>
                <c:pt idx="21">
                  <c:v>10/2011</c:v>
                </c:pt>
                <c:pt idx="22">
                  <c:v>11/2011</c:v>
                </c:pt>
                <c:pt idx="23">
                  <c:v>12/2011</c:v>
                </c:pt>
                <c:pt idx="24">
                  <c:v>1/2012</c:v>
                </c:pt>
                <c:pt idx="25">
                  <c:v>2/2012</c:v>
                </c:pt>
                <c:pt idx="26">
                  <c:v>3/2012</c:v>
                </c:pt>
                <c:pt idx="27">
                  <c:v>4/2012</c:v>
                </c:pt>
                <c:pt idx="28">
                  <c:v>5/2012</c:v>
                </c:pt>
                <c:pt idx="29">
                  <c:v>6/2012</c:v>
                </c:pt>
                <c:pt idx="30">
                  <c:v>7/2012</c:v>
                </c:pt>
                <c:pt idx="31">
                  <c:v>8/2012</c:v>
                </c:pt>
                <c:pt idx="32">
                  <c:v>9/2012</c:v>
                </c:pt>
                <c:pt idx="33">
                  <c:v>10/2012</c:v>
                </c:pt>
                <c:pt idx="34">
                  <c:v>11/2012</c:v>
                </c:pt>
                <c:pt idx="35">
                  <c:v>12/2012</c:v>
                </c:pt>
                <c:pt idx="36">
                  <c:v>1/2013</c:v>
                </c:pt>
                <c:pt idx="37">
                  <c:v>2/2013</c:v>
                </c:pt>
                <c:pt idx="38">
                  <c:v>3/2013</c:v>
                </c:pt>
                <c:pt idx="39">
                  <c:v>4/2013</c:v>
                </c:pt>
                <c:pt idx="40">
                  <c:v>5/2013</c:v>
                </c:pt>
                <c:pt idx="41">
                  <c:v>6/2013</c:v>
                </c:pt>
                <c:pt idx="42">
                  <c:v>7/2013</c:v>
                </c:pt>
                <c:pt idx="43">
                  <c:v>8/2013</c:v>
                </c:pt>
                <c:pt idx="44">
                  <c:v>9/2013</c:v>
                </c:pt>
                <c:pt idx="45">
                  <c:v>10/2013</c:v>
                </c:pt>
                <c:pt idx="46">
                  <c:v>11/2013</c:v>
                </c:pt>
                <c:pt idx="47">
                  <c:v>12/2013</c:v>
                </c:pt>
                <c:pt idx="48">
                  <c:v>1/2014</c:v>
                </c:pt>
                <c:pt idx="49">
                  <c:v>2/2014</c:v>
                </c:pt>
                <c:pt idx="50">
                  <c:v>3/2014</c:v>
                </c:pt>
                <c:pt idx="51">
                  <c:v>4/2014</c:v>
                </c:pt>
                <c:pt idx="52">
                  <c:v>5/2014</c:v>
                </c:pt>
                <c:pt idx="53">
                  <c:v>6/2014</c:v>
                </c:pt>
                <c:pt idx="54">
                  <c:v>7/2014</c:v>
                </c:pt>
                <c:pt idx="55">
                  <c:v>8/2014</c:v>
                </c:pt>
                <c:pt idx="56">
                  <c:v>9/2014</c:v>
                </c:pt>
                <c:pt idx="57">
                  <c:v>10/2014</c:v>
                </c:pt>
                <c:pt idx="58">
                  <c:v>11/2014</c:v>
                </c:pt>
                <c:pt idx="59">
                  <c:v>12/2014</c:v>
                </c:pt>
                <c:pt idx="60">
                  <c:v>1/2015</c:v>
                </c:pt>
                <c:pt idx="61">
                  <c:v>2/2015</c:v>
                </c:pt>
                <c:pt idx="62">
                  <c:v>3/2015</c:v>
                </c:pt>
                <c:pt idx="63">
                  <c:v>4/2015</c:v>
                </c:pt>
                <c:pt idx="64">
                  <c:v>5/2015</c:v>
                </c:pt>
                <c:pt idx="65">
                  <c:v>6/2015</c:v>
                </c:pt>
                <c:pt idx="66">
                  <c:v>7/2015</c:v>
                </c:pt>
                <c:pt idx="67">
                  <c:v>8/2015</c:v>
                </c:pt>
                <c:pt idx="68">
                  <c:v>9/2015</c:v>
                </c:pt>
                <c:pt idx="69">
                  <c:v>10/2015</c:v>
                </c:pt>
                <c:pt idx="70">
                  <c:v>11/2015</c:v>
                </c:pt>
                <c:pt idx="71">
                  <c:v>12/2015</c:v>
                </c:pt>
                <c:pt idx="72">
                  <c:v>1/2016</c:v>
                </c:pt>
                <c:pt idx="73">
                  <c:v>2/2016</c:v>
                </c:pt>
                <c:pt idx="74">
                  <c:v>3/2016</c:v>
                </c:pt>
                <c:pt idx="75">
                  <c:v>4/2016</c:v>
                </c:pt>
                <c:pt idx="76">
                  <c:v>5/2016</c:v>
                </c:pt>
                <c:pt idx="77">
                  <c:v>6/2016</c:v>
                </c:pt>
                <c:pt idx="78">
                  <c:v>7/2016</c:v>
                </c:pt>
                <c:pt idx="79">
                  <c:v>8/2016</c:v>
                </c:pt>
                <c:pt idx="80">
                  <c:v>9/2016</c:v>
                </c:pt>
                <c:pt idx="81">
                  <c:v>10/2016</c:v>
                </c:pt>
                <c:pt idx="82">
                  <c:v>11/2016</c:v>
                </c:pt>
                <c:pt idx="83">
                  <c:v>12/2016</c:v>
                </c:pt>
                <c:pt idx="84">
                  <c:v>1/2017</c:v>
                </c:pt>
                <c:pt idx="85">
                  <c:v>2/2017</c:v>
                </c:pt>
                <c:pt idx="86">
                  <c:v>3/2017</c:v>
                </c:pt>
                <c:pt idx="87">
                  <c:v>4/2017</c:v>
                </c:pt>
                <c:pt idx="88">
                  <c:v>5/2017</c:v>
                </c:pt>
                <c:pt idx="89">
                  <c:v>6/2017</c:v>
                </c:pt>
                <c:pt idx="90">
                  <c:v>7/2017</c:v>
                </c:pt>
                <c:pt idx="91">
                  <c:v>8/2017</c:v>
                </c:pt>
                <c:pt idx="92">
                  <c:v>9/2017</c:v>
                </c:pt>
                <c:pt idx="93">
                  <c:v>10/2017</c:v>
                </c:pt>
                <c:pt idx="94">
                  <c:v>11/2017</c:v>
                </c:pt>
                <c:pt idx="95">
                  <c:v>12/2017</c:v>
                </c:pt>
                <c:pt idx="96">
                  <c:v>1/2018</c:v>
                </c:pt>
                <c:pt idx="97">
                  <c:v>2/2018</c:v>
                </c:pt>
                <c:pt idx="98">
                  <c:v>3/2018</c:v>
                </c:pt>
                <c:pt idx="99">
                  <c:v>4/2018</c:v>
                </c:pt>
                <c:pt idx="100">
                  <c:v>5/2018</c:v>
                </c:pt>
                <c:pt idx="101">
                  <c:v>6/2018</c:v>
                </c:pt>
                <c:pt idx="102">
                  <c:v>7/2018</c:v>
                </c:pt>
                <c:pt idx="103">
                  <c:v>8/2018</c:v>
                </c:pt>
                <c:pt idx="104">
                  <c:v>9/2018</c:v>
                </c:pt>
                <c:pt idx="105">
                  <c:v>10/2018</c:v>
                </c:pt>
                <c:pt idx="106">
                  <c:v>11/2018</c:v>
                </c:pt>
                <c:pt idx="107">
                  <c:v>12/2018</c:v>
                </c:pt>
                <c:pt idx="108">
                  <c:v>1/2019</c:v>
                </c:pt>
                <c:pt idx="109">
                  <c:v>2/2019</c:v>
                </c:pt>
                <c:pt idx="110">
                  <c:v>3/2019</c:v>
                </c:pt>
                <c:pt idx="111">
                  <c:v>4/2019</c:v>
                </c:pt>
                <c:pt idx="112">
                  <c:v>5/2019</c:v>
                </c:pt>
                <c:pt idx="113">
                  <c:v>6/2019</c:v>
                </c:pt>
                <c:pt idx="114">
                  <c:v>7/2019</c:v>
                </c:pt>
                <c:pt idx="115">
                  <c:v>8/2019</c:v>
                </c:pt>
                <c:pt idx="116">
                  <c:v>9/2019</c:v>
                </c:pt>
                <c:pt idx="117">
                  <c:v>10/2019</c:v>
                </c:pt>
                <c:pt idx="118">
                  <c:v>11/2019</c:v>
                </c:pt>
                <c:pt idx="119">
                  <c:v>12/2019</c:v>
                </c:pt>
                <c:pt idx="120">
                  <c:v>1/2020</c:v>
                </c:pt>
                <c:pt idx="121">
                  <c:v>2/2020</c:v>
                </c:pt>
                <c:pt idx="122">
                  <c:v>3/2020</c:v>
                </c:pt>
                <c:pt idx="123">
                  <c:v>4/2020</c:v>
                </c:pt>
                <c:pt idx="124">
                  <c:v>5/2020</c:v>
                </c:pt>
                <c:pt idx="125">
                  <c:v>6/2020</c:v>
                </c:pt>
                <c:pt idx="126">
                  <c:v>7/2020</c:v>
                </c:pt>
                <c:pt idx="127">
                  <c:v>8/2020</c:v>
                </c:pt>
                <c:pt idx="128">
                  <c:v>9/2020</c:v>
                </c:pt>
                <c:pt idx="129">
                  <c:v>10/2020</c:v>
                </c:pt>
                <c:pt idx="130">
                  <c:v>11/2020</c:v>
                </c:pt>
                <c:pt idx="131">
                  <c:v>12/2020</c:v>
                </c:pt>
              </c:strCache>
            </c:strRef>
          </c:cat>
          <c:val>
            <c:numRef>
              <c:f>'25'!#REF!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4B-4D70-8DC4-D129687CF0A4}"/>
            </c:ext>
          </c:extLst>
        </c:ser>
        <c:ser>
          <c:idx val="4"/>
          <c:order val="4"/>
          <c:tx>
            <c:strRef>
              <c:f>'25'!#REF!</c:f>
              <c:strCache>
                <c:ptCount val="1"/>
                <c:pt idx="0">
                  <c:v>#BEZUG!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'25'!#REF!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F4B-4D70-8DC4-D129687CF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747408"/>
        <c:axId val="1514737008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F4B-4D70-8DC4-D129687CF0A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F4B-4D70-8DC4-D129687CF0A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F4B-4D70-8DC4-D129687CF0A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76.750841750841758</c:v>
                      </c:pt>
                      <c:pt idx="1">
                        <c:v>75.617283950617278</c:v>
                      </c:pt>
                      <c:pt idx="2">
                        <c:v>76.228269085411952</c:v>
                      </c:pt>
                      <c:pt idx="3">
                        <c:v>76.882923191648018</c:v>
                      </c:pt>
                      <c:pt idx="4">
                        <c:v>78.278122843340228</c:v>
                      </c:pt>
                      <c:pt idx="5">
                        <c:v>79.097605893186</c:v>
                      </c:pt>
                      <c:pt idx="6">
                        <c:v>77.852852852852848</c:v>
                      </c:pt>
                      <c:pt idx="7">
                        <c:v>78.339575530586771</c:v>
                      </c:pt>
                      <c:pt idx="8">
                        <c:v>76.969696969696955</c:v>
                      </c:pt>
                      <c:pt idx="9">
                        <c:v>77.956465237166995</c:v>
                      </c:pt>
                      <c:pt idx="10">
                        <c:v>74.086021505376337</c:v>
                      </c:pt>
                      <c:pt idx="11">
                        <c:v>76.80134680134681</c:v>
                      </c:pt>
                      <c:pt idx="12">
                        <c:v>77.370842179759379</c:v>
                      </c:pt>
                      <c:pt idx="13">
                        <c:v>76.897496087636924</c:v>
                      </c:pt>
                      <c:pt idx="14">
                        <c:v>76.25</c:v>
                      </c:pt>
                      <c:pt idx="15">
                        <c:v>76.941097724230247</c:v>
                      </c:pt>
                      <c:pt idx="16">
                        <c:v>76.269841269841265</c:v>
                      </c:pt>
                      <c:pt idx="17">
                        <c:v>76.835887611749669</c:v>
                      </c:pt>
                      <c:pt idx="18">
                        <c:v>77.660199882422106</c:v>
                      </c:pt>
                      <c:pt idx="19">
                        <c:v>77.413019079685753</c:v>
                      </c:pt>
                      <c:pt idx="20">
                        <c:v>76.44736842105263</c:v>
                      </c:pt>
                      <c:pt idx="21">
                        <c:v>77.106741573033716</c:v>
                      </c:pt>
                      <c:pt idx="22">
                        <c:v>75.994513031550071</c:v>
                      </c:pt>
                      <c:pt idx="23">
                        <c:v>75.610147719974307</c:v>
                      </c:pt>
                      <c:pt idx="24">
                        <c:v>76.098556183301937</c:v>
                      </c:pt>
                      <c:pt idx="25">
                        <c:v>75.86021505376344</c:v>
                      </c:pt>
                      <c:pt idx="26">
                        <c:v>80.332125603864739</c:v>
                      </c:pt>
                      <c:pt idx="27">
                        <c:v>82.294674203299309</c:v>
                      </c:pt>
                      <c:pt idx="28">
                        <c:v>40.211673699015471</c:v>
                      </c:pt>
                      <c:pt idx="29">
                        <c:v>73.443538647343004</c:v>
                      </c:pt>
                      <c:pt idx="30">
                        <c:v>80.887560867640545</c:v>
                      </c:pt>
                      <c:pt idx="31">
                        <c:v>79.73779854620976</c:v>
                      </c:pt>
                      <c:pt idx="32">
                        <c:v>80.01501501501501</c:v>
                      </c:pt>
                      <c:pt idx="33">
                        <c:v>77.398299939283547</c:v>
                      </c:pt>
                      <c:pt idx="34">
                        <c:v>82.153231663035584</c:v>
                      </c:pt>
                      <c:pt idx="35">
                        <c:v>78.953646898432183</c:v>
                      </c:pt>
                      <c:pt idx="36">
                        <c:v>79.40251572327044</c:v>
                      </c:pt>
                      <c:pt idx="37">
                        <c:v>79.074074074074076</c:v>
                      </c:pt>
                      <c:pt idx="38">
                        <c:v>79.00132275132276</c:v>
                      </c:pt>
                      <c:pt idx="39">
                        <c:v>78.759148369926805</c:v>
                      </c:pt>
                      <c:pt idx="40">
                        <c:v>78.815628815628813</c:v>
                      </c:pt>
                      <c:pt idx="41">
                        <c:v>80.213903743315498</c:v>
                      </c:pt>
                      <c:pt idx="42">
                        <c:v>79.812378167641327</c:v>
                      </c:pt>
                      <c:pt idx="43">
                        <c:v>79.475172074729599</c:v>
                      </c:pt>
                      <c:pt idx="44">
                        <c:v>79.527777777777786</c:v>
                      </c:pt>
                      <c:pt idx="45">
                        <c:v>76.628352490421463</c:v>
                      </c:pt>
                      <c:pt idx="46">
                        <c:v>81.746031746031747</c:v>
                      </c:pt>
                      <c:pt idx="47">
                        <c:v>78.214077952297856</c:v>
                      </c:pt>
                      <c:pt idx="48">
                        <c:v>78.191817754441999</c:v>
                      </c:pt>
                      <c:pt idx="49">
                        <c:v>77.828433487801973</c:v>
                      </c:pt>
                      <c:pt idx="50">
                        <c:v>77.524235645041017</c:v>
                      </c:pt>
                      <c:pt idx="51">
                        <c:v>77.871638899418187</c:v>
                      </c:pt>
                      <c:pt idx="52">
                        <c:v>78.456544193595974</c:v>
                      </c:pt>
                      <c:pt idx="53">
                        <c:v>78.493098046170672</c:v>
                      </c:pt>
                      <c:pt idx="54">
                        <c:v>78.763888888888886</c:v>
                      </c:pt>
                      <c:pt idx="55">
                        <c:v>79.015036206817015</c:v>
                      </c:pt>
                      <c:pt idx="56">
                        <c:v>78.444840854879615</c:v>
                      </c:pt>
                      <c:pt idx="57">
                        <c:v>75.478374661165191</c:v>
                      </c:pt>
                      <c:pt idx="58">
                        <c:v>80.869712597757925</c:v>
                      </c:pt>
                      <c:pt idx="59">
                        <c:v>77.195130245528119</c:v>
                      </c:pt>
                      <c:pt idx="60">
                        <c:v>77.195822253054303</c:v>
                      </c:pt>
                      <c:pt idx="61">
                        <c:v>77.02540853810477</c:v>
                      </c:pt>
                      <c:pt idx="62">
                        <c:v>77.067330231887183</c:v>
                      </c:pt>
                      <c:pt idx="63">
                        <c:v>77.69665435828577</c:v>
                      </c:pt>
                      <c:pt idx="64">
                        <c:v>77.888672349193214</c:v>
                      </c:pt>
                      <c:pt idx="65">
                        <c:v>78.269022528589915</c:v>
                      </c:pt>
                      <c:pt idx="66">
                        <c:v>77.040423943369419</c:v>
                      </c:pt>
                      <c:pt idx="67">
                        <c:v>72.588474097608326</c:v>
                      </c:pt>
                      <c:pt idx="68">
                        <c:v>69.533292540468381</c:v>
                      </c:pt>
                      <c:pt idx="69">
                        <c:v>75.124740707518072</c:v>
                      </c:pt>
                      <c:pt idx="70">
                        <c:v>79.403048545495622</c:v>
                      </c:pt>
                      <c:pt idx="71">
                        <c:v>76.958030655126777</c:v>
                      </c:pt>
                      <c:pt idx="72">
                        <c:v>76.847312481789743</c:v>
                      </c:pt>
                      <c:pt idx="73">
                        <c:v>77.353395061728392</c:v>
                      </c:pt>
                      <c:pt idx="74">
                        <c:v>77.020352889632363</c:v>
                      </c:pt>
                      <c:pt idx="75">
                        <c:v>77.321905394374568</c:v>
                      </c:pt>
                      <c:pt idx="76">
                        <c:v>77.945853405562104</c:v>
                      </c:pt>
                      <c:pt idx="77">
                        <c:v>78.263110171758086</c:v>
                      </c:pt>
                      <c:pt idx="78">
                        <c:v>78.258489158424169</c:v>
                      </c:pt>
                      <c:pt idx="79">
                        <c:v>78.160507116373637</c:v>
                      </c:pt>
                      <c:pt idx="80">
                        <c:v>77.586566355129051</c:v>
                      </c:pt>
                      <c:pt idx="81">
                        <c:v>74.754353982503815</c:v>
                      </c:pt>
                      <c:pt idx="82">
                        <c:v>80.025831675219038</c:v>
                      </c:pt>
                      <c:pt idx="83">
                        <c:v>76.793273080883196</c:v>
                      </c:pt>
                      <c:pt idx="84">
                        <c:v>76.436297610301807</c:v>
                      </c:pt>
                      <c:pt idx="85">
                        <c:v>75.995807127882586</c:v>
                      </c:pt>
                      <c:pt idx="86">
                        <c:v>77.480374865995771</c:v>
                      </c:pt>
                      <c:pt idx="87">
                        <c:v>77.421310298022632</c:v>
                      </c:pt>
                      <c:pt idx="88">
                        <c:v>78.035388578627689</c:v>
                      </c:pt>
                      <c:pt idx="89">
                        <c:v>78.078868134116746</c:v>
                      </c:pt>
                      <c:pt idx="90">
                        <c:v>77.495647998079122</c:v>
                      </c:pt>
                      <c:pt idx="91">
                        <c:v>78.341135708429206</c:v>
                      </c:pt>
                      <c:pt idx="92">
                        <c:v>78.159905937683718</c:v>
                      </c:pt>
                      <c:pt idx="93">
                        <c:v>75.283915293452736</c:v>
                      </c:pt>
                      <c:pt idx="94">
                        <c:v>80.176138251910942</c:v>
                      </c:pt>
                      <c:pt idx="95">
                        <c:v>77.143571689655829</c:v>
                      </c:pt>
                      <c:pt idx="96">
                        <c:v>77.475434618291771</c:v>
                      </c:pt>
                      <c:pt idx="97">
                        <c:v>77.337642168427877</c:v>
                      </c:pt>
                      <c:pt idx="98">
                        <c:v>76.954523668555638</c:v>
                      </c:pt>
                      <c:pt idx="99">
                        <c:v>77.003981669296067</c:v>
                      </c:pt>
                      <c:pt idx="100">
                        <c:v>77.01411994504312</c:v>
                      </c:pt>
                      <c:pt idx="101">
                        <c:v>77.222991176956427</c:v>
                      </c:pt>
                      <c:pt idx="102">
                        <c:v>77.105527093329002</c:v>
                      </c:pt>
                      <c:pt idx="103">
                        <c:v>76.563112504900033</c:v>
                      </c:pt>
                      <c:pt idx="104">
                        <c:v>76.618181613883692</c:v>
                      </c:pt>
                      <c:pt idx="105">
                        <c:v>73.780756083527933</c:v>
                      </c:pt>
                      <c:pt idx="106">
                        <c:v>79.836502043724437</c:v>
                      </c:pt>
                      <c:pt idx="107">
                        <c:v>76.345159473711149</c:v>
                      </c:pt>
                      <c:pt idx="108">
                        <c:v>76.510393300433677</c:v>
                      </c:pt>
                      <c:pt idx="109">
                        <c:v>76.36394193399299</c:v>
                      </c:pt>
                      <c:pt idx="110">
                        <c:v>77.248237519344286</c:v>
                      </c:pt>
                      <c:pt idx="111">
                        <c:v>77.130397825904765</c:v>
                      </c:pt>
                      <c:pt idx="112">
                        <c:v>77.518660754593299</c:v>
                      </c:pt>
                      <c:pt idx="113">
                        <c:v>78.010358847650707</c:v>
                      </c:pt>
                      <c:pt idx="114">
                        <c:v>78.322623419012629</c:v>
                      </c:pt>
                      <c:pt idx="115">
                        <c:v>77.830188679245282</c:v>
                      </c:pt>
                      <c:pt idx="116">
                        <c:v>77.669438868177039</c:v>
                      </c:pt>
                      <c:pt idx="117">
                        <c:v>74.701415104753067</c:v>
                      </c:pt>
                      <c:pt idx="118">
                        <c:v>83.55061245552568</c:v>
                      </c:pt>
                      <c:pt idx="119">
                        <c:v>78.541401519534091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F4B-4D70-8DC4-D129687CF0A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84.563046192259662</c:v>
                      </c:pt>
                      <c:pt idx="1">
                        <c:v>83.881578947368411</c:v>
                      </c:pt>
                      <c:pt idx="2">
                        <c:v>84.82683982683983</c:v>
                      </c:pt>
                      <c:pt idx="3">
                        <c:v>85.056584362139915</c:v>
                      </c:pt>
                      <c:pt idx="4">
                        <c:v>85.440891472868216</c:v>
                      </c:pt>
                      <c:pt idx="5">
                        <c:v>86.34713144517066</c:v>
                      </c:pt>
                      <c:pt idx="6">
                        <c:v>82.607481853713011</c:v>
                      </c:pt>
                      <c:pt idx="7">
                        <c:v>86.13583478766725</c:v>
                      </c:pt>
                      <c:pt idx="8">
                        <c:v>83.979797979797979</c:v>
                      </c:pt>
                      <c:pt idx="9">
                        <c:v>85.566926575698503</c:v>
                      </c:pt>
                      <c:pt idx="10">
                        <c:v>84.412186379928315</c:v>
                      </c:pt>
                      <c:pt idx="11">
                        <c:v>84.425925925925924</c:v>
                      </c:pt>
                      <c:pt idx="12">
                        <c:v>84.289732770745431</c:v>
                      </c:pt>
                      <c:pt idx="13">
                        <c:v>84.51682316118935</c:v>
                      </c:pt>
                      <c:pt idx="14">
                        <c:v>84.262753319357103</c:v>
                      </c:pt>
                      <c:pt idx="15">
                        <c:v>84.563253012048193</c:v>
                      </c:pt>
                      <c:pt idx="16">
                        <c:v>84.206577266922096</c:v>
                      </c:pt>
                      <c:pt idx="17">
                        <c:v>84.869942196531795</c:v>
                      </c:pt>
                      <c:pt idx="18">
                        <c:v>85.295414462081126</c:v>
                      </c:pt>
                      <c:pt idx="19">
                        <c:v>84.681742043551083</c:v>
                      </c:pt>
                      <c:pt idx="20">
                        <c:v>84.701536643026003</c:v>
                      </c:pt>
                      <c:pt idx="21">
                        <c:v>84.677219118559904</c:v>
                      </c:pt>
                      <c:pt idx="22">
                        <c:v>83.628257887517137</c:v>
                      </c:pt>
                      <c:pt idx="23">
                        <c:v>83.470607235142111</c:v>
                      </c:pt>
                      <c:pt idx="24">
                        <c:v>84.171374764595114</c:v>
                      </c:pt>
                      <c:pt idx="25">
                        <c:v>83.713261648745515</c:v>
                      </c:pt>
                      <c:pt idx="26">
                        <c:v>86.176857330703484</c:v>
                      </c:pt>
                      <c:pt idx="27">
                        <c:v>66.095934594987355</c:v>
                      </c:pt>
                      <c:pt idx="28">
                        <c:v>104.77567333368702</c:v>
                      </c:pt>
                      <c:pt idx="29">
                        <c:v>85.357142857142847</c:v>
                      </c:pt>
                      <c:pt idx="30">
                        <c:v>85.0731869594145</c:v>
                      </c:pt>
                      <c:pt idx="31">
                        <c:v>84.952919020715626</c:v>
                      </c:pt>
                      <c:pt idx="32">
                        <c:v>84.739368998628251</c:v>
                      </c:pt>
                      <c:pt idx="33">
                        <c:v>84.848646723646723</c:v>
                      </c:pt>
                      <c:pt idx="34">
                        <c:v>84.863095238095241</c:v>
                      </c:pt>
                      <c:pt idx="35">
                        <c:v>83.941336441336446</c:v>
                      </c:pt>
                      <c:pt idx="36">
                        <c:v>84.261229314420802</c:v>
                      </c:pt>
                      <c:pt idx="37">
                        <c:v>84.193817878028398</c:v>
                      </c:pt>
                      <c:pt idx="38">
                        <c:v>84.060402684563769</c:v>
                      </c:pt>
                      <c:pt idx="39">
                        <c:v>83.712962962962962</c:v>
                      </c:pt>
                      <c:pt idx="40">
                        <c:v>84.296066252587991</c:v>
                      </c:pt>
                      <c:pt idx="41">
                        <c:v>85.087813620071685</c:v>
                      </c:pt>
                      <c:pt idx="42">
                        <c:v>84.908441961514583</c:v>
                      </c:pt>
                      <c:pt idx="43">
                        <c:v>84.646892655367225</c:v>
                      </c:pt>
                      <c:pt idx="44">
                        <c:v>85.079365079365076</c:v>
                      </c:pt>
                      <c:pt idx="45">
                        <c:v>84.657351962741174</c:v>
                      </c:pt>
                      <c:pt idx="46">
                        <c:v>84.546783625730981</c:v>
                      </c:pt>
                      <c:pt idx="47">
                        <c:v>83.701431492842531</c:v>
                      </c:pt>
                      <c:pt idx="48">
                        <c:v>83.820471433349326</c:v>
                      </c:pt>
                      <c:pt idx="49">
                        <c:v>83.28706788067214</c:v>
                      </c:pt>
                      <c:pt idx="50">
                        <c:v>83.124324544768655</c:v>
                      </c:pt>
                      <c:pt idx="51">
                        <c:v>83.47658808120498</c:v>
                      </c:pt>
                      <c:pt idx="52">
                        <c:v>84.094781896979697</c:v>
                      </c:pt>
                      <c:pt idx="53">
                        <c:v>84.170717981055432</c:v>
                      </c:pt>
                      <c:pt idx="54">
                        <c:v>84.446052420003213</c:v>
                      </c:pt>
                      <c:pt idx="55">
                        <c:v>85.198088979530169</c:v>
                      </c:pt>
                      <c:pt idx="56">
                        <c:v>84.817202291978077</c:v>
                      </c:pt>
                      <c:pt idx="57">
                        <c:v>84.329804037711639</c:v>
                      </c:pt>
                      <c:pt idx="58">
                        <c:v>84.095787314395935</c:v>
                      </c:pt>
                      <c:pt idx="59">
                        <c:v>83.617815575652301</c:v>
                      </c:pt>
                      <c:pt idx="60">
                        <c:v>83.545662705449899</c:v>
                      </c:pt>
                      <c:pt idx="61">
                        <c:v>83.297895714174331</c:v>
                      </c:pt>
                      <c:pt idx="62">
                        <c:v>83.388282873955163</c:v>
                      </c:pt>
                      <c:pt idx="63">
                        <c:v>83.873129327674775</c:v>
                      </c:pt>
                      <c:pt idx="64">
                        <c:v>84.212908404638696</c:v>
                      </c:pt>
                      <c:pt idx="65">
                        <c:v>84.453762297565348</c:v>
                      </c:pt>
                      <c:pt idx="66">
                        <c:v>82.548598109238853</c:v>
                      </c:pt>
                      <c:pt idx="67">
                        <c:v>82.555967919629438</c:v>
                      </c:pt>
                      <c:pt idx="68">
                        <c:v>82.552369674927391</c:v>
                      </c:pt>
                      <c:pt idx="69">
                        <c:v>82.509607846362186</c:v>
                      </c:pt>
                      <c:pt idx="70">
                        <c:v>82.072689617135737</c:v>
                      </c:pt>
                      <c:pt idx="71">
                        <c:v>81.852834541006573</c:v>
                      </c:pt>
                      <c:pt idx="72">
                        <c:v>81.769147788565263</c:v>
                      </c:pt>
                      <c:pt idx="73">
                        <c:v>81.746273712737135</c:v>
                      </c:pt>
                      <c:pt idx="74">
                        <c:v>82.099383464193494</c:v>
                      </c:pt>
                      <c:pt idx="75">
                        <c:v>82.356131590267267</c:v>
                      </c:pt>
                      <c:pt idx="76">
                        <c:v>82.477707250132582</c:v>
                      </c:pt>
                      <c:pt idx="77">
                        <c:v>83.420086286818218</c:v>
                      </c:pt>
                      <c:pt idx="78">
                        <c:v>83.709182957257298</c:v>
                      </c:pt>
                      <c:pt idx="79">
                        <c:v>83.544913214240466</c:v>
                      </c:pt>
                      <c:pt idx="80">
                        <c:v>83.05621252299386</c:v>
                      </c:pt>
                      <c:pt idx="81">
                        <c:v>82.69444323212926</c:v>
                      </c:pt>
                      <c:pt idx="82">
                        <c:v>82.295982838167433</c:v>
                      </c:pt>
                      <c:pt idx="83">
                        <c:v>81.981528127623847</c:v>
                      </c:pt>
                      <c:pt idx="84">
                        <c:v>81.380673984928109</c:v>
                      </c:pt>
                      <c:pt idx="85">
                        <c:v>81.756756756756758</c:v>
                      </c:pt>
                      <c:pt idx="86">
                        <c:v>82.733378294835063</c:v>
                      </c:pt>
                      <c:pt idx="87">
                        <c:v>82.98913352676793</c:v>
                      </c:pt>
                      <c:pt idx="88">
                        <c:v>83.472959500581993</c:v>
                      </c:pt>
                      <c:pt idx="89">
                        <c:v>83.474947629430133</c:v>
                      </c:pt>
                      <c:pt idx="90">
                        <c:v>83.365658997681479</c:v>
                      </c:pt>
                      <c:pt idx="91">
                        <c:v>83.754914085640578</c:v>
                      </c:pt>
                      <c:pt idx="92">
                        <c:v>83.763408216960144</c:v>
                      </c:pt>
                      <c:pt idx="93">
                        <c:v>83.235724743777453</c:v>
                      </c:pt>
                      <c:pt idx="94">
                        <c:v>82.766898635162107</c:v>
                      </c:pt>
                      <c:pt idx="95">
                        <c:v>82.678054206451463</c:v>
                      </c:pt>
                      <c:pt idx="96">
                        <c:v>82.971662877284345</c:v>
                      </c:pt>
                      <c:pt idx="97">
                        <c:v>82.917232240966968</c:v>
                      </c:pt>
                      <c:pt idx="98">
                        <c:v>82.480802728097927</c:v>
                      </c:pt>
                      <c:pt idx="99">
                        <c:v>82.504260160610599</c:v>
                      </c:pt>
                      <c:pt idx="100">
                        <c:v>82.646568277060638</c:v>
                      </c:pt>
                      <c:pt idx="101">
                        <c:v>82.956953470481906</c:v>
                      </c:pt>
                      <c:pt idx="102">
                        <c:v>83.040689663581716</c:v>
                      </c:pt>
                      <c:pt idx="103">
                        <c:v>82.639678974952204</c:v>
                      </c:pt>
                      <c:pt idx="104">
                        <c:v>82.564722276656425</c:v>
                      </c:pt>
                      <c:pt idx="105">
                        <c:v>83.034942102317871</c:v>
                      </c:pt>
                      <c:pt idx="106">
                        <c:v>81.538539619263801</c:v>
                      </c:pt>
                      <c:pt idx="107">
                        <c:v>81.623738340156251</c:v>
                      </c:pt>
                      <c:pt idx="108">
                        <c:v>81.665894379151055</c:v>
                      </c:pt>
                      <c:pt idx="109">
                        <c:v>81.405759207483342</c:v>
                      </c:pt>
                      <c:pt idx="110">
                        <c:v>82.149999141734042</c:v>
                      </c:pt>
                      <c:pt idx="111">
                        <c:v>82.156876655315926</c:v>
                      </c:pt>
                      <c:pt idx="112">
                        <c:v>82.4443327375633</c:v>
                      </c:pt>
                      <c:pt idx="113">
                        <c:v>83.0284723387593</c:v>
                      </c:pt>
                      <c:pt idx="114">
                        <c:v>82.729836254686447</c:v>
                      </c:pt>
                      <c:pt idx="115">
                        <c:v>82.633206037461363</c:v>
                      </c:pt>
                      <c:pt idx="116">
                        <c:v>82.847865834436661</c:v>
                      </c:pt>
                      <c:pt idx="117">
                        <c:v>82.240163727505504</c:v>
                      </c:pt>
                      <c:pt idx="118">
                        <c:v>83.404441527185213</c:v>
                      </c:pt>
                      <c:pt idx="119">
                        <c:v>81.56033432335694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F4B-4D70-8DC4-D129687CF0A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strCache>
                      <c:ptCount val="1"/>
                      <c:pt idx="0">
                        <c:v>#BEZUG!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'25'!#REF!</c15:sqref>
                        </c15:formulaRef>
                      </c:ext>
                    </c:extLst>
                    <c:numCache>
                      <c:formatCode>General</c:formatCode>
                      <c:ptCount val="13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F4B-4D70-8DC4-D129687CF0A4}"/>
                  </c:ext>
                </c:extLst>
              </c15:ser>
            </c15:filteredLineSeries>
          </c:ext>
        </c:extLst>
      </c:lineChart>
      <c:catAx>
        <c:axId val="1514747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Monat/Jahr</a:t>
                </a:r>
                <a:r>
                  <a:rPr lang="de-DE" baseline="0"/>
                  <a:t> [-]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4737008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15147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Quellschüttung [l/s]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4747408"/>
        <c:crosses val="autoZero"/>
        <c:crossBetween val="midCat"/>
      </c:valAx>
      <c:valAx>
        <c:axId val="15118662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Niederschlag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1882480"/>
        <c:crosses val="max"/>
        <c:crossBetween val="between"/>
      </c:valAx>
      <c:catAx>
        <c:axId val="1511882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1866256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143336952697694E-2"/>
          <c:y val="0.80645675303025266"/>
          <c:w val="0.89999994937951944"/>
          <c:h val="0.1343716677160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Monatsmengen!$Q$2:$Q$133</c:f>
              <c:numCache>
                <c:formatCode>General</c:formatCode>
                <c:ptCount val="132"/>
                <c:pt idx="0">
                  <c:v>85.200007677078247</c:v>
                </c:pt>
                <c:pt idx="1">
                  <c:v>62.299994468688965</c:v>
                </c:pt>
                <c:pt idx="2">
                  <c:v>52.20001220703125</c:v>
                </c:pt>
                <c:pt idx="3">
                  <c:v>-26</c:v>
                </c:pt>
                <c:pt idx="4">
                  <c:v>102.69997406005859</c:v>
                </c:pt>
                <c:pt idx="5">
                  <c:v>157.09999847412109</c:v>
                </c:pt>
                <c:pt idx="6">
                  <c:v>313.80001068115234</c:v>
                </c:pt>
                <c:pt idx="7">
                  <c:v>254.60004425048828</c:v>
                </c:pt>
                <c:pt idx="8">
                  <c:v>30.500003814697266</c:v>
                </c:pt>
                <c:pt idx="9">
                  <c:v>77.000007629394531</c:v>
                </c:pt>
                <c:pt idx="10">
                  <c:v>82.600000381469727</c:v>
                </c:pt>
                <c:pt idx="11">
                  <c:v>115.59999704360962</c:v>
                </c:pt>
                <c:pt idx="12">
                  <c:v>76.099994659423828</c:v>
                </c:pt>
                <c:pt idx="13">
                  <c:v>9.7999992370605469</c:v>
                </c:pt>
                <c:pt idx="14">
                  <c:v>14</c:v>
                </c:pt>
                <c:pt idx="15">
                  <c:v>-14.199996948242188</c:v>
                </c:pt>
                <c:pt idx="16">
                  <c:v>53.79998779296875</c:v>
                </c:pt>
                <c:pt idx="17">
                  <c:v>213.20003509521484</c:v>
                </c:pt>
                <c:pt idx="18">
                  <c:v>151.20001220703125</c:v>
                </c:pt>
                <c:pt idx="19">
                  <c:v>60.199966430664063</c:v>
                </c:pt>
                <c:pt idx="20">
                  <c:v>76.500007629394531</c:v>
                </c:pt>
                <c:pt idx="21">
                  <c:v>73.299997329711914</c:v>
                </c:pt>
                <c:pt idx="22">
                  <c:v>-20.700001142919064</c:v>
                </c:pt>
                <c:pt idx="23">
                  <c:v>214.00000667572021</c:v>
                </c:pt>
                <c:pt idx="24">
                  <c:v>158.79999351501465</c:v>
                </c:pt>
                <c:pt idx="25">
                  <c:v>61.600004196166992</c:v>
                </c:pt>
                <c:pt idx="26">
                  <c:v>-4.9999961853027344</c:v>
                </c:pt>
                <c:pt idx="27">
                  <c:v>65.900005340576172</c:v>
                </c:pt>
                <c:pt idx="28">
                  <c:v>16.100013732910156</c:v>
                </c:pt>
                <c:pt idx="29">
                  <c:v>92.100006103515625</c:v>
                </c:pt>
                <c:pt idx="30">
                  <c:v>36.300018310546875</c:v>
                </c:pt>
                <c:pt idx="31">
                  <c:v>189.99999237060547</c:v>
                </c:pt>
                <c:pt idx="32">
                  <c:v>93.300010681152344</c:v>
                </c:pt>
                <c:pt idx="33">
                  <c:v>97.900009155273438</c:v>
                </c:pt>
                <c:pt idx="34">
                  <c:v>90.999992370605469</c:v>
                </c:pt>
                <c:pt idx="35">
                  <c:v>159.69999694824219</c:v>
                </c:pt>
                <c:pt idx="36">
                  <c:v>101.19999361038208</c:v>
                </c:pt>
                <c:pt idx="37">
                  <c:v>138.10000610351563</c:v>
                </c:pt>
                <c:pt idx="38">
                  <c:v>54.599994659423828</c:v>
                </c:pt>
                <c:pt idx="39">
                  <c:v>-9.999847412109375E-2</c:v>
                </c:pt>
                <c:pt idx="40">
                  <c:v>142.90000534057617</c:v>
                </c:pt>
                <c:pt idx="41">
                  <c:v>186.09999847412109</c:v>
                </c:pt>
                <c:pt idx="42">
                  <c:v>-48.200004577636719</c:v>
                </c:pt>
                <c:pt idx="43">
                  <c:v>48.100006103515625</c:v>
                </c:pt>
                <c:pt idx="44">
                  <c:v>171.09999084472656</c:v>
                </c:pt>
                <c:pt idx="45">
                  <c:v>86.999998092651367</c:v>
                </c:pt>
                <c:pt idx="46">
                  <c:v>130.39998245239258</c:v>
                </c:pt>
                <c:pt idx="47">
                  <c:v>13.599998474121094</c:v>
                </c:pt>
                <c:pt idx="48">
                  <c:v>72.000011444091797</c:v>
                </c:pt>
                <c:pt idx="49">
                  <c:v>11.700000762939453</c:v>
                </c:pt>
                <c:pt idx="50">
                  <c:v>22.600002288818359</c:v>
                </c:pt>
                <c:pt idx="51">
                  <c:v>21.200000762939453</c:v>
                </c:pt>
                <c:pt idx="52">
                  <c:v>81.600013732910156</c:v>
                </c:pt>
                <c:pt idx="53">
                  <c:v>27.800003051757813</c:v>
                </c:pt>
                <c:pt idx="54">
                  <c:v>166.80001831054688</c:v>
                </c:pt>
                <c:pt idx="55">
                  <c:v>137.20000457763672</c:v>
                </c:pt>
                <c:pt idx="56">
                  <c:v>59.600009918212891</c:v>
                </c:pt>
                <c:pt idx="57">
                  <c:v>100.40000915527344</c:v>
                </c:pt>
                <c:pt idx="58">
                  <c:v>35.000002861022949</c:v>
                </c:pt>
                <c:pt idx="59">
                  <c:v>94.600006103515625</c:v>
                </c:pt>
                <c:pt idx="60">
                  <c:v>125.70000267028809</c:v>
                </c:pt>
                <c:pt idx="61">
                  <c:v>45.400001525878906</c:v>
                </c:pt>
                <c:pt idx="62">
                  <c:v>56.099990844726563</c:v>
                </c:pt>
                <c:pt idx="63">
                  <c:v>67.999992370605469</c:v>
                </c:pt>
                <c:pt idx="64">
                  <c:v>139.39997100830078</c:v>
                </c:pt>
                <c:pt idx="65">
                  <c:v>51.600021362304688</c:v>
                </c:pt>
                <c:pt idx="66">
                  <c:v>-57.100006103515625</c:v>
                </c:pt>
                <c:pt idx="67">
                  <c:v>10.100006103515625</c:v>
                </c:pt>
                <c:pt idx="68">
                  <c:v>85.900001525878906</c:v>
                </c:pt>
                <c:pt idx="69">
                  <c:v>67.299999237060547</c:v>
                </c:pt>
                <c:pt idx="70">
                  <c:v>78.800012588500977</c:v>
                </c:pt>
                <c:pt idx="71">
                  <c:v>26.800003051757813</c:v>
                </c:pt>
                <c:pt idx="72">
                  <c:v>172.80000305175781</c:v>
                </c:pt>
                <c:pt idx="73">
                  <c:v>136.39999961853027</c:v>
                </c:pt>
                <c:pt idx="74">
                  <c:v>38.699989318847656</c:v>
                </c:pt>
                <c:pt idx="75">
                  <c:v>70.700008392333984</c:v>
                </c:pt>
                <c:pt idx="76">
                  <c:v>128.99999237060547</c:v>
                </c:pt>
                <c:pt idx="77">
                  <c:v>175</c:v>
                </c:pt>
                <c:pt idx="78">
                  <c:v>95.400001525878906</c:v>
                </c:pt>
                <c:pt idx="79">
                  <c:v>85.099998474121094</c:v>
                </c:pt>
                <c:pt idx="80">
                  <c:v>45.800014495849609</c:v>
                </c:pt>
                <c:pt idx="81">
                  <c:v>50.899999618530273</c:v>
                </c:pt>
                <c:pt idx="82">
                  <c:v>99.200013160705566</c:v>
                </c:pt>
                <c:pt idx="83">
                  <c:v>-0.59999942779541016</c:v>
                </c:pt>
                <c:pt idx="84">
                  <c:v>101.00000286102295</c:v>
                </c:pt>
                <c:pt idx="85">
                  <c:v>54.700000762939453</c:v>
                </c:pt>
                <c:pt idx="86">
                  <c:v>87.900005340576172</c:v>
                </c:pt>
                <c:pt idx="87">
                  <c:v>95.200000762939453</c:v>
                </c:pt>
                <c:pt idx="88">
                  <c:v>15</c:v>
                </c:pt>
                <c:pt idx="89">
                  <c:v>28.799995422363281</c:v>
                </c:pt>
                <c:pt idx="90">
                  <c:v>112.49999237060547</c:v>
                </c:pt>
                <c:pt idx="91">
                  <c:v>133.40000152587891</c:v>
                </c:pt>
                <c:pt idx="92">
                  <c:v>131.40000152587891</c:v>
                </c:pt>
                <c:pt idx="93">
                  <c:v>82.599990844726563</c:v>
                </c:pt>
                <c:pt idx="94">
                  <c:v>132.39999580383301</c:v>
                </c:pt>
                <c:pt idx="95">
                  <c:v>159.50000619888306</c:v>
                </c:pt>
                <c:pt idx="96">
                  <c:v>181.60001945495605</c:v>
                </c:pt>
                <c:pt idx="97">
                  <c:v>70</c:v>
                </c:pt>
                <c:pt idx="98">
                  <c:v>41.699989318847656</c:v>
                </c:pt>
                <c:pt idx="99">
                  <c:v>-42.800003051757813</c:v>
                </c:pt>
                <c:pt idx="100">
                  <c:v>71.699989318847656</c:v>
                </c:pt>
                <c:pt idx="101">
                  <c:v>1.5000076293945313</c:v>
                </c:pt>
                <c:pt idx="102">
                  <c:v>-9.0000076293945313</c:v>
                </c:pt>
                <c:pt idx="103">
                  <c:v>37.400001525878906</c:v>
                </c:pt>
                <c:pt idx="104">
                  <c:v>65.499992370605469</c:v>
                </c:pt>
                <c:pt idx="105">
                  <c:v>35.399999618530273</c:v>
                </c:pt>
                <c:pt idx="106">
                  <c:v>6.5999984741210938</c:v>
                </c:pt>
                <c:pt idx="107">
                  <c:v>177.30000686645508</c:v>
                </c:pt>
                <c:pt idx="108">
                  <c:v>197.89999079704285</c:v>
                </c:pt>
                <c:pt idx="109">
                  <c:v>35.100004196166992</c:v>
                </c:pt>
                <c:pt idx="110">
                  <c:v>78.200000762939453</c:v>
                </c:pt>
                <c:pt idx="111">
                  <c:v>-13.599990844726563</c:v>
                </c:pt>
                <c:pt idx="112">
                  <c:v>226.19998931884766</c:v>
                </c:pt>
                <c:pt idx="113">
                  <c:v>-26.699981689453125</c:v>
                </c:pt>
                <c:pt idx="114">
                  <c:v>45.100013732910156</c:v>
                </c:pt>
                <c:pt idx="115">
                  <c:v>168.90000152587891</c:v>
                </c:pt>
                <c:pt idx="116">
                  <c:v>67.79998779296875</c:v>
                </c:pt>
                <c:pt idx="117">
                  <c:v>145.30002212524414</c:v>
                </c:pt>
                <c:pt idx="118">
                  <c:v>54.299994468688965</c:v>
                </c:pt>
                <c:pt idx="119">
                  <c:v>82.199992179870605</c:v>
                </c:pt>
                <c:pt idx="120">
                  <c:v>38.800004959106445</c:v>
                </c:pt>
                <c:pt idx="121">
                  <c:v>126.99999237060547</c:v>
                </c:pt>
                <c:pt idx="122">
                  <c:v>21</c:v>
                </c:pt>
                <c:pt idx="123">
                  <c:v>-42.099994659423828</c:v>
                </c:pt>
                <c:pt idx="124">
                  <c:v>4.0999984741210938</c:v>
                </c:pt>
                <c:pt idx="125">
                  <c:v>158.20002746582031</c:v>
                </c:pt>
                <c:pt idx="126">
                  <c:v>53.700004577636719</c:v>
                </c:pt>
                <c:pt idx="127">
                  <c:v>123.20001983642578</c:v>
                </c:pt>
                <c:pt idx="128">
                  <c:v>51.000015258789063</c:v>
                </c:pt>
                <c:pt idx="129">
                  <c:v>104.00000762939453</c:v>
                </c:pt>
                <c:pt idx="130">
                  <c:v>16.100001335144043</c:v>
                </c:pt>
                <c:pt idx="131">
                  <c:v>55.300002574920654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2-4380-9FE0-5B7A871E2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696976"/>
        <c:axId val="744696144"/>
      </c:barChart>
      <c:catAx>
        <c:axId val="744696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4696144"/>
        <c:crosses val="autoZero"/>
        <c:auto val="1"/>
        <c:lblAlgn val="ctr"/>
        <c:lblOffset val="100"/>
        <c:noMultiLvlLbl val="0"/>
      </c:catAx>
      <c:valAx>
        <c:axId val="744696144"/>
        <c:scaling>
          <c:orientation val="minMax"/>
          <c:max val="350"/>
          <c:min val="-1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46969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04199475065617"/>
          <c:y val="5.0925925925925923E-2"/>
          <c:w val="0.75086045494313214"/>
          <c:h val="0.64721498851478332"/>
        </c:manualLayout>
      </c:layout>
      <c:lineChart>
        <c:grouping val="standard"/>
        <c:varyColors val="0"/>
        <c:ser>
          <c:idx val="0"/>
          <c:order val="0"/>
          <c:tx>
            <c:strRef>
              <c:f>Tagesspitze!$G$1</c:f>
              <c:strCache>
                <c:ptCount val="1"/>
                <c:pt idx="0">
                  <c:v>fd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Tagesspitze!$G$2:$G$13</c:f>
              <c:numCache>
                <c:formatCode>General</c:formatCode>
                <c:ptCount val="12"/>
                <c:pt idx="0">
                  <c:v>1.476563680169189</c:v>
                </c:pt>
                <c:pt idx="1">
                  <c:v>1.2955308063509638</c:v>
                </c:pt>
                <c:pt idx="2">
                  <c:v>1.7653448883718417</c:v>
                </c:pt>
                <c:pt idx="3">
                  <c:v>1.3223360638968222</c:v>
                </c:pt>
                <c:pt idx="4">
                  <c:v>1.3751525182712976</c:v>
                </c:pt>
                <c:pt idx="5">
                  <c:v>1.7515587667022723</c:v>
                </c:pt>
                <c:pt idx="6">
                  <c:v>1.6859510684890131</c:v>
                </c:pt>
                <c:pt idx="7">
                  <c:v>1.4032099982730042</c:v>
                </c:pt>
                <c:pt idx="8">
                  <c:v>1.4948860455363013</c:v>
                </c:pt>
                <c:pt idx="9">
                  <c:v>1.4812696543106409</c:v>
                </c:pt>
                <c:pt idx="10">
                  <c:v>1.0059047603394939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0E-4CEB-8F44-E2B62FB14129}"/>
            </c:ext>
          </c:extLst>
        </c:ser>
        <c:ser>
          <c:idx val="2"/>
          <c:order val="1"/>
          <c:tx>
            <c:strRef>
              <c:f>Tagesspitze!$H$1</c:f>
              <c:strCache>
                <c:ptCount val="1"/>
                <c:pt idx="0">
                  <c:v>fd nach W 410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Tagesspitze!$H$2:$H$13</c:f>
              <c:numCache>
                <c:formatCode>General</c:formatCode>
                <c:ptCount val="12"/>
                <c:pt idx="0">
                  <c:v>1.88</c:v>
                </c:pt>
                <c:pt idx="1">
                  <c:v>1.88</c:v>
                </c:pt>
                <c:pt idx="2">
                  <c:v>1.88</c:v>
                </c:pt>
                <c:pt idx="3">
                  <c:v>1.88</c:v>
                </c:pt>
                <c:pt idx="4">
                  <c:v>1.88</c:v>
                </c:pt>
                <c:pt idx="5">
                  <c:v>1.88</c:v>
                </c:pt>
                <c:pt idx="6">
                  <c:v>1.88</c:v>
                </c:pt>
                <c:pt idx="7">
                  <c:v>1.88</c:v>
                </c:pt>
                <c:pt idx="8">
                  <c:v>1.88</c:v>
                </c:pt>
                <c:pt idx="9">
                  <c:v>1.88</c:v>
                </c:pt>
                <c:pt idx="10">
                  <c:v>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0E-4CEB-8F44-E2B62FB14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57775"/>
        <c:axId val="1657071919"/>
      </c:lineChart>
      <c:lineChart>
        <c:grouping val="standard"/>
        <c:varyColors val="0"/>
        <c:ser>
          <c:idx val="1"/>
          <c:order val="2"/>
          <c:tx>
            <c:strRef>
              <c:f>Tagesspitze!$I$1</c:f>
              <c:strCache>
                <c:ptCount val="1"/>
                <c:pt idx="0">
                  <c:v>Mitteltemperatur Sommer</c:v>
                </c:pt>
              </c:strCache>
            </c:strRef>
          </c:tx>
          <c:spPr>
            <a:ln w="2222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Tagesspitze!$I$2:$I$13</c:f>
              <c:numCache>
                <c:formatCode>General</c:formatCode>
                <c:ptCount val="12"/>
                <c:pt idx="0">
                  <c:v>15.538043545640033</c:v>
                </c:pt>
                <c:pt idx="1">
                  <c:v>15.114130465880685</c:v>
                </c:pt>
                <c:pt idx="2">
                  <c:v>16.274999960609104</c:v>
                </c:pt>
                <c:pt idx="3">
                  <c:v>16.039130433746006</c:v>
                </c:pt>
                <c:pt idx="4">
                  <c:v>14.994565227757329</c:v>
                </c:pt>
                <c:pt idx="5">
                  <c:v>17.642391401788462</c:v>
                </c:pt>
                <c:pt idx="6">
                  <c:v>16.143478341724563</c:v>
                </c:pt>
                <c:pt idx="7">
                  <c:v>17.211956583935283</c:v>
                </c:pt>
                <c:pt idx="8">
                  <c:v>17.251086888105974</c:v>
                </c:pt>
                <c:pt idx="9">
                  <c:v>17.530434867610101</c:v>
                </c:pt>
                <c:pt idx="10">
                  <c:v>16.103260890297268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0E-4CEB-8F44-E2B62FB14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62351"/>
        <c:axId val="1657068175"/>
      </c:lineChart>
      <c:catAx>
        <c:axId val="1657057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71919"/>
        <c:crosses val="autoZero"/>
        <c:auto val="0"/>
        <c:lblAlgn val="ctr"/>
        <c:lblOffset val="100"/>
        <c:tickMarkSkip val="1"/>
        <c:noMultiLvlLbl val="0"/>
      </c:catAx>
      <c:valAx>
        <c:axId val="1657071919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Tagesspitzenfaktor fd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57775"/>
        <c:crossesAt val="1"/>
        <c:crossBetween val="midCat"/>
      </c:valAx>
      <c:valAx>
        <c:axId val="16570681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Mitteltemperatur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62351"/>
        <c:crosses val="max"/>
        <c:crossBetween val="between"/>
      </c:valAx>
      <c:catAx>
        <c:axId val="165706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7068175"/>
        <c:crosses val="autoZero"/>
        <c:auto val="1"/>
        <c:lblAlgn val="ctr"/>
        <c:lblOffset val="100"/>
        <c:noMultiLvlLbl val="0"/>
      </c:catAx>
      <c:spPr>
        <a:noFill/>
        <a:ln w="9525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6111111111111108E-2"/>
          <c:y val="0.84365518554459584"/>
          <c:w val="0.96111111111111114"/>
          <c:h val="0.13077610090405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368547681539807E-2"/>
                  <c:y val="0.350351891698921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de-DE"/>
                </a:p>
              </c:txPr>
            </c:trendlineLbl>
          </c:trendline>
          <c:xVal>
            <c:numRef>
              <c:f>Tagesspitze!$I$2:$I$13</c:f>
              <c:numCache>
                <c:formatCode>General</c:formatCode>
                <c:ptCount val="12"/>
                <c:pt idx="0">
                  <c:v>15.538043545640033</c:v>
                </c:pt>
                <c:pt idx="1">
                  <c:v>15.114130465880685</c:v>
                </c:pt>
                <c:pt idx="2">
                  <c:v>16.274999960609104</c:v>
                </c:pt>
                <c:pt idx="3">
                  <c:v>16.039130433746006</c:v>
                </c:pt>
                <c:pt idx="4">
                  <c:v>14.994565227757329</c:v>
                </c:pt>
                <c:pt idx="5">
                  <c:v>17.642391401788462</c:v>
                </c:pt>
                <c:pt idx="6">
                  <c:v>16.143478341724563</c:v>
                </c:pt>
                <c:pt idx="7">
                  <c:v>17.211956583935283</c:v>
                </c:pt>
                <c:pt idx="8">
                  <c:v>17.251086888105974</c:v>
                </c:pt>
                <c:pt idx="9">
                  <c:v>17.530434867610101</c:v>
                </c:pt>
                <c:pt idx="10">
                  <c:v>16.103260890297268</c:v>
                </c:pt>
              </c:numCache>
            </c:numRef>
          </c:xVal>
          <c:yVal>
            <c:numRef>
              <c:f>Tagesspitze!$G$2:$G$13</c:f>
              <c:numCache>
                <c:formatCode>General</c:formatCode>
                <c:ptCount val="12"/>
                <c:pt idx="0">
                  <c:v>1.476563680169189</c:v>
                </c:pt>
                <c:pt idx="1">
                  <c:v>1.2955308063509638</c:v>
                </c:pt>
                <c:pt idx="2">
                  <c:v>1.7653448883718417</c:v>
                </c:pt>
                <c:pt idx="3">
                  <c:v>1.3223360638968222</c:v>
                </c:pt>
                <c:pt idx="4">
                  <c:v>1.3751525182712976</c:v>
                </c:pt>
                <c:pt idx="5">
                  <c:v>1.7515587667022723</c:v>
                </c:pt>
                <c:pt idx="6">
                  <c:v>1.6859510684890131</c:v>
                </c:pt>
                <c:pt idx="7">
                  <c:v>1.4032099982730042</c:v>
                </c:pt>
                <c:pt idx="8">
                  <c:v>1.4948860455363013</c:v>
                </c:pt>
                <c:pt idx="9">
                  <c:v>1.4812696543106409</c:v>
                </c:pt>
                <c:pt idx="10">
                  <c:v>1.0059047603394939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35-4049-B117-E86DB6392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848975"/>
        <c:axId val="1570851471"/>
      </c:scatterChart>
      <c:valAx>
        <c:axId val="1570848975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Mitteltemperatur im Sommer [ 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570851471"/>
        <c:crosses val="autoZero"/>
        <c:crossBetween val="midCat"/>
      </c:valAx>
      <c:valAx>
        <c:axId val="157085147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Tagesspitzenfaktor fd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57084897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04199475065617"/>
          <c:y val="5.0925925925925923E-2"/>
          <c:w val="0.75086045494313214"/>
          <c:h val="0.64721498851478332"/>
        </c:manualLayout>
      </c:layout>
      <c:lineChart>
        <c:grouping val="standard"/>
        <c:varyColors val="0"/>
        <c:ser>
          <c:idx val="0"/>
          <c:order val="0"/>
          <c:tx>
            <c:strRef>
              <c:f>Tagesspitze!$G$1</c:f>
              <c:strCache>
                <c:ptCount val="1"/>
                <c:pt idx="0">
                  <c:v>fd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Tagesspitze!$G$2:$G$13</c:f>
              <c:numCache>
                <c:formatCode>General</c:formatCode>
                <c:ptCount val="12"/>
                <c:pt idx="0">
                  <c:v>1.476563680169189</c:v>
                </c:pt>
                <c:pt idx="1">
                  <c:v>1.2955308063509638</c:v>
                </c:pt>
                <c:pt idx="2">
                  <c:v>1.7653448883718417</c:v>
                </c:pt>
                <c:pt idx="3">
                  <c:v>1.3223360638968222</c:v>
                </c:pt>
                <c:pt idx="4">
                  <c:v>1.3751525182712976</c:v>
                </c:pt>
                <c:pt idx="5">
                  <c:v>1.7515587667022723</c:v>
                </c:pt>
                <c:pt idx="6">
                  <c:v>1.6859510684890131</c:v>
                </c:pt>
                <c:pt idx="7">
                  <c:v>1.4032099982730042</c:v>
                </c:pt>
                <c:pt idx="8">
                  <c:v>1.4948860455363013</c:v>
                </c:pt>
                <c:pt idx="9">
                  <c:v>1.4812696543106409</c:v>
                </c:pt>
                <c:pt idx="10">
                  <c:v>1.0059047603394939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73-4E0D-92E2-FD401D39ECB2}"/>
            </c:ext>
          </c:extLst>
        </c:ser>
        <c:ser>
          <c:idx val="2"/>
          <c:order val="1"/>
          <c:tx>
            <c:strRef>
              <c:f>Tagesspitze!$H$1</c:f>
              <c:strCache>
                <c:ptCount val="1"/>
                <c:pt idx="0">
                  <c:v>fd nach W 410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Tagesspitze!$H$2:$H$13</c:f>
              <c:numCache>
                <c:formatCode>General</c:formatCode>
                <c:ptCount val="12"/>
                <c:pt idx="0">
                  <c:v>1.88</c:v>
                </c:pt>
                <c:pt idx="1">
                  <c:v>1.88</c:v>
                </c:pt>
                <c:pt idx="2">
                  <c:v>1.88</c:v>
                </c:pt>
                <c:pt idx="3">
                  <c:v>1.88</c:v>
                </c:pt>
                <c:pt idx="4">
                  <c:v>1.88</c:v>
                </c:pt>
                <c:pt idx="5">
                  <c:v>1.88</c:v>
                </c:pt>
                <c:pt idx="6">
                  <c:v>1.88</c:v>
                </c:pt>
                <c:pt idx="7">
                  <c:v>1.88</c:v>
                </c:pt>
                <c:pt idx="8">
                  <c:v>1.88</c:v>
                </c:pt>
                <c:pt idx="9">
                  <c:v>1.88</c:v>
                </c:pt>
                <c:pt idx="10">
                  <c:v>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73-4E0D-92E2-FD401D39E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57775"/>
        <c:axId val="1657071919"/>
      </c:lineChart>
      <c:lineChart>
        <c:grouping val="standard"/>
        <c:varyColors val="0"/>
        <c:ser>
          <c:idx val="1"/>
          <c:order val="2"/>
          <c:tx>
            <c:strRef>
              <c:f>Tagesspitze!$K$1</c:f>
              <c:strCache>
                <c:ptCount val="1"/>
                <c:pt idx="0">
                  <c:v>Tagesmitteltemperatur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Tagesspitze!$K$2:$K$13</c:f>
              <c:numCache>
                <c:formatCode>General</c:formatCode>
                <c:ptCount val="12"/>
                <c:pt idx="0">
                  <c:v>23.5</c:v>
                </c:pt>
                <c:pt idx="1">
                  <c:v>21.9</c:v>
                </c:pt>
                <c:pt idx="2">
                  <c:v>23.1</c:v>
                </c:pt>
                <c:pt idx="3">
                  <c:v>24.8</c:v>
                </c:pt>
                <c:pt idx="4">
                  <c:v>21.2</c:v>
                </c:pt>
                <c:pt idx="5">
                  <c:v>25.6</c:v>
                </c:pt>
                <c:pt idx="6">
                  <c:v>22.4</c:v>
                </c:pt>
                <c:pt idx="7">
                  <c:v>24</c:v>
                </c:pt>
                <c:pt idx="8">
                  <c:v>22.9</c:v>
                </c:pt>
                <c:pt idx="9">
                  <c:v>25</c:v>
                </c:pt>
                <c:pt idx="10">
                  <c:v>23.2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73-4E0D-92E2-FD401D39E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62351"/>
        <c:axId val="1657068175"/>
      </c:lineChart>
      <c:catAx>
        <c:axId val="1657057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71919"/>
        <c:crosses val="autoZero"/>
        <c:auto val="0"/>
        <c:lblAlgn val="ctr"/>
        <c:lblOffset val="100"/>
        <c:tickMarkSkip val="1"/>
        <c:noMultiLvlLbl val="0"/>
      </c:catAx>
      <c:valAx>
        <c:axId val="1657071919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Tagesspitzenfaktor fd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57775"/>
        <c:crossesAt val="1"/>
        <c:crossBetween val="midCat"/>
      </c:valAx>
      <c:valAx>
        <c:axId val="16570681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Mitteltemperatur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62351"/>
        <c:crosses val="max"/>
        <c:crossBetween val="between"/>
      </c:valAx>
      <c:catAx>
        <c:axId val="165706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7068175"/>
        <c:crosses val="autoZero"/>
        <c:auto val="1"/>
        <c:lblAlgn val="ctr"/>
        <c:lblOffset val="100"/>
        <c:noMultiLvlLbl val="0"/>
      </c:catAx>
      <c:spPr>
        <a:noFill/>
        <a:ln w="9525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6111111111111108E-2"/>
          <c:y val="0.84365518554459584"/>
          <c:w val="0.96111111111111114"/>
          <c:h val="0.13077610090405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368547681539807E-2"/>
                  <c:y val="0.350351891698921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de-DE"/>
                </a:p>
              </c:txPr>
            </c:trendlineLbl>
          </c:trendline>
          <c:xVal>
            <c:numRef>
              <c:f>Tagesspitze!$K$2:$K$13</c:f>
              <c:numCache>
                <c:formatCode>General</c:formatCode>
                <c:ptCount val="12"/>
                <c:pt idx="0">
                  <c:v>23.5</c:v>
                </c:pt>
                <c:pt idx="1">
                  <c:v>21.9</c:v>
                </c:pt>
                <c:pt idx="2">
                  <c:v>23.1</c:v>
                </c:pt>
                <c:pt idx="3">
                  <c:v>24.8</c:v>
                </c:pt>
                <c:pt idx="4">
                  <c:v>21.2</c:v>
                </c:pt>
                <c:pt idx="5">
                  <c:v>25.6</c:v>
                </c:pt>
                <c:pt idx="6">
                  <c:v>22.4</c:v>
                </c:pt>
                <c:pt idx="7">
                  <c:v>24</c:v>
                </c:pt>
                <c:pt idx="8">
                  <c:v>22.9</c:v>
                </c:pt>
                <c:pt idx="9">
                  <c:v>25</c:v>
                </c:pt>
                <c:pt idx="10">
                  <c:v>23.2</c:v>
                </c:pt>
                <c:pt idx="11">
                  <c:v>#N/A</c:v>
                </c:pt>
              </c:numCache>
            </c:numRef>
          </c:xVal>
          <c:yVal>
            <c:numRef>
              <c:f>Tagesspitze!$G$2:$G$13</c:f>
              <c:numCache>
                <c:formatCode>General</c:formatCode>
                <c:ptCount val="12"/>
                <c:pt idx="0">
                  <c:v>1.476563680169189</c:v>
                </c:pt>
                <c:pt idx="1">
                  <c:v>1.2955308063509638</c:v>
                </c:pt>
                <c:pt idx="2">
                  <c:v>1.7653448883718417</c:v>
                </c:pt>
                <c:pt idx="3">
                  <c:v>1.3223360638968222</c:v>
                </c:pt>
                <c:pt idx="4">
                  <c:v>1.3751525182712976</c:v>
                </c:pt>
                <c:pt idx="5">
                  <c:v>1.7515587667022723</c:v>
                </c:pt>
                <c:pt idx="6">
                  <c:v>1.6859510684890131</c:v>
                </c:pt>
                <c:pt idx="7">
                  <c:v>1.4032099982730042</c:v>
                </c:pt>
                <c:pt idx="8">
                  <c:v>1.4948860455363013</c:v>
                </c:pt>
                <c:pt idx="9">
                  <c:v>1.4812696543106409</c:v>
                </c:pt>
                <c:pt idx="10">
                  <c:v>1.0059047603394939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98-46BD-82AA-CD9649A6C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848975"/>
        <c:axId val="1570851471"/>
      </c:scatterChart>
      <c:valAx>
        <c:axId val="1570848975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Tagesmitteltemperatur [ 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570851471"/>
        <c:crosses val="autoZero"/>
        <c:crossBetween val="midCat"/>
      </c:valAx>
      <c:valAx>
        <c:axId val="157085147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Tagesspitzenfaktor fd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57084897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/>
              <a:t>Grundwasserstand [m ü. NN]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GWM 1, WVU 25</a:t>
            </a:r>
          </a:p>
        </c:rich>
      </c:tx>
      <c:layout>
        <c:manualLayout>
          <c:xMode val="edge"/>
          <c:yMode val="edge"/>
          <c:x val="0.38697776306744958"/>
          <c:y val="1.67737769726551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Grundwasserspiegel!$C$1</c:f>
              <c:strCache>
                <c:ptCount val="1"/>
                <c:pt idx="0">
                  <c:v>BGW 1 [müNN]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0372403856918263E-2"/>
                  <c:y val="0.172449654239149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de-DE"/>
                </a:p>
              </c:txPr>
            </c:trendlineLbl>
          </c:trendline>
          <c:xVal>
            <c:numRef>
              <c:f>Grundwasserspiegel!$A$2:$A$2921</c:f>
              <c:numCache>
                <c:formatCode>m/d/yyyy</c:formatCode>
                <c:ptCount val="2920"/>
                <c:pt idx="0">
                  <c:v>40909</c:v>
                </c:pt>
                <c:pt idx="1">
                  <c:v>40910</c:v>
                </c:pt>
                <c:pt idx="2">
                  <c:v>40911</c:v>
                </c:pt>
                <c:pt idx="3">
                  <c:v>40912</c:v>
                </c:pt>
                <c:pt idx="4">
                  <c:v>40913</c:v>
                </c:pt>
                <c:pt idx="5">
                  <c:v>40914</c:v>
                </c:pt>
                <c:pt idx="6">
                  <c:v>40915</c:v>
                </c:pt>
                <c:pt idx="7">
                  <c:v>40916</c:v>
                </c:pt>
                <c:pt idx="8">
                  <c:v>40917</c:v>
                </c:pt>
                <c:pt idx="9">
                  <c:v>40918</c:v>
                </c:pt>
                <c:pt idx="10">
                  <c:v>40919</c:v>
                </c:pt>
                <c:pt idx="11">
                  <c:v>40920</c:v>
                </c:pt>
                <c:pt idx="12">
                  <c:v>40921</c:v>
                </c:pt>
                <c:pt idx="13">
                  <c:v>40922</c:v>
                </c:pt>
                <c:pt idx="14">
                  <c:v>40923</c:v>
                </c:pt>
                <c:pt idx="15">
                  <c:v>40924</c:v>
                </c:pt>
                <c:pt idx="16">
                  <c:v>40925</c:v>
                </c:pt>
                <c:pt idx="17">
                  <c:v>40926</c:v>
                </c:pt>
                <c:pt idx="18">
                  <c:v>40927</c:v>
                </c:pt>
                <c:pt idx="19">
                  <c:v>40928</c:v>
                </c:pt>
                <c:pt idx="20">
                  <c:v>40929</c:v>
                </c:pt>
                <c:pt idx="21">
                  <c:v>40930</c:v>
                </c:pt>
                <c:pt idx="22">
                  <c:v>40931</c:v>
                </c:pt>
                <c:pt idx="23">
                  <c:v>40932</c:v>
                </c:pt>
                <c:pt idx="24">
                  <c:v>40933</c:v>
                </c:pt>
                <c:pt idx="25">
                  <c:v>40934</c:v>
                </c:pt>
                <c:pt idx="26">
                  <c:v>40935</c:v>
                </c:pt>
                <c:pt idx="27">
                  <c:v>40936</c:v>
                </c:pt>
                <c:pt idx="28">
                  <c:v>40937</c:v>
                </c:pt>
                <c:pt idx="29">
                  <c:v>40938</c:v>
                </c:pt>
                <c:pt idx="30">
                  <c:v>40939</c:v>
                </c:pt>
                <c:pt idx="31">
                  <c:v>40940</c:v>
                </c:pt>
                <c:pt idx="32">
                  <c:v>40941</c:v>
                </c:pt>
                <c:pt idx="33">
                  <c:v>40942</c:v>
                </c:pt>
                <c:pt idx="34">
                  <c:v>40943</c:v>
                </c:pt>
                <c:pt idx="35">
                  <c:v>40944</c:v>
                </c:pt>
                <c:pt idx="36">
                  <c:v>40945</c:v>
                </c:pt>
                <c:pt idx="37">
                  <c:v>40946</c:v>
                </c:pt>
                <c:pt idx="38">
                  <c:v>40947</c:v>
                </c:pt>
                <c:pt idx="39">
                  <c:v>40948</c:v>
                </c:pt>
                <c:pt idx="40">
                  <c:v>40949</c:v>
                </c:pt>
                <c:pt idx="41">
                  <c:v>40950</c:v>
                </c:pt>
                <c:pt idx="42">
                  <c:v>40951</c:v>
                </c:pt>
                <c:pt idx="43">
                  <c:v>40952</c:v>
                </c:pt>
                <c:pt idx="44">
                  <c:v>40953</c:v>
                </c:pt>
                <c:pt idx="45">
                  <c:v>40954</c:v>
                </c:pt>
                <c:pt idx="46">
                  <c:v>40955</c:v>
                </c:pt>
                <c:pt idx="47">
                  <c:v>40956</c:v>
                </c:pt>
                <c:pt idx="48">
                  <c:v>40957</c:v>
                </c:pt>
                <c:pt idx="49">
                  <c:v>40958</c:v>
                </c:pt>
                <c:pt idx="50">
                  <c:v>40959</c:v>
                </c:pt>
                <c:pt idx="51">
                  <c:v>40960</c:v>
                </c:pt>
                <c:pt idx="52">
                  <c:v>40961</c:v>
                </c:pt>
                <c:pt idx="53">
                  <c:v>40962</c:v>
                </c:pt>
                <c:pt idx="54">
                  <c:v>40963</c:v>
                </c:pt>
                <c:pt idx="55">
                  <c:v>40964</c:v>
                </c:pt>
                <c:pt idx="56">
                  <c:v>40965</c:v>
                </c:pt>
                <c:pt idx="57">
                  <c:v>40966</c:v>
                </c:pt>
                <c:pt idx="58">
                  <c:v>40967</c:v>
                </c:pt>
                <c:pt idx="59">
                  <c:v>40968</c:v>
                </c:pt>
                <c:pt idx="60">
                  <c:v>40969</c:v>
                </c:pt>
                <c:pt idx="61">
                  <c:v>40970</c:v>
                </c:pt>
                <c:pt idx="62">
                  <c:v>40971</c:v>
                </c:pt>
                <c:pt idx="63">
                  <c:v>40972</c:v>
                </c:pt>
                <c:pt idx="64">
                  <c:v>40973</c:v>
                </c:pt>
                <c:pt idx="65">
                  <c:v>40974</c:v>
                </c:pt>
                <c:pt idx="66">
                  <c:v>40975</c:v>
                </c:pt>
                <c:pt idx="67">
                  <c:v>40976</c:v>
                </c:pt>
                <c:pt idx="68">
                  <c:v>40977</c:v>
                </c:pt>
                <c:pt idx="69">
                  <c:v>40978</c:v>
                </c:pt>
                <c:pt idx="70">
                  <c:v>40979</c:v>
                </c:pt>
                <c:pt idx="71">
                  <c:v>40980</c:v>
                </c:pt>
                <c:pt idx="72">
                  <c:v>40981</c:v>
                </c:pt>
                <c:pt idx="73">
                  <c:v>40982</c:v>
                </c:pt>
                <c:pt idx="74">
                  <c:v>40983</c:v>
                </c:pt>
                <c:pt idx="75">
                  <c:v>40984</c:v>
                </c:pt>
                <c:pt idx="76">
                  <c:v>40985</c:v>
                </c:pt>
                <c:pt idx="77">
                  <c:v>40986</c:v>
                </c:pt>
                <c:pt idx="78">
                  <c:v>40987</c:v>
                </c:pt>
                <c:pt idx="79">
                  <c:v>40988</c:v>
                </c:pt>
                <c:pt idx="80">
                  <c:v>40989</c:v>
                </c:pt>
                <c:pt idx="81">
                  <c:v>40990</c:v>
                </c:pt>
                <c:pt idx="82">
                  <c:v>40991</c:v>
                </c:pt>
                <c:pt idx="83">
                  <c:v>40992</c:v>
                </c:pt>
                <c:pt idx="84">
                  <c:v>40993</c:v>
                </c:pt>
                <c:pt idx="85">
                  <c:v>40994</c:v>
                </c:pt>
                <c:pt idx="86">
                  <c:v>40995</c:v>
                </c:pt>
                <c:pt idx="87">
                  <c:v>40996</c:v>
                </c:pt>
                <c:pt idx="88">
                  <c:v>40997</c:v>
                </c:pt>
                <c:pt idx="89">
                  <c:v>40998</c:v>
                </c:pt>
                <c:pt idx="90">
                  <c:v>40999</c:v>
                </c:pt>
                <c:pt idx="91">
                  <c:v>41000</c:v>
                </c:pt>
                <c:pt idx="92">
                  <c:v>41001</c:v>
                </c:pt>
                <c:pt idx="93">
                  <c:v>41002</c:v>
                </c:pt>
                <c:pt idx="94">
                  <c:v>41003</c:v>
                </c:pt>
                <c:pt idx="95">
                  <c:v>41004</c:v>
                </c:pt>
                <c:pt idx="96">
                  <c:v>41005</c:v>
                </c:pt>
                <c:pt idx="97">
                  <c:v>41006</c:v>
                </c:pt>
                <c:pt idx="98">
                  <c:v>41007</c:v>
                </c:pt>
                <c:pt idx="99">
                  <c:v>41008</c:v>
                </c:pt>
                <c:pt idx="100">
                  <c:v>41009</c:v>
                </c:pt>
                <c:pt idx="101">
                  <c:v>41010</c:v>
                </c:pt>
                <c:pt idx="102">
                  <c:v>41011</c:v>
                </c:pt>
                <c:pt idx="103">
                  <c:v>41012</c:v>
                </c:pt>
                <c:pt idx="104">
                  <c:v>41013</c:v>
                </c:pt>
                <c:pt idx="105">
                  <c:v>41014</c:v>
                </c:pt>
                <c:pt idx="106">
                  <c:v>41015</c:v>
                </c:pt>
                <c:pt idx="107">
                  <c:v>41016</c:v>
                </c:pt>
                <c:pt idx="108">
                  <c:v>41017</c:v>
                </c:pt>
                <c:pt idx="109">
                  <c:v>41018</c:v>
                </c:pt>
                <c:pt idx="110">
                  <c:v>41019</c:v>
                </c:pt>
                <c:pt idx="111">
                  <c:v>41020</c:v>
                </c:pt>
                <c:pt idx="112">
                  <c:v>41021</c:v>
                </c:pt>
                <c:pt idx="113">
                  <c:v>41022</c:v>
                </c:pt>
                <c:pt idx="114">
                  <c:v>41023</c:v>
                </c:pt>
                <c:pt idx="115">
                  <c:v>41024</c:v>
                </c:pt>
                <c:pt idx="116">
                  <c:v>41025</c:v>
                </c:pt>
                <c:pt idx="117">
                  <c:v>41026</c:v>
                </c:pt>
                <c:pt idx="118">
                  <c:v>41027</c:v>
                </c:pt>
                <c:pt idx="119">
                  <c:v>41028</c:v>
                </c:pt>
                <c:pt idx="120">
                  <c:v>41029</c:v>
                </c:pt>
                <c:pt idx="121">
                  <c:v>41030</c:v>
                </c:pt>
                <c:pt idx="122">
                  <c:v>41031</c:v>
                </c:pt>
                <c:pt idx="123">
                  <c:v>41032</c:v>
                </c:pt>
                <c:pt idx="124">
                  <c:v>41033</c:v>
                </c:pt>
                <c:pt idx="125">
                  <c:v>41034</c:v>
                </c:pt>
                <c:pt idx="126">
                  <c:v>41035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41041</c:v>
                </c:pt>
                <c:pt idx="133">
                  <c:v>41042</c:v>
                </c:pt>
                <c:pt idx="134">
                  <c:v>41043</c:v>
                </c:pt>
                <c:pt idx="135">
                  <c:v>41044</c:v>
                </c:pt>
                <c:pt idx="136">
                  <c:v>41045</c:v>
                </c:pt>
                <c:pt idx="137">
                  <c:v>41046</c:v>
                </c:pt>
                <c:pt idx="138">
                  <c:v>41047</c:v>
                </c:pt>
                <c:pt idx="139">
                  <c:v>41048</c:v>
                </c:pt>
                <c:pt idx="140">
                  <c:v>41049</c:v>
                </c:pt>
                <c:pt idx="141">
                  <c:v>41050</c:v>
                </c:pt>
                <c:pt idx="142">
                  <c:v>41051</c:v>
                </c:pt>
                <c:pt idx="143">
                  <c:v>41052</c:v>
                </c:pt>
                <c:pt idx="144">
                  <c:v>41053</c:v>
                </c:pt>
                <c:pt idx="145">
                  <c:v>41054</c:v>
                </c:pt>
                <c:pt idx="146">
                  <c:v>41055</c:v>
                </c:pt>
                <c:pt idx="147">
                  <c:v>41056</c:v>
                </c:pt>
                <c:pt idx="148">
                  <c:v>41057</c:v>
                </c:pt>
                <c:pt idx="149">
                  <c:v>41058</c:v>
                </c:pt>
                <c:pt idx="150">
                  <c:v>41059</c:v>
                </c:pt>
                <c:pt idx="151">
                  <c:v>41060</c:v>
                </c:pt>
                <c:pt idx="152">
                  <c:v>41061</c:v>
                </c:pt>
                <c:pt idx="153">
                  <c:v>41062</c:v>
                </c:pt>
                <c:pt idx="154">
                  <c:v>41063</c:v>
                </c:pt>
                <c:pt idx="155">
                  <c:v>41064</c:v>
                </c:pt>
                <c:pt idx="156">
                  <c:v>41065</c:v>
                </c:pt>
                <c:pt idx="157">
                  <c:v>41066</c:v>
                </c:pt>
                <c:pt idx="158">
                  <c:v>41067</c:v>
                </c:pt>
                <c:pt idx="159">
                  <c:v>41068</c:v>
                </c:pt>
                <c:pt idx="160">
                  <c:v>41069</c:v>
                </c:pt>
                <c:pt idx="161">
                  <c:v>41070</c:v>
                </c:pt>
                <c:pt idx="162">
                  <c:v>41071</c:v>
                </c:pt>
                <c:pt idx="163">
                  <c:v>41072</c:v>
                </c:pt>
                <c:pt idx="164">
                  <c:v>41073</c:v>
                </c:pt>
                <c:pt idx="165">
                  <c:v>41074</c:v>
                </c:pt>
                <c:pt idx="166">
                  <c:v>41075</c:v>
                </c:pt>
                <c:pt idx="167">
                  <c:v>41076</c:v>
                </c:pt>
                <c:pt idx="168">
                  <c:v>41077</c:v>
                </c:pt>
                <c:pt idx="169">
                  <c:v>41078</c:v>
                </c:pt>
                <c:pt idx="170">
                  <c:v>41079</c:v>
                </c:pt>
                <c:pt idx="171">
                  <c:v>41080</c:v>
                </c:pt>
                <c:pt idx="172">
                  <c:v>41081</c:v>
                </c:pt>
                <c:pt idx="173">
                  <c:v>41082</c:v>
                </c:pt>
                <c:pt idx="174">
                  <c:v>41083</c:v>
                </c:pt>
                <c:pt idx="175">
                  <c:v>41084</c:v>
                </c:pt>
                <c:pt idx="176">
                  <c:v>41085</c:v>
                </c:pt>
                <c:pt idx="177">
                  <c:v>41086</c:v>
                </c:pt>
                <c:pt idx="178">
                  <c:v>41087</c:v>
                </c:pt>
                <c:pt idx="179">
                  <c:v>41088</c:v>
                </c:pt>
                <c:pt idx="180">
                  <c:v>41089</c:v>
                </c:pt>
                <c:pt idx="181">
                  <c:v>41090</c:v>
                </c:pt>
                <c:pt idx="182">
                  <c:v>41091</c:v>
                </c:pt>
                <c:pt idx="183">
                  <c:v>41092</c:v>
                </c:pt>
                <c:pt idx="184">
                  <c:v>41093</c:v>
                </c:pt>
                <c:pt idx="185">
                  <c:v>41094</c:v>
                </c:pt>
                <c:pt idx="186">
                  <c:v>41095</c:v>
                </c:pt>
                <c:pt idx="187">
                  <c:v>41096</c:v>
                </c:pt>
                <c:pt idx="188">
                  <c:v>41097</c:v>
                </c:pt>
                <c:pt idx="189">
                  <c:v>41098</c:v>
                </c:pt>
                <c:pt idx="190">
                  <c:v>41099</c:v>
                </c:pt>
                <c:pt idx="191">
                  <c:v>41100</c:v>
                </c:pt>
                <c:pt idx="192">
                  <c:v>41101</c:v>
                </c:pt>
                <c:pt idx="193">
                  <c:v>41102</c:v>
                </c:pt>
                <c:pt idx="194">
                  <c:v>41103</c:v>
                </c:pt>
                <c:pt idx="195">
                  <c:v>41104</c:v>
                </c:pt>
                <c:pt idx="196">
                  <c:v>41105</c:v>
                </c:pt>
                <c:pt idx="197">
                  <c:v>41106</c:v>
                </c:pt>
                <c:pt idx="198">
                  <c:v>41107</c:v>
                </c:pt>
                <c:pt idx="199">
                  <c:v>41108</c:v>
                </c:pt>
                <c:pt idx="200">
                  <c:v>41109</c:v>
                </c:pt>
                <c:pt idx="201">
                  <c:v>41110</c:v>
                </c:pt>
                <c:pt idx="202">
                  <c:v>41111</c:v>
                </c:pt>
                <c:pt idx="203">
                  <c:v>41112</c:v>
                </c:pt>
                <c:pt idx="204">
                  <c:v>41113</c:v>
                </c:pt>
                <c:pt idx="205">
                  <c:v>41114</c:v>
                </c:pt>
                <c:pt idx="206">
                  <c:v>41115</c:v>
                </c:pt>
                <c:pt idx="207">
                  <c:v>41116</c:v>
                </c:pt>
                <c:pt idx="208">
                  <c:v>41117</c:v>
                </c:pt>
                <c:pt idx="209">
                  <c:v>41118</c:v>
                </c:pt>
                <c:pt idx="210">
                  <c:v>41119</c:v>
                </c:pt>
                <c:pt idx="211">
                  <c:v>41120</c:v>
                </c:pt>
                <c:pt idx="212">
                  <c:v>41121</c:v>
                </c:pt>
                <c:pt idx="213">
                  <c:v>41122</c:v>
                </c:pt>
                <c:pt idx="214">
                  <c:v>41123</c:v>
                </c:pt>
                <c:pt idx="215">
                  <c:v>41124</c:v>
                </c:pt>
                <c:pt idx="216">
                  <c:v>41125</c:v>
                </c:pt>
                <c:pt idx="217">
                  <c:v>41126</c:v>
                </c:pt>
                <c:pt idx="218">
                  <c:v>41127</c:v>
                </c:pt>
                <c:pt idx="219">
                  <c:v>41128</c:v>
                </c:pt>
                <c:pt idx="220">
                  <c:v>41129</c:v>
                </c:pt>
                <c:pt idx="221">
                  <c:v>41130</c:v>
                </c:pt>
                <c:pt idx="222">
                  <c:v>41131</c:v>
                </c:pt>
                <c:pt idx="223">
                  <c:v>41132</c:v>
                </c:pt>
                <c:pt idx="224">
                  <c:v>41133</c:v>
                </c:pt>
                <c:pt idx="225">
                  <c:v>41134</c:v>
                </c:pt>
                <c:pt idx="226">
                  <c:v>41135</c:v>
                </c:pt>
                <c:pt idx="227">
                  <c:v>41136</c:v>
                </c:pt>
                <c:pt idx="228">
                  <c:v>41137</c:v>
                </c:pt>
                <c:pt idx="229">
                  <c:v>41138</c:v>
                </c:pt>
                <c:pt idx="230">
                  <c:v>41139</c:v>
                </c:pt>
                <c:pt idx="231">
                  <c:v>41140</c:v>
                </c:pt>
                <c:pt idx="232">
                  <c:v>41141</c:v>
                </c:pt>
                <c:pt idx="233">
                  <c:v>41142</c:v>
                </c:pt>
                <c:pt idx="234">
                  <c:v>41143</c:v>
                </c:pt>
                <c:pt idx="235">
                  <c:v>41144</c:v>
                </c:pt>
                <c:pt idx="236">
                  <c:v>41145</c:v>
                </c:pt>
                <c:pt idx="237">
                  <c:v>41146</c:v>
                </c:pt>
                <c:pt idx="238">
                  <c:v>41147</c:v>
                </c:pt>
                <c:pt idx="239">
                  <c:v>41148</c:v>
                </c:pt>
                <c:pt idx="240">
                  <c:v>41149</c:v>
                </c:pt>
                <c:pt idx="241">
                  <c:v>41150</c:v>
                </c:pt>
                <c:pt idx="242">
                  <c:v>41151</c:v>
                </c:pt>
                <c:pt idx="243">
                  <c:v>41152</c:v>
                </c:pt>
                <c:pt idx="244">
                  <c:v>41153</c:v>
                </c:pt>
                <c:pt idx="245">
                  <c:v>41154</c:v>
                </c:pt>
                <c:pt idx="246">
                  <c:v>41155</c:v>
                </c:pt>
                <c:pt idx="247">
                  <c:v>41156</c:v>
                </c:pt>
                <c:pt idx="248">
                  <c:v>41157</c:v>
                </c:pt>
                <c:pt idx="249">
                  <c:v>41158</c:v>
                </c:pt>
                <c:pt idx="250">
                  <c:v>41159</c:v>
                </c:pt>
                <c:pt idx="251">
                  <c:v>41160</c:v>
                </c:pt>
                <c:pt idx="252">
                  <c:v>41161</c:v>
                </c:pt>
                <c:pt idx="253">
                  <c:v>41162</c:v>
                </c:pt>
                <c:pt idx="254">
                  <c:v>41163</c:v>
                </c:pt>
                <c:pt idx="255">
                  <c:v>41164</c:v>
                </c:pt>
                <c:pt idx="256">
                  <c:v>41165</c:v>
                </c:pt>
                <c:pt idx="257">
                  <c:v>41166</c:v>
                </c:pt>
                <c:pt idx="258">
                  <c:v>41167</c:v>
                </c:pt>
                <c:pt idx="259">
                  <c:v>41168</c:v>
                </c:pt>
                <c:pt idx="260">
                  <c:v>41169</c:v>
                </c:pt>
                <c:pt idx="261">
                  <c:v>41170</c:v>
                </c:pt>
                <c:pt idx="262">
                  <c:v>41171</c:v>
                </c:pt>
                <c:pt idx="263">
                  <c:v>41172</c:v>
                </c:pt>
                <c:pt idx="264">
                  <c:v>41173</c:v>
                </c:pt>
                <c:pt idx="265">
                  <c:v>41174</c:v>
                </c:pt>
                <c:pt idx="266">
                  <c:v>41175</c:v>
                </c:pt>
                <c:pt idx="267">
                  <c:v>41176</c:v>
                </c:pt>
                <c:pt idx="268">
                  <c:v>41177</c:v>
                </c:pt>
                <c:pt idx="269">
                  <c:v>41178</c:v>
                </c:pt>
                <c:pt idx="270">
                  <c:v>41179</c:v>
                </c:pt>
                <c:pt idx="271">
                  <c:v>41180</c:v>
                </c:pt>
                <c:pt idx="272">
                  <c:v>41181</c:v>
                </c:pt>
                <c:pt idx="273">
                  <c:v>41182</c:v>
                </c:pt>
                <c:pt idx="274">
                  <c:v>41183</c:v>
                </c:pt>
                <c:pt idx="275">
                  <c:v>41184</c:v>
                </c:pt>
                <c:pt idx="276">
                  <c:v>41185</c:v>
                </c:pt>
                <c:pt idx="277">
                  <c:v>41186</c:v>
                </c:pt>
                <c:pt idx="278">
                  <c:v>41187</c:v>
                </c:pt>
                <c:pt idx="279">
                  <c:v>41188</c:v>
                </c:pt>
                <c:pt idx="280">
                  <c:v>41189</c:v>
                </c:pt>
                <c:pt idx="281">
                  <c:v>41190</c:v>
                </c:pt>
                <c:pt idx="282">
                  <c:v>41191</c:v>
                </c:pt>
                <c:pt idx="283">
                  <c:v>41192</c:v>
                </c:pt>
                <c:pt idx="284">
                  <c:v>41193</c:v>
                </c:pt>
                <c:pt idx="285">
                  <c:v>41194</c:v>
                </c:pt>
                <c:pt idx="286">
                  <c:v>41195</c:v>
                </c:pt>
                <c:pt idx="287">
                  <c:v>41196</c:v>
                </c:pt>
                <c:pt idx="288">
                  <c:v>41197</c:v>
                </c:pt>
                <c:pt idx="289">
                  <c:v>41198</c:v>
                </c:pt>
                <c:pt idx="290">
                  <c:v>41199</c:v>
                </c:pt>
                <c:pt idx="291">
                  <c:v>41200</c:v>
                </c:pt>
                <c:pt idx="292">
                  <c:v>41201</c:v>
                </c:pt>
                <c:pt idx="293">
                  <c:v>41202</c:v>
                </c:pt>
                <c:pt idx="294">
                  <c:v>41203</c:v>
                </c:pt>
                <c:pt idx="295">
                  <c:v>41204</c:v>
                </c:pt>
                <c:pt idx="296">
                  <c:v>41205</c:v>
                </c:pt>
                <c:pt idx="297">
                  <c:v>41206</c:v>
                </c:pt>
                <c:pt idx="298">
                  <c:v>41207</c:v>
                </c:pt>
                <c:pt idx="299">
                  <c:v>41208</c:v>
                </c:pt>
                <c:pt idx="300">
                  <c:v>41209</c:v>
                </c:pt>
                <c:pt idx="301">
                  <c:v>41210</c:v>
                </c:pt>
                <c:pt idx="302">
                  <c:v>41211</c:v>
                </c:pt>
                <c:pt idx="303">
                  <c:v>41212</c:v>
                </c:pt>
                <c:pt idx="304">
                  <c:v>41213</c:v>
                </c:pt>
                <c:pt idx="305">
                  <c:v>41214</c:v>
                </c:pt>
                <c:pt idx="306">
                  <c:v>41215</c:v>
                </c:pt>
                <c:pt idx="307">
                  <c:v>41216</c:v>
                </c:pt>
                <c:pt idx="308">
                  <c:v>41217</c:v>
                </c:pt>
                <c:pt idx="309">
                  <c:v>41218</c:v>
                </c:pt>
                <c:pt idx="310">
                  <c:v>41219</c:v>
                </c:pt>
                <c:pt idx="311">
                  <c:v>41220</c:v>
                </c:pt>
                <c:pt idx="312">
                  <c:v>41221</c:v>
                </c:pt>
                <c:pt idx="313">
                  <c:v>41222</c:v>
                </c:pt>
                <c:pt idx="314">
                  <c:v>41223</c:v>
                </c:pt>
                <c:pt idx="315">
                  <c:v>41224</c:v>
                </c:pt>
                <c:pt idx="316">
                  <c:v>41225</c:v>
                </c:pt>
                <c:pt idx="317">
                  <c:v>41226</c:v>
                </c:pt>
                <c:pt idx="318">
                  <c:v>41227</c:v>
                </c:pt>
                <c:pt idx="319">
                  <c:v>41228</c:v>
                </c:pt>
                <c:pt idx="320">
                  <c:v>41229</c:v>
                </c:pt>
                <c:pt idx="321">
                  <c:v>41230</c:v>
                </c:pt>
                <c:pt idx="322">
                  <c:v>41231</c:v>
                </c:pt>
                <c:pt idx="323">
                  <c:v>41232</c:v>
                </c:pt>
                <c:pt idx="324">
                  <c:v>41233</c:v>
                </c:pt>
                <c:pt idx="325">
                  <c:v>41234</c:v>
                </c:pt>
                <c:pt idx="326">
                  <c:v>41235</c:v>
                </c:pt>
                <c:pt idx="327">
                  <c:v>41236</c:v>
                </c:pt>
                <c:pt idx="328">
                  <c:v>41237</c:v>
                </c:pt>
                <c:pt idx="329">
                  <c:v>41238</c:v>
                </c:pt>
                <c:pt idx="330">
                  <c:v>41239</c:v>
                </c:pt>
                <c:pt idx="331">
                  <c:v>41240</c:v>
                </c:pt>
                <c:pt idx="332">
                  <c:v>41241</c:v>
                </c:pt>
                <c:pt idx="333">
                  <c:v>41242</c:v>
                </c:pt>
                <c:pt idx="334">
                  <c:v>41243</c:v>
                </c:pt>
                <c:pt idx="335">
                  <c:v>41244</c:v>
                </c:pt>
                <c:pt idx="336">
                  <c:v>41245</c:v>
                </c:pt>
                <c:pt idx="337">
                  <c:v>41246</c:v>
                </c:pt>
                <c:pt idx="338">
                  <c:v>41247</c:v>
                </c:pt>
                <c:pt idx="339">
                  <c:v>41248</c:v>
                </c:pt>
                <c:pt idx="340">
                  <c:v>41249</c:v>
                </c:pt>
                <c:pt idx="341">
                  <c:v>41250</c:v>
                </c:pt>
                <c:pt idx="342">
                  <c:v>41251</c:v>
                </c:pt>
                <c:pt idx="343">
                  <c:v>41252</c:v>
                </c:pt>
                <c:pt idx="344">
                  <c:v>41253</c:v>
                </c:pt>
                <c:pt idx="345">
                  <c:v>41254</c:v>
                </c:pt>
                <c:pt idx="346">
                  <c:v>41255</c:v>
                </c:pt>
                <c:pt idx="347">
                  <c:v>41256</c:v>
                </c:pt>
                <c:pt idx="348">
                  <c:v>41257</c:v>
                </c:pt>
                <c:pt idx="349">
                  <c:v>41258</c:v>
                </c:pt>
                <c:pt idx="350">
                  <c:v>41259</c:v>
                </c:pt>
                <c:pt idx="351">
                  <c:v>41260</c:v>
                </c:pt>
                <c:pt idx="352">
                  <c:v>41261</c:v>
                </c:pt>
                <c:pt idx="353">
                  <c:v>41262</c:v>
                </c:pt>
                <c:pt idx="354">
                  <c:v>41263</c:v>
                </c:pt>
                <c:pt idx="355">
                  <c:v>41264</c:v>
                </c:pt>
                <c:pt idx="356">
                  <c:v>41265</c:v>
                </c:pt>
                <c:pt idx="357">
                  <c:v>41266</c:v>
                </c:pt>
                <c:pt idx="358">
                  <c:v>41267</c:v>
                </c:pt>
                <c:pt idx="359">
                  <c:v>41268</c:v>
                </c:pt>
                <c:pt idx="360">
                  <c:v>41269</c:v>
                </c:pt>
                <c:pt idx="361">
                  <c:v>41270</c:v>
                </c:pt>
                <c:pt idx="362">
                  <c:v>41271</c:v>
                </c:pt>
                <c:pt idx="363">
                  <c:v>41272</c:v>
                </c:pt>
                <c:pt idx="364">
                  <c:v>41273</c:v>
                </c:pt>
                <c:pt idx="365">
                  <c:v>41275</c:v>
                </c:pt>
                <c:pt idx="366">
                  <c:v>41276</c:v>
                </c:pt>
                <c:pt idx="367">
                  <c:v>41277</c:v>
                </c:pt>
                <c:pt idx="368">
                  <c:v>41278</c:v>
                </c:pt>
                <c:pt idx="369">
                  <c:v>41279</c:v>
                </c:pt>
                <c:pt idx="370">
                  <c:v>41280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41286</c:v>
                </c:pt>
                <c:pt idx="377">
                  <c:v>41287</c:v>
                </c:pt>
                <c:pt idx="378">
                  <c:v>41288</c:v>
                </c:pt>
                <c:pt idx="379">
                  <c:v>41289</c:v>
                </c:pt>
                <c:pt idx="380">
                  <c:v>41290</c:v>
                </c:pt>
                <c:pt idx="381">
                  <c:v>41291</c:v>
                </c:pt>
                <c:pt idx="382">
                  <c:v>41292</c:v>
                </c:pt>
                <c:pt idx="383">
                  <c:v>41293</c:v>
                </c:pt>
                <c:pt idx="384">
                  <c:v>41294</c:v>
                </c:pt>
                <c:pt idx="385">
                  <c:v>41295</c:v>
                </c:pt>
                <c:pt idx="386">
                  <c:v>41296</c:v>
                </c:pt>
                <c:pt idx="387">
                  <c:v>41297</c:v>
                </c:pt>
                <c:pt idx="388">
                  <c:v>41298</c:v>
                </c:pt>
                <c:pt idx="389">
                  <c:v>41299</c:v>
                </c:pt>
                <c:pt idx="390">
                  <c:v>41300</c:v>
                </c:pt>
                <c:pt idx="391">
                  <c:v>41301</c:v>
                </c:pt>
                <c:pt idx="392">
                  <c:v>41302</c:v>
                </c:pt>
                <c:pt idx="393">
                  <c:v>41303</c:v>
                </c:pt>
                <c:pt idx="394">
                  <c:v>41304</c:v>
                </c:pt>
                <c:pt idx="395">
                  <c:v>41305</c:v>
                </c:pt>
                <c:pt idx="396">
                  <c:v>41306</c:v>
                </c:pt>
                <c:pt idx="397">
                  <c:v>41307</c:v>
                </c:pt>
                <c:pt idx="398">
                  <c:v>41308</c:v>
                </c:pt>
                <c:pt idx="399">
                  <c:v>41309</c:v>
                </c:pt>
                <c:pt idx="400">
                  <c:v>41310</c:v>
                </c:pt>
                <c:pt idx="401">
                  <c:v>41311</c:v>
                </c:pt>
                <c:pt idx="402">
                  <c:v>41312</c:v>
                </c:pt>
                <c:pt idx="403">
                  <c:v>41313</c:v>
                </c:pt>
                <c:pt idx="404">
                  <c:v>41314</c:v>
                </c:pt>
                <c:pt idx="405">
                  <c:v>41315</c:v>
                </c:pt>
                <c:pt idx="406">
                  <c:v>41316</c:v>
                </c:pt>
                <c:pt idx="407">
                  <c:v>41317</c:v>
                </c:pt>
                <c:pt idx="408">
                  <c:v>41318</c:v>
                </c:pt>
                <c:pt idx="409">
                  <c:v>41319</c:v>
                </c:pt>
                <c:pt idx="410">
                  <c:v>41320</c:v>
                </c:pt>
                <c:pt idx="411">
                  <c:v>41321</c:v>
                </c:pt>
                <c:pt idx="412">
                  <c:v>41322</c:v>
                </c:pt>
                <c:pt idx="413">
                  <c:v>41323</c:v>
                </c:pt>
                <c:pt idx="414">
                  <c:v>41324</c:v>
                </c:pt>
                <c:pt idx="415">
                  <c:v>41325</c:v>
                </c:pt>
                <c:pt idx="416">
                  <c:v>41326</c:v>
                </c:pt>
                <c:pt idx="417">
                  <c:v>41327</c:v>
                </c:pt>
                <c:pt idx="418">
                  <c:v>41328</c:v>
                </c:pt>
                <c:pt idx="419">
                  <c:v>41329</c:v>
                </c:pt>
                <c:pt idx="420">
                  <c:v>41330</c:v>
                </c:pt>
                <c:pt idx="421">
                  <c:v>41331</c:v>
                </c:pt>
                <c:pt idx="422">
                  <c:v>41332</c:v>
                </c:pt>
                <c:pt idx="423">
                  <c:v>41333</c:v>
                </c:pt>
                <c:pt idx="424">
                  <c:v>41334</c:v>
                </c:pt>
                <c:pt idx="425">
                  <c:v>41335</c:v>
                </c:pt>
                <c:pt idx="426">
                  <c:v>41336</c:v>
                </c:pt>
                <c:pt idx="427">
                  <c:v>41337</c:v>
                </c:pt>
                <c:pt idx="428">
                  <c:v>41338</c:v>
                </c:pt>
                <c:pt idx="429">
                  <c:v>41339</c:v>
                </c:pt>
                <c:pt idx="430">
                  <c:v>41340</c:v>
                </c:pt>
                <c:pt idx="431">
                  <c:v>41341</c:v>
                </c:pt>
                <c:pt idx="432">
                  <c:v>41342</c:v>
                </c:pt>
                <c:pt idx="433">
                  <c:v>41343</c:v>
                </c:pt>
                <c:pt idx="434">
                  <c:v>41344</c:v>
                </c:pt>
                <c:pt idx="435">
                  <c:v>41345</c:v>
                </c:pt>
                <c:pt idx="436">
                  <c:v>41346</c:v>
                </c:pt>
                <c:pt idx="437">
                  <c:v>41347</c:v>
                </c:pt>
                <c:pt idx="438">
                  <c:v>41348</c:v>
                </c:pt>
                <c:pt idx="439">
                  <c:v>41349</c:v>
                </c:pt>
                <c:pt idx="440">
                  <c:v>41350</c:v>
                </c:pt>
                <c:pt idx="441">
                  <c:v>41351</c:v>
                </c:pt>
                <c:pt idx="442">
                  <c:v>41352</c:v>
                </c:pt>
                <c:pt idx="443">
                  <c:v>41353</c:v>
                </c:pt>
                <c:pt idx="444">
                  <c:v>41354</c:v>
                </c:pt>
                <c:pt idx="445">
                  <c:v>41355</c:v>
                </c:pt>
                <c:pt idx="446">
                  <c:v>41356</c:v>
                </c:pt>
                <c:pt idx="447">
                  <c:v>41357</c:v>
                </c:pt>
                <c:pt idx="448">
                  <c:v>41358</c:v>
                </c:pt>
                <c:pt idx="449">
                  <c:v>41359</c:v>
                </c:pt>
                <c:pt idx="450">
                  <c:v>41360</c:v>
                </c:pt>
                <c:pt idx="451">
                  <c:v>41361</c:v>
                </c:pt>
                <c:pt idx="452">
                  <c:v>41362</c:v>
                </c:pt>
                <c:pt idx="453">
                  <c:v>41363</c:v>
                </c:pt>
                <c:pt idx="454">
                  <c:v>41364</c:v>
                </c:pt>
                <c:pt idx="455">
                  <c:v>41365</c:v>
                </c:pt>
                <c:pt idx="456">
                  <c:v>41366</c:v>
                </c:pt>
                <c:pt idx="457">
                  <c:v>41367</c:v>
                </c:pt>
                <c:pt idx="458">
                  <c:v>41368</c:v>
                </c:pt>
                <c:pt idx="459">
                  <c:v>41369</c:v>
                </c:pt>
                <c:pt idx="460">
                  <c:v>41370</c:v>
                </c:pt>
                <c:pt idx="461">
                  <c:v>41371</c:v>
                </c:pt>
                <c:pt idx="462">
                  <c:v>41372</c:v>
                </c:pt>
                <c:pt idx="463">
                  <c:v>41373</c:v>
                </c:pt>
                <c:pt idx="464">
                  <c:v>41374</c:v>
                </c:pt>
                <c:pt idx="465">
                  <c:v>41375</c:v>
                </c:pt>
                <c:pt idx="466">
                  <c:v>41376</c:v>
                </c:pt>
                <c:pt idx="467">
                  <c:v>41377</c:v>
                </c:pt>
                <c:pt idx="468">
                  <c:v>41378</c:v>
                </c:pt>
                <c:pt idx="469">
                  <c:v>41379</c:v>
                </c:pt>
                <c:pt idx="470">
                  <c:v>41380</c:v>
                </c:pt>
                <c:pt idx="471">
                  <c:v>41381</c:v>
                </c:pt>
                <c:pt idx="472">
                  <c:v>41382</c:v>
                </c:pt>
                <c:pt idx="473">
                  <c:v>41383</c:v>
                </c:pt>
                <c:pt idx="474">
                  <c:v>41384</c:v>
                </c:pt>
                <c:pt idx="475">
                  <c:v>41385</c:v>
                </c:pt>
                <c:pt idx="476">
                  <c:v>41386</c:v>
                </c:pt>
                <c:pt idx="477">
                  <c:v>41387</c:v>
                </c:pt>
                <c:pt idx="478">
                  <c:v>41388</c:v>
                </c:pt>
                <c:pt idx="479">
                  <c:v>41389</c:v>
                </c:pt>
                <c:pt idx="480">
                  <c:v>41390</c:v>
                </c:pt>
                <c:pt idx="481">
                  <c:v>41391</c:v>
                </c:pt>
                <c:pt idx="482">
                  <c:v>41392</c:v>
                </c:pt>
                <c:pt idx="483">
                  <c:v>41393</c:v>
                </c:pt>
                <c:pt idx="484">
                  <c:v>41394</c:v>
                </c:pt>
                <c:pt idx="485">
                  <c:v>41395</c:v>
                </c:pt>
                <c:pt idx="486">
                  <c:v>41396</c:v>
                </c:pt>
                <c:pt idx="487">
                  <c:v>41397</c:v>
                </c:pt>
                <c:pt idx="488">
                  <c:v>41398</c:v>
                </c:pt>
                <c:pt idx="489">
                  <c:v>41399</c:v>
                </c:pt>
                <c:pt idx="490">
                  <c:v>41400</c:v>
                </c:pt>
                <c:pt idx="491">
                  <c:v>41401</c:v>
                </c:pt>
                <c:pt idx="492">
                  <c:v>41402</c:v>
                </c:pt>
                <c:pt idx="493">
                  <c:v>41403</c:v>
                </c:pt>
                <c:pt idx="494">
                  <c:v>41404</c:v>
                </c:pt>
                <c:pt idx="495">
                  <c:v>41405</c:v>
                </c:pt>
                <c:pt idx="496">
                  <c:v>41406</c:v>
                </c:pt>
                <c:pt idx="497">
                  <c:v>41407</c:v>
                </c:pt>
                <c:pt idx="498">
                  <c:v>41408</c:v>
                </c:pt>
                <c:pt idx="499">
                  <c:v>41409</c:v>
                </c:pt>
                <c:pt idx="500">
                  <c:v>41410</c:v>
                </c:pt>
                <c:pt idx="501">
                  <c:v>41411</c:v>
                </c:pt>
                <c:pt idx="502">
                  <c:v>41412</c:v>
                </c:pt>
                <c:pt idx="503">
                  <c:v>41413</c:v>
                </c:pt>
                <c:pt idx="504">
                  <c:v>41414</c:v>
                </c:pt>
                <c:pt idx="505">
                  <c:v>41415</c:v>
                </c:pt>
                <c:pt idx="506">
                  <c:v>41416</c:v>
                </c:pt>
                <c:pt idx="507">
                  <c:v>41417</c:v>
                </c:pt>
                <c:pt idx="508">
                  <c:v>41418</c:v>
                </c:pt>
                <c:pt idx="509">
                  <c:v>41419</c:v>
                </c:pt>
                <c:pt idx="510">
                  <c:v>41420</c:v>
                </c:pt>
                <c:pt idx="511">
                  <c:v>41421</c:v>
                </c:pt>
                <c:pt idx="512">
                  <c:v>41422</c:v>
                </c:pt>
                <c:pt idx="513">
                  <c:v>41423</c:v>
                </c:pt>
                <c:pt idx="514">
                  <c:v>41424</c:v>
                </c:pt>
                <c:pt idx="515">
                  <c:v>41425</c:v>
                </c:pt>
                <c:pt idx="516">
                  <c:v>41426</c:v>
                </c:pt>
                <c:pt idx="517">
                  <c:v>41427</c:v>
                </c:pt>
                <c:pt idx="518">
                  <c:v>41428</c:v>
                </c:pt>
                <c:pt idx="519">
                  <c:v>41429</c:v>
                </c:pt>
                <c:pt idx="520">
                  <c:v>41430</c:v>
                </c:pt>
                <c:pt idx="521">
                  <c:v>41431</c:v>
                </c:pt>
                <c:pt idx="522">
                  <c:v>41432</c:v>
                </c:pt>
                <c:pt idx="523">
                  <c:v>41433</c:v>
                </c:pt>
                <c:pt idx="524">
                  <c:v>41434</c:v>
                </c:pt>
                <c:pt idx="525">
                  <c:v>41435</c:v>
                </c:pt>
                <c:pt idx="526">
                  <c:v>41436</c:v>
                </c:pt>
                <c:pt idx="527">
                  <c:v>41437</c:v>
                </c:pt>
                <c:pt idx="528">
                  <c:v>41438</c:v>
                </c:pt>
                <c:pt idx="529">
                  <c:v>41439</c:v>
                </c:pt>
                <c:pt idx="530">
                  <c:v>41440</c:v>
                </c:pt>
                <c:pt idx="531">
                  <c:v>41441</c:v>
                </c:pt>
                <c:pt idx="532">
                  <c:v>41442</c:v>
                </c:pt>
                <c:pt idx="533">
                  <c:v>41443</c:v>
                </c:pt>
                <c:pt idx="534">
                  <c:v>41444</c:v>
                </c:pt>
                <c:pt idx="535">
                  <c:v>41445</c:v>
                </c:pt>
                <c:pt idx="536">
                  <c:v>41446</c:v>
                </c:pt>
                <c:pt idx="537">
                  <c:v>41447</c:v>
                </c:pt>
                <c:pt idx="538">
                  <c:v>41448</c:v>
                </c:pt>
                <c:pt idx="539">
                  <c:v>41449</c:v>
                </c:pt>
                <c:pt idx="540">
                  <c:v>41450</c:v>
                </c:pt>
                <c:pt idx="541">
                  <c:v>41451</c:v>
                </c:pt>
                <c:pt idx="542">
                  <c:v>41452</c:v>
                </c:pt>
                <c:pt idx="543">
                  <c:v>41453</c:v>
                </c:pt>
                <c:pt idx="544">
                  <c:v>41454</c:v>
                </c:pt>
                <c:pt idx="545">
                  <c:v>41455</c:v>
                </c:pt>
                <c:pt idx="546">
                  <c:v>41456</c:v>
                </c:pt>
                <c:pt idx="547">
                  <c:v>41457</c:v>
                </c:pt>
                <c:pt idx="548">
                  <c:v>41458</c:v>
                </c:pt>
                <c:pt idx="549">
                  <c:v>41459</c:v>
                </c:pt>
                <c:pt idx="550">
                  <c:v>41460</c:v>
                </c:pt>
                <c:pt idx="551">
                  <c:v>41461</c:v>
                </c:pt>
                <c:pt idx="552">
                  <c:v>41462</c:v>
                </c:pt>
                <c:pt idx="553">
                  <c:v>41463</c:v>
                </c:pt>
                <c:pt idx="554">
                  <c:v>41464</c:v>
                </c:pt>
                <c:pt idx="555">
                  <c:v>41465</c:v>
                </c:pt>
                <c:pt idx="556">
                  <c:v>41466</c:v>
                </c:pt>
                <c:pt idx="557">
                  <c:v>41467</c:v>
                </c:pt>
                <c:pt idx="558">
                  <c:v>41468</c:v>
                </c:pt>
                <c:pt idx="559">
                  <c:v>41469</c:v>
                </c:pt>
                <c:pt idx="560">
                  <c:v>41470</c:v>
                </c:pt>
                <c:pt idx="561">
                  <c:v>41471</c:v>
                </c:pt>
                <c:pt idx="562">
                  <c:v>41472</c:v>
                </c:pt>
                <c:pt idx="563">
                  <c:v>41473</c:v>
                </c:pt>
                <c:pt idx="564">
                  <c:v>41474</c:v>
                </c:pt>
                <c:pt idx="565">
                  <c:v>41475</c:v>
                </c:pt>
                <c:pt idx="566">
                  <c:v>41476</c:v>
                </c:pt>
                <c:pt idx="567">
                  <c:v>41477</c:v>
                </c:pt>
                <c:pt idx="568">
                  <c:v>41478</c:v>
                </c:pt>
                <c:pt idx="569">
                  <c:v>41479</c:v>
                </c:pt>
                <c:pt idx="570">
                  <c:v>41480</c:v>
                </c:pt>
                <c:pt idx="571">
                  <c:v>41481</c:v>
                </c:pt>
                <c:pt idx="572">
                  <c:v>41482</c:v>
                </c:pt>
                <c:pt idx="573">
                  <c:v>41483</c:v>
                </c:pt>
                <c:pt idx="574">
                  <c:v>41484</c:v>
                </c:pt>
                <c:pt idx="575">
                  <c:v>41485</c:v>
                </c:pt>
                <c:pt idx="576">
                  <c:v>41486</c:v>
                </c:pt>
                <c:pt idx="577">
                  <c:v>41487</c:v>
                </c:pt>
                <c:pt idx="578">
                  <c:v>41488</c:v>
                </c:pt>
                <c:pt idx="579">
                  <c:v>41489</c:v>
                </c:pt>
                <c:pt idx="580">
                  <c:v>41490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41496</c:v>
                </c:pt>
                <c:pt idx="587">
                  <c:v>41497</c:v>
                </c:pt>
                <c:pt idx="588">
                  <c:v>41498</c:v>
                </c:pt>
                <c:pt idx="589">
                  <c:v>41499</c:v>
                </c:pt>
                <c:pt idx="590">
                  <c:v>41500</c:v>
                </c:pt>
                <c:pt idx="591">
                  <c:v>41501</c:v>
                </c:pt>
                <c:pt idx="592">
                  <c:v>41502</c:v>
                </c:pt>
                <c:pt idx="593">
                  <c:v>41503</c:v>
                </c:pt>
                <c:pt idx="594">
                  <c:v>41504</c:v>
                </c:pt>
                <c:pt idx="595">
                  <c:v>41505</c:v>
                </c:pt>
                <c:pt idx="596">
                  <c:v>41506</c:v>
                </c:pt>
                <c:pt idx="597">
                  <c:v>41507</c:v>
                </c:pt>
                <c:pt idx="598">
                  <c:v>41508</c:v>
                </c:pt>
                <c:pt idx="599">
                  <c:v>41509</c:v>
                </c:pt>
                <c:pt idx="600">
                  <c:v>41510</c:v>
                </c:pt>
                <c:pt idx="601">
                  <c:v>41511</c:v>
                </c:pt>
                <c:pt idx="602">
                  <c:v>41512</c:v>
                </c:pt>
                <c:pt idx="603">
                  <c:v>41513</c:v>
                </c:pt>
                <c:pt idx="604">
                  <c:v>41514</c:v>
                </c:pt>
                <c:pt idx="605">
                  <c:v>41515</c:v>
                </c:pt>
                <c:pt idx="606">
                  <c:v>41516</c:v>
                </c:pt>
                <c:pt idx="607">
                  <c:v>41517</c:v>
                </c:pt>
                <c:pt idx="608">
                  <c:v>41518</c:v>
                </c:pt>
                <c:pt idx="609">
                  <c:v>41519</c:v>
                </c:pt>
                <c:pt idx="610">
                  <c:v>41520</c:v>
                </c:pt>
                <c:pt idx="611">
                  <c:v>41521</c:v>
                </c:pt>
                <c:pt idx="612">
                  <c:v>41522</c:v>
                </c:pt>
                <c:pt idx="613">
                  <c:v>41523</c:v>
                </c:pt>
                <c:pt idx="614">
                  <c:v>41524</c:v>
                </c:pt>
                <c:pt idx="615">
                  <c:v>41525</c:v>
                </c:pt>
                <c:pt idx="616">
                  <c:v>41526</c:v>
                </c:pt>
                <c:pt idx="617">
                  <c:v>41527</c:v>
                </c:pt>
                <c:pt idx="618">
                  <c:v>41528</c:v>
                </c:pt>
                <c:pt idx="619">
                  <c:v>41529</c:v>
                </c:pt>
                <c:pt idx="620">
                  <c:v>41530</c:v>
                </c:pt>
                <c:pt idx="621">
                  <c:v>41531</c:v>
                </c:pt>
                <c:pt idx="622">
                  <c:v>41532</c:v>
                </c:pt>
                <c:pt idx="623">
                  <c:v>41533</c:v>
                </c:pt>
                <c:pt idx="624">
                  <c:v>41534</c:v>
                </c:pt>
                <c:pt idx="625">
                  <c:v>41535</c:v>
                </c:pt>
                <c:pt idx="626">
                  <c:v>41536</c:v>
                </c:pt>
                <c:pt idx="627">
                  <c:v>41537</c:v>
                </c:pt>
                <c:pt idx="628">
                  <c:v>41538</c:v>
                </c:pt>
                <c:pt idx="629">
                  <c:v>41539</c:v>
                </c:pt>
                <c:pt idx="630">
                  <c:v>41540</c:v>
                </c:pt>
                <c:pt idx="631">
                  <c:v>41541</c:v>
                </c:pt>
                <c:pt idx="632">
                  <c:v>41542</c:v>
                </c:pt>
                <c:pt idx="633">
                  <c:v>41543</c:v>
                </c:pt>
                <c:pt idx="634">
                  <c:v>41544</c:v>
                </c:pt>
                <c:pt idx="635">
                  <c:v>41545</c:v>
                </c:pt>
                <c:pt idx="636">
                  <c:v>41546</c:v>
                </c:pt>
                <c:pt idx="637">
                  <c:v>41547</c:v>
                </c:pt>
                <c:pt idx="638">
                  <c:v>41548</c:v>
                </c:pt>
                <c:pt idx="639">
                  <c:v>41549</c:v>
                </c:pt>
                <c:pt idx="640">
                  <c:v>41550</c:v>
                </c:pt>
                <c:pt idx="641">
                  <c:v>41551</c:v>
                </c:pt>
                <c:pt idx="642">
                  <c:v>41552</c:v>
                </c:pt>
                <c:pt idx="643">
                  <c:v>41553</c:v>
                </c:pt>
                <c:pt idx="644">
                  <c:v>41554</c:v>
                </c:pt>
                <c:pt idx="645">
                  <c:v>41555</c:v>
                </c:pt>
                <c:pt idx="646">
                  <c:v>41556</c:v>
                </c:pt>
                <c:pt idx="647">
                  <c:v>41557</c:v>
                </c:pt>
                <c:pt idx="648">
                  <c:v>41558</c:v>
                </c:pt>
                <c:pt idx="649">
                  <c:v>41559</c:v>
                </c:pt>
                <c:pt idx="650">
                  <c:v>41560</c:v>
                </c:pt>
                <c:pt idx="651">
                  <c:v>41561</c:v>
                </c:pt>
                <c:pt idx="652">
                  <c:v>41562</c:v>
                </c:pt>
                <c:pt idx="653">
                  <c:v>41563</c:v>
                </c:pt>
                <c:pt idx="654">
                  <c:v>41564</c:v>
                </c:pt>
                <c:pt idx="655">
                  <c:v>41565</c:v>
                </c:pt>
                <c:pt idx="656">
                  <c:v>41566</c:v>
                </c:pt>
                <c:pt idx="657">
                  <c:v>41567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41573</c:v>
                </c:pt>
                <c:pt idx="664">
                  <c:v>41574</c:v>
                </c:pt>
                <c:pt idx="665">
                  <c:v>41575</c:v>
                </c:pt>
                <c:pt idx="666">
                  <c:v>41576</c:v>
                </c:pt>
                <c:pt idx="667">
                  <c:v>41577</c:v>
                </c:pt>
                <c:pt idx="668">
                  <c:v>41578</c:v>
                </c:pt>
                <c:pt idx="669">
                  <c:v>41579</c:v>
                </c:pt>
                <c:pt idx="670">
                  <c:v>41580</c:v>
                </c:pt>
                <c:pt idx="671">
                  <c:v>41581</c:v>
                </c:pt>
                <c:pt idx="672">
                  <c:v>41582</c:v>
                </c:pt>
                <c:pt idx="673">
                  <c:v>41583</c:v>
                </c:pt>
                <c:pt idx="674">
                  <c:v>41584</c:v>
                </c:pt>
                <c:pt idx="675">
                  <c:v>41585</c:v>
                </c:pt>
                <c:pt idx="676">
                  <c:v>41586</c:v>
                </c:pt>
                <c:pt idx="677">
                  <c:v>41587</c:v>
                </c:pt>
                <c:pt idx="678">
                  <c:v>41588</c:v>
                </c:pt>
                <c:pt idx="679">
                  <c:v>41589</c:v>
                </c:pt>
                <c:pt idx="680">
                  <c:v>41590</c:v>
                </c:pt>
                <c:pt idx="681">
                  <c:v>41591</c:v>
                </c:pt>
                <c:pt idx="682">
                  <c:v>41592</c:v>
                </c:pt>
                <c:pt idx="683">
                  <c:v>41593</c:v>
                </c:pt>
                <c:pt idx="684">
                  <c:v>41594</c:v>
                </c:pt>
                <c:pt idx="685">
                  <c:v>41595</c:v>
                </c:pt>
                <c:pt idx="686">
                  <c:v>41596</c:v>
                </c:pt>
                <c:pt idx="687">
                  <c:v>41597</c:v>
                </c:pt>
                <c:pt idx="688">
                  <c:v>41598</c:v>
                </c:pt>
                <c:pt idx="689">
                  <c:v>41599</c:v>
                </c:pt>
                <c:pt idx="690">
                  <c:v>41600</c:v>
                </c:pt>
                <c:pt idx="691">
                  <c:v>41601</c:v>
                </c:pt>
                <c:pt idx="692">
                  <c:v>41602</c:v>
                </c:pt>
                <c:pt idx="693">
                  <c:v>41603</c:v>
                </c:pt>
                <c:pt idx="694">
                  <c:v>41604</c:v>
                </c:pt>
                <c:pt idx="695">
                  <c:v>41605</c:v>
                </c:pt>
                <c:pt idx="696">
                  <c:v>41606</c:v>
                </c:pt>
                <c:pt idx="697">
                  <c:v>41607</c:v>
                </c:pt>
                <c:pt idx="698">
                  <c:v>41608</c:v>
                </c:pt>
                <c:pt idx="699">
                  <c:v>41609</c:v>
                </c:pt>
                <c:pt idx="700">
                  <c:v>41610</c:v>
                </c:pt>
                <c:pt idx="701">
                  <c:v>41611</c:v>
                </c:pt>
                <c:pt idx="702">
                  <c:v>41612</c:v>
                </c:pt>
                <c:pt idx="703">
                  <c:v>41613</c:v>
                </c:pt>
                <c:pt idx="704">
                  <c:v>41614</c:v>
                </c:pt>
                <c:pt idx="705">
                  <c:v>41615</c:v>
                </c:pt>
                <c:pt idx="706">
                  <c:v>41616</c:v>
                </c:pt>
                <c:pt idx="707">
                  <c:v>41617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41623</c:v>
                </c:pt>
                <c:pt idx="714">
                  <c:v>41624</c:v>
                </c:pt>
                <c:pt idx="715">
                  <c:v>41625</c:v>
                </c:pt>
                <c:pt idx="716">
                  <c:v>41626</c:v>
                </c:pt>
                <c:pt idx="717">
                  <c:v>41627</c:v>
                </c:pt>
                <c:pt idx="718">
                  <c:v>41628</c:v>
                </c:pt>
                <c:pt idx="719">
                  <c:v>41629</c:v>
                </c:pt>
                <c:pt idx="720">
                  <c:v>41630</c:v>
                </c:pt>
                <c:pt idx="721">
                  <c:v>41631</c:v>
                </c:pt>
                <c:pt idx="722">
                  <c:v>41632</c:v>
                </c:pt>
                <c:pt idx="723">
                  <c:v>41633</c:v>
                </c:pt>
                <c:pt idx="724">
                  <c:v>41634</c:v>
                </c:pt>
                <c:pt idx="725">
                  <c:v>41635</c:v>
                </c:pt>
                <c:pt idx="726">
                  <c:v>41636</c:v>
                </c:pt>
                <c:pt idx="727">
                  <c:v>41637</c:v>
                </c:pt>
                <c:pt idx="728">
                  <c:v>41638</c:v>
                </c:pt>
                <c:pt idx="729">
                  <c:v>41639</c:v>
                </c:pt>
                <c:pt idx="730">
                  <c:v>41640</c:v>
                </c:pt>
                <c:pt idx="731">
                  <c:v>41641</c:v>
                </c:pt>
                <c:pt idx="732">
                  <c:v>41642</c:v>
                </c:pt>
                <c:pt idx="733">
                  <c:v>41643</c:v>
                </c:pt>
                <c:pt idx="734">
                  <c:v>41644</c:v>
                </c:pt>
                <c:pt idx="735">
                  <c:v>41645</c:v>
                </c:pt>
                <c:pt idx="736">
                  <c:v>41646</c:v>
                </c:pt>
                <c:pt idx="737">
                  <c:v>41647</c:v>
                </c:pt>
                <c:pt idx="738">
                  <c:v>41648</c:v>
                </c:pt>
                <c:pt idx="739">
                  <c:v>41649</c:v>
                </c:pt>
                <c:pt idx="740">
                  <c:v>41650</c:v>
                </c:pt>
                <c:pt idx="741">
                  <c:v>41651</c:v>
                </c:pt>
                <c:pt idx="742">
                  <c:v>41652</c:v>
                </c:pt>
                <c:pt idx="743">
                  <c:v>41653</c:v>
                </c:pt>
                <c:pt idx="744">
                  <c:v>41654</c:v>
                </c:pt>
                <c:pt idx="745">
                  <c:v>41655</c:v>
                </c:pt>
                <c:pt idx="746">
                  <c:v>41656</c:v>
                </c:pt>
                <c:pt idx="747">
                  <c:v>41657</c:v>
                </c:pt>
                <c:pt idx="748">
                  <c:v>41658</c:v>
                </c:pt>
                <c:pt idx="749">
                  <c:v>41659</c:v>
                </c:pt>
                <c:pt idx="750">
                  <c:v>41660</c:v>
                </c:pt>
                <c:pt idx="751">
                  <c:v>41661</c:v>
                </c:pt>
                <c:pt idx="752">
                  <c:v>41662</c:v>
                </c:pt>
                <c:pt idx="753">
                  <c:v>41663</c:v>
                </c:pt>
                <c:pt idx="754">
                  <c:v>41664</c:v>
                </c:pt>
                <c:pt idx="755">
                  <c:v>41665</c:v>
                </c:pt>
                <c:pt idx="756">
                  <c:v>41666</c:v>
                </c:pt>
                <c:pt idx="757">
                  <c:v>41667</c:v>
                </c:pt>
                <c:pt idx="758">
                  <c:v>41668</c:v>
                </c:pt>
                <c:pt idx="759">
                  <c:v>41669</c:v>
                </c:pt>
                <c:pt idx="760">
                  <c:v>41670</c:v>
                </c:pt>
                <c:pt idx="761">
                  <c:v>41671</c:v>
                </c:pt>
                <c:pt idx="762">
                  <c:v>41672</c:v>
                </c:pt>
                <c:pt idx="763">
                  <c:v>41673</c:v>
                </c:pt>
                <c:pt idx="764">
                  <c:v>41674</c:v>
                </c:pt>
                <c:pt idx="765">
                  <c:v>41675</c:v>
                </c:pt>
                <c:pt idx="766">
                  <c:v>41676</c:v>
                </c:pt>
                <c:pt idx="767">
                  <c:v>41677</c:v>
                </c:pt>
                <c:pt idx="768">
                  <c:v>41678</c:v>
                </c:pt>
                <c:pt idx="769">
                  <c:v>41679</c:v>
                </c:pt>
                <c:pt idx="770">
                  <c:v>41680</c:v>
                </c:pt>
                <c:pt idx="771">
                  <c:v>41681</c:v>
                </c:pt>
                <c:pt idx="772">
                  <c:v>41682</c:v>
                </c:pt>
                <c:pt idx="773">
                  <c:v>41683</c:v>
                </c:pt>
                <c:pt idx="774">
                  <c:v>41684</c:v>
                </c:pt>
                <c:pt idx="775">
                  <c:v>41685</c:v>
                </c:pt>
                <c:pt idx="776">
                  <c:v>41686</c:v>
                </c:pt>
                <c:pt idx="777">
                  <c:v>41687</c:v>
                </c:pt>
                <c:pt idx="778">
                  <c:v>41688</c:v>
                </c:pt>
                <c:pt idx="779">
                  <c:v>41689</c:v>
                </c:pt>
                <c:pt idx="780">
                  <c:v>41690</c:v>
                </c:pt>
                <c:pt idx="781">
                  <c:v>41691</c:v>
                </c:pt>
                <c:pt idx="782">
                  <c:v>41692</c:v>
                </c:pt>
                <c:pt idx="783">
                  <c:v>41693</c:v>
                </c:pt>
                <c:pt idx="784">
                  <c:v>41694</c:v>
                </c:pt>
                <c:pt idx="785">
                  <c:v>41695</c:v>
                </c:pt>
                <c:pt idx="786">
                  <c:v>41696</c:v>
                </c:pt>
                <c:pt idx="787">
                  <c:v>41697</c:v>
                </c:pt>
                <c:pt idx="788">
                  <c:v>41698</c:v>
                </c:pt>
                <c:pt idx="789">
                  <c:v>41699</c:v>
                </c:pt>
                <c:pt idx="790">
                  <c:v>41700</c:v>
                </c:pt>
                <c:pt idx="791">
                  <c:v>41701</c:v>
                </c:pt>
                <c:pt idx="792">
                  <c:v>41702</c:v>
                </c:pt>
                <c:pt idx="793">
                  <c:v>41703</c:v>
                </c:pt>
                <c:pt idx="794">
                  <c:v>41704</c:v>
                </c:pt>
                <c:pt idx="795">
                  <c:v>41705</c:v>
                </c:pt>
                <c:pt idx="796">
                  <c:v>41706</c:v>
                </c:pt>
                <c:pt idx="797">
                  <c:v>41707</c:v>
                </c:pt>
                <c:pt idx="798">
                  <c:v>41708</c:v>
                </c:pt>
                <c:pt idx="799">
                  <c:v>41709</c:v>
                </c:pt>
                <c:pt idx="800">
                  <c:v>41710</c:v>
                </c:pt>
                <c:pt idx="801">
                  <c:v>41711</c:v>
                </c:pt>
                <c:pt idx="802">
                  <c:v>41712</c:v>
                </c:pt>
                <c:pt idx="803">
                  <c:v>41713</c:v>
                </c:pt>
                <c:pt idx="804">
                  <c:v>41714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41720</c:v>
                </c:pt>
                <c:pt idx="811">
                  <c:v>41721</c:v>
                </c:pt>
                <c:pt idx="812">
                  <c:v>41722</c:v>
                </c:pt>
                <c:pt idx="813">
                  <c:v>41723</c:v>
                </c:pt>
                <c:pt idx="814">
                  <c:v>41724</c:v>
                </c:pt>
                <c:pt idx="815">
                  <c:v>41725</c:v>
                </c:pt>
                <c:pt idx="816">
                  <c:v>41726</c:v>
                </c:pt>
                <c:pt idx="817">
                  <c:v>41727</c:v>
                </c:pt>
                <c:pt idx="818">
                  <c:v>41728</c:v>
                </c:pt>
                <c:pt idx="819">
                  <c:v>41729</c:v>
                </c:pt>
                <c:pt idx="820">
                  <c:v>41730</c:v>
                </c:pt>
                <c:pt idx="821">
                  <c:v>41731</c:v>
                </c:pt>
                <c:pt idx="822">
                  <c:v>41732</c:v>
                </c:pt>
                <c:pt idx="823">
                  <c:v>41733</c:v>
                </c:pt>
                <c:pt idx="824">
                  <c:v>41734</c:v>
                </c:pt>
                <c:pt idx="825">
                  <c:v>41735</c:v>
                </c:pt>
                <c:pt idx="826">
                  <c:v>41736</c:v>
                </c:pt>
                <c:pt idx="827">
                  <c:v>41737</c:v>
                </c:pt>
                <c:pt idx="828">
                  <c:v>41738</c:v>
                </c:pt>
                <c:pt idx="829">
                  <c:v>41739</c:v>
                </c:pt>
                <c:pt idx="830">
                  <c:v>41740</c:v>
                </c:pt>
                <c:pt idx="831">
                  <c:v>41741</c:v>
                </c:pt>
                <c:pt idx="832">
                  <c:v>41742</c:v>
                </c:pt>
                <c:pt idx="833">
                  <c:v>41743</c:v>
                </c:pt>
                <c:pt idx="834">
                  <c:v>41744</c:v>
                </c:pt>
                <c:pt idx="835">
                  <c:v>41745</c:v>
                </c:pt>
                <c:pt idx="836">
                  <c:v>41746</c:v>
                </c:pt>
                <c:pt idx="837">
                  <c:v>41747</c:v>
                </c:pt>
                <c:pt idx="838">
                  <c:v>41748</c:v>
                </c:pt>
                <c:pt idx="839">
                  <c:v>41749</c:v>
                </c:pt>
                <c:pt idx="840">
                  <c:v>41750</c:v>
                </c:pt>
                <c:pt idx="841">
                  <c:v>41751</c:v>
                </c:pt>
                <c:pt idx="842">
                  <c:v>41752</c:v>
                </c:pt>
                <c:pt idx="843">
                  <c:v>41753</c:v>
                </c:pt>
                <c:pt idx="844">
                  <c:v>41754</c:v>
                </c:pt>
                <c:pt idx="845">
                  <c:v>41755</c:v>
                </c:pt>
                <c:pt idx="846">
                  <c:v>41756</c:v>
                </c:pt>
                <c:pt idx="847">
                  <c:v>41757</c:v>
                </c:pt>
                <c:pt idx="848">
                  <c:v>41758</c:v>
                </c:pt>
                <c:pt idx="849">
                  <c:v>41759</c:v>
                </c:pt>
                <c:pt idx="850">
                  <c:v>41760</c:v>
                </c:pt>
                <c:pt idx="851">
                  <c:v>41761</c:v>
                </c:pt>
                <c:pt idx="852">
                  <c:v>41762</c:v>
                </c:pt>
                <c:pt idx="853">
                  <c:v>41763</c:v>
                </c:pt>
                <c:pt idx="854">
                  <c:v>41764</c:v>
                </c:pt>
                <c:pt idx="855">
                  <c:v>41765</c:v>
                </c:pt>
                <c:pt idx="856">
                  <c:v>41766</c:v>
                </c:pt>
                <c:pt idx="857">
                  <c:v>41767</c:v>
                </c:pt>
                <c:pt idx="858">
                  <c:v>41768</c:v>
                </c:pt>
                <c:pt idx="859">
                  <c:v>41769</c:v>
                </c:pt>
                <c:pt idx="860">
                  <c:v>41770</c:v>
                </c:pt>
                <c:pt idx="861">
                  <c:v>41771</c:v>
                </c:pt>
                <c:pt idx="862">
                  <c:v>41772</c:v>
                </c:pt>
                <c:pt idx="863">
                  <c:v>41773</c:v>
                </c:pt>
                <c:pt idx="864">
                  <c:v>41774</c:v>
                </c:pt>
                <c:pt idx="865">
                  <c:v>41775</c:v>
                </c:pt>
                <c:pt idx="866">
                  <c:v>41776</c:v>
                </c:pt>
                <c:pt idx="867">
                  <c:v>41777</c:v>
                </c:pt>
                <c:pt idx="868">
                  <c:v>41778</c:v>
                </c:pt>
                <c:pt idx="869">
                  <c:v>41779</c:v>
                </c:pt>
                <c:pt idx="870">
                  <c:v>41780</c:v>
                </c:pt>
                <c:pt idx="871">
                  <c:v>41781</c:v>
                </c:pt>
                <c:pt idx="872">
                  <c:v>41782</c:v>
                </c:pt>
                <c:pt idx="873">
                  <c:v>41783</c:v>
                </c:pt>
                <c:pt idx="874">
                  <c:v>41784</c:v>
                </c:pt>
                <c:pt idx="875">
                  <c:v>41785</c:v>
                </c:pt>
                <c:pt idx="876">
                  <c:v>41786</c:v>
                </c:pt>
                <c:pt idx="877">
                  <c:v>41787</c:v>
                </c:pt>
                <c:pt idx="878">
                  <c:v>41788</c:v>
                </c:pt>
                <c:pt idx="879">
                  <c:v>41789</c:v>
                </c:pt>
                <c:pt idx="880">
                  <c:v>41790</c:v>
                </c:pt>
                <c:pt idx="881">
                  <c:v>41791</c:v>
                </c:pt>
                <c:pt idx="882">
                  <c:v>41792</c:v>
                </c:pt>
                <c:pt idx="883">
                  <c:v>41793</c:v>
                </c:pt>
                <c:pt idx="884">
                  <c:v>41794</c:v>
                </c:pt>
                <c:pt idx="885">
                  <c:v>41795</c:v>
                </c:pt>
                <c:pt idx="886">
                  <c:v>41796</c:v>
                </c:pt>
                <c:pt idx="887">
                  <c:v>41797</c:v>
                </c:pt>
                <c:pt idx="888">
                  <c:v>41798</c:v>
                </c:pt>
                <c:pt idx="889">
                  <c:v>41799</c:v>
                </c:pt>
                <c:pt idx="890">
                  <c:v>41800</c:v>
                </c:pt>
                <c:pt idx="891">
                  <c:v>41801</c:v>
                </c:pt>
                <c:pt idx="892">
                  <c:v>41802</c:v>
                </c:pt>
                <c:pt idx="893">
                  <c:v>41803</c:v>
                </c:pt>
                <c:pt idx="894">
                  <c:v>41804</c:v>
                </c:pt>
                <c:pt idx="895">
                  <c:v>41805</c:v>
                </c:pt>
                <c:pt idx="896">
                  <c:v>41806</c:v>
                </c:pt>
                <c:pt idx="897">
                  <c:v>41807</c:v>
                </c:pt>
                <c:pt idx="898">
                  <c:v>41808</c:v>
                </c:pt>
                <c:pt idx="899">
                  <c:v>41809</c:v>
                </c:pt>
                <c:pt idx="900">
                  <c:v>41810</c:v>
                </c:pt>
                <c:pt idx="901">
                  <c:v>41811</c:v>
                </c:pt>
                <c:pt idx="902">
                  <c:v>41812</c:v>
                </c:pt>
                <c:pt idx="903">
                  <c:v>41813</c:v>
                </c:pt>
                <c:pt idx="904">
                  <c:v>41814</c:v>
                </c:pt>
                <c:pt idx="905">
                  <c:v>41815</c:v>
                </c:pt>
                <c:pt idx="906">
                  <c:v>41816</c:v>
                </c:pt>
                <c:pt idx="907">
                  <c:v>41817</c:v>
                </c:pt>
                <c:pt idx="908">
                  <c:v>41818</c:v>
                </c:pt>
                <c:pt idx="909">
                  <c:v>41819</c:v>
                </c:pt>
                <c:pt idx="910">
                  <c:v>41820</c:v>
                </c:pt>
                <c:pt idx="911">
                  <c:v>41821</c:v>
                </c:pt>
                <c:pt idx="912">
                  <c:v>41822</c:v>
                </c:pt>
                <c:pt idx="913">
                  <c:v>41823</c:v>
                </c:pt>
                <c:pt idx="914">
                  <c:v>41824</c:v>
                </c:pt>
                <c:pt idx="915">
                  <c:v>41825</c:v>
                </c:pt>
                <c:pt idx="916">
                  <c:v>41826</c:v>
                </c:pt>
                <c:pt idx="917">
                  <c:v>41827</c:v>
                </c:pt>
                <c:pt idx="918">
                  <c:v>41828</c:v>
                </c:pt>
                <c:pt idx="919">
                  <c:v>41829</c:v>
                </c:pt>
                <c:pt idx="920">
                  <c:v>41830</c:v>
                </c:pt>
                <c:pt idx="921">
                  <c:v>41831</c:v>
                </c:pt>
                <c:pt idx="922">
                  <c:v>41832</c:v>
                </c:pt>
                <c:pt idx="923">
                  <c:v>41833</c:v>
                </c:pt>
                <c:pt idx="924">
                  <c:v>41834</c:v>
                </c:pt>
                <c:pt idx="925">
                  <c:v>41835</c:v>
                </c:pt>
                <c:pt idx="926">
                  <c:v>41836</c:v>
                </c:pt>
                <c:pt idx="927">
                  <c:v>41837</c:v>
                </c:pt>
                <c:pt idx="928">
                  <c:v>41838</c:v>
                </c:pt>
                <c:pt idx="929">
                  <c:v>41839</c:v>
                </c:pt>
                <c:pt idx="930">
                  <c:v>41840</c:v>
                </c:pt>
                <c:pt idx="931">
                  <c:v>41841</c:v>
                </c:pt>
                <c:pt idx="932">
                  <c:v>41842</c:v>
                </c:pt>
                <c:pt idx="933">
                  <c:v>41843</c:v>
                </c:pt>
                <c:pt idx="934">
                  <c:v>41844</c:v>
                </c:pt>
                <c:pt idx="935">
                  <c:v>41845</c:v>
                </c:pt>
                <c:pt idx="936">
                  <c:v>41846</c:v>
                </c:pt>
                <c:pt idx="937">
                  <c:v>41847</c:v>
                </c:pt>
                <c:pt idx="938">
                  <c:v>41848</c:v>
                </c:pt>
                <c:pt idx="939">
                  <c:v>41849</c:v>
                </c:pt>
                <c:pt idx="940">
                  <c:v>41850</c:v>
                </c:pt>
                <c:pt idx="941">
                  <c:v>41851</c:v>
                </c:pt>
                <c:pt idx="942">
                  <c:v>41852</c:v>
                </c:pt>
                <c:pt idx="943">
                  <c:v>41853</c:v>
                </c:pt>
                <c:pt idx="944">
                  <c:v>41854</c:v>
                </c:pt>
                <c:pt idx="945">
                  <c:v>41855</c:v>
                </c:pt>
                <c:pt idx="946">
                  <c:v>41856</c:v>
                </c:pt>
                <c:pt idx="947">
                  <c:v>41857</c:v>
                </c:pt>
                <c:pt idx="948">
                  <c:v>41858</c:v>
                </c:pt>
                <c:pt idx="949">
                  <c:v>41859</c:v>
                </c:pt>
                <c:pt idx="950">
                  <c:v>41860</c:v>
                </c:pt>
                <c:pt idx="951">
                  <c:v>41861</c:v>
                </c:pt>
                <c:pt idx="952">
                  <c:v>41862</c:v>
                </c:pt>
                <c:pt idx="953">
                  <c:v>41863</c:v>
                </c:pt>
                <c:pt idx="954">
                  <c:v>41864</c:v>
                </c:pt>
                <c:pt idx="955">
                  <c:v>41865</c:v>
                </c:pt>
                <c:pt idx="956">
                  <c:v>41866</c:v>
                </c:pt>
                <c:pt idx="957">
                  <c:v>41867</c:v>
                </c:pt>
                <c:pt idx="958">
                  <c:v>41868</c:v>
                </c:pt>
                <c:pt idx="959">
                  <c:v>41869</c:v>
                </c:pt>
                <c:pt idx="960">
                  <c:v>41870</c:v>
                </c:pt>
                <c:pt idx="961">
                  <c:v>41871</c:v>
                </c:pt>
                <c:pt idx="962">
                  <c:v>41872</c:v>
                </c:pt>
                <c:pt idx="963">
                  <c:v>41873</c:v>
                </c:pt>
                <c:pt idx="964">
                  <c:v>41874</c:v>
                </c:pt>
                <c:pt idx="965">
                  <c:v>41875</c:v>
                </c:pt>
                <c:pt idx="966">
                  <c:v>41876</c:v>
                </c:pt>
                <c:pt idx="967">
                  <c:v>41877</c:v>
                </c:pt>
                <c:pt idx="968">
                  <c:v>41878</c:v>
                </c:pt>
                <c:pt idx="969">
                  <c:v>41879</c:v>
                </c:pt>
                <c:pt idx="970">
                  <c:v>41880</c:v>
                </c:pt>
                <c:pt idx="971">
                  <c:v>41881</c:v>
                </c:pt>
                <c:pt idx="972">
                  <c:v>41882</c:v>
                </c:pt>
                <c:pt idx="973">
                  <c:v>41883</c:v>
                </c:pt>
                <c:pt idx="974">
                  <c:v>41884</c:v>
                </c:pt>
                <c:pt idx="975">
                  <c:v>41885</c:v>
                </c:pt>
                <c:pt idx="976">
                  <c:v>41886</c:v>
                </c:pt>
                <c:pt idx="977">
                  <c:v>41887</c:v>
                </c:pt>
                <c:pt idx="978">
                  <c:v>41888</c:v>
                </c:pt>
                <c:pt idx="979">
                  <c:v>41889</c:v>
                </c:pt>
                <c:pt idx="980">
                  <c:v>41890</c:v>
                </c:pt>
                <c:pt idx="981">
                  <c:v>41891</c:v>
                </c:pt>
                <c:pt idx="982">
                  <c:v>41892</c:v>
                </c:pt>
                <c:pt idx="983">
                  <c:v>41893</c:v>
                </c:pt>
                <c:pt idx="984">
                  <c:v>41894</c:v>
                </c:pt>
                <c:pt idx="985">
                  <c:v>41895</c:v>
                </c:pt>
                <c:pt idx="986">
                  <c:v>41896</c:v>
                </c:pt>
                <c:pt idx="987">
                  <c:v>41897</c:v>
                </c:pt>
                <c:pt idx="988">
                  <c:v>41898</c:v>
                </c:pt>
                <c:pt idx="989">
                  <c:v>41899</c:v>
                </c:pt>
                <c:pt idx="990">
                  <c:v>41900</c:v>
                </c:pt>
                <c:pt idx="991">
                  <c:v>41901</c:v>
                </c:pt>
                <c:pt idx="992">
                  <c:v>41902</c:v>
                </c:pt>
                <c:pt idx="993">
                  <c:v>41903</c:v>
                </c:pt>
                <c:pt idx="994">
                  <c:v>41904</c:v>
                </c:pt>
                <c:pt idx="995">
                  <c:v>41905</c:v>
                </c:pt>
                <c:pt idx="996">
                  <c:v>41906</c:v>
                </c:pt>
                <c:pt idx="997">
                  <c:v>41907</c:v>
                </c:pt>
                <c:pt idx="998">
                  <c:v>41908</c:v>
                </c:pt>
                <c:pt idx="999">
                  <c:v>41909</c:v>
                </c:pt>
                <c:pt idx="1000">
                  <c:v>41910</c:v>
                </c:pt>
                <c:pt idx="1001">
                  <c:v>41911</c:v>
                </c:pt>
                <c:pt idx="1002">
                  <c:v>41912</c:v>
                </c:pt>
                <c:pt idx="1003">
                  <c:v>41913</c:v>
                </c:pt>
                <c:pt idx="1004">
                  <c:v>41914</c:v>
                </c:pt>
                <c:pt idx="1005">
                  <c:v>41915</c:v>
                </c:pt>
                <c:pt idx="1006">
                  <c:v>41916</c:v>
                </c:pt>
                <c:pt idx="1007">
                  <c:v>41917</c:v>
                </c:pt>
                <c:pt idx="1008">
                  <c:v>41918</c:v>
                </c:pt>
                <c:pt idx="1009">
                  <c:v>41919</c:v>
                </c:pt>
                <c:pt idx="1010">
                  <c:v>41920</c:v>
                </c:pt>
                <c:pt idx="1011">
                  <c:v>41921</c:v>
                </c:pt>
                <c:pt idx="1012">
                  <c:v>41922</c:v>
                </c:pt>
                <c:pt idx="1013">
                  <c:v>41923</c:v>
                </c:pt>
                <c:pt idx="1014">
                  <c:v>41924</c:v>
                </c:pt>
                <c:pt idx="1015">
                  <c:v>41925</c:v>
                </c:pt>
                <c:pt idx="1016">
                  <c:v>41926</c:v>
                </c:pt>
                <c:pt idx="1017">
                  <c:v>41927</c:v>
                </c:pt>
                <c:pt idx="1018">
                  <c:v>41928</c:v>
                </c:pt>
                <c:pt idx="1019">
                  <c:v>41929</c:v>
                </c:pt>
                <c:pt idx="1020">
                  <c:v>41930</c:v>
                </c:pt>
                <c:pt idx="1021">
                  <c:v>41931</c:v>
                </c:pt>
                <c:pt idx="1022">
                  <c:v>41932</c:v>
                </c:pt>
                <c:pt idx="1023">
                  <c:v>41933</c:v>
                </c:pt>
                <c:pt idx="1024">
                  <c:v>41934</c:v>
                </c:pt>
                <c:pt idx="1025">
                  <c:v>41935</c:v>
                </c:pt>
                <c:pt idx="1026">
                  <c:v>41936</c:v>
                </c:pt>
                <c:pt idx="1027">
                  <c:v>41937</c:v>
                </c:pt>
                <c:pt idx="1028">
                  <c:v>41938</c:v>
                </c:pt>
                <c:pt idx="1029">
                  <c:v>41939</c:v>
                </c:pt>
                <c:pt idx="1030">
                  <c:v>41940</c:v>
                </c:pt>
                <c:pt idx="1031">
                  <c:v>41941</c:v>
                </c:pt>
                <c:pt idx="1032">
                  <c:v>41942</c:v>
                </c:pt>
                <c:pt idx="1033">
                  <c:v>41943</c:v>
                </c:pt>
                <c:pt idx="1034">
                  <c:v>41944</c:v>
                </c:pt>
                <c:pt idx="1035">
                  <c:v>41945</c:v>
                </c:pt>
                <c:pt idx="1036">
                  <c:v>41946</c:v>
                </c:pt>
                <c:pt idx="1037">
                  <c:v>41947</c:v>
                </c:pt>
                <c:pt idx="1038">
                  <c:v>41948</c:v>
                </c:pt>
                <c:pt idx="1039">
                  <c:v>41949</c:v>
                </c:pt>
                <c:pt idx="1040">
                  <c:v>41950</c:v>
                </c:pt>
                <c:pt idx="1041">
                  <c:v>41951</c:v>
                </c:pt>
                <c:pt idx="1042">
                  <c:v>41952</c:v>
                </c:pt>
                <c:pt idx="1043">
                  <c:v>41953</c:v>
                </c:pt>
                <c:pt idx="1044">
                  <c:v>41954</c:v>
                </c:pt>
                <c:pt idx="1045">
                  <c:v>41955</c:v>
                </c:pt>
                <c:pt idx="1046">
                  <c:v>41956</c:v>
                </c:pt>
                <c:pt idx="1047">
                  <c:v>41957</c:v>
                </c:pt>
                <c:pt idx="1048">
                  <c:v>41958</c:v>
                </c:pt>
                <c:pt idx="1049">
                  <c:v>41959</c:v>
                </c:pt>
                <c:pt idx="1050">
                  <c:v>41960</c:v>
                </c:pt>
                <c:pt idx="1051">
                  <c:v>41961</c:v>
                </c:pt>
                <c:pt idx="1052">
                  <c:v>41962</c:v>
                </c:pt>
                <c:pt idx="1053">
                  <c:v>41963</c:v>
                </c:pt>
                <c:pt idx="1054">
                  <c:v>41964</c:v>
                </c:pt>
                <c:pt idx="1055">
                  <c:v>41965</c:v>
                </c:pt>
                <c:pt idx="1056">
                  <c:v>41966</c:v>
                </c:pt>
                <c:pt idx="1057">
                  <c:v>41967</c:v>
                </c:pt>
                <c:pt idx="1058">
                  <c:v>41968</c:v>
                </c:pt>
                <c:pt idx="1059">
                  <c:v>41969</c:v>
                </c:pt>
                <c:pt idx="1060">
                  <c:v>41970</c:v>
                </c:pt>
                <c:pt idx="1061">
                  <c:v>41971</c:v>
                </c:pt>
                <c:pt idx="1062">
                  <c:v>41972</c:v>
                </c:pt>
                <c:pt idx="1063">
                  <c:v>41973</c:v>
                </c:pt>
                <c:pt idx="1064">
                  <c:v>41974</c:v>
                </c:pt>
                <c:pt idx="1065">
                  <c:v>41975</c:v>
                </c:pt>
                <c:pt idx="1066">
                  <c:v>41976</c:v>
                </c:pt>
                <c:pt idx="1067">
                  <c:v>41977</c:v>
                </c:pt>
                <c:pt idx="1068">
                  <c:v>41978</c:v>
                </c:pt>
                <c:pt idx="1069">
                  <c:v>41979</c:v>
                </c:pt>
                <c:pt idx="1070">
                  <c:v>41980</c:v>
                </c:pt>
                <c:pt idx="1071">
                  <c:v>41981</c:v>
                </c:pt>
                <c:pt idx="1072">
                  <c:v>41982</c:v>
                </c:pt>
                <c:pt idx="1073">
                  <c:v>41983</c:v>
                </c:pt>
                <c:pt idx="1074">
                  <c:v>41984</c:v>
                </c:pt>
                <c:pt idx="1075">
                  <c:v>41985</c:v>
                </c:pt>
                <c:pt idx="1076">
                  <c:v>41986</c:v>
                </c:pt>
                <c:pt idx="1077">
                  <c:v>41987</c:v>
                </c:pt>
                <c:pt idx="1078">
                  <c:v>41988</c:v>
                </c:pt>
                <c:pt idx="1079">
                  <c:v>41989</c:v>
                </c:pt>
                <c:pt idx="1080">
                  <c:v>41990</c:v>
                </c:pt>
                <c:pt idx="1081">
                  <c:v>41991</c:v>
                </c:pt>
                <c:pt idx="1082">
                  <c:v>41992</c:v>
                </c:pt>
                <c:pt idx="1083">
                  <c:v>41993</c:v>
                </c:pt>
                <c:pt idx="1084">
                  <c:v>41994</c:v>
                </c:pt>
                <c:pt idx="1085">
                  <c:v>41995</c:v>
                </c:pt>
                <c:pt idx="1086">
                  <c:v>41996</c:v>
                </c:pt>
                <c:pt idx="1087">
                  <c:v>41997</c:v>
                </c:pt>
                <c:pt idx="1088">
                  <c:v>41998</c:v>
                </c:pt>
                <c:pt idx="1089">
                  <c:v>41999</c:v>
                </c:pt>
                <c:pt idx="1090">
                  <c:v>42000</c:v>
                </c:pt>
                <c:pt idx="1091">
                  <c:v>42001</c:v>
                </c:pt>
                <c:pt idx="1092">
                  <c:v>42002</c:v>
                </c:pt>
                <c:pt idx="1093">
                  <c:v>42003</c:v>
                </c:pt>
                <c:pt idx="1094">
                  <c:v>42004</c:v>
                </c:pt>
                <c:pt idx="1095">
                  <c:v>42005</c:v>
                </c:pt>
                <c:pt idx="1096">
                  <c:v>42006</c:v>
                </c:pt>
                <c:pt idx="1097">
                  <c:v>42007</c:v>
                </c:pt>
                <c:pt idx="1098">
                  <c:v>42008</c:v>
                </c:pt>
                <c:pt idx="1099">
                  <c:v>42009</c:v>
                </c:pt>
                <c:pt idx="1100">
                  <c:v>42010</c:v>
                </c:pt>
                <c:pt idx="1101">
                  <c:v>42011</c:v>
                </c:pt>
                <c:pt idx="1102">
                  <c:v>42012</c:v>
                </c:pt>
                <c:pt idx="1103">
                  <c:v>42013</c:v>
                </c:pt>
                <c:pt idx="1104">
                  <c:v>42014</c:v>
                </c:pt>
                <c:pt idx="1105">
                  <c:v>42015</c:v>
                </c:pt>
                <c:pt idx="1106">
                  <c:v>42016</c:v>
                </c:pt>
                <c:pt idx="1107">
                  <c:v>42017</c:v>
                </c:pt>
                <c:pt idx="1108">
                  <c:v>42018</c:v>
                </c:pt>
                <c:pt idx="1109">
                  <c:v>42019</c:v>
                </c:pt>
                <c:pt idx="1110">
                  <c:v>42020</c:v>
                </c:pt>
                <c:pt idx="1111">
                  <c:v>42021</c:v>
                </c:pt>
                <c:pt idx="1112">
                  <c:v>42022</c:v>
                </c:pt>
                <c:pt idx="1113">
                  <c:v>42023</c:v>
                </c:pt>
                <c:pt idx="1114">
                  <c:v>42024</c:v>
                </c:pt>
                <c:pt idx="1115">
                  <c:v>42025</c:v>
                </c:pt>
                <c:pt idx="1116">
                  <c:v>42026</c:v>
                </c:pt>
                <c:pt idx="1117">
                  <c:v>42027</c:v>
                </c:pt>
                <c:pt idx="1118">
                  <c:v>42028</c:v>
                </c:pt>
                <c:pt idx="1119">
                  <c:v>42029</c:v>
                </c:pt>
                <c:pt idx="1120">
                  <c:v>42030</c:v>
                </c:pt>
                <c:pt idx="1121">
                  <c:v>42031</c:v>
                </c:pt>
                <c:pt idx="1122">
                  <c:v>42032</c:v>
                </c:pt>
                <c:pt idx="1123">
                  <c:v>42033</c:v>
                </c:pt>
                <c:pt idx="1124">
                  <c:v>42034</c:v>
                </c:pt>
                <c:pt idx="1125">
                  <c:v>42035</c:v>
                </c:pt>
                <c:pt idx="1126">
                  <c:v>42036</c:v>
                </c:pt>
                <c:pt idx="1127">
                  <c:v>42037</c:v>
                </c:pt>
                <c:pt idx="1128">
                  <c:v>42038</c:v>
                </c:pt>
                <c:pt idx="1129">
                  <c:v>42039</c:v>
                </c:pt>
                <c:pt idx="1130">
                  <c:v>42040</c:v>
                </c:pt>
                <c:pt idx="1131">
                  <c:v>42041</c:v>
                </c:pt>
                <c:pt idx="1132">
                  <c:v>42042</c:v>
                </c:pt>
                <c:pt idx="1133">
                  <c:v>42043</c:v>
                </c:pt>
                <c:pt idx="1134">
                  <c:v>42044</c:v>
                </c:pt>
                <c:pt idx="1135">
                  <c:v>42045</c:v>
                </c:pt>
                <c:pt idx="1136">
                  <c:v>42046</c:v>
                </c:pt>
                <c:pt idx="1137">
                  <c:v>42047</c:v>
                </c:pt>
                <c:pt idx="1138">
                  <c:v>42048</c:v>
                </c:pt>
                <c:pt idx="1139">
                  <c:v>42049</c:v>
                </c:pt>
                <c:pt idx="1140">
                  <c:v>42050</c:v>
                </c:pt>
                <c:pt idx="1141">
                  <c:v>42051</c:v>
                </c:pt>
                <c:pt idx="1142">
                  <c:v>42052</c:v>
                </c:pt>
                <c:pt idx="1143">
                  <c:v>42053</c:v>
                </c:pt>
                <c:pt idx="1144">
                  <c:v>42054</c:v>
                </c:pt>
                <c:pt idx="1145">
                  <c:v>42055</c:v>
                </c:pt>
                <c:pt idx="1146">
                  <c:v>42056</c:v>
                </c:pt>
                <c:pt idx="1147">
                  <c:v>42057</c:v>
                </c:pt>
                <c:pt idx="1148">
                  <c:v>42058</c:v>
                </c:pt>
                <c:pt idx="1149">
                  <c:v>42059</c:v>
                </c:pt>
                <c:pt idx="1150">
                  <c:v>42060</c:v>
                </c:pt>
                <c:pt idx="1151">
                  <c:v>42061</c:v>
                </c:pt>
                <c:pt idx="1152">
                  <c:v>42062</c:v>
                </c:pt>
                <c:pt idx="1153">
                  <c:v>42063</c:v>
                </c:pt>
                <c:pt idx="1154">
                  <c:v>42064</c:v>
                </c:pt>
                <c:pt idx="1155">
                  <c:v>42065</c:v>
                </c:pt>
                <c:pt idx="1156">
                  <c:v>42066</c:v>
                </c:pt>
                <c:pt idx="1157">
                  <c:v>42067</c:v>
                </c:pt>
                <c:pt idx="1158">
                  <c:v>42068</c:v>
                </c:pt>
                <c:pt idx="1159">
                  <c:v>42069</c:v>
                </c:pt>
                <c:pt idx="1160">
                  <c:v>42070</c:v>
                </c:pt>
                <c:pt idx="1161">
                  <c:v>42071</c:v>
                </c:pt>
                <c:pt idx="1162">
                  <c:v>42072</c:v>
                </c:pt>
                <c:pt idx="1163">
                  <c:v>42073</c:v>
                </c:pt>
                <c:pt idx="1164">
                  <c:v>42074</c:v>
                </c:pt>
                <c:pt idx="1165">
                  <c:v>42075</c:v>
                </c:pt>
                <c:pt idx="1166">
                  <c:v>42076</c:v>
                </c:pt>
                <c:pt idx="1167">
                  <c:v>42077</c:v>
                </c:pt>
                <c:pt idx="1168">
                  <c:v>42078</c:v>
                </c:pt>
                <c:pt idx="1169">
                  <c:v>42079</c:v>
                </c:pt>
                <c:pt idx="1170">
                  <c:v>42080</c:v>
                </c:pt>
                <c:pt idx="1171">
                  <c:v>42081</c:v>
                </c:pt>
                <c:pt idx="1172">
                  <c:v>42082</c:v>
                </c:pt>
                <c:pt idx="1173">
                  <c:v>42083</c:v>
                </c:pt>
                <c:pt idx="1174">
                  <c:v>42084</c:v>
                </c:pt>
                <c:pt idx="1175">
                  <c:v>42085</c:v>
                </c:pt>
                <c:pt idx="1176">
                  <c:v>42086</c:v>
                </c:pt>
                <c:pt idx="1177">
                  <c:v>42087</c:v>
                </c:pt>
                <c:pt idx="1178">
                  <c:v>42088</c:v>
                </c:pt>
                <c:pt idx="1179">
                  <c:v>42089</c:v>
                </c:pt>
                <c:pt idx="1180">
                  <c:v>42090</c:v>
                </c:pt>
                <c:pt idx="1181">
                  <c:v>42091</c:v>
                </c:pt>
                <c:pt idx="1182">
                  <c:v>42092</c:v>
                </c:pt>
                <c:pt idx="1183">
                  <c:v>42093</c:v>
                </c:pt>
                <c:pt idx="1184">
                  <c:v>42094</c:v>
                </c:pt>
                <c:pt idx="1185">
                  <c:v>42095</c:v>
                </c:pt>
                <c:pt idx="1186">
                  <c:v>42096</c:v>
                </c:pt>
                <c:pt idx="1187">
                  <c:v>42097</c:v>
                </c:pt>
                <c:pt idx="1188">
                  <c:v>42098</c:v>
                </c:pt>
                <c:pt idx="1189">
                  <c:v>42099</c:v>
                </c:pt>
                <c:pt idx="1190">
                  <c:v>42100</c:v>
                </c:pt>
                <c:pt idx="1191">
                  <c:v>42101</c:v>
                </c:pt>
                <c:pt idx="1192">
                  <c:v>42102</c:v>
                </c:pt>
                <c:pt idx="1193">
                  <c:v>42103</c:v>
                </c:pt>
                <c:pt idx="1194">
                  <c:v>42104</c:v>
                </c:pt>
                <c:pt idx="1195">
                  <c:v>42105</c:v>
                </c:pt>
                <c:pt idx="1196">
                  <c:v>42106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42112</c:v>
                </c:pt>
                <c:pt idx="1203">
                  <c:v>42113</c:v>
                </c:pt>
                <c:pt idx="1204">
                  <c:v>42114</c:v>
                </c:pt>
                <c:pt idx="1205">
                  <c:v>42115</c:v>
                </c:pt>
                <c:pt idx="1206">
                  <c:v>42116</c:v>
                </c:pt>
                <c:pt idx="1207">
                  <c:v>42117</c:v>
                </c:pt>
                <c:pt idx="1208">
                  <c:v>42118</c:v>
                </c:pt>
                <c:pt idx="1209">
                  <c:v>42119</c:v>
                </c:pt>
                <c:pt idx="1210">
                  <c:v>42120</c:v>
                </c:pt>
                <c:pt idx="1211">
                  <c:v>42121</c:v>
                </c:pt>
                <c:pt idx="1212">
                  <c:v>42122</c:v>
                </c:pt>
                <c:pt idx="1213">
                  <c:v>42123</c:v>
                </c:pt>
                <c:pt idx="1214">
                  <c:v>42124</c:v>
                </c:pt>
                <c:pt idx="1215">
                  <c:v>42125</c:v>
                </c:pt>
                <c:pt idx="1216">
                  <c:v>42126</c:v>
                </c:pt>
                <c:pt idx="1217">
                  <c:v>42127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42133</c:v>
                </c:pt>
                <c:pt idx="1224">
                  <c:v>42134</c:v>
                </c:pt>
                <c:pt idx="1225">
                  <c:v>42135</c:v>
                </c:pt>
                <c:pt idx="1226">
                  <c:v>42136</c:v>
                </c:pt>
                <c:pt idx="1227">
                  <c:v>42137</c:v>
                </c:pt>
                <c:pt idx="1228">
                  <c:v>42138</c:v>
                </c:pt>
                <c:pt idx="1229">
                  <c:v>42139</c:v>
                </c:pt>
                <c:pt idx="1230">
                  <c:v>42140</c:v>
                </c:pt>
                <c:pt idx="1231">
                  <c:v>42141</c:v>
                </c:pt>
                <c:pt idx="1232">
                  <c:v>42142</c:v>
                </c:pt>
                <c:pt idx="1233">
                  <c:v>42143</c:v>
                </c:pt>
                <c:pt idx="1234">
                  <c:v>42144</c:v>
                </c:pt>
                <c:pt idx="1235">
                  <c:v>42145</c:v>
                </c:pt>
                <c:pt idx="1236">
                  <c:v>42146</c:v>
                </c:pt>
                <c:pt idx="1237">
                  <c:v>42147</c:v>
                </c:pt>
                <c:pt idx="1238">
                  <c:v>42148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42154</c:v>
                </c:pt>
                <c:pt idx="1245">
                  <c:v>42155</c:v>
                </c:pt>
                <c:pt idx="1246">
                  <c:v>42156</c:v>
                </c:pt>
                <c:pt idx="1247">
                  <c:v>42157</c:v>
                </c:pt>
                <c:pt idx="1248">
                  <c:v>42158</c:v>
                </c:pt>
                <c:pt idx="1249">
                  <c:v>42159</c:v>
                </c:pt>
                <c:pt idx="1250">
                  <c:v>42160</c:v>
                </c:pt>
                <c:pt idx="1251">
                  <c:v>42161</c:v>
                </c:pt>
                <c:pt idx="1252">
                  <c:v>42162</c:v>
                </c:pt>
                <c:pt idx="1253">
                  <c:v>42163</c:v>
                </c:pt>
                <c:pt idx="1254">
                  <c:v>42164</c:v>
                </c:pt>
                <c:pt idx="1255">
                  <c:v>42165</c:v>
                </c:pt>
                <c:pt idx="1256">
                  <c:v>42166</c:v>
                </c:pt>
                <c:pt idx="1257">
                  <c:v>42167</c:v>
                </c:pt>
                <c:pt idx="1258">
                  <c:v>42168</c:v>
                </c:pt>
                <c:pt idx="1259">
                  <c:v>42169</c:v>
                </c:pt>
                <c:pt idx="1260">
                  <c:v>42170</c:v>
                </c:pt>
                <c:pt idx="1261">
                  <c:v>42171</c:v>
                </c:pt>
                <c:pt idx="1262">
                  <c:v>42172</c:v>
                </c:pt>
                <c:pt idx="1263">
                  <c:v>42173</c:v>
                </c:pt>
                <c:pt idx="1264">
                  <c:v>42174</c:v>
                </c:pt>
                <c:pt idx="1265">
                  <c:v>42175</c:v>
                </c:pt>
                <c:pt idx="1266">
                  <c:v>42176</c:v>
                </c:pt>
                <c:pt idx="1267">
                  <c:v>42177</c:v>
                </c:pt>
                <c:pt idx="1268">
                  <c:v>42178</c:v>
                </c:pt>
                <c:pt idx="1269">
                  <c:v>42179</c:v>
                </c:pt>
                <c:pt idx="1270">
                  <c:v>42180</c:v>
                </c:pt>
                <c:pt idx="1271">
                  <c:v>42181</c:v>
                </c:pt>
                <c:pt idx="1272">
                  <c:v>42182</c:v>
                </c:pt>
                <c:pt idx="1273">
                  <c:v>42183</c:v>
                </c:pt>
                <c:pt idx="1274">
                  <c:v>42184</c:v>
                </c:pt>
                <c:pt idx="1275">
                  <c:v>42185</c:v>
                </c:pt>
                <c:pt idx="1276">
                  <c:v>42186</c:v>
                </c:pt>
                <c:pt idx="1277">
                  <c:v>42187</c:v>
                </c:pt>
                <c:pt idx="1278">
                  <c:v>42188</c:v>
                </c:pt>
                <c:pt idx="1279">
                  <c:v>42189</c:v>
                </c:pt>
                <c:pt idx="1280">
                  <c:v>42190</c:v>
                </c:pt>
                <c:pt idx="1281">
                  <c:v>42191</c:v>
                </c:pt>
                <c:pt idx="1282">
                  <c:v>42192</c:v>
                </c:pt>
                <c:pt idx="1283">
                  <c:v>42193</c:v>
                </c:pt>
                <c:pt idx="1284">
                  <c:v>42194</c:v>
                </c:pt>
                <c:pt idx="1285">
                  <c:v>42195</c:v>
                </c:pt>
                <c:pt idx="1286">
                  <c:v>42196</c:v>
                </c:pt>
                <c:pt idx="1287">
                  <c:v>42197</c:v>
                </c:pt>
                <c:pt idx="1288">
                  <c:v>42198</c:v>
                </c:pt>
                <c:pt idx="1289">
                  <c:v>42199</c:v>
                </c:pt>
                <c:pt idx="1290">
                  <c:v>42200</c:v>
                </c:pt>
                <c:pt idx="1291">
                  <c:v>42201</c:v>
                </c:pt>
                <c:pt idx="1292">
                  <c:v>42202</c:v>
                </c:pt>
                <c:pt idx="1293">
                  <c:v>42203</c:v>
                </c:pt>
                <c:pt idx="1294">
                  <c:v>42204</c:v>
                </c:pt>
                <c:pt idx="1295">
                  <c:v>42205</c:v>
                </c:pt>
                <c:pt idx="1296">
                  <c:v>42206</c:v>
                </c:pt>
                <c:pt idx="1297">
                  <c:v>42207</c:v>
                </c:pt>
                <c:pt idx="1298">
                  <c:v>42208</c:v>
                </c:pt>
                <c:pt idx="1299">
                  <c:v>42209</c:v>
                </c:pt>
                <c:pt idx="1300">
                  <c:v>42210</c:v>
                </c:pt>
                <c:pt idx="1301">
                  <c:v>42211</c:v>
                </c:pt>
                <c:pt idx="1302">
                  <c:v>42212</c:v>
                </c:pt>
                <c:pt idx="1303">
                  <c:v>42213</c:v>
                </c:pt>
                <c:pt idx="1304">
                  <c:v>42214</c:v>
                </c:pt>
                <c:pt idx="1305">
                  <c:v>42215</c:v>
                </c:pt>
                <c:pt idx="1306">
                  <c:v>42216</c:v>
                </c:pt>
                <c:pt idx="1307">
                  <c:v>42217</c:v>
                </c:pt>
                <c:pt idx="1308">
                  <c:v>42218</c:v>
                </c:pt>
                <c:pt idx="1309">
                  <c:v>42219</c:v>
                </c:pt>
                <c:pt idx="1310">
                  <c:v>42220</c:v>
                </c:pt>
                <c:pt idx="1311">
                  <c:v>42221</c:v>
                </c:pt>
                <c:pt idx="1312">
                  <c:v>42222</c:v>
                </c:pt>
                <c:pt idx="1313">
                  <c:v>42223</c:v>
                </c:pt>
                <c:pt idx="1314">
                  <c:v>42224</c:v>
                </c:pt>
                <c:pt idx="1315">
                  <c:v>42225</c:v>
                </c:pt>
                <c:pt idx="1316">
                  <c:v>42226</c:v>
                </c:pt>
                <c:pt idx="1317">
                  <c:v>42227</c:v>
                </c:pt>
                <c:pt idx="1318">
                  <c:v>42228</c:v>
                </c:pt>
                <c:pt idx="1319">
                  <c:v>42229</c:v>
                </c:pt>
                <c:pt idx="1320">
                  <c:v>42230</c:v>
                </c:pt>
                <c:pt idx="1321">
                  <c:v>42231</c:v>
                </c:pt>
                <c:pt idx="1322">
                  <c:v>42232</c:v>
                </c:pt>
                <c:pt idx="1323">
                  <c:v>42233</c:v>
                </c:pt>
                <c:pt idx="1324">
                  <c:v>42234</c:v>
                </c:pt>
                <c:pt idx="1325">
                  <c:v>42235</c:v>
                </c:pt>
                <c:pt idx="1326">
                  <c:v>42236</c:v>
                </c:pt>
                <c:pt idx="1327">
                  <c:v>42237</c:v>
                </c:pt>
                <c:pt idx="1328">
                  <c:v>42238</c:v>
                </c:pt>
                <c:pt idx="1329">
                  <c:v>42239</c:v>
                </c:pt>
                <c:pt idx="1330">
                  <c:v>42240</c:v>
                </c:pt>
                <c:pt idx="1331">
                  <c:v>42241</c:v>
                </c:pt>
                <c:pt idx="1332">
                  <c:v>42242</c:v>
                </c:pt>
                <c:pt idx="1333">
                  <c:v>42243</c:v>
                </c:pt>
                <c:pt idx="1334">
                  <c:v>42244</c:v>
                </c:pt>
                <c:pt idx="1335">
                  <c:v>42245</c:v>
                </c:pt>
                <c:pt idx="1336">
                  <c:v>42246</c:v>
                </c:pt>
                <c:pt idx="1337">
                  <c:v>42247</c:v>
                </c:pt>
                <c:pt idx="1338">
                  <c:v>42248</c:v>
                </c:pt>
                <c:pt idx="1339">
                  <c:v>42249</c:v>
                </c:pt>
                <c:pt idx="1340">
                  <c:v>42250</c:v>
                </c:pt>
                <c:pt idx="1341">
                  <c:v>42251</c:v>
                </c:pt>
                <c:pt idx="1342">
                  <c:v>42252</c:v>
                </c:pt>
                <c:pt idx="1343">
                  <c:v>42253</c:v>
                </c:pt>
                <c:pt idx="1344">
                  <c:v>42254</c:v>
                </c:pt>
                <c:pt idx="1345">
                  <c:v>42255</c:v>
                </c:pt>
                <c:pt idx="1346">
                  <c:v>42256</c:v>
                </c:pt>
                <c:pt idx="1347">
                  <c:v>42257</c:v>
                </c:pt>
                <c:pt idx="1348">
                  <c:v>42258</c:v>
                </c:pt>
                <c:pt idx="1349">
                  <c:v>42259</c:v>
                </c:pt>
                <c:pt idx="1350">
                  <c:v>42260</c:v>
                </c:pt>
                <c:pt idx="1351">
                  <c:v>42261</c:v>
                </c:pt>
                <c:pt idx="1352">
                  <c:v>42262</c:v>
                </c:pt>
                <c:pt idx="1353">
                  <c:v>42263</c:v>
                </c:pt>
                <c:pt idx="1354">
                  <c:v>42264</c:v>
                </c:pt>
                <c:pt idx="1355">
                  <c:v>42265</c:v>
                </c:pt>
                <c:pt idx="1356">
                  <c:v>42266</c:v>
                </c:pt>
                <c:pt idx="1357">
                  <c:v>42267</c:v>
                </c:pt>
                <c:pt idx="1358">
                  <c:v>42268</c:v>
                </c:pt>
                <c:pt idx="1359">
                  <c:v>42269</c:v>
                </c:pt>
                <c:pt idx="1360">
                  <c:v>42270</c:v>
                </c:pt>
                <c:pt idx="1361">
                  <c:v>42271</c:v>
                </c:pt>
                <c:pt idx="1362">
                  <c:v>42272</c:v>
                </c:pt>
                <c:pt idx="1363">
                  <c:v>42273</c:v>
                </c:pt>
                <c:pt idx="1364">
                  <c:v>42274</c:v>
                </c:pt>
                <c:pt idx="1365">
                  <c:v>42275</c:v>
                </c:pt>
                <c:pt idx="1366">
                  <c:v>42276</c:v>
                </c:pt>
                <c:pt idx="1367">
                  <c:v>42277</c:v>
                </c:pt>
                <c:pt idx="1368">
                  <c:v>42278</c:v>
                </c:pt>
                <c:pt idx="1369">
                  <c:v>42279</c:v>
                </c:pt>
                <c:pt idx="1370">
                  <c:v>42280</c:v>
                </c:pt>
                <c:pt idx="1371">
                  <c:v>42281</c:v>
                </c:pt>
                <c:pt idx="1372">
                  <c:v>42282</c:v>
                </c:pt>
                <c:pt idx="1373">
                  <c:v>42283</c:v>
                </c:pt>
                <c:pt idx="1374">
                  <c:v>42284</c:v>
                </c:pt>
                <c:pt idx="1375">
                  <c:v>42285</c:v>
                </c:pt>
                <c:pt idx="1376">
                  <c:v>42286</c:v>
                </c:pt>
                <c:pt idx="1377">
                  <c:v>42287</c:v>
                </c:pt>
                <c:pt idx="1378">
                  <c:v>42288</c:v>
                </c:pt>
                <c:pt idx="1379">
                  <c:v>42289</c:v>
                </c:pt>
                <c:pt idx="1380">
                  <c:v>42290</c:v>
                </c:pt>
                <c:pt idx="1381">
                  <c:v>42291</c:v>
                </c:pt>
                <c:pt idx="1382">
                  <c:v>42292</c:v>
                </c:pt>
                <c:pt idx="1383">
                  <c:v>42293</c:v>
                </c:pt>
                <c:pt idx="1384">
                  <c:v>42294</c:v>
                </c:pt>
                <c:pt idx="1385">
                  <c:v>42295</c:v>
                </c:pt>
                <c:pt idx="1386">
                  <c:v>42296</c:v>
                </c:pt>
                <c:pt idx="1387">
                  <c:v>42297</c:v>
                </c:pt>
                <c:pt idx="1388">
                  <c:v>42298</c:v>
                </c:pt>
                <c:pt idx="1389">
                  <c:v>42299</c:v>
                </c:pt>
                <c:pt idx="1390">
                  <c:v>42300</c:v>
                </c:pt>
                <c:pt idx="1391">
                  <c:v>42301</c:v>
                </c:pt>
                <c:pt idx="1392">
                  <c:v>42302</c:v>
                </c:pt>
                <c:pt idx="1393">
                  <c:v>42303</c:v>
                </c:pt>
                <c:pt idx="1394">
                  <c:v>42304</c:v>
                </c:pt>
                <c:pt idx="1395">
                  <c:v>42305</c:v>
                </c:pt>
                <c:pt idx="1396">
                  <c:v>42306</c:v>
                </c:pt>
                <c:pt idx="1397">
                  <c:v>42307</c:v>
                </c:pt>
                <c:pt idx="1398">
                  <c:v>42308</c:v>
                </c:pt>
                <c:pt idx="1399">
                  <c:v>42309</c:v>
                </c:pt>
                <c:pt idx="1400">
                  <c:v>42310</c:v>
                </c:pt>
                <c:pt idx="1401">
                  <c:v>42311</c:v>
                </c:pt>
                <c:pt idx="1402">
                  <c:v>42312</c:v>
                </c:pt>
                <c:pt idx="1403">
                  <c:v>42313</c:v>
                </c:pt>
                <c:pt idx="1404">
                  <c:v>42314</c:v>
                </c:pt>
                <c:pt idx="1405">
                  <c:v>42315</c:v>
                </c:pt>
                <c:pt idx="1406">
                  <c:v>42316</c:v>
                </c:pt>
                <c:pt idx="1407">
                  <c:v>42317</c:v>
                </c:pt>
                <c:pt idx="1408">
                  <c:v>42318</c:v>
                </c:pt>
                <c:pt idx="1409">
                  <c:v>42319</c:v>
                </c:pt>
                <c:pt idx="1410">
                  <c:v>42320</c:v>
                </c:pt>
                <c:pt idx="1411">
                  <c:v>42321</c:v>
                </c:pt>
                <c:pt idx="1412">
                  <c:v>42322</c:v>
                </c:pt>
                <c:pt idx="1413">
                  <c:v>42323</c:v>
                </c:pt>
                <c:pt idx="1414">
                  <c:v>42324</c:v>
                </c:pt>
                <c:pt idx="1415">
                  <c:v>42325</c:v>
                </c:pt>
                <c:pt idx="1416">
                  <c:v>42326</c:v>
                </c:pt>
                <c:pt idx="1417">
                  <c:v>42327</c:v>
                </c:pt>
                <c:pt idx="1418">
                  <c:v>42328</c:v>
                </c:pt>
                <c:pt idx="1419">
                  <c:v>42329</c:v>
                </c:pt>
                <c:pt idx="1420">
                  <c:v>42330</c:v>
                </c:pt>
                <c:pt idx="1421">
                  <c:v>42331</c:v>
                </c:pt>
                <c:pt idx="1422">
                  <c:v>42332</c:v>
                </c:pt>
                <c:pt idx="1423">
                  <c:v>42333</c:v>
                </c:pt>
                <c:pt idx="1424">
                  <c:v>42334</c:v>
                </c:pt>
                <c:pt idx="1425">
                  <c:v>42335</c:v>
                </c:pt>
                <c:pt idx="1426">
                  <c:v>42336</c:v>
                </c:pt>
                <c:pt idx="1427">
                  <c:v>42337</c:v>
                </c:pt>
                <c:pt idx="1428">
                  <c:v>42338</c:v>
                </c:pt>
                <c:pt idx="1429">
                  <c:v>42339</c:v>
                </c:pt>
                <c:pt idx="1430">
                  <c:v>42340</c:v>
                </c:pt>
                <c:pt idx="1431">
                  <c:v>42341</c:v>
                </c:pt>
                <c:pt idx="1432">
                  <c:v>42342</c:v>
                </c:pt>
                <c:pt idx="1433">
                  <c:v>42343</c:v>
                </c:pt>
                <c:pt idx="1434">
                  <c:v>42344</c:v>
                </c:pt>
                <c:pt idx="1435">
                  <c:v>42345</c:v>
                </c:pt>
                <c:pt idx="1436">
                  <c:v>42346</c:v>
                </c:pt>
                <c:pt idx="1437">
                  <c:v>42347</c:v>
                </c:pt>
                <c:pt idx="1438">
                  <c:v>42348</c:v>
                </c:pt>
                <c:pt idx="1439">
                  <c:v>42349</c:v>
                </c:pt>
                <c:pt idx="1440">
                  <c:v>42350</c:v>
                </c:pt>
                <c:pt idx="1441">
                  <c:v>42351</c:v>
                </c:pt>
                <c:pt idx="1442">
                  <c:v>42352</c:v>
                </c:pt>
                <c:pt idx="1443">
                  <c:v>42353</c:v>
                </c:pt>
                <c:pt idx="1444">
                  <c:v>42354</c:v>
                </c:pt>
                <c:pt idx="1445">
                  <c:v>42355</c:v>
                </c:pt>
                <c:pt idx="1446">
                  <c:v>42356</c:v>
                </c:pt>
                <c:pt idx="1447">
                  <c:v>42357</c:v>
                </c:pt>
                <c:pt idx="1448">
                  <c:v>42358</c:v>
                </c:pt>
                <c:pt idx="1449">
                  <c:v>42359</c:v>
                </c:pt>
                <c:pt idx="1450">
                  <c:v>42360</c:v>
                </c:pt>
                <c:pt idx="1451">
                  <c:v>42361</c:v>
                </c:pt>
                <c:pt idx="1452">
                  <c:v>42362</c:v>
                </c:pt>
                <c:pt idx="1453">
                  <c:v>42363</c:v>
                </c:pt>
                <c:pt idx="1454">
                  <c:v>42364</c:v>
                </c:pt>
                <c:pt idx="1455">
                  <c:v>42365</c:v>
                </c:pt>
                <c:pt idx="1456">
                  <c:v>42366</c:v>
                </c:pt>
                <c:pt idx="1457">
                  <c:v>42367</c:v>
                </c:pt>
                <c:pt idx="1458">
                  <c:v>42368</c:v>
                </c:pt>
                <c:pt idx="1459">
                  <c:v>42369</c:v>
                </c:pt>
                <c:pt idx="1460">
                  <c:v>42370</c:v>
                </c:pt>
                <c:pt idx="1461">
                  <c:v>42371</c:v>
                </c:pt>
                <c:pt idx="1462">
                  <c:v>42372</c:v>
                </c:pt>
                <c:pt idx="1463">
                  <c:v>42373</c:v>
                </c:pt>
                <c:pt idx="1464">
                  <c:v>42374</c:v>
                </c:pt>
                <c:pt idx="1465">
                  <c:v>42375</c:v>
                </c:pt>
                <c:pt idx="1466">
                  <c:v>42376</c:v>
                </c:pt>
                <c:pt idx="1467">
                  <c:v>42377</c:v>
                </c:pt>
                <c:pt idx="1468">
                  <c:v>42378</c:v>
                </c:pt>
                <c:pt idx="1469">
                  <c:v>42379</c:v>
                </c:pt>
                <c:pt idx="1470">
                  <c:v>42380</c:v>
                </c:pt>
                <c:pt idx="1471">
                  <c:v>42381</c:v>
                </c:pt>
                <c:pt idx="1472">
                  <c:v>42382</c:v>
                </c:pt>
                <c:pt idx="1473">
                  <c:v>42383</c:v>
                </c:pt>
                <c:pt idx="1474">
                  <c:v>42384</c:v>
                </c:pt>
                <c:pt idx="1475">
                  <c:v>42385</c:v>
                </c:pt>
                <c:pt idx="1476">
                  <c:v>42386</c:v>
                </c:pt>
                <c:pt idx="1477">
                  <c:v>42387</c:v>
                </c:pt>
                <c:pt idx="1478">
                  <c:v>42388</c:v>
                </c:pt>
                <c:pt idx="1479">
                  <c:v>42389</c:v>
                </c:pt>
                <c:pt idx="1480">
                  <c:v>42390</c:v>
                </c:pt>
                <c:pt idx="1481">
                  <c:v>42391</c:v>
                </c:pt>
                <c:pt idx="1482">
                  <c:v>42392</c:v>
                </c:pt>
                <c:pt idx="1483">
                  <c:v>42393</c:v>
                </c:pt>
                <c:pt idx="1484">
                  <c:v>42394</c:v>
                </c:pt>
                <c:pt idx="1485">
                  <c:v>42395</c:v>
                </c:pt>
                <c:pt idx="1486">
                  <c:v>42396</c:v>
                </c:pt>
                <c:pt idx="1487">
                  <c:v>42397</c:v>
                </c:pt>
                <c:pt idx="1488">
                  <c:v>42398</c:v>
                </c:pt>
                <c:pt idx="1489">
                  <c:v>42399</c:v>
                </c:pt>
                <c:pt idx="1490">
                  <c:v>42400</c:v>
                </c:pt>
                <c:pt idx="1491">
                  <c:v>42401</c:v>
                </c:pt>
                <c:pt idx="1492">
                  <c:v>42402</c:v>
                </c:pt>
                <c:pt idx="1493">
                  <c:v>42403</c:v>
                </c:pt>
                <c:pt idx="1494">
                  <c:v>42404</c:v>
                </c:pt>
                <c:pt idx="1495">
                  <c:v>42405</c:v>
                </c:pt>
                <c:pt idx="1496">
                  <c:v>42406</c:v>
                </c:pt>
                <c:pt idx="1497">
                  <c:v>42407</c:v>
                </c:pt>
                <c:pt idx="1498">
                  <c:v>42408</c:v>
                </c:pt>
                <c:pt idx="1499">
                  <c:v>42409</c:v>
                </c:pt>
                <c:pt idx="1500">
                  <c:v>42410</c:v>
                </c:pt>
                <c:pt idx="1501">
                  <c:v>42411</c:v>
                </c:pt>
                <c:pt idx="1502">
                  <c:v>42412</c:v>
                </c:pt>
                <c:pt idx="1503">
                  <c:v>42413</c:v>
                </c:pt>
                <c:pt idx="1504">
                  <c:v>42414</c:v>
                </c:pt>
                <c:pt idx="1505">
                  <c:v>42415</c:v>
                </c:pt>
                <c:pt idx="1506">
                  <c:v>42416</c:v>
                </c:pt>
                <c:pt idx="1507">
                  <c:v>42417</c:v>
                </c:pt>
                <c:pt idx="1508">
                  <c:v>42418</c:v>
                </c:pt>
                <c:pt idx="1509">
                  <c:v>42419</c:v>
                </c:pt>
                <c:pt idx="1510">
                  <c:v>42420</c:v>
                </c:pt>
                <c:pt idx="1511">
                  <c:v>42421</c:v>
                </c:pt>
                <c:pt idx="1512">
                  <c:v>42422</c:v>
                </c:pt>
                <c:pt idx="1513">
                  <c:v>42423</c:v>
                </c:pt>
                <c:pt idx="1514">
                  <c:v>42424</c:v>
                </c:pt>
                <c:pt idx="1515">
                  <c:v>42425</c:v>
                </c:pt>
                <c:pt idx="1516">
                  <c:v>42426</c:v>
                </c:pt>
                <c:pt idx="1517">
                  <c:v>42427</c:v>
                </c:pt>
                <c:pt idx="1518">
                  <c:v>42428</c:v>
                </c:pt>
                <c:pt idx="1519">
                  <c:v>42429</c:v>
                </c:pt>
                <c:pt idx="1520">
                  <c:v>42430</c:v>
                </c:pt>
                <c:pt idx="1521">
                  <c:v>42431</c:v>
                </c:pt>
                <c:pt idx="1522">
                  <c:v>42432</c:v>
                </c:pt>
                <c:pt idx="1523">
                  <c:v>42433</c:v>
                </c:pt>
                <c:pt idx="1524">
                  <c:v>42434</c:v>
                </c:pt>
                <c:pt idx="1525">
                  <c:v>42435</c:v>
                </c:pt>
                <c:pt idx="1526">
                  <c:v>42436</c:v>
                </c:pt>
                <c:pt idx="1527">
                  <c:v>42437</c:v>
                </c:pt>
                <c:pt idx="1528">
                  <c:v>42438</c:v>
                </c:pt>
                <c:pt idx="1529">
                  <c:v>42439</c:v>
                </c:pt>
                <c:pt idx="1530">
                  <c:v>42440</c:v>
                </c:pt>
                <c:pt idx="1531">
                  <c:v>42441</c:v>
                </c:pt>
                <c:pt idx="1532">
                  <c:v>42442</c:v>
                </c:pt>
                <c:pt idx="1533">
                  <c:v>42443</c:v>
                </c:pt>
                <c:pt idx="1534">
                  <c:v>42444</c:v>
                </c:pt>
                <c:pt idx="1535">
                  <c:v>42445</c:v>
                </c:pt>
                <c:pt idx="1536">
                  <c:v>42446</c:v>
                </c:pt>
                <c:pt idx="1537">
                  <c:v>42447</c:v>
                </c:pt>
                <c:pt idx="1538">
                  <c:v>42448</c:v>
                </c:pt>
                <c:pt idx="1539">
                  <c:v>42449</c:v>
                </c:pt>
                <c:pt idx="1540">
                  <c:v>42450</c:v>
                </c:pt>
                <c:pt idx="1541">
                  <c:v>42451</c:v>
                </c:pt>
                <c:pt idx="1542">
                  <c:v>42452</c:v>
                </c:pt>
                <c:pt idx="1543">
                  <c:v>42453</c:v>
                </c:pt>
                <c:pt idx="1544">
                  <c:v>42454</c:v>
                </c:pt>
                <c:pt idx="1545">
                  <c:v>42455</c:v>
                </c:pt>
                <c:pt idx="1546">
                  <c:v>42456</c:v>
                </c:pt>
                <c:pt idx="1547">
                  <c:v>42457</c:v>
                </c:pt>
                <c:pt idx="1548">
                  <c:v>42458</c:v>
                </c:pt>
                <c:pt idx="1549">
                  <c:v>42459</c:v>
                </c:pt>
                <c:pt idx="1550">
                  <c:v>42460</c:v>
                </c:pt>
                <c:pt idx="1551">
                  <c:v>42461</c:v>
                </c:pt>
                <c:pt idx="1552">
                  <c:v>42462</c:v>
                </c:pt>
                <c:pt idx="1553">
                  <c:v>42463</c:v>
                </c:pt>
                <c:pt idx="1554">
                  <c:v>42464</c:v>
                </c:pt>
                <c:pt idx="1555">
                  <c:v>42465</c:v>
                </c:pt>
                <c:pt idx="1556">
                  <c:v>42466</c:v>
                </c:pt>
                <c:pt idx="1557">
                  <c:v>42467</c:v>
                </c:pt>
                <c:pt idx="1558">
                  <c:v>42468</c:v>
                </c:pt>
                <c:pt idx="1559">
                  <c:v>42469</c:v>
                </c:pt>
                <c:pt idx="1560">
                  <c:v>42470</c:v>
                </c:pt>
                <c:pt idx="1561">
                  <c:v>42471</c:v>
                </c:pt>
                <c:pt idx="1562">
                  <c:v>42472</c:v>
                </c:pt>
                <c:pt idx="1563">
                  <c:v>42473</c:v>
                </c:pt>
                <c:pt idx="1564">
                  <c:v>42474</c:v>
                </c:pt>
                <c:pt idx="1565">
                  <c:v>42475</c:v>
                </c:pt>
                <c:pt idx="1566">
                  <c:v>42476</c:v>
                </c:pt>
                <c:pt idx="1567">
                  <c:v>42477</c:v>
                </c:pt>
                <c:pt idx="1568">
                  <c:v>42478</c:v>
                </c:pt>
                <c:pt idx="1569">
                  <c:v>42479</c:v>
                </c:pt>
                <c:pt idx="1570">
                  <c:v>42480</c:v>
                </c:pt>
                <c:pt idx="1571">
                  <c:v>42481</c:v>
                </c:pt>
                <c:pt idx="1572">
                  <c:v>42482</c:v>
                </c:pt>
                <c:pt idx="1573">
                  <c:v>42483</c:v>
                </c:pt>
                <c:pt idx="1574">
                  <c:v>42484</c:v>
                </c:pt>
                <c:pt idx="1575">
                  <c:v>42485</c:v>
                </c:pt>
                <c:pt idx="1576">
                  <c:v>42486</c:v>
                </c:pt>
                <c:pt idx="1577">
                  <c:v>42487</c:v>
                </c:pt>
                <c:pt idx="1578">
                  <c:v>42488</c:v>
                </c:pt>
                <c:pt idx="1579">
                  <c:v>42489</c:v>
                </c:pt>
                <c:pt idx="1580">
                  <c:v>42490</c:v>
                </c:pt>
                <c:pt idx="1581">
                  <c:v>42491</c:v>
                </c:pt>
                <c:pt idx="1582">
                  <c:v>42492</c:v>
                </c:pt>
                <c:pt idx="1583">
                  <c:v>42493</c:v>
                </c:pt>
                <c:pt idx="1584">
                  <c:v>42494</c:v>
                </c:pt>
                <c:pt idx="1585">
                  <c:v>42495</c:v>
                </c:pt>
                <c:pt idx="1586">
                  <c:v>42496</c:v>
                </c:pt>
                <c:pt idx="1587">
                  <c:v>42497</c:v>
                </c:pt>
                <c:pt idx="1588">
                  <c:v>42498</c:v>
                </c:pt>
                <c:pt idx="1589">
                  <c:v>42499</c:v>
                </c:pt>
                <c:pt idx="1590">
                  <c:v>42500</c:v>
                </c:pt>
                <c:pt idx="1591">
                  <c:v>42501</c:v>
                </c:pt>
                <c:pt idx="1592">
                  <c:v>42502</c:v>
                </c:pt>
                <c:pt idx="1593">
                  <c:v>42503</c:v>
                </c:pt>
                <c:pt idx="1594">
                  <c:v>42504</c:v>
                </c:pt>
                <c:pt idx="1595">
                  <c:v>42505</c:v>
                </c:pt>
                <c:pt idx="1596">
                  <c:v>42506</c:v>
                </c:pt>
                <c:pt idx="1597">
                  <c:v>42507</c:v>
                </c:pt>
                <c:pt idx="1598">
                  <c:v>42508</c:v>
                </c:pt>
                <c:pt idx="1599">
                  <c:v>42509</c:v>
                </c:pt>
                <c:pt idx="1600">
                  <c:v>42510</c:v>
                </c:pt>
                <c:pt idx="1601">
                  <c:v>42511</c:v>
                </c:pt>
                <c:pt idx="1602">
                  <c:v>42512</c:v>
                </c:pt>
                <c:pt idx="1603">
                  <c:v>42513</c:v>
                </c:pt>
                <c:pt idx="1604">
                  <c:v>42514</c:v>
                </c:pt>
                <c:pt idx="1605">
                  <c:v>42515</c:v>
                </c:pt>
                <c:pt idx="1606">
                  <c:v>42516</c:v>
                </c:pt>
                <c:pt idx="1607">
                  <c:v>42517</c:v>
                </c:pt>
                <c:pt idx="1608">
                  <c:v>42518</c:v>
                </c:pt>
                <c:pt idx="1609">
                  <c:v>42519</c:v>
                </c:pt>
                <c:pt idx="1610">
                  <c:v>42520</c:v>
                </c:pt>
                <c:pt idx="1611">
                  <c:v>42521</c:v>
                </c:pt>
                <c:pt idx="1612">
                  <c:v>42522</c:v>
                </c:pt>
                <c:pt idx="1613">
                  <c:v>42523</c:v>
                </c:pt>
                <c:pt idx="1614">
                  <c:v>42524</c:v>
                </c:pt>
                <c:pt idx="1615">
                  <c:v>42525</c:v>
                </c:pt>
                <c:pt idx="1616">
                  <c:v>42526</c:v>
                </c:pt>
                <c:pt idx="1617">
                  <c:v>42527</c:v>
                </c:pt>
                <c:pt idx="1618">
                  <c:v>42528</c:v>
                </c:pt>
                <c:pt idx="1619">
                  <c:v>42529</c:v>
                </c:pt>
                <c:pt idx="1620">
                  <c:v>42530</c:v>
                </c:pt>
                <c:pt idx="1621">
                  <c:v>42531</c:v>
                </c:pt>
                <c:pt idx="1622">
                  <c:v>42532</c:v>
                </c:pt>
                <c:pt idx="1623">
                  <c:v>42533</c:v>
                </c:pt>
                <c:pt idx="1624">
                  <c:v>42534</c:v>
                </c:pt>
                <c:pt idx="1625">
                  <c:v>42535</c:v>
                </c:pt>
                <c:pt idx="1626">
                  <c:v>42536</c:v>
                </c:pt>
                <c:pt idx="1627">
                  <c:v>42537</c:v>
                </c:pt>
                <c:pt idx="1628">
                  <c:v>42538</c:v>
                </c:pt>
                <c:pt idx="1629">
                  <c:v>42539</c:v>
                </c:pt>
                <c:pt idx="1630">
                  <c:v>42540</c:v>
                </c:pt>
                <c:pt idx="1631">
                  <c:v>42541</c:v>
                </c:pt>
                <c:pt idx="1632">
                  <c:v>42542</c:v>
                </c:pt>
                <c:pt idx="1633">
                  <c:v>42543</c:v>
                </c:pt>
                <c:pt idx="1634">
                  <c:v>42544</c:v>
                </c:pt>
                <c:pt idx="1635">
                  <c:v>42545</c:v>
                </c:pt>
                <c:pt idx="1636">
                  <c:v>42546</c:v>
                </c:pt>
                <c:pt idx="1637">
                  <c:v>42547</c:v>
                </c:pt>
                <c:pt idx="1638">
                  <c:v>42548</c:v>
                </c:pt>
                <c:pt idx="1639">
                  <c:v>42549</c:v>
                </c:pt>
                <c:pt idx="1640">
                  <c:v>42550</c:v>
                </c:pt>
                <c:pt idx="1641">
                  <c:v>42551</c:v>
                </c:pt>
                <c:pt idx="1642">
                  <c:v>42552</c:v>
                </c:pt>
                <c:pt idx="1643">
                  <c:v>42553</c:v>
                </c:pt>
                <c:pt idx="1644">
                  <c:v>42554</c:v>
                </c:pt>
                <c:pt idx="1645">
                  <c:v>42555</c:v>
                </c:pt>
                <c:pt idx="1646">
                  <c:v>42556</c:v>
                </c:pt>
                <c:pt idx="1647">
                  <c:v>42557</c:v>
                </c:pt>
                <c:pt idx="1648">
                  <c:v>42558</c:v>
                </c:pt>
                <c:pt idx="1649">
                  <c:v>42559</c:v>
                </c:pt>
                <c:pt idx="1650">
                  <c:v>42560</c:v>
                </c:pt>
                <c:pt idx="1651">
                  <c:v>42561</c:v>
                </c:pt>
                <c:pt idx="1652">
                  <c:v>42562</c:v>
                </c:pt>
                <c:pt idx="1653">
                  <c:v>42563</c:v>
                </c:pt>
                <c:pt idx="1654">
                  <c:v>42564</c:v>
                </c:pt>
                <c:pt idx="1655">
                  <c:v>42565</c:v>
                </c:pt>
                <c:pt idx="1656">
                  <c:v>42566</c:v>
                </c:pt>
                <c:pt idx="1657">
                  <c:v>42567</c:v>
                </c:pt>
                <c:pt idx="1658">
                  <c:v>42568</c:v>
                </c:pt>
                <c:pt idx="1659">
                  <c:v>42569</c:v>
                </c:pt>
                <c:pt idx="1660">
                  <c:v>42570</c:v>
                </c:pt>
                <c:pt idx="1661">
                  <c:v>42571</c:v>
                </c:pt>
                <c:pt idx="1662">
                  <c:v>42572</c:v>
                </c:pt>
                <c:pt idx="1663">
                  <c:v>42573</c:v>
                </c:pt>
                <c:pt idx="1664">
                  <c:v>42574</c:v>
                </c:pt>
                <c:pt idx="1665">
                  <c:v>42575</c:v>
                </c:pt>
                <c:pt idx="1666">
                  <c:v>42576</c:v>
                </c:pt>
                <c:pt idx="1667">
                  <c:v>42577</c:v>
                </c:pt>
                <c:pt idx="1668">
                  <c:v>42578</c:v>
                </c:pt>
                <c:pt idx="1669">
                  <c:v>42579</c:v>
                </c:pt>
                <c:pt idx="1670">
                  <c:v>42580</c:v>
                </c:pt>
                <c:pt idx="1671">
                  <c:v>42581</c:v>
                </c:pt>
                <c:pt idx="1672">
                  <c:v>42582</c:v>
                </c:pt>
                <c:pt idx="1673">
                  <c:v>42583</c:v>
                </c:pt>
                <c:pt idx="1674">
                  <c:v>42584</c:v>
                </c:pt>
                <c:pt idx="1675">
                  <c:v>42585</c:v>
                </c:pt>
                <c:pt idx="1676">
                  <c:v>42586</c:v>
                </c:pt>
                <c:pt idx="1677">
                  <c:v>42587</c:v>
                </c:pt>
                <c:pt idx="1678">
                  <c:v>42588</c:v>
                </c:pt>
                <c:pt idx="1679">
                  <c:v>42589</c:v>
                </c:pt>
                <c:pt idx="1680">
                  <c:v>42590</c:v>
                </c:pt>
                <c:pt idx="1681">
                  <c:v>42591</c:v>
                </c:pt>
                <c:pt idx="1682">
                  <c:v>42592</c:v>
                </c:pt>
                <c:pt idx="1683">
                  <c:v>42593</c:v>
                </c:pt>
                <c:pt idx="1684">
                  <c:v>42594</c:v>
                </c:pt>
                <c:pt idx="1685">
                  <c:v>42595</c:v>
                </c:pt>
                <c:pt idx="1686">
                  <c:v>42596</c:v>
                </c:pt>
                <c:pt idx="1687">
                  <c:v>42597</c:v>
                </c:pt>
                <c:pt idx="1688">
                  <c:v>42598</c:v>
                </c:pt>
                <c:pt idx="1689">
                  <c:v>42599</c:v>
                </c:pt>
                <c:pt idx="1690">
                  <c:v>42600</c:v>
                </c:pt>
                <c:pt idx="1691">
                  <c:v>42601</c:v>
                </c:pt>
                <c:pt idx="1692">
                  <c:v>42602</c:v>
                </c:pt>
                <c:pt idx="1693">
                  <c:v>42603</c:v>
                </c:pt>
                <c:pt idx="1694">
                  <c:v>42604</c:v>
                </c:pt>
                <c:pt idx="1695">
                  <c:v>42605</c:v>
                </c:pt>
                <c:pt idx="1696">
                  <c:v>42606</c:v>
                </c:pt>
                <c:pt idx="1697">
                  <c:v>42607</c:v>
                </c:pt>
                <c:pt idx="1698">
                  <c:v>42608</c:v>
                </c:pt>
                <c:pt idx="1699">
                  <c:v>42609</c:v>
                </c:pt>
                <c:pt idx="1700">
                  <c:v>42610</c:v>
                </c:pt>
                <c:pt idx="1701">
                  <c:v>42611</c:v>
                </c:pt>
                <c:pt idx="1702">
                  <c:v>42612</c:v>
                </c:pt>
                <c:pt idx="1703">
                  <c:v>42613</c:v>
                </c:pt>
                <c:pt idx="1704">
                  <c:v>42614</c:v>
                </c:pt>
                <c:pt idx="1705">
                  <c:v>42615</c:v>
                </c:pt>
                <c:pt idx="1706">
                  <c:v>42616</c:v>
                </c:pt>
                <c:pt idx="1707">
                  <c:v>42617</c:v>
                </c:pt>
                <c:pt idx="1708">
                  <c:v>42618</c:v>
                </c:pt>
                <c:pt idx="1709">
                  <c:v>42619</c:v>
                </c:pt>
                <c:pt idx="1710">
                  <c:v>42620</c:v>
                </c:pt>
                <c:pt idx="1711">
                  <c:v>42621</c:v>
                </c:pt>
                <c:pt idx="1712">
                  <c:v>42622</c:v>
                </c:pt>
                <c:pt idx="1713">
                  <c:v>42623</c:v>
                </c:pt>
                <c:pt idx="1714">
                  <c:v>42624</c:v>
                </c:pt>
                <c:pt idx="1715">
                  <c:v>42625</c:v>
                </c:pt>
                <c:pt idx="1716">
                  <c:v>42626</c:v>
                </c:pt>
                <c:pt idx="1717">
                  <c:v>42627</c:v>
                </c:pt>
                <c:pt idx="1718">
                  <c:v>42628</c:v>
                </c:pt>
                <c:pt idx="1719">
                  <c:v>42629</c:v>
                </c:pt>
                <c:pt idx="1720">
                  <c:v>42630</c:v>
                </c:pt>
                <c:pt idx="1721">
                  <c:v>42631</c:v>
                </c:pt>
                <c:pt idx="1722">
                  <c:v>42632</c:v>
                </c:pt>
                <c:pt idx="1723">
                  <c:v>42633</c:v>
                </c:pt>
                <c:pt idx="1724">
                  <c:v>42634</c:v>
                </c:pt>
                <c:pt idx="1725">
                  <c:v>42635</c:v>
                </c:pt>
                <c:pt idx="1726">
                  <c:v>42636</c:v>
                </c:pt>
                <c:pt idx="1727">
                  <c:v>42637</c:v>
                </c:pt>
                <c:pt idx="1728">
                  <c:v>42638</c:v>
                </c:pt>
                <c:pt idx="1729">
                  <c:v>42639</c:v>
                </c:pt>
                <c:pt idx="1730">
                  <c:v>42640</c:v>
                </c:pt>
                <c:pt idx="1731">
                  <c:v>42641</c:v>
                </c:pt>
                <c:pt idx="1732">
                  <c:v>42642</c:v>
                </c:pt>
                <c:pt idx="1733">
                  <c:v>42643</c:v>
                </c:pt>
                <c:pt idx="1734">
                  <c:v>42644</c:v>
                </c:pt>
                <c:pt idx="1735">
                  <c:v>42645</c:v>
                </c:pt>
                <c:pt idx="1736">
                  <c:v>42646</c:v>
                </c:pt>
                <c:pt idx="1737">
                  <c:v>42647</c:v>
                </c:pt>
                <c:pt idx="1738">
                  <c:v>42648</c:v>
                </c:pt>
                <c:pt idx="1739">
                  <c:v>42649</c:v>
                </c:pt>
                <c:pt idx="1740">
                  <c:v>42650</c:v>
                </c:pt>
                <c:pt idx="1741">
                  <c:v>42651</c:v>
                </c:pt>
                <c:pt idx="1742">
                  <c:v>42652</c:v>
                </c:pt>
                <c:pt idx="1743">
                  <c:v>42653</c:v>
                </c:pt>
                <c:pt idx="1744">
                  <c:v>42654</c:v>
                </c:pt>
                <c:pt idx="1745">
                  <c:v>42655</c:v>
                </c:pt>
                <c:pt idx="1746">
                  <c:v>42656</c:v>
                </c:pt>
                <c:pt idx="1747">
                  <c:v>42657</c:v>
                </c:pt>
                <c:pt idx="1748">
                  <c:v>42658</c:v>
                </c:pt>
                <c:pt idx="1749">
                  <c:v>42659</c:v>
                </c:pt>
                <c:pt idx="1750">
                  <c:v>42660</c:v>
                </c:pt>
                <c:pt idx="1751">
                  <c:v>42661</c:v>
                </c:pt>
                <c:pt idx="1752">
                  <c:v>42662</c:v>
                </c:pt>
                <c:pt idx="1753">
                  <c:v>42663</c:v>
                </c:pt>
                <c:pt idx="1754">
                  <c:v>42664</c:v>
                </c:pt>
                <c:pt idx="1755">
                  <c:v>42665</c:v>
                </c:pt>
                <c:pt idx="1756">
                  <c:v>42666</c:v>
                </c:pt>
                <c:pt idx="1757">
                  <c:v>42667</c:v>
                </c:pt>
                <c:pt idx="1758">
                  <c:v>42668</c:v>
                </c:pt>
                <c:pt idx="1759">
                  <c:v>42669</c:v>
                </c:pt>
                <c:pt idx="1760">
                  <c:v>42670</c:v>
                </c:pt>
                <c:pt idx="1761">
                  <c:v>42671</c:v>
                </c:pt>
                <c:pt idx="1762">
                  <c:v>42672</c:v>
                </c:pt>
                <c:pt idx="1763">
                  <c:v>42673</c:v>
                </c:pt>
                <c:pt idx="1764">
                  <c:v>42674</c:v>
                </c:pt>
                <c:pt idx="1765">
                  <c:v>42675</c:v>
                </c:pt>
                <c:pt idx="1766">
                  <c:v>42676</c:v>
                </c:pt>
                <c:pt idx="1767">
                  <c:v>42677</c:v>
                </c:pt>
                <c:pt idx="1768">
                  <c:v>42678</c:v>
                </c:pt>
                <c:pt idx="1769">
                  <c:v>42679</c:v>
                </c:pt>
                <c:pt idx="1770">
                  <c:v>42680</c:v>
                </c:pt>
                <c:pt idx="1771">
                  <c:v>42681</c:v>
                </c:pt>
                <c:pt idx="1772">
                  <c:v>42682</c:v>
                </c:pt>
                <c:pt idx="1773">
                  <c:v>42683</c:v>
                </c:pt>
                <c:pt idx="1774">
                  <c:v>42684</c:v>
                </c:pt>
                <c:pt idx="1775">
                  <c:v>42685</c:v>
                </c:pt>
                <c:pt idx="1776">
                  <c:v>42686</c:v>
                </c:pt>
                <c:pt idx="1777">
                  <c:v>42687</c:v>
                </c:pt>
                <c:pt idx="1778">
                  <c:v>42688</c:v>
                </c:pt>
                <c:pt idx="1779">
                  <c:v>42689</c:v>
                </c:pt>
                <c:pt idx="1780">
                  <c:v>42690</c:v>
                </c:pt>
                <c:pt idx="1781">
                  <c:v>42691</c:v>
                </c:pt>
                <c:pt idx="1782">
                  <c:v>42692</c:v>
                </c:pt>
                <c:pt idx="1783">
                  <c:v>42693</c:v>
                </c:pt>
                <c:pt idx="1784">
                  <c:v>42694</c:v>
                </c:pt>
                <c:pt idx="1785">
                  <c:v>42695</c:v>
                </c:pt>
                <c:pt idx="1786">
                  <c:v>42696</c:v>
                </c:pt>
                <c:pt idx="1787">
                  <c:v>42697</c:v>
                </c:pt>
                <c:pt idx="1788">
                  <c:v>42698</c:v>
                </c:pt>
                <c:pt idx="1789">
                  <c:v>42699</c:v>
                </c:pt>
                <c:pt idx="1790">
                  <c:v>42700</c:v>
                </c:pt>
                <c:pt idx="1791">
                  <c:v>42701</c:v>
                </c:pt>
                <c:pt idx="1792">
                  <c:v>42702</c:v>
                </c:pt>
                <c:pt idx="1793">
                  <c:v>42703</c:v>
                </c:pt>
                <c:pt idx="1794">
                  <c:v>42704</c:v>
                </c:pt>
                <c:pt idx="1795">
                  <c:v>42705</c:v>
                </c:pt>
                <c:pt idx="1796">
                  <c:v>42706</c:v>
                </c:pt>
                <c:pt idx="1797">
                  <c:v>42707</c:v>
                </c:pt>
                <c:pt idx="1798">
                  <c:v>42708</c:v>
                </c:pt>
                <c:pt idx="1799">
                  <c:v>42709</c:v>
                </c:pt>
                <c:pt idx="1800">
                  <c:v>42710</c:v>
                </c:pt>
                <c:pt idx="1801">
                  <c:v>42711</c:v>
                </c:pt>
                <c:pt idx="1802">
                  <c:v>42712</c:v>
                </c:pt>
                <c:pt idx="1803">
                  <c:v>42713</c:v>
                </c:pt>
                <c:pt idx="1804">
                  <c:v>42714</c:v>
                </c:pt>
                <c:pt idx="1805">
                  <c:v>42715</c:v>
                </c:pt>
                <c:pt idx="1806">
                  <c:v>42716</c:v>
                </c:pt>
                <c:pt idx="1807">
                  <c:v>42717</c:v>
                </c:pt>
                <c:pt idx="1808">
                  <c:v>42718</c:v>
                </c:pt>
                <c:pt idx="1809">
                  <c:v>42719</c:v>
                </c:pt>
                <c:pt idx="1810">
                  <c:v>42720</c:v>
                </c:pt>
                <c:pt idx="1811">
                  <c:v>42721</c:v>
                </c:pt>
                <c:pt idx="1812">
                  <c:v>42722</c:v>
                </c:pt>
                <c:pt idx="1813">
                  <c:v>42723</c:v>
                </c:pt>
                <c:pt idx="1814">
                  <c:v>42724</c:v>
                </c:pt>
                <c:pt idx="1815">
                  <c:v>42725</c:v>
                </c:pt>
                <c:pt idx="1816">
                  <c:v>42726</c:v>
                </c:pt>
                <c:pt idx="1817">
                  <c:v>42727</c:v>
                </c:pt>
                <c:pt idx="1818">
                  <c:v>42728</c:v>
                </c:pt>
                <c:pt idx="1819">
                  <c:v>42729</c:v>
                </c:pt>
                <c:pt idx="1820">
                  <c:v>42730</c:v>
                </c:pt>
                <c:pt idx="1821">
                  <c:v>42731</c:v>
                </c:pt>
                <c:pt idx="1822">
                  <c:v>42732</c:v>
                </c:pt>
                <c:pt idx="1823">
                  <c:v>42733</c:v>
                </c:pt>
                <c:pt idx="1824">
                  <c:v>42734</c:v>
                </c:pt>
                <c:pt idx="1825">
                  <c:v>42736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42742</c:v>
                </c:pt>
                <c:pt idx="1832">
                  <c:v>42743</c:v>
                </c:pt>
                <c:pt idx="1833">
                  <c:v>42744</c:v>
                </c:pt>
                <c:pt idx="1834">
                  <c:v>42745</c:v>
                </c:pt>
                <c:pt idx="1835">
                  <c:v>42746</c:v>
                </c:pt>
                <c:pt idx="1836">
                  <c:v>42747</c:v>
                </c:pt>
                <c:pt idx="1837">
                  <c:v>42748</c:v>
                </c:pt>
                <c:pt idx="1838">
                  <c:v>42749</c:v>
                </c:pt>
                <c:pt idx="1839">
                  <c:v>42750</c:v>
                </c:pt>
                <c:pt idx="1840">
                  <c:v>42751</c:v>
                </c:pt>
                <c:pt idx="1841">
                  <c:v>42752</c:v>
                </c:pt>
                <c:pt idx="1842">
                  <c:v>42753</c:v>
                </c:pt>
                <c:pt idx="1843">
                  <c:v>42754</c:v>
                </c:pt>
                <c:pt idx="1844">
                  <c:v>42755</c:v>
                </c:pt>
                <c:pt idx="1845">
                  <c:v>42756</c:v>
                </c:pt>
                <c:pt idx="1846">
                  <c:v>42757</c:v>
                </c:pt>
                <c:pt idx="1847">
                  <c:v>42758</c:v>
                </c:pt>
                <c:pt idx="1848">
                  <c:v>42759</c:v>
                </c:pt>
                <c:pt idx="1849">
                  <c:v>42760</c:v>
                </c:pt>
                <c:pt idx="1850">
                  <c:v>42761</c:v>
                </c:pt>
                <c:pt idx="1851">
                  <c:v>42762</c:v>
                </c:pt>
                <c:pt idx="1852">
                  <c:v>42763</c:v>
                </c:pt>
                <c:pt idx="1853">
                  <c:v>42764</c:v>
                </c:pt>
                <c:pt idx="1854">
                  <c:v>42765</c:v>
                </c:pt>
                <c:pt idx="1855">
                  <c:v>42766</c:v>
                </c:pt>
                <c:pt idx="1856">
                  <c:v>42767</c:v>
                </c:pt>
                <c:pt idx="1857">
                  <c:v>42768</c:v>
                </c:pt>
                <c:pt idx="1858">
                  <c:v>42769</c:v>
                </c:pt>
                <c:pt idx="1859">
                  <c:v>42770</c:v>
                </c:pt>
                <c:pt idx="1860">
                  <c:v>42771</c:v>
                </c:pt>
                <c:pt idx="1861">
                  <c:v>42772</c:v>
                </c:pt>
                <c:pt idx="1862">
                  <c:v>42773</c:v>
                </c:pt>
                <c:pt idx="1863">
                  <c:v>42774</c:v>
                </c:pt>
                <c:pt idx="1864">
                  <c:v>42775</c:v>
                </c:pt>
                <c:pt idx="1865">
                  <c:v>42776</c:v>
                </c:pt>
                <c:pt idx="1866">
                  <c:v>42777</c:v>
                </c:pt>
                <c:pt idx="1867">
                  <c:v>42778</c:v>
                </c:pt>
                <c:pt idx="1868">
                  <c:v>42779</c:v>
                </c:pt>
                <c:pt idx="1869">
                  <c:v>42780</c:v>
                </c:pt>
                <c:pt idx="1870">
                  <c:v>42781</c:v>
                </c:pt>
                <c:pt idx="1871">
                  <c:v>42782</c:v>
                </c:pt>
                <c:pt idx="1872">
                  <c:v>42783</c:v>
                </c:pt>
                <c:pt idx="1873">
                  <c:v>42784</c:v>
                </c:pt>
                <c:pt idx="1874">
                  <c:v>42785</c:v>
                </c:pt>
                <c:pt idx="1875">
                  <c:v>42786</c:v>
                </c:pt>
                <c:pt idx="1876">
                  <c:v>42787</c:v>
                </c:pt>
                <c:pt idx="1877">
                  <c:v>42788</c:v>
                </c:pt>
                <c:pt idx="1878">
                  <c:v>42789</c:v>
                </c:pt>
                <c:pt idx="1879">
                  <c:v>42790</c:v>
                </c:pt>
                <c:pt idx="1880">
                  <c:v>42791</c:v>
                </c:pt>
                <c:pt idx="1881">
                  <c:v>42792</c:v>
                </c:pt>
                <c:pt idx="1882">
                  <c:v>42793</c:v>
                </c:pt>
                <c:pt idx="1883">
                  <c:v>42794</c:v>
                </c:pt>
                <c:pt idx="1884">
                  <c:v>42795</c:v>
                </c:pt>
                <c:pt idx="1885">
                  <c:v>42796</c:v>
                </c:pt>
                <c:pt idx="1886">
                  <c:v>42797</c:v>
                </c:pt>
                <c:pt idx="1887">
                  <c:v>42798</c:v>
                </c:pt>
                <c:pt idx="1888">
                  <c:v>42799</c:v>
                </c:pt>
                <c:pt idx="1889">
                  <c:v>42800</c:v>
                </c:pt>
                <c:pt idx="1890">
                  <c:v>42801</c:v>
                </c:pt>
                <c:pt idx="1891">
                  <c:v>42802</c:v>
                </c:pt>
                <c:pt idx="1892">
                  <c:v>42803</c:v>
                </c:pt>
                <c:pt idx="1893">
                  <c:v>42804</c:v>
                </c:pt>
                <c:pt idx="1894">
                  <c:v>42805</c:v>
                </c:pt>
                <c:pt idx="1895">
                  <c:v>42806</c:v>
                </c:pt>
                <c:pt idx="1896">
                  <c:v>42807</c:v>
                </c:pt>
                <c:pt idx="1897">
                  <c:v>42808</c:v>
                </c:pt>
                <c:pt idx="1898">
                  <c:v>42809</c:v>
                </c:pt>
                <c:pt idx="1899">
                  <c:v>42810</c:v>
                </c:pt>
                <c:pt idx="1900">
                  <c:v>42811</c:v>
                </c:pt>
                <c:pt idx="1901">
                  <c:v>42812</c:v>
                </c:pt>
                <c:pt idx="1902">
                  <c:v>42813</c:v>
                </c:pt>
                <c:pt idx="1903">
                  <c:v>42814</c:v>
                </c:pt>
                <c:pt idx="1904">
                  <c:v>42815</c:v>
                </c:pt>
                <c:pt idx="1905">
                  <c:v>42816</c:v>
                </c:pt>
                <c:pt idx="1906">
                  <c:v>42817</c:v>
                </c:pt>
                <c:pt idx="1907">
                  <c:v>42818</c:v>
                </c:pt>
                <c:pt idx="1908">
                  <c:v>42819</c:v>
                </c:pt>
                <c:pt idx="1909">
                  <c:v>42820</c:v>
                </c:pt>
                <c:pt idx="1910">
                  <c:v>42821</c:v>
                </c:pt>
                <c:pt idx="1911">
                  <c:v>42822</c:v>
                </c:pt>
                <c:pt idx="1912">
                  <c:v>42823</c:v>
                </c:pt>
                <c:pt idx="1913">
                  <c:v>42824</c:v>
                </c:pt>
                <c:pt idx="1914">
                  <c:v>42825</c:v>
                </c:pt>
                <c:pt idx="1915">
                  <c:v>42826</c:v>
                </c:pt>
                <c:pt idx="1916">
                  <c:v>42827</c:v>
                </c:pt>
                <c:pt idx="1917">
                  <c:v>42828</c:v>
                </c:pt>
                <c:pt idx="1918">
                  <c:v>42829</c:v>
                </c:pt>
                <c:pt idx="1919">
                  <c:v>42830</c:v>
                </c:pt>
                <c:pt idx="1920">
                  <c:v>42831</c:v>
                </c:pt>
                <c:pt idx="1921">
                  <c:v>42832</c:v>
                </c:pt>
                <c:pt idx="1922">
                  <c:v>42833</c:v>
                </c:pt>
                <c:pt idx="1923">
                  <c:v>42834</c:v>
                </c:pt>
                <c:pt idx="1924">
                  <c:v>42835</c:v>
                </c:pt>
                <c:pt idx="1925">
                  <c:v>42836</c:v>
                </c:pt>
                <c:pt idx="1926">
                  <c:v>42837</c:v>
                </c:pt>
                <c:pt idx="1927">
                  <c:v>42838</c:v>
                </c:pt>
                <c:pt idx="1928">
                  <c:v>42839</c:v>
                </c:pt>
                <c:pt idx="1929">
                  <c:v>42840</c:v>
                </c:pt>
                <c:pt idx="1930">
                  <c:v>42841</c:v>
                </c:pt>
                <c:pt idx="1931">
                  <c:v>42842</c:v>
                </c:pt>
                <c:pt idx="1932">
                  <c:v>42843</c:v>
                </c:pt>
                <c:pt idx="1933">
                  <c:v>42844</c:v>
                </c:pt>
                <c:pt idx="1934">
                  <c:v>42845</c:v>
                </c:pt>
                <c:pt idx="1935">
                  <c:v>42846</c:v>
                </c:pt>
                <c:pt idx="1936">
                  <c:v>42847</c:v>
                </c:pt>
                <c:pt idx="1937">
                  <c:v>42848</c:v>
                </c:pt>
                <c:pt idx="1938">
                  <c:v>42849</c:v>
                </c:pt>
                <c:pt idx="1939">
                  <c:v>42850</c:v>
                </c:pt>
                <c:pt idx="1940">
                  <c:v>42851</c:v>
                </c:pt>
                <c:pt idx="1941">
                  <c:v>42852</c:v>
                </c:pt>
                <c:pt idx="1942">
                  <c:v>42853</c:v>
                </c:pt>
                <c:pt idx="1943">
                  <c:v>42854</c:v>
                </c:pt>
                <c:pt idx="1944">
                  <c:v>42855</c:v>
                </c:pt>
                <c:pt idx="1945">
                  <c:v>42856</c:v>
                </c:pt>
                <c:pt idx="1946">
                  <c:v>42857</c:v>
                </c:pt>
                <c:pt idx="1947">
                  <c:v>42858</c:v>
                </c:pt>
                <c:pt idx="1948">
                  <c:v>42859</c:v>
                </c:pt>
                <c:pt idx="1949">
                  <c:v>42860</c:v>
                </c:pt>
                <c:pt idx="1950">
                  <c:v>42861</c:v>
                </c:pt>
                <c:pt idx="1951">
                  <c:v>42862</c:v>
                </c:pt>
                <c:pt idx="1952">
                  <c:v>42863</c:v>
                </c:pt>
                <c:pt idx="1953">
                  <c:v>42864</c:v>
                </c:pt>
                <c:pt idx="1954">
                  <c:v>42865</c:v>
                </c:pt>
                <c:pt idx="1955">
                  <c:v>42866</c:v>
                </c:pt>
                <c:pt idx="1956">
                  <c:v>42867</c:v>
                </c:pt>
                <c:pt idx="1957">
                  <c:v>42868</c:v>
                </c:pt>
                <c:pt idx="1958">
                  <c:v>42869</c:v>
                </c:pt>
                <c:pt idx="1959">
                  <c:v>42870</c:v>
                </c:pt>
                <c:pt idx="1960">
                  <c:v>42871</c:v>
                </c:pt>
                <c:pt idx="1961">
                  <c:v>42872</c:v>
                </c:pt>
                <c:pt idx="1962">
                  <c:v>42873</c:v>
                </c:pt>
                <c:pt idx="1963">
                  <c:v>42874</c:v>
                </c:pt>
                <c:pt idx="1964">
                  <c:v>42875</c:v>
                </c:pt>
                <c:pt idx="1965">
                  <c:v>42876</c:v>
                </c:pt>
                <c:pt idx="1966">
                  <c:v>42877</c:v>
                </c:pt>
                <c:pt idx="1967">
                  <c:v>42878</c:v>
                </c:pt>
                <c:pt idx="1968">
                  <c:v>42879</c:v>
                </c:pt>
                <c:pt idx="1969">
                  <c:v>42880</c:v>
                </c:pt>
                <c:pt idx="1970">
                  <c:v>42881</c:v>
                </c:pt>
                <c:pt idx="1971">
                  <c:v>42882</c:v>
                </c:pt>
                <c:pt idx="1972">
                  <c:v>42883</c:v>
                </c:pt>
                <c:pt idx="1973">
                  <c:v>42884</c:v>
                </c:pt>
                <c:pt idx="1974">
                  <c:v>42885</c:v>
                </c:pt>
                <c:pt idx="1975">
                  <c:v>42886</c:v>
                </c:pt>
                <c:pt idx="1976">
                  <c:v>42887</c:v>
                </c:pt>
                <c:pt idx="1977">
                  <c:v>42888</c:v>
                </c:pt>
                <c:pt idx="1978">
                  <c:v>42889</c:v>
                </c:pt>
                <c:pt idx="1979">
                  <c:v>42890</c:v>
                </c:pt>
                <c:pt idx="1980">
                  <c:v>42891</c:v>
                </c:pt>
                <c:pt idx="1981">
                  <c:v>42892</c:v>
                </c:pt>
                <c:pt idx="1982">
                  <c:v>42893</c:v>
                </c:pt>
                <c:pt idx="1983">
                  <c:v>42894</c:v>
                </c:pt>
                <c:pt idx="1984">
                  <c:v>42895</c:v>
                </c:pt>
                <c:pt idx="1985">
                  <c:v>42896</c:v>
                </c:pt>
                <c:pt idx="1986">
                  <c:v>42897</c:v>
                </c:pt>
                <c:pt idx="1987">
                  <c:v>42898</c:v>
                </c:pt>
                <c:pt idx="1988">
                  <c:v>42899</c:v>
                </c:pt>
                <c:pt idx="1989">
                  <c:v>42900</c:v>
                </c:pt>
                <c:pt idx="1990">
                  <c:v>42901</c:v>
                </c:pt>
                <c:pt idx="1991">
                  <c:v>42902</c:v>
                </c:pt>
                <c:pt idx="1992">
                  <c:v>42903</c:v>
                </c:pt>
                <c:pt idx="1993">
                  <c:v>42904</c:v>
                </c:pt>
                <c:pt idx="1994">
                  <c:v>42905</c:v>
                </c:pt>
                <c:pt idx="1995">
                  <c:v>42906</c:v>
                </c:pt>
                <c:pt idx="1996">
                  <c:v>42907</c:v>
                </c:pt>
                <c:pt idx="1997">
                  <c:v>42908</c:v>
                </c:pt>
                <c:pt idx="1998">
                  <c:v>42909</c:v>
                </c:pt>
                <c:pt idx="1999">
                  <c:v>42910</c:v>
                </c:pt>
                <c:pt idx="2000">
                  <c:v>42911</c:v>
                </c:pt>
                <c:pt idx="2001">
                  <c:v>42912</c:v>
                </c:pt>
                <c:pt idx="2002">
                  <c:v>42913</c:v>
                </c:pt>
                <c:pt idx="2003">
                  <c:v>42914</c:v>
                </c:pt>
                <c:pt idx="2004">
                  <c:v>42915</c:v>
                </c:pt>
                <c:pt idx="2005">
                  <c:v>42916</c:v>
                </c:pt>
                <c:pt idx="2006">
                  <c:v>42917</c:v>
                </c:pt>
                <c:pt idx="2007">
                  <c:v>42918</c:v>
                </c:pt>
                <c:pt idx="2008">
                  <c:v>42919</c:v>
                </c:pt>
                <c:pt idx="2009">
                  <c:v>42920</c:v>
                </c:pt>
                <c:pt idx="2010">
                  <c:v>42921</c:v>
                </c:pt>
                <c:pt idx="2011">
                  <c:v>42922</c:v>
                </c:pt>
                <c:pt idx="2012">
                  <c:v>42923</c:v>
                </c:pt>
                <c:pt idx="2013">
                  <c:v>42924</c:v>
                </c:pt>
                <c:pt idx="2014">
                  <c:v>42925</c:v>
                </c:pt>
                <c:pt idx="2015">
                  <c:v>42926</c:v>
                </c:pt>
                <c:pt idx="2016">
                  <c:v>42927</c:v>
                </c:pt>
                <c:pt idx="2017">
                  <c:v>42928</c:v>
                </c:pt>
                <c:pt idx="2018">
                  <c:v>42929</c:v>
                </c:pt>
                <c:pt idx="2019">
                  <c:v>42930</c:v>
                </c:pt>
                <c:pt idx="2020">
                  <c:v>42931</c:v>
                </c:pt>
                <c:pt idx="2021">
                  <c:v>42932</c:v>
                </c:pt>
                <c:pt idx="2022">
                  <c:v>42933</c:v>
                </c:pt>
                <c:pt idx="2023">
                  <c:v>42934</c:v>
                </c:pt>
                <c:pt idx="2024">
                  <c:v>42935</c:v>
                </c:pt>
                <c:pt idx="2025">
                  <c:v>42936</c:v>
                </c:pt>
                <c:pt idx="2026">
                  <c:v>42937</c:v>
                </c:pt>
                <c:pt idx="2027">
                  <c:v>42938</c:v>
                </c:pt>
                <c:pt idx="2028">
                  <c:v>42939</c:v>
                </c:pt>
                <c:pt idx="2029">
                  <c:v>42940</c:v>
                </c:pt>
                <c:pt idx="2030">
                  <c:v>42941</c:v>
                </c:pt>
                <c:pt idx="2031">
                  <c:v>42942</c:v>
                </c:pt>
                <c:pt idx="2032">
                  <c:v>42943</c:v>
                </c:pt>
                <c:pt idx="2033">
                  <c:v>42944</c:v>
                </c:pt>
                <c:pt idx="2034">
                  <c:v>42945</c:v>
                </c:pt>
                <c:pt idx="2035">
                  <c:v>42946</c:v>
                </c:pt>
                <c:pt idx="2036">
                  <c:v>42947</c:v>
                </c:pt>
                <c:pt idx="2037">
                  <c:v>42948</c:v>
                </c:pt>
                <c:pt idx="2038">
                  <c:v>42949</c:v>
                </c:pt>
                <c:pt idx="2039">
                  <c:v>42950</c:v>
                </c:pt>
                <c:pt idx="2040">
                  <c:v>42951</c:v>
                </c:pt>
                <c:pt idx="2041">
                  <c:v>42952</c:v>
                </c:pt>
                <c:pt idx="2042">
                  <c:v>42953</c:v>
                </c:pt>
                <c:pt idx="2043">
                  <c:v>42954</c:v>
                </c:pt>
                <c:pt idx="2044">
                  <c:v>42955</c:v>
                </c:pt>
                <c:pt idx="2045">
                  <c:v>42956</c:v>
                </c:pt>
                <c:pt idx="2046">
                  <c:v>42957</c:v>
                </c:pt>
                <c:pt idx="2047">
                  <c:v>42958</c:v>
                </c:pt>
                <c:pt idx="2048">
                  <c:v>42959</c:v>
                </c:pt>
                <c:pt idx="2049">
                  <c:v>42960</c:v>
                </c:pt>
                <c:pt idx="2050">
                  <c:v>42961</c:v>
                </c:pt>
                <c:pt idx="2051">
                  <c:v>42962</c:v>
                </c:pt>
                <c:pt idx="2052">
                  <c:v>42963</c:v>
                </c:pt>
                <c:pt idx="2053">
                  <c:v>42964</c:v>
                </c:pt>
                <c:pt idx="2054">
                  <c:v>42965</c:v>
                </c:pt>
                <c:pt idx="2055">
                  <c:v>42966</c:v>
                </c:pt>
                <c:pt idx="2056">
                  <c:v>42967</c:v>
                </c:pt>
                <c:pt idx="2057">
                  <c:v>42968</c:v>
                </c:pt>
                <c:pt idx="2058">
                  <c:v>42969</c:v>
                </c:pt>
                <c:pt idx="2059">
                  <c:v>42970</c:v>
                </c:pt>
                <c:pt idx="2060">
                  <c:v>42971</c:v>
                </c:pt>
                <c:pt idx="2061">
                  <c:v>42972</c:v>
                </c:pt>
                <c:pt idx="2062">
                  <c:v>42973</c:v>
                </c:pt>
                <c:pt idx="2063">
                  <c:v>42974</c:v>
                </c:pt>
                <c:pt idx="2064">
                  <c:v>42975</c:v>
                </c:pt>
                <c:pt idx="2065">
                  <c:v>42976</c:v>
                </c:pt>
                <c:pt idx="2066">
                  <c:v>42977</c:v>
                </c:pt>
                <c:pt idx="2067">
                  <c:v>42978</c:v>
                </c:pt>
                <c:pt idx="2068">
                  <c:v>42979</c:v>
                </c:pt>
                <c:pt idx="2069">
                  <c:v>42980</c:v>
                </c:pt>
                <c:pt idx="2070">
                  <c:v>42981</c:v>
                </c:pt>
                <c:pt idx="2071">
                  <c:v>42982</c:v>
                </c:pt>
                <c:pt idx="2072">
                  <c:v>42983</c:v>
                </c:pt>
                <c:pt idx="2073">
                  <c:v>42984</c:v>
                </c:pt>
                <c:pt idx="2074">
                  <c:v>42985</c:v>
                </c:pt>
                <c:pt idx="2075">
                  <c:v>42986</c:v>
                </c:pt>
                <c:pt idx="2076">
                  <c:v>42987</c:v>
                </c:pt>
                <c:pt idx="2077">
                  <c:v>42988</c:v>
                </c:pt>
                <c:pt idx="2078">
                  <c:v>42989</c:v>
                </c:pt>
                <c:pt idx="2079">
                  <c:v>42990</c:v>
                </c:pt>
                <c:pt idx="2080">
                  <c:v>42991</c:v>
                </c:pt>
                <c:pt idx="2081">
                  <c:v>42992</c:v>
                </c:pt>
                <c:pt idx="2082">
                  <c:v>42993</c:v>
                </c:pt>
                <c:pt idx="2083">
                  <c:v>42994</c:v>
                </c:pt>
                <c:pt idx="2084">
                  <c:v>42995</c:v>
                </c:pt>
                <c:pt idx="2085">
                  <c:v>42996</c:v>
                </c:pt>
                <c:pt idx="2086">
                  <c:v>42997</c:v>
                </c:pt>
                <c:pt idx="2087">
                  <c:v>42998</c:v>
                </c:pt>
                <c:pt idx="2088">
                  <c:v>42999</c:v>
                </c:pt>
                <c:pt idx="2089">
                  <c:v>43000</c:v>
                </c:pt>
                <c:pt idx="2090">
                  <c:v>43001</c:v>
                </c:pt>
                <c:pt idx="2091">
                  <c:v>43002</c:v>
                </c:pt>
                <c:pt idx="2092">
                  <c:v>43003</c:v>
                </c:pt>
                <c:pt idx="2093">
                  <c:v>43004</c:v>
                </c:pt>
                <c:pt idx="2094">
                  <c:v>43005</c:v>
                </c:pt>
                <c:pt idx="2095">
                  <c:v>43006</c:v>
                </c:pt>
                <c:pt idx="2096">
                  <c:v>43007</c:v>
                </c:pt>
                <c:pt idx="2097">
                  <c:v>43008</c:v>
                </c:pt>
                <c:pt idx="2098">
                  <c:v>43009</c:v>
                </c:pt>
                <c:pt idx="2099">
                  <c:v>43010</c:v>
                </c:pt>
                <c:pt idx="2100">
                  <c:v>43011</c:v>
                </c:pt>
                <c:pt idx="2101">
                  <c:v>43012</c:v>
                </c:pt>
                <c:pt idx="2102">
                  <c:v>43013</c:v>
                </c:pt>
                <c:pt idx="2103">
                  <c:v>43014</c:v>
                </c:pt>
                <c:pt idx="2104">
                  <c:v>43015</c:v>
                </c:pt>
                <c:pt idx="2105">
                  <c:v>43016</c:v>
                </c:pt>
                <c:pt idx="2106">
                  <c:v>43017</c:v>
                </c:pt>
                <c:pt idx="2107">
                  <c:v>43018</c:v>
                </c:pt>
                <c:pt idx="2108">
                  <c:v>43019</c:v>
                </c:pt>
                <c:pt idx="2109">
                  <c:v>43020</c:v>
                </c:pt>
                <c:pt idx="2110">
                  <c:v>43021</c:v>
                </c:pt>
                <c:pt idx="2111">
                  <c:v>43022</c:v>
                </c:pt>
                <c:pt idx="2112">
                  <c:v>43023</c:v>
                </c:pt>
                <c:pt idx="2113">
                  <c:v>43024</c:v>
                </c:pt>
                <c:pt idx="2114">
                  <c:v>43025</c:v>
                </c:pt>
                <c:pt idx="2115">
                  <c:v>43026</c:v>
                </c:pt>
                <c:pt idx="2116">
                  <c:v>43027</c:v>
                </c:pt>
                <c:pt idx="2117">
                  <c:v>43028</c:v>
                </c:pt>
                <c:pt idx="2118">
                  <c:v>43029</c:v>
                </c:pt>
                <c:pt idx="2119">
                  <c:v>43030</c:v>
                </c:pt>
                <c:pt idx="2120">
                  <c:v>43031</c:v>
                </c:pt>
                <c:pt idx="2121">
                  <c:v>43032</c:v>
                </c:pt>
                <c:pt idx="2122">
                  <c:v>43033</c:v>
                </c:pt>
                <c:pt idx="2123">
                  <c:v>43034</c:v>
                </c:pt>
                <c:pt idx="2124">
                  <c:v>43035</c:v>
                </c:pt>
                <c:pt idx="2125">
                  <c:v>43036</c:v>
                </c:pt>
                <c:pt idx="2126">
                  <c:v>43037</c:v>
                </c:pt>
                <c:pt idx="2127">
                  <c:v>43038</c:v>
                </c:pt>
                <c:pt idx="2128">
                  <c:v>43039</c:v>
                </c:pt>
                <c:pt idx="2129">
                  <c:v>43040</c:v>
                </c:pt>
                <c:pt idx="2130">
                  <c:v>43041</c:v>
                </c:pt>
                <c:pt idx="2131">
                  <c:v>43042</c:v>
                </c:pt>
                <c:pt idx="2132">
                  <c:v>43043</c:v>
                </c:pt>
                <c:pt idx="2133">
                  <c:v>43044</c:v>
                </c:pt>
                <c:pt idx="2134">
                  <c:v>43045</c:v>
                </c:pt>
                <c:pt idx="2135">
                  <c:v>43046</c:v>
                </c:pt>
                <c:pt idx="2136">
                  <c:v>43047</c:v>
                </c:pt>
                <c:pt idx="2137">
                  <c:v>43048</c:v>
                </c:pt>
                <c:pt idx="2138">
                  <c:v>43049</c:v>
                </c:pt>
                <c:pt idx="2139">
                  <c:v>43050</c:v>
                </c:pt>
                <c:pt idx="2140">
                  <c:v>43051</c:v>
                </c:pt>
                <c:pt idx="2141">
                  <c:v>43052</c:v>
                </c:pt>
                <c:pt idx="2142">
                  <c:v>43053</c:v>
                </c:pt>
                <c:pt idx="2143">
                  <c:v>43054</c:v>
                </c:pt>
                <c:pt idx="2144">
                  <c:v>43055</c:v>
                </c:pt>
                <c:pt idx="2145">
                  <c:v>43056</c:v>
                </c:pt>
                <c:pt idx="2146">
                  <c:v>43057</c:v>
                </c:pt>
                <c:pt idx="2147">
                  <c:v>43058</c:v>
                </c:pt>
                <c:pt idx="2148">
                  <c:v>43059</c:v>
                </c:pt>
                <c:pt idx="2149">
                  <c:v>43060</c:v>
                </c:pt>
                <c:pt idx="2150">
                  <c:v>43061</c:v>
                </c:pt>
                <c:pt idx="2151">
                  <c:v>43062</c:v>
                </c:pt>
                <c:pt idx="2152">
                  <c:v>43063</c:v>
                </c:pt>
                <c:pt idx="2153">
                  <c:v>43064</c:v>
                </c:pt>
                <c:pt idx="2154">
                  <c:v>43065</c:v>
                </c:pt>
                <c:pt idx="2155">
                  <c:v>43066</c:v>
                </c:pt>
                <c:pt idx="2156">
                  <c:v>43067</c:v>
                </c:pt>
                <c:pt idx="2157">
                  <c:v>43068</c:v>
                </c:pt>
                <c:pt idx="2158">
                  <c:v>43069</c:v>
                </c:pt>
                <c:pt idx="2159">
                  <c:v>43070</c:v>
                </c:pt>
                <c:pt idx="2160">
                  <c:v>43071</c:v>
                </c:pt>
                <c:pt idx="2161">
                  <c:v>43072</c:v>
                </c:pt>
                <c:pt idx="2162">
                  <c:v>43073</c:v>
                </c:pt>
                <c:pt idx="2163">
                  <c:v>43074</c:v>
                </c:pt>
                <c:pt idx="2164">
                  <c:v>43075</c:v>
                </c:pt>
                <c:pt idx="2165">
                  <c:v>43076</c:v>
                </c:pt>
                <c:pt idx="2166">
                  <c:v>43077</c:v>
                </c:pt>
                <c:pt idx="2167">
                  <c:v>43078</c:v>
                </c:pt>
                <c:pt idx="2168">
                  <c:v>43079</c:v>
                </c:pt>
                <c:pt idx="2169">
                  <c:v>43080</c:v>
                </c:pt>
                <c:pt idx="2170">
                  <c:v>43081</c:v>
                </c:pt>
                <c:pt idx="2171">
                  <c:v>43082</c:v>
                </c:pt>
                <c:pt idx="2172">
                  <c:v>43083</c:v>
                </c:pt>
                <c:pt idx="2173">
                  <c:v>43084</c:v>
                </c:pt>
                <c:pt idx="2174">
                  <c:v>43085</c:v>
                </c:pt>
                <c:pt idx="2175">
                  <c:v>43086</c:v>
                </c:pt>
                <c:pt idx="2176">
                  <c:v>43087</c:v>
                </c:pt>
                <c:pt idx="2177">
                  <c:v>43088</c:v>
                </c:pt>
                <c:pt idx="2178">
                  <c:v>43089</c:v>
                </c:pt>
                <c:pt idx="2179">
                  <c:v>43090</c:v>
                </c:pt>
                <c:pt idx="2180">
                  <c:v>43091</c:v>
                </c:pt>
                <c:pt idx="2181">
                  <c:v>43092</c:v>
                </c:pt>
                <c:pt idx="2182">
                  <c:v>43093</c:v>
                </c:pt>
                <c:pt idx="2183">
                  <c:v>43094</c:v>
                </c:pt>
                <c:pt idx="2184">
                  <c:v>43095</c:v>
                </c:pt>
                <c:pt idx="2185">
                  <c:v>43096</c:v>
                </c:pt>
                <c:pt idx="2186">
                  <c:v>43097</c:v>
                </c:pt>
                <c:pt idx="2187">
                  <c:v>43098</c:v>
                </c:pt>
                <c:pt idx="2188">
                  <c:v>43099</c:v>
                </c:pt>
                <c:pt idx="2189">
                  <c:v>43100</c:v>
                </c:pt>
                <c:pt idx="2190">
                  <c:v>43101</c:v>
                </c:pt>
                <c:pt idx="2191">
                  <c:v>43102</c:v>
                </c:pt>
                <c:pt idx="2192">
                  <c:v>43103</c:v>
                </c:pt>
                <c:pt idx="2193">
                  <c:v>43104</c:v>
                </c:pt>
                <c:pt idx="2194">
                  <c:v>43105</c:v>
                </c:pt>
                <c:pt idx="2195">
                  <c:v>43106</c:v>
                </c:pt>
                <c:pt idx="2196">
                  <c:v>43107</c:v>
                </c:pt>
                <c:pt idx="2197">
                  <c:v>43108</c:v>
                </c:pt>
                <c:pt idx="2198">
                  <c:v>43109</c:v>
                </c:pt>
                <c:pt idx="2199">
                  <c:v>43110</c:v>
                </c:pt>
                <c:pt idx="2200">
                  <c:v>43111</c:v>
                </c:pt>
                <c:pt idx="2201">
                  <c:v>43112</c:v>
                </c:pt>
                <c:pt idx="2202">
                  <c:v>43113</c:v>
                </c:pt>
                <c:pt idx="2203">
                  <c:v>43114</c:v>
                </c:pt>
                <c:pt idx="2204">
                  <c:v>43115</c:v>
                </c:pt>
                <c:pt idx="2205">
                  <c:v>43116</c:v>
                </c:pt>
                <c:pt idx="2206">
                  <c:v>43117</c:v>
                </c:pt>
                <c:pt idx="2207">
                  <c:v>43118</c:v>
                </c:pt>
                <c:pt idx="2208">
                  <c:v>43119</c:v>
                </c:pt>
                <c:pt idx="2209">
                  <c:v>43120</c:v>
                </c:pt>
                <c:pt idx="2210">
                  <c:v>43121</c:v>
                </c:pt>
                <c:pt idx="2211">
                  <c:v>43122</c:v>
                </c:pt>
                <c:pt idx="2212">
                  <c:v>43123</c:v>
                </c:pt>
                <c:pt idx="2213">
                  <c:v>43124</c:v>
                </c:pt>
                <c:pt idx="2214">
                  <c:v>43125</c:v>
                </c:pt>
                <c:pt idx="2215">
                  <c:v>43126</c:v>
                </c:pt>
                <c:pt idx="2216">
                  <c:v>43127</c:v>
                </c:pt>
                <c:pt idx="2217">
                  <c:v>43128</c:v>
                </c:pt>
                <c:pt idx="2218">
                  <c:v>43129</c:v>
                </c:pt>
                <c:pt idx="2219">
                  <c:v>43130</c:v>
                </c:pt>
                <c:pt idx="2220">
                  <c:v>43131</c:v>
                </c:pt>
                <c:pt idx="2221">
                  <c:v>43132</c:v>
                </c:pt>
                <c:pt idx="2222">
                  <c:v>43133</c:v>
                </c:pt>
                <c:pt idx="2223">
                  <c:v>43134</c:v>
                </c:pt>
                <c:pt idx="2224">
                  <c:v>43135</c:v>
                </c:pt>
                <c:pt idx="2225">
                  <c:v>43136</c:v>
                </c:pt>
                <c:pt idx="2226">
                  <c:v>43137</c:v>
                </c:pt>
                <c:pt idx="2227">
                  <c:v>43138</c:v>
                </c:pt>
                <c:pt idx="2228">
                  <c:v>43139</c:v>
                </c:pt>
                <c:pt idx="2229">
                  <c:v>43140</c:v>
                </c:pt>
                <c:pt idx="2230">
                  <c:v>43141</c:v>
                </c:pt>
                <c:pt idx="2231">
                  <c:v>43142</c:v>
                </c:pt>
                <c:pt idx="2232">
                  <c:v>43143</c:v>
                </c:pt>
                <c:pt idx="2233">
                  <c:v>43144</c:v>
                </c:pt>
                <c:pt idx="2234">
                  <c:v>43145</c:v>
                </c:pt>
                <c:pt idx="2235">
                  <c:v>43146</c:v>
                </c:pt>
                <c:pt idx="2236">
                  <c:v>43147</c:v>
                </c:pt>
                <c:pt idx="2237">
                  <c:v>43148</c:v>
                </c:pt>
                <c:pt idx="2238">
                  <c:v>43149</c:v>
                </c:pt>
                <c:pt idx="2239">
                  <c:v>43150</c:v>
                </c:pt>
                <c:pt idx="2240">
                  <c:v>43151</c:v>
                </c:pt>
                <c:pt idx="2241">
                  <c:v>43152</c:v>
                </c:pt>
                <c:pt idx="2242">
                  <c:v>43153</c:v>
                </c:pt>
                <c:pt idx="2243">
                  <c:v>43154</c:v>
                </c:pt>
                <c:pt idx="2244">
                  <c:v>43155</c:v>
                </c:pt>
                <c:pt idx="2245">
                  <c:v>43156</c:v>
                </c:pt>
                <c:pt idx="2246">
                  <c:v>43157</c:v>
                </c:pt>
                <c:pt idx="2247">
                  <c:v>43158</c:v>
                </c:pt>
                <c:pt idx="2248">
                  <c:v>43159</c:v>
                </c:pt>
                <c:pt idx="2249">
                  <c:v>43160</c:v>
                </c:pt>
                <c:pt idx="2250">
                  <c:v>43161</c:v>
                </c:pt>
                <c:pt idx="2251">
                  <c:v>43162</c:v>
                </c:pt>
                <c:pt idx="2252">
                  <c:v>43163</c:v>
                </c:pt>
                <c:pt idx="2253">
                  <c:v>43164</c:v>
                </c:pt>
                <c:pt idx="2254">
                  <c:v>43165</c:v>
                </c:pt>
                <c:pt idx="2255">
                  <c:v>43166</c:v>
                </c:pt>
                <c:pt idx="2256">
                  <c:v>43167</c:v>
                </c:pt>
                <c:pt idx="2257">
                  <c:v>43168</c:v>
                </c:pt>
                <c:pt idx="2258">
                  <c:v>43169</c:v>
                </c:pt>
                <c:pt idx="2259">
                  <c:v>43170</c:v>
                </c:pt>
                <c:pt idx="2260">
                  <c:v>43171</c:v>
                </c:pt>
                <c:pt idx="2261">
                  <c:v>43172</c:v>
                </c:pt>
                <c:pt idx="2262">
                  <c:v>43173</c:v>
                </c:pt>
                <c:pt idx="2263">
                  <c:v>43174</c:v>
                </c:pt>
                <c:pt idx="2264">
                  <c:v>43175</c:v>
                </c:pt>
                <c:pt idx="2265">
                  <c:v>43176</c:v>
                </c:pt>
                <c:pt idx="2266">
                  <c:v>43177</c:v>
                </c:pt>
                <c:pt idx="2267">
                  <c:v>43178</c:v>
                </c:pt>
                <c:pt idx="2268">
                  <c:v>43179</c:v>
                </c:pt>
                <c:pt idx="2269">
                  <c:v>43180</c:v>
                </c:pt>
                <c:pt idx="2270">
                  <c:v>43181</c:v>
                </c:pt>
                <c:pt idx="2271">
                  <c:v>43182</c:v>
                </c:pt>
                <c:pt idx="2272">
                  <c:v>43183</c:v>
                </c:pt>
                <c:pt idx="2273">
                  <c:v>43184</c:v>
                </c:pt>
                <c:pt idx="2274">
                  <c:v>43185</c:v>
                </c:pt>
                <c:pt idx="2275">
                  <c:v>43186</c:v>
                </c:pt>
                <c:pt idx="2276">
                  <c:v>43187</c:v>
                </c:pt>
                <c:pt idx="2277">
                  <c:v>43188</c:v>
                </c:pt>
                <c:pt idx="2278">
                  <c:v>43189</c:v>
                </c:pt>
                <c:pt idx="2279">
                  <c:v>43190</c:v>
                </c:pt>
                <c:pt idx="2280">
                  <c:v>43191</c:v>
                </c:pt>
                <c:pt idx="2281">
                  <c:v>43192</c:v>
                </c:pt>
                <c:pt idx="2282">
                  <c:v>43193</c:v>
                </c:pt>
                <c:pt idx="2283">
                  <c:v>43194</c:v>
                </c:pt>
                <c:pt idx="2284">
                  <c:v>43195</c:v>
                </c:pt>
                <c:pt idx="2285">
                  <c:v>43196</c:v>
                </c:pt>
                <c:pt idx="2286">
                  <c:v>43197</c:v>
                </c:pt>
                <c:pt idx="2287">
                  <c:v>43198</c:v>
                </c:pt>
                <c:pt idx="2288">
                  <c:v>43199</c:v>
                </c:pt>
                <c:pt idx="2289">
                  <c:v>43200</c:v>
                </c:pt>
                <c:pt idx="2290">
                  <c:v>43201</c:v>
                </c:pt>
                <c:pt idx="2291">
                  <c:v>43202</c:v>
                </c:pt>
                <c:pt idx="2292">
                  <c:v>43203</c:v>
                </c:pt>
                <c:pt idx="2293">
                  <c:v>43204</c:v>
                </c:pt>
                <c:pt idx="2294">
                  <c:v>43205</c:v>
                </c:pt>
                <c:pt idx="2295">
                  <c:v>43206</c:v>
                </c:pt>
                <c:pt idx="2296">
                  <c:v>43207</c:v>
                </c:pt>
                <c:pt idx="2297">
                  <c:v>43208</c:v>
                </c:pt>
                <c:pt idx="2298">
                  <c:v>43209</c:v>
                </c:pt>
                <c:pt idx="2299">
                  <c:v>43210</c:v>
                </c:pt>
                <c:pt idx="2300">
                  <c:v>43211</c:v>
                </c:pt>
                <c:pt idx="2301">
                  <c:v>43212</c:v>
                </c:pt>
                <c:pt idx="2302">
                  <c:v>43213</c:v>
                </c:pt>
                <c:pt idx="2303">
                  <c:v>43214</c:v>
                </c:pt>
                <c:pt idx="2304">
                  <c:v>43215</c:v>
                </c:pt>
                <c:pt idx="2305">
                  <c:v>43216</c:v>
                </c:pt>
                <c:pt idx="2306">
                  <c:v>43217</c:v>
                </c:pt>
                <c:pt idx="2307">
                  <c:v>43218</c:v>
                </c:pt>
                <c:pt idx="2308">
                  <c:v>43219</c:v>
                </c:pt>
                <c:pt idx="2309">
                  <c:v>43220</c:v>
                </c:pt>
                <c:pt idx="2310">
                  <c:v>43221</c:v>
                </c:pt>
                <c:pt idx="2311">
                  <c:v>43222</c:v>
                </c:pt>
                <c:pt idx="2312">
                  <c:v>43223</c:v>
                </c:pt>
                <c:pt idx="2313">
                  <c:v>43224</c:v>
                </c:pt>
                <c:pt idx="2314">
                  <c:v>43225</c:v>
                </c:pt>
                <c:pt idx="2315">
                  <c:v>43226</c:v>
                </c:pt>
                <c:pt idx="2316">
                  <c:v>43227</c:v>
                </c:pt>
                <c:pt idx="2317">
                  <c:v>43228</c:v>
                </c:pt>
                <c:pt idx="2318">
                  <c:v>43229</c:v>
                </c:pt>
                <c:pt idx="2319">
                  <c:v>43230</c:v>
                </c:pt>
                <c:pt idx="2320">
                  <c:v>43231</c:v>
                </c:pt>
                <c:pt idx="2321">
                  <c:v>43232</c:v>
                </c:pt>
                <c:pt idx="2322">
                  <c:v>43233</c:v>
                </c:pt>
                <c:pt idx="2323">
                  <c:v>43234</c:v>
                </c:pt>
                <c:pt idx="2324">
                  <c:v>43235</c:v>
                </c:pt>
                <c:pt idx="2325">
                  <c:v>43236</c:v>
                </c:pt>
                <c:pt idx="2326">
                  <c:v>43237</c:v>
                </c:pt>
                <c:pt idx="2327">
                  <c:v>43238</c:v>
                </c:pt>
                <c:pt idx="2328">
                  <c:v>43239</c:v>
                </c:pt>
                <c:pt idx="2329">
                  <c:v>43240</c:v>
                </c:pt>
                <c:pt idx="2330">
                  <c:v>43241</c:v>
                </c:pt>
                <c:pt idx="2331">
                  <c:v>43242</c:v>
                </c:pt>
                <c:pt idx="2332">
                  <c:v>43243</c:v>
                </c:pt>
                <c:pt idx="2333">
                  <c:v>43244</c:v>
                </c:pt>
                <c:pt idx="2334">
                  <c:v>43245</c:v>
                </c:pt>
                <c:pt idx="2335">
                  <c:v>43246</c:v>
                </c:pt>
                <c:pt idx="2336">
                  <c:v>43247</c:v>
                </c:pt>
                <c:pt idx="2337">
                  <c:v>43248</c:v>
                </c:pt>
                <c:pt idx="2338">
                  <c:v>43249</c:v>
                </c:pt>
                <c:pt idx="2339">
                  <c:v>43250</c:v>
                </c:pt>
                <c:pt idx="2340">
                  <c:v>43251</c:v>
                </c:pt>
                <c:pt idx="2341">
                  <c:v>43252</c:v>
                </c:pt>
                <c:pt idx="2342">
                  <c:v>43253</c:v>
                </c:pt>
                <c:pt idx="2343">
                  <c:v>43254</c:v>
                </c:pt>
                <c:pt idx="2344">
                  <c:v>43255</c:v>
                </c:pt>
                <c:pt idx="2345">
                  <c:v>43256</c:v>
                </c:pt>
                <c:pt idx="2346">
                  <c:v>43257</c:v>
                </c:pt>
                <c:pt idx="2347">
                  <c:v>43258</c:v>
                </c:pt>
                <c:pt idx="2348">
                  <c:v>43259</c:v>
                </c:pt>
                <c:pt idx="2349">
                  <c:v>43260</c:v>
                </c:pt>
                <c:pt idx="2350">
                  <c:v>43261</c:v>
                </c:pt>
                <c:pt idx="2351">
                  <c:v>43262</c:v>
                </c:pt>
                <c:pt idx="2352">
                  <c:v>43263</c:v>
                </c:pt>
                <c:pt idx="2353">
                  <c:v>43264</c:v>
                </c:pt>
                <c:pt idx="2354">
                  <c:v>43265</c:v>
                </c:pt>
                <c:pt idx="2355">
                  <c:v>43266</c:v>
                </c:pt>
                <c:pt idx="2356">
                  <c:v>43267</c:v>
                </c:pt>
                <c:pt idx="2357">
                  <c:v>43268</c:v>
                </c:pt>
                <c:pt idx="2358">
                  <c:v>43269</c:v>
                </c:pt>
                <c:pt idx="2359">
                  <c:v>43270</c:v>
                </c:pt>
                <c:pt idx="2360">
                  <c:v>43271</c:v>
                </c:pt>
                <c:pt idx="2361">
                  <c:v>43272</c:v>
                </c:pt>
                <c:pt idx="2362">
                  <c:v>43273</c:v>
                </c:pt>
                <c:pt idx="2363">
                  <c:v>43274</c:v>
                </c:pt>
                <c:pt idx="2364">
                  <c:v>43275</c:v>
                </c:pt>
                <c:pt idx="2365">
                  <c:v>43276</c:v>
                </c:pt>
                <c:pt idx="2366">
                  <c:v>43277</c:v>
                </c:pt>
                <c:pt idx="2367">
                  <c:v>43278</c:v>
                </c:pt>
                <c:pt idx="2368">
                  <c:v>43279</c:v>
                </c:pt>
                <c:pt idx="2369">
                  <c:v>43280</c:v>
                </c:pt>
                <c:pt idx="2370">
                  <c:v>43281</c:v>
                </c:pt>
                <c:pt idx="2371">
                  <c:v>43282</c:v>
                </c:pt>
                <c:pt idx="2372">
                  <c:v>43283</c:v>
                </c:pt>
                <c:pt idx="2373">
                  <c:v>43284</c:v>
                </c:pt>
                <c:pt idx="2374">
                  <c:v>43285</c:v>
                </c:pt>
                <c:pt idx="2375">
                  <c:v>43286</c:v>
                </c:pt>
                <c:pt idx="2376">
                  <c:v>43287</c:v>
                </c:pt>
                <c:pt idx="2377">
                  <c:v>43288</c:v>
                </c:pt>
                <c:pt idx="2378">
                  <c:v>43289</c:v>
                </c:pt>
                <c:pt idx="2379">
                  <c:v>43290</c:v>
                </c:pt>
                <c:pt idx="2380">
                  <c:v>43291</c:v>
                </c:pt>
                <c:pt idx="2381">
                  <c:v>43292</c:v>
                </c:pt>
                <c:pt idx="2382">
                  <c:v>43293</c:v>
                </c:pt>
                <c:pt idx="2383">
                  <c:v>43294</c:v>
                </c:pt>
                <c:pt idx="2384">
                  <c:v>43295</c:v>
                </c:pt>
                <c:pt idx="2385">
                  <c:v>43296</c:v>
                </c:pt>
                <c:pt idx="2386">
                  <c:v>43297</c:v>
                </c:pt>
                <c:pt idx="2387">
                  <c:v>43298</c:v>
                </c:pt>
                <c:pt idx="2388">
                  <c:v>43299</c:v>
                </c:pt>
                <c:pt idx="2389">
                  <c:v>43300</c:v>
                </c:pt>
                <c:pt idx="2390">
                  <c:v>43301</c:v>
                </c:pt>
                <c:pt idx="2391">
                  <c:v>43302</c:v>
                </c:pt>
                <c:pt idx="2392">
                  <c:v>43303</c:v>
                </c:pt>
                <c:pt idx="2393">
                  <c:v>43304</c:v>
                </c:pt>
                <c:pt idx="2394">
                  <c:v>43305</c:v>
                </c:pt>
                <c:pt idx="2395">
                  <c:v>43306</c:v>
                </c:pt>
                <c:pt idx="2396">
                  <c:v>43307</c:v>
                </c:pt>
                <c:pt idx="2397">
                  <c:v>43308</c:v>
                </c:pt>
                <c:pt idx="2398">
                  <c:v>43309</c:v>
                </c:pt>
                <c:pt idx="2399">
                  <c:v>43310</c:v>
                </c:pt>
                <c:pt idx="2400">
                  <c:v>43311</c:v>
                </c:pt>
                <c:pt idx="2401">
                  <c:v>43312</c:v>
                </c:pt>
                <c:pt idx="2402">
                  <c:v>43313</c:v>
                </c:pt>
                <c:pt idx="2403">
                  <c:v>43314</c:v>
                </c:pt>
                <c:pt idx="2404">
                  <c:v>43315</c:v>
                </c:pt>
                <c:pt idx="2405">
                  <c:v>43316</c:v>
                </c:pt>
                <c:pt idx="2406">
                  <c:v>43317</c:v>
                </c:pt>
                <c:pt idx="2407">
                  <c:v>43318</c:v>
                </c:pt>
                <c:pt idx="2408">
                  <c:v>43319</c:v>
                </c:pt>
                <c:pt idx="2409">
                  <c:v>43320</c:v>
                </c:pt>
                <c:pt idx="2410">
                  <c:v>43321</c:v>
                </c:pt>
                <c:pt idx="2411">
                  <c:v>43322</c:v>
                </c:pt>
                <c:pt idx="2412">
                  <c:v>43323</c:v>
                </c:pt>
                <c:pt idx="2413">
                  <c:v>43324</c:v>
                </c:pt>
                <c:pt idx="2414">
                  <c:v>43325</c:v>
                </c:pt>
                <c:pt idx="2415">
                  <c:v>43326</c:v>
                </c:pt>
                <c:pt idx="2416">
                  <c:v>43327</c:v>
                </c:pt>
                <c:pt idx="2417">
                  <c:v>43328</c:v>
                </c:pt>
                <c:pt idx="2418">
                  <c:v>43329</c:v>
                </c:pt>
                <c:pt idx="2419">
                  <c:v>43330</c:v>
                </c:pt>
                <c:pt idx="2420">
                  <c:v>43331</c:v>
                </c:pt>
                <c:pt idx="2421">
                  <c:v>43332</c:v>
                </c:pt>
                <c:pt idx="2422">
                  <c:v>43333</c:v>
                </c:pt>
                <c:pt idx="2423">
                  <c:v>43334</c:v>
                </c:pt>
                <c:pt idx="2424">
                  <c:v>43335</c:v>
                </c:pt>
                <c:pt idx="2425">
                  <c:v>43336</c:v>
                </c:pt>
                <c:pt idx="2426">
                  <c:v>43337</c:v>
                </c:pt>
                <c:pt idx="2427">
                  <c:v>43338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43344</c:v>
                </c:pt>
                <c:pt idx="2434">
                  <c:v>43345</c:v>
                </c:pt>
                <c:pt idx="2435">
                  <c:v>43346</c:v>
                </c:pt>
                <c:pt idx="2436">
                  <c:v>43347</c:v>
                </c:pt>
                <c:pt idx="2437">
                  <c:v>43348</c:v>
                </c:pt>
                <c:pt idx="2438">
                  <c:v>43349</c:v>
                </c:pt>
                <c:pt idx="2439">
                  <c:v>43350</c:v>
                </c:pt>
                <c:pt idx="2440">
                  <c:v>43351</c:v>
                </c:pt>
                <c:pt idx="2441">
                  <c:v>43352</c:v>
                </c:pt>
                <c:pt idx="2442">
                  <c:v>43353</c:v>
                </c:pt>
                <c:pt idx="2443">
                  <c:v>43354</c:v>
                </c:pt>
                <c:pt idx="2444">
                  <c:v>43355</c:v>
                </c:pt>
                <c:pt idx="2445">
                  <c:v>43356</c:v>
                </c:pt>
                <c:pt idx="2446">
                  <c:v>43357</c:v>
                </c:pt>
                <c:pt idx="2447">
                  <c:v>43358</c:v>
                </c:pt>
                <c:pt idx="2448">
                  <c:v>43359</c:v>
                </c:pt>
                <c:pt idx="2449">
                  <c:v>43360</c:v>
                </c:pt>
                <c:pt idx="2450">
                  <c:v>43361</c:v>
                </c:pt>
                <c:pt idx="2451">
                  <c:v>43362</c:v>
                </c:pt>
                <c:pt idx="2452">
                  <c:v>43363</c:v>
                </c:pt>
                <c:pt idx="2453">
                  <c:v>43364</c:v>
                </c:pt>
                <c:pt idx="2454">
                  <c:v>43365</c:v>
                </c:pt>
                <c:pt idx="2455">
                  <c:v>43366</c:v>
                </c:pt>
                <c:pt idx="2456">
                  <c:v>43367</c:v>
                </c:pt>
                <c:pt idx="2457">
                  <c:v>43368</c:v>
                </c:pt>
                <c:pt idx="2458">
                  <c:v>43369</c:v>
                </c:pt>
                <c:pt idx="2459">
                  <c:v>43370</c:v>
                </c:pt>
                <c:pt idx="2460">
                  <c:v>43371</c:v>
                </c:pt>
                <c:pt idx="2461">
                  <c:v>43372</c:v>
                </c:pt>
                <c:pt idx="2462">
                  <c:v>43373</c:v>
                </c:pt>
                <c:pt idx="2463">
                  <c:v>43374</c:v>
                </c:pt>
                <c:pt idx="2464">
                  <c:v>43375</c:v>
                </c:pt>
                <c:pt idx="2465">
                  <c:v>43376</c:v>
                </c:pt>
                <c:pt idx="2466">
                  <c:v>43377</c:v>
                </c:pt>
                <c:pt idx="2467">
                  <c:v>43378</c:v>
                </c:pt>
                <c:pt idx="2468">
                  <c:v>43379</c:v>
                </c:pt>
                <c:pt idx="2469">
                  <c:v>43380</c:v>
                </c:pt>
                <c:pt idx="2470">
                  <c:v>43381</c:v>
                </c:pt>
                <c:pt idx="2471">
                  <c:v>43382</c:v>
                </c:pt>
                <c:pt idx="2472">
                  <c:v>43383</c:v>
                </c:pt>
                <c:pt idx="2473">
                  <c:v>43384</c:v>
                </c:pt>
                <c:pt idx="2474">
                  <c:v>43385</c:v>
                </c:pt>
                <c:pt idx="2475">
                  <c:v>43386</c:v>
                </c:pt>
                <c:pt idx="2476">
                  <c:v>43387</c:v>
                </c:pt>
                <c:pt idx="2477">
                  <c:v>43388</c:v>
                </c:pt>
                <c:pt idx="2478">
                  <c:v>43389</c:v>
                </c:pt>
                <c:pt idx="2479">
                  <c:v>43390</c:v>
                </c:pt>
                <c:pt idx="2480">
                  <c:v>43391</c:v>
                </c:pt>
                <c:pt idx="2481">
                  <c:v>43392</c:v>
                </c:pt>
                <c:pt idx="2482">
                  <c:v>43393</c:v>
                </c:pt>
                <c:pt idx="2483">
                  <c:v>43394</c:v>
                </c:pt>
                <c:pt idx="2484">
                  <c:v>43395</c:v>
                </c:pt>
                <c:pt idx="2485">
                  <c:v>43396</c:v>
                </c:pt>
                <c:pt idx="2486">
                  <c:v>43397</c:v>
                </c:pt>
                <c:pt idx="2487">
                  <c:v>43398</c:v>
                </c:pt>
                <c:pt idx="2488">
                  <c:v>43399</c:v>
                </c:pt>
                <c:pt idx="2489">
                  <c:v>43400</c:v>
                </c:pt>
                <c:pt idx="2490">
                  <c:v>43401</c:v>
                </c:pt>
                <c:pt idx="2491">
                  <c:v>43402</c:v>
                </c:pt>
                <c:pt idx="2492">
                  <c:v>43403</c:v>
                </c:pt>
                <c:pt idx="2493">
                  <c:v>43404</c:v>
                </c:pt>
                <c:pt idx="2494">
                  <c:v>43405</c:v>
                </c:pt>
                <c:pt idx="2495">
                  <c:v>43406</c:v>
                </c:pt>
                <c:pt idx="2496">
                  <c:v>43407</c:v>
                </c:pt>
                <c:pt idx="2497">
                  <c:v>43408</c:v>
                </c:pt>
                <c:pt idx="2498">
                  <c:v>43409</c:v>
                </c:pt>
                <c:pt idx="2499">
                  <c:v>43410</c:v>
                </c:pt>
                <c:pt idx="2500">
                  <c:v>43411</c:v>
                </c:pt>
                <c:pt idx="2501">
                  <c:v>43412</c:v>
                </c:pt>
                <c:pt idx="2502">
                  <c:v>43413</c:v>
                </c:pt>
                <c:pt idx="2503">
                  <c:v>43414</c:v>
                </c:pt>
                <c:pt idx="2504">
                  <c:v>43415</c:v>
                </c:pt>
                <c:pt idx="2505">
                  <c:v>43416</c:v>
                </c:pt>
                <c:pt idx="2506">
                  <c:v>43417</c:v>
                </c:pt>
                <c:pt idx="2507">
                  <c:v>43418</c:v>
                </c:pt>
                <c:pt idx="2508">
                  <c:v>43419</c:v>
                </c:pt>
                <c:pt idx="2509">
                  <c:v>43420</c:v>
                </c:pt>
                <c:pt idx="2510">
                  <c:v>43421</c:v>
                </c:pt>
                <c:pt idx="2511">
                  <c:v>43422</c:v>
                </c:pt>
                <c:pt idx="2512">
                  <c:v>43423</c:v>
                </c:pt>
                <c:pt idx="2513">
                  <c:v>43424</c:v>
                </c:pt>
                <c:pt idx="2514">
                  <c:v>43425</c:v>
                </c:pt>
                <c:pt idx="2515">
                  <c:v>43426</c:v>
                </c:pt>
                <c:pt idx="2516">
                  <c:v>43427</c:v>
                </c:pt>
                <c:pt idx="2517">
                  <c:v>43428</c:v>
                </c:pt>
                <c:pt idx="2518">
                  <c:v>43429</c:v>
                </c:pt>
                <c:pt idx="2519">
                  <c:v>43430</c:v>
                </c:pt>
                <c:pt idx="2520">
                  <c:v>43431</c:v>
                </c:pt>
                <c:pt idx="2521">
                  <c:v>43432</c:v>
                </c:pt>
                <c:pt idx="2522">
                  <c:v>43433</c:v>
                </c:pt>
                <c:pt idx="2523">
                  <c:v>43434</c:v>
                </c:pt>
                <c:pt idx="2524">
                  <c:v>43435</c:v>
                </c:pt>
                <c:pt idx="2525">
                  <c:v>43436</c:v>
                </c:pt>
                <c:pt idx="2526">
                  <c:v>43437</c:v>
                </c:pt>
                <c:pt idx="2527">
                  <c:v>43438</c:v>
                </c:pt>
                <c:pt idx="2528">
                  <c:v>43439</c:v>
                </c:pt>
                <c:pt idx="2529">
                  <c:v>43440</c:v>
                </c:pt>
                <c:pt idx="2530">
                  <c:v>43441</c:v>
                </c:pt>
                <c:pt idx="2531">
                  <c:v>43442</c:v>
                </c:pt>
                <c:pt idx="2532">
                  <c:v>43443</c:v>
                </c:pt>
                <c:pt idx="2533">
                  <c:v>43444</c:v>
                </c:pt>
                <c:pt idx="2534">
                  <c:v>43445</c:v>
                </c:pt>
                <c:pt idx="2535">
                  <c:v>43446</c:v>
                </c:pt>
                <c:pt idx="2536">
                  <c:v>43447</c:v>
                </c:pt>
                <c:pt idx="2537">
                  <c:v>43448</c:v>
                </c:pt>
                <c:pt idx="2538">
                  <c:v>43449</c:v>
                </c:pt>
                <c:pt idx="2539">
                  <c:v>43450</c:v>
                </c:pt>
                <c:pt idx="2540">
                  <c:v>43451</c:v>
                </c:pt>
                <c:pt idx="2541">
                  <c:v>43452</c:v>
                </c:pt>
                <c:pt idx="2542">
                  <c:v>43453</c:v>
                </c:pt>
                <c:pt idx="2543">
                  <c:v>43454</c:v>
                </c:pt>
                <c:pt idx="2544">
                  <c:v>43455</c:v>
                </c:pt>
                <c:pt idx="2545">
                  <c:v>43456</c:v>
                </c:pt>
                <c:pt idx="2546">
                  <c:v>43457</c:v>
                </c:pt>
                <c:pt idx="2547">
                  <c:v>43458</c:v>
                </c:pt>
                <c:pt idx="2548">
                  <c:v>43459</c:v>
                </c:pt>
                <c:pt idx="2549">
                  <c:v>43460</c:v>
                </c:pt>
                <c:pt idx="2550">
                  <c:v>43461</c:v>
                </c:pt>
                <c:pt idx="2551">
                  <c:v>43462</c:v>
                </c:pt>
                <c:pt idx="2552">
                  <c:v>43463</c:v>
                </c:pt>
                <c:pt idx="2553">
                  <c:v>43464</c:v>
                </c:pt>
                <c:pt idx="2554">
                  <c:v>43465</c:v>
                </c:pt>
                <c:pt idx="2555">
                  <c:v>43466</c:v>
                </c:pt>
                <c:pt idx="2556">
                  <c:v>43467</c:v>
                </c:pt>
                <c:pt idx="2557">
                  <c:v>43468</c:v>
                </c:pt>
                <c:pt idx="2558">
                  <c:v>43469</c:v>
                </c:pt>
                <c:pt idx="2559">
                  <c:v>43470</c:v>
                </c:pt>
                <c:pt idx="2560">
                  <c:v>43471</c:v>
                </c:pt>
                <c:pt idx="2561">
                  <c:v>43472</c:v>
                </c:pt>
                <c:pt idx="2562">
                  <c:v>43473</c:v>
                </c:pt>
                <c:pt idx="2563">
                  <c:v>43474</c:v>
                </c:pt>
                <c:pt idx="2564">
                  <c:v>43475</c:v>
                </c:pt>
                <c:pt idx="2565">
                  <c:v>43476</c:v>
                </c:pt>
                <c:pt idx="2566">
                  <c:v>43477</c:v>
                </c:pt>
                <c:pt idx="2567">
                  <c:v>43478</c:v>
                </c:pt>
                <c:pt idx="2568">
                  <c:v>43479</c:v>
                </c:pt>
                <c:pt idx="2569">
                  <c:v>43480</c:v>
                </c:pt>
                <c:pt idx="2570">
                  <c:v>43481</c:v>
                </c:pt>
                <c:pt idx="2571">
                  <c:v>43482</c:v>
                </c:pt>
                <c:pt idx="2572">
                  <c:v>43483</c:v>
                </c:pt>
                <c:pt idx="2573">
                  <c:v>43484</c:v>
                </c:pt>
                <c:pt idx="2574">
                  <c:v>43485</c:v>
                </c:pt>
                <c:pt idx="2575">
                  <c:v>43486</c:v>
                </c:pt>
                <c:pt idx="2576">
                  <c:v>43487</c:v>
                </c:pt>
                <c:pt idx="2577">
                  <c:v>43488</c:v>
                </c:pt>
                <c:pt idx="2578">
                  <c:v>43489</c:v>
                </c:pt>
                <c:pt idx="2579">
                  <c:v>43490</c:v>
                </c:pt>
                <c:pt idx="2580">
                  <c:v>43491</c:v>
                </c:pt>
                <c:pt idx="2581">
                  <c:v>43492</c:v>
                </c:pt>
                <c:pt idx="2582">
                  <c:v>43493</c:v>
                </c:pt>
                <c:pt idx="2583">
                  <c:v>43494</c:v>
                </c:pt>
                <c:pt idx="2584">
                  <c:v>43495</c:v>
                </c:pt>
                <c:pt idx="2585">
                  <c:v>43496</c:v>
                </c:pt>
                <c:pt idx="2586">
                  <c:v>43497</c:v>
                </c:pt>
                <c:pt idx="2587">
                  <c:v>43498</c:v>
                </c:pt>
                <c:pt idx="2588">
                  <c:v>43499</c:v>
                </c:pt>
                <c:pt idx="2589">
                  <c:v>43500</c:v>
                </c:pt>
                <c:pt idx="2590">
                  <c:v>43501</c:v>
                </c:pt>
                <c:pt idx="2591">
                  <c:v>43502</c:v>
                </c:pt>
                <c:pt idx="2592">
                  <c:v>43503</c:v>
                </c:pt>
                <c:pt idx="2593">
                  <c:v>43504</c:v>
                </c:pt>
                <c:pt idx="2594">
                  <c:v>43505</c:v>
                </c:pt>
                <c:pt idx="2595">
                  <c:v>43506</c:v>
                </c:pt>
                <c:pt idx="2596">
                  <c:v>43507</c:v>
                </c:pt>
                <c:pt idx="2597">
                  <c:v>43508</c:v>
                </c:pt>
                <c:pt idx="2598">
                  <c:v>43509</c:v>
                </c:pt>
                <c:pt idx="2599">
                  <c:v>43510</c:v>
                </c:pt>
                <c:pt idx="2600">
                  <c:v>43511</c:v>
                </c:pt>
                <c:pt idx="2601">
                  <c:v>43512</c:v>
                </c:pt>
                <c:pt idx="2602">
                  <c:v>43513</c:v>
                </c:pt>
                <c:pt idx="2603">
                  <c:v>43514</c:v>
                </c:pt>
                <c:pt idx="2604">
                  <c:v>43515</c:v>
                </c:pt>
                <c:pt idx="2605">
                  <c:v>43516</c:v>
                </c:pt>
                <c:pt idx="2606">
                  <c:v>43517</c:v>
                </c:pt>
                <c:pt idx="2607">
                  <c:v>43518</c:v>
                </c:pt>
                <c:pt idx="2608">
                  <c:v>43519</c:v>
                </c:pt>
                <c:pt idx="2609">
                  <c:v>43520</c:v>
                </c:pt>
                <c:pt idx="2610">
                  <c:v>43521</c:v>
                </c:pt>
                <c:pt idx="2611">
                  <c:v>43522</c:v>
                </c:pt>
                <c:pt idx="2612">
                  <c:v>43523</c:v>
                </c:pt>
                <c:pt idx="2613">
                  <c:v>43524</c:v>
                </c:pt>
                <c:pt idx="2614">
                  <c:v>43525</c:v>
                </c:pt>
                <c:pt idx="2615">
                  <c:v>43526</c:v>
                </c:pt>
                <c:pt idx="2616">
                  <c:v>43527</c:v>
                </c:pt>
                <c:pt idx="2617">
                  <c:v>43528</c:v>
                </c:pt>
                <c:pt idx="2618">
                  <c:v>43529</c:v>
                </c:pt>
                <c:pt idx="2619">
                  <c:v>43530</c:v>
                </c:pt>
                <c:pt idx="2620">
                  <c:v>43531</c:v>
                </c:pt>
                <c:pt idx="2621">
                  <c:v>43532</c:v>
                </c:pt>
                <c:pt idx="2622">
                  <c:v>43533</c:v>
                </c:pt>
                <c:pt idx="2623">
                  <c:v>43534</c:v>
                </c:pt>
                <c:pt idx="2624">
                  <c:v>43535</c:v>
                </c:pt>
                <c:pt idx="2625">
                  <c:v>43536</c:v>
                </c:pt>
                <c:pt idx="2626">
                  <c:v>43537</c:v>
                </c:pt>
                <c:pt idx="2627">
                  <c:v>43538</c:v>
                </c:pt>
                <c:pt idx="2628">
                  <c:v>43539</c:v>
                </c:pt>
                <c:pt idx="2629">
                  <c:v>43540</c:v>
                </c:pt>
                <c:pt idx="2630">
                  <c:v>43541</c:v>
                </c:pt>
                <c:pt idx="2631">
                  <c:v>43542</c:v>
                </c:pt>
                <c:pt idx="2632">
                  <c:v>43543</c:v>
                </c:pt>
                <c:pt idx="2633">
                  <c:v>43544</c:v>
                </c:pt>
                <c:pt idx="2634">
                  <c:v>43545</c:v>
                </c:pt>
                <c:pt idx="2635">
                  <c:v>43546</c:v>
                </c:pt>
                <c:pt idx="2636">
                  <c:v>43547</c:v>
                </c:pt>
                <c:pt idx="2637">
                  <c:v>43548</c:v>
                </c:pt>
                <c:pt idx="2638">
                  <c:v>43549</c:v>
                </c:pt>
                <c:pt idx="2639">
                  <c:v>43550</c:v>
                </c:pt>
                <c:pt idx="2640">
                  <c:v>43551</c:v>
                </c:pt>
                <c:pt idx="2641">
                  <c:v>43552</c:v>
                </c:pt>
                <c:pt idx="2642">
                  <c:v>43553</c:v>
                </c:pt>
                <c:pt idx="2643">
                  <c:v>43554</c:v>
                </c:pt>
                <c:pt idx="2644">
                  <c:v>43555</c:v>
                </c:pt>
                <c:pt idx="2645">
                  <c:v>43556</c:v>
                </c:pt>
                <c:pt idx="2646">
                  <c:v>43557</c:v>
                </c:pt>
                <c:pt idx="2647">
                  <c:v>43558</c:v>
                </c:pt>
                <c:pt idx="2648">
                  <c:v>43559</c:v>
                </c:pt>
                <c:pt idx="2649">
                  <c:v>43560</c:v>
                </c:pt>
                <c:pt idx="2650">
                  <c:v>43561</c:v>
                </c:pt>
                <c:pt idx="2651">
                  <c:v>43562</c:v>
                </c:pt>
                <c:pt idx="2652">
                  <c:v>43563</c:v>
                </c:pt>
                <c:pt idx="2653">
                  <c:v>43564</c:v>
                </c:pt>
                <c:pt idx="2654">
                  <c:v>43565</c:v>
                </c:pt>
                <c:pt idx="2655">
                  <c:v>43566</c:v>
                </c:pt>
                <c:pt idx="2656">
                  <c:v>43567</c:v>
                </c:pt>
                <c:pt idx="2657">
                  <c:v>43568</c:v>
                </c:pt>
                <c:pt idx="2658">
                  <c:v>43569</c:v>
                </c:pt>
                <c:pt idx="2659">
                  <c:v>43570</c:v>
                </c:pt>
                <c:pt idx="2660">
                  <c:v>43571</c:v>
                </c:pt>
                <c:pt idx="2661">
                  <c:v>43572</c:v>
                </c:pt>
                <c:pt idx="2662">
                  <c:v>43573</c:v>
                </c:pt>
                <c:pt idx="2663">
                  <c:v>43574</c:v>
                </c:pt>
                <c:pt idx="2664">
                  <c:v>43575</c:v>
                </c:pt>
                <c:pt idx="2665">
                  <c:v>43576</c:v>
                </c:pt>
                <c:pt idx="2666">
                  <c:v>43577</c:v>
                </c:pt>
                <c:pt idx="2667">
                  <c:v>43578</c:v>
                </c:pt>
                <c:pt idx="2668">
                  <c:v>43579</c:v>
                </c:pt>
                <c:pt idx="2669">
                  <c:v>43580</c:v>
                </c:pt>
                <c:pt idx="2670">
                  <c:v>43581</c:v>
                </c:pt>
                <c:pt idx="2671">
                  <c:v>43582</c:v>
                </c:pt>
                <c:pt idx="2672">
                  <c:v>43583</c:v>
                </c:pt>
                <c:pt idx="2673">
                  <c:v>43584</c:v>
                </c:pt>
                <c:pt idx="2674">
                  <c:v>43585</c:v>
                </c:pt>
                <c:pt idx="2675">
                  <c:v>43586</c:v>
                </c:pt>
                <c:pt idx="2676">
                  <c:v>43587</c:v>
                </c:pt>
                <c:pt idx="2677">
                  <c:v>43588</c:v>
                </c:pt>
                <c:pt idx="2678">
                  <c:v>43589</c:v>
                </c:pt>
                <c:pt idx="2679">
                  <c:v>43590</c:v>
                </c:pt>
                <c:pt idx="2680">
                  <c:v>43591</c:v>
                </c:pt>
                <c:pt idx="2681">
                  <c:v>43592</c:v>
                </c:pt>
                <c:pt idx="2682">
                  <c:v>43593</c:v>
                </c:pt>
                <c:pt idx="2683">
                  <c:v>43594</c:v>
                </c:pt>
                <c:pt idx="2684">
                  <c:v>43595</c:v>
                </c:pt>
                <c:pt idx="2685">
                  <c:v>43596</c:v>
                </c:pt>
                <c:pt idx="2686">
                  <c:v>43597</c:v>
                </c:pt>
                <c:pt idx="2687">
                  <c:v>43598</c:v>
                </c:pt>
                <c:pt idx="2688">
                  <c:v>43599</c:v>
                </c:pt>
                <c:pt idx="2689">
                  <c:v>43600</c:v>
                </c:pt>
                <c:pt idx="2690">
                  <c:v>43601</c:v>
                </c:pt>
                <c:pt idx="2691">
                  <c:v>43602</c:v>
                </c:pt>
                <c:pt idx="2692">
                  <c:v>43603</c:v>
                </c:pt>
                <c:pt idx="2693">
                  <c:v>43604</c:v>
                </c:pt>
                <c:pt idx="2694">
                  <c:v>43605</c:v>
                </c:pt>
                <c:pt idx="2695">
                  <c:v>43606</c:v>
                </c:pt>
                <c:pt idx="2696">
                  <c:v>43607</c:v>
                </c:pt>
                <c:pt idx="2697">
                  <c:v>43608</c:v>
                </c:pt>
                <c:pt idx="2698">
                  <c:v>43609</c:v>
                </c:pt>
                <c:pt idx="2699">
                  <c:v>43610</c:v>
                </c:pt>
                <c:pt idx="2700">
                  <c:v>43611</c:v>
                </c:pt>
                <c:pt idx="2701">
                  <c:v>43612</c:v>
                </c:pt>
                <c:pt idx="2702">
                  <c:v>43613</c:v>
                </c:pt>
                <c:pt idx="2703">
                  <c:v>43614</c:v>
                </c:pt>
                <c:pt idx="2704">
                  <c:v>43615</c:v>
                </c:pt>
                <c:pt idx="2705">
                  <c:v>43616</c:v>
                </c:pt>
                <c:pt idx="2706">
                  <c:v>43617</c:v>
                </c:pt>
                <c:pt idx="2707">
                  <c:v>43618</c:v>
                </c:pt>
                <c:pt idx="2708">
                  <c:v>43619</c:v>
                </c:pt>
                <c:pt idx="2709">
                  <c:v>43620</c:v>
                </c:pt>
                <c:pt idx="2710">
                  <c:v>43621</c:v>
                </c:pt>
                <c:pt idx="2711">
                  <c:v>43622</c:v>
                </c:pt>
                <c:pt idx="2712">
                  <c:v>43623</c:v>
                </c:pt>
                <c:pt idx="2713">
                  <c:v>43624</c:v>
                </c:pt>
                <c:pt idx="2714">
                  <c:v>43625</c:v>
                </c:pt>
                <c:pt idx="2715">
                  <c:v>43626</c:v>
                </c:pt>
                <c:pt idx="2716">
                  <c:v>43627</c:v>
                </c:pt>
                <c:pt idx="2717">
                  <c:v>43628</c:v>
                </c:pt>
                <c:pt idx="2718">
                  <c:v>43629</c:v>
                </c:pt>
                <c:pt idx="2719">
                  <c:v>43630</c:v>
                </c:pt>
                <c:pt idx="2720">
                  <c:v>43631</c:v>
                </c:pt>
                <c:pt idx="2721">
                  <c:v>43632</c:v>
                </c:pt>
                <c:pt idx="2722">
                  <c:v>43633</c:v>
                </c:pt>
                <c:pt idx="2723">
                  <c:v>43634</c:v>
                </c:pt>
                <c:pt idx="2724">
                  <c:v>43635</c:v>
                </c:pt>
                <c:pt idx="2725">
                  <c:v>43636</c:v>
                </c:pt>
                <c:pt idx="2726">
                  <c:v>43637</c:v>
                </c:pt>
                <c:pt idx="2727">
                  <c:v>43638</c:v>
                </c:pt>
                <c:pt idx="2728">
                  <c:v>43639</c:v>
                </c:pt>
                <c:pt idx="2729">
                  <c:v>43640</c:v>
                </c:pt>
                <c:pt idx="2730">
                  <c:v>43641</c:v>
                </c:pt>
                <c:pt idx="2731">
                  <c:v>43642</c:v>
                </c:pt>
                <c:pt idx="2732">
                  <c:v>43643</c:v>
                </c:pt>
                <c:pt idx="2733">
                  <c:v>43644</c:v>
                </c:pt>
                <c:pt idx="2734">
                  <c:v>43645</c:v>
                </c:pt>
                <c:pt idx="2735">
                  <c:v>43646</c:v>
                </c:pt>
                <c:pt idx="2736">
                  <c:v>43647</c:v>
                </c:pt>
                <c:pt idx="2737">
                  <c:v>43648</c:v>
                </c:pt>
                <c:pt idx="2738">
                  <c:v>43649</c:v>
                </c:pt>
                <c:pt idx="2739">
                  <c:v>43650</c:v>
                </c:pt>
                <c:pt idx="2740">
                  <c:v>43651</c:v>
                </c:pt>
                <c:pt idx="2741">
                  <c:v>43652</c:v>
                </c:pt>
                <c:pt idx="2742">
                  <c:v>43653</c:v>
                </c:pt>
                <c:pt idx="2743">
                  <c:v>43654</c:v>
                </c:pt>
                <c:pt idx="2744">
                  <c:v>43655</c:v>
                </c:pt>
                <c:pt idx="2745">
                  <c:v>43656</c:v>
                </c:pt>
                <c:pt idx="2746">
                  <c:v>43657</c:v>
                </c:pt>
                <c:pt idx="2747">
                  <c:v>43658</c:v>
                </c:pt>
                <c:pt idx="2748">
                  <c:v>43659</c:v>
                </c:pt>
                <c:pt idx="2749">
                  <c:v>43660</c:v>
                </c:pt>
                <c:pt idx="2750">
                  <c:v>43661</c:v>
                </c:pt>
                <c:pt idx="2751">
                  <c:v>43662</c:v>
                </c:pt>
                <c:pt idx="2752">
                  <c:v>43663</c:v>
                </c:pt>
                <c:pt idx="2753">
                  <c:v>43664</c:v>
                </c:pt>
                <c:pt idx="2754">
                  <c:v>43665</c:v>
                </c:pt>
                <c:pt idx="2755">
                  <c:v>43666</c:v>
                </c:pt>
                <c:pt idx="2756">
                  <c:v>43667</c:v>
                </c:pt>
                <c:pt idx="2757">
                  <c:v>43668</c:v>
                </c:pt>
                <c:pt idx="2758">
                  <c:v>43669</c:v>
                </c:pt>
                <c:pt idx="2759">
                  <c:v>43670</c:v>
                </c:pt>
                <c:pt idx="2760">
                  <c:v>43671</c:v>
                </c:pt>
                <c:pt idx="2761">
                  <c:v>43672</c:v>
                </c:pt>
                <c:pt idx="2762">
                  <c:v>43673</c:v>
                </c:pt>
                <c:pt idx="2763">
                  <c:v>43674</c:v>
                </c:pt>
                <c:pt idx="2764">
                  <c:v>43675</c:v>
                </c:pt>
                <c:pt idx="2765">
                  <c:v>43676</c:v>
                </c:pt>
                <c:pt idx="2766">
                  <c:v>43677</c:v>
                </c:pt>
                <c:pt idx="2767">
                  <c:v>43678</c:v>
                </c:pt>
                <c:pt idx="2768">
                  <c:v>43679</c:v>
                </c:pt>
                <c:pt idx="2769">
                  <c:v>43680</c:v>
                </c:pt>
                <c:pt idx="2770">
                  <c:v>43681</c:v>
                </c:pt>
                <c:pt idx="2771">
                  <c:v>43682</c:v>
                </c:pt>
                <c:pt idx="2772">
                  <c:v>43683</c:v>
                </c:pt>
                <c:pt idx="2773">
                  <c:v>43684</c:v>
                </c:pt>
                <c:pt idx="2774">
                  <c:v>43685</c:v>
                </c:pt>
                <c:pt idx="2775">
                  <c:v>43686</c:v>
                </c:pt>
                <c:pt idx="2776">
                  <c:v>43687</c:v>
                </c:pt>
                <c:pt idx="2777">
                  <c:v>43688</c:v>
                </c:pt>
                <c:pt idx="2778">
                  <c:v>43689</c:v>
                </c:pt>
                <c:pt idx="2779">
                  <c:v>43690</c:v>
                </c:pt>
                <c:pt idx="2780">
                  <c:v>43691</c:v>
                </c:pt>
                <c:pt idx="2781">
                  <c:v>43692</c:v>
                </c:pt>
                <c:pt idx="2782">
                  <c:v>43693</c:v>
                </c:pt>
                <c:pt idx="2783">
                  <c:v>43694</c:v>
                </c:pt>
                <c:pt idx="2784">
                  <c:v>43695</c:v>
                </c:pt>
                <c:pt idx="2785">
                  <c:v>43696</c:v>
                </c:pt>
                <c:pt idx="2786">
                  <c:v>43697</c:v>
                </c:pt>
                <c:pt idx="2787">
                  <c:v>43698</c:v>
                </c:pt>
                <c:pt idx="2788">
                  <c:v>43699</c:v>
                </c:pt>
                <c:pt idx="2789">
                  <c:v>43700</c:v>
                </c:pt>
                <c:pt idx="2790">
                  <c:v>43701</c:v>
                </c:pt>
                <c:pt idx="2791">
                  <c:v>43702</c:v>
                </c:pt>
                <c:pt idx="2792">
                  <c:v>43703</c:v>
                </c:pt>
                <c:pt idx="2793">
                  <c:v>43704</c:v>
                </c:pt>
                <c:pt idx="2794">
                  <c:v>43705</c:v>
                </c:pt>
                <c:pt idx="2795">
                  <c:v>43706</c:v>
                </c:pt>
                <c:pt idx="2796">
                  <c:v>43707</c:v>
                </c:pt>
                <c:pt idx="2797">
                  <c:v>43708</c:v>
                </c:pt>
                <c:pt idx="2798">
                  <c:v>43709</c:v>
                </c:pt>
                <c:pt idx="2799">
                  <c:v>43710</c:v>
                </c:pt>
                <c:pt idx="2800">
                  <c:v>43711</c:v>
                </c:pt>
                <c:pt idx="2801">
                  <c:v>43712</c:v>
                </c:pt>
                <c:pt idx="2802">
                  <c:v>43713</c:v>
                </c:pt>
                <c:pt idx="2803">
                  <c:v>43714</c:v>
                </c:pt>
                <c:pt idx="2804">
                  <c:v>43715</c:v>
                </c:pt>
                <c:pt idx="2805">
                  <c:v>43716</c:v>
                </c:pt>
                <c:pt idx="2806">
                  <c:v>43717</c:v>
                </c:pt>
                <c:pt idx="2807">
                  <c:v>43718</c:v>
                </c:pt>
                <c:pt idx="2808">
                  <c:v>43719</c:v>
                </c:pt>
                <c:pt idx="2809">
                  <c:v>43720</c:v>
                </c:pt>
                <c:pt idx="2810">
                  <c:v>43721</c:v>
                </c:pt>
                <c:pt idx="2811">
                  <c:v>43722</c:v>
                </c:pt>
                <c:pt idx="2812">
                  <c:v>43723</c:v>
                </c:pt>
                <c:pt idx="2813">
                  <c:v>43724</c:v>
                </c:pt>
                <c:pt idx="2814">
                  <c:v>43725</c:v>
                </c:pt>
                <c:pt idx="2815">
                  <c:v>43726</c:v>
                </c:pt>
                <c:pt idx="2816">
                  <c:v>43727</c:v>
                </c:pt>
                <c:pt idx="2817">
                  <c:v>43728</c:v>
                </c:pt>
                <c:pt idx="2818">
                  <c:v>43729</c:v>
                </c:pt>
                <c:pt idx="2819">
                  <c:v>43730</c:v>
                </c:pt>
                <c:pt idx="2820">
                  <c:v>43731</c:v>
                </c:pt>
                <c:pt idx="2821">
                  <c:v>43732</c:v>
                </c:pt>
                <c:pt idx="2822">
                  <c:v>43733</c:v>
                </c:pt>
                <c:pt idx="2823">
                  <c:v>43734</c:v>
                </c:pt>
                <c:pt idx="2824">
                  <c:v>43735</c:v>
                </c:pt>
                <c:pt idx="2825">
                  <c:v>43736</c:v>
                </c:pt>
                <c:pt idx="2826">
                  <c:v>43737</c:v>
                </c:pt>
                <c:pt idx="2827">
                  <c:v>43738</c:v>
                </c:pt>
                <c:pt idx="2828">
                  <c:v>43739</c:v>
                </c:pt>
                <c:pt idx="2829">
                  <c:v>43740</c:v>
                </c:pt>
                <c:pt idx="2830">
                  <c:v>43741</c:v>
                </c:pt>
                <c:pt idx="2831">
                  <c:v>43742</c:v>
                </c:pt>
                <c:pt idx="2832">
                  <c:v>43743</c:v>
                </c:pt>
                <c:pt idx="2833">
                  <c:v>43744</c:v>
                </c:pt>
                <c:pt idx="2834">
                  <c:v>43745</c:v>
                </c:pt>
                <c:pt idx="2835">
                  <c:v>43746</c:v>
                </c:pt>
                <c:pt idx="2836">
                  <c:v>43747</c:v>
                </c:pt>
                <c:pt idx="2837">
                  <c:v>43748</c:v>
                </c:pt>
                <c:pt idx="2838">
                  <c:v>43749</c:v>
                </c:pt>
                <c:pt idx="2839">
                  <c:v>43750</c:v>
                </c:pt>
                <c:pt idx="2840">
                  <c:v>43751</c:v>
                </c:pt>
                <c:pt idx="2841">
                  <c:v>43752</c:v>
                </c:pt>
                <c:pt idx="2842">
                  <c:v>43753</c:v>
                </c:pt>
                <c:pt idx="2843">
                  <c:v>43754</c:v>
                </c:pt>
                <c:pt idx="2844">
                  <c:v>43755</c:v>
                </c:pt>
                <c:pt idx="2845">
                  <c:v>43756</c:v>
                </c:pt>
                <c:pt idx="2846">
                  <c:v>43757</c:v>
                </c:pt>
                <c:pt idx="2847">
                  <c:v>43758</c:v>
                </c:pt>
                <c:pt idx="2848">
                  <c:v>43759</c:v>
                </c:pt>
                <c:pt idx="2849">
                  <c:v>43760</c:v>
                </c:pt>
                <c:pt idx="2850">
                  <c:v>43761</c:v>
                </c:pt>
                <c:pt idx="2851">
                  <c:v>43762</c:v>
                </c:pt>
                <c:pt idx="2852">
                  <c:v>43763</c:v>
                </c:pt>
                <c:pt idx="2853">
                  <c:v>43764</c:v>
                </c:pt>
                <c:pt idx="2854">
                  <c:v>43765</c:v>
                </c:pt>
                <c:pt idx="2855">
                  <c:v>43766</c:v>
                </c:pt>
                <c:pt idx="2856">
                  <c:v>43767</c:v>
                </c:pt>
                <c:pt idx="2857">
                  <c:v>43768</c:v>
                </c:pt>
                <c:pt idx="2858">
                  <c:v>43769</c:v>
                </c:pt>
                <c:pt idx="2859">
                  <c:v>43770</c:v>
                </c:pt>
                <c:pt idx="2860">
                  <c:v>43771</c:v>
                </c:pt>
                <c:pt idx="2861">
                  <c:v>43772</c:v>
                </c:pt>
                <c:pt idx="2862">
                  <c:v>43773</c:v>
                </c:pt>
                <c:pt idx="2863">
                  <c:v>43774</c:v>
                </c:pt>
                <c:pt idx="2864">
                  <c:v>43775</c:v>
                </c:pt>
                <c:pt idx="2865">
                  <c:v>43776</c:v>
                </c:pt>
                <c:pt idx="2866">
                  <c:v>43777</c:v>
                </c:pt>
                <c:pt idx="2867">
                  <c:v>43778</c:v>
                </c:pt>
                <c:pt idx="2868">
                  <c:v>43779</c:v>
                </c:pt>
                <c:pt idx="2869">
                  <c:v>43780</c:v>
                </c:pt>
                <c:pt idx="2870">
                  <c:v>43781</c:v>
                </c:pt>
                <c:pt idx="2871">
                  <c:v>43782</c:v>
                </c:pt>
                <c:pt idx="2872">
                  <c:v>43783</c:v>
                </c:pt>
                <c:pt idx="2873">
                  <c:v>43784</c:v>
                </c:pt>
                <c:pt idx="2874">
                  <c:v>43785</c:v>
                </c:pt>
                <c:pt idx="2875">
                  <c:v>43786</c:v>
                </c:pt>
                <c:pt idx="2876">
                  <c:v>43787</c:v>
                </c:pt>
                <c:pt idx="2877">
                  <c:v>43788</c:v>
                </c:pt>
                <c:pt idx="2878">
                  <c:v>43789</c:v>
                </c:pt>
                <c:pt idx="2879">
                  <c:v>43790</c:v>
                </c:pt>
                <c:pt idx="2880">
                  <c:v>43791</c:v>
                </c:pt>
                <c:pt idx="2881">
                  <c:v>43792</c:v>
                </c:pt>
                <c:pt idx="2882">
                  <c:v>43793</c:v>
                </c:pt>
                <c:pt idx="2883">
                  <c:v>43794</c:v>
                </c:pt>
                <c:pt idx="2884">
                  <c:v>43795</c:v>
                </c:pt>
                <c:pt idx="2885">
                  <c:v>43796</c:v>
                </c:pt>
                <c:pt idx="2886">
                  <c:v>43797</c:v>
                </c:pt>
                <c:pt idx="2887">
                  <c:v>43798</c:v>
                </c:pt>
                <c:pt idx="2888">
                  <c:v>43799</c:v>
                </c:pt>
                <c:pt idx="2889">
                  <c:v>43800</c:v>
                </c:pt>
                <c:pt idx="2890">
                  <c:v>43801</c:v>
                </c:pt>
                <c:pt idx="2891">
                  <c:v>43802</c:v>
                </c:pt>
                <c:pt idx="2892">
                  <c:v>43803</c:v>
                </c:pt>
                <c:pt idx="2893">
                  <c:v>43804</c:v>
                </c:pt>
                <c:pt idx="2894">
                  <c:v>43805</c:v>
                </c:pt>
                <c:pt idx="2895">
                  <c:v>43806</c:v>
                </c:pt>
                <c:pt idx="2896">
                  <c:v>43807</c:v>
                </c:pt>
                <c:pt idx="2897">
                  <c:v>43808</c:v>
                </c:pt>
                <c:pt idx="2898">
                  <c:v>43809</c:v>
                </c:pt>
                <c:pt idx="2899">
                  <c:v>43810</c:v>
                </c:pt>
                <c:pt idx="2900">
                  <c:v>43811</c:v>
                </c:pt>
                <c:pt idx="2901">
                  <c:v>43812</c:v>
                </c:pt>
                <c:pt idx="2902">
                  <c:v>43813</c:v>
                </c:pt>
                <c:pt idx="2903">
                  <c:v>43814</c:v>
                </c:pt>
                <c:pt idx="2904">
                  <c:v>43815</c:v>
                </c:pt>
                <c:pt idx="2905">
                  <c:v>43816</c:v>
                </c:pt>
                <c:pt idx="2906">
                  <c:v>43817</c:v>
                </c:pt>
                <c:pt idx="2907">
                  <c:v>43818</c:v>
                </c:pt>
                <c:pt idx="2908">
                  <c:v>43819</c:v>
                </c:pt>
                <c:pt idx="2909">
                  <c:v>43820</c:v>
                </c:pt>
                <c:pt idx="2910">
                  <c:v>43821</c:v>
                </c:pt>
                <c:pt idx="2911">
                  <c:v>43822</c:v>
                </c:pt>
                <c:pt idx="2912">
                  <c:v>43823</c:v>
                </c:pt>
                <c:pt idx="2913">
                  <c:v>43824</c:v>
                </c:pt>
                <c:pt idx="2914">
                  <c:v>43825</c:v>
                </c:pt>
                <c:pt idx="2915">
                  <c:v>43826</c:v>
                </c:pt>
                <c:pt idx="2916">
                  <c:v>43827</c:v>
                </c:pt>
                <c:pt idx="2917">
                  <c:v>43828</c:v>
                </c:pt>
                <c:pt idx="2918">
                  <c:v>43829</c:v>
                </c:pt>
                <c:pt idx="2919">
                  <c:v>43830</c:v>
                </c:pt>
              </c:numCache>
            </c:numRef>
          </c:xVal>
          <c:yVal>
            <c:numRef>
              <c:f>Grundwasserspiegel!$C$2:$C$2921</c:f>
              <c:numCache>
                <c:formatCode>0.00</c:formatCode>
                <c:ptCount val="2920"/>
                <c:pt idx="0">
                  <c:v>781.67</c:v>
                </c:pt>
                <c:pt idx="1">
                  <c:v>781.7</c:v>
                </c:pt>
                <c:pt idx="2">
                  <c:v>781.74</c:v>
                </c:pt>
                <c:pt idx="3">
                  <c:v>781.78</c:v>
                </c:pt>
                <c:pt idx="4">
                  <c:v>781.85</c:v>
                </c:pt>
                <c:pt idx="5">
                  <c:v>781.91</c:v>
                </c:pt>
                <c:pt idx="6">
                  <c:v>781.96</c:v>
                </c:pt>
                <c:pt idx="7">
                  <c:v>782.03</c:v>
                </c:pt>
                <c:pt idx="8">
                  <c:v>782.09</c:v>
                </c:pt>
                <c:pt idx="9">
                  <c:v>782.15</c:v>
                </c:pt>
                <c:pt idx="10">
                  <c:v>782.2</c:v>
                </c:pt>
                <c:pt idx="11">
                  <c:v>782.24</c:v>
                </c:pt>
                <c:pt idx="12">
                  <c:v>782.28</c:v>
                </c:pt>
                <c:pt idx="13">
                  <c:v>782.3</c:v>
                </c:pt>
                <c:pt idx="14">
                  <c:v>782.32</c:v>
                </c:pt>
                <c:pt idx="15">
                  <c:v>782.35</c:v>
                </c:pt>
                <c:pt idx="16">
                  <c:v>782.34</c:v>
                </c:pt>
                <c:pt idx="17">
                  <c:v>782.35</c:v>
                </c:pt>
                <c:pt idx="18">
                  <c:v>782.34</c:v>
                </c:pt>
                <c:pt idx="19">
                  <c:v>782.34</c:v>
                </c:pt>
                <c:pt idx="20">
                  <c:v>782.35</c:v>
                </c:pt>
                <c:pt idx="21">
                  <c:v>782.36</c:v>
                </c:pt>
                <c:pt idx="22">
                  <c:v>782.43</c:v>
                </c:pt>
                <c:pt idx="23">
                  <c:v>782.53</c:v>
                </c:pt>
                <c:pt idx="24">
                  <c:v>782.65</c:v>
                </c:pt>
                <c:pt idx="25">
                  <c:v>782.77</c:v>
                </c:pt>
                <c:pt idx="26">
                  <c:v>782.84</c:v>
                </c:pt>
                <c:pt idx="27">
                  <c:v>782.9</c:v>
                </c:pt>
                <c:pt idx="28">
                  <c:v>782.94</c:v>
                </c:pt>
                <c:pt idx="29">
                  <c:v>782.98</c:v>
                </c:pt>
                <c:pt idx="30">
                  <c:v>782.98</c:v>
                </c:pt>
                <c:pt idx="31">
                  <c:v>782.99</c:v>
                </c:pt>
                <c:pt idx="32">
                  <c:v>782.99</c:v>
                </c:pt>
                <c:pt idx="33">
                  <c:v>782.97</c:v>
                </c:pt>
                <c:pt idx="34">
                  <c:v>782.95</c:v>
                </c:pt>
                <c:pt idx="35">
                  <c:v>782.92</c:v>
                </c:pt>
                <c:pt idx="36">
                  <c:v>782.88</c:v>
                </c:pt>
                <c:pt idx="37">
                  <c:v>782.85</c:v>
                </c:pt>
                <c:pt idx="38">
                  <c:v>782.8</c:v>
                </c:pt>
                <c:pt idx="39">
                  <c:v>782.76</c:v>
                </c:pt>
                <c:pt idx="40">
                  <c:v>782.72</c:v>
                </c:pt>
                <c:pt idx="41">
                  <c:v>782.69</c:v>
                </c:pt>
                <c:pt idx="42">
                  <c:v>782.65</c:v>
                </c:pt>
                <c:pt idx="43">
                  <c:v>782.61</c:v>
                </c:pt>
                <c:pt idx="44">
                  <c:v>782.56</c:v>
                </c:pt>
                <c:pt idx="45">
                  <c:v>782.52</c:v>
                </c:pt>
                <c:pt idx="46">
                  <c:v>782.48</c:v>
                </c:pt>
                <c:pt idx="47">
                  <c:v>782.44</c:v>
                </c:pt>
                <c:pt idx="48">
                  <c:v>782.4</c:v>
                </c:pt>
                <c:pt idx="49">
                  <c:v>782.37</c:v>
                </c:pt>
                <c:pt idx="50">
                  <c:v>782.33</c:v>
                </c:pt>
                <c:pt idx="51">
                  <c:v>782.3</c:v>
                </c:pt>
                <c:pt idx="52">
                  <c:v>782.26</c:v>
                </c:pt>
                <c:pt idx="53">
                  <c:v>782.22</c:v>
                </c:pt>
                <c:pt idx="54">
                  <c:v>782.19</c:v>
                </c:pt>
                <c:pt idx="55">
                  <c:v>782.15</c:v>
                </c:pt>
                <c:pt idx="56">
                  <c:v>782.13</c:v>
                </c:pt>
                <c:pt idx="57">
                  <c:v>782.11</c:v>
                </c:pt>
                <c:pt idx="58">
                  <c:v>782.11</c:v>
                </c:pt>
                <c:pt idx="59">
                  <c:v>782.1</c:v>
                </c:pt>
                <c:pt idx="60">
                  <c:v>782.12</c:v>
                </c:pt>
                <c:pt idx="61">
                  <c:v>782.14</c:v>
                </c:pt>
                <c:pt idx="62">
                  <c:v>782.17</c:v>
                </c:pt>
                <c:pt idx="63">
                  <c:v>782.25</c:v>
                </c:pt>
                <c:pt idx="64">
                  <c:v>782.32</c:v>
                </c:pt>
                <c:pt idx="65">
                  <c:v>782.41</c:v>
                </c:pt>
                <c:pt idx="66">
                  <c:v>782.51</c:v>
                </c:pt>
                <c:pt idx="67">
                  <c:v>782.59</c:v>
                </c:pt>
                <c:pt idx="68">
                  <c:v>782.67</c:v>
                </c:pt>
                <c:pt idx="69">
                  <c:v>782.71</c:v>
                </c:pt>
                <c:pt idx="70">
                  <c:v>782.77</c:v>
                </c:pt>
                <c:pt idx="71">
                  <c:v>782.78</c:v>
                </c:pt>
                <c:pt idx="72">
                  <c:v>782.82</c:v>
                </c:pt>
                <c:pt idx="73">
                  <c:v>782.85</c:v>
                </c:pt>
                <c:pt idx="74">
                  <c:v>782.94</c:v>
                </c:pt>
                <c:pt idx="75">
                  <c:v>783.01</c:v>
                </c:pt>
                <c:pt idx="76">
                  <c:v>783.08</c:v>
                </c:pt>
                <c:pt idx="77">
                  <c:v>783.17</c:v>
                </c:pt>
                <c:pt idx="78">
                  <c:v>783.35</c:v>
                </c:pt>
                <c:pt idx="79">
                  <c:v>783.44</c:v>
                </c:pt>
                <c:pt idx="80">
                  <c:v>783.27</c:v>
                </c:pt>
                <c:pt idx="81">
                  <c:v>783.57</c:v>
                </c:pt>
                <c:pt idx="82">
                  <c:v>783.63</c:v>
                </c:pt>
                <c:pt idx="83">
                  <c:v>783.67</c:v>
                </c:pt>
                <c:pt idx="84">
                  <c:v>779.06</c:v>
                </c:pt>
                <c:pt idx="85">
                  <c:v>776.86</c:v>
                </c:pt>
                <c:pt idx="86">
                  <c:v>777.62</c:v>
                </c:pt>
                <c:pt idx="87">
                  <c:v>783.57</c:v>
                </c:pt>
                <c:pt idx="88">
                  <c:v>783.58</c:v>
                </c:pt>
                <c:pt idx="89">
                  <c:v>784.44</c:v>
                </c:pt>
                <c:pt idx="90">
                  <c:v>784.46</c:v>
                </c:pt>
                <c:pt idx="91">
                  <c:v>783.82</c:v>
                </c:pt>
                <c:pt idx="92">
                  <c:v>783.79</c:v>
                </c:pt>
                <c:pt idx="93">
                  <c:v>783.77</c:v>
                </c:pt>
                <c:pt idx="94">
                  <c:v>783.78</c:v>
                </c:pt>
                <c:pt idx="95">
                  <c:v>783.78</c:v>
                </c:pt>
                <c:pt idx="96">
                  <c:v>783.79</c:v>
                </c:pt>
                <c:pt idx="97">
                  <c:v>783.81</c:v>
                </c:pt>
                <c:pt idx="98">
                  <c:v>783.83</c:v>
                </c:pt>
                <c:pt idx="99">
                  <c:v>783.84</c:v>
                </c:pt>
                <c:pt idx="100">
                  <c:v>783.85</c:v>
                </c:pt>
                <c:pt idx="101">
                  <c:v>783.88</c:v>
                </c:pt>
                <c:pt idx="102">
                  <c:v>783.91</c:v>
                </c:pt>
                <c:pt idx="103">
                  <c:v>783.94</c:v>
                </c:pt>
                <c:pt idx="104">
                  <c:v>783.95</c:v>
                </c:pt>
                <c:pt idx="105">
                  <c:v>783.95</c:v>
                </c:pt>
                <c:pt idx="106">
                  <c:v>783.99</c:v>
                </c:pt>
                <c:pt idx="107">
                  <c:v>784.03</c:v>
                </c:pt>
                <c:pt idx="108">
                  <c:v>784.06</c:v>
                </c:pt>
                <c:pt idx="109">
                  <c:v>784.07</c:v>
                </c:pt>
                <c:pt idx="110">
                  <c:v>784.07</c:v>
                </c:pt>
                <c:pt idx="111">
                  <c:v>784.08</c:v>
                </c:pt>
                <c:pt idx="112">
                  <c:v>784.09</c:v>
                </c:pt>
                <c:pt idx="113">
                  <c:v>784.2</c:v>
                </c:pt>
                <c:pt idx="114">
                  <c:v>784.1</c:v>
                </c:pt>
                <c:pt idx="115">
                  <c:v>784.06</c:v>
                </c:pt>
                <c:pt idx="116">
                  <c:v>784.04</c:v>
                </c:pt>
                <c:pt idx="117">
                  <c:v>784.02</c:v>
                </c:pt>
                <c:pt idx="122">
                  <c:v>783.96</c:v>
                </c:pt>
                <c:pt idx="124">
                  <c:v>783.95</c:v>
                </c:pt>
                <c:pt idx="125">
                  <c:v>783.9</c:v>
                </c:pt>
                <c:pt idx="126">
                  <c:v>783.89</c:v>
                </c:pt>
                <c:pt idx="127">
                  <c:v>783.85</c:v>
                </c:pt>
                <c:pt idx="128">
                  <c:v>783.83</c:v>
                </c:pt>
                <c:pt idx="129">
                  <c:v>783.79</c:v>
                </c:pt>
                <c:pt idx="130">
                  <c:v>783.76</c:v>
                </c:pt>
                <c:pt idx="131">
                  <c:v>783.73</c:v>
                </c:pt>
                <c:pt idx="132">
                  <c:v>783.74</c:v>
                </c:pt>
                <c:pt idx="133">
                  <c:v>783.73</c:v>
                </c:pt>
                <c:pt idx="134">
                  <c:v>783.71</c:v>
                </c:pt>
                <c:pt idx="135">
                  <c:v>783.68</c:v>
                </c:pt>
                <c:pt idx="143">
                  <c:v>783.51</c:v>
                </c:pt>
                <c:pt idx="144">
                  <c:v>776.85</c:v>
                </c:pt>
                <c:pt idx="145">
                  <c:v>783.48</c:v>
                </c:pt>
                <c:pt idx="146">
                  <c:v>783.47</c:v>
                </c:pt>
                <c:pt idx="147">
                  <c:v>783.47</c:v>
                </c:pt>
                <c:pt idx="148">
                  <c:v>783.49</c:v>
                </c:pt>
                <c:pt idx="149">
                  <c:v>783.45</c:v>
                </c:pt>
                <c:pt idx="150">
                  <c:v>783.45</c:v>
                </c:pt>
                <c:pt idx="151">
                  <c:v>783.44</c:v>
                </c:pt>
                <c:pt idx="152">
                  <c:v>783.44</c:v>
                </c:pt>
                <c:pt idx="153">
                  <c:v>783.45</c:v>
                </c:pt>
                <c:pt idx="154">
                  <c:v>776.85</c:v>
                </c:pt>
                <c:pt idx="155">
                  <c:v>783.47</c:v>
                </c:pt>
                <c:pt idx="156">
                  <c:v>783.48</c:v>
                </c:pt>
                <c:pt idx="157">
                  <c:v>783.49</c:v>
                </c:pt>
                <c:pt idx="158">
                  <c:v>783.49</c:v>
                </c:pt>
                <c:pt idx="159">
                  <c:v>783.5</c:v>
                </c:pt>
                <c:pt idx="160">
                  <c:v>783.53</c:v>
                </c:pt>
                <c:pt idx="161">
                  <c:v>783.61</c:v>
                </c:pt>
                <c:pt idx="162">
                  <c:v>781.36</c:v>
                </c:pt>
                <c:pt idx="163">
                  <c:v>783.74</c:v>
                </c:pt>
                <c:pt idx="164">
                  <c:v>783.84</c:v>
                </c:pt>
                <c:pt idx="165">
                  <c:v>783.9</c:v>
                </c:pt>
                <c:pt idx="166">
                  <c:v>783.93</c:v>
                </c:pt>
                <c:pt idx="167">
                  <c:v>783.94</c:v>
                </c:pt>
                <c:pt idx="168">
                  <c:v>783.96</c:v>
                </c:pt>
                <c:pt idx="169">
                  <c:v>783.95</c:v>
                </c:pt>
                <c:pt idx="170">
                  <c:v>783.95</c:v>
                </c:pt>
                <c:pt idx="171">
                  <c:v>783.96</c:v>
                </c:pt>
                <c:pt idx="172">
                  <c:v>783.96</c:v>
                </c:pt>
                <c:pt idx="173">
                  <c:v>783.95</c:v>
                </c:pt>
                <c:pt idx="174">
                  <c:v>783.93</c:v>
                </c:pt>
                <c:pt idx="175">
                  <c:v>783.92</c:v>
                </c:pt>
                <c:pt idx="176">
                  <c:v>783.89</c:v>
                </c:pt>
                <c:pt idx="177">
                  <c:v>783.87</c:v>
                </c:pt>
                <c:pt idx="178">
                  <c:v>783.85</c:v>
                </c:pt>
                <c:pt idx="179">
                  <c:v>781.21</c:v>
                </c:pt>
                <c:pt idx="180">
                  <c:v>783.8</c:v>
                </c:pt>
                <c:pt idx="181">
                  <c:v>783.78</c:v>
                </c:pt>
                <c:pt idx="182">
                  <c:v>783.76</c:v>
                </c:pt>
                <c:pt idx="183">
                  <c:v>783.72</c:v>
                </c:pt>
                <c:pt idx="184">
                  <c:v>783.7</c:v>
                </c:pt>
                <c:pt idx="185">
                  <c:v>783.69</c:v>
                </c:pt>
                <c:pt idx="186">
                  <c:v>783.67</c:v>
                </c:pt>
                <c:pt idx="187">
                  <c:v>783.66</c:v>
                </c:pt>
                <c:pt idx="188">
                  <c:v>783.66</c:v>
                </c:pt>
                <c:pt idx="189">
                  <c:v>783.65</c:v>
                </c:pt>
                <c:pt idx="190">
                  <c:v>783.64</c:v>
                </c:pt>
                <c:pt idx="191">
                  <c:v>783.63</c:v>
                </c:pt>
                <c:pt idx="192">
                  <c:v>783.61</c:v>
                </c:pt>
                <c:pt idx="193">
                  <c:v>783.6</c:v>
                </c:pt>
                <c:pt idx="194">
                  <c:v>783.58</c:v>
                </c:pt>
                <c:pt idx="195">
                  <c:v>783.55</c:v>
                </c:pt>
                <c:pt idx="196">
                  <c:v>783.53</c:v>
                </c:pt>
                <c:pt idx="197">
                  <c:v>783.53</c:v>
                </c:pt>
                <c:pt idx="198">
                  <c:v>783.5</c:v>
                </c:pt>
                <c:pt idx="199">
                  <c:v>783.48</c:v>
                </c:pt>
                <c:pt idx="200">
                  <c:v>783.44</c:v>
                </c:pt>
                <c:pt idx="201">
                  <c:v>783.41</c:v>
                </c:pt>
                <c:pt idx="202">
                  <c:v>783.39</c:v>
                </c:pt>
                <c:pt idx="203">
                  <c:v>783.38</c:v>
                </c:pt>
                <c:pt idx="204">
                  <c:v>783.36</c:v>
                </c:pt>
                <c:pt idx="205">
                  <c:v>783.33</c:v>
                </c:pt>
                <c:pt idx="206">
                  <c:v>783.3</c:v>
                </c:pt>
                <c:pt idx="207">
                  <c:v>783.28</c:v>
                </c:pt>
                <c:pt idx="208">
                  <c:v>783.26</c:v>
                </c:pt>
                <c:pt idx="209">
                  <c:v>783.25</c:v>
                </c:pt>
                <c:pt idx="210">
                  <c:v>783.23</c:v>
                </c:pt>
                <c:pt idx="211">
                  <c:v>783.22</c:v>
                </c:pt>
                <c:pt idx="212">
                  <c:v>784.48</c:v>
                </c:pt>
                <c:pt idx="213">
                  <c:v>784.44</c:v>
                </c:pt>
                <c:pt idx="214">
                  <c:v>784.38</c:v>
                </c:pt>
                <c:pt idx="215">
                  <c:v>784.34</c:v>
                </c:pt>
                <c:pt idx="216">
                  <c:v>784.33</c:v>
                </c:pt>
                <c:pt idx="217">
                  <c:v>784.33</c:v>
                </c:pt>
                <c:pt idx="218">
                  <c:v>784.29</c:v>
                </c:pt>
                <c:pt idx="219">
                  <c:v>784.27</c:v>
                </c:pt>
                <c:pt idx="220">
                  <c:v>784.24</c:v>
                </c:pt>
                <c:pt idx="221">
                  <c:v>784.21</c:v>
                </c:pt>
                <c:pt idx="222">
                  <c:v>784.23</c:v>
                </c:pt>
                <c:pt idx="223">
                  <c:v>784.22</c:v>
                </c:pt>
                <c:pt idx="224">
                  <c:v>784.23</c:v>
                </c:pt>
                <c:pt idx="225">
                  <c:v>784.21</c:v>
                </c:pt>
                <c:pt idx="226">
                  <c:v>784.16</c:v>
                </c:pt>
                <c:pt idx="227">
                  <c:v>784.13</c:v>
                </c:pt>
                <c:pt idx="228">
                  <c:v>784.1</c:v>
                </c:pt>
                <c:pt idx="229">
                  <c:v>784.09</c:v>
                </c:pt>
                <c:pt idx="230">
                  <c:v>784.06</c:v>
                </c:pt>
                <c:pt idx="231">
                  <c:v>784.02</c:v>
                </c:pt>
                <c:pt idx="232">
                  <c:v>783.98</c:v>
                </c:pt>
                <c:pt idx="233">
                  <c:v>783.95</c:v>
                </c:pt>
                <c:pt idx="234">
                  <c:v>783.9</c:v>
                </c:pt>
                <c:pt idx="235">
                  <c:v>783.87</c:v>
                </c:pt>
                <c:pt idx="236">
                  <c:v>783.81</c:v>
                </c:pt>
                <c:pt idx="237">
                  <c:v>783.77</c:v>
                </c:pt>
                <c:pt idx="238">
                  <c:v>783.73</c:v>
                </c:pt>
                <c:pt idx="239">
                  <c:v>783.67</c:v>
                </c:pt>
                <c:pt idx="240">
                  <c:v>783.62</c:v>
                </c:pt>
                <c:pt idx="241">
                  <c:v>783.57</c:v>
                </c:pt>
                <c:pt idx="242">
                  <c:v>783.53</c:v>
                </c:pt>
                <c:pt idx="243">
                  <c:v>783.48</c:v>
                </c:pt>
                <c:pt idx="244">
                  <c:v>783.46</c:v>
                </c:pt>
                <c:pt idx="245">
                  <c:v>783.46</c:v>
                </c:pt>
                <c:pt idx="246">
                  <c:v>783.44</c:v>
                </c:pt>
                <c:pt idx="247">
                  <c:v>783.41</c:v>
                </c:pt>
                <c:pt idx="248">
                  <c:v>783.44</c:v>
                </c:pt>
                <c:pt idx="249">
                  <c:v>783.57</c:v>
                </c:pt>
                <c:pt idx="250">
                  <c:v>783.69</c:v>
                </c:pt>
                <c:pt idx="251">
                  <c:v>783.81</c:v>
                </c:pt>
                <c:pt idx="252">
                  <c:v>784.06</c:v>
                </c:pt>
                <c:pt idx="253">
                  <c:v>784.23</c:v>
                </c:pt>
                <c:pt idx="254">
                  <c:v>784.31</c:v>
                </c:pt>
                <c:pt idx="255">
                  <c:v>784.37</c:v>
                </c:pt>
                <c:pt idx="256">
                  <c:v>784.38</c:v>
                </c:pt>
                <c:pt idx="257">
                  <c:v>784.39</c:v>
                </c:pt>
                <c:pt idx="258">
                  <c:v>784.38</c:v>
                </c:pt>
                <c:pt idx="259">
                  <c:v>784.39</c:v>
                </c:pt>
                <c:pt idx="260">
                  <c:v>784.43</c:v>
                </c:pt>
                <c:pt idx="261">
                  <c:v>784.44</c:v>
                </c:pt>
                <c:pt idx="262">
                  <c:v>784.47</c:v>
                </c:pt>
                <c:pt idx="263">
                  <c:v>784.44</c:v>
                </c:pt>
                <c:pt idx="264">
                  <c:v>784.45</c:v>
                </c:pt>
                <c:pt idx="265">
                  <c:v>784.41</c:v>
                </c:pt>
                <c:pt idx="266">
                  <c:v>784.42</c:v>
                </c:pt>
                <c:pt idx="267">
                  <c:v>784.36</c:v>
                </c:pt>
                <c:pt idx="268">
                  <c:v>784.35</c:v>
                </c:pt>
                <c:pt idx="269">
                  <c:v>784.3</c:v>
                </c:pt>
                <c:pt idx="270">
                  <c:v>784.3</c:v>
                </c:pt>
                <c:pt idx="271">
                  <c:v>784.24</c:v>
                </c:pt>
                <c:pt idx="272">
                  <c:v>784.23</c:v>
                </c:pt>
                <c:pt idx="273">
                  <c:v>784.19</c:v>
                </c:pt>
                <c:pt idx="274">
                  <c:v>784.15</c:v>
                </c:pt>
                <c:pt idx="275">
                  <c:v>784.09</c:v>
                </c:pt>
                <c:pt idx="276">
                  <c:v>784.06</c:v>
                </c:pt>
                <c:pt idx="277">
                  <c:v>784.02</c:v>
                </c:pt>
                <c:pt idx="278">
                  <c:v>783.95</c:v>
                </c:pt>
                <c:pt idx="279">
                  <c:v>783.92</c:v>
                </c:pt>
                <c:pt idx="280">
                  <c:v>783.85</c:v>
                </c:pt>
                <c:pt idx="281">
                  <c:v>783.78</c:v>
                </c:pt>
                <c:pt idx="282">
                  <c:v>783.73</c:v>
                </c:pt>
                <c:pt idx="283">
                  <c:v>783.66</c:v>
                </c:pt>
                <c:pt idx="284">
                  <c:v>783.6</c:v>
                </c:pt>
                <c:pt idx="285">
                  <c:v>783.53</c:v>
                </c:pt>
                <c:pt idx="286">
                  <c:v>783.46</c:v>
                </c:pt>
                <c:pt idx="287">
                  <c:v>783.38</c:v>
                </c:pt>
                <c:pt idx="288">
                  <c:v>783.29</c:v>
                </c:pt>
                <c:pt idx="289">
                  <c:v>783.22</c:v>
                </c:pt>
                <c:pt idx="290">
                  <c:v>783.16</c:v>
                </c:pt>
                <c:pt idx="291">
                  <c:v>783.08</c:v>
                </c:pt>
                <c:pt idx="292">
                  <c:v>783.01</c:v>
                </c:pt>
                <c:pt idx="293">
                  <c:v>782.95</c:v>
                </c:pt>
                <c:pt idx="294">
                  <c:v>782.87</c:v>
                </c:pt>
                <c:pt idx="295">
                  <c:v>782.8</c:v>
                </c:pt>
                <c:pt idx="296">
                  <c:v>782.75</c:v>
                </c:pt>
                <c:pt idx="297">
                  <c:v>782.7</c:v>
                </c:pt>
                <c:pt idx="298">
                  <c:v>782.65</c:v>
                </c:pt>
                <c:pt idx="299">
                  <c:v>782.6</c:v>
                </c:pt>
                <c:pt idx="300">
                  <c:v>782.58</c:v>
                </c:pt>
                <c:pt idx="301">
                  <c:v>782.54</c:v>
                </c:pt>
                <c:pt idx="302">
                  <c:v>782.49</c:v>
                </c:pt>
                <c:pt idx="303">
                  <c:v>782.47</c:v>
                </c:pt>
                <c:pt idx="304">
                  <c:v>782.42</c:v>
                </c:pt>
                <c:pt idx="305">
                  <c:v>782.41</c:v>
                </c:pt>
                <c:pt idx="306">
                  <c:v>782.36</c:v>
                </c:pt>
                <c:pt idx="307">
                  <c:v>782.33</c:v>
                </c:pt>
                <c:pt idx="308">
                  <c:v>782.3</c:v>
                </c:pt>
                <c:pt idx="309">
                  <c:v>782.24</c:v>
                </c:pt>
                <c:pt idx="310">
                  <c:v>782.22</c:v>
                </c:pt>
                <c:pt idx="311">
                  <c:v>782.16</c:v>
                </c:pt>
                <c:pt idx="312">
                  <c:v>782.14</c:v>
                </c:pt>
                <c:pt idx="313">
                  <c:v>782.09</c:v>
                </c:pt>
                <c:pt idx="314">
                  <c:v>782.08</c:v>
                </c:pt>
                <c:pt idx="315">
                  <c:v>782.05</c:v>
                </c:pt>
                <c:pt idx="316">
                  <c:v>782.03</c:v>
                </c:pt>
                <c:pt idx="317">
                  <c:v>782.01</c:v>
                </c:pt>
                <c:pt idx="318">
                  <c:v>782.01</c:v>
                </c:pt>
                <c:pt idx="319">
                  <c:v>781.98</c:v>
                </c:pt>
                <c:pt idx="320">
                  <c:v>781.97</c:v>
                </c:pt>
                <c:pt idx="321">
                  <c:v>781.95</c:v>
                </c:pt>
                <c:pt idx="322">
                  <c:v>781.95</c:v>
                </c:pt>
                <c:pt idx="323">
                  <c:v>781.93</c:v>
                </c:pt>
                <c:pt idx="324">
                  <c:v>781.92</c:v>
                </c:pt>
                <c:pt idx="325">
                  <c:v>781.91</c:v>
                </c:pt>
                <c:pt idx="326">
                  <c:v>781.88</c:v>
                </c:pt>
                <c:pt idx="327">
                  <c:v>781.86</c:v>
                </c:pt>
                <c:pt idx="328">
                  <c:v>781.84</c:v>
                </c:pt>
                <c:pt idx="329">
                  <c:v>781.82</c:v>
                </c:pt>
                <c:pt idx="330">
                  <c:v>781.82</c:v>
                </c:pt>
                <c:pt idx="331">
                  <c:v>781.83</c:v>
                </c:pt>
                <c:pt idx="332">
                  <c:v>781.88</c:v>
                </c:pt>
                <c:pt idx="333">
                  <c:v>781.93</c:v>
                </c:pt>
                <c:pt idx="334">
                  <c:v>782.02</c:v>
                </c:pt>
                <c:pt idx="335">
                  <c:v>782.17</c:v>
                </c:pt>
                <c:pt idx="336">
                  <c:v>782.38</c:v>
                </c:pt>
                <c:pt idx="337">
                  <c:v>782.61</c:v>
                </c:pt>
                <c:pt idx="338">
                  <c:v>782.79</c:v>
                </c:pt>
                <c:pt idx="339">
                  <c:v>782.93</c:v>
                </c:pt>
                <c:pt idx="340">
                  <c:v>783.05</c:v>
                </c:pt>
                <c:pt idx="341">
                  <c:v>783.14</c:v>
                </c:pt>
                <c:pt idx="342">
                  <c:v>783.23</c:v>
                </c:pt>
                <c:pt idx="343">
                  <c:v>783.28</c:v>
                </c:pt>
                <c:pt idx="344">
                  <c:v>783.32</c:v>
                </c:pt>
                <c:pt idx="345">
                  <c:v>783.37</c:v>
                </c:pt>
                <c:pt idx="346">
                  <c:v>783.37</c:v>
                </c:pt>
                <c:pt idx="347">
                  <c:v>783.4</c:v>
                </c:pt>
                <c:pt idx="348">
                  <c:v>783.38</c:v>
                </c:pt>
                <c:pt idx="349">
                  <c:v>783.38</c:v>
                </c:pt>
                <c:pt idx="350">
                  <c:v>783.35</c:v>
                </c:pt>
                <c:pt idx="351">
                  <c:v>783.3</c:v>
                </c:pt>
                <c:pt idx="352">
                  <c:v>783.28</c:v>
                </c:pt>
                <c:pt idx="353">
                  <c:v>783.23</c:v>
                </c:pt>
                <c:pt idx="354">
                  <c:v>783.17</c:v>
                </c:pt>
                <c:pt idx="355">
                  <c:v>783.1</c:v>
                </c:pt>
                <c:pt idx="356">
                  <c:v>783.03</c:v>
                </c:pt>
                <c:pt idx="357">
                  <c:v>782.95</c:v>
                </c:pt>
                <c:pt idx="358">
                  <c:v>782.87</c:v>
                </c:pt>
                <c:pt idx="359">
                  <c:v>782.79</c:v>
                </c:pt>
                <c:pt idx="360">
                  <c:v>782.69</c:v>
                </c:pt>
                <c:pt idx="361">
                  <c:v>782.6</c:v>
                </c:pt>
                <c:pt idx="362">
                  <c:v>782.53</c:v>
                </c:pt>
                <c:pt idx="363">
                  <c:v>782.48</c:v>
                </c:pt>
                <c:pt idx="364">
                  <c:v>782.46</c:v>
                </c:pt>
                <c:pt idx="365">
                  <c:v>783.03</c:v>
                </c:pt>
                <c:pt idx="366">
                  <c:v>783.04</c:v>
                </c:pt>
                <c:pt idx="367">
                  <c:v>783.04</c:v>
                </c:pt>
                <c:pt idx="368">
                  <c:v>783.03</c:v>
                </c:pt>
                <c:pt idx="369">
                  <c:v>783.02</c:v>
                </c:pt>
                <c:pt idx="370">
                  <c:v>783.05</c:v>
                </c:pt>
                <c:pt idx="371">
                  <c:v>783.14</c:v>
                </c:pt>
                <c:pt idx="372">
                  <c:v>783.24</c:v>
                </c:pt>
                <c:pt idx="373">
                  <c:v>783.3</c:v>
                </c:pt>
                <c:pt idx="374">
                  <c:v>783.35</c:v>
                </c:pt>
                <c:pt idx="375">
                  <c:v>783.38</c:v>
                </c:pt>
                <c:pt idx="376">
                  <c:v>783.38</c:v>
                </c:pt>
                <c:pt idx="377">
                  <c:v>783.38</c:v>
                </c:pt>
                <c:pt idx="378">
                  <c:v>783.38</c:v>
                </c:pt>
                <c:pt idx="379">
                  <c:v>783.35</c:v>
                </c:pt>
                <c:pt idx="380">
                  <c:v>783.32</c:v>
                </c:pt>
                <c:pt idx="381">
                  <c:v>783.29</c:v>
                </c:pt>
                <c:pt idx="382">
                  <c:v>783.26</c:v>
                </c:pt>
                <c:pt idx="383">
                  <c:v>783.22</c:v>
                </c:pt>
                <c:pt idx="384">
                  <c:v>783.18</c:v>
                </c:pt>
                <c:pt idx="385">
                  <c:v>783.14</c:v>
                </c:pt>
                <c:pt idx="386">
                  <c:v>783.1</c:v>
                </c:pt>
                <c:pt idx="387">
                  <c:v>783.05</c:v>
                </c:pt>
                <c:pt idx="388">
                  <c:v>783.01</c:v>
                </c:pt>
                <c:pt idx="389">
                  <c:v>782.97</c:v>
                </c:pt>
                <c:pt idx="390">
                  <c:v>782.94</c:v>
                </c:pt>
                <c:pt idx="391">
                  <c:v>782.89</c:v>
                </c:pt>
                <c:pt idx="392">
                  <c:v>782.85</c:v>
                </c:pt>
                <c:pt idx="393">
                  <c:v>782.81</c:v>
                </c:pt>
                <c:pt idx="394">
                  <c:v>782.77</c:v>
                </c:pt>
                <c:pt idx="395">
                  <c:v>782.73</c:v>
                </c:pt>
                <c:pt idx="396">
                  <c:v>782.73</c:v>
                </c:pt>
                <c:pt idx="397">
                  <c:v>782.76</c:v>
                </c:pt>
                <c:pt idx="398">
                  <c:v>782.83</c:v>
                </c:pt>
                <c:pt idx="399">
                  <c:v>782.91</c:v>
                </c:pt>
                <c:pt idx="400">
                  <c:v>782.96</c:v>
                </c:pt>
                <c:pt idx="401">
                  <c:v>783</c:v>
                </c:pt>
                <c:pt idx="402">
                  <c:v>783.04</c:v>
                </c:pt>
                <c:pt idx="403">
                  <c:v>783.07</c:v>
                </c:pt>
                <c:pt idx="404">
                  <c:v>783.09</c:v>
                </c:pt>
                <c:pt idx="405">
                  <c:v>783.1</c:v>
                </c:pt>
                <c:pt idx="406">
                  <c:v>783.11</c:v>
                </c:pt>
                <c:pt idx="407">
                  <c:v>783.1</c:v>
                </c:pt>
                <c:pt idx="408">
                  <c:v>783.08</c:v>
                </c:pt>
                <c:pt idx="409">
                  <c:v>783.06</c:v>
                </c:pt>
                <c:pt idx="410">
                  <c:v>783.04</c:v>
                </c:pt>
                <c:pt idx="411">
                  <c:v>783.01</c:v>
                </c:pt>
                <c:pt idx="412">
                  <c:v>782.98</c:v>
                </c:pt>
                <c:pt idx="413">
                  <c:v>782.95</c:v>
                </c:pt>
                <c:pt idx="414">
                  <c:v>782.92</c:v>
                </c:pt>
                <c:pt idx="415">
                  <c:v>782.88</c:v>
                </c:pt>
                <c:pt idx="416">
                  <c:v>782.85</c:v>
                </c:pt>
                <c:pt idx="417">
                  <c:v>782.82</c:v>
                </c:pt>
                <c:pt idx="418">
                  <c:v>782.78</c:v>
                </c:pt>
                <c:pt idx="419">
                  <c:v>782.74</c:v>
                </c:pt>
                <c:pt idx="420">
                  <c:v>782.71</c:v>
                </c:pt>
                <c:pt idx="421">
                  <c:v>782.68</c:v>
                </c:pt>
                <c:pt idx="422">
                  <c:v>782.64</c:v>
                </c:pt>
                <c:pt idx="423">
                  <c:v>782.61</c:v>
                </c:pt>
                <c:pt idx="424">
                  <c:v>782.58</c:v>
                </c:pt>
                <c:pt idx="425">
                  <c:v>782.55</c:v>
                </c:pt>
                <c:pt idx="426">
                  <c:v>782.52</c:v>
                </c:pt>
                <c:pt idx="427">
                  <c:v>782.49</c:v>
                </c:pt>
                <c:pt idx="428">
                  <c:v>782.47</c:v>
                </c:pt>
                <c:pt idx="429">
                  <c:v>782.44</c:v>
                </c:pt>
                <c:pt idx="430">
                  <c:v>782.42</c:v>
                </c:pt>
                <c:pt idx="431">
                  <c:v>782.4</c:v>
                </c:pt>
                <c:pt idx="432">
                  <c:v>782.41</c:v>
                </c:pt>
                <c:pt idx="433">
                  <c:v>782.44</c:v>
                </c:pt>
                <c:pt idx="434">
                  <c:v>782.48</c:v>
                </c:pt>
                <c:pt idx="435">
                  <c:v>782.52</c:v>
                </c:pt>
                <c:pt idx="436">
                  <c:v>782.55</c:v>
                </c:pt>
                <c:pt idx="437">
                  <c:v>782.59</c:v>
                </c:pt>
                <c:pt idx="438">
                  <c:v>782.63</c:v>
                </c:pt>
                <c:pt idx="439">
                  <c:v>782.66</c:v>
                </c:pt>
                <c:pt idx="440">
                  <c:v>782.68</c:v>
                </c:pt>
                <c:pt idx="441">
                  <c:v>782.68</c:v>
                </c:pt>
                <c:pt idx="442">
                  <c:v>782.69</c:v>
                </c:pt>
                <c:pt idx="443">
                  <c:v>782.69</c:v>
                </c:pt>
                <c:pt idx="444">
                  <c:v>782.69</c:v>
                </c:pt>
                <c:pt idx="445">
                  <c:v>782.69</c:v>
                </c:pt>
                <c:pt idx="446">
                  <c:v>782.68</c:v>
                </c:pt>
                <c:pt idx="447">
                  <c:v>782.68</c:v>
                </c:pt>
                <c:pt idx="448">
                  <c:v>782.68</c:v>
                </c:pt>
                <c:pt idx="449">
                  <c:v>782.66</c:v>
                </c:pt>
                <c:pt idx="450">
                  <c:v>782.65</c:v>
                </c:pt>
                <c:pt idx="451">
                  <c:v>782.64</c:v>
                </c:pt>
                <c:pt idx="452">
                  <c:v>782.62</c:v>
                </c:pt>
                <c:pt idx="453">
                  <c:v>782.61</c:v>
                </c:pt>
                <c:pt idx="454">
                  <c:v>782.59</c:v>
                </c:pt>
                <c:pt idx="455">
                  <c:v>782.59</c:v>
                </c:pt>
                <c:pt idx="456">
                  <c:v>782.59</c:v>
                </c:pt>
                <c:pt idx="457">
                  <c:v>782.58</c:v>
                </c:pt>
                <c:pt idx="458">
                  <c:v>782.58</c:v>
                </c:pt>
                <c:pt idx="459">
                  <c:v>782.57</c:v>
                </c:pt>
                <c:pt idx="460">
                  <c:v>782.57</c:v>
                </c:pt>
                <c:pt idx="461">
                  <c:v>782.57</c:v>
                </c:pt>
                <c:pt idx="462">
                  <c:v>782.57</c:v>
                </c:pt>
                <c:pt idx="463">
                  <c:v>782.57</c:v>
                </c:pt>
                <c:pt idx="464">
                  <c:v>782.57</c:v>
                </c:pt>
                <c:pt idx="465">
                  <c:v>782.56</c:v>
                </c:pt>
                <c:pt idx="466">
                  <c:v>782.56</c:v>
                </c:pt>
                <c:pt idx="467">
                  <c:v>782.58</c:v>
                </c:pt>
                <c:pt idx="468">
                  <c:v>782.6</c:v>
                </c:pt>
                <c:pt idx="469">
                  <c:v>782.62</c:v>
                </c:pt>
                <c:pt idx="470">
                  <c:v>782.64</c:v>
                </c:pt>
                <c:pt idx="471">
                  <c:v>782.65</c:v>
                </c:pt>
                <c:pt idx="472">
                  <c:v>782.67</c:v>
                </c:pt>
                <c:pt idx="473">
                  <c:v>782.68</c:v>
                </c:pt>
                <c:pt idx="474">
                  <c:v>782.7</c:v>
                </c:pt>
                <c:pt idx="475">
                  <c:v>782.74</c:v>
                </c:pt>
                <c:pt idx="476">
                  <c:v>782.79</c:v>
                </c:pt>
                <c:pt idx="477">
                  <c:v>782.82</c:v>
                </c:pt>
                <c:pt idx="478">
                  <c:v>782.85</c:v>
                </c:pt>
                <c:pt idx="479">
                  <c:v>782.86</c:v>
                </c:pt>
                <c:pt idx="480">
                  <c:v>782.89</c:v>
                </c:pt>
                <c:pt idx="481">
                  <c:v>782.92</c:v>
                </c:pt>
                <c:pt idx="482">
                  <c:v>782.94</c:v>
                </c:pt>
                <c:pt idx="483">
                  <c:v>782.97</c:v>
                </c:pt>
                <c:pt idx="484">
                  <c:v>782.98</c:v>
                </c:pt>
                <c:pt idx="485">
                  <c:v>783</c:v>
                </c:pt>
                <c:pt idx="486">
                  <c:v>783.01</c:v>
                </c:pt>
                <c:pt idx="487">
                  <c:v>783.02</c:v>
                </c:pt>
                <c:pt idx="488">
                  <c:v>783.02</c:v>
                </c:pt>
                <c:pt idx="489">
                  <c:v>783.03</c:v>
                </c:pt>
                <c:pt idx="490">
                  <c:v>783.04</c:v>
                </c:pt>
                <c:pt idx="491">
                  <c:v>783.03</c:v>
                </c:pt>
                <c:pt idx="492">
                  <c:v>783.03</c:v>
                </c:pt>
                <c:pt idx="493">
                  <c:v>783.02</c:v>
                </c:pt>
                <c:pt idx="494">
                  <c:v>783.01</c:v>
                </c:pt>
                <c:pt idx="495">
                  <c:v>783</c:v>
                </c:pt>
                <c:pt idx="496">
                  <c:v>783.04</c:v>
                </c:pt>
                <c:pt idx="497">
                  <c:v>783.08</c:v>
                </c:pt>
                <c:pt idx="498">
                  <c:v>783.12</c:v>
                </c:pt>
                <c:pt idx="499">
                  <c:v>783.15</c:v>
                </c:pt>
                <c:pt idx="500">
                  <c:v>783.17</c:v>
                </c:pt>
                <c:pt idx="501">
                  <c:v>783.19</c:v>
                </c:pt>
                <c:pt idx="502">
                  <c:v>783.18</c:v>
                </c:pt>
                <c:pt idx="503">
                  <c:v>783.17</c:v>
                </c:pt>
                <c:pt idx="504">
                  <c:v>783.16</c:v>
                </c:pt>
                <c:pt idx="505">
                  <c:v>783.15</c:v>
                </c:pt>
                <c:pt idx="506">
                  <c:v>783.14</c:v>
                </c:pt>
                <c:pt idx="507">
                  <c:v>783.11</c:v>
                </c:pt>
                <c:pt idx="508">
                  <c:v>783.11</c:v>
                </c:pt>
                <c:pt idx="509">
                  <c:v>783.09</c:v>
                </c:pt>
                <c:pt idx="510">
                  <c:v>783.09</c:v>
                </c:pt>
                <c:pt idx="511">
                  <c:v>783.08</c:v>
                </c:pt>
                <c:pt idx="512">
                  <c:v>783.06</c:v>
                </c:pt>
                <c:pt idx="513">
                  <c:v>783.05</c:v>
                </c:pt>
                <c:pt idx="514">
                  <c:v>783.05</c:v>
                </c:pt>
                <c:pt idx="515">
                  <c:v>783.06</c:v>
                </c:pt>
                <c:pt idx="516">
                  <c:v>783.11</c:v>
                </c:pt>
                <c:pt idx="517">
                  <c:v>783.47</c:v>
                </c:pt>
                <c:pt idx="518">
                  <c:v>784.28</c:v>
                </c:pt>
                <c:pt idx="519">
                  <c:v>784.75</c:v>
                </c:pt>
                <c:pt idx="520">
                  <c:v>784.83</c:v>
                </c:pt>
                <c:pt idx="521">
                  <c:v>784.81</c:v>
                </c:pt>
                <c:pt idx="522">
                  <c:v>784.76</c:v>
                </c:pt>
                <c:pt idx="523">
                  <c:v>784.72</c:v>
                </c:pt>
                <c:pt idx="524">
                  <c:v>784.67</c:v>
                </c:pt>
                <c:pt idx="525">
                  <c:v>784.63</c:v>
                </c:pt>
                <c:pt idx="526">
                  <c:v>784.61</c:v>
                </c:pt>
                <c:pt idx="527">
                  <c:v>784.67</c:v>
                </c:pt>
                <c:pt idx="528">
                  <c:v>784.66</c:v>
                </c:pt>
                <c:pt idx="529">
                  <c:v>784.64</c:v>
                </c:pt>
                <c:pt idx="530">
                  <c:v>784.62</c:v>
                </c:pt>
                <c:pt idx="531">
                  <c:v>784.59</c:v>
                </c:pt>
                <c:pt idx="532">
                  <c:v>784.54</c:v>
                </c:pt>
                <c:pt idx="533">
                  <c:v>784.5</c:v>
                </c:pt>
                <c:pt idx="534">
                  <c:v>784.45</c:v>
                </c:pt>
                <c:pt idx="535">
                  <c:v>784.4</c:v>
                </c:pt>
                <c:pt idx="536">
                  <c:v>784.36</c:v>
                </c:pt>
                <c:pt idx="537">
                  <c:v>784.32</c:v>
                </c:pt>
                <c:pt idx="538">
                  <c:v>784.28</c:v>
                </c:pt>
                <c:pt idx="539">
                  <c:v>784.24</c:v>
                </c:pt>
                <c:pt idx="540">
                  <c:v>784.21</c:v>
                </c:pt>
                <c:pt idx="541">
                  <c:v>784.22</c:v>
                </c:pt>
                <c:pt idx="542">
                  <c:v>781.44</c:v>
                </c:pt>
                <c:pt idx="543">
                  <c:v>784.22</c:v>
                </c:pt>
                <c:pt idx="544">
                  <c:v>784.2</c:v>
                </c:pt>
                <c:pt idx="545">
                  <c:v>784.19</c:v>
                </c:pt>
                <c:pt idx="546">
                  <c:v>784.18</c:v>
                </c:pt>
                <c:pt idx="547">
                  <c:v>784.15</c:v>
                </c:pt>
                <c:pt idx="548">
                  <c:v>784.12</c:v>
                </c:pt>
                <c:pt idx="549">
                  <c:v>784.12</c:v>
                </c:pt>
                <c:pt idx="550">
                  <c:v>784.15</c:v>
                </c:pt>
                <c:pt idx="551">
                  <c:v>784.19</c:v>
                </c:pt>
                <c:pt idx="552">
                  <c:v>784.19</c:v>
                </c:pt>
                <c:pt idx="553">
                  <c:v>784.18</c:v>
                </c:pt>
                <c:pt idx="554">
                  <c:v>784.15</c:v>
                </c:pt>
                <c:pt idx="555">
                  <c:v>784.13</c:v>
                </c:pt>
                <c:pt idx="556">
                  <c:v>784.09</c:v>
                </c:pt>
                <c:pt idx="557">
                  <c:v>784.05</c:v>
                </c:pt>
                <c:pt idx="558">
                  <c:v>784.01</c:v>
                </c:pt>
                <c:pt idx="559">
                  <c:v>783.98</c:v>
                </c:pt>
                <c:pt idx="560">
                  <c:v>783.93</c:v>
                </c:pt>
                <c:pt idx="561">
                  <c:v>783.89</c:v>
                </c:pt>
                <c:pt idx="562">
                  <c:v>783.84</c:v>
                </c:pt>
                <c:pt idx="563">
                  <c:v>783.81</c:v>
                </c:pt>
                <c:pt idx="564">
                  <c:v>783.77</c:v>
                </c:pt>
                <c:pt idx="565">
                  <c:v>783.73</c:v>
                </c:pt>
                <c:pt idx="566">
                  <c:v>783.7</c:v>
                </c:pt>
                <c:pt idx="567">
                  <c:v>783.67</c:v>
                </c:pt>
                <c:pt idx="568">
                  <c:v>783.62</c:v>
                </c:pt>
                <c:pt idx="569">
                  <c:v>783.59</c:v>
                </c:pt>
                <c:pt idx="570">
                  <c:v>783.56</c:v>
                </c:pt>
                <c:pt idx="571">
                  <c:v>783.53</c:v>
                </c:pt>
                <c:pt idx="572">
                  <c:v>783.5</c:v>
                </c:pt>
                <c:pt idx="573">
                  <c:v>783.47</c:v>
                </c:pt>
                <c:pt idx="574">
                  <c:v>783.44</c:v>
                </c:pt>
                <c:pt idx="575">
                  <c:v>783.42</c:v>
                </c:pt>
                <c:pt idx="576">
                  <c:v>783.4</c:v>
                </c:pt>
                <c:pt idx="577">
                  <c:v>784.48</c:v>
                </c:pt>
                <c:pt idx="578">
                  <c:v>784.44</c:v>
                </c:pt>
                <c:pt idx="579">
                  <c:v>784.38</c:v>
                </c:pt>
                <c:pt idx="580">
                  <c:v>784.34</c:v>
                </c:pt>
                <c:pt idx="581">
                  <c:v>784.33</c:v>
                </c:pt>
                <c:pt idx="582" formatCode="General">
                  <c:v>784.33</c:v>
                </c:pt>
                <c:pt idx="583" formatCode="General">
                  <c:v>784.29</c:v>
                </c:pt>
                <c:pt idx="584" formatCode="General">
                  <c:v>784.27</c:v>
                </c:pt>
                <c:pt idx="585" formatCode="General">
                  <c:v>784.24</c:v>
                </c:pt>
                <c:pt idx="586" formatCode="General">
                  <c:v>784.21</c:v>
                </c:pt>
                <c:pt idx="587" formatCode="General">
                  <c:v>784.23</c:v>
                </c:pt>
                <c:pt idx="588" formatCode="General">
                  <c:v>784.22</c:v>
                </c:pt>
                <c:pt idx="589" formatCode="General">
                  <c:v>784.23</c:v>
                </c:pt>
                <c:pt idx="590" formatCode="General">
                  <c:v>784.21</c:v>
                </c:pt>
                <c:pt idx="591" formatCode="General">
                  <c:v>784.16</c:v>
                </c:pt>
                <c:pt idx="592" formatCode="General">
                  <c:v>784.13</c:v>
                </c:pt>
                <c:pt idx="593" formatCode="General">
                  <c:v>784.1</c:v>
                </c:pt>
                <c:pt idx="594" formatCode="General">
                  <c:v>784.09</c:v>
                </c:pt>
                <c:pt idx="595" formatCode="General">
                  <c:v>784.06</c:v>
                </c:pt>
                <c:pt idx="596" formatCode="General">
                  <c:v>784.02</c:v>
                </c:pt>
                <c:pt idx="597" formatCode="General">
                  <c:v>783.98</c:v>
                </c:pt>
                <c:pt idx="598" formatCode="General">
                  <c:v>783.95</c:v>
                </c:pt>
                <c:pt idx="599" formatCode="General">
                  <c:v>783.9</c:v>
                </c:pt>
                <c:pt idx="600" formatCode="General">
                  <c:v>783.87</c:v>
                </c:pt>
                <c:pt idx="601" formatCode="General">
                  <c:v>783.81</c:v>
                </c:pt>
                <c:pt idx="602" formatCode="General">
                  <c:v>783.77</c:v>
                </c:pt>
                <c:pt idx="603" formatCode="General">
                  <c:v>783.73</c:v>
                </c:pt>
                <c:pt idx="604" formatCode="General">
                  <c:v>783.67</c:v>
                </c:pt>
                <c:pt idx="605" formatCode="General">
                  <c:v>783.62</c:v>
                </c:pt>
                <c:pt idx="606" formatCode="General">
                  <c:v>783.57</c:v>
                </c:pt>
                <c:pt idx="607" formatCode="General">
                  <c:v>783.53</c:v>
                </c:pt>
                <c:pt idx="608" formatCode="General">
                  <c:v>783.48</c:v>
                </c:pt>
                <c:pt idx="609" formatCode="General">
                  <c:v>783.46</c:v>
                </c:pt>
                <c:pt idx="610" formatCode="General">
                  <c:v>783.46</c:v>
                </c:pt>
                <c:pt idx="611" formatCode="General">
                  <c:v>783.44</c:v>
                </c:pt>
                <c:pt idx="612" formatCode="General">
                  <c:v>783.41</c:v>
                </c:pt>
                <c:pt idx="613" formatCode="General">
                  <c:v>783.44</c:v>
                </c:pt>
                <c:pt idx="614" formatCode="General">
                  <c:v>783.57</c:v>
                </c:pt>
                <c:pt idx="615" formatCode="General">
                  <c:v>783.69</c:v>
                </c:pt>
                <c:pt idx="616" formatCode="General">
                  <c:v>783.81</c:v>
                </c:pt>
                <c:pt idx="617" formatCode="General">
                  <c:v>784.06</c:v>
                </c:pt>
                <c:pt idx="618" formatCode="General">
                  <c:v>784.23</c:v>
                </c:pt>
                <c:pt idx="619" formatCode="General">
                  <c:v>784.31</c:v>
                </c:pt>
                <c:pt idx="620" formatCode="General">
                  <c:v>784.37</c:v>
                </c:pt>
                <c:pt idx="621" formatCode="General">
                  <c:v>784.38</c:v>
                </c:pt>
                <c:pt idx="622" formatCode="General">
                  <c:v>784.39</c:v>
                </c:pt>
                <c:pt idx="623" formatCode="General">
                  <c:v>784.38</c:v>
                </c:pt>
                <c:pt idx="624" formatCode="General">
                  <c:v>784.39</c:v>
                </c:pt>
                <c:pt idx="625" formatCode="General">
                  <c:v>784.43</c:v>
                </c:pt>
                <c:pt idx="626" formatCode="General">
                  <c:v>784.44</c:v>
                </c:pt>
                <c:pt idx="627" formatCode="General">
                  <c:v>784.47</c:v>
                </c:pt>
                <c:pt idx="628" formatCode="General">
                  <c:v>784.44</c:v>
                </c:pt>
                <c:pt idx="629" formatCode="General">
                  <c:v>784.45</c:v>
                </c:pt>
                <c:pt idx="630" formatCode="General">
                  <c:v>784.41</c:v>
                </c:pt>
                <c:pt idx="631" formatCode="General">
                  <c:v>784.42</c:v>
                </c:pt>
                <c:pt idx="632" formatCode="General">
                  <c:v>784.36</c:v>
                </c:pt>
                <c:pt idx="633" formatCode="General">
                  <c:v>784.35</c:v>
                </c:pt>
                <c:pt idx="634" formatCode="General">
                  <c:v>784.3</c:v>
                </c:pt>
                <c:pt idx="635" formatCode="General">
                  <c:v>784.3</c:v>
                </c:pt>
                <c:pt idx="636" formatCode="General">
                  <c:v>784.24</c:v>
                </c:pt>
                <c:pt idx="637" formatCode="General">
                  <c:v>784.23</c:v>
                </c:pt>
                <c:pt idx="638" formatCode="General">
                  <c:v>784.19</c:v>
                </c:pt>
                <c:pt idx="639" formatCode="General">
                  <c:v>784.15</c:v>
                </c:pt>
                <c:pt idx="640" formatCode="General">
                  <c:v>784.09</c:v>
                </c:pt>
                <c:pt idx="641" formatCode="General">
                  <c:v>784.06</c:v>
                </c:pt>
                <c:pt idx="642" formatCode="General">
                  <c:v>784.02</c:v>
                </c:pt>
                <c:pt idx="643" formatCode="General">
                  <c:v>783.95</c:v>
                </c:pt>
                <c:pt idx="644" formatCode="General">
                  <c:v>783.92</c:v>
                </c:pt>
                <c:pt idx="645" formatCode="General">
                  <c:v>783.85</c:v>
                </c:pt>
                <c:pt idx="646" formatCode="General">
                  <c:v>783.78</c:v>
                </c:pt>
                <c:pt idx="647" formatCode="General">
                  <c:v>783.73</c:v>
                </c:pt>
                <c:pt idx="648" formatCode="General">
                  <c:v>783.66</c:v>
                </c:pt>
                <c:pt idx="649" formatCode="General">
                  <c:v>783.6</c:v>
                </c:pt>
                <c:pt idx="650" formatCode="General">
                  <c:v>783.53</c:v>
                </c:pt>
                <c:pt idx="651" formatCode="General">
                  <c:v>783.46</c:v>
                </c:pt>
                <c:pt idx="652" formatCode="General">
                  <c:v>783.38</c:v>
                </c:pt>
                <c:pt idx="653" formatCode="General">
                  <c:v>783.29</c:v>
                </c:pt>
                <c:pt idx="654" formatCode="General">
                  <c:v>783.22</c:v>
                </c:pt>
                <c:pt idx="655" formatCode="General">
                  <c:v>783.16</c:v>
                </c:pt>
                <c:pt idx="656" formatCode="General">
                  <c:v>783.08</c:v>
                </c:pt>
                <c:pt idx="657" formatCode="General">
                  <c:v>783.01</c:v>
                </c:pt>
                <c:pt idx="658" formatCode="General">
                  <c:v>782.95</c:v>
                </c:pt>
                <c:pt idx="659" formatCode="General">
                  <c:v>782.87</c:v>
                </c:pt>
                <c:pt idx="660" formatCode="General">
                  <c:v>782.8</c:v>
                </c:pt>
                <c:pt idx="661" formatCode="General">
                  <c:v>782.75</c:v>
                </c:pt>
                <c:pt idx="662" formatCode="General">
                  <c:v>782.7</c:v>
                </c:pt>
                <c:pt idx="663" formatCode="General">
                  <c:v>782.65</c:v>
                </c:pt>
                <c:pt idx="664" formatCode="General">
                  <c:v>782.6</c:v>
                </c:pt>
                <c:pt idx="665" formatCode="General">
                  <c:v>782.58</c:v>
                </c:pt>
                <c:pt idx="666" formatCode="General">
                  <c:v>782.54</c:v>
                </c:pt>
                <c:pt idx="667" formatCode="General">
                  <c:v>782.49</c:v>
                </c:pt>
                <c:pt idx="668" formatCode="General">
                  <c:v>782.47</c:v>
                </c:pt>
                <c:pt idx="669" formatCode="General">
                  <c:v>782.42</c:v>
                </c:pt>
                <c:pt idx="670" formatCode="General">
                  <c:v>782.41</c:v>
                </c:pt>
                <c:pt idx="671" formatCode="General">
                  <c:v>782.36</c:v>
                </c:pt>
                <c:pt idx="672" formatCode="General">
                  <c:v>782.33</c:v>
                </c:pt>
                <c:pt idx="673" formatCode="General">
                  <c:v>782.3</c:v>
                </c:pt>
                <c:pt idx="674" formatCode="General">
                  <c:v>782.24</c:v>
                </c:pt>
                <c:pt idx="675" formatCode="General">
                  <c:v>782.22</c:v>
                </c:pt>
                <c:pt idx="676" formatCode="General">
                  <c:v>782.16</c:v>
                </c:pt>
                <c:pt idx="677" formatCode="General">
                  <c:v>782.14</c:v>
                </c:pt>
                <c:pt idx="678" formatCode="General">
                  <c:v>782.09</c:v>
                </c:pt>
                <c:pt idx="679" formatCode="General">
                  <c:v>782.08</c:v>
                </c:pt>
                <c:pt idx="680" formatCode="General">
                  <c:v>782.05</c:v>
                </c:pt>
                <c:pt idx="681" formatCode="General">
                  <c:v>782.03</c:v>
                </c:pt>
                <c:pt idx="682" formatCode="General">
                  <c:v>782.01</c:v>
                </c:pt>
                <c:pt idx="683" formatCode="General">
                  <c:v>782.01</c:v>
                </c:pt>
                <c:pt idx="684" formatCode="General">
                  <c:v>781.98</c:v>
                </c:pt>
                <c:pt idx="685" formatCode="General">
                  <c:v>781.97</c:v>
                </c:pt>
                <c:pt idx="686" formatCode="General">
                  <c:v>781.95</c:v>
                </c:pt>
                <c:pt idx="687" formatCode="General">
                  <c:v>781.95</c:v>
                </c:pt>
                <c:pt idx="688" formatCode="General">
                  <c:v>781.93</c:v>
                </c:pt>
                <c:pt idx="689" formatCode="General">
                  <c:v>781.92</c:v>
                </c:pt>
                <c:pt idx="690" formatCode="General">
                  <c:v>781.91</c:v>
                </c:pt>
                <c:pt idx="691" formatCode="General">
                  <c:v>781.88</c:v>
                </c:pt>
                <c:pt idx="692" formatCode="General">
                  <c:v>781.86</c:v>
                </c:pt>
                <c:pt idx="693" formatCode="General">
                  <c:v>781.84</c:v>
                </c:pt>
                <c:pt idx="694" formatCode="General">
                  <c:v>781.82</c:v>
                </c:pt>
                <c:pt idx="695" formatCode="General">
                  <c:v>781.82</c:v>
                </c:pt>
                <c:pt idx="696" formatCode="General">
                  <c:v>781.83</c:v>
                </c:pt>
                <c:pt idx="697" formatCode="General">
                  <c:v>781.88</c:v>
                </c:pt>
                <c:pt idx="698" formatCode="General">
                  <c:v>781.93</c:v>
                </c:pt>
                <c:pt idx="699" formatCode="General">
                  <c:v>782.02</c:v>
                </c:pt>
                <c:pt idx="700" formatCode="General">
                  <c:v>782.17</c:v>
                </c:pt>
                <c:pt idx="701" formatCode="General">
                  <c:v>782.38</c:v>
                </c:pt>
                <c:pt idx="702" formatCode="General">
                  <c:v>782.61</c:v>
                </c:pt>
                <c:pt idx="703" formatCode="General">
                  <c:v>782.79</c:v>
                </c:pt>
                <c:pt idx="704" formatCode="General">
                  <c:v>782.93</c:v>
                </c:pt>
                <c:pt idx="705" formatCode="General">
                  <c:v>783.05</c:v>
                </c:pt>
                <c:pt idx="706" formatCode="General">
                  <c:v>783.14</c:v>
                </c:pt>
                <c:pt idx="707" formatCode="General">
                  <c:v>783.23</c:v>
                </c:pt>
                <c:pt idx="708" formatCode="General">
                  <c:v>783.28</c:v>
                </c:pt>
                <c:pt idx="709" formatCode="General">
                  <c:v>783.32</c:v>
                </c:pt>
                <c:pt idx="710" formatCode="General">
                  <c:v>783.37</c:v>
                </c:pt>
                <c:pt idx="711" formatCode="General">
                  <c:v>783.37</c:v>
                </c:pt>
                <c:pt idx="712" formatCode="General">
                  <c:v>783.4</c:v>
                </c:pt>
                <c:pt idx="713" formatCode="General">
                  <c:v>783.38</c:v>
                </c:pt>
                <c:pt idx="714" formatCode="General">
                  <c:v>783.38</c:v>
                </c:pt>
                <c:pt idx="715" formatCode="General">
                  <c:v>783.35</c:v>
                </c:pt>
                <c:pt idx="716" formatCode="General">
                  <c:v>783.3</c:v>
                </c:pt>
                <c:pt idx="717" formatCode="General">
                  <c:v>783.28</c:v>
                </c:pt>
                <c:pt idx="718" formatCode="General">
                  <c:v>783.23</c:v>
                </c:pt>
                <c:pt idx="719" formatCode="General">
                  <c:v>783.17</c:v>
                </c:pt>
                <c:pt idx="720" formatCode="General">
                  <c:v>783.1</c:v>
                </c:pt>
                <c:pt idx="721" formatCode="General">
                  <c:v>783.03</c:v>
                </c:pt>
                <c:pt idx="722" formatCode="General">
                  <c:v>782.95</c:v>
                </c:pt>
                <c:pt idx="723" formatCode="General">
                  <c:v>782.87</c:v>
                </c:pt>
                <c:pt idx="724" formatCode="General">
                  <c:v>782.79</c:v>
                </c:pt>
                <c:pt idx="725" formatCode="General">
                  <c:v>782.69</c:v>
                </c:pt>
                <c:pt idx="726" formatCode="General">
                  <c:v>782.6</c:v>
                </c:pt>
                <c:pt idx="727" formatCode="General">
                  <c:v>782.53</c:v>
                </c:pt>
                <c:pt idx="728" formatCode="General">
                  <c:v>782.48</c:v>
                </c:pt>
                <c:pt idx="729" formatCode="General">
                  <c:v>782.46</c:v>
                </c:pt>
                <c:pt idx="730" formatCode="General">
                  <c:v>782.36419677734375</c:v>
                </c:pt>
                <c:pt idx="731" formatCode="General">
                  <c:v>782.35699462890625</c:v>
                </c:pt>
                <c:pt idx="732" formatCode="General">
                  <c:v>782.3477783203125</c:v>
                </c:pt>
                <c:pt idx="733" formatCode="General">
                  <c:v>782.33709716796875</c:v>
                </c:pt>
                <c:pt idx="734" formatCode="General">
                  <c:v>782.3216552734375</c:v>
                </c:pt>
                <c:pt idx="735" formatCode="General">
                  <c:v>782.31842041015625</c:v>
                </c:pt>
                <c:pt idx="736" formatCode="General">
                  <c:v>782.304931640625</c:v>
                </c:pt>
                <c:pt idx="737" formatCode="General">
                  <c:v>782.2939453125</c:v>
                </c:pt>
                <c:pt idx="738" formatCode="General">
                  <c:v>782.288330078125</c:v>
                </c:pt>
                <c:pt idx="739" formatCode="General">
                  <c:v>782.27349853515625</c:v>
                </c:pt>
                <c:pt idx="740" formatCode="General">
                  <c:v>782.27032470703125</c:v>
                </c:pt>
                <c:pt idx="741" formatCode="General">
                  <c:v>782.2684326171875</c:v>
                </c:pt>
                <c:pt idx="742" formatCode="General">
                  <c:v>782.26922607421875</c:v>
                </c:pt>
                <c:pt idx="743" formatCode="General">
                  <c:v>782.28399658203125</c:v>
                </c:pt>
                <c:pt idx="744" formatCode="General">
                  <c:v>782.2794189453125</c:v>
                </c:pt>
                <c:pt idx="745" formatCode="General">
                  <c:v>782.2677001953125</c:v>
                </c:pt>
                <c:pt idx="746" formatCode="General">
                  <c:v>782.2667236328125</c:v>
                </c:pt>
                <c:pt idx="747" formatCode="General">
                  <c:v>782.24969482421875</c:v>
                </c:pt>
                <c:pt idx="748" formatCode="General">
                  <c:v>782.24737548828125</c:v>
                </c:pt>
                <c:pt idx="749" formatCode="General">
                  <c:v>782.25030517578125</c:v>
                </c:pt>
                <c:pt idx="750" formatCode="General">
                  <c:v>782.25</c:v>
                </c:pt>
                <c:pt idx="751" formatCode="General">
                  <c:v>782.247314453125</c:v>
                </c:pt>
                <c:pt idx="752" formatCode="General">
                  <c:v>782.24786376953125</c:v>
                </c:pt>
                <c:pt idx="753" formatCode="General">
                  <c:v>782.24615478515625</c:v>
                </c:pt>
                <c:pt idx="754" formatCode="General">
                  <c:v>782.24114990234375</c:v>
                </c:pt>
                <c:pt idx="755" formatCode="General">
                  <c:v>782.244140625</c:v>
                </c:pt>
                <c:pt idx="756" formatCode="General">
                  <c:v>782.24432373046875</c:v>
                </c:pt>
                <c:pt idx="757" formatCode="General">
                  <c:v>782.2362060546875</c:v>
                </c:pt>
                <c:pt idx="758" formatCode="General">
                  <c:v>782.23388671875</c:v>
                </c:pt>
                <c:pt idx="759" formatCode="General">
                  <c:v>782.225341796875</c:v>
                </c:pt>
                <c:pt idx="760" formatCode="General">
                  <c:v>782.21246337890625</c:v>
                </c:pt>
                <c:pt idx="761" formatCode="General">
                  <c:v>782.19915771484375</c:v>
                </c:pt>
                <c:pt idx="762" formatCode="General">
                  <c:v>782.18267822265625</c:v>
                </c:pt>
                <c:pt idx="763" formatCode="General">
                  <c:v>782.17193603515625</c:v>
                </c:pt>
                <c:pt idx="764" formatCode="General">
                  <c:v>782.1571044921875</c:v>
                </c:pt>
                <c:pt idx="765" formatCode="General">
                  <c:v>782.13726806640625</c:v>
                </c:pt>
                <c:pt idx="766" formatCode="General">
                  <c:v>782.13140869140625</c:v>
                </c:pt>
                <c:pt idx="767" formatCode="General">
                  <c:v>782.107177734375</c:v>
                </c:pt>
                <c:pt idx="768" formatCode="General">
                  <c:v>782.09063720703125</c:v>
                </c:pt>
                <c:pt idx="769" formatCode="General">
                  <c:v>782.07818603515625</c:v>
                </c:pt>
                <c:pt idx="770" formatCode="General">
                  <c:v>782.07659912109375</c:v>
                </c:pt>
                <c:pt idx="771" formatCode="General">
                  <c:v>782.0670166015625</c:v>
                </c:pt>
                <c:pt idx="772" formatCode="General">
                  <c:v>782.03857421875</c:v>
                </c:pt>
                <c:pt idx="773" formatCode="General">
                  <c:v>782.0281982421875</c:v>
                </c:pt>
                <c:pt idx="774" formatCode="General">
                  <c:v>782.007080078125</c:v>
                </c:pt>
                <c:pt idx="775" formatCode="General">
                  <c:v>781.9854736328125</c:v>
                </c:pt>
                <c:pt idx="776" formatCode="General">
                  <c:v>781.96893310546875</c:v>
                </c:pt>
                <c:pt idx="777" formatCode="General">
                  <c:v>781.95416259765625</c:v>
                </c:pt>
                <c:pt idx="778" formatCode="General">
                  <c:v>781.939697265625</c:v>
                </c:pt>
                <c:pt idx="779" formatCode="General">
                  <c:v>781.91790771484375</c:v>
                </c:pt>
                <c:pt idx="780" formatCode="General">
                  <c:v>781.89788818359375</c:v>
                </c:pt>
                <c:pt idx="781" formatCode="General">
                  <c:v>781.87896728515625</c:v>
                </c:pt>
                <c:pt idx="782" formatCode="General">
                  <c:v>781.855712890625</c:v>
                </c:pt>
                <c:pt idx="783" formatCode="General">
                  <c:v>781.84661865234375</c:v>
                </c:pt>
                <c:pt idx="784" formatCode="General">
                  <c:v>781.83990478515625</c:v>
                </c:pt>
                <c:pt idx="785" formatCode="General">
                  <c:v>781.82843017578125</c:v>
                </c:pt>
                <c:pt idx="786" formatCode="General">
                  <c:v>781.81903076171875</c:v>
                </c:pt>
                <c:pt idx="787" formatCode="General">
                  <c:v>781.80364990234375</c:v>
                </c:pt>
                <c:pt idx="788" formatCode="General">
                  <c:v>781.80047607421875</c:v>
                </c:pt>
                <c:pt idx="789" formatCode="General">
                  <c:v>781.79058837890625</c:v>
                </c:pt>
                <c:pt idx="790" formatCode="General">
                  <c:v>781.7823486328125</c:v>
                </c:pt>
                <c:pt idx="791" formatCode="General">
                  <c:v>781.77581787109375</c:v>
                </c:pt>
                <c:pt idx="792" formatCode="General">
                  <c:v>781.75872802734375</c:v>
                </c:pt>
                <c:pt idx="793" formatCode="General">
                  <c:v>781.75433349609375</c:v>
                </c:pt>
                <c:pt idx="794" formatCode="General">
                  <c:v>781.74798583984375</c:v>
                </c:pt>
                <c:pt idx="795" formatCode="General">
                  <c:v>781.735107421875</c:v>
                </c:pt>
                <c:pt idx="796" formatCode="General">
                  <c:v>781.7283935546875</c:v>
                </c:pt>
                <c:pt idx="797" formatCode="General">
                  <c:v>781.71832275390625</c:v>
                </c:pt>
                <c:pt idx="798" formatCode="General">
                  <c:v>781.72119140625</c:v>
                </c:pt>
                <c:pt idx="799" formatCode="General">
                  <c:v>781.72039794921875</c:v>
                </c:pt>
                <c:pt idx="800" formatCode="General">
                  <c:v>781.717041015625</c:v>
                </c:pt>
                <c:pt idx="801" formatCode="General">
                  <c:v>781.72882080078125</c:v>
                </c:pt>
                <c:pt idx="802" formatCode="General">
                  <c:v>781.7366943359375</c:v>
                </c:pt>
                <c:pt idx="803" formatCode="General">
                  <c:v>781.74615478515625</c:v>
                </c:pt>
                <c:pt idx="804" formatCode="General">
                  <c:v>781.7677001953125</c:v>
                </c:pt>
                <c:pt idx="805" formatCode="General">
                  <c:v>781.78387451171875</c:v>
                </c:pt>
                <c:pt idx="806" formatCode="General">
                  <c:v>781.80157470703125</c:v>
                </c:pt>
                <c:pt idx="807" formatCode="General">
                  <c:v>781.816650390625</c:v>
                </c:pt>
                <c:pt idx="808" formatCode="General">
                  <c:v>781.83062744140625</c:v>
                </c:pt>
                <c:pt idx="809" formatCode="General">
                  <c:v>781.850341796875</c:v>
                </c:pt>
                <c:pt idx="810" formatCode="General">
                  <c:v>781.85272216796875</c:v>
                </c:pt>
                <c:pt idx="811" formatCode="General">
                  <c:v>781.87139892578125</c:v>
                </c:pt>
                <c:pt idx="812" formatCode="General">
                  <c:v>781.88525390625</c:v>
                </c:pt>
                <c:pt idx="813" formatCode="General">
                  <c:v>781.90533447265625</c:v>
                </c:pt>
                <c:pt idx="814" formatCode="General">
                  <c:v>781.92083740234375</c:v>
                </c:pt>
                <c:pt idx="815" formatCode="General">
                  <c:v>781.93731689453125</c:v>
                </c:pt>
                <c:pt idx="816" formatCode="General">
                  <c:v>781.94610595703125</c:v>
                </c:pt>
                <c:pt idx="817" formatCode="General">
                  <c:v>781.96136474609375</c:v>
                </c:pt>
                <c:pt idx="818" formatCode="General">
                  <c:v>781.98016357421875</c:v>
                </c:pt>
                <c:pt idx="819" formatCode="General">
                  <c:v>782.007568359375</c:v>
                </c:pt>
                <c:pt idx="820" formatCode="General">
                  <c:v>782.0394287109375</c:v>
                </c:pt>
                <c:pt idx="821" formatCode="General">
                  <c:v>782.0709228515625</c:v>
                </c:pt>
                <c:pt idx="822" formatCode="General">
                  <c:v>782.10638427734375</c:v>
                </c:pt>
                <c:pt idx="823" formatCode="General">
                  <c:v>782.13494873046875</c:v>
                </c:pt>
                <c:pt idx="824" formatCode="General">
                  <c:v>782.1710205078125</c:v>
                </c:pt>
                <c:pt idx="825" formatCode="General">
                  <c:v>782.18975830078125</c:v>
                </c:pt>
                <c:pt idx="826" formatCode="General">
                  <c:v>782.22271728515625</c:v>
                </c:pt>
                <c:pt idx="827" formatCode="General">
                  <c:v>782.237548828125</c:v>
                </c:pt>
                <c:pt idx="828" formatCode="General">
                  <c:v>782.2625732421875</c:v>
                </c:pt>
                <c:pt idx="829" formatCode="General">
                  <c:v>782.27587890625</c:v>
                </c:pt>
                <c:pt idx="830" formatCode="General">
                  <c:v>782.2950439453125</c:v>
                </c:pt>
                <c:pt idx="831" formatCode="General">
                  <c:v>782.29571533203125</c:v>
                </c:pt>
                <c:pt idx="832" formatCode="General">
                  <c:v>782.30731201171875</c:v>
                </c:pt>
                <c:pt idx="833" formatCode="General">
                  <c:v>782.31060791015625</c:v>
                </c:pt>
                <c:pt idx="834" formatCode="General">
                  <c:v>782.31451416015625</c:v>
                </c:pt>
                <c:pt idx="835" formatCode="General">
                  <c:v>782.32281494140625</c:v>
                </c:pt>
                <c:pt idx="836" formatCode="General">
                  <c:v>782.31915283203125</c:v>
                </c:pt>
                <c:pt idx="837" formatCode="General">
                  <c:v>782.32098388671875</c:v>
                </c:pt>
                <c:pt idx="838" formatCode="General">
                  <c:v>782.3133544921875</c:v>
                </c:pt>
                <c:pt idx="839" formatCode="General">
                  <c:v>782.31341552734375</c:v>
                </c:pt>
                <c:pt idx="840" formatCode="General">
                  <c:v>782.30255126953125</c:v>
                </c:pt>
                <c:pt idx="841" formatCode="General">
                  <c:v>782.30047607421875</c:v>
                </c:pt>
                <c:pt idx="842" formatCode="General">
                  <c:v>782.29351806640625</c:v>
                </c:pt>
                <c:pt idx="843" formatCode="General">
                  <c:v>782.30084228515625</c:v>
                </c:pt>
                <c:pt idx="844" formatCode="General">
                  <c:v>782.30133056640625</c:v>
                </c:pt>
                <c:pt idx="845" formatCode="General">
                  <c:v>782.30218505859375</c:v>
                </c:pt>
                <c:pt idx="846" formatCode="General">
                  <c:v>782.30987548828125</c:v>
                </c:pt>
                <c:pt idx="847" formatCode="General">
                  <c:v>782.32452392578125</c:v>
                </c:pt>
                <c:pt idx="848" formatCode="General">
                  <c:v>782.34722900390625</c:v>
                </c:pt>
                <c:pt idx="849" formatCode="General">
                  <c:v>782.36859130859375</c:v>
                </c:pt>
                <c:pt idx="850" formatCode="General">
                  <c:v>782.40087890625</c:v>
                </c:pt>
                <c:pt idx="851" formatCode="General">
                  <c:v>782.43597412109375</c:v>
                </c:pt>
                <c:pt idx="852" formatCode="General">
                  <c:v>782.496337890625</c:v>
                </c:pt>
                <c:pt idx="853" formatCode="General">
                  <c:v>782.678955078125</c:v>
                </c:pt>
                <c:pt idx="854" formatCode="General">
                  <c:v>782.8800048828125</c:v>
                </c:pt>
                <c:pt idx="855" formatCode="General">
                  <c:v>783.0240478515625</c:v>
                </c:pt>
                <c:pt idx="856" formatCode="General">
                  <c:v>783.1103515625</c:v>
                </c:pt>
                <c:pt idx="857" formatCode="General">
                  <c:v>783.16375732421875</c:v>
                </c:pt>
                <c:pt idx="858" formatCode="General">
                  <c:v>783.1917724609375</c:v>
                </c:pt>
                <c:pt idx="859" formatCode="General">
                  <c:v>783.216796875</c:v>
                </c:pt>
                <c:pt idx="860" formatCode="General">
                  <c:v>783.232666015625</c:v>
                </c:pt>
                <c:pt idx="861" formatCode="General">
                  <c:v>783.25244140625</c:v>
                </c:pt>
                <c:pt idx="862" formatCode="General">
                  <c:v>783.24859619140625</c:v>
                </c:pt>
                <c:pt idx="863" formatCode="General">
                  <c:v>783.24951171875</c:v>
                </c:pt>
                <c:pt idx="864" formatCode="General">
                  <c:v>783.24346923828125</c:v>
                </c:pt>
                <c:pt idx="865" formatCode="General">
                  <c:v>783.25030517578125</c:v>
                </c:pt>
                <c:pt idx="866" formatCode="General">
                  <c:v>783.28021240234375</c:v>
                </c:pt>
                <c:pt idx="867" formatCode="General">
                  <c:v>783.31524658203125</c:v>
                </c:pt>
                <c:pt idx="868" formatCode="General">
                  <c:v>783.3524169921875</c:v>
                </c:pt>
                <c:pt idx="869" formatCode="General">
                  <c:v>783.368896484375</c:v>
                </c:pt>
                <c:pt idx="870" formatCode="General">
                  <c:v>783.38201904296875</c:v>
                </c:pt>
                <c:pt idx="871" formatCode="General">
                  <c:v>783.38421630859375</c:v>
                </c:pt>
                <c:pt idx="872" formatCode="General">
                  <c:v>783.37677001953125</c:v>
                </c:pt>
                <c:pt idx="873" formatCode="General">
                  <c:v>783.37908935546875</c:v>
                </c:pt>
                <c:pt idx="874" formatCode="General">
                  <c:v>783.36248779296875</c:v>
                </c:pt>
                <c:pt idx="875" formatCode="General">
                  <c:v>783.3564453125</c:v>
                </c:pt>
                <c:pt idx="876" formatCode="General">
                  <c:v>783.34478759765625</c:v>
                </c:pt>
                <c:pt idx="877" formatCode="General">
                  <c:v>783.339599609375</c:v>
                </c:pt>
                <c:pt idx="878" formatCode="General">
                  <c:v>783.33135986328125</c:v>
                </c:pt>
                <c:pt idx="879" formatCode="General">
                  <c:v>783.32257080078125</c:v>
                </c:pt>
                <c:pt idx="880" formatCode="General">
                  <c:v>783.3214111328125</c:v>
                </c:pt>
                <c:pt idx="881" formatCode="General">
                  <c:v>783.32635498046875</c:v>
                </c:pt>
                <c:pt idx="882" formatCode="General">
                  <c:v>783.33392333984375</c:v>
                </c:pt>
                <c:pt idx="883" formatCode="General">
                  <c:v>783.32684326171875</c:v>
                </c:pt>
                <c:pt idx="884" formatCode="General">
                  <c:v>783.32696533203125</c:v>
                </c:pt>
                <c:pt idx="885" formatCode="General">
                  <c:v>783.30975341796875</c:v>
                </c:pt>
                <c:pt idx="886" formatCode="General">
                  <c:v>783.30560302734375</c:v>
                </c:pt>
                <c:pt idx="887" formatCode="General">
                  <c:v>783.2828369140625</c:v>
                </c:pt>
                <c:pt idx="888" formatCode="General">
                  <c:v>783.2548828125</c:v>
                </c:pt>
                <c:pt idx="889" formatCode="General">
                  <c:v>783.247802734375</c:v>
                </c:pt>
                <c:pt idx="890" formatCode="General">
                  <c:v>783.2283935546875</c:v>
                </c:pt>
                <c:pt idx="891" formatCode="General">
                  <c:v>783.21160888671875</c:v>
                </c:pt>
                <c:pt idx="892" formatCode="General">
                  <c:v>783.20330810546875</c:v>
                </c:pt>
                <c:pt idx="893" formatCode="General">
                  <c:v>783.1788330078125</c:v>
                </c:pt>
                <c:pt idx="894" formatCode="General">
                  <c:v>783.17926025390625</c:v>
                </c:pt>
                <c:pt idx="895" formatCode="General">
                  <c:v>783.19677734375</c:v>
                </c:pt>
                <c:pt idx="896" formatCode="General">
                  <c:v>783.20806884765625</c:v>
                </c:pt>
                <c:pt idx="897" formatCode="General">
                  <c:v>783.20440673828125</c:v>
                </c:pt>
                <c:pt idx="898" formatCode="General">
                  <c:v>783.1990966796875</c:v>
                </c:pt>
                <c:pt idx="899" formatCode="General">
                  <c:v>783.191650390625</c:v>
                </c:pt>
                <c:pt idx="900" formatCode="General">
                  <c:v>783.1781005859375</c:v>
                </c:pt>
                <c:pt idx="901" formatCode="General">
                  <c:v>783.160400390625</c:v>
                </c:pt>
                <c:pt idx="902" formatCode="General">
                  <c:v>783.1446533203125</c:v>
                </c:pt>
                <c:pt idx="903" formatCode="General">
                  <c:v>783.12652587890625</c:v>
                </c:pt>
                <c:pt idx="904" formatCode="General">
                  <c:v>783.11651611328125</c:v>
                </c:pt>
                <c:pt idx="905" formatCode="General">
                  <c:v>783.10955810546875</c:v>
                </c:pt>
                <c:pt idx="906" formatCode="General">
                  <c:v>783.10687255859375</c:v>
                </c:pt>
                <c:pt idx="907" formatCode="General">
                  <c:v>783.1114501953125</c:v>
                </c:pt>
                <c:pt idx="908" formatCode="General">
                  <c:v>783.1112060546875</c:v>
                </c:pt>
                <c:pt idx="909" formatCode="General">
                  <c:v>783.10986328125</c:v>
                </c:pt>
                <c:pt idx="910" formatCode="General">
                  <c:v>783.13092041015625</c:v>
                </c:pt>
                <c:pt idx="911" formatCode="General">
                  <c:v>783.16680908203125</c:v>
                </c:pt>
                <c:pt idx="912" formatCode="General">
                  <c:v>783.1995849609375</c:v>
                </c:pt>
                <c:pt idx="913" formatCode="General">
                  <c:v>783.238525390625</c:v>
                </c:pt>
                <c:pt idx="914" formatCode="General">
                  <c:v>783.29022216796875</c:v>
                </c:pt>
                <c:pt idx="915" formatCode="General">
                  <c:v>783.33648681640625</c:v>
                </c:pt>
                <c:pt idx="916" formatCode="General">
                  <c:v>783.368896484375</c:v>
                </c:pt>
                <c:pt idx="917" formatCode="General">
                  <c:v>783.3814697265625</c:v>
                </c:pt>
                <c:pt idx="918" formatCode="General">
                  <c:v>783.39276123046875</c:v>
                </c:pt>
                <c:pt idx="919" formatCode="General">
                  <c:v>783.4019775390625</c:v>
                </c:pt>
                <c:pt idx="920" formatCode="General">
                  <c:v>783.4293212890625</c:v>
                </c:pt>
                <c:pt idx="921" formatCode="General">
                  <c:v>783.44354248046875</c:v>
                </c:pt>
                <c:pt idx="922" formatCode="General">
                  <c:v>783.51483154296875</c:v>
                </c:pt>
                <c:pt idx="923" formatCode="General">
                  <c:v>783.59747314453125</c:v>
                </c:pt>
                <c:pt idx="924" formatCode="General">
                  <c:v>783.657958984375</c:v>
                </c:pt>
                <c:pt idx="925" formatCode="General">
                  <c:v>783.695556640625</c:v>
                </c:pt>
                <c:pt idx="926" formatCode="General">
                  <c:v>783.73883056640625</c:v>
                </c:pt>
                <c:pt idx="927" formatCode="General">
                  <c:v>783.764892578125</c:v>
                </c:pt>
                <c:pt idx="928" formatCode="General">
                  <c:v>783.768310546875</c:v>
                </c:pt>
                <c:pt idx="929" formatCode="General">
                  <c:v>783.7669677734375</c:v>
                </c:pt>
                <c:pt idx="930" formatCode="General">
                  <c:v>783.7459716796875</c:v>
                </c:pt>
                <c:pt idx="931" formatCode="General">
                  <c:v>783.73236083984375</c:v>
                </c:pt>
                <c:pt idx="932" formatCode="General">
                  <c:v>783.73004150390625</c:v>
                </c:pt>
                <c:pt idx="933" formatCode="General">
                  <c:v>783.7340087890625</c:v>
                </c:pt>
                <c:pt idx="934" formatCode="General">
                  <c:v>783.75653076171875</c:v>
                </c:pt>
                <c:pt idx="935" formatCode="General">
                  <c:v>783.76129150390625</c:v>
                </c:pt>
                <c:pt idx="936" formatCode="General">
                  <c:v>783.749267578125</c:v>
                </c:pt>
                <c:pt idx="937" formatCode="General">
                  <c:v>783.75048828125</c:v>
                </c:pt>
                <c:pt idx="938" formatCode="General">
                  <c:v>783.805419921875</c:v>
                </c:pt>
                <c:pt idx="939" formatCode="General">
                  <c:v>783.8720703125</c:v>
                </c:pt>
                <c:pt idx="940" formatCode="General">
                  <c:v>783.91705322265625</c:v>
                </c:pt>
                <c:pt idx="941" formatCode="General">
                  <c:v>783.9833984375</c:v>
                </c:pt>
                <c:pt idx="942" formatCode="General">
                  <c:v>784.48</c:v>
                </c:pt>
                <c:pt idx="943" formatCode="General">
                  <c:v>784.44</c:v>
                </c:pt>
                <c:pt idx="944" formatCode="General">
                  <c:v>784.38</c:v>
                </c:pt>
                <c:pt idx="945" formatCode="General">
                  <c:v>784.34</c:v>
                </c:pt>
                <c:pt idx="946" formatCode="General">
                  <c:v>784.33</c:v>
                </c:pt>
                <c:pt idx="947" formatCode="General">
                  <c:v>784.33</c:v>
                </c:pt>
                <c:pt idx="948" formatCode="General">
                  <c:v>784.29</c:v>
                </c:pt>
                <c:pt idx="949" formatCode="General">
                  <c:v>784.27</c:v>
                </c:pt>
                <c:pt idx="950" formatCode="General">
                  <c:v>784.24</c:v>
                </c:pt>
                <c:pt idx="951" formatCode="General">
                  <c:v>784.21</c:v>
                </c:pt>
                <c:pt idx="952" formatCode="General">
                  <c:v>784.23</c:v>
                </c:pt>
                <c:pt idx="953" formatCode="General">
                  <c:v>784.22</c:v>
                </c:pt>
                <c:pt idx="954" formatCode="General">
                  <c:v>784.23</c:v>
                </c:pt>
                <c:pt idx="955" formatCode="General">
                  <c:v>784.21</c:v>
                </c:pt>
                <c:pt idx="956" formatCode="General">
                  <c:v>784.16</c:v>
                </c:pt>
                <c:pt idx="957" formatCode="General">
                  <c:v>784.13</c:v>
                </c:pt>
                <c:pt idx="958" formatCode="General">
                  <c:v>784.1</c:v>
                </c:pt>
                <c:pt idx="959" formatCode="General">
                  <c:v>784.09</c:v>
                </c:pt>
                <c:pt idx="960" formatCode="General">
                  <c:v>784.06</c:v>
                </c:pt>
                <c:pt idx="961" formatCode="General">
                  <c:v>784.02</c:v>
                </c:pt>
                <c:pt idx="962" formatCode="General">
                  <c:v>783.98</c:v>
                </c:pt>
                <c:pt idx="963" formatCode="General">
                  <c:v>783.95</c:v>
                </c:pt>
                <c:pt idx="964" formatCode="General">
                  <c:v>783.9</c:v>
                </c:pt>
                <c:pt idx="965" formatCode="General">
                  <c:v>783.87</c:v>
                </c:pt>
                <c:pt idx="966" formatCode="General">
                  <c:v>783.81</c:v>
                </c:pt>
                <c:pt idx="967" formatCode="General">
                  <c:v>783.77</c:v>
                </c:pt>
                <c:pt idx="968" formatCode="General">
                  <c:v>783.73</c:v>
                </c:pt>
                <c:pt idx="969" formatCode="General">
                  <c:v>783.67</c:v>
                </c:pt>
                <c:pt idx="970" formatCode="General">
                  <c:v>783.62</c:v>
                </c:pt>
                <c:pt idx="971" formatCode="General">
                  <c:v>783.57</c:v>
                </c:pt>
                <c:pt idx="972" formatCode="General">
                  <c:v>783.53</c:v>
                </c:pt>
                <c:pt idx="973" formatCode="General">
                  <c:v>783.48</c:v>
                </c:pt>
                <c:pt idx="974" formatCode="General">
                  <c:v>783.46</c:v>
                </c:pt>
                <c:pt idx="975" formatCode="General">
                  <c:v>783.46</c:v>
                </c:pt>
                <c:pt idx="976" formatCode="General">
                  <c:v>783.44</c:v>
                </c:pt>
                <c:pt idx="977" formatCode="General">
                  <c:v>783.41</c:v>
                </c:pt>
                <c:pt idx="978" formatCode="General">
                  <c:v>783.44</c:v>
                </c:pt>
                <c:pt idx="979" formatCode="General">
                  <c:v>783.57</c:v>
                </c:pt>
                <c:pt idx="980" formatCode="General">
                  <c:v>783.69</c:v>
                </c:pt>
                <c:pt idx="981" formatCode="General">
                  <c:v>783.81</c:v>
                </c:pt>
                <c:pt idx="982" formatCode="General">
                  <c:v>784.06</c:v>
                </c:pt>
                <c:pt idx="983" formatCode="General">
                  <c:v>784.23</c:v>
                </c:pt>
                <c:pt idx="984" formatCode="General">
                  <c:v>784.31</c:v>
                </c:pt>
                <c:pt idx="985" formatCode="General">
                  <c:v>784.37</c:v>
                </c:pt>
                <c:pt idx="986" formatCode="General">
                  <c:v>784.38</c:v>
                </c:pt>
                <c:pt idx="987" formatCode="General">
                  <c:v>784.39</c:v>
                </c:pt>
                <c:pt idx="988" formatCode="General">
                  <c:v>784.38</c:v>
                </c:pt>
                <c:pt idx="989" formatCode="General">
                  <c:v>784.39</c:v>
                </c:pt>
                <c:pt idx="990" formatCode="General">
                  <c:v>784.43</c:v>
                </c:pt>
                <c:pt idx="991" formatCode="General">
                  <c:v>784.44</c:v>
                </c:pt>
                <c:pt idx="992" formatCode="General">
                  <c:v>784.47</c:v>
                </c:pt>
                <c:pt idx="993" formatCode="General">
                  <c:v>784.44</c:v>
                </c:pt>
                <c:pt idx="994" formatCode="General">
                  <c:v>784.45</c:v>
                </c:pt>
                <c:pt idx="995" formatCode="General">
                  <c:v>784.41</c:v>
                </c:pt>
                <c:pt idx="996" formatCode="General">
                  <c:v>784.42</c:v>
                </c:pt>
                <c:pt idx="997" formatCode="General">
                  <c:v>784.36</c:v>
                </c:pt>
                <c:pt idx="998" formatCode="General">
                  <c:v>784.35</c:v>
                </c:pt>
                <c:pt idx="999" formatCode="General">
                  <c:v>784.3</c:v>
                </c:pt>
                <c:pt idx="1000" formatCode="General">
                  <c:v>784.3</c:v>
                </c:pt>
                <c:pt idx="1001" formatCode="General">
                  <c:v>784.24</c:v>
                </c:pt>
                <c:pt idx="1002" formatCode="General">
                  <c:v>784.23</c:v>
                </c:pt>
                <c:pt idx="1003" formatCode="General">
                  <c:v>784.19</c:v>
                </c:pt>
                <c:pt idx="1004" formatCode="General">
                  <c:v>784.15</c:v>
                </c:pt>
                <c:pt idx="1005" formatCode="General">
                  <c:v>784.09</c:v>
                </c:pt>
                <c:pt idx="1006" formatCode="General">
                  <c:v>784.06</c:v>
                </c:pt>
                <c:pt idx="1007" formatCode="General">
                  <c:v>784.02</c:v>
                </c:pt>
                <c:pt idx="1008" formatCode="General">
                  <c:v>783.95</c:v>
                </c:pt>
                <c:pt idx="1009" formatCode="General">
                  <c:v>783.92</c:v>
                </c:pt>
                <c:pt idx="1010" formatCode="General">
                  <c:v>783.85</c:v>
                </c:pt>
                <c:pt idx="1011" formatCode="General">
                  <c:v>783.78</c:v>
                </c:pt>
                <c:pt idx="1012" formatCode="General">
                  <c:v>783.73</c:v>
                </c:pt>
                <c:pt idx="1013" formatCode="General">
                  <c:v>783.66</c:v>
                </c:pt>
                <c:pt idx="1014" formatCode="General">
                  <c:v>783.6</c:v>
                </c:pt>
                <c:pt idx="1015" formatCode="General">
                  <c:v>783.53</c:v>
                </c:pt>
                <c:pt idx="1016" formatCode="General">
                  <c:v>783.46</c:v>
                </c:pt>
                <c:pt idx="1017" formatCode="General">
                  <c:v>783.38</c:v>
                </c:pt>
                <c:pt idx="1018" formatCode="General">
                  <c:v>783.29</c:v>
                </c:pt>
                <c:pt idx="1019" formatCode="General">
                  <c:v>783.22</c:v>
                </c:pt>
                <c:pt idx="1020" formatCode="General">
                  <c:v>783.16</c:v>
                </c:pt>
                <c:pt idx="1021" formatCode="General">
                  <c:v>783.08</c:v>
                </c:pt>
                <c:pt idx="1022" formatCode="General">
                  <c:v>783.01</c:v>
                </c:pt>
                <c:pt idx="1023" formatCode="General">
                  <c:v>782.95</c:v>
                </c:pt>
                <c:pt idx="1024" formatCode="General">
                  <c:v>782.87</c:v>
                </c:pt>
                <c:pt idx="1025" formatCode="General">
                  <c:v>782.8</c:v>
                </c:pt>
                <c:pt idx="1026" formatCode="General">
                  <c:v>782.75</c:v>
                </c:pt>
                <c:pt idx="1027" formatCode="General">
                  <c:v>782.7</c:v>
                </c:pt>
                <c:pt idx="1028" formatCode="General">
                  <c:v>782.65</c:v>
                </c:pt>
                <c:pt idx="1029" formatCode="General">
                  <c:v>782.6</c:v>
                </c:pt>
                <c:pt idx="1030" formatCode="General">
                  <c:v>782.58</c:v>
                </c:pt>
                <c:pt idx="1031" formatCode="General">
                  <c:v>782.54</c:v>
                </c:pt>
                <c:pt idx="1032" formatCode="General">
                  <c:v>782.49</c:v>
                </c:pt>
                <c:pt idx="1033" formatCode="General">
                  <c:v>782.47</c:v>
                </c:pt>
                <c:pt idx="1034" formatCode="General">
                  <c:v>782.42</c:v>
                </c:pt>
                <c:pt idx="1035" formatCode="General">
                  <c:v>782.41</c:v>
                </c:pt>
                <c:pt idx="1036" formatCode="General">
                  <c:v>782.36</c:v>
                </c:pt>
                <c:pt idx="1037" formatCode="General">
                  <c:v>782.33</c:v>
                </c:pt>
                <c:pt idx="1038" formatCode="General">
                  <c:v>782.3</c:v>
                </c:pt>
                <c:pt idx="1039" formatCode="General">
                  <c:v>782.24</c:v>
                </c:pt>
                <c:pt idx="1040" formatCode="General">
                  <c:v>782.22</c:v>
                </c:pt>
                <c:pt idx="1041" formatCode="General">
                  <c:v>782.16</c:v>
                </c:pt>
                <c:pt idx="1042" formatCode="General">
                  <c:v>782.14</c:v>
                </c:pt>
                <c:pt idx="1043" formatCode="General">
                  <c:v>782.09</c:v>
                </c:pt>
                <c:pt idx="1044" formatCode="General">
                  <c:v>782.08</c:v>
                </c:pt>
                <c:pt idx="1045" formatCode="General">
                  <c:v>782.05</c:v>
                </c:pt>
                <c:pt idx="1046" formatCode="General">
                  <c:v>782.03</c:v>
                </c:pt>
                <c:pt idx="1047" formatCode="General">
                  <c:v>782.01</c:v>
                </c:pt>
                <c:pt idx="1048" formatCode="General">
                  <c:v>782.01</c:v>
                </c:pt>
                <c:pt idx="1049" formatCode="General">
                  <c:v>781.98</c:v>
                </c:pt>
                <c:pt idx="1050" formatCode="General">
                  <c:v>781.97</c:v>
                </c:pt>
                <c:pt idx="1051" formatCode="General">
                  <c:v>781.95</c:v>
                </c:pt>
                <c:pt idx="1052" formatCode="General">
                  <c:v>781.95</c:v>
                </c:pt>
                <c:pt idx="1053" formatCode="General">
                  <c:v>781.93</c:v>
                </c:pt>
                <c:pt idx="1054" formatCode="General">
                  <c:v>781.92</c:v>
                </c:pt>
                <c:pt idx="1055" formatCode="General">
                  <c:v>781.91</c:v>
                </c:pt>
                <c:pt idx="1056" formatCode="General">
                  <c:v>781.88</c:v>
                </c:pt>
                <c:pt idx="1057" formatCode="General">
                  <c:v>781.86</c:v>
                </c:pt>
                <c:pt idx="1058" formatCode="General">
                  <c:v>781.84</c:v>
                </c:pt>
                <c:pt idx="1059" formatCode="General">
                  <c:v>781.82</c:v>
                </c:pt>
                <c:pt idx="1060" formatCode="General">
                  <c:v>781.82</c:v>
                </c:pt>
                <c:pt idx="1061" formatCode="General">
                  <c:v>781.83</c:v>
                </c:pt>
                <c:pt idx="1062" formatCode="General">
                  <c:v>781.88</c:v>
                </c:pt>
                <c:pt idx="1063" formatCode="General">
                  <c:v>781.93</c:v>
                </c:pt>
                <c:pt idx="1064" formatCode="General">
                  <c:v>782.02</c:v>
                </c:pt>
                <c:pt idx="1065" formatCode="General">
                  <c:v>782.17</c:v>
                </c:pt>
                <c:pt idx="1066" formatCode="General">
                  <c:v>782.38</c:v>
                </c:pt>
                <c:pt idx="1067" formatCode="General">
                  <c:v>782.61</c:v>
                </c:pt>
                <c:pt idx="1068" formatCode="General">
                  <c:v>782.79</c:v>
                </c:pt>
                <c:pt idx="1069" formatCode="General">
                  <c:v>782.93</c:v>
                </c:pt>
                <c:pt idx="1070" formatCode="General">
                  <c:v>783.05</c:v>
                </c:pt>
                <c:pt idx="1071" formatCode="General">
                  <c:v>783.14</c:v>
                </c:pt>
                <c:pt idx="1072" formatCode="General">
                  <c:v>783.23</c:v>
                </c:pt>
                <c:pt idx="1073" formatCode="General">
                  <c:v>783.28</c:v>
                </c:pt>
                <c:pt idx="1074" formatCode="General">
                  <c:v>783.32</c:v>
                </c:pt>
                <c:pt idx="1075" formatCode="General">
                  <c:v>783.37</c:v>
                </c:pt>
                <c:pt idx="1076" formatCode="General">
                  <c:v>783.37</c:v>
                </c:pt>
                <c:pt idx="1077" formatCode="General">
                  <c:v>783.4</c:v>
                </c:pt>
                <c:pt idx="1078" formatCode="General">
                  <c:v>783.38</c:v>
                </c:pt>
                <c:pt idx="1079" formatCode="General">
                  <c:v>783.38</c:v>
                </c:pt>
                <c:pt idx="1080" formatCode="General">
                  <c:v>783.35</c:v>
                </c:pt>
                <c:pt idx="1081" formatCode="General">
                  <c:v>783.3</c:v>
                </c:pt>
                <c:pt idx="1082" formatCode="General">
                  <c:v>783.28</c:v>
                </c:pt>
                <c:pt idx="1083" formatCode="General">
                  <c:v>783.23</c:v>
                </c:pt>
                <c:pt idx="1084" formatCode="General">
                  <c:v>783.17</c:v>
                </c:pt>
                <c:pt idx="1085" formatCode="General">
                  <c:v>783.1</c:v>
                </c:pt>
                <c:pt idx="1086" formatCode="General">
                  <c:v>783.03</c:v>
                </c:pt>
                <c:pt idx="1087" formatCode="General">
                  <c:v>782.95</c:v>
                </c:pt>
                <c:pt idx="1088" formatCode="General">
                  <c:v>782.87</c:v>
                </c:pt>
                <c:pt idx="1089" formatCode="General">
                  <c:v>782.79</c:v>
                </c:pt>
                <c:pt idx="1090" formatCode="General">
                  <c:v>782.69</c:v>
                </c:pt>
                <c:pt idx="1091" formatCode="General">
                  <c:v>782.6</c:v>
                </c:pt>
                <c:pt idx="1092" formatCode="General">
                  <c:v>782.53</c:v>
                </c:pt>
                <c:pt idx="1093" formatCode="General">
                  <c:v>782.48</c:v>
                </c:pt>
                <c:pt idx="1094" formatCode="General">
                  <c:v>782.46</c:v>
                </c:pt>
                <c:pt idx="1095" formatCode="General">
                  <c:v>782.0474853515625</c:v>
                </c:pt>
                <c:pt idx="1096" formatCode="General">
                  <c:v>782.03887939453125</c:v>
                </c:pt>
                <c:pt idx="1097" formatCode="General">
                  <c:v>782.0145263671875</c:v>
                </c:pt>
                <c:pt idx="1098" formatCode="General">
                  <c:v>782.000244140625</c:v>
                </c:pt>
                <c:pt idx="1099" formatCode="General">
                  <c:v>782.02337646484375</c:v>
                </c:pt>
                <c:pt idx="1100" formatCode="General">
                  <c:v>782.05059814453125</c:v>
                </c:pt>
                <c:pt idx="1101" formatCode="General">
                  <c:v>782.08929443359375</c:v>
                </c:pt>
                <c:pt idx="1102" formatCode="General">
                  <c:v>782.12213134765625</c:v>
                </c:pt>
                <c:pt idx="1103" formatCode="General">
                  <c:v>782.14300537109375</c:v>
                </c:pt>
                <c:pt idx="1104" formatCode="General">
                  <c:v>782.1683349609375</c:v>
                </c:pt>
                <c:pt idx="1105" formatCode="General">
                  <c:v>782.204345703125</c:v>
                </c:pt>
                <c:pt idx="1106" formatCode="General">
                  <c:v>782.279052734375</c:v>
                </c:pt>
                <c:pt idx="1107" formatCode="General">
                  <c:v>782.35137939453125</c:v>
                </c:pt>
                <c:pt idx="1108" formatCode="General">
                  <c:v>782.41424560546875</c:v>
                </c:pt>
                <c:pt idx="1109" formatCode="General">
                  <c:v>782.46661376953125</c:v>
                </c:pt>
                <c:pt idx="1110" formatCode="General">
                  <c:v>782.5108642578125</c:v>
                </c:pt>
                <c:pt idx="1111" formatCode="General">
                  <c:v>782.543212890625</c:v>
                </c:pt>
                <c:pt idx="1112" formatCode="General">
                  <c:v>782.56256103515625</c:v>
                </c:pt>
                <c:pt idx="1113" formatCode="General">
                  <c:v>782.5921630859375</c:v>
                </c:pt>
                <c:pt idx="1114" formatCode="General">
                  <c:v>782.603759765625</c:v>
                </c:pt>
                <c:pt idx="1115" formatCode="General">
                  <c:v>782.60797119140625</c:v>
                </c:pt>
                <c:pt idx="1116" formatCode="General">
                  <c:v>782.60662841796875</c:v>
                </c:pt>
                <c:pt idx="1117" formatCode="General">
                  <c:v>782.60418701171875</c:v>
                </c:pt>
                <c:pt idx="1118" formatCode="General">
                  <c:v>782.59295654296875</c:v>
                </c:pt>
                <c:pt idx="1119" formatCode="General">
                  <c:v>782.58648681640625</c:v>
                </c:pt>
                <c:pt idx="1120" formatCode="General">
                  <c:v>782.5731201171875</c:v>
                </c:pt>
                <c:pt idx="1121" formatCode="General">
                  <c:v>782.555908203125</c:v>
                </c:pt>
                <c:pt idx="1122" formatCode="General">
                  <c:v>782.54339599609375</c:v>
                </c:pt>
                <c:pt idx="1123" formatCode="General">
                  <c:v>782.52734375</c:v>
                </c:pt>
                <c:pt idx="1124" formatCode="General">
                  <c:v>782.5064697265625</c:v>
                </c:pt>
                <c:pt idx="1125" formatCode="General">
                  <c:v>782.485107421875</c:v>
                </c:pt>
                <c:pt idx="1126" formatCode="General">
                  <c:v>782.46112060546875</c:v>
                </c:pt>
                <c:pt idx="1127" formatCode="General">
                  <c:v>782.43548583984375</c:v>
                </c:pt>
                <c:pt idx="1128" formatCode="General">
                  <c:v>782.413330078125</c:v>
                </c:pt>
                <c:pt idx="1129" formatCode="General">
                  <c:v>782.38702392578125</c:v>
                </c:pt>
                <c:pt idx="1130" formatCode="General">
                  <c:v>782.3663330078125</c:v>
                </c:pt>
                <c:pt idx="1131" formatCode="General">
                  <c:v>782.3377685546875</c:v>
                </c:pt>
                <c:pt idx="1132" formatCode="General">
                  <c:v>782.3170166015625</c:v>
                </c:pt>
                <c:pt idx="1133" formatCode="General">
                  <c:v>782.291015625</c:v>
                </c:pt>
                <c:pt idx="1134" formatCode="General">
                  <c:v>782.26300048828125</c:v>
                </c:pt>
                <c:pt idx="1135" formatCode="General">
                  <c:v>782.24237060546875</c:v>
                </c:pt>
                <c:pt idx="1136" formatCode="General">
                  <c:v>782.21612548828125</c:v>
                </c:pt>
                <c:pt idx="1137" formatCode="General">
                  <c:v>782.19268798828125</c:v>
                </c:pt>
                <c:pt idx="1138" formatCode="General">
                  <c:v>782.1649169921875</c:v>
                </c:pt>
                <c:pt idx="1139" formatCode="General">
                  <c:v>782.14178466796875</c:v>
                </c:pt>
                <c:pt idx="1140" formatCode="General">
                  <c:v>782.11749267578125</c:v>
                </c:pt>
                <c:pt idx="1141" formatCode="General">
                  <c:v>782.09686279296875</c:v>
                </c:pt>
                <c:pt idx="1142" formatCode="General">
                  <c:v>782.07794189453125</c:v>
                </c:pt>
                <c:pt idx="1143" formatCode="General">
                  <c:v>782.055419921875</c:v>
                </c:pt>
                <c:pt idx="1144" formatCode="General">
                  <c:v>782.03375244140625</c:v>
                </c:pt>
                <c:pt idx="1145" formatCode="General">
                  <c:v>782.023681640625</c:v>
                </c:pt>
                <c:pt idx="1146" formatCode="General">
                  <c:v>782.00506591796875</c:v>
                </c:pt>
                <c:pt idx="1147" formatCode="General">
                  <c:v>781.989501953125</c:v>
                </c:pt>
                <c:pt idx="1148" formatCode="General">
                  <c:v>781.98321533203125</c:v>
                </c:pt>
                <c:pt idx="1149" formatCode="General">
                  <c:v>781.967041015625</c:v>
                </c:pt>
                <c:pt idx="1150" formatCode="General">
                  <c:v>781.9608154296875</c:v>
                </c:pt>
                <c:pt idx="1151" formatCode="General">
                  <c:v>781.94677734375</c:v>
                </c:pt>
                <c:pt idx="1152" formatCode="General">
                  <c:v>781.941162109375</c:v>
                </c:pt>
                <c:pt idx="1153" formatCode="General">
                  <c:v>781.922607421875</c:v>
                </c:pt>
                <c:pt idx="1154" formatCode="General">
                  <c:v>781.9158935546875</c:v>
                </c:pt>
                <c:pt idx="1155" formatCode="General">
                  <c:v>781.90606689453125</c:v>
                </c:pt>
                <c:pt idx="1156" formatCode="General">
                  <c:v>781.89373779296875</c:v>
                </c:pt>
                <c:pt idx="1157" formatCode="General">
                  <c:v>781.90380859375</c:v>
                </c:pt>
                <c:pt idx="1158" formatCode="General">
                  <c:v>781.9130859375</c:v>
                </c:pt>
                <c:pt idx="1159" formatCode="General">
                  <c:v>781.9288330078125</c:v>
                </c:pt>
                <c:pt idx="1160" formatCode="General">
                  <c:v>781.93719482421875</c:v>
                </c:pt>
                <c:pt idx="1161" formatCode="General">
                  <c:v>781.9495849609375</c:v>
                </c:pt>
                <c:pt idx="1162" formatCode="General">
                  <c:v>781.953125</c:v>
                </c:pt>
                <c:pt idx="1163" formatCode="General">
                  <c:v>781.96368408203125</c:v>
                </c:pt>
                <c:pt idx="1164" formatCode="General">
                  <c:v>781.9661865234375</c:v>
                </c:pt>
                <c:pt idx="1165" formatCode="General">
                  <c:v>781.980224609375</c:v>
                </c:pt>
                <c:pt idx="1166" formatCode="General">
                  <c:v>781.9969482421875</c:v>
                </c:pt>
                <c:pt idx="1167" formatCode="General">
                  <c:v>782.02044677734375</c:v>
                </c:pt>
                <c:pt idx="1168" formatCode="General">
                  <c:v>782.04315185546875</c:v>
                </c:pt>
                <c:pt idx="1169" formatCode="General">
                  <c:v>782.06597900390625</c:v>
                </c:pt>
                <c:pt idx="1170" formatCode="General">
                  <c:v>782.0833740234375</c:v>
                </c:pt>
                <c:pt idx="1171" formatCode="General">
                  <c:v>782.1246337890625</c:v>
                </c:pt>
                <c:pt idx="1172" formatCode="General">
                  <c:v>782.19744873046875</c:v>
                </c:pt>
                <c:pt idx="1173" formatCode="General">
                  <c:v>782.268310546875</c:v>
                </c:pt>
                <c:pt idx="1174" formatCode="General">
                  <c:v>782.33087158203125</c:v>
                </c:pt>
                <c:pt idx="1175" formatCode="General">
                  <c:v>782.38153076171875</c:v>
                </c:pt>
                <c:pt idx="1176" formatCode="General">
                  <c:v>782.4404296875</c:v>
                </c:pt>
                <c:pt idx="1177" formatCode="General">
                  <c:v>782.48919677734375</c:v>
                </c:pt>
                <c:pt idx="1178" formatCode="General">
                  <c:v>782.533447265625</c:v>
                </c:pt>
                <c:pt idx="1179" formatCode="General">
                  <c:v>782.5616455078125</c:v>
                </c:pt>
                <c:pt idx="1180" formatCode="General">
                  <c:v>782.60235595703125</c:v>
                </c:pt>
                <c:pt idx="1181" formatCode="General">
                  <c:v>782.6251220703125</c:v>
                </c:pt>
                <c:pt idx="1182" formatCode="General">
                  <c:v>782.64208984375</c:v>
                </c:pt>
                <c:pt idx="1183" formatCode="General">
                  <c:v>782.66510009765625</c:v>
                </c:pt>
                <c:pt idx="1184" formatCode="General">
                  <c:v>782.681396484375</c:v>
                </c:pt>
                <c:pt idx="1185" formatCode="General">
                  <c:v>782.7012939453125</c:v>
                </c:pt>
                <c:pt idx="1186" formatCode="General">
                  <c:v>782.720458984375</c:v>
                </c:pt>
                <c:pt idx="1187" formatCode="General">
                  <c:v>782.74285888671875</c:v>
                </c:pt>
                <c:pt idx="1188" formatCode="General">
                  <c:v>782.77105712890625</c:v>
                </c:pt>
                <c:pt idx="1189" formatCode="General">
                  <c:v>782.808837890625</c:v>
                </c:pt>
                <c:pt idx="1190" formatCode="General">
                  <c:v>782.866455078125</c:v>
                </c:pt>
                <c:pt idx="1191" formatCode="General">
                  <c:v>782.9058837890625</c:v>
                </c:pt>
                <c:pt idx="1192" formatCode="General">
                  <c:v>782.93426513671875</c:v>
                </c:pt>
                <c:pt idx="1193" formatCode="General">
                  <c:v>782.94708251953125</c:v>
                </c:pt>
                <c:pt idx="1194" formatCode="General">
                  <c:v>782.9482421875</c:v>
                </c:pt>
                <c:pt idx="1195" formatCode="General">
                  <c:v>782.94818115234375</c:v>
                </c:pt>
                <c:pt idx="1196" formatCode="General">
                  <c:v>782.95733642578125</c:v>
                </c:pt>
                <c:pt idx="1197" formatCode="General">
                  <c:v>782.96099853515625</c:v>
                </c:pt>
                <c:pt idx="1198" formatCode="General">
                  <c:v>782.95721435546875</c:v>
                </c:pt>
                <c:pt idx="1199" formatCode="General">
                  <c:v>782.96044921875</c:v>
                </c:pt>
                <c:pt idx="1200" formatCode="General">
                  <c:v>782.95361328125</c:v>
                </c:pt>
                <c:pt idx="1201" formatCode="General">
                  <c:v>782.9488525390625</c:v>
                </c:pt>
                <c:pt idx="1202" formatCode="General">
                  <c:v>782.94464111328125</c:v>
                </c:pt>
                <c:pt idx="1203" formatCode="General">
                  <c:v>782.9739990234375</c:v>
                </c:pt>
                <c:pt idx="1204" formatCode="General">
                  <c:v>782.99395751953125</c:v>
                </c:pt>
                <c:pt idx="1205" formatCode="General">
                  <c:v>783.0020751953125</c:v>
                </c:pt>
                <c:pt idx="1206" formatCode="General">
                  <c:v>782.99566650390625</c:v>
                </c:pt>
                <c:pt idx="1207" formatCode="General">
                  <c:v>782.99517822265625</c:v>
                </c:pt>
                <c:pt idx="1208" formatCode="General">
                  <c:v>782.977783203125</c:v>
                </c:pt>
                <c:pt idx="1209" formatCode="General">
                  <c:v>782.95709228515625</c:v>
                </c:pt>
                <c:pt idx="1210" formatCode="General">
                  <c:v>782.94561767578125</c:v>
                </c:pt>
                <c:pt idx="1211" formatCode="General">
                  <c:v>782.92822265625</c:v>
                </c:pt>
                <c:pt idx="1212" formatCode="General">
                  <c:v>782.9046630859375</c:v>
                </c:pt>
                <c:pt idx="1213" formatCode="General">
                  <c:v>782.89569091796875</c:v>
                </c:pt>
                <c:pt idx="1214" formatCode="General">
                  <c:v>782.87353515625</c:v>
                </c:pt>
                <c:pt idx="1215" formatCode="General">
                  <c:v>782.8609619140625</c:v>
                </c:pt>
                <c:pt idx="1216" formatCode="General">
                  <c:v>782.8468017578125</c:v>
                </c:pt>
                <c:pt idx="1217" formatCode="General">
                  <c:v>782.83740234375</c:v>
                </c:pt>
                <c:pt idx="1218" formatCode="General">
                  <c:v>782.842041015625</c:v>
                </c:pt>
                <c:pt idx="1219" formatCode="General">
                  <c:v>782.8414306640625</c:v>
                </c:pt>
                <c:pt idx="1220" formatCode="General">
                  <c:v>782.83349609375</c:v>
                </c:pt>
                <c:pt idx="1221" formatCode="General">
                  <c:v>782.8482666015625</c:v>
                </c:pt>
                <c:pt idx="1222" formatCode="General">
                  <c:v>782.85223388671875</c:v>
                </c:pt>
                <c:pt idx="1223" formatCode="General">
                  <c:v>782.86114501953125</c:v>
                </c:pt>
                <c:pt idx="1224" formatCode="General">
                  <c:v>782.8740234375</c:v>
                </c:pt>
                <c:pt idx="1225" formatCode="General">
                  <c:v>782.883056640625</c:v>
                </c:pt>
                <c:pt idx="1226" formatCode="General">
                  <c:v>782.8961181640625</c:v>
                </c:pt>
                <c:pt idx="1227" formatCode="General">
                  <c:v>782.8958740234375</c:v>
                </c:pt>
                <c:pt idx="1228" formatCode="General">
                  <c:v>782.904052734375</c:v>
                </c:pt>
                <c:pt idx="1229" formatCode="General">
                  <c:v>782.91314697265625</c:v>
                </c:pt>
                <c:pt idx="1230" formatCode="General">
                  <c:v>782.919921875</c:v>
                </c:pt>
                <c:pt idx="1231" formatCode="General">
                  <c:v>782.93988037109375</c:v>
                </c:pt>
                <c:pt idx="1232" formatCode="General">
                  <c:v>782.95477294921875</c:v>
                </c:pt>
                <c:pt idx="1233" formatCode="General">
                  <c:v>782.96453857421875</c:v>
                </c:pt>
                <c:pt idx="1234" formatCode="General">
                  <c:v>782.97979736328125</c:v>
                </c:pt>
                <c:pt idx="1235" formatCode="General">
                  <c:v>783.0604248046875</c:v>
                </c:pt>
                <c:pt idx="1236" formatCode="General">
                  <c:v>783.223388671875</c:v>
                </c:pt>
                <c:pt idx="1237" formatCode="General">
                  <c:v>783.4317626953125</c:v>
                </c:pt>
                <c:pt idx="1238" formatCode="General">
                  <c:v>783.58062744140625</c:v>
                </c:pt>
                <c:pt idx="1239" formatCode="General">
                  <c:v>783.67645263671875</c:v>
                </c:pt>
                <c:pt idx="1240" formatCode="General">
                  <c:v>783.7325439453125</c:v>
                </c:pt>
                <c:pt idx="1241" formatCode="General">
                  <c:v>783.81817626953125</c:v>
                </c:pt>
                <c:pt idx="1242" formatCode="General">
                  <c:v>783.93212890625</c:v>
                </c:pt>
                <c:pt idx="1243" formatCode="General">
                  <c:v>784.00128173828125</c:v>
                </c:pt>
                <c:pt idx="1244" formatCode="General">
                  <c:v>784.0230712890625</c:v>
                </c:pt>
                <c:pt idx="1245" formatCode="General">
                  <c:v>784.03680419921875</c:v>
                </c:pt>
                <c:pt idx="1246" formatCode="General">
                  <c:v>784.02947998046875</c:v>
                </c:pt>
                <c:pt idx="1247" formatCode="General">
                  <c:v>784.00665283203125</c:v>
                </c:pt>
                <c:pt idx="1248" formatCode="General">
                  <c:v>783.97528076171875</c:v>
                </c:pt>
                <c:pt idx="1249" formatCode="General">
                  <c:v>783.9512939453125</c:v>
                </c:pt>
                <c:pt idx="1250" formatCode="General">
                  <c:v>783.907958984375</c:v>
                </c:pt>
                <c:pt idx="1251" formatCode="General">
                  <c:v>776.89031982421875</c:v>
                </c:pt>
                <c:pt idx="1252" formatCode="General">
                  <c:v>776.986328125</c:v>
                </c:pt>
                <c:pt idx="1253" formatCode="General">
                  <c:v>776.97589111328125</c:v>
                </c:pt>
                <c:pt idx="1254" formatCode="General">
                  <c:v>776.96893310546875</c:v>
                </c:pt>
                <c:pt idx="1255" formatCode="General">
                  <c:v>776.968505859375</c:v>
                </c:pt>
                <c:pt idx="1256" formatCode="General">
                  <c:v>776.968017578125</c:v>
                </c:pt>
                <c:pt idx="1257" formatCode="General">
                  <c:v>776.96624755859375</c:v>
                </c:pt>
                <c:pt idx="1258" formatCode="General">
                  <c:v>776.96453857421875</c:v>
                </c:pt>
                <c:pt idx="1259" formatCode="General">
                  <c:v>776.962890625</c:v>
                </c:pt>
                <c:pt idx="1260" formatCode="General">
                  <c:v>776.8463134765625</c:v>
                </c:pt>
                <c:pt idx="1261" formatCode="General">
                  <c:v>776.94635009765625</c:v>
                </c:pt>
                <c:pt idx="1262" formatCode="General">
                  <c:v>776.929931640625</c:v>
                </c:pt>
                <c:pt idx="1263" formatCode="General">
                  <c:v>776.9296875</c:v>
                </c:pt>
                <c:pt idx="1264" formatCode="General">
                  <c:v>776.9249267578125</c:v>
                </c:pt>
                <c:pt idx="1265" formatCode="General">
                  <c:v>776.92449951171875</c:v>
                </c:pt>
                <c:pt idx="1266" formatCode="General">
                  <c:v>776.9217529296875</c:v>
                </c:pt>
                <c:pt idx="1267" formatCode="General">
                  <c:v>776.9224853515625</c:v>
                </c:pt>
                <c:pt idx="1268" formatCode="General">
                  <c:v>776.92181396484375</c:v>
                </c:pt>
                <c:pt idx="1269" formatCode="General">
                  <c:v>776.92059326171875</c:v>
                </c:pt>
                <c:pt idx="1270" formatCode="General">
                  <c:v>776.9200439453125</c:v>
                </c:pt>
                <c:pt idx="1271" formatCode="General">
                  <c:v>776.92120361328125</c:v>
                </c:pt>
                <c:pt idx="1272" formatCode="General">
                  <c:v>776.92156982421875</c:v>
                </c:pt>
                <c:pt idx="1273" formatCode="General">
                  <c:v>776.922607421875</c:v>
                </c:pt>
                <c:pt idx="1274" formatCode="General">
                  <c:v>776.86956787109375</c:v>
                </c:pt>
                <c:pt idx="1275" formatCode="General">
                  <c:v>776.868896484375</c:v>
                </c:pt>
                <c:pt idx="1276" formatCode="General">
                  <c:v>776.86956787109375</c:v>
                </c:pt>
                <c:pt idx="1277" formatCode="General">
                  <c:v>776.86956787109375</c:v>
                </c:pt>
                <c:pt idx="1278" formatCode="General">
                  <c:v>776.86956787109375</c:v>
                </c:pt>
                <c:pt idx="1279" formatCode="General">
                  <c:v>776.86956787109375</c:v>
                </c:pt>
                <c:pt idx="1280" formatCode="General">
                  <c:v>776.86956787109375</c:v>
                </c:pt>
                <c:pt idx="1281" formatCode="General">
                  <c:v>776.86956787109375</c:v>
                </c:pt>
                <c:pt idx="1282" formatCode="General">
                  <c:v>776.86956787109375</c:v>
                </c:pt>
                <c:pt idx="1283" formatCode="General">
                  <c:v>776.86956787109375</c:v>
                </c:pt>
                <c:pt idx="1284" formatCode="General">
                  <c:v>776.86962890625</c:v>
                </c:pt>
                <c:pt idx="1285" formatCode="General">
                  <c:v>776.86956787109375</c:v>
                </c:pt>
                <c:pt idx="1286" formatCode="General">
                  <c:v>776.86956787109375</c:v>
                </c:pt>
                <c:pt idx="1287" formatCode="General">
                  <c:v>776.86956787109375</c:v>
                </c:pt>
                <c:pt idx="1288" formatCode="General">
                  <c:v>776.86956787109375</c:v>
                </c:pt>
                <c:pt idx="1289" formatCode="General">
                  <c:v>776.86956787109375</c:v>
                </c:pt>
                <c:pt idx="1290" formatCode="General">
                  <c:v>776.86956787109375</c:v>
                </c:pt>
                <c:pt idx="1291" formatCode="General">
                  <c:v>776.86956787109375</c:v>
                </c:pt>
                <c:pt idx="1292" formatCode="General">
                  <c:v>776.86956787109375</c:v>
                </c:pt>
                <c:pt idx="1293" formatCode="General">
                  <c:v>776.86956787109375</c:v>
                </c:pt>
                <c:pt idx="1294" formatCode="General">
                  <c:v>776.87286376953125</c:v>
                </c:pt>
                <c:pt idx="1295" formatCode="General">
                  <c:v>776.87286376953125</c:v>
                </c:pt>
                <c:pt idx="1296" formatCode="General">
                  <c:v>776.86956787109375</c:v>
                </c:pt>
                <c:pt idx="1297" formatCode="General">
                  <c:v>776.86956787109375</c:v>
                </c:pt>
                <c:pt idx="1298" formatCode="General">
                  <c:v>776.86956787109375</c:v>
                </c:pt>
                <c:pt idx="1299" formatCode="General">
                  <c:v>776.86956787109375</c:v>
                </c:pt>
                <c:pt idx="1300" formatCode="General">
                  <c:v>776.86956787109375</c:v>
                </c:pt>
                <c:pt idx="1301" formatCode="General">
                  <c:v>776.86956787109375</c:v>
                </c:pt>
                <c:pt idx="1302" formatCode="General">
                  <c:v>776.86956787109375</c:v>
                </c:pt>
                <c:pt idx="1303" formatCode="General">
                  <c:v>776.86956787109375</c:v>
                </c:pt>
                <c:pt idx="1304" formatCode="General">
                  <c:v>776.86956787109375</c:v>
                </c:pt>
                <c:pt idx="1305" formatCode="General">
                  <c:v>776.86956787109375</c:v>
                </c:pt>
                <c:pt idx="1306" formatCode="General">
                  <c:v>776.86956787109375</c:v>
                </c:pt>
                <c:pt idx="1307" formatCode="General">
                  <c:v>784.48</c:v>
                </c:pt>
                <c:pt idx="1308" formatCode="General">
                  <c:v>784.44</c:v>
                </c:pt>
                <c:pt idx="1309" formatCode="General">
                  <c:v>784.38</c:v>
                </c:pt>
                <c:pt idx="1310" formatCode="General">
                  <c:v>784.34</c:v>
                </c:pt>
                <c:pt idx="1311" formatCode="General">
                  <c:v>784.33</c:v>
                </c:pt>
                <c:pt idx="1312" formatCode="General">
                  <c:v>784.33</c:v>
                </c:pt>
                <c:pt idx="1313" formatCode="General">
                  <c:v>784.29</c:v>
                </c:pt>
                <c:pt idx="1314" formatCode="General">
                  <c:v>784.27</c:v>
                </c:pt>
                <c:pt idx="1315" formatCode="General">
                  <c:v>784.24</c:v>
                </c:pt>
                <c:pt idx="1316" formatCode="General">
                  <c:v>784.21</c:v>
                </c:pt>
                <c:pt idx="1317" formatCode="General">
                  <c:v>784.23</c:v>
                </c:pt>
                <c:pt idx="1318" formatCode="General">
                  <c:v>784.22</c:v>
                </c:pt>
                <c:pt idx="1319" formatCode="General">
                  <c:v>784.23</c:v>
                </c:pt>
                <c:pt idx="1320" formatCode="General">
                  <c:v>784.21</c:v>
                </c:pt>
                <c:pt idx="1321" formatCode="General">
                  <c:v>784.16</c:v>
                </c:pt>
                <c:pt idx="1322" formatCode="General">
                  <c:v>784.13</c:v>
                </c:pt>
                <c:pt idx="1323" formatCode="General">
                  <c:v>784.1</c:v>
                </c:pt>
                <c:pt idx="1324" formatCode="General">
                  <c:v>784.09</c:v>
                </c:pt>
                <c:pt idx="1325" formatCode="General">
                  <c:v>784.06</c:v>
                </c:pt>
                <c:pt idx="1326" formatCode="General">
                  <c:v>784.02</c:v>
                </c:pt>
                <c:pt idx="1327" formatCode="General">
                  <c:v>783.98</c:v>
                </c:pt>
                <c:pt idx="1328" formatCode="General">
                  <c:v>783.95</c:v>
                </c:pt>
                <c:pt idx="1329" formatCode="General">
                  <c:v>783.9</c:v>
                </c:pt>
                <c:pt idx="1330" formatCode="General">
                  <c:v>783.87</c:v>
                </c:pt>
                <c:pt idx="1331" formatCode="General">
                  <c:v>783.81</c:v>
                </c:pt>
                <c:pt idx="1332" formatCode="General">
                  <c:v>783.77</c:v>
                </c:pt>
                <c:pt idx="1333" formatCode="General">
                  <c:v>783.73</c:v>
                </c:pt>
                <c:pt idx="1334" formatCode="General">
                  <c:v>783.67</c:v>
                </c:pt>
                <c:pt idx="1335" formatCode="General">
                  <c:v>783.62</c:v>
                </c:pt>
                <c:pt idx="1336" formatCode="General">
                  <c:v>783.57</c:v>
                </c:pt>
                <c:pt idx="1337" formatCode="General">
                  <c:v>783.53</c:v>
                </c:pt>
                <c:pt idx="1338" formatCode="General">
                  <c:v>783.48</c:v>
                </c:pt>
                <c:pt idx="1339" formatCode="General">
                  <c:v>783.46</c:v>
                </c:pt>
                <c:pt idx="1340" formatCode="General">
                  <c:v>783.46</c:v>
                </c:pt>
                <c:pt idx="1341" formatCode="General">
                  <c:v>783.44</c:v>
                </c:pt>
                <c:pt idx="1342" formatCode="General">
                  <c:v>783.41</c:v>
                </c:pt>
                <c:pt idx="1343" formatCode="General">
                  <c:v>783.44</c:v>
                </c:pt>
                <c:pt idx="1344" formatCode="General">
                  <c:v>783.57</c:v>
                </c:pt>
                <c:pt idx="1345" formatCode="General">
                  <c:v>783.69</c:v>
                </c:pt>
                <c:pt idx="1346" formatCode="General">
                  <c:v>783.81</c:v>
                </c:pt>
                <c:pt idx="1347" formatCode="General">
                  <c:v>784.06</c:v>
                </c:pt>
                <c:pt idx="1348" formatCode="General">
                  <c:v>784.23</c:v>
                </c:pt>
                <c:pt idx="1349" formatCode="General">
                  <c:v>784.31</c:v>
                </c:pt>
                <c:pt idx="1350" formatCode="General">
                  <c:v>784.37</c:v>
                </c:pt>
                <c:pt idx="1351" formatCode="General">
                  <c:v>784.38</c:v>
                </c:pt>
                <c:pt idx="1352" formatCode="General">
                  <c:v>784.39</c:v>
                </c:pt>
                <c:pt idx="1353" formatCode="General">
                  <c:v>784.38</c:v>
                </c:pt>
                <c:pt idx="1354" formatCode="General">
                  <c:v>784.39</c:v>
                </c:pt>
                <c:pt idx="1355" formatCode="General">
                  <c:v>784.43</c:v>
                </c:pt>
                <c:pt idx="1356" formatCode="General">
                  <c:v>784.44</c:v>
                </c:pt>
                <c:pt idx="1357" formatCode="General">
                  <c:v>784.47</c:v>
                </c:pt>
                <c:pt idx="1358" formatCode="General">
                  <c:v>784.44</c:v>
                </c:pt>
                <c:pt idx="1359" formatCode="General">
                  <c:v>784.45</c:v>
                </c:pt>
                <c:pt idx="1360" formatCode="General">
                  <c:v>784.41</c:v>
                </c:pt>
                <c:pt idx="1361" formatCode="General">
                  <c:v>784.42</c:v>
                </c:pt>
                <c:pt idx="1362" formatCode="General">
                  <c:v>784.36</c:v>
                </c:pt>
                <c:pt idx="1363" formatCode="General">
                  <c:v>784.35</c:v>
                </c:pt>
                <c:pt idx="1364" formatCode="General">
                  <c:v>784.3</c:v>
                </c:pt>
                <c:pt idx="1365" formatCode="General">
                  <c:v>784.3</c:v>
                </c:pt>
                <c:pt idx="1366" formatCode="General">
                  <c:v>784.24</c:v>
                </c:pt>
                <c:pt idx="1367" formatCode="General">
                  <c:v>784.23</c:v>
                </c:pt>
                <c:pt idx="1368" formatCode="General">
                  <c:v>784.19</c:v>
                </c:pt>
                <c:pt idx="1369" formatCode="General">
                  <c:v>784.15</c:v>
                </c:pt>
                <c:pt idx="1370" formatCode="General">
                  <c:v>784.09</c:v>
                </c:pt>
                <c:pt idx="1371" formatCode="General">
                  <c:v>784.06</c:v>
                </c:pt>
                <c:pt idx="1372" formatCode="General">
                  <c:v>784.02</c:v>
                </c:pt>
                <c:pt idx="1373" formatCode="General">
                  <c:v>783.95</c:v>
                </c:pt>
                <c:pt idx="1374" formatCode="General">
                  <c:v>783.92</c:v>
                </c:pt>
                <c:pt idx="1375" formatCode="General">
                  <c:v>783.85</c:v>
                </c:pt>
                <c:pt idx="1376" formatCode="General">
                  <c:v>783.78</c:v>
                </c:pt>
                <c:pt idx="1377" formatCode="General">
                  <c:v>783.73</c:v>
                </c:pt>
                <c:pt idx="1378" formatCode="General">
                  <c:v>783.66</c:v>
                </c:pt>
                <c:pt idx="1379" formatCode="General">
                  <c:v>783.6</c:v>
                </c:pt>
                <c:pt idx="1380" formatCode="General">
                  <c:v>783.53</c:v>
                </c:pt>
                <c:pt idx="1381" formatCode="General">
                  <c:v>783.46</c:v>
                </c:pt>
                <c:pt idx="1382" formatCode="General">
                  <c:v>783.38</c:v>
                </c:pt>
                <c:pt idx="1383" formatCode="General">
                  <c:v>783.29</c:v>
                </c:pt>
                <c:pt idx="1384" formatCode="General">
                  <c:v>783.22</c:v>
                </c:pt>
                <c:pt idx="1385" formatCode="General">
                  <c:v>783.16</c:v>
                </c:pt>
                <c:pt idx="1386" formatCode="General">
                  <c:v>783.08</c:v>
                </c:pt>
                <c:pt idx="1387" formatCode="General">
                  <c:v>783.01</c:v>
                </c:pt>
                <c:pt idx="1388" formatCode="General">
                  <c:v>782.95</c:v>
                </c:pt>
                <c:pt idx="1389" formatCode="General">
                  <c:v>782.87</c:v>
                </c:pt>
                <c:pt idx="1390" formatCode="General">
                  <c:v>782.8</c:v>
                </c:pt>
                <c:pt idx="1391" formatCode="General">
                  <c:v>782.75</c:v>
                </c:pt>
                <c:pt idx="1392" formatCode="General">
                  <c:v>782.7</c:v>
                </c:pt>
                <c:pt idx="1393" formatCode="General">
                  <c:v>782.65</c:v>
                </c:pt>
                <c:pt idx="1394" formatCode="General">
                  <c:v>782.6</c:v>
                </c:pt>
                <c:pt idx="1395" formatCode="General">
                  <c:v>782.58</c:v>
                </c:pt>
                <c:pt idx="1396" formatCode="General">
                  <c:v>782.54</c:v>
                </c:pt>
                <c:pt idx="1397" formatCode="General">
                  <c:v>782.49</c:v>
                </c:pt>
                <c:pt idx="1398" formatCode="General">
                  <c:v>782.47</c:v>
                </c:pt>
                <c:pt idx="1399" formatCode="General">
                  <c:v>782.42</c:v>
                </c:pt>
                <c:pt idx="1400" formatCode="General">
                  <c:v>782.41</c:v>
                </c:pt>
                <c:pt idx="1401" formatCode="General">
                  <c:v>782.36</c:v>
                </c:pt>
                <c:pt idx="1402" formatCode="General">
                  <c:v>782.33</c:v>
                </c:pt>
                <c:pt idx="1403" formatCode="General">
                  <c:v>782.3</c:v>
                </c:pt>
                <c:pt idx="1404" formatCode="General">
                  <c:v>782.24</c:v>
                </c:pt>
                <c:pt idx="1405" formatCode="General">
                  <c:v>782.22</c:v>
                </c:pt>
                <c:pt idx="1406" formatCode="General">
                  <c:v>782.16</c:v>
                </c:pt>
                <c:pt idx="1407" formatCode="General">
                  <c:v>782.14</c:v>
                </c:pt>
                <c:pt idx="1408" formatCode="General">
                  <c:v>782.09</c:v>
                </c:pt>
                <c:pt idx="1409" formatCode="General">
                  <c:v>782.08</c:v>
                </c:pt>
                <c:pt idx="1410" formatCode="General">
                  <c:v>782.05</c:v>
                </c:pt>
                <c:pt idx="1411" formatCode="General">
                  <c:v>782.03</c:v>
                </c:pt>
                <c:pt idx="1412" formatCode="General">
                  <c:v>782.01</c:v>
                </c:pt>
                <c:pt idx="1413" formatCode="General">
                  <c:v>782.01</c:v>
                </c:pt>
                <c:pt idx="1414" formatCode="General">
                  <c:v>781.98</c:v>
                </c:pt>
                <c:pt idx="1415" formatCode="General">
                  <c:v>781.97</c:v>
                </c:pt>
                <c:pt idx="1416" formatCode="General">
                  <c:v>781.95</c:v>
                </c:pt>
                <c:pt idx="1417" formatCode="General">
                  <c:v>781.95</c:v>
                </c:pt>
                <c:pt idx="1418" formatCode="General">
                  <c:v>781.93</c:v>
                </c:pt>
                <c:pt idx="1419" formatCode="General">
                  <c:v>781.92</c:v>
                </c:pt>
                <c:pt idx="1420" formatCode="General">
                  <c:v>781.91</c:v>
                </c:pt>
                <c:pt idx="1421" formatCode="General">
                  <c:v>781.88</c:v>
                </c:pt>
                <c:pt idx="1422" formatCode="General">
                  <c:v>781.86</c:v>
                </c:pt>
                <c:pt idx="1423" formatCode="General">
                  <c:v>781.84</c:v>
                </c:pt>
                <c:pt idx="1424" formatCode="General">
                  <c:v>781.82</c:v>
                </c:pt>
                <c:pt idx="1425" formatCode="General">
                  <c:v>781.82</c:v>
                </c:pt>
                <c:pt idx="1426" formatCode="General">
                  <c:v>781.83</c:v>
                </c:pt>
                <c:pt idx="1427" formatCode="General">
                  <c:v>781.88</c:v>
                </c:pt>
                <c:pt idx="1428" formatCode="General">
                  <c:v>781.93</c:v>
                </c:pt>
                <c:pt idx="1429" formatCode="General">
                  <c:v>782.02</c:v>
                </c:pt>
                <c:pt idx="1430" formatCode="General">
                  <c:v>782.17</c:v>
                </c:pt>
                <c:pt idx="1431" formatCode="General">
                  <c:v>782.38</c:v>
                </c:pt>
                <c:pt idx="1432" formatCode="General">
                  <c:v>782.61</c:v>
                </c:pt>
                <c:pt idx="1433" formatCode="General">
                  <c:v>782.79</c:v>
                </c:pt>
                <c:pt idx="1434" formatCode="General">
                  <c:v>782.93</c:v>
                </c:pt>
                <c:pt idx="1435" formatCode="General">
                  <c:v>783.05</c:v>
                </c:pt>
                <c:pt idx="1436" formatCode="General">
                  <c:v>783.14</c:v>
                </c:pt>
                <c:pt idx="1437" formatCode="General">
                  <c:v>783.23</c:v>
                </c:pt>
                <c:pt idx="1438" formatCode="General">
                  <c:v>783.28</c:v>
                </c:pt>
                <c:pt idx="1439" formatCode="General">
                  <c:v>783.32</c:v>
                </c:pt>
                <c:pt idx="1440" formatCode="General">
                  <c:v>783.37</c:v>
                </c:pt>
                <c:pt idx="1441" formatCode="General">
                  <c:v>783.37</c:v>
                </c:pt>
                <c:pt idx="1442" formatCode="General">
                  <c:v>783.4</c:v>
                </c:pt>
                <c:pt idx="1443" formatCode="General">
                  <c:v>783.38</c:v>
                </c:pt>
                <c:pt idx="1444" formatCode="General">
                  <c:v>783.38</c:v>
                </c:pt>
                <c:pt idx="1445" formatCode="General">
                  <c:v>783.35</c:v>
                </c:pt>
                <c:pt idx="1446" formatCode="General">
                  <c:v>783.3</c:v>
                </c:pt>
                <c:pt idx="1447" formatCode="General">
                  <c:v>783.28</c:v>
                </c:pt>
                <c:pt idx="1448" formatCode="General">
                  <c:v>783.23</c:v>
                </c:pt>
                <c:pt idx="1449" formatCode="General">
                  <c:v>783.17</c:v>
                </c:pt>
                <c:pt idx="1450" formatCode="General">
                  <c:v>783.1</c:v>
                </c:pt>
                <c:pt idx="1451" formatCode="General">
                  <c:v>783.03</c:v>
                </c:pt>
                <c:pt idx="1452" formatCode="General">
                  <c:v>782.95</c:v>
                </c:pt>
                <c:pt idx="1453" formatCode="General">
                  <c:v>782.87</c:v>
                </c:pt>
                <c:pt idx="1454" formatCode="General">
                  <c:v>782.79</c:v>
                </c:pt>
                <c:pt idx="1455" formatCode="General">
                  <c:v>782.69</c:v>
                </c:pt>
                <c:pt idx="1456" formatCode="General">
                  <c:v>782.6</c:v>
                </c:pt>
                <c:pt idx="1457" formatCode="General">
                  <c:v>782.53</c:v>
                </c:pt>
                <c:pt idx="1458" formatCode="General">
                  <c:v>782.48</c:v>
                </c:pt>
                <c:pt idx="1459" formatCode="General">
                  <c:v>782.46</c:v>
                </c:pt>
                <c:pt idx="1460" formatCode="General">
                  <c:v>776.85</c:v>
                </c:pt>
                <c:pt idx="1461" formatCode="General">
                  <c:v>776.85</c:v>
                </c:pt>
                <c:pt idx="1462" formatCode="General">
                  <c:v>776.85</c:v>
                </c:pt>
                <c:pt idx="1463" formatCode="General">
                  <c:v>776.85</c:v>
                </c:pt>
                <c:pt idx="1464" formatCode="General">
                  <c:v>776.85</c:v>
                </c:pt>
                <c:pt idx="1465" formatCode="General">
                  <c:v>776.85</c:v>
                </c:pt>
                <c:pt idx="1466" formatCode="General">
                  <c:v>776.85</c:v>
                </c:pt>
                <c:pt idx="1467" formatCode="General">
                  <c:v>776.85</c:v>
                </c:pt>
                <c:pt idx="1468" formatCode="General">
                  <c:v>776.85</c:v>
                </c:pt>
                <c:pt idx="1469" formatCode="General">
                  <c:v>776.85</c:v>
                </c:pt>
                <c:pt idx="1470" formatCode="General">
                  <c:v>776.85</c:v>
                </c:pt>
                <c:pt idx="1471" formatCode="General">
                  <c:v>776.85</c:v>
                </c:pt>
                <c:pt idx="1472" formatCode="General">
                  <c:v>776.85</c:v>
                </c:pt>
                <c:pt idx="1473" formatCode="General">
                  <c:v>776.85</c:v>
                </c:pt>
                <c:pt idx="1474" formatCode="General">
                  <c:v>776.85</c:v>
                </c:pt>
                <c:pt idx="1475" formatCode="General">
                  <c:v>776.85</c:v>
                </c:pt>
                <c:pt idx="1476" formatCode="General">
                  <c:v>776.85</c:v>
                </c:pt>
                <c:pt idx="1477" formatCode="General">
                  <c:v>776.85</c:v>
                </c:pt>
                <c:pt idx="1478" formatCode="General">
                  <c:v>776.85</c:v>
                </c:pt>
                <c:pt idx="1479" formatCode="General">
                  <c:v>776.85</c:v>
                </c:pt>
                <c:pt idx="1480" formatCode="General">
                  <c:v>776.85</c:v>
                </c:pt>
                <c:pt idx="1481" formatCode="General">
                  <c:v>776.85</c:v>
                </c:pt>
                <c:pt idx="1482" formatCode="General">
                  <c:v>776.85</c:v>
                </c:pt>
                <c:pt idx="1483" formatCode="General">
                  <c:v>776.85</c:v>
                </c:pt>
                <c:pt idx="1484" formatCode="General">
                  <c:v>776.85</c:v>
                </c:pt>
                <c:pt idx="1485" formatCode="General">
                  <c:v>776.85</c:v>
                </c:pt>
                <c:pt idx="1486" formatCode="General">
                  <c:v>776.85</c:v>
                </c:pt>
                <c:pt idx="1487" formatCode="General">
                  <c:v>776.85</c:v>
                </c:pt>
                <c:pt idx="1488" formatCode="General">
                  <c:v>776.85</c:v>
                </c:pt>
                <c:pt idx="1489" formatCode="General">
                  <c:v>776.85</c:v>
                </c:pt>
                <c:pt idx="1490" formatCode="General">
                  <c:v>776.85</c:v>
                </c:pt>
                <c:pt idx="1491" formatCode="General">
                  <c:v>776.85</c:v>
                </c:pt>
                <c:pt idx="1492" formatCode="General">
                  <c:v>776.85</c:v>
                </c:pt>
                <c:pt idx="1493" formatCode="General">
                  <c:v>776.85</c:v>
                </c:pt>
                <c:pt idx="1494" formatCode="General">
                  <c:v>776.85</c:v>
                </c:pt>
                <c:pt idx="1495" formatCode="General">
                  <c:v>776.85</c:v>
                </c:pt>
                <c:pt idx="1496" formatCode="General">
                  <c:v>776.85</c:v>
                </c:pt>
                <c:pt idx="1497" formatCode="General">
                  <c:v>776.85</c:v>
                </c:pt>
                <c:pt idx="1498" formatCode="General">
                  <c:v>776.85</c:v>
                </c:pt>
                <c:pt idx="1499" formatCode="General">
                  <c:v>776.85</c:v>
                </c:pt>
                <c:pt idx="1500" formatCode="General">
                  <c:v>776.85</c:v>
                </c:pt>
                <c:pt idx="1501" formatCode="General">
                  <c:v>776.85</c:v>
                </c:pt>
                <c:pt idx="1502" formatCode="General">
                  <c:v>776.85</c:v>
                </c:pt>
                <c:pt idx="1503" formatCode="General">
                  <c:v>776.85</c:v>
                </c:pt>
                <c:pt idx="1504" formatCode="General">
                  <c:v>776.85</c:v>
                </c:pt>
                <c:pt idx="1505" formatCode="General">
                  <c:v>776.85</c:v>
                </c:pt>
                <c:pt idx="1506" formatCode="General">
                  <c:v>776.85</c:v>
                </c:pt>
                <c:pt idx="1507" formatCode="General">
                  <c:v>776.85</c:v>
                </c:pt>
                <c:pt idx="1508" formatCode="General">
                  <c:v>776.85</c:v>
                </c:pt>
                <c:pt idx="1509" formatCode="General">
                  <c:v>776.85</c:v>
                </c:pt>
                <c:pt idx="1510" formatCode="General">
                  <c:v>776.85</c:v>
                </c:pt>
                <c:pt idx="1511" formatCode="General">
                  <c:v>776.85</c:v>
                </c:pt>
                <c:pt idx="1512" formatCode="General">
                  <c:v>776.85</c:v>
                </c:pt>
                <c:pt idx="1513" formatCode="General">
                  <c:v>776.85</c:v>
                </c:pt>
                <c:pt idx="1514" formatCode="General">
                  <c:v>776.85</c:v>
                </c:pt>
                <c:pt idx="1515" formatCode="General">
                  <c:v>776.85</c:v>
                </c:pt>
                <c:pt idx="1516" formatCode="General">
                  <c:v>776.85</c:v>
                </c:pt>
                <c:pt idx="1517" formatCode="General">
                  <c:v>776.85</c:v>
                </c:pt>
                <c:pt idx="1518" formatCode="General">
                  <c:v>776.85</c:v>
                </c:pt>
                <c:pt idx="1519" formatCode="General">
                  <c:v>776.8499755859375</c:v>
                </c:pt>
                <c:pt idx="1520" formatCode="General">
                  <c:v>776.8499755859375</c:v>
                </c:pt>
                <c:pt idx="1521" formatCode="General">
                  <c:v>776.8499755859375</c:v>
                </c:pt>
                <c:pt idx="1522" formatCode="General">
                  <c:v>776.8499755859375</c:v>
                </c:pt>
                <c:pt idx="1523" formatCode="General">
                  <c:v>776.8499755859375</c:v>
                </c:pt>
                <c:pt idx="1524" formatCode="General">
                  <c:v>776.8499755859375</c:v>
                </c:pt>
                <c:pt idx="1525" formatCode="General">
                  <c:v>776.8499755859375</c:v>
                </c:pt>
                <c:pt idx="1526" formatCode="General">
                  <c:v>776.8499755859375</c:v>
                </c:pt>
                <c:pt idx="1527" formatCode="General">
                  <c:v>776.8499755859375</c:v>
                </c:pt>
                <c:pt idx="1528" formatCode="General">
                  <c:v>776.8499755859375</c:v>
                </c:pt>
                <c:pt idx="1529" formatCode="General">
                  <c:v>776.8499755859375</c:v>
                </c:pt>
                <c:pt idx="1530" formatCode="General">
                  <c:v>776.8499755859375</c:v>
                </c:pt>
                <c:pt idx="1531" formatCode="General">
                  <c:v>776.8499755859375</c:v>
                </c:pt>
                <c:pt idx="1532" formatCode="General">
                  <c:v>776.8499755859375</c:v>
                </c:pt>
                <c:pt idx="1533" formatCode="General">
                  <c:v>776.8499755859375</c:v>
                </c:pt>
                <c:pt idx="1534" formatCode="General">
                  <c:v>776.8499755859375</c:v>
                </c:pt>
                <c:pt idx="1535" formatCode="General">
                  <c:v>776.8499755859375</c:v>
                </c:pt>
                <c:pt idx="1536" formatCode="General">
                  <c:v>776.8499755859375</c:v>
                </c:pt>
                <c:pt idx="1537" formatCode="General">
                  <c:v>776.8499755859375</c:v>
                </c:pt>
                <c:pt idx="1538" formatCode="General">
                  <c:v>776.8499755859375</c:v>
                </c:pt>
                <c:pt idx="1539" formatCode="General">
                  <c:v>776.8499755859375</c:v>
                </c:pt>
                <c:pt idx="1540" formatCode="General">
                  <c:v>776.8499755859375</c:v>
                </c:pt>
                <c:pt idx="1541" formatCode="General">
                  <c:v>776.8499755859375</c:v>
                </c:pt>
                <c:pt idx="1542" formatCode="General">
                  <c:v>776.8499755859375</c:v>
                </c:pt>
                <c:pt idx="1543" formatCode="General">
                  <c:v>776.8499755859375</c:v>
                </c:pt>
                <c:pt idx="1544" formatCode="General">
                  <c:v>776.8499755859375</c:v>
                </c:pt>
                <c:pt idx="1545" formatCode="General">
                  <c:v>776.8499755859375</c:v>
                </c:pt>
                <c:pt idx="1546" formatCode="General">
                  <c:v>776.8499755859375</c:v>
                </c:pt>
                <c:pt idx="1547" formatCode="General">
                  <c:v>776.8499755859375</c:v>
                </c:pt>
                <c:pt idx="1548" formatCode="General">
                  <c:v>776.8499755859375</c:v>
                </c:pt>
                <c:pt idx="1549" formatCode="General">
                  <c:v>776.8499755859375</c:v>
                </c:pt>
                <c:pt idx="1550" formatCode="General">
                  <c:v>776.85</c:v>
                </c:pt>
                <c:pt idx="1551" formatCode="General">
                  <c:v>776.85</c:v>
                </c:pt>
                <c:pt idx="1552" formatCode="General">
                  <c:v>776.85</c:v>
                </c:pt>
                <c:pt idx="1553" formatCode="General">
                  <c:v>776.85</c:v>
                </c:pt>
                <c:pt idx="1554" formatCode="General">
                  <c:v>776.85</c:v>
                </c:pt>
                <c:pt idx="1555" formatCode="General">
                  <c:v>776.85</c:v>
                </c:pt>
                <c:pt idx="1556" formatCode="General">
                  <c:v>776.85</c:v>
                </c:pt>
                <c:pt idx="1557" formatCode="General">
                  <c:v>776.85</c:v>
                </c:pt>
                <c:pt idx="1558" formatCode="General">
                  <c:v>776.85</c:v>
                </c:pt>
                <c:pt idx="1559" formatCode="General">
                  <c:v>776.85</c:v>
                </c:pt>
                <c:pt idx="1560" formatCode="General">
                  <c:v>776.85</c:v>
                </c:pt>
                <c:pt idx="1561" formatCode="General">
                  <c:v>776.85</c:v>
                </c:pt>
                <c:pt idx="1562" formatCode="General">
                  <c:v>776.85</c:v>
                </c:pt>
                <c:pt idx="1563" formatCode="General">
                  <c:v>776.85</c:v>
                </c:pt>
                <c:pt idx="1564" formatCode="General">
                  <c:v>776.85</c:v>
                </c:pt>
                <c:pt idx="1565" formatCode="General">
                  <c:v>776.85</c:v>
                </c:pt>
                <c:pt idx="1566" formatCode="General">
                  <c:v>776.85</c:v>
                </c:pt>
                <c:pt idx="1567" formatCode="General">
                  <c:v>776.85</c:v>
                </c:pt>
                <c:pt idx="1568" formatCode="General">
                  <c:v>776.85</c:v>
                </c:pt>
                <c:pt idx="1569" formatCode="General">
                  <c:v>776.85</c:v>
                </c:pt>
                <c:pt idx="1570" formatCode="General">
                  <c:v>776.85</c:v>
                </c:pt>
                <c:pt idx="1571" formatCode="General">
                  <c:v>776.85</c:v>
                </c:pt>
                <c:pt idx="1572" formatCode="General">
                  <c:v>776.85</c:v>
                </c:pt>
                <c:pt idx="1573" formatCode="General">
                  <c:v>776.85</c:v>
                </c:pt>
                <c:pt idx="1574" formatCode="General">
                  <c:v>776.85</c:v>
                </c:pt>
                <c:pt idx="1575" formatCode="General">
                  <c:v>776.85</c:v>
                </c:pt>
                <c:pt idx="1576" formatCode="General">
                  <c:v>776.85</c:v>
                </c:pt>
                <c:pt idx="1577" formatCode="General">
                  <c:v>776.85</c:v>
                </c:pt>
                <c:pt idx="1578" formatCode="General">
                  <c:v>776.85</c:v>
                </c:pt>
                <c:pt idx="1579" formatCode="General">
                  <c:v>776.85</c:v>
                </c:pt>
                <c:pt idx="1580" formatCode="General">
                  <c:v>776.8499755859375</c:v>
                </c:pt>
                <c:pt idx="1581" formatCode="General">
                  <c:v>776.8499755859375</c:v>
                </c:pt>
                <c:pt idx="1582" formatCode="General">
                  <c:v>776.8499755859375</c:v>
                </c:pt>
                <c:pt idx="1583" formatCode="General">
                  <c:v>776.8499755859375</c:v>
                </c:pt>
                <c:pt idx="1584" formatCode="General">
                  <c:v>776.8499755859375</c:v>
                </c:pt>
                <c:pt idx="1585" formatCode="General">
                  <c:v>776.8499755859375</c:v>
                </c:pt>
                <c:pt idx="1586" formatCode="General">
                  <c:v>776.8499755859375</c:v>
                </c:pt>
                <c:pt idx="1587" formatCode="General">
                  <c:v>776.8499755859375</c:v>
                </c:pt>
                <c:pt idx="1588" formatCode="General">
                  <c:v>776.8499755859375</c:v>
                </c:pt>
                <c:pt idx="1589" formatCode="General">
                  <c:v>776.8499755859375</c:v>
                </c:pt>
                <c:pt idx="1590" formatCode="General">
                  <c:v>776.8499755859375</c:v>
                </c:pt>
                <c:pt idx="1591" formatCode="General">
                  <c:v>776.8499755859375</c:v>
                </c:pt>
                <c:pt idx="1592" formatCode="General">
                  <c:v>776.8499755859375</c:v>
                </c:pt>
                <c:pt idx="1593" formatCode="General">
                  <c:v>776.8499755859375</c:v>
                </c:pt>
                <c:pt idx="1594" formatCode="General">
                  <c:v>776.8499755859375</c:v>
                </c:pt>
                <c:pt idx="1595" formatCode="General">
                  <c:v>776.8499755859375</c:v>
                </c:pt>
                <c:pt idx="1596" formatCode="General">
                  <c:v>776.8499755859375</c:v>
                </c:pt>
                <c:pt idx="1597" formatCode="General">
                  <c:v>776.8499755859375</c:v>
                </c:pt>
                <c:pt idx="1598" formatCode="General">
                  <c:v>776.8499755859375</c:v>
                </c:pt>
                <c:pt idx="1599" formatCode="General">
                  <c:v>776.8499755859375</c:v>
                </c:pt>
                <c:pt idx="1600" formatCode="General">
                  <c:v>776.8499755859375</c:v>
                </c:pt>
                <c:pt idx="1601" formatCode="General">
                  <c:v>776.8499755859375</c:v>
                </c:pt>
                <c:pt idx="1602" formatCode="General">
                  <c:v>776.8499755859375</c:v>
                </c:pt>
                <c:pt idx="1603" formatCode="General">
                  <c:v>776.8499755859375</c:v>
                </c:pt>
                <c:pt idx="1604" formatCode="General">
                  <c:v>776.8499755859375</c:v>
                </c:pt>
                <c:pt idx="1605" formatCode="General">
                  <c:v>776.8499755859375</c:v>
                </c:pt>
                <c:pt idx="1606" formatCode="General">
                  <c:v>776.8499755859375</c:v>
                </c:pt>
                <c:pt idx="1607" formatCode="General">
                  <c:v>776.8499755859375</c:v>
                </c:pt>
                <c:pt idx="1608" formatCode="General">
                  <c:v>776.8499755859375</c:v>
                </c:pt>
                <c:pt idx="1609" formatCode="General">
                  <c:v>776.8499755859375</c:v>
                </c:pt>
                <c:pt idx="1610" formatCode="General">
                  <c:v>776.8499755859375</c:v>
                </c:pt>
                <c:pt idx="1611" formatCode="General">
                  <c:v>776.8499755859375</c:v>
                </c:pt>
                <c:pt idx="1612" formatCode="General">
                  <c:v>776.8499755859375</c:v>
                </c:pt>
                <c:pt idx="1613" formatCode="General">
                  <c:v>776.8499755859375</c:v>
                </c:pt>
                <c:pt idx="1614" formatCode="General">
                  <c:v>776.8499755859375</c:v>
                </c:pt>
                <c:pt idx="1615" formatCode="General">
                  <c:v>776.8499755859375</c:v>
                </c:pt>
                <c:pt idx="1616" formatCode="General">
                  <c:v>776.8499755859375</c:v>
                </c:pt>
                <c:pt idx="1617" formatCode="General">
                  <c:v>776.8499755859375</c:v>
                </c:pt>
                <c:pt idx="1618" formatCode="General">
                  <c:v>776.8499755859375</c:v>
                </c:pt>
                <c:pt idx="1619" formatCode="General">
                  <c:v>776.8499755859375</c:v>
                </c:pt>
                <c:pt idx="1620" formatCode="General">
                  <c:v>776.8499755859375</c:v>
                </c:pt>
                <c:pt idx="1621" formatCode="General">
                  <c:v>776.8499755859375</c:v>
                </c:pt>
                <c:pt idx="1622" formatCode="General">
                  <c:v>776.8499755859375</c:v>
                </c:pt>
                <c:pt idx="1623" formatCode="General">
                  <c:v>776.8499755859375</c:v>
                </c:pt>
                <c:pt idx="1624" formatCode="General">
                  <c:v>776.8499755859375</c:v>
                </c:pt>
                <c:pt idx="1625" formatCode="General">
                  <c:v>776.8499755859375</c:v>
                </c:pt>
                <c:pt idx="1626" formatCode="General">
                  <c:v>776.8499755859375</c:v>
                </c:pt>
                <c:pt idx="1627" formatCode="General">
                  <c:v>776.8499755859375</c:v>
                </c:pt>
                <c:pt idx="1628" formatCode="General">
                  <c:v>776.8499755859375</c:v>
                </c:pt>
                <c:pt idx="1629" formatCode="General">
                  <c:v>776.8499755859375</c:v>
                </c:pt>
                <c:pt idx="1630" formatCode="General">
                  <c:v>776.8499755859375</c:v>
                </c:pt>
                <c:pt idx="1631" formatCode="General">
                  <c:v>776.8499755859375</c:v>
                </c:pt>
                <c:pt idx="1632" formatCode="General">
                  <c:v>776.8499755859375</c:v>
                </c:pt>
                <c:pt idx="1633" formatCode="General">
                  <c:v>776.8499755859375</c:v>
                </c:pt>
                <c:pt idx="1634" formatCode="General">
                  <c:v>776.8499755859375</c:v>
                </c:pt>
                <c:pt idx="1635" formatCode="General">
                  <c:v>776.8499755859375</c:v>
                </c:pt>
                <c:pt idx="1636" formatCode="General">
                  <c:v>776.8499755859375</c:v>
                </c:pt>
                <c:pt idx="1637" formatCode="General">
                  <c:v>776.8499755859375</c:v>
                </c:pt>
                <c:pt idx="1638" formatCode="General">
                  <c:v>776.8499755859375</c:v>
                </c:pt>
                <c:pt idx="1639" formatCode="General">
                  <c:v>776.8499755859375</c:v>
                </c:pt>
                <c:pt idx="1640" formatCode="General">
                  <c:v>776.8499755859375</c:v>
                </c:pt>
                <c:pt idx="1641" formatCode="General">
                  <c:v>776.8499755859375</c:v>
                </c:pt>
                <c:pt idx="1642" formatCode="General">
                  <c:v>776.8499755859375</c:v>
                </c:pt>
                <c:pt idx="1643" formatCode="General">
                  <c:v>776.8499755859375</c:v>
                </c:pt>
                <c:pt idx="1644" formatCode="General">
                  <c:v>776.8499755859375</c:v>
                </c:pt>
                <c:pt idx="1645" formatCode="General">
                  <c:v>776.8499755859375</c:v>
                </c:pt>
                <c:pt idx="1646" formatCode="General">
                  <c:v>776.8499755859375</c:v>
                </c:pt>
                <c:pt idx="1647" formatCode="General">
                  <c:v>776.8499755859375</c:v>
                </c:pt>
                <c:pt idx="1648" formatCode="General">
                  <c:v>776.8499755859375</c:v>
                </c:pt>
                <c:pt idx="1649" formatCode="General">
                  <c:v>776.8499755859375</c:v>
                </c:pt>
                <c:pt idx="1650" formatCode="General">
                  <c:v>776.8499755859375</c:v>
                </c:pt>
                <c:pt idx="1651" formatCode="General">
                  <c:v>776.8499755859375</c:v>
                </c:pt>
                <c:pt idx="1652" formatCode="General">
                  <c:v>776.8499755859375</c:v>
                </c:pt>
                <c:pt idx="1653" formatCode="General">
                  <c:v>776.8499755859375</c:v>
                </c:pt>
                <c:pt idx="1654" formatCode="General">
                  <c:v>776.8499755859375</c:v>
                </c:pt>
                <c:pt idx="1655" formatCode="General">
                  <c:v>776.8499755859375</c:v>
                </c:pt>
                <c:pt idx="1656" formatCode="General">
                  <c:v>776.8499755859375</c:v>
                </c:pt>
                <c:pt idx="1657" formatCode="General">
                  <c:v>776.8499755859375</c:v>
                </c:pt>
                <c:pt idx="1658" formatCode="General">
                  <c:v>776.8499755859375</c:v>
                </c:pt>
                <c:pt idx="1659" formatCode="General">
                  <c:v>776.8499755859375</c:v>
                </c:pt>
                <c:pt idx="1660" formatCode="General">
                  <c:v>776.8499755859375</c:v>
                </c:pt>
                <c:pt idx="1661" formatCode="General">
                  <c:v>776.8499755859375</c:v>
                </c:pt>
                <c:pt idx="1662" formatCode="General">
                  <c:v>776.8499755859375</c:v>
                </c:pt>
                <c:pt idx="1663" formatCode="General">
                  <c:v>776.8499755859375</c:v>
                </c:pt>
                <c:pt idx="1664" formatCode="General">
                  <c:v>776.8499755859375</c:v>
                </c:pt>
                <c:pt idx="1665" formatCode="General">
                  <c:v>776.8499755859375</c:v>
                </c:pt>
                <c:pt idx="1666" formatCode="General">
                  <c:v>776.8499755859375</c:v>
                </c:pt>
                <c:pt idx="1667" formatCode="General">
                  <c:v>776.8499755859375</c:v>
                </c:pt>
                <c:pt idx="1668" formatCode="General">
                  <c:v>776.8499755859375</c:v>
                </c:pt>
                <c:pt idx="1669" formatCode="General">
                  <c:v>776.8499755859375</c:v>
                </c:pt>
                <c:pt idx="1670" formatCode="General">
                  <c:v>776.8499755859375</c:v>
                </c:pt>
                <c:pt idx="1671" formatCode="General">
                  <c:v>776.8499755859375</c:v>
                </c:pt>
                <c:pt idx="1672" formatCode="General">
                  <c:v>784.48</c:v>
                </c:pt>
                <c:pt idx="1673" formatCode="General">
                  <c:v>784.44</c:v>
                </c:pt>
                <c:pt idx="1674" formatCode="General">
                  <c:v>784.38</c:v>
                </c:pt>
                <c:pt idx="1675" formatCode="General">
                  <c:v>784.34</c:v>
                </c:pt>
                <c:pt idx="1676" formatCode="General">
                  <c:v>784.33</c:v>
                </c:pt>
                <c:pt idx="1677" formatCode="General">
                  <c:v>784.33</c:v>
                </c:pt>
                <c:pt idx="1678" formatCode="General">
                  <c:v>784.29</c:v>
                </c:pt>
                <c:pt idx="1679" formatCode="General">
                  <c:v>784.27</c:v>
                </c:pt>
                <c:pt idx="1680" formatCode="General">
                  <c:v>784.24</c:v>
                </c:pt>
                <c:pt idx="1681" formatCode="General">
                  <c:v>784.21</c:v>
                </c:pt>
                <c:pt idx="1682" formatCode="General">
                  <c:v>784.23</c:v>
                </c:pt>
                <c:pt idx="1683" formatCode="General">
                  <c:v>784.22</c:v>
                </c:pt>
                <c:pt idx="1684" formatCode="General">
                  <c:v>784.23</c:v>
                </c:pt>
                <c:pt idx="1685" formatCode="General">
                  <c:v>784.21</c:v>
                </c:pt>
                <c:pt idx="1686" formatCode="General">
                  <c:v>784.16</c:v>
                </c:pt>
                <c:pt idx="1687" formatCode="General">
                  <c:v>784.13</c:v>
                </c:pt>
                <c:pt idx="1688" formatCode="General">
                  <c:v>784.1</c:v>
                </c:pt>
                <c:pt idx="1689" formatCode="General">
                  <c:v>784.09</c:v>
                </c:pt>
                <c:pt idx="1690" formatCode="General">
                  <c:v>784.06</c:v>
                </c:pt>
                <c:pt idx="1691" formatCode="General">
                  <c:v>784.02</c:v>
                </c:pt>
                <c:pt idx="1692" formatCode="General">
                  <c:v>783.98</c:v>
                </c:pt>
                <c:pt idx="1693" formatCode="General">
                  <c:v>783.95</c:v>
                </c:pt>
                <c:pt idx="1694" formatCode="General">
                  <c:v>783.9</c:v>
                </c:pt>
                <c:pt idx="1695" formatCode="General">
                  <c:v>783.87</c:v>
                </c:pt>
                <c:pt idx="1696" formatCode="General">
                  <c:v>783.81</c:v>
                </c:pt>
                <c:pt idx="1697" formatCode="General">
                  <c:v>783.77</c:v>
                </c:pt>
                <c:pt idx="1698" formatCode="General">
                  <c:v>783.73</c:v>
                </c:pt>
                <c:pt idx="1699" formatCode="General">
                  <c:v>783.67</c:v>
                </c:pt>
                <c:pt idx="1700" formatCode="General">
                  <c:v>783.62</c:v>
                </c:pt>
                <c:pt idx="1701" formatCode="General">
                  <c:v>783.57</c:v>
                </c:pt>
                <c:pt idx="1702" formatCode="General">
                  <c:v>783.53</c:v>
                </c:pt>
                <c:pt idx="1703" formatCode="General">
                  <c:v>783.48</c:v>
                </c:pt>
                <c:pt idx="1704" formatCode="General">
                  <c:v>783.46</c:v>
                </c:pt>
                <c:pt idx="1705" formatCode="General">
                  <c:v>783.46</c:v>
                </c:pt>
                <c:pt idx="1706" formatCode="General">
                  <c:v>783.44</c:v>
                </c:pt>
                <c:pt idx="1707" formatCode="General">
                  <c:v>783.41</c:v>
                </c:pt>
                <c:pt idx="1708" formatCode="General">
                  <c:v>783.44</c:v>
                </c:pt>
                <c:pt idx="1709" formatCode="General">
                  <c:v>783.57</c:v>
                </c:pt>
                <c:pt idx="1710" formatCode="General">
                  <c:v>783.69</c:v>
                </c:pt>
                <c:pt idx="1711" formatCode="General">
                  <c:v>783.81</c:v>
                </c:pt>
                <c:pt idx="1712" formatCode="General">
                  <c:v>784.06</c:v>
                </c:pt>
                <c:pt idx="1713" formatCode="General">
                  <c:v>784.23</c:v>
                </c:pt>
                <c:pt idx="1714" formatCode="General">
                  <c:v>784.31</c:v>
                </c:pt>
                <c:pt idx="1715" formatCode="General">
                  <c:v>784.37</c:v>
                </c:pt>
                <c:pt idx="1716" formatCode="General">
                  <c:v>784.38</c:v>
                </c:pt>
                <c:pt idx="1717" formatCode="General">
                  <c:v>784.39</c:v>
                </c:pt>
                <c:pt idx="1718" formatCode="General">
                  <c:v>784.38</c:v>
                </c:pt>
                <c:pt idx="1719" formatCode="General">
                  <c:v>784.39</c:v>
                </c:pt>
                <c:pt idx="1720" formatCode="General">
                  <c:v>784.43</c:v>
                </c:pt>
                <c:pt idx="1721" formatCode="General">
                  <c:v>784.44</c:v>
                </c:pt>
                <c:pt idx="1722" formatCode="General">
                  <c:v>784.47</c:v>
                </c:pt>
                <c:pt idx="1723" formatCode="General">
                  <c:v>784.44</c:v>
                </c:pt>
                <c:pt idx="1724" formatCode="General">
                  <c:v>784.45</c:v>
                </c:pt>
                <c:pt idx="1725" formatCode="General">
                  <c:v>784.41</c:v>
                </c:pt>
                <c:pt idx="1726" formatCode="General">
                  <c:v>784.42</c:v>
                </c:pt>
                <c:pt idx="1727" formatCode="General">
                  <c:v>784.36</c:v>
                </c:pt>
                <c:pt idx="1728" formatCode="General">
                  <c:v>784.35</c:v>
                </c:pt>
                <c:pt idx="1729" formatCode="General">
                  <c:v>784.3</c:v>
                </c:pt>
                <c:pt idx="1730" formatCode="General">
                  <c:v>784.3</c:v>
                </c:pt>
                <c:pt idx="1731" formatCode="General">
                  <c:v>784.24</c:v>
                </c:pt>
                <c:pt idx="1732" formatCode="General">
                  <c:v>784.23</c:v>
                </c:pt>
                <c:pt idx="1733" formatCode="General">
                  <c:v>784.19</c:v>
                </c:pt>
                <c:pt idx="1734" formatCode="General">
                  <c:v>784.15</c:v>
                </c:pt>
                <c:pt idx="1735" formatCode="General">
                  <c:v>784.09</c:v>
                </c:pt>
                <c:pt idx="1736" formatCode="General">
                  <c:v>784.06</c:v>
                </c:pt>
                <c:pt idx="1737" formatCode="General">
                  <c:v>784.02</c:v>
                </c:pt>
                <c:pt idx="1738" formatCode="General">
                  <c:v>783.95</c:v>
                </c:pt>
                <c:pt idx="1739" formatCode="General">
                  <c:v>783.92</c:v>
                </c:pt>
                <c:pt idx="1740" formatCode="General">
                  <c:v>783.85</c:v>
                </c:pt>
                <c:pt idx="1741" formatCode="General">
                  <c:v>783.78</c:v>
                </c:pt>
                <c:pt idx="1742" formatCode="General">
                  <c:v>783.73</c:v>
                </c:pt>
                <c:pt idx="1743" formatCode="General">
                  <c:v>783.66</c:v>
                </c:pt>
                <c:pt idx="1744" formatCode="General">
                  <c:v>783.6</c:v>
                </c:pt>
                <c:pt idx="1745" formatCode="General">
                  <c:v>783.53</c:v>
                </c:pt>
                <c:pt idx="1746" formatCode="General">
                  <c:v>783.46</c:v>
                </c:pt>
                <c:pt idx="1747" formatCode="General">
                  <c:v>783.38</c:v>
                </c:pt>
                <c:pt idx="1748" formatCode="General">
                  <c:v>783.29</c:v>
                </c:pt>
                <c:pt idx="1749" formatCode="General">
                  <c:v>783.22</c:v>
                </c:pt>
                <c:pt idx="1750" formatCode="General">
                  <c:v>783.16</c:v>
                </c:pt>
                <c:pt idx="1751" formatCode="General">
                  <c:v>783.08</c:v>
                </c:pt>
                <c:pt idx="1752" formatCode="General">
                  <c:v>783.01</c:v>
                </c:pt>
                <c:pt idx="1753" formatCode="General">
                  <c:v>782.95</c:v>
                </c:pt>
                <c:pt idx="1754" formatCode="General">
                  <c:v>782.87</c:v>
                </c:pt>
                <c:pt idx="1755" formatCode="General">
                  <c:v>782.8</c:v>
                </c:pt>
                <c:pt idx="1756" formatCode="General">
                  <c:v>782.75</c:v>
                </c:pt>
                <c:pt idx="1757" formatCode="General">
                  <c:v>782.7</c:v>
                </c:pt>
                <c:pt idx="1758" formatCode="General">
                  <c:v>782.65</c:v>
                </c:pt>
                <c:pt idx="1759" formatCode="General">
                  <c:v>782.6</c:v>
                </c:pt>
                <c:pt idx="1760" formatCode="General">
                  <c:v>782.58</c:v>
                </c:pt>
                <c:pt idx="1761" formatCode="General">
                  <c:v>782.54</c:v>
                </c:pt>
                <c:pt idx="1762" formatCode="General">
                  <c:v>782.49</c:v>
                </c:pt>
                <c:pt idx="1763" formatCode="General">
                  <c:v>782.47</c:v>
                </c:pt>
                <c:pt idx="1764" formatCode="General">
                  <c:v>782.42</c:v>
                </c:pt>
                <c:pt idx="1765" formatCode="General">
                  <c:v>782.41</c:v>
                </c:pt>
                <c:pt idx="1766" formatCode="General">
                  <c:v>782.36</c:v>
                </c:pt>
                <c:pt idx="1767" formatCode="General">
                  <c:v>782.33</c:v>
                </c:pt>
                <c:pt idx="1768" formatCode="General">
                  <c:v>782.3</c:v>
                </c:pt>
                <c:pt idx="1769" formatCode="General">
                  <c:v>782.24</c:v>
                </c:pt>
                <c:pt idx="1770" formatCode="General">
                  <c:v>782.22</c:v>
                </c:pt>
                <c:pt idx="1771" formatCode="General">
                  <c:v>782.16</c:v>
                </c:pt>
                <c:pt idx="1772" formatCode="General">
                  <c:v>782.14</c:v>
                </c:pt>
                <c:pt idx="1773" formatCode="General">
                  <c:v>782.09</c:v>
                </c:pt>
                <c:pt idx="1774" formatCode="General">
                  <c:v>782.08</c:v>
                </c:pt>
                <c:pt idx="1775" formatCode="General">
                  <c:v>782.05</c:v>
                </c:pt>
                <c:pt idx="1776" formatCode="General">
                  <c:v>782.03</c:v>
                </c:pt>
                <c:pt idx="1777" formatCode="General">
                  <c:v>782.01</c:v>
                </c:pt>
                <c:pt idx="1778" formatCode="General">
                  <c:v>782.01</c:v>
                </c:pt>
                <c:pt idx="1779" formatCode="General">
                  <c:v>781.98</c:v>
                </c:pt>
                <c:pt idx="1780" formatCode="General">
                  <c:v>781.97</c:v>
                </c:pt>
                <c:pt idx="1781" formatCode="General">
                  <c:v>781.95</c:v>
                </c:pt>
                <c:pt idx="1782" formatCode="General">
                  <c:v>781.95</c:v>
                </c:pt>
                <c:pt idx="1783" formatCode="General">
                  <c:v>781.93</c:v>
                </c:pt>
                <c:pt idx="1784" formatCode="General">
                  <c:v>781.92</c:v>
                </c:pt>
                <c:pt idx="1785" formatCode="General">
                  <c:v>781.91</c:v>
                </c:pt>
                <c:pt idx="1786" formatCode="General">
                  <c:v>781.88</c:v>
                </c:pt>
                <c:pt idx="1787" formatCode="General">
                  <c:v>781.86</c:v>
                </c:pt>
                <c:pt idx="1788" formatCode="General">
                  <c:v>781.84</c:v>
                </c:pt>
                <c:pt idx="1789" formatCode="General">
                  <c:v>781.82</c:v>
                </c:pt>
                <c:pt idx="1790" formatCode="General">
                  <c:v>781.82</c:v>
                </c:pt>
                <c:pt idx="1791" formatCode="General">
                  <c:v>781.83</c:v>
                </c:pt>
                <c:pt idx="1792" formatCode="General">
                  <c:v>781.88</c:v>
                </c:pt>
                <c:pt idx="1793" formatCode="General">
                  <c:v>781.93</c:v>
                </c:pt>
                <c:pt idx="1794" formatCode="General">
                  <c:v>782.02</c:v>
                </c:pt>
                <c:pt idx="1795" formatCode="General">
                  <c:v>782.17</c:v>
                </c:pt>
                <c:pt idx="1796" formatCode="General">
                  <c:v>782.38</c:v>
                </c:pt>
                <c:pt idx="1797" formatCode="General">
                  <c:v>782.61</c:v>
                </c:pt>
                <c:pt idx="1798" formatCode="General">
                  <c:v>782.79</c:v>
                </c:pt>
                <c:pt idx="1799" formatCode="General">
                  <c:v>782.93</c:v>
                </c:pt>
                <c:pt idx="1800" formatCode="General">
                  <c:v>783.05</c:v>
                </c:pt>
                <c:pt idx="1801" formatCode="General">
                  <c:v>783.14</c:v>
                </c:pt>
                <c:pt idx="1802" formatCode="General">
                  <c:v>783.23</c:v>
                </c:pt>
                <c:pt idx="1803" formatCode="General">
                  <c:v>783.28</c:v>
                </c:pt>
                <c:pt idx="1804" formatCode="General">
                  <c:v>783.32</c:v>
                </c:pt>
                <c:pt idx="1805" formatCode="General">
                  <c:v>783.37</c:v>
                </c:pt>
                <c:pt idx="1806" formatCode="General">
                  <c:v>783.37</c:v>
                </c:pt>
                <c:pt idx="1807" formatCode="General">
                  <c:v>783.4</c:v>
                </c:pt>
                <c:pt idx="1808" formatCode="General">
                  <c:v>783.38</c:v>
                </c:pt>
                <c:pt idx="1809" formatCode="General">
                  <c:v>783.38</c:v>
                </c:pt>
                <c:pt idx="1810" formatCode="General">
                  <c:v>783.35</c:v>
                </c:pt>
                <c:pt idx="1811" formatCode="General">
                  <c:v>783.3</c:v>
                </c:pt>
                <c:pt idx="1812" formatCode="General">
                  <c:v>783.28</c:v>
                </c:pt>
                <c:pt idx="1813" formatCode="General">
                  <c:v>783.23</c:v>
                </c:pt>
                <c:pt idx="1814" formatCode="General">
                  <c:v>783.17</c:v>
                </c:pt>
                <c:pt idx="1815" formatCode="General">
                  <c:v>783.1</c:v>
                </c:pt>
                <c:pt idx="1816" formatCode="General">
                  <c:v>783.03</c:v>
                </c:pt>
                <c:pt idx="1817" formatCode="General">
                  <c:v>782.95</c:v>
                </c:pt>
                <c:pt idx="1818" formatCode="General">
                  <c:v>782.87</c:v>
                </c:pt>
                <c:pt idx="1819" formatCode="General">
                  <c:v>782.79</c:v>
                </c:pt>
                <c:pt idx="1820" formatCode="General">
                  <c:v>782.69</c:v>
                </c:pt>
                <c:pt idx="1821" formatCode="General">
                  <c:v>782.6</c:v>
                </c:pt>
                <c:pt idx="1822" formatCode="General">
                  <c:v>782.53</c:v>
                </c:pt>
                <c:pt idx="1823" formatCode="General">
                  <c:v>782.48</c:v>
                </c:pt>
                <c:pt idx="1824" formatCode="General">
                  <c:v>782.46</c:v>
                </c:pt>
                <c:pt idx="1825" formatCode="General">
                  <c:v>776.85</c:v>
                </c:pt>
                <c:pt idx="1826" formatCode="General">
                  <c:v>776.85</c:v>
                </c:pt>
                <c:pt idx="1827" formatCode="General">
                  <c:v>776.85</c:v>
                </c:pt>
                <c:pt idx="1828" formatCode="General">
                  <c:v>776.85</c:v>
                </c:pt>
                <c:pt idx="1829" formatCode="General">
                  <c:v>776.85</c:v>
                </c:pt>
                <c:pt idx="1830" formatCode="General">
                  <c:v>776.85</c:v>
                </c:pt>
                <c:pt idx="1831" formatCode="General">
                  <c:v>776.85</c:v>
                </c:pt>
                <c:pt idx="1832" formatCode="General">
                  <c:v>776.85</c:v>
                </c:pt>
                <c:pt idx="1833" formatCode="General">
                  <c:v>776.85</c:v>
                </c:pt>
                <c:pt idx="1834" formatCode="General">
                  <c:v>776.85</c:v>
                </c:pt>
                <c:pt idx="1835" formatCode="General">
                  <c:v>776.85</c:v>
                </c:pt>
                <c:pt idx="1836" formatCode="General">
                  <c:v>776.85</c:v>
                </c:pt>
                <c:pt idx="1837" formatCode="General">
                  <c:v>776.85</c:v>
                </c:pt>
                <c:pt idx="1838" formatCode="General">
                  <c:v>776.85</c:v>
                </c:pt>
                <c:pt idx="1839" formatCode="General">
                  <c:v>776.85</c:v>
                </c:pt>
                <c:pt idx="1840" formatCode="General">
                  <c:v>776.85</c:v>
                </c:pt>
                <c:pt idx="1841" formatCode="General">
                  <c:v>776.85</c:v>
                </c:pt>
                <c:pt idx="1842" formatCode="General">
                  <c:v>776.85</c:v>
                </c:pt>
                <c:pt idx="1843" formatCode="General">
                  <c:v>776.85</c:v>
                </c:pt>
                <c:pt idx="1844" formatCode="General">
                  <c:v>776.85</c:v>
                </c:pt>
                <c:pt idx="1845" formatCode="General">
                  <c:v>776.85</c:v>
                </c:pt>
                <c:pt idx="1846" formatCode="General">
                  <c:v>776.85</c:v>
                </c:pt>
                <c:pt idx="1847" formatCode="General">
                  <c:v>776.85</c:v>
                </c:pt>
                <c:pt idx="1848" formatCode="General">
                  <c:v>776.85</c:v>
                </c:pt>
                <c:pt idx="1849" formatCode="General">
                  <c:v>776.85</c:v>
                </c:pt>
                <c:pt idx="1850" formatCode="General">
                  <c:v>776.85</c:v>
                </c:pt>
                <c:pt idx="1851" formatCode="General">
                  <c:v>776.85</c:v>
                </c:pt>
                <c:pt idx="1852" formatCode="General">
                  <c:v>776.85</c:v>
                </c:pt>
                <c:pt idx="1853" formatCode="General">
                  <c:v>776.85</c:v>
                </c:pt>
                <c:pt idx="1854" formatCode="General">
                  <c:v>776.85</c:v>
                </c:pt>
                <c:pt idx="1855" formatCode="General">
                  <c:v>776.85</c:v>
                </c:pt>
                <c:pt idx="1856" formatCode="General">
                  <c:v>776.85</c:v>
                </c:pt>
                <c:pt idx="1857" formatCode="General">
                  <c:v>776.85</c:v>
                </c:pt>
                <c:pt idx="1858" formatCode="General">
                  <c:v>776.85</c:v>
                </c:pt>
                <c:pt idx="1859" formatCode="General">
                  <c:v>776.85</c:v>
                </c:pt>
                <c:pt idx="1860" formatCode="General">
                  <c:v>776.85</c:v>
                </c:pt>
                <c:pt idx="1861" formatCode="General">
                  <c:v>776.85</c:v>
                </c:pt>
                <c:pt idx="1862" formatCode="General">
                  <c:v>776.85</c:v>
                </c:pt>
                <c:pt idx="1863" formatCode="General">
                  <c:v>776.85</c:v>
                </c:pt>
                <c:pt idx="1864" formatCode="General">
                  <c:v>776.85</c:v>
                </c:pt>
                <c:pt idx="1865" formatCode="General">
                  <c:v>776.85</c:v>
                </c:pt>
                <c:pt idx="1866" formatCode="General">
                  <c:v>776.85</c:v>
                </c:pt>
                <c:pt idx="1867" formatCode="General">
                  <c:v>776.85</c:v>
                </c:pt>
                <c:pt idx="1868" formatCode="General">
                  <c:v>776.85</c:v>
                </c:pt>
                <c:pt idx="1869" formatCode="General">
                  <c:v>776.85</c:v>
                </c:pt>
                <c:pt idx="1870" formatCode="General">
                  <c:v>776.85</c:v>
                </c:pt>
                <c:pt idx="1871" formatCode="General">
                  <c:v>776.85</c:v>
                </c:pt>
                <c:pt idx="1872" formatCode="General">
                  <c:v>776.85</c:v>
                </c:pt>
                <c:pt idx="1873" formatCode="General">
                  <c:v>776.85</c:v>
                </c:pt>
                <c:pt idx="1874" formatCode="General">
                  <c:v>776.85</c:v>
                </c:pt>
                <c:pt idx="1875" formatCode="General">
                  <c:v>776.85</c:v>
                </c:pt>
                <c:pt idx="1876" formatCode="General">
                  <c:v>776.85</c:v>
                </c:pt>
                <c:pt idx="1877" formatCode="General">
                  <c:v>776.85</c:v>
                </c:pt>
                <c:pt idx="1878" formatCode="General">
                  <c:v>776.85</c:v>
                </c:pt>
                <c:pt idx="1879" formatCode="General">
                  <c:v>776.85</c:v>
                </c:pt>
                <c:pt idx="1880" formatCode="General">
                  <c:v>776.85</c:v>
                </c:pt>
                <c:pt idx="1881" formatCode="General">
                  <c:v>776.85</c:v>
                </c:pt>
                <c:pt idx="1882" formatCode="General">
                  <c:v>776.85</c:v>
                </c:pt>
                <c:pt idx="1883" formatCode="General">
                  <c:v>776.85</c:v>
                </c:pt>
                <c:pt idx="1884" formatCode="General">
                  <c:v>776.8499755859375</c:v>
                </c:pt>
                <c:pt idx="1885" formatCode="General">
                  <c:v>776.8499755859375</c:v>
                </c:pt>
                <c:pt idx="1886" formatCode="General">
                  <c:v>776.8499755859375</c:v>
                </c:pt>
                <c:pt idx="1887" formatCode="General">
                  <c:v>776.8499755859375</c:v>
                </c:pt>
                <c:pt idx="1888" formatCode="General">
                  <c:v>776.8499755859375</c:v>
                </c:pt>
                <c:pt idx="1889" formatCode="General">
                  <c:v>776.8499755859375</c:v>
                </c:pt>
                <c:pt idx="1890" formatCode="General">
                  <c:v>776.8499755859375</c:v>
                </c:pt>
                <c:pt idx="1891" formatCode="General">
                  <c:v>776.8499755859375</c:v>
                </c:pt>
                <c:pt idx="1892" formatCode="General">
                  <c:v>776.8499755859375</c:v>
                </c:pt>
                <c:pt idx="1893" formatCode="General">
                  <c:v>776.8499755859375</c:v>
                </c:pt>
                <c:pt idx="1894" formatCode="General">
                  <c:v>776.8499755859375</c:v>
                </c:pt>
                <c:pt idx="1895" formatCode="General">
                  <c:v>776.8499755859375</c:v>
                </c:pt>
                <c:pt idx="1896" formatCode="General">
                  <c:v>776.8499755859375</c:v>
                </c:pt>
                <c:pt idx="1897" formatCode="General">
                  <c:v>776.8499755859375</c:v>
                </c:pt>
                <c:pt idx="1898" formatCode="General">
                  <c:v>776.8499755859375</c:v>
                </c:pt>
                <c:pt idx="1899" formatCode="General">
                  <c:v>776.8499755859375</c:v>
                </c:pt>
                <c:pt idx="1900" formatCode="General">
                  <c:v>776.8499755859375</c:v>
                </c:pt>
                <c:pt idx="1901" formatCode="General">
                  <c:v>776.8499755859375</c:v>
                </c:pt>
                <c:pt idx="1902" formatCode="General">
                  <c:v>776.8499755859375</c:v>
                </c:pt>
                <c:pt idx="1903" formatCode="General">
                  <c:v>776.8499755859375</c:v>
                </c:pt>
                <c:pt idx="1904" formatCode="General">
                  <c:v>776.8499755859375</c:v>
                </c:pt>
                <c:pt idx="1905" formatCode="General">
                  <c:v>776.8499755859375</c:v>
                </c:pt>
                <c:pt idx="1906" formatCode="General">
                  <c:v>776.8499755859375</c:v>
                </c:pt>
                <c:pt idx="1907" formatCode="General">
                  <c:v>776.8499755859375</c:v>
                </c:pt>
                <c:pt idx="1908" formatCode="General">
                  <c:v>776.8499755859375</c:v>
                </c:pt>
                <c:pt idx="1909" formatCode="General">
                  <c:v>776.8499755859375</c:v>
                </c:pt>
                <c:pt idx="1910" formatCode="General">
                  <c:v>776.8499755859375</c:v>
                </c:pt>
                <c:pt idx="1911" formatCode="General">
                  <c:v>776.8499755859375</c:v>
                </c:pt>
                <c:pt idx="1912" formatCode="General">
                  <c:v>776.8499755859375</c:v>
                </c:pt>
                <c:pt idx="1913" formatCode="General">
                  <c:v>776.8499755859375</c:v>
                </c:pt>
                <c:pt idx="1914" formatCode="General">
                  <c:v>776.8499755859375</c:v>
                </c:pt>
                <c:pt idx="1915" formatCode="General">
                  <c:v>776.8499755859375</c:v>
                </c:pt>
                <c:pt idx="1916" formatCode="General">
                  <c:v>776.8499755859375</c:v>
                </c:pt>
                <c:pt idx="1917" formatCode="General">
                  <c:v>776.853271484375</c:v>
                </c:pt>
                <c:pt idx="1918" formatCode="General">
                  <c:v>776.853271484375</c:v>
                </c:pt>
                <c:pt idx="1919" formatCode="General">
                  <c:v>776.853271484375</c:v>
                </c:pt>
                <c:pt idx="1920" formatCode="General">
                  <c:v>776.853271484375</c:v>
                </c:pt>
                <c:pt idx="1921" formatCode="General">
                  <c:v>776.853271484375</c:v>
                </c:pt>
                <c:pt idx="1922" formatCode="General">
                  <c:v>776.853271484375</c:v>
                </c:pt>
                <c:pt idx="1923" formatCode="General">
                  <c:v>776.853271484375</c:v>
                </c:pt>
                <c:pt idx="1924" formatCode="General">
                  <c:v>776.853271484375</c:v>
                </c:pt>
                <c:pt idx="1925" formatCode="General">
                  <c:v>776.853271484375</c:v>
                </c:pt>
                <c:pt idx="1926" formatCode="General">
                  <c:v>776.853271484375</c:v>
                </c:pt>
                <c:pt idx="1927" formatCode="General">
                  <c:v>776.853271484375</c:v>
                </c:pt>
                <c:pt idx="1928" formatCode="General">
                  <c:v>776.853271484375</c:v>
                </c:pt>
                <c:pt idx="1929" formatCode="General">
                  <c:v>776.853271484375</c:v>
                </c:pt>
                <c:pt idx="1930" formatCode="General">
                  <c:v>776.853271484375</c:v>
                </c:pt>
                <c:pt idx="1931" formatCode="General">
                  <c:v>776.853271484375</c:v>
                </c:pt>
                <c:pt idx="1932" formatCode="General">
                  <c:v>776.853271484375</c:v>
                </c:pt>
                <c:pt idx="1933" formatCode="General">
                  <c:v>776.853271484375</c:v>
                </c:pt>
                <c:pt idx="1934" formatCode="General">
                  <c:v>776.853271484375</c:v>
                </c:pt>
                <c:pt idx="1935" formatCode="General">
                  <c:v>776.853271484375</c:v>
                </c:pt>
                <c:pt idx="1936" formatCode="General">
                  <c:v>776.853271484375</c:v>
                </c:pt>
                <c:pt idx="1937" formatCode="General">
                  <c:v>776.853271484375</c:v>
                </c:pt>
                <c:pt idx="1938" formatCode="General">
                  <c:v>776.853271484375</c:v>
                </c:pt>
                <c:pt idx="1939" formatCode="General">
                  <c:v>776.853271484375</c:v>
                </c:pt>
                <c:pt idx="1940" formatCode="General">
                  <c:v>776.853271484375</c:v>
                </c:pt>
                <c:pt idx="1941" formatCode="General">
                  <c:v>776.853271484375</c:v>
                </c:pt>
                <c:pt idx="1942" formatCode="General">
                  <c:v>776.853271484375</c:v>
                </c:pt>
                <c:pt idx="1943" formatCode="General">
                  <c:v>776.853271484375</c:v>
                </c:pt>
                <c:pt idx="1944" formatCode="General">
                  <c:v>776.853271484375</c:v>
                </c:pt>
                <c:pt idx="1945" formatCode="General">
                  <c:v>776.853271484375</c:v>
                </c:pt>
                <c:pt idx="1946" formatCode="General">
                  <c:v>776.853271484375</c:v>
                </c:pt>
                <c:pt idx="1947" formatCode="General">
                  <c:v>776.853271484375</c:v>
                </c:pt>
                <c:pt idx="1948" formatCode="General">
                  <c:v>776.853271484375</c:v>
                </c:pt>
                <c:pt idx="1949" formatCode="General">
                  <c:v>776.853271484375</c:v>
                </c:pt>
                <c:pt idx="1950" formatCode="General">
                  <c:v>776.853271484375</c:v>
                </c:pt>
                <c:pt idx="1951" formatCode="General">
                  <c:v>776.853271484375</c:v>
                </c:pt>
                <c:pt idx="1952" formatCode="General">
                  <c:v>776.853271484375</c:v>
                </c:pt>
                <c:pt idx="1953" formatCode="General">
                  <c:v>776.853271484375</c:v>
                </c:pt>
                <c:pt idx="1954" formatCode="General">
                  <c:v>776.853271484375</c:v>
                </c:pt>
                <c:pt idx="1955" formatCode="General">
                  <c:v>776.853271484375</c:v>
                </c:pt>
                <c:pt idx="1956" formatCode="General">
                  <c:v>776.853271484375</c:v>
                </c:pt>
                <c:pt idx="1957" formatCode="General">
                  <c:v>776.853271484375</c:v>
                </c:pt>
                <c:pt idx="1958" formatCode="General">
                  <c:v>776.853271484375</c:v>
                </c:pt>
                <c:pt idx="1959" formatCode="General">
                  <c:v>776.853271484375</c:v>
                </c:pt>
                <c:pt idx="1960" formatCode="General">
                  <c:v>776.853271484375</c:v>
                </c:pt>
                <c:pt idx="1961" formatCode="General">
                  <c:v>776.853271484375</c:v>
                </c:pt>
                <c:pt idx="1962" formatCode="General">
                  <c:v>776.853271484375</c:v>
                </c:pt>
                <c:pt idx="1963" formatCode="General">
                  <c:v>776.853271484375</c:v>
                </c:pt>
                <c:pt idx="1964" formatCode="General">
                  <c:v>776.853271484375</c:v>
                </c:pt>
                <c:pt idx="1965" formatCode="General">
                  <c:v>776.853271484375</c:v>
                </c:pt>
                <c:pt idx="1966" formatCode="General">
                  <c:v>776.853271484375</c:v>
                </c:pt>
                <c:pt idx="1967" formatCode="General">
                  <c:v>776.853271484375</c:v>
                </c:pt>
                <c:pt idx="1968" formatCode="General">
                  <c:v>776.853271484375</c:v>
                </c:pt>
                <c:pt idx="1969" formatCode="General">
                  <c:v>776.853271484375</c:v>
                </c:pt>
                <c:pt idx="1970" formatCode="General">
                  <c:v>776.853271484375</c:v>
                </c:pt>
                <c:pt idx="1971" formatCode="General">
                  <c:v>776.853271484375</c:v>
                </c:pt>
                <c:pt idx="1972" formatCode="General">
                  <c:v>776.853271484375</c:v>
                </c:pt>
                <c:pt idx="1973" formatCode="General">
                  <c:v>776.853271484375</c:v>
                </c:pt>
                <c:pt idx="1974" formatCode="General">
                  <c:v>776.853271484375</c:v>
                </c:pt>
                <c:pt idx="1975" formatCode="General">
                  <c:v>776.853271484375</c:v>
                </c:pt>
                <c:pt idx="1976" formatCode="General">
                  <c:v>776.853271484375</c:v>
                </c:pt>
                <c:pt idx="1977" formatCode="General">
                  <c:v>776.853271484375</c:v>
                </c:pt>
                <c:pt idx="1978" formatCode="General">
                  <c:v>776.853271484375</c:v>
                </c:pt>
                <c:pt idx="1979" formatCode="General">
                  <c:v>776.853271484375</c:v>
                </c:pt>
                <c:pt idx="1980" formatCode="General">
                  <c:v>776.853271484375</c:v>
                </c:pt>
                <c:pt idx="1981" formatCode="General">
                  <c:v>776.853271484375</c:v>
                </c:pt>
                <c:pt idx="1982" formatCode="General">
                  <c:v>776.853271484375</c:v>
                </c:pt>
                <c:pt idx="1983" formatCode="General">
                  <c:v>776.853271484375</c:v>
                </c:pt>
                <c:pt idx="1984" formatCode="General">
                  <c:v>776.853271484375</c:v>
                </c:pt>
                <c:pt idx="1985" formatCode="General">
                  <c:v>776.853271484375</c:v>
                </c:pt>
                <c:pt idx="1986" formatCode="General">
                  <c:v>776.853271484375</c:v>
                </c:pt>
                <c:pt idx="1987" formatCode="General">
                  <c:v>776.853271484375</c:v>
                </c:pt>
                <c:pt idx="1988" formatCode="General">
                  <c:v>776.853271484375</c:v>
                </c:pt>
                <c:pt idx="1989" formatCode="General">
                  <c:v>776.853271484375</c:v>
                </c:pt>
                <c:pt idx="1990" formatCode="General">
                  <c:v>776.853271484375</c:v>
                </c:pt>
                <c:pt idx="1991" formatCode="General">
                  <c:v>776.853271484375</c:v>
                </c:pt>
                <c:pt idx="1992" formatCode="General">
                  <c:v>776.853271484375</c:v>
                </c:pt>
                <c:pt idx="1993" formatCode="General">
                  <c:v>776.853271484375</c:v>
                </c:pt>
                <c:pt idx="1994" formatCode="General">
                  <c:v>776.853271484375</c:v>
                </c:pt>
                <c:pt idx="1995" formatCode="General">
                  <c:v>776.853271484375</c:v>
                </c:pt>
                <c:pt idx="1996" formatCode="General">
                  <c:v>776.853271484375</c:v>
                </c:pt>
                <c:pt idx="1997" formatCode="General">
                  <c:v>776.853271484375</c:v>
                </c:pt>
                <c:pt idx="1998" formatCode="General">
                  <c:v>776.853271484375</c:v>
                </c:pt>
                <c:pt idx="1999" formatCode="General">
                  <c:v>776.853271484375</c:v>
                </c:pt>
                <c:pt idx="2000" formatCode="General">
                  <c:v>776.853271484375</c:v>
                </c:pt>
                <c:pt idx="2001" formatCode="General">
                  <c:v>776.853271484375</c:v>
                </c:pt>
                <c:pt idx="2002" formatCode="General">
                  <c:v>776.853271484375</c:v>
                </c:pt>
                <c:pt idx="2003" formatCode="General">
                  <c:v>776.853271484375</c:v>
                </c:pt>
                <c:pt idx="2004" formatCode="General">
                  <c:v>776.853271484375</c:v>
                </c:pt>
                <c:pt idx="2005" formatCode="General">
                  <c:v>776.853271484375</c:v>
                </c:pt>
                <c:pt idx="2006" formatCode="General">
                  <c:v>776.853271484375</c:v>
                </c:pt>
                <c:pt idx="2007" formatCode="General">
                  <c:v>776.853271484375</c:v>
                </c:pt>
                <c:pt idx="2008" formatCode="General">
                  <c:v>776.853271484375</c:v>
                </c:pt>
                <c:pt idx="2009" formatCode="General">
                  <c:v>776.853271484375</c:v>
                </c:pt>
                <c:pt idx="2010" formatCode="General">
                  <c:v>776.853271484375</c:v>
                </c:pt>
                <c:pt idx="2011" formatCode="General">
                  <c:v>776.853271484375</c:v>
                </c:pt>
                <c:pt idx="2012" formatCode="General">
                  <c:v>776.853271484375</c:v>
                </c:pt>
                <c:pt idx="2013" formatCode="General">
                  <c:v>776.853271484375</c:v>
                </c:pt>
                <c:pt idx="2014" formatCode="General">
                  <c:v>776.853271484375</c:v>
                </c:pt>
                <c:pt idx="2015" formatCode="General">
                  <c:v>776.853271484375</c:v>
                </c:pt>
                <c:pt idx="2016" formatCode="General">
                  <c:v>776.853271484375</c:v>
                </c:pt>
                <c:pt idx="2017" formatCode="General">
                  <c:v>776.853271484375</c:v>
                </c:pt>
                <c:pt idx="2018" formatCode="General">
                  <c:v>776.853271484375</c:v>
                </c:pt>
                <c:pt idx="2019" formatCode="General">
                  <c:v>776.853271484375</c:v>
                </c:pt>
                <c:pt idx="2020" formatCode="General">
                  <c:v>776.853271484375</c:v>
                </c:pt>
                <c:pt idx="2021" formatCode="General">
                  <c:v>776.853271484375</c:v>
                </c:pt>
                <c:pt idx="2022" formatCode="General">
                  <c:v>776.853271484375</c:v>
                </c:pt>
                <c:pt idx="2023" formatCode="General">
                  <c:v>776.853271484375</c:v>
                </c:pt>
                <c:pt idx="2024" formatCode="General">
                  <c:v>776.853271484375</c:v>
                </c:pt>
                <c:pt idx="2025" formatCode="General">
                  <c:v>776.853271484375</c:v>
                </c:pt>
                <c:pt idx="2026" formatCode="General">
                  <c:v>776.853271484375</c:v>
                </c:pt>
                <c:pt idx="2027" formatCode="General">
                  <c:v>776.853271484375</c:v>
                </c:pt>
                <c:pt idx="2028" formatCode="General">
                  <c:v>776.853271484375</c:v>
                </c:pt>
                <c:pt idx="2029" formatCode="General">
                  <c:v>776.853271484375</c:v>
                </c:pt>
                <c:pt idx="2030" formatCode="General">
                  <c:v>776.853271484375</c:v>
                </c:pt>
                <c:pt idx="2031" formatCode="General">
                  <c:v>776.853271484375</c:v>
                </c:pt>
                <c:pt idx="2032" formatCode="General">
                  <c:v>776.853271484375</c:v>
                </c:pt>
                <c:pt idx="2033" formatCode="General">
                  <c:v>776.853271484375</c:v>
                </c:pt>
                <c:pt idx="2034" formatCode="General">
                  <c:v>776.853271484375</c:v>
                </c:pt>
                <c:pt idx="2035" formatCode="General">
                  <c:v>776.853271484375</c:v>
                </c:pt>
                <c:pt idx="2036" formatCode="General">
                  <c:v>776.853271484375</c:v>
                </c:pt>
                <c:pt idx="2037" formatCode="General">
                  <c:v>784.48</c:v>
                </c:pt>
                <c:pt idx="2038" formatCode="General">
                  <c:v>784.44</c:v>
                </c:pt>
                <c:pt idx="2039" formatCode="General">
                  <c:v>784.38</c:v>
                </c:pt>
                <c:pt idx="2040" formatCode="General">
                  <c:v>784.34</c:v>
                </c:pt>
                <c:pt idx="2041" formatCode="General">
                  <c:v>784.33</c:v>
                </c:pt>
                <c:pt idx="2042" formatCode="General">
                  <c:v>784.33</c:v>
                </c:pt>
                <c:pt idx="2043" formatCode="General">
                  <c:v>784.29</c:v>
                </c:pt>
                <c:pt idx="2044" formatCode="General">
                  <c:v>784.27</c:v>
                </c:pt>
                <c:pt idx="2045" formatCode="General">
                  <c:v>784.24</c:v>
                </c:pt>
                <c:pt idx="2046" formatCode="General">
                  <c:v>784.21</c:v>
                </c:pt>
                <c:pt idx="2047" formatCode="General">
                  <c:v>784.23</c:v>
                </c:pt>
                <c:pt idx="2048" formatCode="General">
                  <c:v>784.22</c:v>
                </c:pt>
                <c:pt idx="2049" formatCode="General">
                  <c:v>784.23</c:v>
                </c:pt>
                <c:pt idx="2050" formatCode="General">
                  <c:v>784.21</c:v>
                </c:pt>
                <c:pt idx="2051" formatCode="General">
                  <c:v>784.16</c:v>
                </c:pt>
                <c:pt idx="2052" formatCode="General">
                  <c:v>784.13</c:v>
                </c:pt>
                <c:pt idx="2053" formatCode="General">
                  <c:v>784.1</c:v>
                </c:pt>
                <c:pt idx="2054" formatCode="General">
                  <c:v>784.09</c:v>
                </c:pt>
                <c:pt idx="2055" formatCode="General">
                  <c:v>784.06</c:v>
                </c:pt>
                <c:pt idx="2056" formatCode="General">
                  <c:v>784.02</c:v>
                </c:pt>
                <c:pt idx="2057" formatCode="General">
                  <c:v>783.98</c:v>
                </c:pt>
                <c:pt idx="2058" formatCode="General">
                  <c:v>783.95</c:v>
                </c:pt>
                <c:pt idx="2059" formatCode="General">
                  <c:v>783.9</c:v>
                </c:pt>
                <c:pt idx="2060" formatCode="General">
                  <c:v>783.87</c:v>
                </c:pt>
                <c:pt idx="2061" formatCode="General">
                  <c:v>783.81</c:v>
                </c:pt>
                <c:pt idx="2062" formatCode="General">
                  <c:v>783.77</c:v>
                </c:pt>
                <c:pt idx="2063" formatCode="General">
                  <c:v>783.73</c:v>
                </c:pt>
                <c:pt idx="2064" formatCode="General">
                  <c:v>783.67</c:v>
                </c:pt>
                <c:pt idx="2065" formatCode="General">
                  <c:v>783.62</c:v>
                </c:pt>
                <c:pt idx="2066" formatCode="General">
                  <c:v>783.57</c:v>
                </c:pt>
                <c:pt idx="2067" formatCode="General">
                  <c:v>783.53</c:v>
                </c:pt>
                <c:pt idx="2068" formatCode="General">
                  <c:v>783.48</c:v>
                </c:pt>
                <c:pt idx="2069" formatCode="General">
                  <c:v>783.46</c:v>
                </c:pt>
                <c:pt idx="2070" formatCode="General">
                  <c:v>783.46</c:v>
                </c:pt>
                <c:pt idx="2071" formatCode="General">
                  <c:v>783.44</c:v>
                </c:pt>
                <c:pt idx="2072" formatCode="General">
                  <c:v>783.41</c:v>
                </c:pt>
                <c:pt idx="2073" formatCode="General">
                  <c:v>783.44</c:v>
                </c:pt>
                <c:pt idx="2074" formatCode="General">
                  <c:v>783.57</c:v>
                </c:pt>
                <c:pt idx="2075" formatCode="General">
                  <c:v>783.69</c:v>
                </c:pt>
                <c:pt idx="2076" formatCode="General">
                  <c:v>783.81</c:v>
                </c:pt>
                <c:pt idx="2077" formatCode="General">
                  <c:v>784.06</c:v>
                </c:pt>
                <c:pt idx="2078" formatCode="General">
                  <c:v>784.23</c:v>
                </c:pt>
                <c:pt idx="2079" formatCode="General">
                  <c:v>784.31</c:v>
                </c:pt>
                <c:pt idx="2080" formatCode="General">
                  <c:v>784.37</c:v>
                </c:pt>
                <c:pt idx="2081" formatCode="General">
                  <c:v>784.38</c:v>
                </c:pt>
                <c:pt idx="2082" formatCode="General">
                  <c:v>784.39</c:v>
                </c:pt>
                <c:pt idx="2083" formatCode="General">
                  <c:v>784.38</c:v>
                </c:pt>
                <c:pt idx="2084" formatCode="General">
                  <c:v>784.39</c:v>
                </c:pt>
                <c:pt idx="2085" formatCode="General">
                  <c:v>784.43</c:v>
                </c:pt>
                <c:pt idx="2086" formatCode="General">
                  <c:v>784.44</c:v>
                </c:pt>
                <c:pt idx="2087" formatCode="General">
                  <c:v>784.47</c:v>
                </c:pt>
                <c:pt idx="2088" formatCode="General">
                  <c:v>784.44</c:v>
                </c:pt>
                <c:pt idx="2089" formatCode="General">
                  <c:v>784.45</c:v>
                </c:pt>
                <c:pt idx="2090" formatCode="General">
                  <c:v>784.41</c:v>
                </c:pt>
                <c:pt idx="2091" formatCode="General">
                  <c:v>784.42</c:v>
                </c:pt>
                <c:pt idx="2092" formatCode="General">
                  <c:v>784.36</c:v>
                </c:pt>
                <c:pt idx="2093" formatCode="General">
                  <c:v>784.35</c:v>
                </c:pt>
                <c:pt idx="2094" formatCode="General">
                  <c:v>784.3</c:v>
                </c:pt>
                <c:pt idx="2095" formatCode="General">
                  <c:v>784.3</c:v>
                </c:pt>
                <c:pt idx="2096" formatCode="General">
                  <c:v>784.24</c:v>
                </c:pt>
                <c:pt idx="2097" formatCode="General">
                  <c:v>784.23</c:v>
                </c:pt>
                <c:pt idx="2098" formatCode="General">
                  <c:v>784.19</c:v>
                </c:pt>
                <c:pt idx="2099" formatCode="General">
                  <c:v>784.15</c:v>
                </c:pt>
                <c:pt idx="2100" formatCode="General">
                  <c:v>784.09</c:v>
                </c:pt>
                <c:pt idx="2101" formatCode="General">
                  <c:v>784.06</c:v>
                </c:pt>
                <c:pt idx="2102" formatCode="General">
                  <c:v>784.02</c:v>
                </c:pt>
                <c:pt idx="2103" formatCode="General">
                  <c:v>783.95</c:v>
                </c:pt>
                <c:pt idx="2104" formatCode="General">
                  <c:v>783.92</c:v>
                </c:pt>
                <c:pt idx="2105" formatCode="General">
                  <c:v>783.85</c:v>
                </c:pt>
                <c:pt idx="2106" formatCode="General">
                  <c:v>783.78</c:v>
                </c:pt>
                <c:pt idx="2107" formatCode="General">
                  <c:v>783.73</c:v>
                </c:pt>
                <c:pt idx="2108" formatCode="General">
                  <c:v>783.66</c:v>
                </c:pt>
                <c:pt idx="2109" formatCode="General">
                  <c:v>783.6</c:v>
                </c:pt>
                <c:pt idx="2110" formatCode="General">
                  <c:v>783.53</c:v>
                </c:pt>
                <c:pt idx="2111" formatCode="General">
                  <c:v>783.46</c:v>
                </c:pt>
                <c:pt idx="2112" formatCode="General">
                  <c:v>783.38</c:v>
                </c:pt>
                <c:pt idx="2113" formatCode="General">
                  <c:v>783.29</c:v>
                </c:pt>
                <c:pt idx="2114" formatCode="General">
                  <c:v>783.22</c:v>
                </c:pt>
                <c:pt idx="2115" formatCode="General">
                  <c:v>783.16</c:v>
                </c:pt>
                <c:pt idx="2116" formatCode="General">
                  <c:v>783.08</c:v>
                </c:pt>
                <c:pt idx="2117" formatCode="General">
                  <c:v>783.01</c:v>
                </c:pt>
                <c:pt idx="2118" formatCode="General">
                  <c:v>782.95</c:v>
                </c:pt>
                <c:pt idx="2119" formatCode="General">
                  <c:v>782.87</c:v>
                </c:pt>
                <c:pt idx="2120" formatCode="General">
                  <c:v>782.8</c:v>
                </c:pt>
                <c:pt idx="2121" formatCode="General">
                  <c:v>782.75</c:v>
                </c:pt>
                <c:pt idx="2122" formatCode="General">
                  <c:v>782.7</c:v>
                </c:pt>
                <c:pt idx="2123" formatCode="General">
                  <c:v>782.65</c:v>
                </c:pt>
                <c:pt idx="2124" formatCode="General">
                  <c:v>782.6</c:v>
                </c:pt>
                <c:pt idx="2125" formatCode="General">
                  <c:v>782.58</c:v>
                </c:pt>
                <c:pt idx="2126" formatCode="General">
                  <c:v>782.54</c:v>
                </c:pt>
                <c:pt idx="2127" formatCode="General">
                  <c:v>782.49</c:v>
                </c:pt>
                <c:pt idx="2128" formatCode="General">
                  <c:v>782.47</c:v>
                </c:pt>
                <c:pt idx="2129" formatCode="General">
                  <c:v>782.42</c:v>
                </c:pt>
                <c:pt idx="2130" formatCode="General">
                  <c:v>782.41</c:v>
                </c:pt>
                <c:pt idx="2131" formatCode="General">
                  <c:v>782.36</c:v>
                </c:pt>
                <c:pt idx="2132" formatCode="General">
                  <c:v>782.33</c:v>
                </c:pt>
                <c:pt idx="2133" formatCode="General">
                  <c:v>782.3</c:v>
                </c:pt>
                <c:pt idx="2134" formatCode="General">
                  <c:v>782.24</c:v>
                </c:pt>
                <c:pt idx="2135" formatCode="General">
                  <c:v>782.22</c:v>
                </c:pt>
                <c:pt idx="2136" formatCode="General">
                  <c:v>782.16</c:v>
                </c:pt>
                <c:pt idx="2137" formatCode="General">
                  <c:v>782.14</c:v>
                </c:pt>
                <c:pt idx="2138" formatCode="General">
                  <c:v>782.09</c:v>
                </c:pt>
                <c:pt idx="2139" formatCode="General">
                  <c:v>782.08</c:v>
                </c:pt>
                <c:pt idx="2140" formatCode="General">
                  <c:v>782.05</c:v>
                </c:pt>
                <c:pt idx="2141" formatCode="General">
                  <c:v>782.03</c:v>
                </c:pt>
                <c:pt idx="2142" formatCode="General">
                  <c:v>782.01</c:v>
                </c:pt>
                <c:pt idx="2143" formatCode="General">
                  <c:v>782.01</c:v>
                </c:pt>
                <c:pt idx="2144" formatCode="General">
                  <c:v>781.98</c:v>
                </c:pt>
                <c:pt idx="2145" formatCode="General">
                  <c:v>781.97</c:v>
                </c:pt>
                <c:pt idx="2146" formatCode="General">
                  <c:v>781.95</c:v>
                </c:pt>
                <c:pt idx="2147" formatCode="General">
                  <c:v>781.95</c:v>
                </c:pt>
                <c:pt idx="2148" formatCode="General">
                  <c:v>781.93</c:v>
                </c:pt>
                <c:pt idx="2149" formatCode="General">
                  <c:v>781.92</c:v>
                </c:pt>
                <c:pt idx="2150" formatCode="General">
                  <c:v>781.91</c:v>
                </c:pt>
                <c:pt idx="2151" formatCode="General">
                  <c:v>781.88</c:v>
                </c:pt>
                <c:pt idx="2152" formatCode="General">
                  <c:v>781.86</c:v>
                </c:pt>
                <c:pt idx="2153" formatCode="General">
                  <c:v>781.84</c:v>
                </c:pt>
                <c:pt idx="2154" formatCode="General">
                  <c:v>781.82</c:v>
                </c:pt>
                <c:pt idx="2155" formatCode="General">
                  <c:v>781.82</c:v>
                </c:pt>
                <c:pt idx="2156" formatCode="General">
                  <c:v>781.83</c:v>
                </c:pt>
                <c:pt idx="2157" formatCode="General">
                  <c:v>781.88</c:v>
                </c:pt>
                <c:pt idx="2158" formatCode="General">
                  <c:v>781.93</c:v>
                </c:pt>
                <c:pt idx="2159" formatCode="General">
                  <c:v>782.02</c:v>
                </c:pt>
                <c:pt idx="2160" formatCode="General">
                  <c:v>782.17</c:v>
                </c:pt>
                <c:pt idx="2161" formatCode="General">
                  <c:v>782.38</c:v>
                </c:pt>
                <c:pt idx="2162" formatCode="General">
                  <c:v>782.61</c:v>
                </c:pt>
                <c:pt idx="2163" formatCode="General">
                  <c:v>782.79</c:v>
                </c:pt>
                <c:pt idx="2164" formatCode="General">
                  <c:v>782.93</c:v>
                </c:pt>
                <c:pt idx="2165" formatCode="General">
                  <c:v>783.05</c:v>
                </c:pt>
                <c:pt idx="2166" formatCode="General">
                  <c:v>783.14</c:v>
                </c:pt>
                <c:pt idx="2167" formatCode="General">
                  <c:v>783.23</c:v>
                </c:pt>
                <c:pt idx="2168" formatCode="General">
                  <c:v>783.28</c:v>
                </c:pt>
                <c:pt idx="2169" formatCode="General">
                  <c:v>783.32</c:v>
                </c:pt>
                <c:pt idx="2170" formatCode="General">
                  <c:v>783.37</c:v>
                </c:pt>
                <c:pt idx="2171" formatCode="General">
                  <c:v>783.37</c:v>
                </c:pt>
                <c:pt idx="2172" formatCode="General">
                  <c:v>783.4</c:v>
                </c:pt>
                <c:pt idx="2173" formatCode="General">
                  <c:v>783.38</c:v>
                </c:pt>
                <c:pt idx="2174" formatCode="General">
                  <c:v>783.38</c:v>
                </c:pt>
                <c:pt idx="2175" formatCode="General">
                  <c:v>783.35</c:v>
                </c:pt>
                <c:pt idx="2176" formatCode="General">
                  <c:v>783.3</c:v>
                </c:pt>
                <c:pt idx="2177" formatCode="General">
                  <c:v>783.28</c:v>
                </c:pt>
                <c:pt idx="2178" formatCode="General">
                  <c:v>783.23</c:v>
                </c:pt>
                <c:pt idx="2179" formatCode="General">
                  <c:v>783.17</c:v>
                </c:pt>
                <c:pt idx="2180" formatCode="General">
                  <c:v>783.1</c:v>
                </c:pt>
                <c:pt idx="2181" formatCode="General">
                  <c:v>783.03</c:v>
                </c:pt>
                <c:pt idx="2182" formatCode="General">
                  <c:v>782.95</c:v>
                </c:pt>
                <c:pt idx="2183" formatCode="General">
                  <c:v>782.87</c:v>
                </c:pt>
                <c:pt idx="2184" formatCode="General">
                  <c:v>782.79</c:v>
                </c:pt>
                <c:pt idx="2185" formatCode="General">
                  <c:v>782.69</c:v>
                </c:pt>
                <c:pt idx="2186" formatCode="General">
                  <c:v>782.6</c:v>
                </c:pt>
                <c:pt idx="2187" formatCode="General">
                  <c:v>782.53</c:v>
                </c:pt>
                <c:pt idx="2188" formatCode="General">
                  <c:v>782.48</c:v>
                </c:pt>
                <c:pt idx="2189" formatCode="General">
                  <c:v>782.46</c:v>
                </c:pt>
                <c:pt idx="2190" formatCode="General">
                  <c:v>784.97332763671875</c:v>
                </c:pt>
                <c:pt idx="2191" formatCode="General">
                  <c:v>784.718505859375</c:v>
                </c:pt>
                <c:pt idx="2192" formatCode="General">
                  <c:v>784.68585205078125</c:v>
                </c:pt>
                <c:pt idx="2193" formatCode="General">
                  <c:v>784.718505859375</c:v>
                </c:pt>
                <c:pt idx="2194" formatCode="General">
                  <c:v>784.98577880859375</c:v>
                </c:pt>
                <c:pt idx="2195" formatCode="General">
                  <c:v>784.8687744140625</c:v>
                </c:pt>
                <c:pt idx="2196" formatCode="General">
                  <c:v>785.19256591796875</c:v>
                </c:pt>
                <c:pt idx="2197" formatCode="General">
                  <c:v>785.12164306640625</c:v>
                </c:pt>
                <c:pt idx="2198" formatCode="General">
                  <c:v>785.16937255859375</c:v>
                </c:pt>
                <c:pt idx="2199" formatCode="General">
                  <c:v>785.217529296875</c:v>
                </c:pt>
                <c:pt idx="2200" formatCode="General">
                  <c:v>785.33489990234375</c:v>
                </c:pt>
                <c:pt idx="2201" formatCode="General">
                  <c:v>785.2255859375</c:v>
                </c:pt>
                <c:pt idx="2202" formatCode="General">
                  <c:v>785.03216552734375</c:v>
                </c:pt>
                <c:pt idx="2203" formatCode="General">
                  <c:v>785.13671875</c:v>
                </c:pt>
                <c:pt idx="2204" formatCode="General">
                  <c:v>785.1033935546875</c:v>
                </c:pt>
                <c:pt idx="2205" formatCode="General">
                  <c:v>785.2027587890625</c:v>
                </c:pt>
                <c:pt idx="2206" formatCode="General">
                  <c:v>785.07720947265625</c:v>
                </c:pt>
                <c:pt idx="2207" formatCode="General">
                  <c:v>784.98638916015625</c:v>
                </c:pt>
                <c:pt idx="2208" formatCode="General">
                  <c:v>784.9276123046875</c:v>
                </c:pt>
                <c:pt idx="2209" formatCode="General">
                  <c:v>785.0648193359375</c:v>
                </c:pt>
                <c:pt idx="2210" formatCode="General">
                  <c:v>785.16937255859375</c:v>
                </c:pt>
                <c:pt idx="2211" formatCode="General">
                  <c:v>785.2347412109375</c:v>
                </c:pt>
                <c:pt idx="2212" formatCode="General">
                  <c:v>785.18896484375</c:v>
                </c:pt>
                <c:pt idx="2213" formatCode="General">
                  <c:v>785.48956298828125</c:v>
                </c:pt>
                <c:pt idx="2214" formatCode="General">
                  <c:v>785.659423828125</c:v>
                </c:pt>
                <c:pt idx="2215" formatCode="General">
                  <c:v>785.82281494140625</c:v>
                </c:pt>
                <c:pt idx="2216" formatCode="General">
                  <c:v>785.9039306640625</c:v>
                </c:pt>
                <c:pt idx="2217" formatCode="General">
                  <c:v>785.8162841796875</c:v>
                </c:pt>
                <c:pt idx="2218" formatCode="General">
                  <c:v>785.8162841796875</c:v>
                </c:pt>
                <c:pt idx="2219" formatCode="General">
                  <c:v>785.8162841796875</c:v>
                </c:pt>
                <c:pt idx="2220" formatCode="General">
                  <c:v>785.72479248046875</c:v>
                </c:pt>
                <c:pt idx="2221" formatCode="General">
                  <c:v>785.75091552734375</c:v>
                </c:pt>
                <c:pt idx="2222" formatCode="General">
                  <c:v>785.65814208984375</c:v>
                </c:pt>
                <c:pt idx="2223" formatCode="General">
                  <c:v>785.65093994140625</c:v>
                </c:pt>
                <c:pt idx="2224" formatCode="General">
                  <c:v>785.701416015625</c:v>
                </c:pt>
                <c:pt idx="2225" formatCode="General">
                  <c:v>785.45684814453125</c:v>
                </c:pt>
                <c:pt idx="2226" formatCode="General">
                  <c:v>785.46514892578125</c:v>
                </c:pt>
                <c:pt idx="2227" formatCode="General">
                  <c:v>785.4150390625</c:v>
                </c:pt>
                <c:pt idx="2228" formatCode="General">
                  <c:v>785.215087890625</c:v>
                </c:pt>
                <c:pt idx="2229" formatCode="General">
                  <c:v>785.29022216796875</c:v>
                </c:pt>
                <c:pt idx="2230" formatCode="General">
                  <c:v>785.19879150390625</c:v>
                </c:pt>
                <c:pt idx="2231" formatCode="General">
                  <c:v>785.077880859375</c:v>
                </c:pt>
                <c:pt idx="2232" formatCode="General">
                  <c:v>785.0125732421875</c:v>
                </c:pt>
                <c:pt idx="2233" formatCode="General">
                  <c:v>784.9798583984375</c:v>
                </c:pt>
                <c:pt idx="2234" formatCode="General">
                  <c:v>785.04510498046875</c:v>
                </c:pt>
                <c:pt idx="2235" formatCode="General">
                  <c:v>784.977783203125</c:v>
                </c:pt>
                <c:pt idx="2236" formatCode="General">
                  <c:v>784.93084716796875</c:v>
                </c:pt>
                <c:pt idx="2237" formatCode="General">
                  <c:v>784.78387451171875</c:v>
                </c:pt>
                <c:pt idx="2238" formatCode="General">
                  <c:v>784.76422119140625</c:v>
                </c:pt>
                <c:pt idx="2239" formatCode="General">
                  <c:v>784.88262939453125</c:v>
                </c:pt>
                <c:pt idx="2240" formatCode="General">
                  <c:v>784.8223876953125</c:v>
                </c:pt>
                <c:pt idx="2241" formatCode="General">
                  <c:v>784.79693603515625</c:v>
                </c:pt>
                <c:pt idx="2242" formatCode="General">
                  <c:v>784.7576904296875</c:v>
                </c:pt>
                <c:pt idx="2243" formatCode="General">
                  <c:v>784.74462890625</c:v>
                </c:pt>
                <c:pt idx="2244" formatCode="General">
                  <c:v>784.77471923828125</c:v>
                </c:pt>
                <c:pt idx="2245" formatCode="General">
                  <c:v>784.666259765625</c:v>
                </c:pt>
                <c:pt idx="2246" formatCode="General">
                  <c:v>784.65313720703125</c:v>
                </c:pt>
                <c:pt idx="2247" formatCode="General">
                  <c:v>784.65966796875</c:v>
                </c:pt>
                <c:pt idx="2248" formatCode="General">
                  <c:v>784.67669677734375</c:v>
                </c:pt>
                <c:pt idx="2249" formatCode="General">
                  <c:v>784.5682373046875</c:v>
                </c:pt>
                <c:pt idx="2250" formatCode="General">
                  <c:v>784.62286376953125</c:v>
                </c:pt>
                <c:pt idx="2251" formatCode="General">
                  <c:v>784.55255126953125</c:v>
                </c:pt>
                <c:pt idx="2252" formatCode="General">
                  <c:v>784.52838134765625</c:v>
                </c:pt>
                <c:pt idx="2253" formatCode="General">
                  <c:v>784.5205078125</c:v>
                </c:pt>
                <c:pt idx="2254" formatCode="General">
                  <c:v>784.36566162109375</c:v>
                </c:pt>
                <c:pt idx="2255" formatCode="General">
                  <c:v>784.35260009765625</c:v>
                </c:pt>
                <c:pt idx="2256" formatCode="General">
                  <c:v>784.43096923828125</c:v>
                </c:pt>
                <c:pt idx="2257" formatCode="General">
                  <c:v>784.4814453125</c:v>
                </c:pt>
                <c:pt idx="2258" formatCode="General">
                  <c:v>784.464599609375</c:v>
                </c:pt>
                <c:pt idx="2259" formatCode="General">
                  <c:v>784.21539306640625</c:v>
                </c:pt>
                <c:pt idx="2260" formatCode="General">
                  <c:v>784.24151611328125</c:v>
                </c:pt>
                <c:pt idx="2261" formatCode="General">
                  <c:v>784.248046875</c:v>
                </c:pt>
                <c:pt idx="2262" formatCode="General">
                  <c:v>784.2977294921875</c:v>
                </c:pt>
                <c:pt idx="2263" formatCode="General">
                  <c:v>784.28594970703125</c:v>
                </c:pt>
                <c:pt idx="2264" formatCode="General">
                  <c:v>784.30029296875</c:v>
                </c:pt>
                <c:pt idx="2265" formatCode="General">
                  <c:v>784.26763916015625</c:v>
                </c:pt>
                <c:pt idx="2266" formatCode="General">
                  <c:v>784.24151611328125</c:v>
                </c:pt>
                <c:pt idx="2267" formatCode="General">
                  <c:v>784.189208984375</c:v>
                </c:pt>
                <c:pt idx="2268" formatCode="General">
                  <c:v>784.1761474609375</c:v>
                </c:pt>
                <c:pt idx="2269" formatCode="General">
                  <c:v>784.1761474609375</c:v>
                </c:pt>
                <c:pt idx="2270" formatCode="General">
                  <c:v>784.16961669921875</c:v>
                </c:pt>
                <c:pt idx="2271" formatCode="General">
                  <c:v>784.11083984375</c:v>
                </c:pt>
                <c:pt idx="2272" formatCode="General">
                  <c:v>784.10430908203125</c:v>
                </c:pt>
                <c:pt idx="2273" formatCode="General">
                  <c:v>784.078125</c:v>
                </c:pt>
                <c:pt idx="2274" formatCode="General">
                  <c:v>784.14349365234375</c:v>
                </c:pt>
                <c:pt idx="2275" formatCode="General">
                  <c:v>784.11737060546875</c:v>
                </c:pt>
                <c:pt idx="2276" formatCode="General">
                  <c:v>784.11602783203125</c:v>
                </c:pt>
                <c:pt idx="2277" formatCode="General">
                  <c:v>784.052001953125</c:v>
                </c:pt>
                <c:pt idx="2278" formatCode="General">
                  <c:v>784.1846923828125</c:v>
                </c:pt>
                <c:pt idx="2279" formatCode="General">
                  <c:v>784.01934814453125</c:v>
                </c:pt>
                <c:pt idx="2280" formatCode="General">
                  <c:v>784.1470947265625</c:v>
                </c:pt>
                <c:pt idx="2281" formatCode="General">
                  <c:v>784.0755615234375</c:v>
                </c:pt>
                <c:pt idx="2282" formatCode="General">
                  <c:v>784.1702880859375</c:v>
                </c:pt>
                <c:pt idx="2283" formatCode="General">
                  <c:v>784.04547119140625</c:v>
                </c:pt>
                <c:pt idx="2284" formatCode="General">
                  <c:v>784.05853271484375</c:v>
                </c:pt>
                <c:pt idx="2285" formatCode="General">
                  <c:v>784.04547119140625</c:v>
                </c:pt>
                <c:pt idx="2286" formatCode="General">
                  <c:v>784.078125</c:v>
                </c:pt>
                <c:pt idx="2287" formatCode="General">
                  <c:v>784.18548583984375</c:v>
                </c:pt>
                <c:pt idx="2288" formatCode="General">
                  <c:v>784.11737060546875</c:v>
                </c:pt>
                <c:pt idx="2289" formatCode="General">
                  <c:v>784.08465576171875</c:v>
                </c:pt>
                <c:pt idx="2290" formatCode="General">
                  <c:v>784.15655517578125</c:v>
                </c:pt>
                <c:pt idx="2291" formatCode="General">
                  <c:v>784.29296875</c:v>
                </c:pt>
                <c:pt idx="2292" formatCode="General">
                  <c:v>784.22125244140625</c:v>
                </c:pt>
                <c:pt idx="2293" formatCode="General">
                  <c:v>784.15655517578125</c:v>
                </c:pt>
                <c:pt idx="2294" formatCode="General">
                  <c:v>784.3299560546875</c:v>
                </c:pt>
                <c:pt idx="2295" formatCode="General">
                  <c:v>784.248046875</c:v>
                </c:pt>
                <c:pt idx="2296" formatCode="General">
                  <c:v>784.21539306640625</c:v>
                </c:pt>
                <c:pt idx="2297" formatCode="General">
                  <c:v>784.274169921875</c:v>
                </c:pt>
                <c:pt idx="2298" formatCode="General">
                  <c:v>784.30682373046875</c:v>
                </c:pt>
                <c:pt idx="2299" formatCode="General">
                  <c:v>784.41021728515625</c:v>
                </c:pt>
                <c:pt idx="2300" formatCode="General">
                  <c:v>784.3460693359375</c:v>
                </c:pt>
                <c:pt idx="2301" formatCode="General">
                  <c:v>784.4349365234375</c:v>
                </c:pt>
                <c:pt idx="2302" formatCode="General">
                  <c:v>784.46759033203125</c:v>
                </c:pt>
                <c:pt idx="2303" formatCode="General">
                  <c:v>784.37872314453125</c:v>
                </c:pt>
                <c:pt idx="2304" formatCode="General">
                  <c:v>784.501953125</c:v>
                </c:pt>
                <c:pt idx="2305" formatCode="General">
                  <c:v>784.48199462890625</c:v>
                </c:pt>
                <c:pt idx="2306" formatCode="General">
                  <c:v>784.40484619140625</c:v>
                </c:pt>
                <c:pt idx="2307" formatCode="General">
                  <c:v>784.38525390625</c:v>
                </c:pt>
                <c:pt idx="2308" formatCode="General">
                  <c:v>784.47674560546875</c:v>
                </c:pt>
                <c:pt idx="2309" formatCode="General">
                  <c:v>784.40484619140625</c:v>
                </c:pt>
                <c:pt idx="2310" formatCode="General">
                  <c:v>784.40484619140625</c:v>
                </c:pt>
                <c:pt idx="2311" formatCode="General">
                  <c:v>784.3721923828125</c:v>
                </c:pt>
                <c:pt idx="2312" formatCode="General">
                  <c:v>784.411376953125</c:v>
                </c:pt>
                <c:pt idx="2313" formatCode="General">
                  <c:v>784.47552490234375</c:v>
                </c:pt>
                <c:pt idx="2314" formatCode="General">
                  <c:v>784.33953857421875</c:v>
                </c:pt>
                <c:pt idx="2315" formatCode="General">
                  <c:v>784.41607666015625</c:v>
                </c:pt>
                <c:pt idx="2316" formatCode="General">
                  <c:v>784.41790771484375</c:v>
                </c:pt>
                <c:pt idx="2317" formatCode="General">
                  <c:v>784.37872314453125</c:v>
                </c:pt>
                <c:pt idx="2318" formatCode="General">
                  <c:v>784.274169921875</c:v>
                </c:pt>
                <c:pt idx="2319" formatCode="General">
                  <c:v>784.22845458984375</c:v>
                </c:pt>
                <c:pt idx="2320" formatCode="General">
                  <c:v>784.24151611328125</c:v>
                </c:pt>
                <c:pt idx="2321" formatCode="General">
                  <c:v>784.39202880859375</c:v>
                </c:pt>
                <c:pt idx="2322" formatCode="General">
                  <c:v>784.189208984375</c:v>
                </c:pt>
                <c:pt idx="2323" formatCode="General">
                  <c:v>784.1630859375</c:v>
                </c:pt>
                <c:pt idx="2324" formatCode="General">
                  <c:v>784.1500244140625</c:v>
                </c:pt>
                <c:pt idx="2325" formatCode="General">
                  <c:v>784.248046875</c:v>
                </c:pt>
                <c:pt idx="2326" formatCode="General">
                  <c:v>784.27056884765625</c:v>
                </c:pt>
                <c:pt idx="2327" formatCode="General">
                  <c:v>784.24151611328125</c:v>
                </c:pt>
                <c:pt idx="2328" formatCode="General">
                  <c:v>784.29595947265625</c:v>
                </c:pt>
                <c:pt idx="2329" formatCode="General">
                  <c:v>784.3035888671875</c:v>
                </c:pt>
                <c:pt idx="2330" formatCode="General">
                  <c:v>784.1500244140625</c:v>
                </c:pt>
                <c:pt idx="2331" formatCode="General">
                  <c:v>784.432861328125</c:v>
                </c:pt>
                <c:pt idx="2332" formatCode="General">
                  <c:v>784.24151611328125</c:v>
                </c:pt>
                <c:pt idx="2333" formatCode="General">
                  <c:v>784.4700927734375</c:v>
                </c:pt>
                <c:pt idx="2334" formatCode="General">
                  <c:v>784.30029296875</c:v>
                </c:pt>
                <c:pt idx="2335" formatCode="General">
                  <c:v>784.31927490234375</c:v>
                </c:pt>
                <c:pt idx="2336" formatCode="General">
                  <c:v>784.3133544921875</c:v>
                </c:pt>
                <c:pt idx="2337" formatCode="General">
                  <c:v>784.2872314453125</c:v>
                </c:pt>
                <c:pt idx="2338" formatCode="General">
                  <c:v>784.28070068359375</c:v>
                </c:pt>
                <c:pt idx="2339" formatCode="General">
                  <c:v>784.24151611328125</c:v>
                </c:pt>
                <c:pt idx="2340" formatCode="General">
                  <c:v>784.3780517578125</c:v>
                </c:pt>
                <c:pt idx="2341" formatCode="General">
                  <c:v>784.28070068359375</c:v>
                </c:pt>
                <c:pt idx="2342" formatCode="General">
                  <c:v>784.3519287109375</c:v>
                </c:pt>
                <c:pt idx="2343" formatCode="General">
                  <c:v>784.45635986328125</c:v>
                </c:pt>
                <c:pt idx="2344" formatCode="General">
                  <c:v>784.3721923828125</c:v>
                </c:pt>
                <c:pt idx="2345" formatCode="General">
                  <c:v>784.4107666015625</c:v>
                </c:pt>
                <c:pt idx="2346" formatCode="General">
                  <c:v>784.431884765625</c:v>
                </c:pt>
                <c:pt idx="2347" formatCode="General">
                  <c:v>784.3721923828125</c:v>
                </c:pt>
                <c:pt idx="2348" formatCode="General">
                  <c:v>784.28070068359375</c:v>
                </c:pt>
                <c:pt idx="2349" formatCode="General">
                  <c:v>784.33953857421875</c:v>
                </c:pt>
                <c:pt idx="2350" formatCode="General">
                  <c:v>784.36834716796875</c:v>
                </c:pt>
                <c:pt idx="2351" formatCode="General">
                  <c:v>784.2611083984375</c:v>
                </c:pt>
                <c:pt idx="2352" formatCode="General">
                  <c:v>784.4664306640625</c:v>
                </c:pt>
                <c:pt idx="2353" formatCode="General">
                  <c:v>784.43756103515625</c:v>
                </c:pt>
                <c:pt idx="2354" formatCode="General">
                  <c:v>784.411376953125</c:v>
                </c:pt>
                <c:pt idx="2355" formatCode="General">
                  <c:v>784.633544921875</c:v>
                </c:pt>
                <c:pt idx="2356" formatCode="General">
                  <c:v>784.92108154296875</c:v>
                </c:pt>
                <c:pt idx="2357" formatCode="General">
                  <c:v>785.00341796875</c:v>
                </c:pt>
                <c:pt idx="2358" formatCode="General">
                  <c:v>785.08966064453125</c:v>
                </c:pt>
                <c:pt idx="2359" formatCode="General">
                  <c:v>784.96026611328125</c:v>
                </c:pt>
                <c:pt idx="2360" formatCode="General">
                  <c:v>785.1759033203125</c:v>
                </c:pt>
                <c:pt idx="2361" formatCode="General">
                  <c:v>785.1759033203125</c:v>
                </c:pt>
                <c:pt idx="2362" formatCode="General">
                  <c:v>785.1759033203125</c:v>
                </c:pt>
                <c:pt idx="2363" formatCode="General">
                  <c:v>785.23480224609375</c:v>
                </c:pt>
                <c:pt idx="2364" formatCode="General">
                  <c:v>785.15631103515625</c:v>
                </c:pt>
                <c:pt idx="2365" formatCode="General">
                  <c:v>785.14324951171875</c:v>
                </c:pt>
                <c:pt idx="2366" formatCode="General">
                  <c:v>785.14324951171875</c:v>
                </c:pt>
                <c:pt idx="2367" formatCode="General">
                  <c:v>785.213623046875</c:v>
                </c:pt>
                <c:pt idx="2368" formatCode="General">
                  <c:v>785.0517578125</c:v>
                </c:pt>
                <c:pt idx="2369" formatCode="General">
                  <c:v>785.01910400390625</c:v>
                </c:pt>
                <c:pt idx="2370" formatCode="General">
                  <c:v>785.1163330078125</c:v>
                </c:pt>
                <c:pt idx="2371" formatCode="General">
                  <c:v>785.0125732421875</c:v>
                </c:pt>
                <c:pt idx="2372" formatCode="General">
                  <c:v>784.9276123046875</c:v>
                </c:pt>
                <c:pt idx="2373" formatCode="General">
                  <c:v>784.9276123046875</c:v>
                </c:pt>
                <c:pt idx="2374" formatCode="General">
                  <c:v>784.94390869140625</c:v>
                </c:pt>
                <c:pt idx="2375" formatCode="General">
                  <c:v>784.82958984375</c:v>
                </c:pt>
                <c:pt idx="2376" formatCode="General">
                  <c:v>784.82305908203125</c:v>
                </c:pt>
                <c:pt idx="2377" formatCode="General">
                  <c:v>784.82763671875</c:v>
                </c:pt>
                <c:pt idx="2378" formatCode="General">
                  <c:v>784.76422119140625</c:v>
                </c:pt>
                <c:pt idx="2379" formatCode="General">
                  <c:v>784.666259765625</c:v>
                </c:pt>
                <c:pt idx="2380" formatCode="General">
                  <c:v>784.7838134765625</c:v>
                </c:pt>
                <c:pt idx="2381" formatCode="General">
                  <c:v>784.65966796875</c:v>
                </c:pt>
                <c:pt idx="2382" formatCode="General">
                  <c:v>784.56170654296875</c:v>
                </c:pt>
                <c:pt idx="2383" formatCode="General">
                  <c:v>784.52899169921875</c:v>
                </c:pt>
                <c:pt idx="2384" formatCode="General">
                  <c:v>784.65362548828125</c:v>
                </c:pt>
                <c:pt idx="2385" formatCode="General">
                  <c:v>784.47021484375</c:v>
                </c:pt>
                <c:pt idx="2386" formatCode="General">
                  <c:v>784.43096923828125</c:v>
                </c:pt>
                <c:pt idx="2387" formatCode="General">
                  <c:v>784.502197265625</c:v>
                </c:pt>
                <c:pt idx="2388" formatCode="General">
                  <c:v>784.4630126953125</c:v>
                </c:pt>
                <c:pt idx="2389" formatCode="General">
                  <c:v>784.46368408203125</c:v>
                </c:pt>
                <c:pt idx="2395" formatCode="General">
                  <c:v>784.48468017578125</c:v>
                </c:pt>
                <c:pt idx="2396" formatCode="General">
                  <c:v>784.3804931640625</c:v>
                </c:pt>
                <c:pt idx="2397" formatCode="General">
                  <c:v>784.24151611328125</c:v>
                </c:pt>
                <c:pt idx="2398" formatCode="General">
                  <c:v>784.11737060546875</c:v>
                </c:pt>
                <c:pt idx="2399" formatCode="General">
                  <c:v>784.189208984375</c:v>
                </c:pt>
                <c:pt idx="2400" formatCode="General">
                  <c:v>784.11083984375</c:v>
                </c:pt>
                <c:pt idx="2401" formatCode="General">
                  <c:v>784.14349365234375</c:v>
                </c:pt>
                <c:pt idx="2402" formatCode="General">
                  <c:v>784.11083984375</c:v>
                </c:pt>
                <c:pt idx="2403" formatCode="General">
                  <c:v>784.07159423828125</c:v>
                </c:pt>
                <c:pt idx="2404" formatCode="General">
                  <c:v>784.05133056640625</c:v>
                </c:pt>
                <c:pt idx="2405" formatCode="General">
                  <c:v>784.052001953125</c:v>
                </c:pt>
                <c:pt idx="2406" formatCode="General">
                  <c:v>783.92132568359375</c:v>
                </c:pt>
                <c:pt idx="2407" formatCode="General">
                  <c:v>784.01934814453125</c:v>
                </c:pt>
                <c:pt idx="2408" formatCode="General">
                  <c:v>783.96051025390625</c:v>
                </c:pt>
                <c:pt idx="2409" formatCode="General">
                  <c:v>783.92132568359375</c:v>
                </c:pt>
                <c:pt idx="2410" formatCode="General">
                  <c:v>784.052734375</c:v>
                </c:pt>
                <c:pt idx="2411" formatCode="General">
                  <c:v>784.01318359375</c:v>
                </c:pt>
                <c:pt idx="2412" formatCode="General">
                  <c:v>783.99176025390625</c:v>
                </c:pt>
                <c:pt idx="2413" formatCode="General">
                  <c:v>783.9766845703125</c:v>
                </c:pt>
                <c:pt idx="2414" formatCode="General">
                  <c:v>783.79718017578125</c:v>
                </c:pt>
                <c:pt idx="2415" formatCode="General">
                  <c:v>783.829833984375</c:v>
                </c:pt>
                <c:pt idx="2416" formatCode="General">
                  <c:v>783.69915771484375</c:v>
                </c:pt>
                <c:pt idx="2417" formatCode="General">
                  <c:v>783.7318115234375</c:v>
                </c:pt>
                <c:pt idx="2418" formatCode="General">
                  <c:v>783.75799560546875</c:v>
                </c:pt>
                <c:pt idx="2419" formatCode="General">
                  <c:v>783.7318115234375</c:v>
                </c:pt>
                <c:pt idx="2420" formatCode="General">
                  <c:v>783.82330322265625</c:v>
                </c:pt>
                <c:pt idx="2421" formatCode="General">
                  <c:v>783.731201171875</c:v>
                </c:pt>
                <c:pt idx="2422" formatCode="General">
                  <c:v>783.72528076171875</c:v>
                </c:pt>
                <c:pt idx="2423" formatCode="General">
                  <c:v>783.7645263671875</c:v>
                </c:pt>
                <c:pt idx="2424" formatCode="General">
                  <c:v>783.640380859375</c:v>
                </c:pt>
                <c:pt idx="2425" formatCode="General">
                  <c:v>783.62725830078125</c:v>
                </c:pt>
                <c:pt idx="2426" formatCode="General">
                  <c:v>783.56781005859375</c:v>
                </c:pt>
                <c:pt idx="2427" formatCode="General">
                  <c:v>783.50311279296875</c:v>
                </c:pt>
                <c:pt idx="2428" formatCode="General">
                  <c:v>783.6619873046875</c:v>
                </c:pt>
                <c:pt idx="2429" formatCode="General">
                  <c:v>783.47698974609375</c:v>
                </c:pt>
                <c:pt idx="2430" formatCode="General">
                  <c:v>783.43780517578125</c:v>
                </c:pt>
                <c:pt idx="2431" formatCode="General">
                  <c:v>783.4051513671875</c:v>
                </c:pt>
                <c:pt idx="2432" formatCode="General">
                  <c:v>783.4443359375</c:v>
                </c:pt>
                <c:pt idx="2433" formatCode="General">
                  <c:v>783.43780517578125</c:v>
                </c:pt>
                <c:pt idx="2434" formatCode="General">
                  <c:v>783.46392822265625</c:v>
                </c:pt>
                <c:pt idx="2435" formatCode="General">
                  <c:v>783.5316162109375</c:v>
                </c:pt>
                <c:pt idx="2436" formatCode="General">
                  <c:v>783.56195068359375</c:v>
                </c:pt>
                <c:pt idx="2437" formatCode="General">
                  <c:v>783.65081787109375</c:v>
                </c:pt>
                <c:pt idx="2438" formatCode="General">
                  <c:v>783.5684814453125</c:v>
                </c:pt>
                <c:pt idx="2439" formatCode="General">
                  <c:v>783.66534423828125</c:v>
                </c:pt>
                <c:pt idx="2440" formatCode="General">
                  <c:v>783.62725830078125</c:v>
                </c:pt>
                <c:pt idx="2441" formatCode="General">
                  <c:v>783.5946044921875</c:v>
                </c:pt>
                <c:pt idx="2442" formatCode="General">
                  <c:v>783.5946044921875</c:v>
                </c:pt>
                <c:pt idx="2443" formatCode="General">
                  <c:v>783.66650390625</c:v>
                </c:pt>
                <c:pt idx="2444" formatCode="General">
                  <c:v>783.66583251953125</c:v>
                </c:pt>
                <c:pt idx="2445" formatCode="General">
                  <c:v>783.640380859375</c:v>
                </c:pt>
                <c:pt idx="2446" formatCode="General">
                  <c:v>783.692626953125</c:v>
                </c:pt>
                <c:pt idx="2447" formatCode="General">
                  <c:v>783.7305908203125</c:v>
                </c:pt>
                <c:pt idx="2448" formatCode="General">
                  <c:v>783.69915771484375</c:v>
                </c:pt>
                <c:pt idx="2449" formatCode="General">
                  <c:v>783.7958984375</c:v>
                </c:pt>
                <c:pt idx="2450" formatCode="General">
                  <c:v>783.7645263671875</c:v>
                </c:pt>
                <c:pt idx="2451" formatCode="General">
                  <c:v>783.79718017578125</c:v>
                </c:pt>
                <c:pt idx="2452" formatCode="General">
                  <c:v>783.88214111328125</c:v>
                </c:pt>
                <c:pt idx="2453" formatCode="General">
                  <c:v>783.829833984375</c:v>
                </c:pt>
                <c:pt idx="2454" formatCode="General">
                  <c:v>784.03826904296875</c:v>
                </c:pt>
                <c:pt idx="2455" formatCode="General">
                  <c:v>783.88214111328125</c:v>
                </c:pt>
                <c:pt idx="2456" formatCode="General">
                  <c:v>783.9539794921875</c:v>
                </c:pt>
                <c:pt idx="2457" formatCode="General">
                  <c:v>783.94744873046875</c:v>
                </c:pt>
                <c:pt idx="2458" formatCode="General">
                  <c:v>783.967041015625</c:v>
                </c:pt>
                <c:pt idx="2459" formatCode="General">
                  <c:v>784.01214599609375</c:v>
                </c:pt>
                <c:pt idx="2460" formatCode="General">
                  <c:v>784.01934814453125</c:v>
                </c:pt>
                <c:pt idx="2461" formatCode="General">
                  <c:v>784.0755615234375</c:v>
                </c:pt>
                <c:pt idx="2463" formatCode="General">
                  <c:v>784.10955810546875</c:v>
                </c:pt>
                <c:pt idx="2464" formatCode="General">
                  <c:v>784.078125</c:v>
                </c:pt>
                <c:pt idx="2465" formatCode="General">
                  <c:v>784.28839111328125</c:v>
                </c:pt>
                <c:pt idx="2466" formatCode="General">
                  <c:v>784.2088623046875</c:v>
                </c:pt>
                <c:pt idx="2467" formatCode="General">
                  <c:v>784.1761474609375</c:v>
                </c:pt>
                <c:pt idx="2468" formatCode="General">
                  <c:v>784.274169921875</c:v>
                </c:pt>
                <c:pt idx="2469" formatCode="General">
                  <c:v>784.21539306640625</c:v>
                </c:pt>
                <c:pt idx="2470" formatCode="General">
                  <c:v>784.4974365234375</c:v>
                </c:pt>
                <c:pt idx="2471" formatCode="General">
                  <c:v>784.26763916015625</c:v>
                </c:pt>
                <c:pt idx="2472" formatCode="General">
                  <c:v>784.33953857421875</c:v>
                </c:pt>
                <c:pt idx="2473" formatCode="General">
                  <c:v>784.36566162109375</c:v>
                </c:pt>
                <c:pt idx="2474" formatCode="General">
                  <c:v>784.2872314453125</c:v>
                </c:pt>
                <c:pt idx="2475" formatCode="General">
                  <c:v>784.36566162109375</c:v>
                </c:pt>
                <c:pt idx="2476" formatCode="General">
                  <c:v>784.3133544921875</c:v>
                </c:pt>
                <c:pt idx="2477" formatCode="General">
                  <c:v>784.21539306640625</c:v>
                </c:pt>
                <c:pt idx="2478" formatCode="General">
                  <c:v>784.47918701171875</c:v>
                </c:pt>
                <c:pt idx="2479" formatCode="General">
                  <c:v>784.30682373046875</c:v>
                </c:pt>
                <c:pt idx="2480" formatCode="General">
                  <c:v>784.43096923828125</c:v>
                </c:pt>
                <c:pt idx="2481" formatCode="General">
                  <c:v>784.11737060546875</c:v>
                </c:pt>
                <c:pt idx="2482" formatCode="General">
                  <c:v>784.18267822265625</c:v>
                </c:pt>
                <c:pt idx="2483" formatCode="General">
                  <c:v>784.274169921875</c:v>
                </c:pt>
                <c:pt idx="2484" formatCode="General">
                  <c:v>784.20556640625</c:v>
                </c:pt>
                <c:pt idx="2485" formatCode="General">
                  <c:v>784.248046875</c:v>
                </c:pt>
                <c:pt idx="2486" formatCode="General">
                  <c:v>784.07159423828125</c:v>
                </c:pt>
                <c:pt idx="2487" formatCode="General">
                  <c:v>783.94091796875</c:v>
                </c:pt>
                <c:pt idx="2488" formatCode="General">
                  <c:v>784.08404541015625</c:v>
                </c:pt>
                <c:pt idx="2489" formatCode="General">
                  <c:v>784.08465576171875</c:v>
                </c:pt>
                <c:pt idx="2490" formatCode="General">
                  <c:v>784.0128173828125</c:v>
                </c:pt>
                <c:pt idx="2491" formatCode="General">
                  <c:v>784.0128173828125</c:v>
                </c:pt>
                <c:pt idx="2492" formatCode="General">
                  <c:v>783.914794921875</c:v>
                </c:pt>
                <c:pt idx="2493" formatCode="General">
                  <c:v>784.0128173828125</c:v>
                </c:pt>
                <c:pt idx="2494" formatCode="General">
                  <c:v>783.9866943359375</c:v>
                </c:pt>
                <c:pt idx="2495" formatCode="General">
                  <c:v>783.9866943359375</c:v>
                </c:pt>
                <c:pt idx="2496" formatCode="General">
                  <c:v>783.88214111328125</c:v>
                </c:pt>
                <c:pt idx="2497" formatCode="General">
                  <c:v>783.914794921875</c:v>
                </c:pt>
                <c:pt idx="2498" formatCode="General">
                  <c:v>783.88214111328125</c:v>
                </c:pt>
                <c:pt idx="2499" formatCode="General">
                  <c:v>783.94744873046875</c:v>
                </c:pt>
                <c:pt idx="2500" formatCode="General">
                  <c:v>783.75799560546875</c:v>
                </c:pt>
                <c:pt idx="2501" formatCode="General">
                  <c:v>783.888671875</c:v>
                </c:pt>
                <c:pt idx="2502" formatCode="General">
                  <c:v>783.75799560546875</c:v>
                </c:pt>
                <c:pt idx="2503" formatCode="General">
                  <c:v>783.7318115234375</c:v>
                </c:pt>
                <c:pt idx="2504" formatCode="General">
                  <c:v>783.71875</c:v>
                </c:pt>
                <c:pt idx="2505" formatCode="General">
                  <c:v>783.69915771484375</c:v>
                </c:pt>
                <c:pt idx="2506" formatCode="General">
                  <c:v>783.67303466796875</c:v>
                </c:pt>
                <c:pt idx="2507" formatCode="General">
                  <c:v>783.56195068359375</c:v>
                </c:pt>
                <c:pt idx="2508" formatCode="General">
                  <c:v>783.5946044921875</c:v>
                </c:pt>
                <c:pt idx="2509" formatCode="General">
                  <c:v>783.56781005859375</c:v>
                </c:pt>
                <c:pt idx="2510" formatCode="General">
                  <c:v>783.555419921875</c:v>
                </c:pt>
                <c:pt idx="2511" formatCode="General">
                  <c:v>783.6546630859375</c:v>
                </c:pt>
                <c:pt idx="2512" formatCode="General">
                  <c:v>783.46392822265625</c:v>
                </c:pt>
                <c:pt idx="2513" formatCode="General">
                  <c:v>783.46392822265625</c:v>
                </c:pt>
                <c:pt idx="2514" formatCode="General">
                  <c:v>783.3463134765625</c:v>
                </c:pt>
                <c:pt idx="2515" formatCode="General">
                  <c:v>783.333251953125</c:v>
                </c:pt>
                <c:pt idx="2516" formatCode="General">
                  <c:v>783.36590576171875</c:v>
                </c:pt>
                <c:pt idx="2517" formatCode="General">
                  <c:v>783.30059814453125</c:v>
                </c:pt>
                <c:pt idx="2518" formatCode="General">
                  <c:v>783.2744140625</c:v>
                </c:pt>
                <c:pt idx="2519" formatCode="General">
                  <c:v>783.21563720703125</c:v>
                </c:pt>
                <c:pt idx="2520" formatCode="General">
                  <c:v>783.196044921875</c:v>
                </c:pt>
                <c:pt idx="2521" formatCode="General">
                  <c:v>783.34454345703125</c:v>
                </c:pt>
                <c:pt idx="2522" formatCode="General">
                  <c:v>783.13720703125</c:v>
                </c:pt>
                <c:pt idx="2523" formatCode="General">
                  <c:v>783.111083984375</c:v>
                </c:pt>
                <c:pt idx="2524" formatCode="General">
                  <c:v>783.111083984375</c:v>
                </c:pt>
                <c:pt idx="2525" formatCode="General">
                  <c:v>783.0718994140625</c:v>
                </c:pt>
                <c:pt idx="2526" formatCode="General">
                  <c:v>783.04571533203125</c:v>
                </c:pt>
                <c:pt idx="2527" formatCode="General">
                  <c:v>783.0130615234375</c:v>
                </c:pt>
                <c:pt idx="2528" formatCode="General">
                  <c:v>782.9869384765625</c:v>
                </c:pt>
                <c:pt idx="2529" formatCode="General">
                  <c:v>783.14312744140625</c:v>
                </c:pt>
                <c:pt idx="2530" formatCode="General">
                  <c:v>783.04571533203125</c:v>
                </c:pt>
                <c:pt idx="2531" formatCode="General">
                  <c:v>783.111083984375</c:v>
                </c:pt>
                <c:pt idx="2532" formatCode="General">
                  <c:v>783.13720703125</c:v>
                </c:pt>
                <c:pt idx="2533" formatCode="General">
                  <c:v>783.07843017578125</c:v>
                </c:pt>
                <c:pt idx="2534" formatCode="General">
                  <c:v>783.13720703125</c:v>
                </c:pt>
                <c:pt idx="2535" formatCode="General">
                  <c:v>783.07843017578125</c:v>
                </c:pt>
                <c:pt idx="2536" formatCode="General">
                  <c:v>783.10455322265625</c:v>
                </c:pt>
                <c:pt idx="2537" formatCode="General">
                  <c:v>783.294189453125</c:v>
                </c:pt>
                <c:pt idx="2538" formatCode="General">
                  <c:v>783.30059814453125</c:v>
                </c:pt>
                <c:pt idx="2539" formatCode="General">
                  <c:v>783.2091064453125</c:v>
                </c:pt>
                <c:pt idx="2540" formatCode="General">
                  <c:v>783.23260498046875</c:v>
                </c:pt>
                <c:pt idx="2541" formatCode="General">
                  <c:v>783.111083984375</c:v>
                </c:pt>
                <c:pt idx="2542" formatCode="General">
                  <c:v>783.20257568359375</c:v>
                </c:pt>
                <c:pt idx="2543" formatCode="General">
                  <c:v>783.111083984375</c:v>
                </c:pt>
                <c:pt idx="2544" formatCode="General">
                  <c:v>783.18951416015625</c:v>
                </c:pt>
                <c:pt idx="2545" formatCode="General">
                  <c:v>783.111083984375</c:v>
                </c:pt>
                <c:pt idx="2546" formatCode="General">
                  <c:v>783.07843017578125</c:v>
                </c:pt>
                <c:pt idx="2547" formatCode="General">
                  <c:v>783.07843017578125</c:v>
                </c:pt>
                <c:pt idx="2548" formatCode="General">
                  <c:v>783.04571533203125</c:v>
                </c:pt>
                <c:pt idx="2549" formatCode="General">
                  <c:v>783.18756103515625</c:v>
                </c:pt>
                <c:pt idx="2550" formatCode="General">
                  <c:v>783.196044921875</c:v>
                </c:pt>
                <c:pt idx="2551" formatCode="General">
                  <c:v>783.2352294921875</c:v>
                </c:pt>
                <c:pt idx="2552" formatCode="General">
                  <c:v>783.36590576171875</c:v>
                </c:pt>
                <c:pt idx="2553" formatCode="General">
                  <c:v>783.385498046875</c:v>
                </c:pt>
                <c:pt idx="2554" formatCode="General">
                  <c:v>783.4051513671875</c:v>
                </c:pt>
                <c:pt idx="2555" formatCode="General">
                  <c:v>783.56</c:v>
                </c:pt>
                <c:pt idx="2556" formatCode="General">
                  <c:v>783.53</c:v>
                </c:pt>
                <c:pt idx="2557" formatCode="General">
                  <c:v>783.52</c:v>
                </c:pt>
                <c:pt idx="2558" formatCode="General">
                  <c:v>783.59</c:v>
                </c:pt>
                <c:pt idx="2559" formatCode="General">
                  <c:v>783.52</c:v>
                </c:pt>
                <c:pt idx="2560" formatCode="General">
                  <c:v>783.69</c:v>
                </c:pt>
                <c:pt idx="2561" formatCode="General">
                  <c:v>783.66</c:v>
                </c:pt>
                <c:pt idx="2562" formatCode="General">
                  <c:v>783.73</c:v>
                </c:pt>
                <c:pt idx="2563" formatCode="General">
                  <c:v>783.71</c:v>
                </c:pt>
                <c:pt idx="2564" formatCode="General">
                  <c:v>783.65</c:v>
                </c:pt>
                <c:pt idx="2565" formatCode="General">
                  <c:v>783.62</c:v>
                </c:pt>
                <c:pt idx="2566" formatCode="General">
                  <c:v>783.75</c:v>
                </c:pt>
                <c:pt idx="2567" formatCode="General">
                  <c:v>783.72</c:v>
                </c:pt>
                <c:pt idx="2568" formatCode="General">
                  <c:v>783.69</c:v>
                </c:pt>
                <c:pt idx="2569" formatCode="General">
                  <c:v>783.7</c:v>
                </c:pt>
                <c:pt idx="2570" formatCode="General">
                  <c:v>783.65</c:v>
                </c:pt>
                <c:pt idx="2571" formatCode="General">
                  <c:v>783.72</c:v>
                </c:pt>
                <c:pt idx="2572" formatCode="General">
                  <c:v>783.88</c:v>
                </c:pt>
                <c:pt idx="2573" formatCode="General">
                  <c:v>783.75</c:v>
                </c:pt>
                <c:pt idx="2574" formatCode="General">
                  <c:v>783.72</c:v>
                </c:pt>
                <c:pt idx="2575" formatCode="General">
                  <c:v>783.78</c:v>
                </c:pt>
                <c:pt idx="2576" formatCode="General">
                  <c:v>783.69</c:v>
                </c:pt>
                <c:pt idx="2577" formatCode="General">
                  <c:v>783.78</c:v>
                </c:pt>
                <c:pt idx="2578" formatCode="General">
                  <c:v>783.75</c:v>
                </c:pt>
                <c:pt idx="2579" formatCode="General">
                  <c:v>783.76</c:v>
                </c:pt>
                <c:pt idx="2580" formatCode="General">
                  <c:v>783.76</c:v>
                </c:pt>
                <c:pt idx="2581" formatCode="General">
                  <c:v>783.86</c:v>
                </c:pt>
                <c:pt idx="2582" formatCode="General">
                  <c:v>783.73</c:v>
                </c:pt>
                <c:pt idx="2583" formatCode="General">
                  <c:v>783.83</c:v>
                </c:pt>
                <c:pt idx="2584" formatCode="General">
                  <c:v>783.72</c:v>
                </c:pt>
                <c:pt idx="2585" formatCode="General">
                  <c:v>783.65</c:v>
                </c:pt>
                <c:pt idx="2586" formatCode="General">
                  <c:v>783.66</c:v>
                </c:pt>
                <c:pt idx="2587" formatCode="General">
                  <c:v>783.56</c:v>
                </c:pt>
                <c:pt idx="2588" formatCode="General">
                  <c:v>783.59</c:v>
                </c:pt>
                <c:pt idx="2589" formatCode="General">
                  <c:v>783.53</c:v>
                </c:pt>
                <c:pt idx="2590" formatCode="General">
                  <c:v>783.5</c:v>
                </c:pt>
                <c:pt idx="2591" formatCode="General">
                  <c:v>783.5</c:v>
                </c:pt>
                <c:pt idx="2592" formatCode="General">
                  <c:v>783.5</c:v>
                </c:pt>
                <c:pt idx="2593" formatCode="General">
                  <c:v>783.46</c:v>
                </c:pt>
                <c:pt idx="2594" formatCode="General">
                  <c:v>783.5</c:v>
                </c:pt>
                <c:pt idx="2595" formatCode="General">
                  <c:v>783.44</c:v>
                </c:pt>
                <c:pt idx="2596" formatCode="General">
                  <c:v>783.46</c:v>
                </c:pt>
                <c:pt idx="2597" formatCode="General">
                  <c:v>783.47</c:v>
                </c:pt>
                <c:pt idx="2598" formatCode="General">
                  <c:v>783.46</c:v>
                </c:pt>
                <c:pt idx="2599" formatCode="General">
                  <c:v>783.5</c:v>
                </c:pt>
                <c:pt idx="2600" formatCode="General">
                  <c:v>783.44</c:v>
                </c:pt>
                <c:pt idx="2601" formatCode="General">
                  <c:v>783.45</c:v>
                </c:pt>
                <c:pt idx="2602" formatCode="General">
                  <c:v>783.48</c:v>
                </c:pt>
                <c:pt idx="2603" formatCode="General">
                  <c:v>783.46</c:v>
                </c:pt>
                <c:pt idx="2604" formatCode="General">
                  <c:v>783.5</c:v>
                </c:pt>
                <c:pt idx="2605" formatCode="General">
                  <c:v>783.69</c:v>
                </c:pt>
                <c:pt idx="2606" formatCode="General">
                  <c:v>783.56</c:v>
                </c:pt>
                <c:pt idx="2607" formatCode="General">
                  <c:v>783.56</c:v>
                </c:pt>
                <c:pt idx="2608" formatCode="General">
                  <c:v>783.7</c:v>
                </c:pt>
                <c:pt idx="2609" formatCode="General">
                  <c:v>783.72</c:v>
                </c:pt>
                <c:pt idx="2610" formatCode="General">
                  <c:v>783.75</c:v>
                </c:pt>
                <c:pt idx="2611" formatCode="General">
                  <c:v>783.86</c:v>
                </c:pt>
                <c:pt idx="2612" formatCode="General">
                  <c:v>783.92</c:v>
                </c:pt>
                <c:pt idx="2613" formatCode="General">
                  <c:v>783.95</c:v>
                </c:pt>
                <c:pt idx="2614" formatCode="General">
                  <c:v>784.17</c:v>
                </c:pt>
                <c:pt idx="2615" formatCode="General">
                  <c:v>784.08</c:v>
                </c:pt>
                <c:pt idx="2616" formatCode="General">
                  <c:v>784.18</c:v>
                </c:pt>
                <c:pt idx="2617" formatCode="General">
                  <c:v>784.24</c:v>
                </c:pt>
                <c:pt idx="2618" formatCode="General">
                  <c:v>784.53</c:v>
                </c:pt>
                <c:pt idx="2619" formatCode="General">
                  <c:v>784.47</c:v>
                </c:pt>
                <c:pt idx="2620" formatCode="General">
                  <c:v>784.61</c:v>
                </c:pt>
                <c:pt idx="2621" formatCode="General">
                  <c:v>784.98</c:v>
                </c:pt>
                <c:pt idx="2622" formatCode="General">
                  <c:v>785.04</c:v>
                </c:pt>
                <c:pt idx="2623" formatCode="General">
                  <c:v>785.18</c:v>
                </c:pt>
                <c:pt idx="2624" formatCode="General">
                  <c:v>785.5</c:v>
                </c:pt>
                <c:pt idx="2625" formatCode="General">
                  <c:v>785.5</c:v>
                </c:pt>
                <c:pt idx="2626" formatCode="General">
                  <c:v>785.6</c:v>
                </c:pt>
                <c:pt idx="2627" formatCode="General">
                  <c:v>785.59</c:v>
                </c:pt>
                <c:pt idx="2628" formatCode="General">
                  <c:v>785.79</c:v>
                </c:pt>
                <c:pt idx="2629" formatCode="General">
                  <c:v>785.5</c:v>
                </c:pt>
                <c:pt idx="2630" formatCode="General">
                  <c:v>785.66</c:v>
                </c:pt>
                <c:pt idx="2631" formatCode="General">
                  <c:v>785.66</c:v>
                </c:pt>
                <c:pt idx="2632" formatCode="General">
                  <c:v>785.76</c:v>
                </c:pt>
                <c:pt idx="2633" formatCode="General">
                  <c:v>785.69</c:v>
                </c:pt>
                <c:pt idx="2634" formatCode="General">
                  <c:v>785.63</c:v>
                </c:pt>
                <c:pt idx="2635" formatCode="General">
                  <c:v>785.63</c:v>
                </c:pt>
                <c:pt idx="2638" formatCode="General">
                  <c:v>785.72</c:v>
                </c:pt>
                <c:pt idx="2639" formatCode="General">
                  <c:v>785.44</c:v>
                </c:pt>
                <c:pt idx="2640" formatCode="General">
                  <c:v>785.37</c:v>
                </c:pt>
                <c:pt idx="2641" formatCode="General">
                  <c:v>785.35</c:v>
                </c:pt>
                <c:pt idx="2642" formatCode="General">
                  <c:v>785.46</c:v>
                </c:pt>
                <c:pt idx="2643" formatCode="General">
                  <c:v>785.34</c:v>
                </c:pt>
                <c:pt idx="2645" formatCode="General">
                  <c:v>785.41</c:v>
                </c:pt>
                <c:pt idx="2646" formatCode="General">
                  <c:v>785.12</c:v>
                </c:pt>
                <c:pt idx="2647" formatCode="General">
                  <c:v>785.15</c:v>
                </c:pt>
                <c:pt idx="2648" formatCode="General">
                  <c:v>785.05</c:v>
                </c:pt>
                <c:pt idx="2649" formatCode="General">
                  <c:v>785.11</c:v>
                </c:pt>
                <c:pt idx="2650" formatCode="General">
                  <c:v>785.05</c:v>
                </c:pt>
                <c:pt idx="2651" formatCode="General">
                  <c:v>785.04</c:v>
                </c:pt>
                <c:pt idx="2652" formatCode="General">
                  <c:v>784.93</c:v>
                </c:pt>
                <c:pt idx="2653" formatCode="General">
                  <c:v>784.99</c:v>
                </c:pt>
                <c:pt idx="2654" formatCode="General">
                  <c:v>784.89</c:v>
                </c:pt>
                <c:pt idx="2655" formatCode="General">
                  <c:v>784.89</c:v>
                </c:pt>
                <c:pt idx="2656" formatCode="General">
                  <c:v>784.92</c:v>
                </c:pt>
                <c:pt idx="2657" formatCode="General">
                  <c:v>784.82</c:v>
                </c:pt>
                <c:pt idx="2658" formatCode="General">
                  <c:v>784.83</c:v>
                </c:pt>
                <c:pt idx="2659" formatCode="General">
                  <c:v>784.86</c:v>
                </c:pt>
                <c:pt idx="2660" formatCode="General">
                  <c:v>784.8</c:v>
                </c:pt>
                <c:pt idx="2661" formatCode="General">
                  <c:v>784.82</c:v>
                </c:pt>
                <c:pt idx="2662" formatCode="General">
                  <c:v>784.73</c:v>
                </c:pt>
                <c:pt idx="2663" formatCode="General">
                  <c:v>784.7</c:v>
                </c:pt>
                <c:pt idx="2664" formatCode="General">
                  <c:v>784.67</c:v>
                </c:pt>
                <c:pt idx="2665" formatCode="General">
                  <c:v>784.7</c:v>
                </c:pt>
                <c:pt idx="2666" formatCode="General">
                  <c:v>784.63</c:v>
                </c:pt>
                <c:pt idx="2667" formatCode="General">
                  <c:v>777.82</c:v>
                </c:pt>
                <c:pt idx="2668" formatCode="General">
                  <c:v>784.83</c:v>
                </c:pt>
                <c:pt idx="2669" formatCode="General">
                  <c:v>784.61</c:v>
                </c:pt>
                <c:pt idx="2670" formatCode="General">
                  <c:v>784.64</c:v>
                </c:pt>
                <c:pt idx="2671" formatCode="General">
                  <c:v>784.61</c:v>
                </c:pt>
                <c:pt idx="2672" formatCode="General">
                  <c:v>784.62</c:v>
                </c:pt>
                <c:pt idx="2673" formatCode="General">
                  <c:v>784.57</c:v>
                </c:pt>
                <c:pt idx="2674" formatCode="General">
                  <c:v>784.57</c:v>
                </c:pt>
                <c:pt idx="2675" formatCode="General">
                  <c:v>784.63</c:v>
                </c:pt>
                <c:pt idx="2676" formatCode="General">
                  <c:v>784.74</c:v>
                </c:pt>
                <c:pt idx="2677" formatCode="General">
                  <c:v>784.63</c:v>
                </c:pt>
                <c:pt idx="2678" formatCode="General">
                  <c:v>784.51</c:v>
                </c:pt>
                <c:pt idx="2679" formatCode="General">
                  <c:v>784.5</c:v>
                </c:pt>
                <c:pt idx="2680" formatCode="General">
                  <c:v>784.69</c:v>
                </c:pt>
                <c:pt idx="2681" formatCode="General">
                  <c:v>784.54</c:v>
                </c:pt>
                <c:pt idx="2682" formatCode="General">
                  <c:v>784.56</c:v>
                </c:pt>
                <c:pt idx="2683" formatCode="General">
                  <c:v>784.59</c:v>
                </c:pt>
                <c:pt idx="2684" formatCode="General">
                  <c:v>784.57</c:v>
                </c:pt>
                <c:pt idx="2685" formatCode="General">
                  <c:v>784.73</c:v>
                </c:pt>
                <c:pt idx="2686" formatCode="General">
                  <c:v>784.59</c:v>
                </c:pt>
                <c:pt idx="2687" formatCode="General">
                  <c:v>784.64</c:v>
                </c:pt>
                <c:pt idx="2688" formatCode="General">
                  <c:v>784.73</c:v>
                </c:pt>
                <c:pt idx="2689" formatCode="General">
                  <c:v>784.99</c:v>
                </c:pt>
                <c:pt idx="2690" formatCode="General">
                  <c:v>785.06</c:v>
                </c:pt>
                <c:pt idx="2691" formatCode="General">
                  <c:v>785.15</c:v>
                </c:pt>
                <c:pt idx="2692" formatCode="General">
                  <c:v>785.26</c:v>
                </c:pt>
                <c:pt idx="2693" formatCode="General">
                  <c:v>785.09</c:v>
                </c:pt>
                <c:pt idx="2694" formatCode="General">
                  <c:v>785.33</c:v>
                </c:pt>
                <c:pt idx="2695" formatCode="General">
                  <c:v>785.51</c:v>
                </c:pt>
                <c:pt idx="2696" formatCode="General">
                  <c:v>786</c:v>
                </c:pt>
                <c:pt idx="2697" formatCode="General">
                  <c:v>786.2</c:v>
                </c:pt>
                <c:pt idx="2698" formatCode="General">
                  <c:v>786.37</c:v>
                </c:pt>
                <c:pt idx="2699" formatCode="General">
                  <c:v>786.52</c:v>
                </c:pt>
                <c:pt idx="2700" formatCode="General">
                  <c:v>786.67</c:v>
                </c:pt>
                <c:pt idx="2701" formatCode="General">
                  <c:v>786.68</c:v>
                </c:pt>
                <c:pt idx="2702" formatCode="General">
                  <c:v>786.57</c:v>
                </c:pt>
                <c:pt idx="2703" formatCode="General">
                  <c:v>786.6</c:v>
                </c:pt>
                <c:pt idx="2704" formatCode="General">
                  <c:v>786.86</c:v>
                </c:pt>
                <c:pt idx="2705" formatCode="General">
                  <c:v>786.97</c:v>
                </c:pt>
                <c:pt idx="2706" formatCode="General">
                  <c:v>787.02</c:v>
                </c:pt>
                <c:pt idx="2707" formatCode="General">
                  <c:v>787.08</c:v>
                </c:pt>
                <c:pt idx="2708" formatCode="General">
                  <c:v>787</c:v>
                </c:pt>
                <c:pt idx="2709" formatCode="General">
                  <c:v>786.85</c:v>
                </c:pt>
                <c:pt idx="2710" formatCode="General">
                  <c:v>786.8</c:v>
                </c:pt>
                <c:pt idx="2711" formatCode="General">
                  <c:v>786.66</c:v>
                </c:pt>
                <c:pt idx="2712" formatCode="General">
                  <c:v>786.79</c:v>
                </c:pt>
                <c:pt idx="2713" formatCode="General">
                  <c:v>786.62</c:v>
                </c:pt>
                <c:pt idx="2714" formatCode="General">
                  <c:v>786.66</c:v>
                </c:pt>
                <c:pt idx="2715" formatCode="General">
                  <c:v>786.53</c:v>
                </c:pt>
                <c:pt idx="2716" formatCode="General">
                  <c:v>786.34</c:v>
                </c:pt>
                <c:pt idx="2717" formatCode="General">
                  <c:v>786.48</c:v>
                </c:pt>
                <c:pt idx="2718" formatCode="General">
                  <c:v>786.44</c:v>
                </c:pt>
                <c:pt idx="2719" formatCode="General">
                  <c:v>786.38</c:v>
                </c:pt>
                <c:pt idx="2720" formatCode="General">
                  <c:v>786.32</c:v>
                </c:pt>
                <c:pt idx="2721" formatCode="General">
                  <c:v>786.12</c:v>
                </c:pt>
                <c:pt idx="2722" formatCode="General">
                  <c:v>786.14</c:v>
                </c:pt>
                <c:pt idx="2723" formatCode="General">
                  <c:v>786.22</c:v>
                </c:pt>
                <c:pt idx="2724" formatCode="General">
                  <c:v>786.05</c:v>
                </c:pt>
                <c:pt idx="2725" formatCode="General">
                  <c:v>786.15</c:v>
                </c:pt>
                <c:pt idx="2726" formatCode="General">
                  <c:v>785.92</c:v>
                </c:pt>
                <c:pt idx="2727" formatCode="General">
                  <c:v>786.14</c:v>
                </c:pt>
                <c:pt idx="2728" formatCode="General">
                  <c:v>786.21</c:v>
                </c:pt>
                <c:pt idx="2729" formatCode="General">
                  <c:v>786.08</c:v>
                </c:pt>
                <c:pt idx="2730" formatCode="General">
                  <c:v>786.12</c:v>
                </c:pt>
                <c:pt idx="2731" formatCode="General">
                  <c:v>786.22</c:v>
                </c:pt>
                <c:pt idx="2732" formatCode="General">
                  <c:v>786.1</c:v>
                </c:pt>
                <c:pt idx="2733" formatCode="General">
                  <c:v>786.21</c:v>
                </c:pt>
                <c:pt idx="2734" formatCode="General">
                  <c:v>786.07</c:v>
                </c:pt>
                <c:pt idx="2735" formatCode="General">
                  <c:v>785.95</c:v>
                </c:pt>
                <c:pt idx="2768" formatCode="General">
                  <c:v>785.52</c:v>
                </c:pt>
                <c:pt idx="2769" formatCode="General">
                  <c:v>785.26</c:v>
                </c:pt>
                <c:pt idx="2770" formatCode="General">
                  <c:v>785.27</c:v>
                </c:pt>
                <c:pt idx="2771" formatCode="General">
                  <c:v>785.29</c:v>
                </c:pt>
                <c:pt idx="2772" formatCode="General">
                  <c:v>785.37</c:v>
                </c:pt>
                <c:pt idx="2773" formatCode="General">
                  <c:v>785.27</c:v>
                </c:pt>
                <c:pt idx="2774" formatCode="General">
                  <c:v>785.25</c:v>
                </c:pt>
                <c:pt idx="2775" formatCode="General">
                  <c:v>785.31</c:v>
                </c:pt>
                <c:pt idx="2776" formatCode="General">
                  <c:v>785.24</c:v>
                </c:pt>
                <c:pt idx="2777" formatCode="General">
                  <c:v>785.33</c:v>
                </c:pt>
                <c:pt idx="2778" formatCode="General">
                  <c:v>785.2</c:v>
                </c:pt>
                <c:pt idx="2779" formatCode="General">
                  <c:v>785.23</c:v>
                </c:pt>
                <c:pt idx="2780" formatCode="General">
                  <c:v>785.63</c:v>
                </c:pt>
                <c:pt idx="2781" formatCode="General">
                  <c:v>785.74</c:v>
                </c:pt>
                <c:pt idx="2782" formatCode="General">
                  <c:v>785.82</c:v>
                </c:pt>
                <c:pt idx="2783" formatCode="General">
                  <c:v>785.62</c:v>
                </c:pt>
                <c:pt idx="2784" formatCode="General">
                  <c:v>785.72</c:v>
                </c:pt>
                <c:pt idx="2785" formatCode="General">
                  <c:v>785.76</c:v>
                </c:pt>
                <c:pt idx="2786" formatCode="General">
                  <c:v>785.78</c:v>
                </c:pt>
                <c:pt idx="2787" formatCode="General">
                  <c:v>785.85</c:v>
                </c:pt>
                <c:pt idx="2788" formatCode="General">
                  <c:v>786.04</c:v>
                </c:pt>
                <c:pt idx="2789" formatCode="General">
                  <c:v>786.14</c:v>
                </c:pt>
                <c:pt idx="2790" formatCode="General">
                  <c:v>786.2</c:v>
                </c:pt>
                <c:pt idx="2791" formatCode="General">
                  <c:v>786.21</c:v>
                </c:pt>
                <c:pt idx="2792" formatCode="General">
                  <c:v>786.08</c:v>
                </c:pt>
                <c:pt idx="2793" formatCode="General">
                  <c:v>786.2</c:v>
                </c:pt>
                <c:pt idx="2794" formatCode="General">
                  <c:v>786.26</c:v>
                </c:pt>
                <c:pt idx="2795" formatCode="General">
                  <c:v>786.07</c:v>
                </c:pt>
                <c:pt idx="2796" formatCode="General">
                  <c:v>786.04</c:v>
                </c:pt>
                <c:pt idx="2797" formatCode="General">
                  <c:v>785.95</c:v>
                </c:pt>
                <c:pt idx="2798" formatCode="General">
                  <c:v>786.09</c:v>
                </c:pt>
                <c:pt idx="2799" formatCode="General">
                  <c:v>785.94</c:v>
                </c:pt>
                <c:pt idx="2800" formatCode="General">
                  <c:v>786.04</c:v>
                </c:pt>
                <c:pt idx="2801" formatCode="General">
                  <c:v>785.95</c:v>
                </c:pt>
                <c:pt idx="2802" formatCode="General">
                  <c:v>786</c:v>
                </c:pt>
                <c:pt idx="2803" formatCode="General">
                  <c:v>786.01</c:v>
                </c:pt>
                <c:pt idx="2804" formatCode="General">
                  <c:v>786.08</c:v>
                </c:pt>
                <c:pt idx="2805" formatCode="General">
                  <c:v>786.27</c:v>
                </c:pt>
                <c:pt idx="2806" formatCode="General">
                  <c:v>786.53</c:v>
                </c:pt>
                <c:pt idx="2807" formatCode="General">
                  <c:v>786.37</c:v>
                </c:pt>
                <c:pt idx="2808" formatCode="General">
                  <c:v>786.42</c:v>
                </c:pt>
                <c:pt idx="2809" formatCode="General">
                  <c:v>786.31</c:v>
                </c:pt>
                <c:pt idx="2810" formatCode="General">
                  <c:v>786.23</c:v>
                </c:pt>
                <c:pt idx="2811" formatCode="General">
                  <c:v>786.27</c:v>
                </c:pt>
                <c:pt idx="2812" formatCode="General">
                  <c:v>786.23</c:v>
                </c:pt>
                <c:pt idx="2813" formatCode="General">
                  <c:v>786.07</c:v>
                </c:pt>
                <c:pt idx="2814" formatCode="General">
                  <c:v>786.01</c:v>
                </c:pt>
                <c:pt idx="2815" formatCode="General">
                  <c:v>785.97</c:v>
                </c:pt>
                <c:pt idx="2816" formatCode="General">
                  <c:v>785.97</c:v>
                </c:pt>
                <c:pt idx="2817" formatCode="General">
                  <c:v>785.88</c:v>
                </c:pt>
                <c:pt idx="2818" formatCode="General">
                  <c:v>785.95</c:v>
                </c:pt>
                <c:pt idx="2819" formatCode="General">
                  <c:v>785.87</c:v>
                </c:pt>
                <c:pt idx="2820" formatCode="General">
                  <c:v>785.66</c:v>
                </c:pt>
                <c:pt idx="2821" formatCode="General">
                  <c:v>785.65</c:v>
                </c:pt>
                <c:pt idx="2822" formatCode="General">
                  <c:v>785.71</c:v>
                </c:pt>
                <c:pt idx="2823" formatCode="General">
                  <c:v>785.55</c:v>
                </c:pt>
                <c:pt idx="2824" formatCode="General">
                  <c:v>785.55</c:v>
                </c:pt>
                <c:pt idx="2825" formatCode="General">
                  <c:v>785.42</c:v>
                </c:pt>
                <c:pt idx="2826" formatCode="General">
                  <c:v>785.39</c:v>
                </c:pt>
                <c:pt idx="2828" formatCode="General">
                  <c:v>784.11</c:v>
                </c:pt>
                <c:pt idx="2829" formatCode="General">
                  <c:v>784.08</c:v>
                </c:pt>
                <c:pt idx="2830" formatCode="General">
                  <c:v>784.29</c:v>
                </c:pt>
                <c:pt idx="2831" formatCode="General">
                  <c:v>784.21</c:v>
                </c:pt>
                <c:pt idx="2832" formatCode="General">
                  <c:v>784.18</c:v>
                </c:pt>
                <c:pt idx="2833" formatCode="General">
                  <c:v>784.27</c:v>
                </c:pt>
                <c:pt idx="2834" formatCode="General">
                  <c:v>784.22</c:v>
                </c:pt>
                <c:pt idx="2835" formatCode="General">
                  <c:v>784.5</c:v>
                </c:pt>
                <c:pt idx="2836" formatCode="General">
                  <c:v>784.27</c:v>
                </c:pt>
                <c:pt idx="2837" formatCode="General">
                  <c:v>784.34</c:v>
                </c:pt>
                <c:pt idx="2838" formatCode="General">
                  <c:v>784.37</c:v>
                </c:pt>
                <c:pt idx="2839" formatCode="General">
                  <c:v>784.29</c:v>
                </c:pt>
                <c:pt idx="2840" formatCode="General">
                  <c:v>784.37</c:v>
                </c:pt>
                <c:pt idx="2841" formatCode="General">
                  <c:v>784.31</c:v>
                </c:pt>
                <c:pt idx="2842" formatCode="General">
                  <c:v>784.22</c:v>
                </c:pt>
                <c:pt idx="2843" formatCode="General">
                  <c:v>784.48</c:v>
                </c:pt>
                <c:pt idx="2844" formatCode="General">
                  <c:v>784.31</c:v>
                </c:pt>
                <c:pt idx="2845" formatCode="General">
                  <c:v>784.43</c:v>
                </c:pt>
                <c:pt idx="2846" formatCode="General">
                  <c:v>784.12</c:v>
                </c:pt>
                <c:pt idx="2847" formatCode="General">
                  <c:v>784.18</c:v>
                </c:pt>
                <c:pt idx="2848" formatCode="General">
                  <c:v>784.27</c:v>
                </c:pt>
                <c:pt idx="2849" formatCode="General">
                  <c:v>784.21</c:v>
                </c:pt>
                <c:pt idx="2850" formatCode="General">
                  <c:v>784.25</c:v>
                </c:pt>
                <c:pt idx="2851" formatCode="General">
                  <c:v>784.07</c:v>
                </c:pt>
                <c:pt idx="2852" formatCode="General">
                  <c:v>783.94</c:v>
                </c:pt>
                <c:pt idx="2853" formatCode="General">
                  <c:v>784.08</c:v>
                </c:pt>
                <c:pt idx="2854" formatCode="General">
                  <c:v>784.08</c:v>
                </c:pt>
                <c:pt idx="2855" formatCode="General">
                  <c:v>784.01</c:v>
                </c:pt>
                <c:pt idx="2856" formatCode="General">
                  <c:v>784.01</c:v>
                </c:pt>
                <c:pt idx="2857" formatCode="General">
                  <c:v>783.91</c:v>
                </c:pt>
                <c:pt idx="2858" formatCode="General">
                  <c:v>784.01</c:v>
                </c:pt>
                <c:pt idx="2859" formatCode="General">
                  <c:v>783.99</c:v>
                </c:pt>
                <c:pt idx="2860" formatCode="General">
                  <c:v>783.99</c:v>
                </c:pt>
                <c:pt idx="2861" formatCode="General">
                  <c:v>783.88</c:v>
                </c:pt>
                <c:pt idx="2862" formatCode="General">
                  <c:v>783.91</c:v>
                </c:pt>
                <c:pt idx="2863" formatCode="General">
                  <c:v>783.88</c:v>
                </c:pt>
                <c:pt idx="2864" formatCode="General">
                  <c:v>783.95</c:v>
                </c:pt>
                <c:pt idx="2865" formatCode="General">
                  <c:v>783.76</c:v>
                </c:pt>
                <c:pt idx="2866" formatCode="General">
                  <c:v>783.89</c:v>
                </c:pt>
                <c:pt idx="2867" formatCode="General">
                  <c:v>783.76</c:v>
                </c:pt>
                <c:pt idx="2868" formatCode="General">
                  <c:v>783.73</c:v>
                </c:pt>
                <c:pt idx="2869" formatCode="General">
                  <c:v>783.72</c:v>
                </c:pt>
                <c:pt idx="2870" formatCode="General">
                  <c:v>783.7</c:v>
                </c:pt>
                <c:pt idx="2871" formatCode="General">
                  <c:v>783.67</c:v>
                </c:pt>
                <c:pt idx="2872" formatCode="General">
                  <c:v>783.56</c:v>
                </c:pt>
                <c:pt idx="2873" formatCode="General">
                  <c:v>783.59</c:v>
                </c:pt>
                <c:pt idx="2874" formatCode="General">
                  <c:v>783.57</c:v>
                </c:pt>
                <c:pt idx="2875" formatCode="General">
                  <c:v>783.56</c:v>
                </c:pt>
                <c:pt idx="2876" formatCode="General">
                  <c:v>783.65</c:v>
                </c:pt>
                <c:pt idx="2877" formatCode="General">
                  <c:v>783.46</c:v>
                </c:pt>
                <c:pt idx="2878" formatCode="General">
                  <c:v>783.46</c:v>
                </c:pt>
                <c:pt idx="2879" formatCode="General">
                  <c:v>783.35</c:v>
                </c:pt>
                <c:pt idx="2880" formatCode="General">
                  <c:v>783.33</c:v>
                </c:pt>
                <c:pt idx="2881" formatCode="General">
                  <c:v>783.37</c:v>
                </c:pt>
                <c:pt idx="2882" formatCode="General">
                  <c:v>783.3</c:v>
                </c:pt>
                <c:pt idx="2883" formatCode="General">
                  <c:v>783.27</c:v>
                </c:pt>
                <c:pt idx="2884" formatCode="General">
                  <c:v>783.22</c:v>
                </c:pt>
                <c:pt idx="2885" formatCode="General">
                  <c:v>783.2</c:v>
                </c:pt>
                <c:pt idx="2886" formatCode="General">
                  <c:v>783.34</c:v>
                </c:pt>
                <c:pt idx="2887" formatCode="General">
                  <c:v>783.14</c:v>
                </c:pt>
                <c:pt idx="2888" formatCode="General">
                  <c:v>783.11</c:v>
                </c:pt>
                <c:pt idx="2889" formatCode="General">
                  <c:v>783.11</c:v>
                </c:pt>
                <c:pt idx="2890" formatCode="General">
                  <c:v>783.07</c:v>
                </c:pt>
                <c:pt idx="2891" formatCode="General">
                  <c:v>783.05</c:v>
                </c:pt>
                <c:pt idx="2892" formatCode="General">
                  <c:v>783.01</c:v>
                </c:pt>
                <c:pt idx="2893" formatCode="General">
                  <c:v>782.99</c:v>
                </c:pt>
                <c:pt idx="2894" formatCode="General">
                  <c:v>783.14</c:v>
                </c:pt>
                <c:pt idx="2895" formatCode="General">
                  <c:v>783.05</c:v>
                </c:pt>
                <c:pt idx="2896" formatCode="General">
                  <c:v>783.11</c:v>
                </c:pt>
                <c:pt idx="2897" formatCode="General">
                  <c:v>783.14</c:v>
                </c:pt>
                <c:pt idx="2898" formatCode="General">
                  <c:v>783.08</c:v>
                </c:pt>
                <c:pt idx="2899" formatCode="General">
                  <c:v>783.14</c:v>
                </c:pt>
                <c:pt idx="2900" formatCode="General">
                  <c:v>783.08</c:v>
                </c:pt>
                <c:pt idx="2901" formatCode="General">
                  <c:v>783.1</c:v>
                </c:pt>
                <c:pt idx="2902" formatCode="General">
                  <c:v>783.29</c:v>
                </c:pt>
                <c:pt idx="2903" formatCode="General">
                  <c:v>783.3</c:v>
                </c:pt>
                <c:pt idx="2904" formatCode="General">
                  <c:v>783.21</c:v>
                </c:pt>
                <c:pt idx="2905" formatCode="General">
                  <c:v>783.23</c:v>
                </c:pt>
                <c:pt idx="2906" formatCode="General">
                  <c:v>783.11</c:v>
                </c:pt>
                <c:pt idx="2907" formatCode="General">
                  <c:v>783.2</c:v>
                </c:pt>
                <c:pt idx="2908" formatCode="General">
                  <c:v>783.11</c:v>
                </c:pt>
                <c:pt idx="2909" formatCode="General">
                  <c:v>783.19</c:v>
                </c:pt>
                <c:pt idx="2910" formatCode="General">
                  <c:v>783.11</c:v>
                </c:pt>
                <c:pt idx="2911" formatCode="General">
                  <c:v>783.08</c:v>
                </c:pt>
                <c:pt idx="2912" formatCode="General">
                  <c:v>783.08</c:v>
                </c:pt>
                <c:pt idx="2913" formatCode="General">
                  <c:v>783.05</c:v>
                </c:pt>
                <c:pt idx="2914" formatCode="General">
                  <c:v>783.19</c:v>
                </c:pt>
                <c:pt idx="2915" formatCode="General">
                  <c:v>783.2</c:v>
                </c:pt>
                <c:pt idx="2916" formatCode="General">
                  <c:v>783.24</c:v>
                </c:pt>
                <c:pt idx="2917" formatCode="General">
                  <c:v>783.37</c:v>
                </c:pt>
                <c:pt idx="2918" formatCode="General">
                  <c:v>783.39</c:v>
                </c:pt>
                <c:pt idx="2919" formatCode="General">
                  <c:v>783.41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0C-487A-80FF-505C22C369DB}"/>
            </c:ext>
          </c:extLst>
        </c:ser>
        <c:ser>
          <c:idx val="1"/>
          <c:order val="1"/>
          <c:tx>
            <c:strRef>
              <c:f>Grundwasserspiegel!$D$1</c:f>
              <c:strCache>
                <c:ptCount val="1"/>
                <c:pt idx="0">
                  <c:v>RGW 1 [mü. NN]</c:v>
                </c:pt>
              </c:strCache>
            </c:strRef>
          </c:tx>
          <c:spPr>
            <a:ln w="6350">
              <a:noFill/>
            </a:ln>
          </c:spPr>
          <c:marker>
            <c:symbol val="diamond"/>
            <c:size val="2"/>
            <c:spPr>
              <a:solidFill>
                <a:srgbClr val="A5A5A5"/>
              </a:solidFill>
              <a:ln>
                <a:solidFill>
                  <a:srgbClr val="A5A5A5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-0.24547643886749942"/>
                  <c:y val="-0.10002572873869188"/>
                </c:manualLayout>
              </c:layout>
              <c:numFmt formatCode="General" sourceLinked="0"/>
            </c:trendlineLbl>
          </c:trendline>
          <c:xVal>
            <c:numRef>
              <c:f>Grundwasserspiegel!$A$2:$A$2921</c:f>
              <c:numCache>
                <c:formatCode>m/d/yyyy</c:formatCode>
                <c:ptCount val="2920"/>
                <c:pt idx="0">
                  <c:v>40909</c:v>
                </c:pt>
                <c:pt idx="1">
                  <c:v>40910</c:v>
                </c:pt>
                <c:pt idx="2">
                  <c:v>40911</c:v>
                </c:pt>
                <c:pt idx="3">
                  <c:v>40912</c:v>
                </c:pt>
                <c:pt idx="4">
                  <c:v>40913</c:v>
                </c:pt>
                <c:pt idx="5">
                  <c:v>40914</c:v>
                </c:pt>
                <c:pt idx="6">
                  <c:v>40915</c:v>
                </c:pt>
                <c:pt idx="7">
                  <c:v>40916</c:v>
                </c:pt>
                <c:pt idx="8">
                  <c:v>40917</c:v>
                </c:pt>
                <c:pt idx="9">
                  <c:v>40918</c:v>
                </c:pt>
                <c:pt idx="10">
                  <c:v>40919</c:v>
                </c:pt>
                <c:pt idx="11">
                  <c:v>40920</c:v>
                </c:pt>
                <c:pt idx="12">
                  <c:v>40921</c:v>
                </c:pt>
                <c:pt idx="13">
                  <c:v>40922</c:v>
                </c:pt>
                <c:pt idx="14">
                  <c:v>40923</c:v>
                </c:pt>
                <c:pt idx="15">
                  <c:v>40924</c:v>
                </c:pt>
                <c:pt idx="16">
                  <c:v>40925</c:v>
                </c:pt>
                <c:pt idx="17">
                  <c:v>40926</c:v>
                </c:pt>
                <c:pt idx="18">
                  <c:v>40927</c:v>
                </c:pt>
                <c:pt idx="19">
                  <c:v>40928</c:v>
                </c:pt>
                <c:pt idx="20">
                  <c:v>40929</c:v>
                </c:pt>
                <c:pt idx="21">
                  <c:v>40930</c:v>
                </c:pt>
                <c:pt idx="22">
                  <c:v>40931</c:v>
                </c:pt>
                <c:pt idx="23">
                  <c:v>40932</c:v>
                </c:pt>
                <c:pt idx="24">
                  <c:v>40933</c:v>
                </c:pt>
                <c:pt idx="25">
                  <c:v>40934</c:v>
                </c:pt>
                <c:pt idx="26">
                  <c:v>40935</c:v>
                </c:pt>
                <c:pt idx="27">
                  <c:v>40936</c:v>
                </c:pt>
                <c:pt idx="28">
                  <c:v>40937</c:v>
                </c:pt>
                <c:pt idx="29">
                  <c:v>40938</c:v>
                </c:pt>
                <c:pt idx="30">
                  <c:v>40939</c:v>
                </c:pt>
                <c:pt idx="31">
                  <c:v>40940</c:v>
                </c:pt>
                <c:pt idx="32">
                  <c:v>40941</c:v>
                </c:pt>
                <c:pt idx="33">
                  <c:v>40942</c:v>
                </c:pt>
                <c:pt idx="34">
                  <c:v>40943</c:v>
                </c:pt>
                <c:pt idx="35">
                  <c:v>40944</c:v>
                </c:pt>
                <c:pt idx="36">
                  <c:v>40945</c:v>
                </c:pt>
                <c:pt idx="37">
                  <c:v>40946</c:v>
                </c:pt>
                <c:pt idx="38">
                  <c:v>40947</c:v>
                </c:pt>
                <c:pt idx="39">
                  <c:v>40948</c:v>
                </c:pt>
                <c:pt idx="40">
                  <c:v>40949</c:v>
                </c:pt>
                <c:pt idx="41">
                  <c:v>40950</c:v>
                </c:pt>
                <c:pt idx="42">
                  <c:v>40951</c:v>
                </c:pt>
                <c:pt idx="43">
                  <c:v>40952</c:v>
                </c:pt>
                <c:pt idx="44">
                  <c:v>40953</c:v>
                </c:pt>
                <c:pt idx="45">
                  <c:v>40954</c:v>
                </c:pt>
                <c:pt idx="46">
                  <c:v>40955</c:v>
                </c:pt>
                <c:pt idx="47">
                  <c:v>40956</c:v>
                </c:pt>
                <c:pt idx="48">
                  <c:v>40957</c:v>
                </c:pt>
                <c:pt idx="49">
                  <c:v>40958</c:v>
                </c:pt>
                <c:pt idx="50">
                  <c:v>40959</c:v>
                </c:pt>
                <c:pt idx="51">
                  <c:v>40960</c:v>
                </c:pt>
                <c:pt idx="52">
                  <c:v>40961</c:v>
                </c:pt>
                <c:pt idx="53">
                  <c:v>40962</c:v>
                </c:pt>
                <c:pt idx="54">
                  <c:v>40963</c:v>
                </c:pt>
                <c:pt idx="55">
                  <c:v>40964</c:v>
                </c:pt>
                <c:pt idx="56">
                  <c:v>40965</c:v>
                </c:pt>
                <c:pt idx="57">
                  <c:v>40966</c:v>
                </c:pt>
                <c:pt idx="58">
                  <c:v>40967</c:v>
                </c:pt>
                <c:pt idx="59">
                  <c:v>40968</c:v>
                </c:pt>
                <c:pt idx="60">
                  <c:v>40969</c:v>
                </c:pt>
                <c:pt idx="61">
                  <c:v>40970</c:v>
                </c:pt>
                <c:pt idx="62">
                  <c:v>40971</c:v>
                </c:pt>
                <c:pt idx="63">
                  <c:v>40972</c:v>
                </c:pt>
                <c:pt idx="64">
                  <c:v>40973</c:v>
                </c:pt>
                <c:pt idx="65">
                  <c:v>40974</c:v>
                </c:pt>
                <c:pt idx="66">
                  <c:v>40975</c:v>
                </c:pt>
                <c:pt idx="67">
                  <c:v>40976</c:v>
                </c:pt>
                <c:pt idx="68">
                  <c:v>40977</c:v>
                </c:pt>
                <c:pt idx="69">
                  <c:v>40978</c:v>
                </c:pt>
                <c:pt idx="70">
                  <c:v>40979</c:v>
                </c:pt>
                <c:pt idx="71">
                  <c:v>40980</c:v>
                </c:pt>
                <c:pt idx="72">
                  <c:v>40981</c:v>
                </c:pt>
                <c:pt idx="73">
                  <c:v>40982</c:v>
                </c:pt>
                <c:pt idx="74">
                  <c:v>40983</c:v>
                </c:pt>
                <c:pt idx="75">
                  <c:v>40984</c:v>
                </c:pt>
                <c:pt idx="76">
                  <c:v>40985</c:v>
                </c:pt>
                <c:pt idx="77">
                  <c:v>40986</c:v>
                </c:pt>
                <c:pt idx="78">
                  <c:v>40987</c:v>
                </c:pt>
                <c:pt idx="79">
                  <c:v>40988</c:v>
                </c:pt>
                <c:pt idx="80">
                  <c:v>40989</c:v>
                </c:pt>
                <c:pt idx="81">
                  <c:v>40990</c:v>
                </c:pt>
                <c:pt idx="82">
                  <c:v>40991</c:v>
                </c:pt>
                <c:pt idx="83">
                  <c:v>40992</c:v>
                </c:pt>
                <c:pt idx="84">
                  <c:v>40993</c:v>
                </c:pt>
                <c:pt idx="85">
                  <c:v>40994</c:v>
                </c:pt>
                <c:pt idx="86">
                  <c:v>40995</c:v>
                </c:pt>
                <c:pt idx="87">
                  <c:v>40996</c:v>
                </c:pt>
                <c:pt idx="88">
                  <c:v>40997</c:v>
                </c:pt>
                <c:pt idx="89">
                  <c:v>40998</c:v>
                </c:pt>
                <c:pt idx="90">
                  <c:v>40999</c:v>
                </c:pt>
                <c:pt idx="91">
                  <c:v>41000</c:v>
                </c:pt>
                <c:pt idx="92">
                  <c:v>41001</c:v>
                </c:pt>
                <c:pt idx="93">
                  <c:v>41002</c:v>
                </c:pt>
                <c:pt idx="94">
                  <c:v>41003</c:v>
                </c:pt>
                <c:pt idx="95">
                  <c:v>41004</c:v>
                </c:pt>
                <c:pt idx="96">
                  <c:v>41005</c:v>
                </c:pt>
                <c:pt idx="97">
                  <c:v>41006</c:v>
                </c:pt>
                <c:pt idx="98">
                  <c:v>41007</c:v>
                </c:pt>
                <c:pt idx="99">
                  <c:v>41008</c:v>
                </c:pt>
                <c:pt idx="100">
                  <c:v>41009</c:v>
                </c:pt>
                <c:pt idx="101">
                  <c:v>41010</c:v>
                </c:pt>
                <c:pt idx="102">
                  <c:v>41011</c:v>
                </c:pt>
                <c:pt idx="103">
                  <c:v>41012</c:v>
                </c:pt>
                <c:pt idx="104">
                  <c:v>41013</c:v>
                </c:pt>
                <c:pt idx="105">
                  <c:v>41014</c:v>
                </c:pt>
                <c:pt idx="106">
                  <c:v>41015</c:v>
                </c:pt>
                <c:pt idx="107">
                  <c:v>41016</c:v>
                </c:pt>
                <c:pt idx="108">
                  <c:v>41017</c:v>
                </c:pt>
                <c:pt idx="109">
                  <c:v>41018</c:v>
                </c:pt>
                <c:pt idx="110">
                  <c:v>41019</c:v>
                </c:pt>
                <c:pt idx="111">
                  <c:v>41020</c:v>
                </c:pt>
                <c:pt idx="112">
                  <c:v>41021</c:v>
                </c:pt>
                <c:pt idx="113">
                  <c:v>41022</c:v>
                </c:pt>
                <c:pt idx="114">
                  <c:v>41023</c:v>
                </c:pt>
                <c:pt idx="115">
                  <c:v>41024</c:v>
                </c:pt>
                <c:pt idx="116">
                  <c:v>41025</c:v>
                </c:pt>
                <c:pt idx="117">
                  <c:v>41026</c:v>
                </c:pt>
                <c:pt idx="118">
                  <c:v>41027</c:v>
                </c:pt>
                <c:pt idx="119">
                  <c:v>41028</c:v>
                </c:pt>
                <c:pt idx="120">
                  <c:v>41029</c:v>
                </c:pt>
                <c:pt idx="121">
                  <c:v>41030</c:v>
                </c:pt>
                <c:pt idx="122">
                  <c:v>41031</c:v>
                </c:pt>
                <c:pt idx="123">
                  <c:v>41032</c:v>
                </c:pt>
                <c:pt idx="124">
                  <c:v>41033</c:v>
                </c:pt>
                <c:pt idx="125">
                  <c:v>41034</c:v>
                </c:pt>
                <c:pt idx="126">
                  <c:v>41035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41041</c:v>
                </c:pt>
                <c:pt idx="133">
                  <c:v>41042</c:v>
                </c:pt>
                <c:pt idx="134">
                  <c:v>41043</c:v>
                </c:pt>
                <c:pt idx="135">
                  <c:v>41044</c:v>
                </c:pt>
                <c:pt idx="136">
                  <c:v>41045</c:v>
                </c:pt>
                <c:pt idx="137">
                  <c:v>41046</c:v>
                </c:pt>
                <c:pt idx="138">
                  <c:v>41047</c:v>
                </c:pt>
                <c:pt idx="139">
                  <c:v>41048</c:v>
                </c:pt>
                <c:pt idx="140">
                  <c:v>41049</c:v>
                </c:pt>
                <c:pt idx="141">
                  <c:v>41050</c:v>
                </c:pt>
                <c:pt idx="142">
                  <c:v>41051</c:v>
                </c:pt>
                <c:pt idx="143">
                  <c:v>41052</c:v>
                </c:pt>
                <c:pt idx="144">
                  <c:v>41053</c:v>
                </c:pt>
                <c:pt idx="145">
                  <c:v>41054</c:v>
                </c:pt>
                <c:pt idx="146">
                  <c:v>41055</c:v>
                </c:pt>
                <c:pt idx="147">
                  <c:v>41056</c:v>
                </c:pt>
                <c:pt idx="148">
                  <c:v>41057</c:v>
                </c:pt>
                <c:pt idx="149">
                  <c:v>41058</c:v>
                </c:pt>
                <c:pt idx="150">
                  <c:v>41059</c:v>
                </c:pt>
                <c:pt idx="151">
                  <c:v>41060</c:v>
                </c:pt>
                <c:pt idx="152">
                  <c:v>41061</c:v>
                </c:pt>
                <c:pt idx="153">
                  <c:v>41062</c:v>
                </c:pt>
                <c:pt idx="154">
                  <c:v>41063</c:v>
                </c:pt>
                <c:pt idx="155">
                  <c:v>41064</c:v>
                </c:pt>
                <c:pt idx="156">
                  <c:v>41065</c:v>
                </c:pt>
                <c:pt idx="157">
                  <c:v>41066</c:v>
                </c:pt>
                <c:pt idx="158">
                  <c:v>41067</c:v>
                </c:pt>
                <c:pt idx="159">
                  <c:v>41068</c:v>
                </c:pt>
                <c:pt idx="160">
                  <c:v>41069</c:v>
                </c:pt>
                <c:pt idx="161">
                  <c:v>41070</c:v>
                </c:pt>
                <c:pt idx="162">
                  <c:v>41071</c:v>
                </c:pt>
                <c:pt idx="163">
                  <c:v>41072</c:v>
                </c:pt>
                <c:pt idx="164">
                  <c:v>41073</c:v>
                </c:pt>
                <c:pt idx="165">
                  <c:v>41074</c:v>
                </c:pt>
                <c:pt idx="166">
                  <c:v>41075</c:v>
                </c:pt>
                <c:pt idx="167">
                  <c:v>41076</c:v>
                </c:pt>
                <c:pt idx="168">
                  <c:v>41077</c:v>
                </c:pt>
                <c:pt idx="169">
                  <c:v>41078</c:v>
                </c:pt>
                <c:pt idx="170">
                  <c:v>41079</c:v>
                </c:pt>
                <c:pt idx="171">
                  <c:v>41080</c:v>
                </c:pt>
                <c:pt idx="172">
                  <c:v>41081</c:v>
                </c:pt>
                <c:pt idx="173">
                  <c:v>41082</c:v>
                </c:pt>
                <c:pt idx="174">
                  <c:v>41083</c:v>
                </c:pt>
                <c:pt idx="175">
                  <c:v>41084</c:v>
                </c:pt>
                <c:pt idx="176">
                  <c:v>41085</c:v>
                </c:pt>
                <c:pt idx="177">
                  <c:v>41086</c:v>
                </c:pt>
                <c:pt idx="178">
                  <c:v>41087</c:v>
                </c:pt>
                <c:pt idx="179">
                  <c:v>41088</c:v>
                </c:pt>
                <c:pt idx="180">
                  <c:v>41089</c:v>
                </c:pt>
                <c:pt idx="181">
                  <c:v>41090</c:v>
                </c:pt>
                <c:pt idx="182">
                  <c:v>41091</c:v>
                </c:pt>
                <c:pt idx="183">
                  <c:v>41092</c:v>
                </c:pt>
                <c:pt idx="184">
                  <c:v>41093</c:v>
                </c:pt>
                <c:pt idx="185">
                  <c:v>41094</c:v>
                </c:pt>
                <c:pt idx="186">
                  <c:v>41095</c:v>
                </c:pt>
                <c:pt idx="187">
                  <c:v>41096</c:v>
                </c:pt>
                <c:pt idx="188">
                  <c:v>41097</c:v>
                </c:pt>
                <c:pt idx="189">
                  <c:v>41098</c:v>
                </c:pt>
                <c:pt idx="190">
                  <c:v>41099</c:v>
                </c:pt>
                <c:pt idx="191">
                  <c:v>41100</c:v>
                </c:pt>
                <c:pt idx="192">
                  <c:v>41101</c:v>
                </c:pt>
                <c:pt idx="193">
                  <c:v>41102</c:v>
                </c:pt>
                <c:pt idx="194">
                  <c:v>41103</c:v>
                </c:pt>
                <c:pt idx="195">
                  <c:v>41104</c:v>
                </c:pt>
                <c:pt idx="196">
                  <c:v>41105</c:v>
                </c:pt>
                <c:pt idx="197">
                  <c:v>41106</c:v>
                </c:pt>
                <c:pt idx="198">
                  <c:v>41107</c:v>
                </c:pt>
                <c:pt idx="199">
                  <c:v>41108</c:v>
                </c:pt>
                <c:pt idx="200">
                  <c:v>41109</c:v>
                </c:pt>
                <c:pt idx="201">
                  <c:v>41110</c:v>
                </c:pt>
                <c:pt idx="202">
                  <c:v>41111</c:v>
                </c:pt>
                <c:pt idx="203">
                  <c:v>41112</c:v>
                </c:pt>
                <c:pt idx="204">
                  <c:v>41113</c:v>
                </c:pt>
                <c:pt idx="205">
                  <c:v>41114</c:v>
                </c:pt>
                <c:pt idx="206">
                  <c:v>41115</c:v>
                </c:pt>
                <c:pt idx="207">
                  <c:v>41116</c:v>
                </c:pt>
                <c:pt idx="208">
                  <c:v>41117</c:v>
                </c:pt>
                <c:pt idx="209">
                  <c:v>41118</c:v>
                </c:pt>
                <c:pt idx="210">
                  <c:v>41119</c:v>
                </c:pt>
                <c:pt idx="211">
                  <c:v>41120</c:v>
                </c:pt>
                <c:pt idx="212">
                  <c:v>41121</c:v>
                </c:pt>
                <c:pt idx="213">
                  <c:v>41122</c:v>
                </c:pt>
                <c:pt idx="214">
                  <c:v>41123</c:v>
                </c:pt>
                <c:pt idx="215">
                  <c:v>41124</c:v>
                </c:pt>
                <c:pt idx="216">
                  <c:v>41125</c:v>
                </c:pt>
                <c:pt idx="217">
                  <c:v>41126</c:v>
                </c:pt>
                <c:pt idx="218">
                  <c:v>41127</c:v>
                </c:pt>
                <c:pt idx="219">
                  <c:v>41128</c:v>
                </c:pt>
                <c:pt idx="220">
                  <c:v>41129</c:v>
                </c:pt>
                <c:pt idx="221">
                  <c:v>41130</c:v>
                </c:pt>
                <c:pt idx="222">
                  <c:v>41131</c:v>
                </c:pt>
                <c:pt idx="223">
                  <c:v>41132</c:v>
                </c:pt>
                <c:pt idx="224">
                  <c:v>41133</c:v>
                </c:pt>
                <c:pt idx="225">
                  <c:v>41134</c:v>
                </c:pt>
                <c:pt idx="226">
                  <c:v>41135</c:v>
                </c:pt>
                <c:pt idx="227">
                  <c:v>41136</c:v>
                </c:pt>
                <c:pt idx="228">
                  <c:v>41137</c:v>
                </c:pt>
                <c:pt idx="229">
                  <c:v>41138</c:v>
                </c:pt>
                <c:pt idx="230">
                  <c:v>41139</c:v>
                </c:pt>
                <c:pt idx="231">
                  <c:v>41140</c:v>
                </c:pt>
                <c:pt idx="232">
                  <c:v>41141</c:v>
                </c:pt>
                <c:pt idx="233">
                  <c:v>41142</c:v>
                </c:pt>
                <c:pt idx="234">
                  <c:v>41143</c:v>
                </c:pt>
                <c:pt idx="235">
                  <c:v>41144</c:v>
                </c:pt>
                <c:pt idx="236">
                  <c:v>41145</c:v>
                </c:pt>
                <c:pt idx="237">
                  <c:v>41146</c:v>
                </c:pt>
                <c:pt idx="238">
                  <c:v>41147</c:v>
                </c:pt>
                <c:pt idx="239">
                  <c:v>41148</c:v>
                </c:pt>
                <c:pt idx="240">
                  <c:v>41149</c:v>
                </c:pt>
                <c:pt idx="241">
                  <c:v>41150</c:v>
                </c:pt>
                <c:pt idx="242">
                  <c:v>41151</c:v>
                </c:pt>
                <c:pt idx="243">
                  <c:v>41152</c:v>
                </c:pt>
                <c:pt idx="244">
                  <c:v>41153</c:v>
                </c:pt>
                <c:pt idx="245">
                  <c:v>41154</c:v>
                </c:pt>
                <c:pt idx="246">
                  <c:v>41155</c:v>
                </c:pt>
                <c:pt idx="247">
                  <c:v>41156</c:v>
                </c:pt>
                <c:pt idx="248">
                  <c:v>41157</c:v>
                </c:pt>
                <c:pt idx="249">
                  <c:v>41158</c:v>
                </c:pt>
                <c:pt idx="250">
                  <c:v>41159</c:v>
                </c:pt>
                <c:pt idx="251">
                  <c:v>41160</c:v>
                </c:pt>
                <c:pt idx="252">
                  <c:v>41161</c:v>
                </c:pt>
                <c:pt idx="253">
                  <c:v>41162</c:v>
                </c:pt>
                <c:pt idx="254">
                  <c:v>41163</c:v>
                </c:pt>
                <c:pt idx="255">
                  <c:v>41164</c:v>
                </c:pt>
                <c:pt idx="256">
                  <c:v>41165</c:v>
                </c:pt>
                <c:pt idx="257">
                  <c:v>41166</c:v>
                </c:pt>
                <c:pt idx="258">
                  <c:v>41167</c:v>
                </c:pt>
                <c:pt idx="259">
                  <c:v>41168</c:v>
                </c:pt>
                <c:pt idx="260">
                  <c:v>41169</c:v>
                </c:pt>
                <c:pt idx="261">
                  <c:v>41170</c:v>
                </c:pt>
                <c:pt idx="262">
                  <c:v>41171</c:v>
                </c:pt>
                <c:pt idx="263">
                  <c:v>41172</c:v>
                </c:pt>
                <c:pt idx="264">
                  <c:v>41173</c:v>
                </c:pt>
                <c:pt idx="265">
                  <c:v>41174</c:v>
                </c:pt>
                <c:pt idx="266">
                  <c:v>41175</c:v>
                </c:pt>
                <c:pt idx="267">
                  <c:v>41176</c:v>
                </c:pt>
                <c:pt idx="268">
                  <c:v>41177</c:v>
                </c:pt>
                <c:pt idx="269">
                  <c:v>41178</c:v>
                </c:pt>
                <c:pt idx="270">
                  <c:v>41179</c:v>
                </c:pt>
                <c:pt idx="271">
                  <c:v>41180</c:v>
                </c:pt>
                <c:pt idx="272">
                  <c:v>41181</c:v>
                </c:pt>
                <c:pt idx="273">
                  <c:v>41182</c:v>
                </c:pt>
                <c:pt idx="274">
                  <c:v>41183</c:v>
                </c:pt>
                <c:pt idx="275">
                  <c:v>41184</c:v>
                </c:pt>
                <c:pt idx="276">
                  <c:v>41185</c:v>
                </c:pt>
                <c:pt idx="277">
                  <c:v>41186</c:v>
                </c:pt>
                <c:pt idx="278">
                  <c:v>41187</c:v>
                </c:pt>
                <c:pt idx="279">
                  <c:v>41188</c:v>
                </c:pt>
                <c:pt idx="280">
                  <c:v>41189</c:v>
                </c:pt>
                <c:pt idx="281">
                  <c:v>41190</c:v>
                </c:pt>
                <c:pt idx="282">
                  <c:v>41191</c:v>
                </c:pt>
                <c:pt idx="283">
                  <c:v>41192</c:v>
                </c:pt>
                <c:pt idx="284">
                  <c:v>41193</c:v>
                </c:pt>
                <c:pt idx="285">
                  <c:v>41194</c:v>
                </c:pt>
                <c:pt idx="286">
                  <c:v>41195</c:v>
                </c:pt>
                <c:pt idx="287">
                  <c:v>41196</c:v>
                </c:pt>
                <c:pt idx="288">
                  <c:v>41197</c:v>
                </c:pt>
                <c:pt idx="289">
                  <c:v>41198</c:v>
                </c:pt>
                <c:pt idx="290">
                  <c:v>41199</c:v>
                </c:pt>
                <c:pt idx="291">
                  <c:v>41200</c:v>
                </c:pt>
                <c:pt idx="292">
                  <c:v>41201</c:v>
                </c:pt>
                <c:pt idx="293">
                  <c:v>41202</c:v>
                </c:pt>
                <c:pt idx="294">
                  <c:v>41203</c:v>
                </c:pt>
                <c:pt idx="295">
                  <c:v>41204</c:v>
                </c:pt>
                <c:pt idx="296">
                  <c:v>41205</c:v>
                </c:pt>
                <c:pt idx="297">
                  <c:v>41206</c:v>
                </c:pt>
                <c:pt idx="298">
                  <c:v>41207</c:v>
                </c:pt>
                <c:pt idx="299">
                  <c:v>41208</c:v>
                </c:pt>
                <c:pt idx="300">
                  <c:v>41209</c:v>
                </c:pt>
                <c:pt idx="301">
                  <c:v>41210</c:v>
                </c:pt>
                <c:pt idx="302">
                  <c:v>41211</c:v>
                </c:pt>
                <c:pt idx="303">
                  <c:v>41212</c:v>
                </c:pt>
                <c:pt idx="304">
                  <c:v>41213</c:v>
                </c:pt>
                <c:pt idx="305">
                  <c:v>41214</c:v>
                </c:pt>
                <c:pt idx="306">
                  <c:v>41215</c:v>
                </c:pt>
                <c:pt idx="307">
                  <c:v>41216</c:v>
                </c:pt>
                <c:pt idx="308">
                  <c:v>41217</c:v>
                </c:pt>
                <c:pt idx="309">
                  <c:v>41218</c:v>
                </c:pt>
                <c:pt idx="310">
                  <c:v>41219</c:v>
                </c:pt>
                <c:pt idx="311">
                  <c:v>41220</c:v>
                </c:pt>
                <c:pt idx="312">
                  <c:v>41221</c:v>
                </c:pt>
                <c:pt idx="313">
                  <c:v>41222</c:v>
                </c:pt>
                <c:pt idx="314">
                  <c:v>41223</c:v>
                </c:pt>
                <c:pt idx="315">
                  <c:v>41224</c:v>
                </c:pt>
                <c:pt idx="316">
                  <c:v>41225</c:v>
                </c:pt>
                <c:pt idx="317">
                  <c:v>41226</c:v>
                </c:pt>
                <c:pt idx="318">
                  <c:v>41227</c:v>
                </c:pt>
                <c:pt idx="319">
                  <c:v>41228</c:v>
                </c:pt>
                <c:pt idx="320">
                  <c:v>41229</c:v>
                </c:pt>
                <c:pt idx="321">
                  <c:v>41230</c:v>
                </c:pt>
                <c:pt idx="322">
                  <c:v>41231</c:v>
                </c:pt>
                <c:pt idx="323">
                  <c:v>41232</c:v>
                </c:pt>
                <c:pt idx="324">
                  <c:v>41233</c:v>
                </c:pt>
                <c:pt idx="325">
                  <c:v>41234</c:v>
                </c:pt>
                <c:pt idx="326">
                  <c:v>41235</c:v>
                </c:pt>
                <c:pt idx="327">
                  <c:v>41236</c:v>
                </c:pt>
                <c:pt idx="328">
                  <c:v>41237</c:v>
                </c:pt>
                <c:pt idx="329">
                  <c:v>41238</c:v>
                </c:pt>
                <c:pt idx="330">
                  <c:v>41239</c:v>
                </c:pt>
                <c:pt idx="331">
                  <c:v>41240</c:v>
                </c:pt>
                <c:pt idx="332">
                  <c:v>41241</c:v>
                </c:pt>
                <c:pt idx="333">
                  <c:v>41242</c:v>
                </c:pt>
                <c:pt idx="334">
                  <c:v>41243</c:v>
                </c:pt>
                <c:pt idx="335">
                  <c:v>41244</c:v>
                </c:pt>
                <c:pt idx="336">
                  <c:v>41245</c:v>
                </c:pt>
                <c:pt idx="337">
                  <c:v>41246</c:v>
                </c:pt>
                <c:pt idx="338">
                  <c:v>41247</c:v>
                </c:pt>
                <c:pt idx="339">
                  <c:v>41248</c:v>
                </c:pt>
                <c:pt idx="340">
                  <c:v>41249</c:v>
                </c:pt>
                <c:pt idx="341">
                  <c:v>41250</c:v>
                </c:pt>
                <c:pt idx="342">
                  <c:v>41251</c:v>
                </c:pt>
                <c:pt idx="343">
                  <c:v>41252</c:v>
                </c:pt>
                <c:pt idx="344">
                  <c:v>41253</c:v>
                </c:pt>
                <c:pt idx="345">
                  <c:v>41254</c:v>
                </c:pt>
                <c:pt idx="346">
                  <c:v>41255</c:v>
                </c:pt>
                <c:pt idx="347">
                  <c:v>41256</c:v>
                </c:pt>
                <c:pt idx="348">
                  <c:v>41257</c:v>
                </c:pt>
                <c:pt idx="349">
                  <c:v>41258</c:v>
                </c:pt>
                <c:pt idx="350">
                  <c:v>41259</c:v>
                </c:pt>
                <c:pt idx="351">
                  <c:v>41260</c:v>
                </c:pt>
                <c:pt idx="352">
                  <c:v>41261</c:v>
                </c:pt>
                <c:pt idx="353">
                  <c:v>41262</c:v>
                </c:pt>
                <c:pt idx="354">
                  <c:v>41263</c:v>
                </c:pt>
                <c:pt idx="355">
                  <c:v>41264</c:v>
                </c:pt>
                <c:pt idx="356">
                  <c:v>41265</c:v>
                </c:pt>
                <c:pt idx="357">
                  <c:v>41266</c:v>
                </c:pt>
                <c:pt idx="358">
                  <c:v>41267</c:v>
                </c:pt>
                <c:pt idx="359">
                  <c:v>41268</c:v>
                </c:pt>
                <c:pt idx="360">
                  <c:v>41269</c:v>
                </c:pt>
                <c:pt idx="361">
                  <c:v>41270</c:v>
                </c:pt>
                <c:pt idx="362">
                  <c:v>41271</c:v>
                </c:pt>
                <c:pt idx="363">
                  <c:v>41272</c:v>
                </c:pt>
                <c:pt idx="364">
                  <c:v>41273</c:v>
                </c:pt>
                <c:pt idx="365">
                  <c:v>41275</c:v>
                </c:pt>
                <c:pt idx="366">
                  <c:v>41276</c:v>
                </c:pt>
                <c:pt idx="367">
                  <c:v>41277</c:v>
                </c:pt>
                <c:pt idx="368">
                  <c:v>41278</c:v>
                </c:pt>
                <c:pt idx="369">
                  <c:v>41279</c:v>
                </c:pt>
                <c:pt idx="370">
                  <c:v>41280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41286</c:v>
                </c:pt>
                <c:pt idx="377">
                  <c:v>41287</c:v>
                </c:pt>
                <c:pt idx="378">
                  <c:v>41288</c:v>
                </c:pt>
                <c:pt idx="379">
                  <c:v>41289</c:v>
                </c:pt>
                <c:pt idx="380">
                  <c:v>41290</c:v>
                </c:pt>
                <c:pt idx="381">
                  <c:v>41291</c:v>
                </c:pt>
                <c:pt idx="382">
                  <c:v>41292</c:v>
                </c:pt>
                <c:pt idx="383">
                  <c:v>41293</c:v>
                </c:pt>
                <c:pt idx="384">
                  <c:v>41294</c:v>
                </c:pt>
                <c:pt idx="385">
                  <c:v>41295</c:v>
                </c:pt>
                <c:pt idx="386">
                  <c:v>41296</c:v>
                </c:pt>
                <c:pt idx="387">
                  <c:v>41297</c:v>
                </c:pt>
                <c:pt idx="388">
                  <c:v>41298</c:v>
                </c:pt>
                <c:pt idx="389">
                  <c:v>41299</c:v>
                </c:pt>
                <c:pt idx="390">
                  <c:v>41300</c:v>
                </c:pt>
                <c:pt idx="391">
                  <c:v>41301</c:v>
                </c:pt>
                <c:pt idx="392">
                  <c:v>41302</c:v>
                </c:pt>
                <c:pt idx="393">
                  <c:v>41303</c:v>
                </c:pt>
                <c:pt idx="394">
                  <c:v>41304</c:v>
                </c:pt>
                <c:pt idx="395">
                  <c:v>41305</c:v>
                </c:pt>
                <c:pt idx="396">
                  <c:v>41306</c:v>
                </c:pt>
                <c:pt idx="397">
                  <c:v>41307</c:v>
                </c:pt>
                <c:pt idx="398">
                  <c:v>41308</c:v>
                </c:pt>
                <c:pt idx="399">
                  <c:v>41309</c:v>
                </c:pt>
                <c:pt idx="400">
                  <c:v>41310</c:v>
                </c:pt>
                <c:pt idx="401">
                  <c:v>41311</c:v>
                </c:pt>
                <c:pt idx="402">
                  <c:v>41312</c:v>
                </c:pt>
                <c:pt idx="403">
                  <c:v>41313</c:v>
                </c:pt>
                <c:pt idx="404">
                  <c:v>41314</c:v>
                </c:pt>
                <c:pt idx="405">
                  <c:v>41315</c:v>
                </c:pt>
                <c:pt idx="406">
                  <c:v>41316</c:v>
                </c:pt>
                <c:pt idx="407">
                  <c:v>41317</c:v>
                </c:pt>
                <c:pt idx="408">
                  <c:v>41318</c:v>
                </c:pt>
                <c:pt idx="409">
                  <c:v>41319</c:v>
                </c:pt>
                <c:pt idx="410">
                  <c:v>41320</c:v>
                </c:pt>
                <c:pt idx="411">
                  <c:v>41321</c:v>
                </c:pt>
                <c:pt idx="412">
                  <c:v>41322</c:v>
                </c:pt>
                <c:pt idx="413">
                  <c:v>41323</c:v>
                </c:pt>
                <c:pt idx="414">
                  <c:v>41324</c:v>
                </c:pt>
                <c:pt idx="415">
                  <c:v>41325</c:v>
                </c:pt>
                <c:pt idx="416">
                  <c:v>41326</c:v>
                </c:pt>
                <c:pt idx="417">
                  <c:v>41327</c:v>
                </c:pt>
                <c:pt idx="418">
                  <c:v>41328</c:v>
                </c:pt>
                <c:pt idx="419">
                  <c:v>41329</c:v>
                </c:pt>
                <c:pt idx="420">
                  <c:v>41330</c:v>
                </c:pt>
                <c:pt idx="421">
                  <c:v>41331</c:v>
                </c:pt>
                <c:pt idx="422">
                  <c:v>41332</c:v>
                </c:pt>
                <c:pt idx="423">
                  <c:v>41333</c:v>
                </c:pt>
                <c:pt idx="424">
                  <c:v>41334</c:v>
                </c:pt>
                <c:pt idx="425">
                  <c:v>41335</c:v>
                </c:pt>
                <c:pt idx="426">
                  <c:v>41336</c:v>
                </c:pt>
                <c:pt idx="427">
                  <c:v>41337</c:v>
                </c:pt>
                <c:pt idx="428">
                  <c:v>41338</c:v>
                </c:pt>
                <c:pt idx="429">
                  <c:v>41339</c:v>
                </c:pt>
                <c:pt idx="430">
                  <c:v>41340</c:v>
                </c:pt>
                <c:pt idx="431">
                  <c:v>41341</c:v>
                </c:pt>
                <c:pt idx="432">
                  <c:v>41342</c:v>
                </c:pt>
                <c:pt idx="433">
                  <c:v>41343</c:v>
                </c:pt>
                <c:pt idx="434">
                  <c:v>41344</c:v>
                </c:pt>
                <c:pt idx="435">
                  <c:v>41345</c:v>
                </c:pt>
                <c:pt idx="436">
                  <c:v>41346</c:v>
                </c:pt>
                <c:pt idx="437">
                  <c:v>41347</c:v>
                </c:pt>
                <c:pt idx="438">
                  <c:v>41348</c:v>
                </c:pt>
                <c:pt idx="439">
                  <c:v>41349</c:v>
                </c:pt>
                <c:pt idx="440">
                  <c:v>41350</c:v>
                </c:pt>
                <c:pt idx="441">
                  <c:v>41351</c:v>
                </c:pt>
                <c:pt idx="442">
                  <c:v>41352</c:v>
                </c:pt>
                <c:pt idx="443">
                  <c:v>41353</c:v>
                </c:pt>
                <c:pt idx="444">
                  <c:v>41354</c:v>
                </c:pt>
                <c:pt idx="445">
                  <c:v>41355</c:v>
                </c:pt>
                <c:pt idx="446">
                  <c:v>41356</c:v>
                </c:pt>
                <c:pt idx="447">
                  <c:v>41357</c:v>
                </c:pt>
                <c:pt idx="448">
                  <c:v>41358</c:v>
                </c:pt>
                <c:pt idx="449">
                  <c:v>41359</c:v>
                </c:pt>
                <c:pt idx="450">
                  <c:v>41360</c:v>
                </c:pt>
                <c:pt idx="451">
                  <c:v>41361</c:v>
                </c:pt>
                <c:pt idx="452">
                  <c:v>41362</c:v>
                </c:pt>
                <c:pt idx="453">
                  <c:v>41363</c:v>
                </c:pt>
                <c:pt idx="454">
                  <c:v>41364</c:v>
                </c:pt>
                <c:pt idx="455">
                  <c:v>41365</c:v>
                </c:pt>
                <c:pt idx="456">
                  <c:v>41366</c:v>
                </c:pt>
                <c:pt idx="457">
                  <c:v>41367</c:v>
                </c:pt>
                <c:pt idx="458">
                  <c:v>41368</c:v>
                </c:pt>
                <c:pt idx="459">
                  <c:v>41369</c:v>
                </c:pt>
                <c:pt idx="460">
                  <c:v>41370</c:v>
                </c:pt>
                <c:pt idx="461">
                  <c:v>41371</c:v>
                </c:pt>
                <c:pt idx="462">
                  <c:v>41372</c:v>
                </c:pt>
                <c:pt idx="463">
                  <c:v>41373</c:v>
                </c:pt>
                <c:pt idx="464">
                  <c:v>41374</c:v>
                </c:pt>
                <c:pt idx="465">
                  <c:v>41375</c:v>
                </c:pt>
                <c:pt idx="466">
                  <c:v>41376</c:v>
                </c:pt>
                <c:pt idx="467">
                  <c:v>41377</c:v>
                </c:pt>
                <c:pt idx="468">
                  <c:v>41378</c:v>
                </c:pt>
                <c:pt idx="469">
                  <c:v>41379</c:v>
                </c:pt>
                <c:pt idx="470">
                  <c:v>41380</c:v>
                </c:pt>
                <c:pt idx="471">
                  <c:v>41381</c:v>
                </c:pt>
                <c:pt idx="472">
                  <c:v>41382</c:v>
                </c:pt>
                <c:pt idx="473">
                  <c:v>41383</c:v>
                </c:pt>
                <c:pt idx="474">
                  <c:v>41384</c:v>
                </c:pt>
                <c:pt idx="475">
                  <c:v>41385</c:v>
                </c:pt>
                <c:pt idx="476">
                  <c:v>41386</c:v>
                </c:pt>
                <c:pt idx="477">
                  <c:v>41387</c:v>
                </c:pt>
                <c:pt idx="478">
                  <c:v>41388</c:v>
                </c:pt>
                <c:pt idx="479">
                  <c:v>41389</c:v>
                </c:pt>
                <c:pt idx="480">
                  <c:v>41390</c:v>
                </c:pt>
                <c:pt idx="481">
                  <c:v>41391</c:v>
                </c:pt>
                <c:pt idx="482">
                  <c:v>41392</c:v>
                </c:pt>
                <c:pt idx="483">
                  <c:v>41393</c:v>
                </c:pt>
                <c:pt idx="484">
                  <c:v>41394</c:v>
                </c:pt>
                <c:pt idx="485">
                  <c:v>41395</c:v>
                </c:pt>
                <c:pt idx="486">
                  <c:v>41396</c:v>
                </c:pt>
                <c:pt idx="487">
                  <c:v>41397</c:v>
                </c:pt>
                <c:pt idx="488">
                  <c:v>41398</c:v>
                </c:pt>
                <c:pt idx="489">
                  <c:v>41399</c:v>
                </c:pt>
                <c:pt idx="490">
                  <c:v>41400</c:v>
                </c:pt>
                <c:pt idx="491">
                  <c:v>41401</c:v>
                </c:pt>
                <c:pt idx="492">
                  <c:v>41402</c:v>
                </c:pt>
                <c:pt idx="493">
                  <c:v>41403</c:v>
                </c:pt>
                <c:pt idx="494">
                  <c:v>41404</c:v>
                </c:pt>
                <c:pt idx="495">
                  <c:v>41405</c:v>
                </c:pt>
                <c:pt idx="496">
                  <c:v>41406</c:v>
                </c:pt>
                <c:pt idx="497">
                  <c:v>41407</c:v>
                </c:pt>
                <c:pt idx="498">
                  <c:v>41408</c:v>
                </c:pt>
                <c:pt idx="499">
                  <c:v>41409</c:v>
                </c:pt>
                <c:pt idx="500">
                  <c:v>41410</c:v>
                </c:pt>
                <c:pt idx="501">
                  <c:v>41411</c:v>
                </c:pt>
                <c:pt idx="502">
                  <c:v>41412</c:v>
                </c:pt>
                <c:pt idx="503">
                  <c:v>41413</c:v>
                </c:pt>
                <c:pt idx="504">
                  <c:v>41414</c:v>
                </c:pt>
                <c:pt idx="505">
                  <c:v>41415</c:v>
                </c:pt>
                <c:pt idx="506">
                  <c:v>41416</c:v>
                </c:pt>
                <c:pt idx="507">
                  <c:v>41417</c:v>
                </c:pt>
                <c:pt idx="508">
                  <c:v>41418</c:v>
                </c:pt>
                <c:pt idx="509">
                  <c:v>41419</c:v>
                </c:pt>
                <c:pt idx="510">
                  <c:v>41420</c:v>
                </c:pt>
                <c:pt idx="511">
                  <c:v>41421</c:v>
                </c:pt>
                <c:pt idx="512">
                  <c:v>41422</c:v>
                </c:pt>
                <c:pt idx="513">
                  <c:v>41423</c:v>
                </c:pt>
                <c:pt idx="514">
                  <c:v>41424</c:v>
                </c:pt>
                <c:pt idx="515">
                  <c:v>41425</c:v>
                </c:pt>
                <c:pt idx="516">
                  <c:v>41426</c:v>
                </c:pt>
                <c:pt idx="517">
                  <c:v>41427</c:v>
                </c:pt>
                <c:pt idx="518">
                  <c:v>41428</c:v>
                </c:pt>
                <c:pt idx="519">
                  <c:v>41429</c:v>
                </c:pt>
                <c:pt idx="520">
                  <c:v>41430</c:v>
                </c:pt>
                <c:pt idx="521">
                  <c:v>41431</c:v>
                </c:pt>
                <c:pt idx="522">
                  <c:v>41432</c:v>
                </c:pt>
                <c:pt idx="523">
                  <c:v>41433</c:v>
                </c:pt>
                <c:pt idx="524">
                  <c:v>41434</c:v>
                </c:pt>
                <c:pt idx="525">
                  <c:v>41435</c:v>
                </c:pt>
                <c:pt idx="526">
                  <c:v>41436</c:v>
                </c:pt>
                <c:pt idx="527">
                  <c:v>41437</c:v>
                </c:pt>
                <c:pt idx="528">
                  <c:v>41438</c:v>
                </c:pt>
                <c:pt idx="529">
                  <c:v>41439</c:v>
                </c:pt>
                <c:pt idx="530">
                  <c:v>41440</c:v>
                </c:pt>
                <c:pt idx="531">
                  <c:v>41441</c:v>
                </c:pt>
                <c:pt idx="532">
                  <c:v>41442</c:v>
                </c:pt>
                <c:pt idx="533">
                  <c:v>41443</c:v>
                </c:pt>
                <c:pt idx="534">
                  <c:v>41444</c:v>
                </c:pt>
                <c:pt idx="535">
                  <c:v>41445</c:v>
                </c:pt>
                <c:pt idx="536">
                  <c:v>41446</c:v>
                </c:pt>
                <c:pt idx="537">
                  <c:v>41447</c:v>
                </c:pt>
                <c:pt idx="538">
                  <c:v>41448</c:v>
                </c:pt>
                <c:pt idx="539">
                  <c:v>41449</c:v>
                </c:pt>
                <c:pt idx="540">
                  <c:v>41450</c:v>
                </c:pt>
                <c:pt idx="541">
                  <c:v>41451</c:v>
                </c:pt>
                <c:pt idx="542">
                  <c:v>41452</c:v>
                </c:pt>
                <c:pt idx="543">
                  <c:v>41453</c:v>
                </c:pt>
                <c:pt idx="544">
                  <c:v>41454</c:v>
                </c:pt>
                <c:pt idx="545">
                  <c:v>41455</c:v>
                </c:pt>
                <c:pt idx="546">
                  <c:v>41456</c:v>
                </c:pt>
                <c:pt idx="547">
                  <c:v>41457</c:v>
                </c:pt>
                <c:pt idx="548">
                  <c:v>41458</c:v>
                </c:pt>
                <c:pt idx="549">
                  <c:v>41459</c:v>
                </c:pt>
                <c:pt idx="550">
                  <c:v>41460</c:v>
                </c:pt>
                <c:pt idx="551">
                  <c:v>41461</c:v>
                </c:pt>
                <c:pt idx="552">
                  <c:v>41462</c:v>
                </c:pt>
                <c:pt idx="553">
                  <c:v>41463</c:v>
                </c:pt>
                <c:pt idx="554">
                  <c:v>41464</c:v>
                </c:pt>
                <c:pt idx="555">
                  <c:v>41465</c:v>
                </c:pt>
                <c:pt idx="556">
                  <c:v>41466</c:v>
                </c:pt>
                <c:pt idx="557">
                  <c:v>41467</c:v>
                </c:pt>
                <c:pt idx="558">
                  <c:v>41468</c:v>
                </c:pt>
                <c:pt idx="559">
                  <c:v>41469</c:v>
                </c:pt>
                <c:pt idx="560">
                  <c:v>41470</c:v>
                </c:pt>
                <c:pt idx="561">
                  <c:v>41471</c:v>
                </c:pt>
                <c:pt idx="562">
                  <c:v>41472</c:v>
                </c:pt>
                <c:pt idx="563">
                  <c:v>41473</c:v>
                </c:pt>
                <c:pt idx="564">
                  <c:v>41474</c:v>
                </c:pt>
                <c:pt idx="565">
                  <c:v>41475</c:v>
                </c:pt>
                <c:pt idx="566">
                  <c:v>41476</c:v>
                </c:pt>
                <c:pt idx="567">
                  <c:v>41477</c:v>
                </c:pt>
                <c:pt idx="568">
                  <c:v>41478</c:v>
                </c:pt>
                <c:pt idx="569">
                  <c:v>41479</c:v>
                </c:pt>
                <c:pt idx="570">
                  <c:v>41480</c:v>
                </c:pt>
                <c:pt idx="571">
                  <c:v>41481</c:v>
                </c:pt>
                <c:pt idx="572">
                  <c:v>41482</c:v>
                </c:pt>
                <c:pt idx="573">
                  <c:v>41483</c:v>
                </c:pt>
                <c:pt idx="574">
                  <c:v>41484</c:v>
                </c:pt>
                <c:pt idx="575">
                  <c:v>41485</c:v>
                </c:pt>
                <c:pt idx="576">
                  <c:v>41486</c:v>
                </c:pt>
                <c:pt idx="577">
                  <c:v>41487</c:v>
                </c:pt>
                <c:pt idx="578">
                  <c:v>41488</c:v>
                </c:pt>
                <c:pt idx="579">
                  <c:v>41489</c:v>
                </c:pt>
                <c:pt idx="580">
                  <c:v>41490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41496</c:v>
                </c:pt>
                <c:pt idx="587">
                  <c:v>41497</c:v>
                </c:pt>
                <c:pt idx="588">
                  <c:v>41498</c:v>
                </c:pt>
                <c:pt idx="589">
                  <c:v>41499</c:v>
                </c:pt>
                <c:pt idx="590">
                  <c:v>41500</c:v>
                </c:pt>
                <c:pt idx="591">
                  <c:v>41501</c:v>
                </c:pt>
                <c:pt idx="592">
                  <c:v>41502</c:v>
                </c:pt>
                <c:pt idx="593">
                  <c:v>41503</c:v>
                </c:pt>
                <c:pt idx="594">
                  <c:v>41504</c:v>
                </c:pt>
                <c:pt idx="595">
                  <c:v>41505</c:v>
                </c:pt>
                <c:pt idx="596">
                  <c:v>41506</c:v>
                </c:pt>
                <c:pt idx="597">
                  <c:v>41507</c:v>
                </c:pt>
                <c:pt idx="598">
                  <c:v>41508</c:v>
                </c:pt>
                <c:pt idx="599">
                  <c:v>41509</c:v>
                </c:pt>
                <c:pt idx="600">
                  <c:v>41510</c:v>
                </c:pt>
                <c:pt idx="601">
                  <c:v>41511</c:v>
                </c:pt>
                <c:pt idx="602">
                  <c:v>41512</c:v>
                </c:pt>
                <c:pt idx="603">
                  <c:v>41513</c:v>
                </c:pt>
                <c:pt idx="604">
                  <c:v>41514</c:v>
                </c:pt>
                <c:pt idx="605">
                  <c:v>41515</c:v>
                </c:pt>
                <c:pt idx="606">
                  <c:v>41516</c:v>
                </c:pt>
                <c:pt idx="607">
                  <c:v>41517</c:v>
                </c:pt>
                <c:pt idx="608">
                  <c:v>41518</c:v>
                </c:pt>
                <c:pt idx="609">
                  <c:v>41519</c:v>
                </c:pt>
                <c:pt idx="610">
                  <c:v>41520</c:v>
                </c:pt>
                <c:pt idx="611">
                  <c:v>41521</c:v>
                </c:pt>
                <c:pt idx="612">
                  <c:v>41522</c:v>
                </c:pt>
                <c:pt idx="613">
                  <c:v>41523</c:v>
                </c:pt>
                <c:pt idx="614">
                  <c:v>41524</c:v>
                </c:pt>
                <c:pt idx="615">
                  <c:v>41525</c:v>
                </c:pt>
                <c:pt idx="616">
                  <c:v>41526</c:v>
                </c:pt>
                <c:pt idx="617">
                  <c:v>41527</c:v>
                </c:pt>
                <c:pt idx="618">
                  <c:v>41528</c:v>
                </c:pt>
                <c:pt idx="619">
                  <c:v>41529</c:v>
                </c:pt>
                <c:pt idx="620">
                  <c:v>41530</c:v>
                </c:pt>
                <c:pt idx="621">
                  <c:v>41531</c:v>
                </c:pt>
                <c:pt idx="622">
                  <c:v>41532</c:v>
                </c:pt>
                <c:pt idx="623">
                  <c:v>41533</c:v>
                </c:pt>
                <c:pt idx="624">
                  <c:v>41534</c:v>
                </c:pt>
                <c:pt idx="625">
                  <c:v>41535</c:v>
                </c:pt>
                <c:pt idx="626">
                  <c:v>41536</c:v>
                </c:pt>
                <c:pt idx="627">
                  <c:v>41537</c:v>
                </c:pt>
                <c:pt idx="628">
                  <c:v>41538</c:v>
                </c:pt>
                <c:pt idx="629">
                  <c:v>41539</c:v>
                </c:pt>
                <c:pt idx="630">
                  <c:v>41540</c:v>
                </c:pt>
                <c:pt idx="631">
                  <c:v>41541</c:v>
                </c:pt>
                <c:pt idx="632">
                  <c:v>41542</c:v>
                </c:pt>
                <c:pt idx="633">
                  <c:v>41543</c:v>
                </c:pt>
                <c:pt idx="634">
                  <c:v>41544</c:v>
                </c:pt>
                <c:pt idx="635">
                  <c:v>41545</c:v>
                </c:pt>
                <c:pt idx="636">
                  <c:v>41546</c:v>
                </c:pt>
                <c:pt idx="637">
                  <c:v>41547</c:v>
                </c:pt>
                <c:pt idx="638">
                  <c:v>41548</c:v>
                </c:pt>
                <c:pt idx="639">
                  <c:v>41549</c:v>
                </c:pt>
                <c:pt idx="640">
                  <c:v>41550</c:v>
                </c:pt>
                <c:pt idx="641">
                  <c:v>41551</c:v>
                </c:pt>
                <c:pt idx="642">
                  <c:v>41552</c:v>
                </c:pt>
                <c:pt idx="643">
                  <c:v>41553</c:v>
                </c:pt>
                <c:pt idx="644">
                  <c:v>41554</c:v>
                </c:pt>
                <c:pt idx="645">
                  <c:v>41555</c:v>
                </c:pt>
                <c:pt idx="646">
                  <c:v>41556</c:v>
                </c:pt>
                <c:pt idx="647">
                  <c:v>41557</c:v>
                </c:pt>
                <c:pt idx="648">
                  <c:v>41558</c:v>
                </c:pt>
                <c:pt idx="649">
                  <c:v>41559</c:v>
                </c:pt>
                <c:pt idx="650">
                  <c:v>41560</c:v>
                </c:pt>
                <c:pt idx="651">
                  <c:v>41561</c:v>
                </c:pt>
                <c:pt idx="652">
                  <c:v>41562</c:v>
                </c:pt>
                <c:pt idx="653">
                  <c:v>41563</c:v>
                </c:pt>
                <c:pt idx="654">
                  <c:v>41564</c:v>
                </c:pt>
                <c:pt idx="655">
                  <c:v>41565</c:v>
                </c:pt>
                <c:pt idx="656">
                  <c:v>41566</c:v>
                </c:pt>
                <c:pt idx="657">
                  <c:v>41567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41573</c:v>
                </c:pt>
                <c:pt idx="664">
                  <c:v>41574</c:v>
                </c:pt>
                <c:pt idx="665">
                  <c:v>41575</c:v>
                </c:pt>
                <c:pt idx="666">
                  <c:v>41576</c:v>
                </c:pt>
                <c:pt idx="667">
                  <c:v>41577</c:v>
                </c:pt>
                <c:pt idx="668">
                  <c:v>41578</c:v>
                </c:pt>
                <c:pt idx="669">
                  <c:v>41579</c:v>
                </c:pt>
                <c:pt idx="670">
                  <c:v>41580</c:v>
                </c:pt>
                <c:pt idx="671">
                  <c:v>41581</c:v>
                </c:pt>
                <c:pt idx="672">
                  <c:v>41582</c:v>
                </c:pt>
                <c:pt idx="673">
                  <c:v>41583</c:v>
                </c:pt>
                <c:pt idx="674">
                  <c:v>41584</c:v>
                </c:pt>
                <c:pt idx="675">
                  <c:v>41585</c:v>
                </c:pt>
                <c:pt idx="676">
                  <c:v>41586</c:v>
                </c:pt>
                <c:pt idx="677">
                  <c:v>41587</c:v>
                </c:pt>
                <c:pt idx="678">
                  <c:v>41588</c:v>
                </c:pt>
                <c:pt idx="679">
                  <c:v>41589</c:v>
                </c:pt>
                <c:pt idx="680">
                  <c:v>41590</c:v>
                </c:pt>
                <c:pt idx="681">
                  <c:v>41591</c:v>
                </c:pt>
                <c:pt idx="682">
                  <c:v>41592</c:v>
                </c:pt>
                <c:pt idx="683">
                  <c:v>41593</c:v>
                </c:pt>
                <c:pt idx="684">
                  <c:v>41594</c:v>
                </c:pt>
                <c:pt idx="685">
                  <c:v>41595</c:v>
                </c:pt>
                <c:pt idx="686">
                  <c:v>41596</c:v>
                </c:pt>
                <c:pt idx="687">
                  <c:v>41597</c:v>
                </c:pt>
                <c:pt idx="688">
                  <c:v>41598</c:v>
                </c:pt>
                <c:pt idx="689">
                  <c:v>41599</c:v>
                </c:pt>
                <c:pt idx="690">
                  <c:v>41600</c:v>
                </c:pt>
                <c:pt idx="691">
                  <c:v>41601</c:v>
                </c:pt>
                <c:pt idx="692">
                  <c:v>41602</c:v>
                </c:pt>
                <c:pt idx="693">
                  <c:v>41603</c:v>
                </c:pt>
                <c:pt idx="694">
                  <c:v>41604</c:v>
                </c:pt>
                <c:pt idx="695">
                  <c:v>41605</c:v>
                </c:pt>
                <c:pt idx="696">
                  <c:v>41606</c:v>
                </c:pt>
                <c:pt idx="697">
                  <c:v>41607</c:v>
                </c:pt>
                <c:pt idx="698">
                  <c:v>41608</c:v>
                </c:pt>
                <c:pt idx="699">
                  <c:v>41609</c:v>
                </c:pt>
                <c:pt idx="700">
                  <c:v>41610</c:v>
                </c:pt>
                <c:pt idx="701">
                  <c:v>41611</c:v>
                </c:pt>
                <c:pt idx="702">
                  <c:v>41612</c:v>
                </c:pt>
                <c:pt idx="703">
                  <c:v>41613</c:v>
                </c:pt>
                <c:pt idx="704">
                  <c:v>41614</c:v>
                </c:pt>
                <c:pt idx="705">
                  <c:v>41615</c:v>
                </c:pt>
                <c:pt idx="706">
                  <c:v>41616</c:v>
                </c:pt>
                <c:pt idx="707">
                  <c:v>41617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41623</c:v>
                </c:pt>
                <c:pt idx="714">
                  <c:v>41624</c:v>
                </c:pt>
                <c:pt idx="715">
                  <c:v>41625</c:v>
                </c:pt>
                <c:pt idx="716">
                  <c:v>41626</c:v>
                </c:pt>
                <c:pt idx="717">
                  <c:v>41627</c:v>
                </c:pt>
                <c:pt idx="718">
                  <c:v>41628</c:v>
                </c:pt>
                <c:pt idx="719">
                  <c:v>41629</c:v>
                </c:pt>
                <c:pt idx="720">
                  <c:v>41630</c:v>
                </c:pt>
                <c:pt idx="721">
                  <c:v>41631</c:v>
                </c:pt>
                <c:pt idx="722">
                  <c:v>41632</c:v>
                </c:pt>
                <c:pt idx="723">
                  <c:v>41633</c:v>
                </c:pt>
                <c:pt idx="724">
                  <c:v>41634</c:v>
                </c:pt>
                <c:pt idx="725">
                  <c:v>41635</c:v>
                </c:pt>
                <c:pt idx="726">
                  <c:v>41636</c:v>
                </c:pt>
                <c:pt idx="727">
                  <c:v>41637</c:v>
                </c:pt>
                <c:pt idx="728">
                  <c:v>41638</c:v>
                </c:pt>
                <c:pt idx="729">
                  <c:v>41639</c:v>
                </c:pt>
                <c:pt idx="730">
                  <c:v>41640</c:v>
                </c:pt>
                <c:pt idx="731">
                  <c:v>41641</c:v>
                </c:pt>
                <c:pt idx="732">
                  <c:v>41642</c:v>
                </c:pt>
                <c:pt idx="733">
                  <c:v>41643</c:v>
                </c:pt>
                <c:pt idx="734">
                  <c:v>41644</c:v>
                </c:pt>
                <c:pt idx="735">
                  <c:v>41645</c:v>
                </c:pt>
                <c:pt idx="736">
                  <c:v>41646</c:v>
                </c:pt>
                <c:pt idx="737">
                  <c:v>41647</c:v>
                </c:pt>
                <c:pt idx="738">
                  <c:v>41648</c:v>
                </c:pt>
                <c:pt idx="739">
                  <c:v>41649</c:v>
                </c:pt>
                <c:pt idx="740">
                  <c:v>41650</c:v>
                </c:pt>
                <c:pt idx="741">
                  <c:v>41651</c:v>
                </c:pt>
                <c:pt idx="742">
                  <c:v>41652</c:v>
                </c:pt>
                <c:pt idx="743">
                  <c:v>41653</c:v>
                </c:pt>
                <c:pt idx="744">
                  <c:v>41654</c:v>
                </c:pt>
                <c:pt idx="745">
                  <c:v>41655</c:v>
                </c:pt>
                <c:pt idx="746">
                  <c:v>41656</c:v>
                </c:pt>
                <c:pt idx="747">
                  <c:v>41657</c:v>
                </c:pt>
                <c:pt idx="748">
                  <c:v>41658</c:v>
                </c:pt>
                <c:pt idx="749">
                  <c:v>41659</c:v>
                </c:pt>
                <c:pt idx="750">
                  <c:v>41660</c:v>
                </c:pt>
                <c:pt idx="751">
                  <c:v>41661</c:v>
                </c:pt>
                <c:pt idx="752">
                  <c:v>41662</c:v>
                </c:pt>
                <c:pt idx="753">
                  <c:v>41663</c:v>
                </c:pt>
                <c:pt idx="754">
                  <c:v>41664</c:v>
                </c:pt>
                <c:pt idx="755">
                  <c:v>41665</c:v>
                </c:pt>
                <c:pt idx="756">
                  <c:v>41666</c:v>
                </c:pt>
                <c:pt idx="757">
                  <c:v>41667</c:v>
                </c:pt>
                <c:pt idx="758">
                  <c:v>41668</c:v>
                </c:pt>
                <c:pt idx="759">
                  <c:v>41669</c:v>
                </c:pt>
                <c:pt idx="760">
                  <c:v>41670</c:v>
                </c:pt>
                <c:pt idx="761">
                  <c:v>41671</c:v>
                </c:pt>
                <c:pt idx="762">
                  <c:v>41672</c:v>
                </c:pt>
                <c:pt idx="763">
                  <c:v>41673</c:v>
                </c:pt>
                <c:pt idx="764">
                  <c:v>41674</c:v>
                </c:pt>
                <c:pt idx="765">
                  <c:v>41675</c:v>
                </c:pt>
                <c:pt idx="766">
                  <c:v>41676</c:v>
                </c:pt>
                <c:pt idx="767">
                  <c:v>41677</c:v>
                </c:pt>
                <c:pt idx="768">
                  <c:v>41678</c:v>
                </c:pt>
                <c:pt idx="769">
                  <c:v>41679</c:v>
                </c:pt>
                <c:pt idx="770">
                  <c:v>41680</c:v>
                </c:pt>
                <c:pt idx="771">
                  <c:v>41681</c:v>
                </c:pt>
                <c:pt idx="772">
                  <c:v>41682</c:v>
                </c:pt>
                <c:pt idx="773">
                  <c:v>41683</c:v>
                </c:pt>
                <c:pt idx="774">
                  <c:v>41684</c:v>
                </c:pt>
                <c:pt idx="775">
                  <c:v>41685</c:v>
                </c:pt>
                <c:pt idx="776">
                  <c:v>41686</c:v>
                </c:pt>
                <c:pt idx="777">
                  <c:v>41687</c:v>
                </c:pt>
                <c:pt idx="778">
                  <c:v>41688</c:v>
                </c:pt>
                <c:pt idx="779">
                  <c:v>41689</c:v>
                </c:pt>
                <c:pt idx="780">
                  <c:v>41690</c:v>
                </c:pt>
                <c:pt idx="781">
                  <c:v>41691</c:v>
                </c:pt>
                <c:pt idx="782">
                  <c:v>41692</c:v>
                </c:pt>
                <c:pt idx="783">
                  <c:v>41693</c:v>
                </c:pt>
                <c:pt idx="784">
                  <c:v>41694</c:v>
                </c:pt>
                <c:pt idx="785">
                  <c:v>41695</c:v>
                </c:pt>
                <c:pt idx="786">
                  <c:v>41696</c:v>
                </c:pt>
                <c:pt idx="787">
                  <c:v>41697</c:v>
                </c:pt>
                <c:pt idx="788">
                  <c:v>41698</c:v>
                </c:pt>
                <c:pt idx="789">
                  <c:v>41699</c:v>
                </c:pt>
                <c:pt idx="790">
                  <c:v>41700</c:v>
                </c:pt>
                <c:pt idx="791">
                  <c:v>41701</c:v>
                </c:pt>
                <c:pt idx="792">
                  <c:v>41702</c:v>
                </c:pt>
                <c:pt idx="793">
                  <c:v>41703</c:v>
                </c:pt>
                <c:pt idx="794">
                  <c:v>41704</c:v>
                </c:pt>
                <c:pt idx="795">
                  <c:v>41705</c:v>
                </c:pt>
                <c:pt idx="796">
                  <c:v>41706</c:v>
                </c:pt>
                <c:pt idx="797">
                  <c:v>41707</c:v>
                </c:pt>
                <c:pt idx="798">
                  <c:v>41708</c:v>
                </c:pt>
                <c:pt idx="799">
                  <c:v>41709</c:v>
                </c:pt>
                <c:pt idx="800">
                  <c:v>41710</c:v>
                </c:pt>
                <c:pt idx="801">
                  <c:v>41711</c:v>
                </c:pt>
                <c:pt idx="802">
                  <c:v>41712</c:v>
                </c:pt>
                <c:pt idx="803">
                  <c:v>41713</c:v>
                </c:pt>
                <c:pt idx="804">
                  <c:v>41714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41720</c:v>
                </c:pt>
                <c:pt idx="811">
                  <c:v>41721</c:v>
                </c:pt>
                <c:pt idx="812">
                  <c:v>41722</c:v>
                </c:pt>
                <c:pt idx="813">
                  <c:v>41723</c:v>
                </c:pt>
                <c:pt idx="814">
                  <c:v>41724</c:v>
                </c:pt>
                <c:pt idx="815">
                  <c:v>41725</c:v>
                </c:pt>
                <c:pt idx="816">
                  <c:v>41726</c:v>
                </c:pt>
                <c:pt idx="817">
                  <c:v>41727</c:v>
                </c:pt>
                <c:pt idx="818">
                  <c:v>41728</c:v>
                </c:pt>
                <c:pt idx="819">
                  <c:v>41729</c:v>
                </c:pt>
                <c:pt idx="820">
                  <c:v>41730</c:v>
                </c:pt>
                <c:pt idx="821">
                  <c:v>41731</c:v>
                </c:pt>
                <c:pt idx="822">
                  <c:v>41732</c:v>
                </c:pt>
                <c:pt idx="823">
                  <c:v>41733</c:v>
                </c:pt>
                <c:pt idx="824">
                  <c:v>41734</c:v>
                </c:pt>
                <c:pt idx="825">
                  <c:v>41735</c:v>
                </c:pt>
                <c:pt idx="826">
                  <c:v>41736</c:v>
                </c:pt>
                <c:pt idx="827">
                  <c:v>41737</c:v>
                </c:pt>
                <c:pt idx="828">
                  <c:v>41738</c:v>
                </c:pt>
                <c:pt idx="829">
                  <c:v>41739</c:v>
                </c:pt>
                <c:pt idx="830">
                  <c:v>41740</c:v>
                </c:pt>
                <c:pt idx="831">
                  <c:v>41741</c:v>
                </c:pt>
                <c:pt idx="832">
                  <c:v>41742</c:v>
                </c:pt>
                <c:pt idx="833">
                  <c:v>41743</c:v>
                </c:pt>
                <c:pt idx="834">
                  <c:v>41744</c:v>
                </c:pt>
                <c:pt idx="835">
                  <c:v>41745</c:v>
                </c:pt>
                <c:pt idx="836">
                  <c:v>41746</c:v>
                </c:pt>
                <c:pt idx="837">
                  <c:v>41747</c:v>
                </c:pt>
                <c:pt idx="838">
                  <c:v>41748</c:v>
                </c:pt>
                <c:pt idx="839">
                  <c:v>41749</c:v>
                </c:pt>
                <c:pt idx="840">
                  <c:v>41750</c:v>
                </c:pt>
                <c:pt idx="841">
                  <c:v>41751</c:v>
                </c:pt>
                <c:pt idx="842">
                  <c:v>41752</c:v>
                </c:pt>
                <c:pt idx="843">
                  <c:v>41753</c:v>
                </c:pt>
                <c:pt idx="844">
                  <c:v>41754</c:v>
                </c:pt>
                <c:pt idx="845">
                  <c:v>41755</c:v>
                </c:pt>
                <c:pt idx="846">
                  <c:v>41756</c:v>
                </c:pt>
                <c:pt idx="847">
                  <c:v>41757</c:v>
                </c:pt>
                <c:pt idx="848">
                  <c:v>41758</c:v>
                </c:pt>
                <c:pt idx="849">
                  <c:v>41759</c:v>
                </c:pt>
                <c:pt idx="850">
                  <c:v>41760</c:v>
                </c:pt>
                <c:pt idx="851">
                  <c:v>41761</c:v>
                </c:pt>
                <c:pt idx="852">
                  <c:v>41762</c:v>
                </c:pt>
                <c:pt idx="853">
                  <c:v>41763</c:v>
                </c:pt>
                <c:pt idx="854">
                  <c:v>41764</c:v>
                </c:pt>
                <c:pt idx="855">
                  <c:v>41765</c:v>
                </c:pt>
                <c:pt idx="856">
                  <c:v>41766</c:v>
                </c:pt>
                <c:pt idx="857">
                  <c:v>41767</c:v>
                </c:pt>
                <c:pt idx="858">
                  <c:v>41768</c:v>
                </c:pt>
                <c:pt idx="859">
                  <c:v>41769</c:v>
                </c:pt>
                <c:pt idx="860">
                  <c:v>41770</c:v>
                </c:pt>
                <c:pt idx="861">
                  <c:v>41771</c:v>
                </c:pt>
                <c:pt idx="862">
                  <c:v>41772</c:v>
                </c:pt>
                <c:pt idx="863">
                  <c:v>41773</c:v>
                </c:pt>
                <c:pt idx="864">
                  <c:v>41774</c:v>
                </c:pt>
                <c:pt idx="865">
                  <c:v>41775</c:v>
                </c:pt>
                <c:pt idx="866">
                  <c:v>41776</c:v>
                </c:pt>
                <c:pt idx="867">
                  <c:v>41777</c:v>
                </c:pt>
                <c:pt idx="868">
                  <c:v>41778</c:v>
                </c:pt>
                <c:pt idx="869">
                  <c:v>41779</c:v>
                </c:pt>
                <c:pt idx="870">
                  <c:v>41780</c:v>
                </c:pt>
                <c:pt idx="871">
                  <c:v>41781</c:v>
                </c:pt>
                <c:pt idx="872">
                  <c:v>41782</c:v>
                </c:pt>
                <c:pt idx="873">
                  <c:v>41783</c:v>
                </c:pt>
                <c:pt idx="874">
                  <c:v>41784</c:v>
                </c:pt>
                <c:pt idx="875">
                  <c:v>41785</c:v>
                </c:pt>
                <c:pt idx="876">
                  <c:v>41786</c:v>
                </c:pt>
                <c:pt idx="877">
                  <c:v>41787</c:v>
                </c:pt>
                <c:pt idx="878">
                  <c:v>41788</c:v>
                </c:pt>
                <c:pt idx="879">
                  <c:v>41789</c:v>
                </c:pt>
                <c:pt idx="880">
                  <c:v>41790</c:v>
                </c:pt>
                <c:pt idx="881">
                  <c:v>41791</c:v>
                </c:pt>
                <c:pt idx="882">
                  <c:v>41792</c:v>
                </c:pt>
                <c:pt idx="883">
                  <c:v>41793</c:v>
                </c:pt>
                <c:pt idx="884">
                  <c:v>41794</c:v>
                </c:pt>
                <c:pt idx="885">
                  <c:v>41795</c:v>
                </c:pt>
                <c:pt idx="886">
                  <c:v>41796</c:v>
                </c:pt>
                <c:pt idx="887">
                  <c:v>41797</c:v>
                </c:pt>
                <c:pt idx="888">
                  <c:v>41798</c:v>
                </c:pt>
                <c:pt idx="889">
                  <c:v>41799</c:v>
                </c:pt>
                <c:pt idx="890">
                  <c:v>41800</c:v>
                </c:pt>
                <c:pt idx="891">
                  <c:v>41801</c:v>
                </c:pt>
                <c:pt idx="892">
                  <c:v>41802</c:v>
                </c:pt>
                <c:pt idx="893">
                  <c:v>41803</c:v>
                </c:pt>
                <c:pt idx="894">
                  <c:v>41804</c:v>
                </c:pt>
                <c:pt idx="895">
                  <c:v>41805</c:v>
                </c:pt>
                <c:pt idx="896">
                  <c:v>41806</c:v>
                </c:pt>
                <c:pt idx="897">
                  <c:v>41807</c:v>
                </c:pt>
                <c:pt idx="898">
                  <c:v>41808</c:v>
                </c:pt>
                <c:pt idx="899">
                  <c:v>41809</c:v>
                </c:pt>
                <c:pt idx="900">
                  <c:v>41810</c:v>
                </c:pt>
                <c:pt idx="901">
                  <c:v>41811</c:v>
                </c:pt>
                <c:pt idx="902">
                  <c:v>41812</c:v>
                </c:pt>
                <c:pt idx="903">
                  <c:v>41813</c:v>
                </c:pt>
                <c:pt idx="904">
                  <c:v>41814</c:v>
                </c:pt>
                <c:pt idx="905">
                  <c:v>41815</c:v>
                </c:pt>
                <c:pt idx="906">
                  <c:v>41816</c:v>
                </c:pt>
                <c:pt idx="907">
                  <c:v>41817</c:v>
                </c:pt>
                <c:pt idx="908">
                  <c:v>41818</c:v>
                </c:pt>
                <c:pt idx="909">
                  <c:v>41819</c:v>
                </c:pt>
                <c:pt idx="910">
                  <c:v>41820</c:v>
                </c:pt>
                <c:pt idx="911">
                  <c:v>41821</c:v>
                </c:pt>
                <c:pt idx="912">
                  <c:v>41822</c:v>
                </c:pt>
                <c:pt idx="913">
                  <c:v>41823</c:v>
                </c:pt>
                <c:pt idx="914">
                  <c:v>41824</c:v>
                </c:pt>
                <c:pt idx="915">
                  <c:v>41825</c:v>
                </c:pt>
                <c:pt idx="916">
                  <c:v>41826</c:v>
                </c:pt>
                <c:pt idx="917">
                  <c:v>41827</c:v>
                </c:pt>
                <c:pt idx="918">
                  <c:v>41828</c:v>
                </c:pt>
                <c:pt idx="919">
                  <c:v>41829</c:v>
                </c:pt>
                <c:pt idx="920">
                  <c:v>41830</c:v>
                </c:pt>
                <c:pt idx="921">
                  <c:v>41831</c:v>
                </c:pt>
                <c:pt idx="922">
                  <c:v>41832</c:v>
                </c:pt>
                <c:pt idx="923">
                  <c:v>41833</c:v>
                </c:pt>
                <c:pt idx="924">
                  <c:v>41834</c:v>
                </c:pt>
                <c:pt idx="925">
                  <c:v>41835</c:v>
                </c:pt>
                <c:pt idx="926">
                  <c:v>41836</c:v>
                </c:pt>
                <c:pt idx="927">
                  <c:v>41837</c:v>
                </c:pt>
                <c:pt idx="928">
                  <c:v>41838</c:v>
                </c:pt>
                <c:pt idx="929">
                  <c:v>41839</c:v>
                </c:pt>
                <c:pt idx="930">
                  <c:v>41840</c:v>
                </c:pt>
                <c:pt idx="931">
                  <c:v>41841</c:v>
                </c:pt>
                <c:pt idx="932">
                  <c:v>41842</c:v>
                </c:pt>
                <c:pt idx="933">
                  <c:v>41843</c:v>
                </c:pt>
                <c:pt idx="934">
                  <c:v>41844</c:v>
                </c:pt>
                <c:pt idx="935">
                  <c:v>41845</c:v>
                </c:pt>
                <c:pt idx="936">
                  <c:v>41846</c:v>
                </c:pt>
                <c:pt idx="937">
                  <c:v>41847</c:v>
                </c:pt>
                <c:pt idx="938">
                  <c:v>41848</c:v>
                </c:pt>
                <c:pt idx="939">
                  <c:v>41849</c:v>
                </c:pt>
                <c:pt idx="940">
                  <c:v>41850</c:v>
                </c:pt>
                <c:pt idx="941">
                  <c:v>41851</c:v>
                </c:pt>
                <c:pt idx="942">
                  <c:v>41852</c:v>
                </c:pt>
                <c:pt idx="943">
                  <c:v>41853</c:v>
                </c:pt>
                <c:pt idx="944">
                  <c:v>41854</c:v>
                </c:pt>
                <c:pt idx="945">
                  <c:v>41855</c:v>
                </c:pt>
                <c:pt idx="946">
                  <c:v>41856</c:v>
                </c:pt>
                <c:pt idx="947">
                  <c:v>41857</c:v>
                </c:pt>
                <c:pt idx="948">
                  <c:v>41858</c:v>
                </c:pt>
                <c:pt idx="949">
                  <c:v>41859</c:v>
                </c:pt>
                <c:pt idx="950">
                  <c:v>41860</c:v>
                </c:pt>
                <c:pt idx="951">
                  <c:v>41861</c:v>
                </c:pt>
                <c:pt idx="952">
                  <c:v>41862</c:v>
                </c:pt>
                <c:pt idx="953">
                  <c:v>41863</c:v>
                </c:pt>
                <c:pt idx="954">
                  <c:v>41864</c:v>
                </c:pt>
                <c:pt idx="955">
                  <c:v>41865</c:v>
                </c:pt>
                <c:pt idx="956">
                  <c:v>41866</c:v>
                </c:pt>
                <c:pt idx="957">
                  <c:v>41867</c:v>
                </c:pt>
                <c:pt idx="958">
                  <c:v>41868</c:v>
                </c:pt>
                <c:pt idx="959">
                  <c:v>41869</c:v>
                </c:pt>
                <c:pt idx="960">
                  <c:v>41870</c:v>
                </c:pt>
                <c:pt idx="961">
                  <c:v>41871</c:v>
                </c:pt>
                <c:pt idx="962">
                  <c:v>41872</c:v>
                </c:pt>
                <c:pt idx="963">
                  <c:v>41873</c:v>
                </c:pt>
                <c:pt idx="964">
                  <c:v>41874</c:v>
                </c:pt>
                <c:pt idx="965">
                  <c:v>41875</c:v>
                </c:pt>
                <c:pt idx="966">
                  <c:v>41876</c:v>
                </c:pt>
                <c:pt idx="967">
                  <c:v>41877</c:v>
                </c:pt>
                <c:pt idx="968">
                  <c:v>41878</c:v>
                </c:pt>
                <c:pt idx="969">
                  <c:v>41879</c:v>
                </c:pt>
                <c:pt idx="970">
                  <c:v>41880</c:v>
                </c:pt>
                <c:pt idx="971">
                  <c:v>41881</c:v>
                </c:pt>
                <c:pt idx="972">
                  <c:v>41882</c:v>
                </c:pt>
                <c:pt idx="973">
                  <c:v>41883</c:v>
                </c:pt>
                <c:pt idx="974">
                  <c:v>41884</c:v>
                </c:pt>
                <c:pt idx="975">
                  <c:v>41885</c:v>
                </c:pt>
                <c:pt idx="976">
                  <c:v>41886</c:v>
                </c:pt>
                <c:pt idx="977">
                  <c:v>41887</c:v>
                </c:pt>
                <c:pt idx="978">
                  <c:v>41888</c:v>
                </c:pt>
                <c:pt idx="979">
                  <c:v>41889</c:v>
                </c:pt>
                <c:pt idx="980">
                  <c:v>41890</c:v>
                </c:pt>
                <c:pt idx="981">
                  <c:v>41891</c:v>
                </c:pt>
                <c:pt idx="982">
                  <c:v>41892</c:v>
                </c:pt>
                <c:pt idx="983">
                  <c:v>41893</c:v>
                </c:pt>
                <c:pt idx="984">
                  <c:v>41894</c:v>
                </c:pt>
                <c:pt idx="985">
                  <c:v>41895</c:v>
                </c:pt>
                <c:pt idx="986">
                  <c:v>41896</c:v>
                </c:pt>
                <c:pt idx="987">
                  <c:v>41897</c:v>
                </c:pt>
                <c:pt idx="988">
                  <c:v>41898</c:v>
                </c:pt>
                <c:pt idx="989">
                  <c:v>41899</c:v>
                </c:pt>
                <c:pt idx="990">
                  <c:v>41900</c:v>
                </c:pt>
                <c:pt idx="991">
                  <c:v>41901</c:v>
                </c:pt>
                <c:pt idx="992">
                  <c:v>41902</c:v>
                </c:pt>
                <c:pt idx="993">
                  <c:v>41903</c:v>
                </c:pt>
                <c:pt idx="994">
                  <c:v>41904</c:v>
                </c:pt>
                <c:pt idx="995">
                  <c:v>41905</c:v>
                </c:pt>
                <c:pt idx="996">
                  <c:v>41906</c:v>
                </c:pt>
                <c:pt idx="997">
                  <c:v>41907</c:v>
                </c:pt>
                <c:pt idx="998">
                  <c:v>41908</c:v>
                </c:pt>
                <c:pt idx="999">
                  <c:v>41909</c:v>
                </c:pt>
                <c:pt idx="1000">
                  <c:v>41910</c:v>
                </c:pt>
                <c:pt idx="1001">
                  <c:v>41911</c:v>
                </c:pt>
                <c:pt idx="1002">
                  <c:v>41912</c:v>
                </c:pt>
                <c:pt idx="1003">
                  <c:v>41913</c:v>
                </c:pt>
                <c:pt idx="1004">
                  <c:v>41914</c:v>
                </c:pt>
                <c:pt idx="1005">
                  <c:v>41915</c:v>
                </c:pt>
                <c:pt idx="1006">
                  <c:v>41916</c:v>
                </c:pt>
                <c:pt idx="1007">
                  <c:v>41917</c:v>
                </c:pt>
                <c:pt idx="1008">
                  <c:v>41918</c:v>
                </c:pt>
                <c:pt idx="1009">
                  <c:v>41919</c:v>
                </c:pt>
                <c:pt idx="1010">
                  <c:v>41920</c:v>
                </c:pt>
                <c:pt idx="1011">
                  <c:v>41921</c:v>
                </c:pt>
                <c:pt idx="1012">
                  <c:v>41922</c:v>
                </c:pt>
                <c:pt idx="1013">
                  <c:v>41923</c:v>
                </c:pt>
                <c:pt idx="1014">
                  <c:v>41924</c:v>
                </c:pt>
                <c:pt idx="1015">
                  <c:v>41925</c:v>
                </c:pt>
                <c:pt idx="1016">
                  <c:v>41926</c:v>
                </c:pt>
                <c:pt idx="1017">
                  <c:v>41927</c:v>
                </c:pt>
                <c:pt idx="1018">
                  <c:v>41928</c:v>
                </c:pt>
                <c:pt idx="1019">
                  <c:v>41929</c:v>
                </c:pt>
                <c:pt idx="1020">
                  <c:v>41930</c:v>
                </c:pt>
                <c:pt idx="1021">
                  <c:v>41931</c:v>
                </c:pt>
                <c:pt idx="1022">
                  <c:v>41932</c:v>
                </c:pt>
                <c:pt idx="1023">
                  <c:v>41933</c:v>
                </c:pt>
                <c:pt idx="1024">
                  <c:v>41934</c:v>
                </c:pt>
                <c:pt idx="1025">
                  <c:v>41935</c:v>
                </c:pt>
                <c:pt idx="1026">
                  <c:v>41936</c:v>
                </c:pt>
                <c:pt idx="1027">
                  <c:v>41937</c:v>
                </c:pt>
                <c:pt idx="1028">
                  <c:v>41938</c:v>
                </c:pt>
                <c:pt idx="1029">
                  <c:v>41939</c:v>
                </c:pt>
                <c:pt idx="1030">
                  <c:v>41940</c:v>
                </c:pt>
                <c:pt idx="1031">
                  <c:v>41941</c:v>
                </c:pt>
                <c:pt idx="1032">
                  <c:v>41942</c:v>
                </c:pt>
                <c:pt idx="1033">
                  <c:v>41943</c:v>
                </c:pt>
                <c:pt idx="1034">
                  <c:v>41944</c:v>
                </c:pt>
                <c:pt idx="1035">
                  <c:v>41945</c:v>
                </c:pt>
                <c:pt idx="1036">
                  <c:v>41946</c:v>
                </c:pt>
                <c:pt idx="1037">
                  <c:v>41947</c:v>
                </c:pt>
                <c:pt idx="1038">
                  <c:v>41948</c:v>
                </c:pt>
                <c:pt idx="1039">
                  <c:v>41949</c:v>
                </c:pt>
                <c:pt idx="1040">
                  <c:v>41950</c:v>
                </c:pt>
                <c:pt idx="1041">
                  <c:v>41951</c:v>
                </c:pt>
                <c:pt idx="1042">
                  <c:v>41952</c:v>
                </c:pt>
                <c:pt idx="1043">
                  <c:v>41953</c:v>
                </c:pt>
                <c:pt idx="1044">
                  <c:v>41954</c:v>
                </c:pt>
                <c:pt idx="1045">
                  <c:v>41955</c:v>
                </c:pt>
                <c:pt idx="1046">
                  <c:v>41956</c:v>
                </c:pt>
                <c:pt idx="1047">
                  <c:v>41957</c:v>
                </c:pt>
                <c:pt idx="1048">
                  <c:v>41958</c:v>
                </c:pt>
                <c:pt idx="1049">
                  <c:v>41959</c:v>
                </c:pt>
                <c:pt idx="1050">
                  <c:v>41960</c:v>
                </c:pt>
                <c:pt idx="1051">
                  <c:v>41961</c:v>
                </c:pt>
                <c:pt idx="1052">
                  <c:v>41962</c:v>
                </c:pt>
                <c:pt idx="1053">
                  <c:v>41963</c:v>
                </c:pt>
                <c:pt idx="1054">
                  <c:v>41964</c:v>
                </c:pt>
                <c:pt idx="1055">
                  <c:v>41965</c:v>
                </c:pt>
                <c:pt idx="1056">
                  <c:v>41966</c:v>
                </c:pt>
                <c:pt idx="1057">
                  <c:v>41967</c:v>
                </c:pt>
                <c:pt idx="1058">
                  <c:v>41968</c:v>
                </c:pt>
                <c:pt idx="1059">
                  <c:v>41969</c:v>
                </c:pt>
                <c:pt idx="1060">
                  <c:v>41970</c:v>
                </c:pt>
                <c:pt idx="1061">
                  <c:v>41971</c:v>
                </c:pt>
                <c:pt idx="1062">
                  <c:v>41972</c:v>
                </c:pt>
                <c:pt idx="1063">
                  <c:v>41973</c:v>
                </c:pt>
                <c:pt idx="1064">
                  <c:v>41974</c:v>
                </c:pt>
                <c:pt idx="1065">
                  <c:v>41975</c:v>
                </c:pt>
                <c:pt idx="1066">
                  <c:v>41976</c:v>
                </c:pt>
                <c:pt idx="1067">
                  <c:v>41977</c:v>
                </c:pt>
                <c:pt idx="1068">
                  <c:v>41978</c:v>
                </c:pt>
                <c:pt idx="1069">
                  <c:v>41979</c:v>
                </c:pt>
                <c:pt idx="1070">
                  <c:v>41980</c:v>
                </c:pt>
                <c:pt idx="1071">
                  <c:v>41981</c:v>
                </c:pt>
                <c:pt idx="1072">
                  <c:v>41982</c:v>
                </c:pt>
                <c:pt idx="1073">
                  <c:v>41983</c:v>
                </c:pt>
                <c:pt idx="1074">
                  <c:v>41984</c:v>
                </c:pt>
                <c:pt idx="1075">
                  <c:v>41985</c:v>
                </c:pt>
                <c:pt idx="1076">
                  <c:v>41986</c:v>
                </c:pt>
                <c:pt idx="1077">
                  <c:v>41987</c:v>
                </c:pt>
                <c:pt idx="1078">
                  <c:v>41988</c:v>
                </c:pt>
                <c:pt idx="1079">
                  <c:v>41989</c:v>
                </c:pt>
                <c:pt idx="1080">
                  <c:v>41990</c:v>
                </c:pt>
                <c:pt idx="1081">
                  <c:v>41991</c:v>
                </c:pt>
                <c:pt idx="1082">
                  <c:v>41992</c:v>
                </c:pt>
                <c:pt idx="1083">
                  <c:v>41993</c:v>
                </c:pt>
                <c:pt idx="1084">
                  <c:v>41994</c:v>
                </c:pt>
                <c:pt idx="1085">
                  <c:v>41995</c:v>
                </c:pt>
                <c:pt idx="1086">
                  <c:v>41996</c:v>
                </c:pt>
                <c:pt idx="1087">
                  <c:v>41997</c:v>
                </c:pt>
                <c:pt idx="1088">
                  <c:v>41998</c:v>
                </c:pt>
                <c:pt idx="1089">
                  <c:v>41999</c:v>
                </c:pt>
                <c:pt idx="1090">
                  <c:v>42000</c:v>
                </c:pt>
                <c:pt idx="1091">
                  <c:v>42001</c:v>
                </c:pt>
                <c:pt idx="1092">
                  <c:v>42002</c:v>
                </c:pt>
                <c:pt idx="1093">
                  <c:v>42003</c:v>
                </c:pt>
                <c:pt idx="1094">
                  <c:v>42004</c:v>
                </c:pt>
                <c:pt idx="1095">
                  <c:v>42005</c:v>
                </c:pt>
                <c:pt idx="1096">
                  <c:v>42006</c:v>
                </c:pt>
                <c:pt idx="1097">
                  <c:v>42007</c:v>
                </c:pt>
                <c:pt idx="1098">
                  <c:v>42008</c:v>
                </c:pt>
                <c:pt idx="1099">
                  <c:v>42009</c:v>
                </c:pt>
                <c:pt idx="1100">
                  <c:v>42010</c:v>
                </c:pt>
                <c:pt idx="1101">
                  <c:v>42011</c:v>
                </c:pt>
                <c:pt idx="1102">
                  <c:v>42012</c:v>
                </c:pt>
                <c:pt idx="1103">
                  <c:v>42013</c:v>
                </c:pt>
                <c:pt idx="1104">
                  <c:v>42014</c:v>
                </c:pt>
                <c:pt idx="1105">
                  <c:v>42015</c:v>
                </c:pt>
                <c:pt idx="1106">
                  <c:v>42016</c:v>
                </c:pt>
                <c:pt idx="1107">
                  <c:v>42017</c:v>
                </c:pt>
                <c:pt idx="1108">
                  <c:v>42018</c:v>
                </c:pt>
                <c:pt idx="1109">
                  <c:v>42019</c:v>
                </c:pt>
                <c:pt idx="1110">
                  <c:v>42020</c:v>
                </c:pt>
                <c:pt idx="1111">
                  <c:v>42021</c:v>
                </c:pt>
                <c:pt idx="1112">
                  <c:v>42022</c:v>
                </c:pt>
                <c:pt idx="1113">
                  <c:v>42023</c:v>
                </c:pt>
                <c:pt idx="1114">
                  <c:v>42024</c:v>
                </c:pt>
                <c:pt idx="1115">
                  <c:v>42025</c:v>
                </c:pt>
                <c:pt idx="1116">
                  <c:v>42026</c:v>
                </c:pt>
                <c:pt idx="1117">
                  <c:v>42027</c:v>
                </c:pt>
                <c:pt idx="1118">
                  <c:v>42028</c:v>
                </c:pt>
                <c:pt idx="1119">
                  <c:v>42029</c:v>
                </c:pt>
                <c:pt idx="1120">
                  <c:v>42030</c:v>
                </c:pt>
                <c:pt idx="1121">
                  <c:v>42031</c:v>
                </c:pt>
                <c:pt idx="1122">
                  <c:v>42032</c:v>
                </c:pt>
                <c:pt idx="1123">
                  <c:v>42033</c:v>
                </c:pt>
                <c:pt idx="1124">
                  <c:v>42034</c:v>
                </c:pt>
                <c:pt idx="1125">
                  <c:v>42035</c:v>
                </c:pt>
                <c:pt idx="1126">
                  <c:v>42036</c:v>
                </c:pt>
                <c:pt idx="1127">
                  <c:v>42037</c:v>
                </c:pt>
                <c:pt idx="1128">
                  <c:v>42038</c:v>
                </c:pt>
                <c:pt idx="1129">
                  <c:v>42039</c:v>
                </c:pt>
                <c:pt idx="1130">
                  <c:v>42040</c:v>
                </c:pt>
                <c:pt idx="1131">
                  <c:v>42041</c:v>
                </c:pt>
                <c:pt idx="1132">
                  <c:v>42042</c:v>
                </c:pt>
                <c:pt idx="1133">
                  <c:v>42043</c:v>
                </c:pt>
                <c:pt idx="1134">
                  <c:v>42044</c:v>
                </c:pt>
                <c:pt idx="1135">
                  <c:v>42045</c:v>
                </c:pt>
                <c:pt idx="1136">
                  <c:v>42046</c:v>
                </c:pt>
                <c:pt idx="1137">
                  <c:v>42047</c:v>
                </c:pt>
                <c:pt idx="1138">
                  <c:v>42048</c:v>
                </c:pt>
                <c:pt idx="1139">
                  <c:v>42049</c:v>
                </c:pt>
                <c:pt idx="1140">
                  <c:v>42050</c:v>
                </c:pt>
                <c:pt idx="1141">
                  <c:v>42051</c:v>
                </c:pt>
                <c:pt idx="1142">
                  <c:v>42052</c:v>
                </c:pt>
                <c:pt idx="1143">
                  <c:v>42053</c:v>
                </c:pt>
                <c:pt idx="1144">
                  <c:v>42054</c:v>
                </c:pt>
                <c:pt idx="1145">
                  <c:v>42055</c:v>
                </c:pt>
                <c:pt idx="1146">
                  <c:v>42056</c:v>
                </c:pt>
                <c:pt idx="1147">
                  <c:v>42057</c:v>
                </c:pt>
                <c:pt idx="1148">
                  <c:v>42058</c:v>
                </c:pt>
                <c:pt idx="1149">
                  <c:v>42059</c:v>
                </c:pt>
                <c:pt idx="1150">
                  <c:v>42060</c:v>
                </c:pt>
                <c:pt idx="1151">
                  <c:v>42061</c:v>
                </c:pt>
                <c:pt idx="1152">
                  <c:v>42062</c:v>
                </c:pt>
                <c:pt idx="1153">
                  <c:v>42063</c:v>
                </c:pt>
                <c:pt idx="1154">
                  <c:v>42064</c:v>
                </c:pt>
                <c:pt idx="1155">
                  <c:v>42065</c:v>
                </c:pt>
                <c:pt idx="1156">
                  <c:v>42066</c:v>
                </c:pt>
                <c:pt idx="1157">
                  <c:v>42067</c:v>
                </c:pt>
                <c:pt idx="1158">
                  <c:v>42068</c:v>
                </c:pt>
                <c:pt idx="1159">
                  <c:v>42069</c:v>
                </c:pt>
                <c:pt idx="1160">
                  <c:v>42070</c:v>
                </c:pt>
                <c:pt idx="1161">
                  <c:v>42071</c:v>
                </c:pt>
                <c:pt idx="1162">
                  <c:v>42072</c:v>
                </c:pt>
                <c:pt idx="1163">
                  <c:v>42073</c:v>
                </c:pt>
                <c:pt idx="1164">
                  <c:v>42074</c:v>
                </c:pt>
                <c:pt idx="1165">
                  <c:v>42075</c:v>
                </c:pt>
                <c:pt idx="1166">
                  <c:v>42076</c:v>
                </c:pt>
                <c:pt idx="1167">
                  <c:v>42077</c:v>
                </c:pt>
                <c:pt idx="1168">
                  <c:v>42078</c:v>
                </c:pt>
                <c:pt idx="1169">
                  <c:v>42079</c:v>
                </c:pt>
                <c:pt idx="1170">
                  <c:v>42080</c:v>
                </c:pt>
                <c:pt idx="1171">
                  <c:v>42081</c:v>
                </c:pt>
                <c:pt idx="1172">
                  <c:v>42082</c:v>
                </c:pt>
                <c:pt idx="1173">
                  <c:v>42083</c:v>
                </c:pt>
                <c:pt idx="1174">
                  <c:v>42084</c:v>
                </c:pt>
                <c:pt idx="1175">
                  <c:v>42085</c:v>
                </c:pt>
                <c:pt idx="1176">
                  <c:v>42086</c:v>
                </c:pt>
                <c:pt idx="1177">
                  <c:v>42087</c:v>
                </c:pt>
                <c:pt idx="1178">
                  <c:v>42088</c:v>
                </c:pt>
                <c:pt idx="1179">
                  <c:v>42089</c:v>
                </c:pt>
                <c:pt idx="1180">
                  <c:v>42090</c:v>
                </c:pt>
                <c:pt idx="1181">
                  <c:v>42091</c:v>
                </c:pt>
                <c:pt idx="1182">
                  <c:v>42092</c:v>
                </c:pt>
                <c:pt idx="1183">
                  <c:v>42093</c:v>
                </c:pt>
                <c:pt idx="1184">
                  <c:v>42094</c:v>
                </c:pt>
                <c:pt idx="1185">
                  <c:v>42095</c:v>
                </c:pt>
                <c:pt idx="1186">
                  <c:v>42096</c:v>
                </c:pt>
                <c:pt idx="1187">
                  <c:v>42097</c:v>
                </c:pt>
                <c:pt idx="1188">
                  <c:v>42098</c:v>
                </c:pt>
                <c:pt idx="1189">
                  <c:v>42099</c:v>
                </c:pt>
                <c:pt idx="1190">
                  <c:v>42100</c:v>
                </c:pt>
                <c:pt idx="1191">
                  <c:v>42101</c:v>
                </c:pt>
                <c:pt idx="1192">
                  <c:v>42102</c:v>
                </c:pt>
                <c:pt idx="1193">
                  <c:v>42103</c:v>
                </c:pt>
                <c:pt idx="1194">
                  <c:v>42104</c:v>
                </c:pt>
                <c:pt idx="1195">
                  <c:v>42105</c:v>
                </c:pt>
                <c:pt idx="1196">
                  <c:v>42106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42112</c:v>
                </c:pt>
                <c:pt idx="1203">
                  <c:v>42113</c:v>
                </c:pt>
                <c:pt idx="1204">
                  <c:v>42114</c:v>
                </c:pt>
                <c:pt idx="1205">
                  <c:v>42115</c:v>
                </c:pt>
                <c:pt idx="1206">
                  <c:v>42116</c:v>
                </c:pt>
                <c:pt idx="1207">
                  <c:v>42117</c:v>
                </c:pt>
                <c:pt idx="1208">
                  <c:v>42118</c:v>
                </c:pt>
                <c:pt idx="1209">
                  <c:v>42119</c:v>
                </c:pt>
                <c:pt idx="1210">
                  <c:v>42120</c:v>
                </c:pt>
                <c:pt idx="1211">
                  <c:v>42121</c:v>
                </c:pt>
                <c:pt idx="1212">
                  <c:v>42122</c:v>
                </c:pt>
                <c:pt idx="1213">
                  <c:v>42123</c:v>
                </c:pt>
                <c:pt idx="1214">
                  <c:v>42124</c:v>
                </c:pt>
                <c:pt idx="1215">
                  <c:v>42125</c:v>
                </c:pt>
                <c:pt idx="1216">
                  <c:v>42126</c:v>
                </c:pt>
                <c:pt idx="1217">
                  <c:v>42127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42133</c:v>
                </c:pt>
                <c:pt idx="1224">
                  <c:v>42134</c:v>
                </c:pt>
                <c:pt idx="1225">
                  <c:v>42135</c:v>
                </c:pt>
                <c:pt idx="1226">
                  <c:v>42136</c:v>
                </c:pt>
                <c:pt idx="1227">
                  <c:v>42137</c:v>
                </c:pt>
                <c:pt idx="1228">
                  <c:v>42138</c:v>
                </c:pt>
                <c:pt idx="1229">
                  <c:v>42139</c:v>
                </c:pt>
                <c:pt idx="1230">
                  <c:v>42140</c:v>
                </c:pt>
                <c:pt idx="1231">
                  <c:v>42141</c:v>
                </c:pt>
                <c:pt idx="1232">
                  <c:v>42142</c:v>
                </c:pt>
                <c:pt idx="1233">
                  <c:v>42143</c:v>
                </c:pt>
                <c:pt idx="1234">
                  <c:v>42144</c:v>
                </c:pt>
                <c:pt idx="1235">
                  <c:v>42145</c:v>
                </c:pt>
                <c:pt idx="1236">
                  <c:v>42146</c:v>
                </c:pt>
                <c:pt idx="1237">
                  <c:v>42147</c:v>
                </c:pt>
                <c:pt idx="1238">
                  <c:v>42148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42154</c:v>
                </c:pt>
                <c:pt idx="1245">
                  <c:v>42155</c:v>
                </c:pt>
                <c:pt idx="1246">
                  <c:v>42156</c:v>
                </c:pt>
                <c:pt idx="1247">
                  <c:v>42157</c:v>
                </c:pt>
                <c:pt idx="1248">
                  <c:v>42158</c:v>
                </c:pt>
                <c:pt idx="1249">
                  <c:v>42159</c:v>
                </c:pt>
                <c:pt idx="1250">
                  <c:v>42160</c:v>
                </c:pt>
                <c:pt idx="1251">
                  <c:v>42161</c:v>
                </c:pt>
                <c:pt idx="1252">
                  <c:v>42162</c:v>
                </c:pt>
                <c:pt idx="1253">
                  <c:v>42163</c:v>
                </c:pt>
                <c:pt idx="1254">
                  <c:v>42164</c:v>
                </c:pt>
                <c:pt idx="1255">
                  <c:v>42165</c:v>
                </c:pt>
                <c:pt idx="1256">
                  <c:v>42166</c:v>
                </c:pt>
                <c:pt idx="1257">
                  <c:v>42167</c:v>
                </c:pt>
                <c:pt idx="1258">
                  <c:v>42168</c:v>
                </c:pt>
                <c:pt idx="1259">
                  <c:v>42169</c:v>
                </c:pt>
                <c:pt idx="1260">
                  <c:v>42170</c:v>
                </c:pt>
                <c:pt idx="1261">
                  <c:v>42171</c:v>
                </c:pt>
                <c:pt idx="1262">
                  <c:v>42172</c:v>
                </c:pt>
                <c:pt idx="1263">
                  <c:v>42173</c:v>
                </c:pt>
                <c:pt idx="1264">
                  <c:v>42174</c:v>
                </c:pt>
                <c:pt idx="1265">
                  <c:v>42175</c:v>
                </c:pt>
                <c:pt idx="1266">
                  <c:v>42176</c:v>
                </c:pt>
                <c:pt idx="1267">
                  <c:v>42177</c:v>
                </c:pt>
                <c:pt idx="1268">
                  <c:v>42178</c:v>
                </c:pt>
                <c:pt idx="1269">
                  <c:v>42179</c:v>
                </c:pt>
                <c:pt idx="1270">
                  <c:v>42180</c:v>
                </c:pt>
                <c:pt idx="1271">
                  <c:v>42181</c:v>
                </c:pt>
                <c:pt idx="1272">
                  <c:v>42182</c:v>
                </c:pt>
                <c:pt idx="1273">
                  <c:v>42183</c:v>
                </c:pt>
                <c:pt idx="1274">
                  <c:v>42184</c:v>
                </c:pt>
                <c:pt idx="1275">
                  <c:v>42185</c:v>
                </c:pt>
                <c:pt idx="1276">
                  <c:v>42186</c:v>
                </c:pt>
                <c:pt idx="1277">
                  <c:v>42187</c:v>
                </c:pt>
                <c:pt idx="1278">
                  <c:v>42188</c:v>
                </c:pt>
                <c:pt idx="1279">
                  <c:v>42189</c:v>
                </c:pt>
                <c:pt idx="1280">
                  <c:v>42190</c:v>
                </c:pt>
                <c:pt idx="1281">
                  <c:v>42191</c:v>
                </c:pt>
                <c:pt idx="1282">
                  <c:v>42192</c:v>
                </c:pt>
                <c:pt idx="1283">
                  <c:v>42193</c:v>
                </c:pt>
                <c:pt idx="1284">
                  <c:v>42194</c:v>
                </c:pt>
                <c:pt idx="1285">
                  <c:v>42195</c:v>
                </c:pt>
                <c:pt idx="1286">
                  <c:v>42196</c:v>
                </c:pt>
                <c:pt idx="1287">
                  <c:v>42197</c:v>
                </c:pt>
                <c:pt idx="1288">
                  <c:v>42198</c:v>
                </c:pt>
                <c:pt idx="1289">
                  <c:v>42199</c:v>
                </c:pt>
                <c:pt idx="1290">
                  <c:v>42200</c:v>
                </c:pt>
                <c:pt idx="1291">
                  <c:v>42201</c:v>
                </c:pt>
                <c:pt idx="1292">
                  <c:v>42202</c:v>
                </c:pt>
                <c:pt idx="1293">
                  <c:v>42203</c:v>
                </c:pt>
                <c:pt idx="1294">
                  <c:v>42204</c:v>
                </c:pt>
                <c:pt idx="1295">
                  <c:v>42205</c:v>
                </c:pt>
                <c:pt idx="1296">
                  <c:v>42206</c:v>
                </c:pt>
                <c:pt idx="1297">
                  <c:v>42207</c:v>
                </c:pt>
                <c:pt idx="1298">
                  <c:v>42208</c:v>
                </c:pt>
                <c:pt idx="1299">
                  <c:v>42209</c:v>
                </c:pt>
                <c:pt idx="1300">
                  <c:v>42210</c:v>
                </c:pt>
                <c:pt idx="1301">
                  <c:v>42211</c:v>
                </c:pt>
                <c:pt idx="1302">
                  <c:v>42212</c:v>
                </c:pt>
                <c:pt idx="1303">
                  <c:v>42213</c:v>
                </c:pt>
                <c:pt idx="1304">
                  <c:v>42214</c:v>
                </c:pt>
                <c:pt idx="1305">
                  <c:v>42215</c:v>
                </c:pt>
                <c:pt idx="1306">
                  <c:v>42216</c:v>
                </c:pt>
                <c:pt idx="1307">
                  <c:v>42217</c:v>
                </c:pt>
                <c:pt idx="1308">
                  <c:v>42218</c:v>
                </c:pt>
                <c:pt idx="1309">
                  <c:v>42219</c:v>
                </c:pt>
                <c:pt idx="1310">
                  <c:v>42220</c:v>
                </c:pt>
                <c:pt idx="1311">
                  <c:v>42221</c:v>
                </c:pt>
                <c:pt idx="1312">
                  <c:v>42222</c:v>
                </c:pt>
                <c:pt idx="1313">
                  <c:v>42223</c:v>
                </c:pt>
                <c:pt idx="1314">
                  <c:v>42224</c:v>
                </c:pt>
                <c:pt idx="1315">
                  <c:v>42225</c:v>
                </c:pt>
                <c:pt idx="1316">
                  <c:v>42226</c:v>
                </c:pt>
                <c:pt idx="1317">
                  <c:v>42227</c:v>
                </c:pt>
                <c:pt idx="1318">
                  <c:v>42228</c:v>
                </c:pt>
                <c:pt idx="1319">
                  <c:v>42229</c:v>
                </c:pt>
                <c:pt idx="1320">
                  <c:v>42230</c:v>
                </c:pt>
                <c:pt idx="1321">
                  <c:v>42231</c:v>
                </c:pt>
                <c:pt idx="1322">
                  <c:v>42232</c:v>
                </c:pt>
                <c:pt idx="1323">
                  <c:v>42233</c:v>
                </c:pt>
                <c:pt idx="1324">
                  <c:v>42234</c:v>
                </c:pt>
                <c:pt idx="1325">
                  <c:v>42235</c:v>
                </c:pt>
                <c:pt idx="1326">
                  <c:v>42236</c:v>
                </c:pt>
                <c:pt idx="1327">
                  <c:v>42237</c:v>
                </c:pt>
                <c:pt idx="1328">
                  <c:v>42238</c:v>
                </c:pt>
                <c:pt idx="1329">
                  <c:v>42239</c:v>
                </c:pt>
                <c:pt idx="1330">
                  <c:v>42240</c:v>
                </c:pt>
                <c:pt idx="1331">
                  <c:v>42241</c:v>
                </c:pt>
                <c:pt idx="1332">
                  <c:v>42242</c:v>
                </c:pt>
                <c:pt idx="1333">
                  <c:v>42243</c:v>
                </c:pt>
                <c:pt idx="1334">
                  <c:v>42244</c:v>
                </c:pt>
                <c:pt idx="1335">
                  <c:v>42245</c:v>
                </c:pt>
                <c:pt idx="1336">
                  <c:v>42246</c:v>
                </c:pt>
                <c:pt idx="1337">
                  <c:v>42247</c:v>
                </c:pt>
                <c:pt idx="1338">
                  <c:v>42248</c:v>
                </c:pt>
                <c:pt idx="1339">
                  <c:v>42249</c:v>
                </c:pt>
                <c:pt idx="1340">
                  <c:v>42250</c:v>
                </c:pt>
                <c:pt idx="1341">
                  <c:v>42251</c:v>
                </c:pt>
                <c:pt idx="1342">
                  <c:v>42252</c:v>
                </c:pt>
                <c:pt idx="1343">
                  <c:v>42253</c:v>
                </c:pt>
                <c:pt idx="1344">
                  <c:v>42254</c:v>
                </c:pt>
                <c:pt idx="1345">
                  <c:v>42255</c:v>
                </c:pt>
                <c:pt idx="1346">
                  <c:v>42256</c:v>
                </c:pt>
                <c:pt idx="1347">
                  <c:v>42257</c:v>
                </c:pt>
                <c:pt idx="1348">
                  <c:v>42258</c:v>
                </c:pt>
                <c:pt idx="1349">
                  <c:v>42259</c:v>
                </c:pt>
                <c:pt idx="1350">
                  <c:v>42260</c:v>
                </c:pt>
                <c:pt idx="1351">
                  <c:v>42261</c:v>
                </c:pt>
                <c:pt idx="1352">
                  <c:v>42262</c:v>
                </c:pt>
                <c:pt idx="1353">
                  <c:v>42263</c:v>
                </c:pt>
                <c:pt idx="1354">
                  <c:v>42264</c:v>
                </c:pt>
                <c:pt idx="1355">
                  <c:v>42265</c:v>
                </c:pt>
                <c:pt idx="1356">
                  <c:v>42266</c:v>
                </c:pt>
                <c:pt idx="1357">
                  <c:v>42267</c:v>
                </c:pt>
                <c:pt idx="1358">
                  <c:v>42268</c:v>
                </c:pt>
                <c:pt idx="1359">
                  <c:v>42269</c:v>
                </c:pt>
                <c:pt idx="1360">
                  <c:v>42270</c:v>
                </c:pt>
                <c:pt idx="1361">
                  <c:v>42271</c:v>
                </c:pt>
                <c:pt idx="1362">
                  <c:v>42272</c:v>
                </c:pt>
                <c:pt idx="1363">
                  <c:v>42273</c:v>
                </c:pt>
                <c:pt idx="1364">
                  <c:v>42274</c:v>
                </c:pt>
                <c:pt idx="1365">
                  <c:v>42275</c:v>
                </c:pt>
                <c:pt idx="1366">
                  <c:v>42276</c:v>
                </c:pt>
                <c:pt idx="1367">
                  <c:v>42277</c:v>
                </c:pt>
                <c:pt idx="1368">
                  <c:v>42278</c:v>
                </c:pt>
                <c:pt idx="1369">
                  <c:v>42279</c:v>
                </c:pt>
                <c:pt idx="1370">
                  <c:v>42280</c:v>
                </c:pt>
                <c:pt idx="1371">
                  <c:v>42281</c:v>
                </c:pt>
                <c:pt idx="1372">
                  <c:v>42282</c:v>
                </c:pt>
                <c:pt idx="1373">
                  <c:v>42283</c:v>
                </c:pt>
                <c:pt idx="1374">
                  <c:v>42284</c:v>
                </c:pt>
                <c:pt idx="1375">
                  <c:v>42285</c:v>
                </c:pt>
                <c:pt idx="1376">
                  <c:v>42286</c:v>
                </c:pt>
                <c:pt idx="1377">
                  <c:v>42287</c:v>
                </c:pt>
                <c:pt idx="1378">
                  <c:v>42288</c:v>
                </c:pt>
                <c:pt idx="1379">
                  <c:v>42289</c:v>
                </c:pt>
                <c:pt idx="1380">
                  <c:v>42290</c:v>
                </c:pt>
                <c:pt idx="1381">
                  <c:v>42291</c:v>
                </c:pt>
                <c:pt idx="1382">
                  <c:v>42292</c:v>
                </c:pt>
                <c:pt idx="1383">
                  <c:v>42293</c:v>
                </c:pt>
                <c:pt idx="1384">
                  <c:v>42294</c:v>
                </c:pt>
                <c:pt idx="1385">
                  <c:v>42295</c:v>
                </c:pt>
                <c:pt idx="1386">
                  <c:v>42296</c:v>
                </c:pt>
                <c:pt idx="1387">
                  <c:v>42297</c:v>
                </c:pt>
                <c:pt idx="1388">
                  <c:v>42298</c:v>
                </c:pt>
                <c:pt idx="1389">
                  <c:v>42299</c:v>
                </c:pt>
                <c:pt idx="1390">
                  <c:v>42300</c:v>
                </c:pt>
                <c:pt idx="1391">
                  <c:v>42301</c:v>
                </c:pt>
                <c:pt idx="1392">
                  <c:v>42302</c:v>
                </c:pt>
                <c:pt idx="1393">
                  <c:v>42303</c:v>
                </c:pt>
                <c:pt idx="1394">
                  <c:v>42304</c:v>
                </c:pt>
                <c:pt idx="1395">
                  <c:v>42305</c:v>
                </c:pt>
                <c:pt idx="1396">
                  <c:v>42306</c:v>
                </c:pt>
                <c:pt idx="1397">
                  <c:v>42307</c:v>
                </c:pt>
                <c:pt idx="1398">
                  <c:v>42308</c:v>
                </c:pt>
                <c:pt idx="1399">
                  <c:v>42309</c:v>
                </c:pt>
                <c:pt idx="1400">
                  <c:v>42310</c:v>
                </c:pt>
                <c:pt idx="1401">
                  <c:v>42311</c:v>
                </c:pt>
                <c:pt idx="1402">
                  <c:v>42312</c:v>
                </c:pt>
                <c:pt idx="1403">
                  <c:v>42313</c:v>
                </c:pt>
                <c:pt idx="1404">
                  <c:v>42314</c:v>
                </c:pt>
                <c:pt idx="1405">
                  <c:v>42315</c:v>
                </c:pt>
                <c:pt idx="1406">
                  <c:v>42316</c:v>
                </c:pt>
                <c:pt idx="1407">
                  <c:v>42317</c:v>
                </c:pt>
                <c:pt idx="1408">
                  <c:v>42318</c:v>
                </c:pt>
                <c:pt idx="1409">
                  <c:v>42319</c:v>
                </c:pt>
                <c:pt idx="1410">
                  <c:v>42320</c:v>
                </c:pt>
                <c:pt idx="1411">
                  <c:v>42321</c:v>
                </c:pt>
                <c:pt idx="1412">
                  <c:v>42322</c:v>
                </c:pt>
                <c:pt idx="1413">
                  <c:v>42323</c:v>
                </c:pt>
                <c:pt idx="1414">
                  <c:v>42324</c:v>
                </c:pt>
                <c:pt idx="1415">
                  <c:v>42325</c:v>
                </c:pt>
                <c:pt idx="1416">
                  <c:v>42326</c:v>
                </c:pt>
                <c:pt idx="1417">
                  <c:v>42327</c:v>
                </c:pt>
                <c:pt idx="1418">
                  <c:v>42328</c:v>
                </c:pt>
                <c:pt idx="1419">
                  <c:v>42329</c:v>
                </c:pt>
                <c:pt idx="1420">
                  <c:v>42330</c:v>
                </c:pt>
                <c:pt idx="1421">
                  <c:v>42331</c:v>
                </c:pt>
                <c:pt idx="1422">
                  <c:v>42332</c:v>
                </c:pt>
                <c:pt idx="1423">
                  <c:v>42333</c:v>
                </c:pt>
                <c:pt idx="1424">
                  <c:v>42334</c:v>
                </c:pt>
                <c:pt idx="1425">
                  <c:v>42335</c:v>
                </c:pt>
                <c:pt idx="1426">
                  <c:v>42336</c:v>
                </c:pt>
                <c:pt idx="1427">
                  <c:v>42337</c:v>
                </c:pt>
                <c:pt idx="1428">
                  <c:v>42338</c:v>
                </c:pt>
                <c:pt idx="1429">
                  <c:v>42339</c:v>
                </c:pt>
                <c:pt idx="1430">
                  <c:v>42340</c:v>
                </c:pt>
                <c:pt idx="1431">
                  <c:v>42341</c:v>
                </c:pt>
                <c:pt idx="1432">
                  <c:v>42342</c:v>
                </c:pt>
                <c:pt idx="1433">
                  <c:v>42343</c:v>
                </c:pt>
                <c:pt idx="1434">
                  <c:v>42344</c:v>
                </c:pt>
                <c:pt idx="1435">
                  <c:v>42345</c:v>
                </c:pt>
                <c:pt idx="1436">
                  <c:v>42346</c:v>
                </c:pt>
                <c:pt idx="1437">
                  <c:v>42347</c:v>
                </c:pt>
                <c:pt idx="1438">
                  <c:v>42348</c:v>
                </c:pt>
                <c:pt idx="1439">
                  <c:v>42349</c:v>
                </c:pt>
                <c:pt idx="1440">
                  <c:v>42350</c:v>
                </c:pt>
                <c:pt idx="1441">
                  <c:v>42351</c:v>
                </c:pt>
                <c:pt idx="1442">
                  <c:v>42352</c:v>
                </c:pt>
                <c:pt idx="1443">
                  <c:v>42353</c:v>
                </c:pt>
                <c:pt idx="1444">
                  <c:v>42354</c:v>
                </c:pt>
                <c:pt idx="1445">
                  <c:v>42355</c:v>
                </c:pt>
                <c:pt idx="1446">
                  <c:v>42356</c:v>
                </c:pt>
                <c:pt idx="1447">
                  <c:v>42357</c:v>
                </c:pt>
                <c:pt idx="1448">
                  <c:v>42358</c:v>
                </c:pt>
                <c:pt idx="1449">
                  <c:v>42359</c:v>
                </c:pt>
                <c:pt idx="1450">
                  <c:v>42360</c:v>
                </c:pt>
                <c:pt idx="1451">
                  <c:v>42361</c:v>
                </c:pt>
                <c:pt idx="1452">
                  <c:v>42362</c:v>
                </c:pt>
                <c:pt idx="1453">
                  <c:v>42363</c:v>
                </c:pt>
                <c:pt idx="1454">
                  <c:v>42364</c:v>
                </c:pt>
                <c:pt idx="1455">
                  <c:v>42365</c:v>
                </c:pt>
                <c:pt idx="1456">
                  <c:v>42366</c:v>
                </c:pt>
                <c:pt idx="1457">
                  <c:v>42367</c:v>
                </c:pt>
                <c:pt idx="1458">
                  <c:v>42368</c:v>
                </c:pt>
                <c:pt idx="1459">
                  <c:v>42369</c:v>
                </c:pt>
                <c:pt idx="1460">
                  <c:v>42370</c:v>
                </c:pt>
                <c:pt idx="1461">
                  <c:v>42371</c:v>
                </c:pt>
                <c:pt idx="1462">
                  <c:v>42372</c:v>
                </c:pt>
                <c:pt idx="1463">
                  <c:v>42373</c:v>
                </c:pt>
                <c:pt idx="1464">
                  <c:v>42374</c:v>
                </c:pt>
                <c:pt idx="1465">
                  <c:v>42375</c:v>
                </c:pt>
                <c:pt idx="1466">
                  <c:v>42376</c:v>
                </c:pt>
                <c:pt idx="1467">
                  <c:v>42377</c:v>
                </c:pt>
                <c:pt idx="1468">
                  <c:v>42378</c:v>
                </c:pt>
                <c:pt idx="1469">
                  <c:v>42379</c:v>
                </c:pt>
                <c:pt idx="1470">
                  <c:v>42380</c:v>
                </c:pt>
                <c:pt idx="1471">
                  <c:v>42381</c:v>
                </c:pt>
                <c:pt idx="1472">
                  <c:v>42382</c:v>
                </c:pt>
                <c:pt idx="1473">
                  <c:v>42383</c:v>
                </c:pt>
                <c:pt idx="1474">
                  <c:v>42384</c:v>
                </c:pt>
                <c:pt idx="1475">
                  <c:v>42385</c:v>
                </c:pt>
                <c:pt idx="1476">
                  <c:v>42386</c:v>
                </c:pt>
                <c:pt idx="1477">
                  <c:v>42387</c:v>
                </c:pt>
                <c:pt idx="1478">
                  <c:v>42388</c:v>
                </c:pt>
                <c:pt idx="1479">
                  <c:v>42389</c:v>
                </c:pt>
                <c:pt idx="1480">
                  <c:v>42390</c:v>
                </c:pt>
                <c:pt idx="1481">
                  <c:v>42391</c:v>
                </c:pt>
                <c:pt idx="1482">
                  <c:v>42392</c:v>
                </c:pt>
                <c:pt idx="1483">
                  <c:v>42393</c:v>
                </c:pt>
                <c:pt idx="1484">
                  <c:v>42394</c:v>
                </c:pt>
                <c:pt idx="1485">
                  <c:v>42395</c:v>
                </c:pt>
                <c:pt idx="1486">
                  <c:v>42396</c:v>
                </c:pt>
                <c:pt idx="1487">
                  <c:v>42397</c:v>
                </c:pt>
                <c:pt idx="1488">
                  <c:v>42398</c:v>
                </c:pt>
                <c:pt idx="1489">
                  <c:v>42399</c:v>
                </c:pt>
                <c:pt idx="1490">
                  <c:v>42400</c:v>
                </c:pt>
                <c:pt idx="1491">
                  <c:v>42401</c:v>
                </c:pt>
                <c:pt idx="1492">
                  <c:v>42402</c:v>
                </c:pt>
                <c:pt idx="1493">
                  <c:v>42403</c:v>
                </c:pt>
                <c:pt idx="1494">
                  <c:v>42404</c:v>
                </c:pt>
                <c:pt idx="1495">
                  <c:v>42405</c:v>
                </c:pt>
                <c:pt idx="1496">
                  <c:v>42406</c:v>
                </c:pt>
                <c:pt idx="1497">
                  <c:v>42407</c:v>
                </c:pt>
                <c:pt idx="1498">
                  <c:v>42408</c:v>
                </c:pt>
                <c:pt idx="1499">
                  <c:v>42409</c:v>
                </c:pt>
                <c:pt idx="1500">
                  <c:v>42410</c:v>
                </c:pt>
                <c:pt idx="1501">
                  <c:v>42411</c:v>
                </c:pt>
                <c:pt idx="1502">
                  <c:v>42412</c:v>
                </c:pt>
                <c:pt idx="1503">
                  <c:v>42413</c:v>
                </c:pt>
                <c:pt idx="1504">
                  <c:v>42414</c:v>
                </c:pt>
                <c:pt idx="1505">
                  <c:v>42415</c:v>
                </c:pt>
                <c:pt idx="1506">
                  <c:v>42416</c:v>
                </c:pt>
                <c:pt idx="1507">
                  <c:v>42417</c:v>
                </c:pt>
                <c:pt idx="1508">
                  <c:v>42418</c:v>
                </c:pt>
                <c:pt idx="1509">
                  <c:v>42419</c:v>
                </c:pt>
                <c:pt idx="1510">
                  <c:v>42420</c:v>
                </c:pt>
                <c:pt idx="1511">
                  <c:v>42421</c:v>
                </c:pt>
                <c:pt idx="1512">
                  <c:v>42422</c:v>
                </c:pt>
                <c:pt idx="1513">
                  <c:v>42423</c:v>
                </c:pt>
                <c:pt idx="1514">
                  <c:v>42424</c:v>
                </c:pt>
                <c:pt idx="1515">
                  <c:v>42425</c:v>
                </c:pt>
                <c:pt idx="1516">
                  <c:v>42426</c:v>
                </c:pt>
                <c:pt idx="1517">
                  <c:v>42427</c:v>
                </c:pt>
                <c:pt idx="1518">
                  <c:v>42428</c:v>
                </c:pt>
                <c:pt idx="1519">
                  <c:v>42429</c:v>
                </c:pt>
                <c:pt idx="1520">
                  <c:v>42430</c:v>
                </c:pt>
                <c:pt idx="1521">
                  <c:v>42431</c:v>
                </c:pt>
                <c:pt idx="1522">
                  <c:v>42432</c:v>
                </c:pt>
                <c:pt idx="1523">
                  <c:v>42433</c:v>
                </c:pt>
                <c:pt idx="1524">
                  <c:v>42434</c:v>
                </c:pt>
                <c:pt idx="1525">
                  <c:v>42435</c:v>
                </c:pt>
                <c:pt idx="1526">
                  <c:v>42436</c:v>
                </c:pt>
                <c:pt idx="1527">
                  <c:v>42437</c:v>
                </c:pt>
                <c:pt idx="1528">
                  <c:v>42438</c:v>
                </c:pt>
                <c:pt idx="1529">
                  <c:v>42439</c:v>
                </c:pt>
                <c:pt idx="1530">
                  <c:v>42440</c:v>
                </c:pt>
                <c:pt idx="1531">
                  <c:v>42441</c:v>
                </c:pt>
                <c:pt idx="1532">
                  <c:v>42442</c:v>
                </c:pt>
                <c:pt idx="1533">
                  <c:v>42443</c:v>
                </c:pt>
                <c:pt idx="1534">
                  <c:v>42444</c:v>
                </c:pt>
                <c:pt idx="1535">
                  <c:v>42445</c:v>
                </c:pt>
                <c:pt idx="1536">
                  <c:v>42446</c:v>
                </c:pt>
                <c:pt idx="1537">
                  <c:v>42447</c:v>
                </c:pt>
                <c:pt idx="1538">
                  <c:v>42448</c:v>
                </c:pt>
                <c:pt idx="1539">
                  <c:v>42449</c:v>
                </c:pt>
                <c:pt idx="1540">
                  <c:v>42450</c:v>
                </c:pt>
                <c:pt idx="1541">
                  <c:v>42451</c:v>
                </c:pt>
                <c:pt idx="1542">
                  <c:v>42452</c:v>
                </c:pt>
                <c:pt idx="1543">
                  <c:v>42453</c:v>
                </c:pt>
                <c:pt idx="1544">
                  <c:v>42454</c:v>
                </c:pt>
                <c:pt idx="1545">
                  <c:v>42455</c:v>
                </c:pt>
                <c:pt idx="1546">
                  <c:v>42456</c:v>
                </c:pt>
                <c:pt idx="1547">
                  <c:v>42457</c:v>
                </c:pt>
                <c:pt idx="1548">
                  <c:v>42458</c:v>
                </c:pt>
                <c:pt idx="1549">
                  <c:v>42459</c:v>
                </c:pt>
                <c:pt idx="1550">
                  <c:v>42460</c:v>
                </c:pt>
                <c:pt idx="1551">
                  <c:v>42461</c:v>
                </c:pt>
                <c:pt idx="1552">
                  <c:v>42462</c:v>
                </c:pt>
                <c:pt idx="1553">
                  <c:v>42463</c:v>
                </c:pt>
                <c:pt idx="1554">
                  <c:v>42464</c:v>
                </c:pt>
                <c:pt idx="1555">
                  <c:v>42465</c:v>
                </c:pt>
                <c:pt idx="1556">
                  <c:v>42466</c:v>
                </c:pt>
                <c:pt idx="1557">
                  <c:v>42467</c:v>
                </c:pt>
                <c:pt idx="1558">
                  <c:v>42468</c:v>
                </c:pt>
                <c:pt idx="1559">
                  <c:v>42469</c:v>
                </c:pt>
                <c:pt idx="1560">
                  <c:v>42470</c:v>
                </c:pt>
                <c:pt idx="1561">
                  <c:v>42471</c:v>
                </c:pt>
                <c:pt idx="1562">
                  <c:v>42472</c:v>
                </c:pt>
                <c:pt idx="1563">
                  <c:v>42473</c:v>
                </c:pt>
                <c:pt idx="1564">
                  <c:v>42474</c:v>
                </c:pt>
                <c:pt idx="1565">
                  <c:v>42475</c:v>
                </c:pt>
                <c:pt idx="1566">
                  <c:v>42476</c:v>
                </c:pt>
                <c:pt idx="1567">
                  <c:v>42477</c:v>
                </c:pt>
                <c:pt idx="1568">
                  <c:v>42478</c:v>
                </c:pt>
                <c:pt idx="1569">
                  <c:v>42479</c:v>
                </c:pt>
                <c:pt idx="1570">
                  <c:v>42480</c:v>
                </c:pt>
                <c:pt idx="1571">
                  <c:v>42481</c:v>
                </c:pt>
                <c:pt idx="1572">
                  <c:v>42482</c:v>
                </c:pt>
                <c:pt idx="1573">
                  <c:v>42483</c:v>
                </c:pt>
                <c:pt idx="1574">
                  <c:v>42484</c:v>
                </c:pt>
                <c:pt idx="1575">
                  <c:v>42485</c:v>
                </c:pt>
                <c:pt idx="1576">
                  <c:v>42486</c:v>
                </c:pt>
                <c:pt idx="1577">
                  <c:v>42487</c:v>
                </c:pt>
                <c:pt idx="1578">
                  <c:v>42488</c:v>
                </c:pt>
                <c:pt idx="1579">
                  <c:v>42489</c:v>
                </c:pt>
                <c:pt idx="1580">
                  <c:v>42490</c:v>
                </c:pt>
                <c:pt idx="1581">
                  <c:v>42491</c:v>
                </c:pt>
                <c:pt idx="1582">
                  <c:v>42492</c:v>
                </c:pt>
                <c:pt idx="1583">
                  <c:v>42493</c:v>
                </c:pt>
                <c:pt idx="1584">
                  <c:v>42494</c:v>
                </c:pt>
                <c:pt idx="1585">
                  <c:v>42495</c:v>
                </c:pt>
                <c:pt idx="1586">
                  <c:v>42496</c:v>
                </c:pt>
                <c:pt idx="1587">
                  <c:v>42497</c:v>
                </c:pt>
                <c:pt idx="1588">
                  <c:v>42498</c:v>
                </c:pt>
                <c:pt idx="1589">
                  <c:v>42499</c:v>
                </c:pt>
                <c:pt idx="1590">
                  <c:v>42500</c:v>
                </c:pt>
                <c:pt idx="1591">
                  <c:v>42501</c:v>
                </c:pt>
                <c:pt idx="1592">
                  <c:v>42502</c:v>
                </c:pt>
                <c:pt idx="1593">
                  <c:v>42503</c:v>
                </c:pt>
                <c:pt idx="1594">
                  <c:v>42504</c:v>
                </c:pt>
                <c:pt idx="1595">
                  <c:v>42505</c:v>
                </c:pt>
                <c:pt idx="1596">
                  <c:v>42506</c:v>
                </c:pt>
                <c:pt idx="1597">
                  <c:v>42507</c:v>
                </c:pt>
                <c:pt idx="1598">
                  <c:v>42508</c:v>
                </c:pt>
                <c:pt idx="1599">
                  <c:v>42509</c:v>
                </c:pt>
                <c:pt idx="1600">
                  <c:v>42510</c:v>
                </c:pt>
                <c:pt idx="1601">
                  <c:v>42511</c:v>
                </c:pt>
                <c:pt idx="1602">
                  <c:v>42512</c:v>
                </c:pt>
                <c:pt idx="1603">
                  <c:v>42513</c:v>
                </c:pt>
                <c:pt idx="1604">
                  <c:v>42514</c:v>
                </c:pt>
                <c:pt idx="1605">
                  <c:v>42515</c:v>
                </c:pt>
                <c:pt idx="1606">
                  <c:v>42516</c:v>
                </c:pt>
                <c:pt idx="1607">
                  <c:v>42517</c:v>
                </c:pt>
                <c:pt idx="1608">
                  <c:v>42518</c:v>
                </c:pt>
                <c:pt idx="1609">
                  <c:v>42519</c:v>
                </c:pt>
                <c:pt idx="1610">
                  <c:v>42520</c:v>
                </c:pt>
                <c:pt idx="1611">
                  <c:v>42521</c:v>
                </c:pt>
                <c:pt idx="1612">
                  <c:v>42522</c:v>
                </c:pt>
                <c:pt idx="1613">
                  <c:v>42523</c:v>
                </c:pt>
                <c:pt idx="1614">
                  <c:v>42524</c:v>
                </c:pt>
                <c:pt idx="1615">
                  <c:v>42525</c:v>
                </c:pt>
                <c:pt idx="1616">
                  <c:v>42526</c:v>
                </c:pt>
                <c:pt idx="1617">
                  <c:v>42527</c:v>
                </c:pt>
                <c:pt idx="1618">
                  <c:v>42528</c:v>
                </c:pt>
                <c:pt idx="1619">
                  <c:v>42529</c:v>
                </c:pt>
                <c:pt idx="1620">
                  <c:v>42530</c:v>
                </c:pt>
                <c:pt idx="1621">
                  <c:v>42531</c:v>
                </c:pt>
                <c:pt idx="1622">
                  <c:v>42532</c:v>
                </c:pt>
                <c:pt idx="1623">
                  <c:v>42533</c:v>
                </c:pt>
                <c:pt idx="1624">
                  <c:v>42534</c:v>
                </c:pt>
                <c:pt idx="1625">
                  <c:v>42535</c:v>
                </c:pt>
                <c:pt idx="1626">
                  <c:v>42536</c:v>
                </c:pt>
                <c:pt idx="1627">
                  <c:v>42537</c:v>
                </c:pt>
                <c:pt idx="1628">
                  <c:v>42538</c:v>
                </c:pt>
                <c:pt idx="1629">
                  <c:v>42539</c:v>
                </c:pt>
                <c:pt idx="1630">
                  <c:v>42540</c:v>
                </c:pt>
                <c:pt idx="1631">
                  <c:v>42541</c:v>
                </c:pt>
                <c:pt idx="1632">
                  <c:v>42542</c:v>
                </c:pt>
                <c:pt idx="1633">
                  <c:v>42543</c:v>
                </c:pt>
                <c:pt idx="1634">
                  <c:v>42544</c:v>
                </c:pt>
                <c:pt idx="1635">
                  <c:v>42545</c:v>
                </c:pt>
                <c:pt idx="1636">
                  <c:v>42546</c:v>
                </c:pt>
                <c:pt idx="1637">
                  <c:v>42547</c:v>
                </c:pt>
                <c:pt idx="1638">
                  <c:v>42548</c:v>
                </c:pt>
                <c:pt idx="1639">
                  <c:v>42549</c:v>
                </c:pt>
                <c:pt idx="1640">
                  <c:v>42550</c:v>
                </c:pt>
                <c:pt idx="1641">
                  <c:v>42551</c:v>
                </c:pt>
                <c:pt idx="1642">
                  <c:v>42552</c:v>
                </c:pt>
                <c:pt idx="1643">
                  <c:v>42553</c:v>
                </c:pt>
                <c:pt idx="1644">
                  <c:v>42554</c:v>
                </c:pt>
                <c:pt idx="1645">
                  <c:v>42555</c:v>
                </c:pt>
                <c:pt idx="1646">
                  <c:v>42556</c:v>
                </c:pt>
                <c:pt idx="1647">
                  <c:v>42557</c:v>
                </c:pt>
                <c:pt idx="1648">
                  <c:v>42558</c:v>
                </c:pt>
                <c:pt idx="1649">
                  <c:v>42559</c:v>
                </c:pt>
                <c:pt idx="1650">
                  <c:v>42560</c:v>
                </c:pt>
                <c:pt idx="1651">
                  <c:v>42561</c:v>
                </c:pt>
                <c:pt idx="1652">
                  <c:v>42562</c:v>
                </c:pt>
                <c:pt idx="1653">
                  <c:v>42563</c:v>
                </c:pt>
                <c:pt idx="1654">
                  <c:v>42564</c:v>
                </c:pt>
                <c:pt idx="1655">
                  <c:v>42565</c:v>
                </c:pt>
                <c:pt idx="1656">
                  <c:v>42566</c:v>
                </c:pt>
                <c:pt idx="1657">
                  <c:v>42567</c:v>
                </c:pt>
                <c:pt idx="1658">
                  <c:v>42568</c:v>
                </c:pt>
                <c:pt idx="1659">
                  <c:v>42569</c:v>
                </c:pt>
                <c:pt idx="1660">
                  <c:v>42570</c:v>
                </c:pt>
                <c:pt idx="1661">
                  <c:v>42571</c:v>
                </c:pt>
                <c:pt idx="1662">
                  <c:v>42572</c:v>
                </c:pt>
                <c:pt idx="1663">
                  <c:v>42573</c:v>
                </c:pt>
                <c:pt idx="1664">
                  <c:v>42574</c:v>
                </c:pt>
                <c:pt idx="1665">
                  <c:v>42575</c:v>
                </c:pt>
                <c:pt idx="1666">
                  <c:v>42576</c:v>
                </c:pt>
                <c:pt idx="1667">
                  <c:v>42577</c:v>
                </c:pt>
                <c:pt idx="1668">
                  <c:v>42578</c:v>
                </c:pt>
                <c:pt idx="1669">
                  <c:v>42579</c:v>
                </c:pt>
                <c:pt idx="1670">
                  <c:v>42580</c:v>
                </c:pt>
                <c:pt idx="1671">
                  <c:v>42581</c:v>
                </c:pt>
                <c:pt idx="1672">
                  <c:v>42582</c:v>
                </c:pt>
                <c:pt idx="1673">
                  <c:v>42583</c:v>
                </c:pt>
                <c:pt idx="1674">
                  <c:v>42584</c:v>
                </c:pt>
                <c:pt idx="1675">
                  <c:v>42585</c:v>
                </c:pt>
                <c:pt idx="1676">
                  <c:v>42586</c:v>
                </c:pt>
                <c:pt idx="1677">
                  <c:v>42587</c:v>
                </c:pt>
                <c:pt idx="1678">
                  <c:v>42588</c:v>
                </c:pt>
                <c:pt idx="1679">
                  <c:v>42589</c:v>
                </c:pt>
                <c:pt idx="1680">
                  <c:v>42590</c:v>
                </c:pt>
                <c:pt idx="1681">
                  <c:v>42591</c:v>
                </c:pt>
                <c:pt idx="1682">
                  <c:v>42592</c:v>
                </c:pt>
                <c:pt idx="1683">
                  <c:v>42593</c:v>
                </c:pt>
                <c:pt idx="1684">
                  <c:v>42594</c:v>
                </c:pt>
                <c:pt idx="1685">
                  <c:v>42595</c:v>
                </c:pt>
                <c:pt idx="1686">
                  <c:v>42596</c:v>
                </c:pt>
                <c:pt idx="1687">
                  <c:v>42597</c:v>
                </c:pt>
                <c:pt idx="1688">
                  <c:v>42598</c:v>
                </c:pt>
                <c:pt idx="1689">
                  <c:v>42599</c:v>
                </c:pt>
                <c:pt idx="1690">
                  <c:v>42600</c:v>
                </c:pt>
                <c:pt idx="1691">
                  <c:v>42601</c:v>
                </c:pt>
                <c:pt idx="1692">
                  <c:v>42602</c:v>
                </c:pt>
                <c:pt idx="1693">
                  <c:v>42603</c:v>
                </c:pt>
                <c:pt idx="1694">
                  <c:v>42604</c:v>
                </c:pt>
                <c:pt idx="1695">
                  <c:v>42605</c:v>
                </c:pt>
                <c:pt idx="1696">
                  <c:v>42606</c:v>
                </c:pt>
                <c:pt idx="1697">
                  <c:v>42607</c:v>
                </c:pt>
                <c:pt idx="1698">
                  <c:v>42608</c:v>
                </c:pt>
                <c:pt idx="1699">
                  <c:v>42609</c:v>
                </c:pt>
                <c:pt idx="1700">
                  <c:v>42610</c:v>
                </c:pt>
                <c:pt idx="1701">
                  <c:v>42611</c:v>
                </c:pt>
                <c:pt idx="1702">
                  <c:v>42612</c:v>
                </c:pt>
                <c:pt idx="1703">
                  <c:v>42613</c:v>
                </c:pt>
                <c:pt idx="1704">
                  <c:v>42614</c:v>
                </c:pt>
                <c:pt idx="1705">
                  <c:v>42615</c:v>
                </c:pt>
                <c:pt idx="1706">
                  <c:v>42616</c:v>
                </c:pt>
                <c:pt idx="1707">
                  <c:v>42617</c:v>
                </c:pt>
                <c:pt idx="1708">
                  <c:v>42618</c:v>
                </c:pt>
                <c:pt idx="1709">
                  <c:v>42619</c:v>
                </c:pt>
                <c:pt idx="1710">
                  <c:v>42620</c:v>
                </c:pt>
                <c:pt idx="1711">
                  <c:v>42621</c:v>
                </c:pt>
                <c:pt idx="1712">
                  <c:v>42622</c:v>
                </c:pt>
                <c:pt idx="1713">
                  <c:v>42623</c:v>
                </c:pt>
                <c:pt idx="1714">
                  <c:v>42624</c:v>
                </c:pt>
                <c:pt idx="1715">
                  <c:v>42625</c:v>
                </c:pt>
                <c:pt idx="1716">
                  <c:v>42626</c:v>
                </c:pt>
                <c:pt idx="1717">
                  <c:v>42627</c:v>
                </c:pt>
                <c:pt idx="1718">
                  <c:v>42628</c:v>
                </c:pt>
                <c:pt idx="1719">
                  <c:v>42629</c:v>
                </c:pt>
                <c:pt idx="1720">
                  <c:v>42630</c:v>
                </c:pt>
                <c:pt idx="1721">
                  <c:v>42631</c:v>
                </c:pt>
                <c:pt idx="1722">
                  <c:v>42632</c:v>
                </c:pt>
                <c:pt idx="1723">
                  <c:v>42633</c:v>
                </c:pt>
                <c:pt idx="1724">
                  <c:v>42634</c:v>
                </c:pt>
                <c:pt idx="1725">
                  <c:v>42635</c:v>
                </c:pt>
                <c:pt idx="1726">
                  <c:v>42636</c:v>
                </c:pt>
                <c:pt idx="1727">
                  <c:v>42637</c:v>
                </c:pt>
                <c:pt idx="1728">
                  <c:v>42638</c:v>
                </c:pt>
                <c:pt idx="1729">
                  <c:v>42639</c:v>
                </c:pt>
                <c:pt idx="1730">
                  <c:v>42640</c:v>
                </c:pt>
                <c:pt idx="1731">
                  <c:v>42641</c:v>
                </c:pt>
                <c:pt idx="1732">
                  <c:v>42642</c:v>
                </c:pt>
                <c:pt idx="1733">
                  <c:v>42643</c:v>
                </c:pt>
                <c:pt idx="1734">
                  <c:v>42644</c:v>
                </c:pt>
                <c:pt idx="1735">
                  <c:v>42645</c:v>
                </c:pt>
                <c:pt idx="1736">
                  <c:v>42646</c:v>
                </c:pt>
                <c:pt idx="1737">
                  <c:v>42647</c:v>
                </c:pt>
                <c:pt idx="1738">
                  <c:v>42648</c:v>
                </c:pt>
                <c:pt idx="1739">
                  <c:v>42649</c:v>
                </c:pt>
                <c:pt idx="1740">
                  <c:v>42650</c:v>
                </c:pt>
                <c:pt idx="1741">
                  <c:v>42651</c:v>
                </c:pt>
                <c:pt idx="1742">
                  <c:v>42652</c:v>
                </c:pt>
                <c:pt idx="1743">
                  <c:v>42653</c:v>
                </c:pt>
                <c:pt idx="1744">
                  <c:v>42654</c:v>
                </c:pt>
                <c:pt idx="1745">
                  <c:v>42655</c:v>
                </c:pt>
                <c:pt idx="1746">
                  <c:v>42656</c:v>
                </c:pt>
                <c:pt idx="1747">
                  <c:v>42657</c:v>
                </c:pt>
                <c:pt idx="1748">
                  <c:v>42658</c:v>
                </c:pt>
                <c:pt idx="1749">
                  <c:v>42659</c:v>
                </c:pt>
                <c:pt idx="1750">
                  <c:v>42660</c:v>
                </c:pt>
                <c:pt idx="1751">
                  <c:v>42661</c:v>
                </c:pt>
                <c:pt idx="1752">
                  <c:v>42662</c:v>
                </c:pt>
                <c:pt idx="1753">
                  <c:v>42663</c:v>
                </c:pt>
                <c:pt idx="1754">
                  <c:v>42664</c:v>
                </c:pt>
                <c:pt idx="1755">
                  <c:v>42665</c:v>
                </c:pt>
                <c:pt idx="1756">
                  <c:v>42666</c:v>
                </c:pt>
                <c:pt idx="1757">
                  <c:v>42667</c:v>
                </c:pt>
                <c:pt idx="1758">
                  <c:v>42668</c:v>
                </c:pt>
                <c:pt idx="1759">
                  <c:v>42669</c:v>
                </c:pt>
                <c:pt idx="1760">
                  <c:v>42670</c:v>
                </c:pt>
                <c:pt idx="1761">
                  <c:v>42671</c:v>
                </c:pt>
                <c:pt idx="1762">
                  <c:v>42672</c:v>
                </c:pt>
                <c:pt idx="1763">
                  <c:v>42673</c:v>
                </c:pt>
                <c:pt idx="1764">
                  <c:v>42674</c:v>
                </c:pt>
                <c:pt idx="1765">
                  <c:v>42675</c:v>
                </c:pt>
                <c:pt idx="1766">
                  <c:v>42676</c:v>
                </c:pt>
                <c:pt idx="1767">
                  <c:v>42677</c:v>
                </c:pt>
                <c:pt idx="1768">
                  <c:v>42678</c:v>
                </c:pt>
                <c:pt idx="1769">
                  <c:v>42679</c:v>
                </c:pt>
                <c:pt idx="1770">
                  <c:v>42680</c:v>
                </c:pt>
                <c:pt idx="1771">
                  <c:v>42681</c:v>
                </c:pt>
                <c:pt idx="1772">
                  <c:v>42682</c:v>
                </c:pt>
                <c:pt idx="1773">
                  <c:v>42683</c:v>
                </c:pt>
                <c:pt idx="1774">
                  <c:v>42684</c:v>
                </c:pt>
                <c:pt idx="1775">
                  <c:v>42685</c:v>
                </c:pt>
                <c:pt idx="1776">
                  <c:v>42686</c:v>
                </c:pt>
                <c:pt idx="1777">
                  <c:v>42687</c:v>
                </c:pt>
                <c:pt idx="1778">
                  <c:v>42688</c:v>
                </c:pt>
                <c:pt idx="1779">
                  <c:v>42689</c:v>
                </c:pt>
                <c:pt idx="1780">
                  <c:v>42690</c:v>
                </c:pt>
                <c:pt idx="1781">
                  <c:v>42691</c:v>
                </c:pt>
                <c:pt idx="1782">
                  <c:v>42692</c:v>
                </c:pt>
                <c:pt idx="1783">
                  <c:v>42693</c:v>
                </c:pt>
                <c:pt idx="1784">
                  <c:v>42694</c:v>
                </c:pt>
                <c:pt idx="1785">
                  <c:v>42695</c:v>
                </c:pt>
                <c:pt idx="1786">
                  <c:v>42696</c:v>
                </c:pt>
                <c:pt idx="1787">
                  <c:v>42697</c:v>
                </c:pt>
                <c:pt idx="1788">
                  <c:v>42698</c:v>
                </c:pt>
                <c:pt idx="1789">
                  <c:v>42699</c:v>
                </c:pt>
                <c:pt idx="1790">
                  <c:v>42700</c:v>
                </c:pt>
                <c:pt idx="1791">
                  <c:v>42701</c:v>
                </c:pt>
                <c:pt idx="1792">
                  <c:v>42702</c:v>
                </c:pt>
                <c:pt idx="1793">
                  <c:v>42703</c:v>
                </c:pt>
                <c:pt idx="1794">
                  <c:v>42704</c:v>
                </c:pt>
                <c:pt idx="1795">
                  <c:v>42705</c:v>
                </c:pt>
                <c:pt idx="1796">
                  <c:v>42706</c:v>
                </c:pt>
                <c:pt idx="1797">
                  <c:v>42707</c:v>
                </c:pt>
                <c:pt idx="1798">
                  <c:v>42708</c:v>
                </c:pt>
                <c:pt idx="1799">
                  <c:v>42709</c:v>
                </c:pt>
                <c:pt idx="1800">
                  <c:v>42710</c:v>
                </c:pt>
                <c:pt idx="1801">
                  <c:v>42711</c:v>
                </c:pt>
                <c:pt idx="1802">
                  <c:v>42712</c:v>
                </c:pt>
                <c:pt idx="1803">
                  <c:v>42713</c:v>
                </c:pt>
                <c:pt idx="1804">
                  <c:v>42714</c:v>
                </c:pt>
                <c:pt idx="1805">
                  <c:v>42715</c:v>
                </c:pt>
                <c:pt idx="1806">
                  <c:v>42716</c:v>
                </c:pt>
                <c:pt idx="1807">
                  <c:v>42717</c:v>
                </c:pt>
                <c:pt idx="1808">
                  <c:v>42718</c:v>
                </c:pt>
                <c:pt idx="1809">
                  <c:v>42719</c:v>
                </c:pt>
                <c:pt idx="1810">
                  <c:v>42720</c:v>
                </c:pt>
                <c:pt idx="1811">
                  <c:v>42721</c:v>
                </c:pt>
                <c:pt idx="1812">
                  <c:v>42722</c:v>
                </c:pt>
                <c:pt idx="1813">
                  <c:v>42723</c:v>
                </c:pt>
                <c:pt idx="1814">
                  <c:v>42724</c:v>
                </c:pt>
                <c:pt idx="1815">
                  <c:v>42725</c:v>
                </c:pt>
                <c:pt idx="1816">
                  <c:v>42726</c:v>
                </c:pt>
                <c:pt idx="1817">
                  <c:v>42727</c:v>
                </c:pt>
                <c:pt idx="1818">
                  <c:v>42728</c:v>
                </c:pt>
                <c:pt idx="1819">
                  <c:v>42729</c:v>
                </c:pt>
                <c:pt idx="1820">
                  <c:v>42730</c:v>
                </c:pt>
                <c:pt idx="1821">
                  <c:v>42731</c:v>
                </c:pt>
                <c:pt idx="1822">
                  <c:v>42732</c:v>
                </c:pt>
                <c:pt idx="1823">
                  <c:v>42733</c:v>
                </c:pt>
                <c:pt idx="1824">
                  <c:v>42734</c:v>
                </c:pt>
                <c:pt idx="1825">
                  <c:v>42736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42742</c:v>
                </c:pt>
                <c:pt idx="1832">
                  <c:v>42743</c:v>
                </c:pt>
                <c:pt idx="1833">
                  <c:v>42744</c:v>
                </c:pt>
                <c:pt idx="1834">
                  <c:v>42745</c:v>
                </c:pt>
                <c:pt idx="1835">
                  <c:v>42746</c:v>
                </c:pt>
                <c:pt idx="1836">
                  <c:v>42747</c:v>
                </c:pt>
                <c:pt idx="1837">
                  <c:v>42748</c:v>
                </c:pt>
                <c:pt idx="1838">
                  <c:v>42749</c:v>
                </c:pt>
                <c:pt idx="1839">
                  <c:v>42750</c:v>
                </c:pt>
                <c:pt idx="1840">
                  <c:v>42751</c:v>
                </c:pt>
                <c:pt idx="1841">
                  <c:v>42752</c:v>
                </c:pt>
                <c:pt idx="1842">
                  <c:v>42753</c:v>
                </c:pt>
                <c:pt idx="1843">
                  <c:v>42754</c:v>
                </c:pt>
                <c:pt idx="1844">
                  <c:v>42755</c:v>
                </c:pt>
                <c:pt idx="1845">
                  <c:v>42756</c:v>
                </c:pt>
                <c:pt idx="1846">
                  <c:v>42757</c:v>
                </c:pt>
                <c:pt idx="1847">
                  <c:v>42758</c:v>
                </c:pt>
                <c:pt idx="1848">
                  <c:v>42759</c:v>
                </c:pt>
                <c:pt idx="1849">
                  <c:v>42760</c:v>
                </c:pt>
                <c:pt idx="1850">
                  <c:v>42761</c:v>
                </c:pt>
                <c:pt idx="1851">
                  <c:v>42762</c:v>
                </c:pt>
                <c:pt idx="1852">
                  <c:v>42763</c:v>
                </c:pt>
                <c:pt idx="1853">
                  <c:v>42764</c:v>
                </c:pt>
                <c:pt idx="1854">
                  <c:v>42765</c:v>
                </c:pt>
                <c:pt idx="1855">
                  <c:v>42766</c:v>
                </c:pt>
                <c:pt idx="1856">
                  <c:v>42767</c:v>
                </c:pt>
                <c:pt idx="1857">
                  <c:v>42768</c:v>
                </c:pt>
                <c:pt idx="1858">
                  <c:v>42769</c:v>
                </c:pt>
                <c:pt idx="1859">
                  <c:v>42770</c:v>
                </c:pt>
                <c:pt idx="1860">
                  <c:v>42771</c:v>
                </c:pt>
                <c:pt idx="1861">
                  <c:v>42772</c:v>
                </c:pt>
                <c:pt idx="1862">
                  <c:v>42773</c:v>
                </c:pt>
                <c:pt idx="1863">
                  <c:v>42774</c:v>
                </c:pt>
                <c:pt idx="1864">
                  <c:v>42775</c:v>
                </c:pt>
                <c:pt idx="1865">
                  <c:v>42776</c:v>
                </c:pt>
                <c:pt idx="1866">
                  <c:v>42777</c:v>
                </c:pt>
                <c:pt idx="1867">
                  <c:v>42778</c:v>
                </c:pt>
                <c:pt idx="1868">
                  <c:v>42779</c:v>
                </c:pt>
                <c:pt idx="1869">
                  <c:v>42780</c:v>
                </c:pt>
                <c:pt idx="1870">
                  <c:v>42781</c:v>
                </c:pt>
                <c:pt idx="1871">
                  <c:v>42782</c:v>
                </c:pt>
                <c:pt idx="1872">
                  <c:v>42783</c:v>
                </c:pt>
                <c:pt idx="1873">
                  <c:v>42784</c:v>
                </c:pt>
                <c:pt idx="1874">
                  <c:v>42785</c:v>
                </c:pt>
                <c:pt idx="1875">
                  <c:v>42786</c:v>
                </c:pt>
                <c:pt idx="1876">
                  <c:v>42787</c:v>
                </c:pt>
                <c:pt idx="1877">
                  <c:v>42788</c:v>
                </c:pt>
                <c:pt idx="1878">
                  <c:v>42789</c:v>
                </c:pt>
                <c:pt idx="1879">
                  <c:v>42790</c:v>
                </c:pt>
                <c:pt idx="1880">
                  <c:v>42791</c:v>
                </c:pt>
                <c:pt idx="1881">
                  <c:v>42792</c:v>
                </c:pt>
                <c:pt idx="1882">
                  <c:v>42793</c:v>
                </c:pt>
                <c:pt idx="1883">
                  <c:v>42794</c:v>
                </c:pt>
                <c:pt idx="1884">
                  <c:v>42795</c:v>
                </c:pt>
                <c:pt idx="1885">
                  <c:v>42796</c:v>
                </c:pt>
                <c:pt idx="1886">
                  <c:v>42797</c:v>
                </c:pt>
                <c:pt idx="1887">
                  <c:v>42798</c:v>
                </c:pt>
                <c:pt idx="1888">
                  <c:v>42799</c:v>
                </c:pt>
                <c:pt idx="1889">
                  <c:v>42800</c:v>
                </c:pt>
                <c:pt idx="1890">
                  <c:v>42801</c:v>
                </c:pt>
                <c:pt idx="1891">
                  <c:v>42802</c:v>
                </c:pt>
                <c:pt idx="1892">
                  <c:v>42803</c:v>
                </c:pt>
                <c:pt idx="1893">
                  <c:v>42804</c:v>
                </c:pt>
                <c:pt idx="1894">
                  <c:v>42805</c:v>
                </c:pt>
                <c:pt idx="1895">
                  <c:v>42806</c:v>
                </c:pt>
                <c:pt idx="1896">
                  <c:v>42807</c:v>
                </c:pt>
                <c:pt idx="1897">
                  <c:v>42808</c:v>
                </c:pt>
                <c:pt idx="1898">
                  <c:v>42809</c:v>
                </c:pt>
                <c:pt idx="1899">
                  <c:v>42810</c:v>
                </c:pt>
                <c:pt idx="1900">
                  <c:v>42811</c:v>
                </c:pt>
                <c:pt idx="1901">
                  <c:v>42812</c:v>
                </c:pt>
                <c:pt idx="1902">
                  <c:v>42813</c:v>
                </c:pt>
                <c:pt idx="1903">
                  <c:v>42814</c:v>
                </c:pt>
                <c:pt idx="1904">
                  <c:v>42815</c:v>
                </c:pt>
                <c:pt idx="1905">
                  <c:v>42816</c:v>
                </c:pt>
                <c:pt idx="1906">
                  <c:v>42817</c:v>
                </c:pt>
                <c:pt idx="1907">
                  <c:v>42818</c:v>
                </c:pt>
                <c:pt idx="1908">
                  <c:v>42819</c:v>
                </c:pt>
                <c:pt idx="1909">
                  <c:v>42820</c:v>
                </c:pt>
                <c:pt idx="1910">
                  <c:v>42821</c:v>
                </c:pt>
                <c:pt idx="1911">
                  <c:v>42822</c:v>
                </c:pt>
                <c:pt idx="1912">
                  <c:v>42823</c:v>
                </c:pt>
                <c:pt idx="1913">
                  <c:v>42824</c:v>
                </c:pt>
                <c:pt idx="1914">
                  <c:v>42825</c:v>
                </c:pt>
                <c:pt idx="1915">
                  <c:v>42826</c:v>
                </c:pt>
                <c:pt idx="1916">
                  <c:v>42827</c:v>
                </c:pt>
                <c:pt idx="1917">
                  <c:v>42828</c:v>
                </c:pt>
                <c:pt idx="1918">
                  <c:v>42829</c:v>
                </c:pt>
                <c:pt idx="1919">
                  <c:v>42830</c:v>
                </c:pt>
                <c:pt idx="1920">
                  <c:v>42831</c:v>
                </c:pt>
                <c:pt idx="1921">
                  <c:v>42832</c:v>
                </c:pt>
                <c:pt idx="1922">
                  <c:v>42833</c:v>
                </c:pt>
                <c:pt idx="1923">
                  <c:v>42834</c:v>
                </c:pt>
                <c:pt idx="1924">
                  <c:v>42835</c:v>
                </c:pt>
                <c:pt idx="1925">
                  <c:v>42836</c:v>
                </c:pt>
                <c:pt idx="1926">
                  <c:v>42837</c:v>
                </c:pt>
                <c:pt idx="1927">
                  <c:v>42838</c:v>
                </c:pt>
                <c:pt idx="1928">
                  <c:v>42839</c:v>
                </c:pt>
                <c:pt idx="1929">
                  <c:v>42840</c:v>
                </c:pt>
                <c:pt idx="1930">
                  <c:v>42841</c:v>
                </c:pt>
                <c:pt idx="1931">
                  <c:v>42842</c:v>
                </c:pt>
                <c:pt idx="1932">
                  <c:v>42843</c:v>
                </c:pt>
                <c:pt idx="1933">
                  <c:v>42844</c:v>
                </c:pt>
                <c:pt idx="1934">
                  <c:v>42845</c:v>
                </c:pt>
                <c:pt idx="1935">
                  <c:v>42846</c:v>
                </c:pt>
                <c:pt idx="1936">
                  <c:v>42847</c:v>
                </c:pt>
                <c:pt idx="1937">
                  <c:v>42848</c:v>
                </c:pt>
                <c:pt idx="1938">
                  <c:v>42849</c:v>
                </c:pt>
                <c:pt idx="1939">
                  <c:v>42850</c:v>
                </c:pt>
                <c:pt idx="1940">
                  <c:v>42851</c:v>
                </c:pt>
                <c:pt idx="1941">
                  <c:v>42852</c:v>
                </c:pt>
                <c:pt idx="1942">
                  <c:v>42853</c:v>
                </c:pt>
                <c:pt idx="1943">
                  <c:v>42854</c:v>
                </c:pt>
                <c:pt idx="1944">
                  <c:v>42855</c:v>
                </c:pt>
                <c:pt idx="1945">
                  <c:v>42856</c:v>
                </c:pt>
                <c:pt idx="1946">
                  <c:v>42857</c:v>
                </c:pt>
                <c:pt idx="1947">
                  <c:v>42858</c:v>
                </c:pt>
                <c:pt idx="1948">
                  <c:v>42859</c:v>
                </c:pt>
                <c:pt idx="1949">
                  <c:v>42860</c:v>
                </c:pt>
                <c:pt idx="1950">
                  <c:v>42861</c:v>
                </c:pt>
                <c:pt idx="1951">
                  <c:v>42862</c:v>
                </c:pt>
                <c:pt idx="1952">
                  <c:v>42863</c:v>
                </c:pt>
                <c:pt idx="1953">
                  <c:v>42864</c:v>
                </c:pt>
                <c:pt idx="1954">
                  <c:v>42865</c:v>
                </c:pt>
                <c:pt idx="1955">
                  <c:v>42866</c:v>
                </c:pt>
                <c:pt idx="1956">
                  <c:v>42867</c:v>
                </c:pt>
                <c:pt idx="1957">
                  <c:v>42868</c:v>
                </c:pt>
                <c:pt idx="1958">
                  <c:v>42869</c:v>
                </c:pt>
                <c:pt idx="1959">
                  <c:v>42870</c:v>
                </c:pt>
                <c:pt idx="1960">
                  <c:v>42871</c:v>
                </c:pt>
                <c:pt idx="1961">
                  <c:v>42872</c:v>
                </c:pt>
                <c:pt idx="1962">
                  <c:v>42873</c:v>
                </c:pt>
                <c:pt idx="1963">
                  <c:v>42874</c:v>
                </c:pt>
                <c:pt idx="1964">
                  <c:v>42875</c:v>
                </c:pt>
                <c:pt idx="1965">
                  <c:v>42876</c:v>
                </c:pt>
                <c:pt idx="1966">
                  <c:v>42877</c:v>
                </c:pt>
                <c:pt idx="1967">
                  <c:v>42878</c:v>
                </c:pt>
                <c:pt idx="1968">
                  <c:v>42879</c:v>
                </c:pt>
                <c:pt idx="1969">
                  <c:v>42880</c:v>
                </c:pt>
                <c:pt idx="1970">
                  <c:v>42881</c:v>
                </c:pt>
                <c:pt idx="1971">
                  <c:v>42882</c:v>
                </c:pt>
                <c:pt idx="1972">
                  <c:v>42883</c:v>
                </c:pt>
                <c:pt idx="1973">
                  <c:v>42884</c:v>
                </c:pt>
                <c:pt idx="1974">
                  <c:v>42885</c:v>
                </c:pt>
                <c:pt idx="1975">
                  <c:v>42886</c:v>
                </c:pt>
                <c:pt idx="1976">
                  <c:v>42887</c:v>
                </c:pt>
                <c:pt idx="1977">
                  <c:v>42888</c:v>
                </c:pt>
                <c:pt idx="1978">
                  <c:v>42889</c:v>
                </c:pt>
                <c:pt idx="1979">
                  <c:v>42890</c:v>
                </c:pt>
                <c:pt idx="1980">
                  <c:v>42891</c:v>
                </c:pt>
                <c:pt idx="1981">
                  <c:v>42892</c:v>
                </c:pt>
                <c:pt idx="1982">
                  <c:v>42893</c:v>
                </c:pt>
                <c:pt idx="1983">
                  <c:v>42894</c:v>
                </c:pt>
                <c:pt idx="1984">
                  <c:v>42895</c:v>
                </c:pt>
                <c:pt idx="1985">
                  <c:v>42896</c:v>
                </c:pt>
                <c:pt idx="1986">
                  <c:v>42897</c:v>
                </c:pt>
                <c:pt idx="1987">
                  <c:v>42898</c:v>
                </c:pt>
                <c:pt idx="1988">
                  <c:v>42899</c:v>
                </c:pt>
                <c:pt idx="1989">
                  <c:v>42900</c:v>
                </c:pt>
                <c:pt idx="1990">
                  <c:v>42901</c:v>
                </c:pt>
                <c:pt idx="1991">
                  <c:v>42902</c:v>
                </c:pt>
                <c:pt idx="1992">
                  <c:v>42903</c:v>
                </c:pt>
                <c:pt idx="1993">
                  <c:v>42904</c:v>
                </c:pt>
                <c:pt idx="1994">
                  <c:v>42905</c:v>
                </c:pt>
                <c:pt idx="1995">
                  <c:v>42906</c:v>
                </c:pt>
                <c:pt idx="1996">
                  <c:v>42907</c:v>
                </c:pt>
                <c:pt idx="1997">
                  <c:v>42908</c:v>
                </c:pt>
                <c:pt idx="1998">
                  <c:v>42909</c:v>
                </c:pt>
                <c:pt idx="1999">
                  <c:v>42910</c:v>
                </c:pt>
                <c:pt idx="2000">
                  <c:v>42911</c:v>
                </c:pt>
                <c:pt idx="2001">
                  <c:v>42912</c:v>
                </c:pt>
                <c:pt idx="2002">
                  <c:v>42913</c:v>
                </c:pt>
                <c:pt idx="2003">
                  <c:v>42914</c:v>
                </c:pt>
                <c:pt idx="2004">
                  <c:v>42915</c:v>
                </c:pt>
                <c:pt idx="2005">
                  <c:v>42916</c:v>
                </c:pt>
                <c:pt idx="2006">
                  <c:v>42917</c:v>
                </c:pt>
                <c:pt idx="2007">
                  <c:v>42918</c:v>
                </c:pt>
                <c:pt idx="2008">
                  <c:v>42919</c:v>
                </c:pt>
                <c:pt idx="2009">
                  <c:v>42920</c:v>
                </c:pt>
                <c:pt idx="2010">
                  <c:v>42921</c:v>
                </c:pt>
                <c:pt idx="2011">
                  <c:v>42922</c:v>
                </c:pt>
                <c:pt idx="2012">
                  <c:v>42923</c:v>
                </c:pt>
                <c:pt idx="2013">
                  <c:v>42924</c:v>
                </c:pt>
                <c:pt idx="2014">
                  <c:v>42925</c:v>
                </c:pt>
                <c:pt idx="2015">
                  <c:v>42926</c:v>
                </c:pt>
                <c:pt idx="2016">
                  <c:v>42927</c:v>
                </c:pt>
                <c:pt idx="2017">
                  <c:v>42928</c:v>
                </c:pt>
                <c:pt idx="2018">
                  <c:v>42929</c:v>
                </c:pt>
                <c:pt idx="2019">
                  <c:v>42930</c:v>
                </c:pt>
                <c:pt idx="2020">
                  <c:v>42931</c:v>
                </c:pt>
                <c:pt idx="2021">
                  <c:v>42932</c:v>
                </c:pt>
                <c:pt idx="2022">
                  <c:v>42933</c:v>
                </c:pt>
                <c:pt idx="2023">
                  <c:v>42934</c:v>
                </c:pt>
                <c:pt idx="2024">
                  <c:v>42935</c:v>
                </c:pt>
                <c:pt idx="2025">
                  <c:v>42936</c:v>
                </c:pt>
                <c:pt idx="2026">
                  <c:v>42937</c:v>
                </c:pt>
                <c:pt idx="2027">
                  <c:v>42938</c:v>
                </c:pt>
                <c:pt idx="2028">
                  <c:v>42939</c:v>
                </c:pt>
                <c:pt idx="2029">
                  <c:v>42940</c:v>
                </c:pt>
                <c:pt idx="2030">
                  <c:v>42941</c:v>
                </c:pt>
                <c:pt idx="2031">
                  <c:v>42942</c:v>
                </c:pt>
                <c:pt idx="2032">
                  <c:v>42943</c:v>
                </c:pt>
                <c:pt idx="2033">
                  <c:v>42944</c:v>
                </c:pt>
                <c:pt idx="2034">
                  <c:v>42945</c:v>
                </c:pt>
                <c:pt idx="2035">
                  <c:v>42946</c:v>
                </c:pt>
                <c:pt idx="2036">
                  <c:v>42947</c:v>
                </c:pt>
                <c:pt idx="2037">
                  <c:v>42948</c:v>
                </c:pt>
                <c:pt idx="2038">
                  <c:v>42949</c:v>
                </c:pt>
                <c:pt idx="2039">
                  <c:v>42950</c:v>
                </c:pt>
                <c:pt idx="2040">
                  <c:v>42951</c:v>
                </c:pt>
                <c:pt idx="2041">
                  <c:v>42952</c:v>
                </c:pt>
                <c:pt idx="2042">
                  <c:v>42953</c:v>
                </c:pt>
                <c:pt idx="2043">
                  <c:v>42954</c:v>
                </c:pt>
                <c:pt idx="2044">
                  <c:v>42955</c:v>
                </c:pt>
                <c:pt idx="2045">
                  <c:v>42956</c:v>
                </c:pt>
                <c:pt idx="2046">
                  <c:v>42957</c:v>
                </c:pt>
                <c:pt idx="2047">
                  <c:v>42958</c:v>
                </c:pt>
                <c:pt idx="2048">
                  <c:v>42959</c:v>
                </c:pt>
                <c:pt idx="2049">
                  <c:v>42960</c:v>
                </c:pt>
                <c:pt idx="2050">
                  <c:v>42961</c:v>
                </c:pt>
                <c:pt idx="2051">
                  <c:v>42962</c:v>
                </c:pt>
                <c:pt idx="2052">
                  <c:v>42963</c:v>
                </c:pt>
                <c:pt idx="2053">
                  <c:v>42964</c:v>
                </c:pt>
                <c:pt idx="2054">
                  <c:v>42965</c:v>
                </c:pt>
                <c:pt idx="2055">
                  <c:v>42966</c:v>
                </c:pt>
                <c:pt idx="2056">
                  <c:v>42967</c:v>
                </c:pt>
                <c:pt idx="2057">
                  <c:v>42968</c:v>
                </c:pt>
                <c:pt idx="2058">
                  <c:v>42969</c:v>
                </c:pt>
                <c:pt idx="2059">
                  <c:v>42970</c:v>
                </c:pt>
                <c:pt idx="2060">
                  <c:v>42971</c:v>
                </c:pt>
                <c:pt idx="2061">
                  <c:v>42972</c:v>
                </c:pt>
                <c:pt idx="2062">
                  <c:v>42973</c:v>
                </c:pt>
                <c:pt idx="2063">
                  <c:v>42974</c:v>
                </c:pt>
                <c:pt idx="2064">
                  <c:v>42975</c:v>
                </c:pt>
                <c:pt idx="2065">
                  <c:v>42976</c:v>
                </c:pt>
                <c:pt idx="2066">
                  <c:v>42977</c:v>
                </c:pt>
                <c:pt idx="2067">
                  <c:v>42978</c:v>
                </c:pt>
                <c:pt idx="2068">
                  <c:v>42979</c:v>
                </c:pt>
                <c:pt idx="2069">
                  <c:v>42980</c:v>
                </c:pt>
                <c:pt idx="2070">
                  <c:v>42981</c:v>
                </c:pt>
                <c:pt idx="2071">
                  <c:v>42982</c:v>
                </c:pt>
                <c:pt idx="2072">
                  <c:v>42983</c:v>
                </c:pt>
                <c:pt idx="2073">
                  <c:v>42984</c:v>
                </c:pt>
                <c:pt idx="2074">
                  <c:v>42985</c:v>
                </c:pt>
                <c:pt idx="2075">
                  <c:v>42986</c:v>
                </c:pt>
                <c:pt idx="2076">
                  <c:v>42987</c:v>
                </c:pt>
                <c:pt idx="2077">
                  <c:v>42988</c:v>
                </c:pt>
                <c:pt idx="2078">
                  <c:v>42989</c:v>
                </c:pt>
                <c:pt idx="2079">
                  <c:v>42990</c:v>
                </c:pt>
                <c:pt idx="2080">
                  <c:v>42991</c:v>
                </c:pt>
                <c:pt idx="2081">
                  <c:v>42992</c:v>
                </c:pt>
                <c:pt idx="2082">
                  <c:v>42993</c:v>
                </c:pt>
                <c:pt idx="2083">
                  <c:v>42994</c:v>
                </c:pt>
                <c:pt idx="2084">
                  <c:v>42995</c:v>
                </c:pt>
                <c:pt idx="2085">
                  <c:v>42996</c:v>
                </c:pt>
                <c:pt idx="2086">
                  <c:v>42997</c:v>
                </c:pt>
                <c:pt idx="2087">
                  <c:v>42998</c:v>
                </c:pt>
                <c:pt idx="2088">
                  <c:v>42999</c:v>
                </c:pt>
                <c:pt idx="2089">
                  <c:v>43000</c:v>
                </c:pt>
                <c:pt idx="2090">
                  <c:v>43001</c:v>
                </c:pt>
                <c:pt idx="2091">
                  <c:v>43002</c:v>
                </c:pt>
                <c:pt idx="2092">
                  <c:v>43003</c:v>
                </c:pt>
                <c:pt idx="2093">
                  <c:v>43004</c:v>
                </c:pt>
                <c:pt idx="2094">
                  <c:v>43005</c:v>
                </c:pt>
                <c:pt idx="2095">
                  <c:v>43006</c:v>
                </c:pt>
                <c:pt idx="2096">
                  <c:v>43007</c:v>
                </c:pt>
                <c:pt idx="2097">
                  <c:v>43008</c:v>
                </c:pt>
                <c:pt idx="2098">
                  <c:v>43009</c:v>
                </c:pt>
                <c:pt idx="2099">
                  <c:v>43010</c:v>
                </c:pt>
                <c:pt idx="2100">
                  <c:v>43011</c:v>
                </c:pt>
                <c:pt idx="2101">
                  <c:v>43012</c:v>
                </c:pt>
                <c:pt idx="2102">
                  <c:v>43013</c:v>
                </c:pt>
                <c:pt idx="2103">
                  <c:v>43014</c:v>
                </c:pt>
                <c:pt idx="2104">
                  <c:v>43015</c:v>
                </c:pt>
                <c:pt idx="2105">
                  <c:v>43016</c:v>
                </c:pt>
                <c:pt idx="2106">
                  <c:v>43017</c:v>
                </c:pt>
                <c:pt idx="2107">
                  <c:v>43018</c:v>
                </c:pt>
                <c:pt idx="2108">
                  <c:v>43019</c:v>
                </c:pt>
                <c:pt idx="2109">
                  <c:v>43020</c:v>
                </c:pt>
                <c:pt idx="2110">
                  <c:v>43021</c:v>
                </c:pt>
                <c:pt idx="2111">
                  <c:v>43022</c:v>
                </c:pt>
                <c:pt idx="2112">
                  <c:v>43023</c:v>
                </c:pt>
                <c:pt idx="2113">
                  <c:v>43024</c:v>
                </c:pt>
                <c:pt idx="2114">
                  <c:v>43025</c:v>
                </c:pt>
                <c:pt idx="2115">
                  <c:v>43026</c:v>
                </c:pt>
                <c:pt idx="2116">
                  <c:v>43027</c:v>
                </c:pt>
                <c:pt idx="2117">
                  <c:v>43028</c:v>
                </c:pt>
                <c:pt idx="2118">
                  <c:v>43029</c:v>
                </c:pt>
                <c:pt idx="2119">
                  <c:v>43030</c:v>
                </c:pt>
                <c:pt idx="2120">
                  <c:v>43031</c:v>
                </c:pt>
                <c:pt idx="2121">
                  <c:v>43032</c:v>
                </c:pt>
                <c:pt idx="2122">
                  <c:v>43033</c:v>
                </c:pt>
                <c:pt idx="2123">
                  <c:v>43034</c:v>
                </c:pt>
                <c:pt idx="2124">
                  <c:v>43035</c:v>
                </c:pt>
                <c:pt idx="2125">
                  <c:v>43036</c:v>
                </c:pt>
                <c:pt idx="2126">
                  <c:v>43037</c:v>
                </c:pt>
                <c:pt idx="2127">
                  <c:v>43038</c:v>
                </c:pt>
                <c:pt idx="2128">
                  <c:v>43039</c:v>
                </c:pt>
                <c:pt idx="2129">
                  <c:v>43040</c:v>
                </c:pt>
                <c:pt idx="2130">
                  <c:v>43041</c:v>
                </c:pt>
                <c:pt idx="2131">
                  <c:v>43042</c:v>
                </c:pt>
                <c:pt idx="2132">
                  <c:v>43043</c:v>
                </c:pt>
                <c:pt idx="2133">
                  <c:v>43044</c:v>
                </c:pt>
                <c:pt idx="2134">
                  <c:v>43045</c:v>
                </c:pt>
                <c:pt idx="2135">
                  <c:v>43046</c:v>
                </c:pt>
                <c:pt idx="2136">
                  <c:v>43047</c:v>
                </c:pt>
                <c:pt idx="2137">
                  <c:v>43048</c:v>
                </c:pt>
                <c:pt idx="2138">
                  <c:v>43049</c:v>
                </c:pt>
                <c:pt idx="2139">
                  <c:v>43050</c:v>
                </c:pt>
                <c:pt idx="2140">
                  <c:v>43051</c:v>
                </c:pt>
                <c:pt idx="2141">
                  <c:v>43052</c:v>
                </c:pt>
                <c:pt idx="2142">
                  <c:v>43053</c:v>
                </c:pt>
                <c:pt idx="2143">
                  <c:v>43054</c:v>
                </c:pt>
                <c:pt idx="2144">
                  <c:v>43055</c:v>
                </c:pt>
                <c:pt idx="2145">
                  <c:v>43056</c:v>
                </c:pt>
                <c:pt idx="2146">
                  <c:v>43057</c:v>
                </c:pt>
                <c:pt idx="2147">
                  <c:v>43058</c:v>
                </c:pt>
                <c:pt idx="2148">
                  <c:v>43059</c:v>
                </c:pt>
                <c:pt idx="2149">
                  <c:v>43060</c:v>
                </c:pt>
                <c:pt idx="2150">
                  <c:v>43061</c:v>
                </c:pt>
                <c:pt idx="2151">
                  <c:v>43062</c:v>
                </c:pt>
                <c:pt idx="2152">
                  <c:v>43063</c:v>
                </c:pt>
                <c:pt idx="2153">
                  <c:v>43064</c:v>
                </c:pt>
                <c:pt idx="2154">
                  <c:v>43065</c:v>
                </c:pt>
                <c:pt idx="2155">
                  <c:v>43066</c:v>
                </c:pt>
                <c:pt idx="2156">
                  <c:v>43067</c:v>
                </c:pt>
                <c:pt idx="2157">
                  <c:v>43068</c:v>
                </c:pt>
                <c:pt idx="2158">
                  <c:v>43069</c:v>
                </c:pt>
                <c:pt idx="2159">
                  <c:v>43070</c:v>
                </c:pt>
                <c:pt idx="2160">
                  <c:v>43071</c:v>
                </c:pt>
                <c:pt idx="2161">
                  <c:v>43072</c:v>
                </c:pt>
                <c:pt idx="2162">
                  <c:v>43073</c:v>
                </c:pt>
                <c:pt idx="2163">
                  <c:v>43074</c:v>
                </c:pt>
                <c:pt idx="2164">
                  <c:v>43075</c:v>
                </c:pt>
                <c:pt idx="2165">
                  <c:v>43076</c:v>
                </c:pt>
                <c:pt idx="2166">
                  <c:v>43077</c:v>
                </c:pt>
                <c:pt idx="2167">
                  <c:v>43078</c:v>
                </c:pt>
                <c:pt idx="2168">
                  <c:v>43079</c:v>
                </c:pt>
                <c:pt idx="2169">
                  <c:v>43080</c:v>
                </c:pt>
                <c:pt idx="2170">
                  <c:v>43081</c:v>
                </c:pt>
                <c:pt idx="2171">
                  <c:v>43082</c:v>
                </c:pt>
                <c:pt idx="2172">
                  <c:v>43083</c:v>
                </c:pt>
                <c:pt idx="2173">
                  <c:v>43084</c:v>
                </c:pt>
                <c:pt idx="2174">
                  <c:v>43085</c:v>
                </c:pt>
                <c:pt idx="2175">
                  <c:v>43086</c:v>
                </c:pt>
                <c:pt idx="2176">
                  <c:v>43087</c:v>
                </c:pt>
                <c:pt idx="2177">
                  <c:v>43088</c:v>
                </c:pt>
                <c:pt idx="2178">
                  <c:v>43089</c:v>
                </c:pt>
                <c:pt idx="2179">
                  <c:v>43090</c:v>
                </c:pt>
                <c:pt idx="2180">
                  <c:v>43091</c:v>
                </c:pt>
                <c:pt idx="2181">
                  <c:v>43092</c:v>
                </c:pt>
                <c:pt idx="2182">
                  <c:v>43093</c:v>
                </c:pt>
                <c:pt idx="2183">
                  <c:v>43094</c:v>
                </c:pt>
                <c:pt idx="2184">
                  <c:v>43095</c:v>
                </c:pt>
                <c:pt idx="2185">
                  <c:v>43096</c:v>
                </c:pt>
                <c:pt idx="2186">
                  <c:v>43097</c:v>
                </c:pt>
                <c:pt idx="2187">
                  <c:v>43098</c:v>
                </c:pt>
                <c:pt idx="2188">
                  <c:v>43099</c:v>
                </c:pt>
                <c:pt idx="2189">
                  <c:v>43100</c:v>
                </c:pt>
                <c:pt idx="2190">
                  <c:v>43101</c:v>
                </c:pt>
                <c:pt idx="2191">
                  <c:v>43102</c:v>
                </c:pt>
                <c:pt idx="2192">
                  <c:v>43103</c:v>
                </c:pt>
                <c:pt idx="2193">
                  <c:v>43104</c:v>
                </c:pt>
                <c:pt idx="2194">
                  <c:v>43105</c:v>
                </c:pt>
                <c:pt idx="2195">
                  <c:v>43106</c:v>
                </c:pt>
                <c:pt idx="2196">
                  <c:v>43107</c:v>
                </c:pt>
                <c:pt idx="2197">
                  <c:v>43108</c:v>
                </c:pt>
                <c:pt idx="2198">
                  <c:v>43109</c:v>
                </c:pt>
                <c:pt idx="2199">
                  <c:v>43110</c:v>
                </c:pt>
                <c:pt idx="2200">
                  <c:v>43111</c:v>
                </c:pt>
                <c:pt idx="2201">
                  <c:v>43112</c:v>
                </c:pt>
                <c:pt idx="2202">
                  <c:v>43113</c:v>
                </c:pt>
                <c:pt idx="2203">
                  <c:v>43114</c:v>
                </c:pt>
                <c:pt idx="2204">
                  <c:v>43115</c:v>
                </c:pt>
                <c:pt idx="2205">
                  <c:v>43116</c:v>
                </c:pt>
                <c:pt idx="2206">
                  <c:v>43117</c:v>
                </c:pt>
                <c:pt idx="2207">
                  <c:v>43118</c:v>
                </c:pt>
                <c:pt idx="2208">
                  <c:v>43119</c:v>
                </c:pt>
                <c:pt idx="2209">
                  <c:v>43120</c:v>
                </c:pt>
                <c:pt idx="2210">
                  <c:v>43121</c:v>
                </c:pt>
                <c:pt idx="2211">
                  <c:v>43122</c:v>
                </c:pt>
                <c:pt idx="2212">
                  <c:v>43123</c:v>
                </c:pt>
                <c:pt idx="2213">
                  <c:v>43124</c:v>
                </c:pt>
                <c:pt idx="2214">
                  <c:v>43125</c:v>
                </c:pt>
                <c:pt idx="2215">
                  <c:v>43126</c:v>
                </c:pt>
                <c:pt idx="2216">
                  <c:v>43127</c:v>
                </c:pt>
                <c:pt idx="2217">
                  <c:v>43128</c:v>
                </c:pt>
                <c:pt idx="2218">
                  <c:v>43129</c:v>
                </c:pt>
                <c:pt idx="2219">
                  <c:v>43130</c:v>
                </c:pt>
                <c:pt idx="2220">
                  <c:v>43131</c:v>
                </c:pt>
                <c:pt idx="2221">
                  <c:v>43132</c:v>
                </c:pt>
                <c:pt idx="2222">
                  <c:v>43133</c:v>
                </c:pt>
                <c:pt idx="2223">
                  <c:v>43134</c:v>
                </c:pt>
                <c:pt idx="2224">
                  <c:v>43135</c:v>
                </c:pt>
                <c:pt idx="2225">
                  <c:v>43136</c:v>
                </c:pt>
                <c:pt idx="2226">
                  <c:v>43137</c:v>
                </c:pt>
                <c:pt idx="2227">
                  <c:v>43138</c:v>
                </c:pt>
                <c:pt idx="2228">
                  <c:v>43139</c:v>
                </c:pt>
                <c:pt idx="2229">
                  <c:v>43140</c:v>
                </c:pt>
                <c:pt idx="2230">
                  <c:v>43141</c:v>
                </c:pt>
                <c:pt idx="2231">
                  <c:v>43142</c:v>
                </c:pt>
                <c:pt idx="2232">
                  <c:v>43143</c:v>
                </c:pt>
                <c:pt idx="2233">
                  <c:v>43144</c:v>
                </c:pt>
                <c:pt idx="2234">
                  <c:v>43145</c:v>
                </c:pt>
                <c:pt idx="2235">
                  <c:v>43146</c:v>
                </c:pt>
                <c:pt idx="2236">
                  <c:v>43147</c:v>
                </c:pt>
                <c:pt idx="2237">
                  <c:v>43148</c:v>
                </c:pt>
                <c:pt idx="2238">
                  <c:v>43149</c:v>
                </c:pt>
                <c:pt idx="2239">
                  <c:v>43150</c:v>
                </c:pt>
                <c:pt idx="2240">
                  <c:v>43151</c:v>
                </c:pt>
                <c:pt idx="2241">
                  <c:v>43152</c:v>
                </c:pt>
                <c:pt idx="2242">
                  <c:v>43153</c:v>
                </c:pt>
                <c:pt idx="2243">
                  <c:v>43154</c:v>
                </c:pt>
                <c:pt idx="2244">
                  <c:v>43155</c:v>
                </c:pt>
                <c:pt idx="2245">
                  <c:v>43156</c:v>
                </c:pt>
                <c:pt idx="2246">
                  <c:v>43157</c:v>
                </c:pt>
                <c:pt idx="2247">
                  <c:v>43158</c:v>
                </c:pt>
                <c:pt idx="2248">
                  <c:v>43159</c:v>
                </c:pt>
                <c:pt idx="2249">
                  <c:v>43160</c:v>
                </c:pt>
                <c:pt idx="2250">
                  <c:v>43161</c:v>
                </c:pt>
                <c:pt idx="2251">
                  <c:v>43162</c:v>
                </c:pt>
                <c:pt idx="2252">
                  <c:v>43163</c:v>
                </c:pt>
                <c:pt idx="2253">
                  <c:v>43164</c:v>
                </c:pt>
                <c:pt idx="2254">
                  <c:v>43165</c:v>
                </c:pt>
                <c:pt idx="2255">
                  <c:v>43166</c:v>
                </c:pt>
                <c:pt idx="2256">
                  <c:v>43167</c:v>
                </c:pt>
                <c:pt idx="2257">
                  <c:v>43168</c:v>
                </c:pt>
                <c:pt idx="2258">
                  <c:v>43169</c:v>
                </c:pt>
                <c:pt idx="2259">
                  <c:v>43170</c:v>
                </c:pt>
                <c:pt idx="2260">
                  <c:v>43171</c:v>
                </c:pt>
                <c:pt idx="2261">
                  <c:v>43172</c:v>
                </c:pt>
                <c:pt idx="2262">
                  <c:v>43173</c:v>
                </c:pt>
                <c:pt idx="2263">
                  <c:v>43174</c:v>
                </c:pt>
                <c:pt idx="2264">
                  <c:v>43175</c:v>
                </c:pt>
                <c:pt idx="2265">
                  <c:v>43176</c:v>
                </c:pt>
                <c:pt idx="2266">
                  <c:v>43177</c:v>
                </c:pt>
                <c:pt idx="2267">
                  <c:v>43178</c:v>
                </c:pt>
                <c:pt idx="2268">
                  <c:v>43179</c:v>
                </c:pt>
                <c:pt idx="2269">
                  <c:v>43180</c:v>
                </c:pt>
                <c:pt idx="2270">
                  <c:v>43181</c:v>
                </c:pt>
                <c:pt idx="2271">
                  <c:v>43182</c:v>
                </c:pt>
                <c:pt idx="2272">
                  <c:v>43183</c:v>
                </c:pt>
                <c:pt idx="2273">
                  <c:v>43184</c:v>
                </c:pt>
                <c:pt idx="2274">
                  <c:v>43185</c:v>
                </c:pt>
                <c:pt idx="2275">
                  <c:v>43186</c:v>
                </c:pt>
                <c:pt idx="2276">
                  <c:v>43187</c:v>
                </c:pt>
                <c:pt idx="2277">
                  <c:v>43188</c:v>
                </c:pt>
                <c:pt idx="2278">
                  <c:v>43189</c:v>
                </c:pt>
                <c:pt idx="2279">
                  <c:v>43190</c:v>
                </c:pt>
                <c:pt idx="2280">
                  <c:v>43191</c:v>
                </c:pt>
                <c:pt idx="2281">
                  <c:v>43192</c:v>
                </c:pt>
                <c:pt idx="2282">
                  <c:v>43193</c:v>
                </c:pt>
                <c:pt idx="2283">
                  <c:v>43194</c:v>
                </c:pt>
                <c:pt idx="2284">
                  <c:v>43195</c:v>
                </c:pt>
                <c:pt idx="2285">
                  <c:v>43196</c:v>
                </c:pt>
                <c:pt idx="2286">
                  <c:v>43197</c:v>
                </c:pt>
                <c:pt idx="2287">
                  <c:v>43198</c:v>
                </c:pt>
                <c:pt idx="2288">
                  <c:v>43199</c:v>
                </c:pt>
                <c:pt idx="2289">
                  <c:v>43200</c:v>
                </c:pt>
                <c:pt idx="2290">
                  <c:v>43201</c:v>
                </c:pt>
                <c:pt idx="2291">
                  <c:v>43202</c:v>
                </c:pt>
                <c:pt idx="2292">
                  <c:v>43203</c:v>
                </c:pt>
                <c:pt idx="2293">
                  <c:v>43204</c:v>
                </c:pt>
                <c:pt idx="2294">
                  <c:v>43205</c:v>
                </c:pt>
                <c:pt idx="2295">
                  <c:v>43206</c:v>
                </c:pt>
                <c:pt idx="2296">
                  <c:v>43207</c:v>
                </c:pt>
                <c:pt idx="2297">
                  <c:v>43208</c:v>
                </c:pt>
                <c:pt idx="2298">
                  <c:v>43209</c:v>
                </c:pt>
                <c:pt idx="2299">
                  <c:v>43210</c:v>
                </c:pt>
                <c:pt idx="2300">
                  <c:v>43211</c:v>
                </c:pt>
                <c:pt idx="2301">
                  <c:v>43212</c:v>
                </c:pt>
                <c:pt idx="2302">
                  <c:v>43213</c:v>
                </c:pt>
                <c:pt idx="2303">
                  <c:v>43214</c:v>
                </c:pt>
                <c:pt idx="2304">
                  <c:v>43215</c:v>
                </c:pt>
                <c:pt idx="2305">
                  <c:v>43216</c:v>
                </c:pt>
                <c:pt idx="2306">
                  <c:v>43217</c:v>
                </c:pt>
                <c:pt idx="2307">
                  <c:v>43218</c:v>
                </c:pt>
                <c:pt idx="2308">
                  <c:v>43219</c:v>
                </c:pt>
                <c:pt idx="2309">
                  <c:v>43220</c:v>
                </c:pt>
                <c:pt idx="2310">
                  <c:v>43221</c:v>
                </c:pt>
                <c:pt idx="2311">
                  <c:v>43222</c:v>
                </c:pt>
                <c:pt idx="2312">
                  <c:v>43223</c:v>
                </c:pt>
                <c:pt idx="2313">
                  <c:v>43224</c:v>
                </c:pt>
                <c:pt idx="2314">
                  <c:v>43225</c:v>
                </c:pt>
                <c:pt idx="2315">
                  <c:v>43226</c:v>
                </c:pt>
                <c:pt idx="2316">
                  <c:v>43227</c:v>
                </c:pt>
                <c:pt idx="2317">
                  <c:v>43228</c:v>
                </c:pt>
                <c:pt idx="2318">
                  <c:v>43229</c:v>
                </c:pt>
                <c:pt idx="2319">
                  <c:v>43230</c:v>
                </c:pt>
                <c:pt idx="2320">
                  <c:v>43231</c:v>
                </c:pt>
                <c:pt idx="2321">
                  <c:v>43232</c:v>
                </c:pt>
                <c:pt idx="2322">
                  <c:v>43233</c:v>
                </c:pt>
                <c:pt idx="2323">
                  <c:v>43234</c:v>
                </c:pt>
                <c:pt idx="2324">
                  <c:v>43235</c:v>
                </c:pt>
                <c:pt idx="2325">
                  <c:v>43236</c:v>
                </c:pt>
                <c:pt idx="2326">
                  <c:v>43237</c:v>
                </c:pt>
                <c:pt idx="2327">
                  <c:v>43238</c:v>
                </c:pt>
                <c:pt idx="2328">
                  <c:v>43239</c:v>
                </c:pt>
                <c:pt idx="2329">
                  <c:v>43240</c:v>
                </c:pt>
                <c:pt idx="2330">
                  <c:v>43241</c:v>
                </c:pt>
                <c:pt idx="2331">
                  <c:v>43242</c:v>
                </c:pt>
                <c:pt idx="2332">
                  <c:v>43243</c:v>
                </c:pt>
                <c:pt idx="2333">
                  <c:v>43244</c:v>
                </c:pt>
                <c:pt idx="2334">
                  <c:v>43245</c:v>
                </c:pt>
                <c:pt idx="2335">
                  <c:v>43246</c:v>
                </c:pt>
                <c:pt idx="2336">
                  <c:v>43247</c:v>
                </c:pt>
                <c:pt idx="2337">
                  <c:v>43248</c:v>
                </c:pt>
                <c:pt idx="2338">
                  <c:v>43249</c:v>
                </c:pt>
                <c:pt idx="2339">
                  <c:v>43250</c:v>
                </c:pt>
                <c:pt idx="2340">
                  <c:v>43251</c:v>
                </c:pt>
                <c:pt idx="2341">
                  <c:v>43252</c:v>
                </c:pt>
                <c:pt idx="2342">
                  <c:v>43253</c:v>
                </c:pt>
                <c:pt idx="2343">
                  <c:v>43254</c:v>
                </c:pt>
                <c:pt idx="2344">
                  <c:v>43255</c:v>
                </c:pt>
                <c:pt idx="2345">
                  <c:v>43256</c:v>
                </c:pt>
                <c:pt idx="2346">
                  <c:v>43257</c:v>
                </c:pt>
                <c:pt idx="2347">
                  <c:v>43258</c:v>
                </c:pt>
                <c:pt idx="2348">
                  <c:v>43259</c:v>
                </c:pt>
                <c:pt idx="2349">
                  <c:v>43260</c:v>
                </c:pt>
                <c:pt idx="2350">
                  <c:v>43261</c:v>
                </c:pt>
                <c:pt idx="2351">
                  <c:v>43262</c:v>
                </c:pt>
                <c:pt idx="2352">
                  <c:v>43263</c:v>
                </c:pt>
                <c:pt idx="2353">
                  <c:v>43264</c:v>
                </c:pt>
                <c:pt idx="2354">
                  <c:v>43265</c:v>
                </c:pt>
                <c:pt idx="2355">
                  <c:v>43266</c:v>
                </c:pt>
                <c:pt idx="2356">
                  <c:v>43267</c:v>
                </c:pt>
                <c:pt idx="2357">
                  <c:v>43268</c:v>
                </c:pt>
                <c:pt idx="2358">
                  <c:v>43269</c:v>
                </c:pt>
                <c:pt idx="2359">
                  <c:v>43270</c:v>
                </c:pt>
                <c:pt idx="2360">
                  <c:v>43271</c:v>
                </c:pt>
                <c:pt idx="2361">
                  <c:v>43272</c:v>
                </c:pt>
                <c:pt idx="2362">
                  <c:v>43273</c:v>
                </c:pt>
                <c:pt idx="2363">
                  <c:v>43274</c:v>
                </c:pt>
                <c:pt idx="2364">
                  <c:v>43275</c:v>
                </c:pt>
                <c:pt idx="2365">
                  <c:v>43276</c:v>
                </c:pt>
                <c:pt idx="2366">
                  <c:v>43277</c:v>
                </c:pt>
                <c:pt idx="2367">
                  <c:v>43278</c:v>
                </c:pt>
                <c:pt idx="2368">
                  <c:v>43279</c:v>
                </c:pt>
                <c:pt idx="2369">
                  <c:v>43280</c:v>
                </c:pt>
                <c:pt idx="2370">
                  <c:v>43281</c:v>
                </c:pt>
                <c:pt idx="2371">
                  <c:v>43282</c:v>
                </c:pt>
                <c:pt idx="2372">
                  <c:v>43283</c:v>
                </c:pt>
                <c:pt idx="2373">
                  <c:v>43284</c:v>
                </c:pt>
                <c:pt idx="2374">
                  <c:v>43285</c:v>
                </c:pt>
                <c:pt idx="2375">
                  <c:v>43286</c:v>
                </c:pt>
                <c:pt idx="2376">
                  <c:v>43287</c:v>
                </c:pt>
                <c:pt idx="2377">
                  <c:v>43288</c:v>
                </c:pt>
                <c:pt idx="2378">
                  <c:v>43289</c:v>
                </c:pt>
                <c:pt idx="2379">
                  <c:v>43290</c:v>
                </c:pt>
                <c:pt idx="2380">
                  <c:v>43291</c:v>
                </c:pt>
                <c:pt idx="2381">
                  <c:v>43292</c:v>
                </c:pt>
                <c:pt idx="2382">
                  <c:v>43293</c:v>
                </c:pt>
                <c:pt idx="2383">
                  <c:v>43294</c:v>
                </c:pt>
                <c:pt idx="2384">
                  <c:v>43295</c:v>
                </c:pt>
                <c:pt idx="2385">
                  <c:v>43296</c:v>
                </c:pt>
                <c:pt idx="2386">
                  <c:v>43297</c:v>
                </c:pt>
                <c:pt idx="2387">
                  <c:v>43298</c:v>
                </c:pt>
                <c:pt idx="2388">
                  <c:v>43299</c:v>
                </c:pt>
                <c:pt idx="2389">
                  <c:v>43300</c:v>
                </c:pt>
                <c:pt idx="2390">
                  <c:v>43301</c:v>
                </c:pt>
                <c:pt idx="2391">
                  <c:v>43302</c:v>
                </c:pt>
                <c:pt idx="2392">
                  <c:v>43303</c:v>
                </c:pt>
                <c:pt idx="2393">
                  <c:v>43304</c:v>
                </c:pt>
                <c:pt idx="2394">
                  <c:v>43305</c:v>
                </c:pt>
                <c:pt idx="2395">
                  <c:v>43306</c:v>
                </c:pt>
                <c:pt idx="2396">
                  <c:v>43307</c:v>
                </c:pt>
                <c:pt idx="2397">
                  <c:v>43308</c:v>
                </c:pt>
                <c:pt idx="2398">
                  <c:v>43309</c:v>
                </c:pt>
                <c:pt idx="2399">
                  <c:v>43310</c:v>
                </c:pt>
                <c:pt idx="2400">
                  <c:v>43311</c:v>
                </c:pt>
                <c:pt idx="2401">
                  <c:v>43312</c:v>
                </c:pt>
                <c:pt idx="2402">
                  <c:v>43313</c:v>
                </c:pt>
                <c:pt idx="2403">
                  <c:v>43314</c:v>
                </c:pt>
                <c:pt idx="2404">
                  <c:v>43315</c:v>
                </c:pt>
                <c:pt idx="2405">
                  <c:v>43316</c:v>
                </c:pt>
                <c:pt idx="2406">
                  <c:v>43317</c:v>
                </c:pt>
                <c:pt idx="2407">
                  <c:v>43318</c:v>
                </c:pt>
                <c:pt idx="2408">
                  <c:v>43319</c:v>
                </c:pt>
                <c:pt idx="2409">
                  <c:v>43320</c:v>
                </c:pt>
                <c:pt idx="2410">
                  <c:v>43321</c:v>
                </c:pt>
                <c:pt idx="2411">
                  <c:v>43322</c:v>
                </c:pt>
                <c:pt idx="2412">
                  <c:v>43323</c:v>
                </c:pt>
                <c:pt idx="2413">
                  <c:v>43324</c:v>
                </c:pt>
                <c:pt idx="2414">
                  <c:v>43325</c:v>
                </c:pt>
                <c:pt idx="2415">
                  <c:v>43326</c:v>
                </c:pt>
                <c:pt idx="2416">
                  <c:v>43327</c:v>
                </c:pt>
                <c:pt idx="2417">
                  <c:v>43328</c:v>
                </c:pt>
                <c:pt idx="2418">
                  <c:v>43329</c:v>
                </c:pt>
                <c:pt idx="2419">
                  <c:v>43330</c:v>
                </c:pt>
                <c:pt idx="2420">
                  <c:v>43331</c:v>
                </c:pt>
                <c:pt idx="2421">
                  <c:v>43332</c:v>
                </c:pt>
                <c:pt idx="2422">
                  <c:v>43333</c:v>
                </c:pt>
                <c:pt idx="2423">
                  <c:v>43334</c:v>
                </c:pt>
                <c:pt idx="2424">
                  <c:v>43335</c:v>
                </c:pt>
                <c:pt idx="2425">
                  <c:v>43336</c:v>
                </c:pt>
                <c:pt idx="2426">
                  <c:v>43337</c:v>
                </c:pt>
                <c:pt idx="2427">
                  <c:v>43338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43344</c:v>
                </c:pt>
                <c:pt idx="2434">
                  <c:v>43345</c:v>
                </c:pt>
                <c:pt idx="2435">
                  <c:v>43346</c:v>
                </c:pt>
                <c:pt idx="2436">
                  <c:v>43347</c:v>
                </c:pt>
                <c:pt idx="2437">
                  <c:v>43348</c:v>
                </c:pt>
                <c:pt idx="2438">
                  <c:v>43349</c:v>
                </c:pt>
                <c:pt idx="2439">
                  <c:v>43350</c:v>
                </c:pt>
                <c:pt idx="2440">
                  <c:v>43351</c:v>
                </c:pt>
                <c:pt idx="2441">
                  <c:v>43352</c:v>
                </c:pt>
                <c:pt idx="2442">
                  <c:v>43353</c:v>
                </c:pt>
                <c:pt idx="2443">
                  <c:v>43354</c:v>
                </c:pt>
                <c:pt idx="2444">
                  <c:v>43355</c:v>
                </c:pt>
                <c:pt idx="2445">
                  <c:v>43356</c:v>
                </c:pt>
                <c:pt idx="2446">
                  <c:v>43357</c:v>
                </c:pt>
                <c:pt idx="2447">
                  <c:v>43358</c:v>
                </c:pt>
                <c:pt idx="2448">
                  <c:v>43359</c:v>
                </c:pt>
                <c:pt idx="2449">
                  <c:v>43360</c:v>
                </c:pt>
                <c:pt idx="2450">
                  <c:v>43361</c:v>
                </c:pt>
                <c:pt idx="2451">
                  <c:v>43362</c:v>
                </c:pt>
                <c:pt idx="2452">
                  <c:v>43363</c:v>
                </c:pt>
                <c:pt idx="2453">
                  <c:v>43364</c:v>
                </c:pt>
                <c:pt idx="2454">
                  <c:v>43365</c:v>
                </c:pt>
                <c:pt idx="2455">
                  <c:v>43366</c:v>
                </c:pt>
                <c:pt idx="2456">
                  <c:v>43367</c:v>
                </c:pt>
                <c:pt idx="2457">
                  <c:v>43368</c:v>
                </c:pt>
                <c:pt idx="2458">
                  <c:v>43369</c:v>
                </c:pt>
                <c:pt idx="2459">
                  <c:v>43370</c:v>
                </c:pt>
                <c:pt idx="2460">
                  <c:v>43371</c:v>
                </c:pt>
                <c:pt idx="2461">
                  <c:v>43372</c:v>
                </c:pt>
                <c:pt idx="2462">
                  <c:v>43373</c:v>
                </c:pt>
                <c:pt idx="2463">
                  <c:v>43374</c:v>
                </c:pt>
                <c:pt idx="2464">
                  <c:v>43375</c:v>
                </c:pt>
                <c:pt idx="2465">
                  <c:v>43376</c:v>
                </c:pt>
                <c:pt idx="2466">
                  <c:v>43377</c:v>
                </c:pt>
                <c:pt idx="2467">
                  <c:v>43378</c:v>
                </c:pt>
                <c:pt idx="2468">
                  <c:v>43379</c:v>
                </c:pt>
                <c:pt idx="2469">
                  <c:v>43380</c:v>
                </c:pt>
                <c:pt idx="2470">
                  <c:v>43381</c:v>
                </c:pt>
                <c:pt idx="2471">
                  <c:v>43382</c:v>
                </c:pt>
                <c:pt idx="2472">
                  <c:v>43383</c:v>
                </c:pt>
                <c:pt idx="2473">
                  <c:v>43384</c:v>
                </c:pt>
                <c:pt idx="2474">
                  <c:v>43385</c:v>
                </c:pt>
                <c:pt idx="2475">
                  <c:v>43386</c:v>
                </c:pt>
                <c:pt idx="2476">
                  <c:v>43387</c:v>
                </c:pt>
                <c:pt idx="2477">
                  <c:v>43388</c:v>
                </c:pt>
                <c:pt idx="2478">
                  <c:v>43389</c:v>
                </c:pt>
                <c:pt idx="2479">
                  <c:v>43390</c:v>
                </c:pt>
                <c:pt idx="2480">
                  <c:v>43391</c:v>
                </c:pt>
                <c:pt idx="2481">
                  <c:v>43392</c:v>
                </c:pt>
                <c:pt idx="2482">
                  <c:v>43393</c:v>
                </c:pt>
                <c:pt idx="2483">
                  <c:v>43394</c:v>
                </c:pt>
                <c:pt idx="2484">
                  <c:v>43395</c:v>
                </c:pt>
                <c:pt idx="2485">
                  <c:v>43396</c:v>
                </c:pt>
                <c:pt idx="2486">
                  <c:v>43397</c:v>
                </c:pt>
                <c:pt idx="2487">
                  <c:v>43398</c:v>
                </c:pt>
                <c:pt idx="2488">
                  <c:v>43399</c:v>
                </c:pt>
                <c:pt idx="2489">
                  <c:v>43400</c:v>
                </c:pt>
                <c:pt idx="2490">
                  <c:v>43401</c:v>
                </c:pt>
                <c:pt idx="2491">
                  <c:v>43402</c:v>
                </c:pt>
                <c:pt idx="2492">
                  <c:v>43403</c:v>
                </c:pt>
                <c:pt idx="2493">
                  <c:v>43404</c:v>
                </c:pt>
                <c:pt idx="2494">
                  <c:v>43405</c:v>
                </c:pt>
                <c:pt idx="2495">
                  <c:v>43406</c:v>
                </c:pt>
                <c:pt idx="2496">
                  <c:v>43407</c:v>
                </c:pt>
                <c:pt idx="2497">
                  <c:v>43408</c:v>
                </c:pt>
                <c:pt idx="2498">
                  <c:v>43409</c:v>
                </c:pt>
                <c:pt idx="2499">
                  <c:v>43410</c:v>
                </c:pt>
                <c:pt idx="2500">
                  <c:v>43411</c:v>
                </c:pt>
                <c:pt idx="2501">
                  <c:v>43412</c:v>
                </c:pt>
                <c:pt idx="2502">
                  <c:v>43413</c:v>
                </c:pt>
                <c:pt idx="2503">
                  <c:v>43414</c:v>
                </c:pt>
                <c:pt idx="2504">
                  <c:v>43415</c:v>
                </c:pt>
                <c:pt idx="2505">
                  <c:v>43416</c:v>
                </c:pt>
                <c:pt idx="2506">
                  <c:v>43417</c:v>
                </c:pt>
                <c:pt idx="2507">
                  <c:v>43418</c:v>
                </c:pt>
                <c:pt idx="2508">
                  <c:v>43419</c:v>
                </c:pt>
                <c:pt idx="2509">
                  <c:v>43420</c:v>
                </c:pt>
                <c:pt idx="2510">
                  <c:v>43421</c:v>
                </c:pt>
                <c:pt idx="2511">
                  <c:v>43422</c:v>
                </c:pt>
                <c:pt idx="2512">
                  <c:v>43423</c:v>
                </c:pt>
                <c:pt idx="2513">
                  <c:v>43424</c:v>
                </c:pt>
                <c:pt idx="2514">
                  <c:v>43425</c:v>
                </c:pt>
                <c:pt idx="2515">
                  <c:v>43426</c:v>
                </c:pt>
                <c:pt idx="2516">
                  <c:v>43427</c:v>
                </c:pt>
                <c:pt idx="2517">
                  <c:v>43428</c:v>
                </c:pt>
                <c:pt idx="2518">
                  <c:v>43429</c:v>
                </c:pt>
                <c:pt idx="2519">
                  <c:v>43430</c:v>
                </c:pt>
                <c:pt idx="2520">
                  <c:v>43431</c:v>
                </c:pt>
                <c:pt idx="2521">
                  <c:v>43432</c:v>
                </c:pt>
                <c:pt idx="2522">
                  <c:v>43433</c:v>
                </c:pt>
                <c:pt idx="2523">
                  <c:v>43434</c:v>
                </c:pt>
                <c:pt idx="2524">
                  <c:v>43435</c:v>
                </c:pt>
                <c:pt idx="2525">
                  <c:v>43436</c:v>
                </c:pt>
                <c:pt idx="2526">
                  <c:v>43437</c:v>
                </c:pt>
                <c:pt idx="2527">
                  <c:v>43438</c:v>
                </c:pt>
                <c:pt idx="2528">
                  <c:v>43439</c:v>
                </c:pt>
                <c:pt idx="2529">
                  <c:v>43440</c:v>
                </c:pt>
                <c:pt idx="2530">
                  <c:v>43441</c:v>
                </c:pt>
                <c:pt idx="2531">
                  <c:v>43442</c:v>
                </c:pt>
                <c:pt idx="2532">
                  <c:v>43443</c:v>
                </c:pt>
                <c:pt idx="2533">
                  <c:v>43444</c:v>
                </c:pt>
                <c:pt idx="2534">
                  <c:v>43445</c:v>
                </c:pt>
                <c:pt idx="2535">
                  <c:v>43446</c:v>
                </c:pt>
                <c:pt idx="2536">
                  <c:v>43447</c:v>
                </c:pt>
                <c:pt idx="2537">
                  <c:v>43448</c:v>
                </c:pt>
                <c:pt idx="2538">
                  <c:v>43449</c:v>
                </c:pt>
                <c:pt idx="2539">
                  <c:v>43450</c:v>
                </c:pt>
                <c:pt idx="2540">
                  <c:v>43451</c:v>
                </c:pt>
                <c:pt idx="2541">
                  <c:v>43452</c:v>
                </c:pt>
                <c:pt idx="2542">
                  <c:v>43453</c:v>
                </c:pt>
                <c:pt idx="2543">
                  <c:v>43454</c:v>
                </c:pt>
                <c:pt idx="2544">
                  <c:v>43455</c:v>
                </c:pt>
                <c:pt idx="2545">
                  <c:v>43456</c:v>
                </c:pt>
                <c:pt idx="2546">
                  <c:v>43457</c:v>
                </c:pt>
                <c:pt idx="2547">
                  <c:v>43458</c:v>
                </c:pt>
                <c:pt idx="2548">
                  <c:v>43459</c:v>
                </c:pt>
                <c:pt idx="2549">
                  <c:v>43460</c:v>
                </c:pt>
                <c:pt idx="2550">
                  <c:v>43461</c:v>
                </c:pt>
                <c:pt idx="2551">
                  <c:v>43462</c:v>
                </c:pt>
                <c:pt idx="2552">
                  <c:v>43463</c:v>
                </c:pt>
                <c:pt idx="2553">
                  <c:v>43464</c:v>
                </c:pt>
                <c:pt idx="2554">
                  <c:v>43465</c:v>
                </c:pt>
                <c:pt idx="2555">
                  <c:v>43466</c:v>
                </c:pt>
                <c:pt idx="2556">
                  <c:v>43467</c:v>
                </c:pt>
                <c:pt idx="2557">
                  <c:v>43468</c:v>
                </c:pt>
                <c:pt idx="2558">
                  <c:v>43469</c:v>
                </c:pt>
                <c:pt idx="2559">
                  <c:v>43470</c:v>
                </c:pt>
                <c:pt idx="2560">
                  <c:v>43471</c:v>
                </c:pt>
                <c:pt idx="2561">
                  <c:v>43472</c:v>
                </c:pt>
                <c:pt idx="2562">
                  <c:v>43473</c:v>
                </c:pt>
                <c:pt idx="2563">
                  <c:v>43474</c:v>
                </c:pt>
                <c:pt idx="2564">
                  <c:v>43475</c:v>
                </c:pt>
                <c:pt idx="2565">
                  <c:v>43476</c:v>
                </c:pt>
                <c:pt idx="2566">
                  <c:v>43477</c:v>
                </c:pt>
                <c:pt idx="2567">
                  <c:v>43478</c:v>
                </c:pt>
                <c:pt idx="2568">
                  <c:v>43479</c:v>
                </c:pt>
                <c:pt idx="2569">
                  <c:v>43480</c:v>
                </c:pt>
                <c:pt idx="2570">
                  <c:v>43481</c:v>
                </c:pt>
                <c:pt idx="2571">
                  <c:v>43482</c:v>
                </c:pt>
                <c:pt idx="2572">
                  <c:v>43483</c:v>
                </c:pt>
                <c:pt idx="2573">
                  <c:v>43484</c:v>
                </c:pt>
                <c:pt idx="2574">
                  <c:v>43485</c:v>
                </c:pt>
                <c:pt idx="2575">
                  <c:v>43486</c:v>
                </c:pt>
                <c:pt idx="2576">
                  <c:v>43487</c:v>
                </c:pt>
                <c:pt idx="2577">
                  <c:v>43488</c:v>
                </c:pt>
                <c:pt idx="2578">
                  <c:v>43489</c:v>
                </c:pt>
                <c:pt idx="2579">
                  <c:v>43490</c:v>
                </c:pt>
                <c:pt idx="2580">
                  <c:v>43491</c:v>
                </c:pt>
                <c:pt idx="2581">
                  <c:v>43492</c:v>
                </c:pt>
                <c:pt idx="2582">
                  <c:v>43493</c:v>
                </c:pt>
                <c:pt idx="2583">
                  <c:v>43494</c:v>
                </c:pt>
                <c:pt idx="2584">
                  <c:v>43495</c:v>
                </c:pt>
                <c:pt idx="2585">
                  <c:v>43496</c:v>
                </c:pt>
                <c:pt idx="2586">
                  <c:v>43497</c:v>
                </c:pt>
                <c:pt idx="2587">
                  <c:v>43498</c:v>
                </c:pt>
                <c:pt idx="2588">
                  <c:v>43499</c:v>
                </c:pt>
                <c:pt idx="2589">
                  <c:v>43500</c:v>
                </c:pt>
                <c:pt idx="2590">
                  <c:v>43501</c:v>
                </c:pt>
                <c:pt idx="2591">
                  <c:v>43502</c:v>
                </c:pt>
                <c:pt idx="2592">
                  <c:v>43503</c:v>
                </c:pt>
                <c:pt idx="2593">
                  <c:v>43504</c:v>
                </c:pt>
                <c:pt idx="2594">
                  <c:v>43505</c:v>
                </c:pt>
                <c:pt idx="2595">
                  <c:v>43506</c:v>
                </c:pt>
                <c:pt idx="2596">
                  <c:v>43507</c:v>
                </c:pt>
                <c:pt idx="2597">
                  <c:v>43508</c:v>
                </c:pt>
                <c:pt idx="2598">
                  <c:v>43509</c:v>
                </c:pt>
                <c:pt idx="2599">
                  <c:v>43510</c:v>
                </c:pt>
                <c:pt idx="2600">
                  <c:v>43511</c:v>
                </c:pt>
                <c:pt idx="2601">
                  <c:v>43512</c:v>
                </c:pt>
                <c:pt idx="2602">
                  <c:v>43513</c:v>
                </c:pt>
                <c:pt idx="2603">
                  <c:v>43514</c:v>
                </c:pt>
                <c:pt idx="2604">
                  <c:v>43515</c:v>
                </c:pt>
                <c:pt idx="2605">
                  <c:v>43516</c:v>
                </c:pt>
                <c:pt idx="2606">
                  <c:v>43517</c:v>
                </c:pt>
                <c:pt idx="2607">
                  <c:v>43518</c:v>
                </c:pt>
                <c:pt idx="2608">
                  <c:v>43519</c:v>
                </c:pt>
                <c:pt idx="2609">
                  <c:v>43520</c:v>
                </c:pt>
                <c:pt idx="2610">
                  <c:v>43521</c:v>
                </c:pt>
                <c:pt idx="2611">
                  <c:v>43522</c:v>
                </c:pt>
                <c:pt idx="2612">
                  <c:v>43523</c:v>
                </c:pt>
                <c:pt idx="2613">
                  <c:v>43524</c:v>
                </c:pt>
                <c:pt idx="2614">
                  <c:v>43525</c:v>
                </c:pt>
                <c:pt idx="2615">
                  <c:v>43526</c:v>
                </c:pt>
                <c:pt idx="2616">
                  <c:v>43527</c:v>
                </c:pt>
                <c:pt idx="2617">
                  <c:v>43528</c:v>
                </c:pt>
                <c:pt idx="2618">
                  <c:v>43529</c:v>
                </c:pt>
                <c:pt idx="2619">
                  <c:v>43530</c:v>
                </c:pt>
                <c:pt idx="2620">
                  <c:v>43531</c:v>
                </c:pt>
                <c:pt idx="2621">
                  <c:v>43532</c:v>
                </c:pt>
                <c:pt idx="2622">
                  <c:v>43533</c:v>
                </c:pt>
                <c:pt idx="2623">
                  <c:v>43534</c:v>
                </c:pt>
                <c:pt idx="2624">
                  <c:v>43535</c:v>
                </c:pt>
                <c:pt idx="2625">
                  <c:v>43536</c:v>
                </c:pt>
                <c:pt idx="2626">
                  <c:v>43537</c:v>
                </c:pt>
                <c:pt idx="2627">
                  <c:v>43538</c:v>
                </c:pt>
                <c:pt idx="2628">
                  <c:v>43539</c:v>
                </c:pt>
                <c:pt idx="2629">
                  <c:v>43540</c:v>
                </c:pt>
                <c:pt idx="2630">
                  <c:v>43541</c:v>
                </c:pt>
                <c:pt idx="2631">
                  <c:v>43542</c:v>
                </c:pt>
                <c:pt idx="2632">
                  <c:v>43543</c:v>
                </c:pt>
                <c:pt idx="2633">
                  <c:v>43544</c:v>
                </c:pt>
                <c:pt idx="2634">
                  <c:v>43545</c:v>
                </c:pt>
                <c:pt idx="2635">
                  <c:v>43546</c:v>
                </c:pt>
                <c:pt idx="2636">
                  <c:v>43547</c:v>
                </c:pt>
                <c:pt idx="2637">
                  <c:v>43548</c:v>
                </c:pt>
                <c:pt idx="2638">
                  <c:v>43549</c:v>
                </c:pt>
                <c:pt idx="2639">
                  <c:v>43550</c:v>
                </c:pt>
                <c:pt idx="2640">
                  <c:v>43551</c:v>
                </c:pt>
                <c:pt idx="2641">
                  <c:v>43552</c:v>
                </c:pt>
                <c:pt idx="2642">
                  <c:v>43553</c:v>
                </c:pt>
                <c:pt idx="2643">
                  <c:v>43554</c:v>
                </c:pt>
                <c:pt idx="2644">
                  <c:v>43555</c:v>
                </c:pt>
                <c:pt idx="2645">
                  <c:v>43556</c:v>
                </c:pt>
                <c:pt idx="2646">
                  <c:v>43557</c:v>
                </c:pt>
                <c:pt idx="2647">
                  <c:v>43558</c:v>
                </c:pt>
                <c:pt idx="2648">
                  <c:v>43559</c:v>
                </c:pt>
                <c:pt idx="2649">
                  <c:v>43560</c:v>
                </c:pt>
                <c:pt idx="2650">
                  <c:v>43561</c:v>
                </c:pt>
                <c:pt idx="2651">
                  <c:v>43562</c:v>
                </c:pt>
                <c:pt idx="2652">
                  <c:v>43563</c:v>
                </c:pt>
                <c:pt idx="2653">
                  <c:v>43564</c:v>
                </c:pt>
                <c:pt idx="2654">
                  <c:v>43565</c:v>
                </c:pt>
                <c:pt idx="2655">
                  <c:v>43566</c:v>
                </c:pt>
                <c:pt idx="2656">
                  <c:v>43567</c:v>
                </c:pt>
                <c:pt idx="2657">
                  <c:v>43568</c:v>
                </c:pt>
                <c:pt idx="2658">
                  <c:v>43569</c:v>
                </c:pt>
                <c:pt idx="2659">
                  <c:v>43570</c:v>
                </c:pt>
                <c:pt idx="2660">
                  <c:v>43571</c:v>
                </c:pt>
                <c:pt idx="2661">
                  <c:v>43572</c:v>
                </c:pt>
                <c:pt idx="2662">
                  <c:v>43573</c:v>
                </c:pt>
                <c:pt idx="2663">
                  <c:v>43574</c:v>
                </c:pt>
                <c:pt idx="2664">
                  <c:v>43575</c:v>
                </c:pt>
                <c:pt idx="2665">
                  <c:v>43576</c:v>
                </c:pt>
                <c:pt idx="2666">
                  <c:v>43577</c:v>
                </c:pt>
                <c:pt idx="2667">
                  <c:v>43578</c:v>
                </c:pt>
                <c:pt idx="2668">
                  <c:v>43579</c:v>
                </c:pt>
                <c:pt idx="2669">
                  <c:v>43580</c:v>
                </c:pt>
                <c:pt idx="2670">
                  <c:v>43581</c:v>
                </c:pt>
                <c:pt idx="2671">
                  <c:v>43582</c:v>
                </c:pt>
                <c:pt idx="2672">
                  <c:v>43583</c:v>
                </c:pt>
                <c:pt idx="2673">
                  <c:v>43584</c:v>
                </c:pt>
                <c:pt idx="2674">
                  <c:v>43585</c:v>
                </c:pt>
                <c:pt idx="2675">
                  <c:v>43586</c:v>
                </c:pt>
                <c:pt idx="2676">
                  <c:v>43587</c:v>
                </c:pt>
                <c:pt idx="2677">
                  <c:v>43588</c:v>
                </c:pt>
                <c:pt idx="2678">
                  <c:v>43589</c:v>
                </c:pt>
                <c:pt idx="2679">
                  <c:v>43590</c:v>
                </c:pt>
                <c:pt idx="2680">
                  <c:v>43591</c:v>
                </c:pt>
                <c:pt idx="2681">
                  <c:v>43592</c:v>
                </c:pt>
                <c:pt idx="2682">
                  <c:v>43593</c:v>
                </c:pt>
                <c:pt idx="2683">
                  <c:v>43594</c:v>
                </c:pt>
                <c:pt idx="2684">
                  <c:v>43595</c:v>
                </c:pt>
                <c:pt idx="2685">
                  <c:v>43596</c:v>
                </c:pt>
                <c:pt idx="2686">
                  <c:v>43597</c:v>
                </c:pt>
                <c:pt idx="2687">
                  <c:v>43598</c:v>
                </c:pt>
                <c:pt idx="2688">
                  <c:v>43599</c:v>
                </c:pt>
                <c:pt idx="2689">
                  <c:v>43600</c:v>
                </c:pt>
                <c:pt idx="2690">
                  <c:v>43601</c:v>
                </c:pt>
                <c:pt idx="2691">
                  <c:v>43602</c:v>
                </c:pt>
                <c:pt idx="2692">
                  <c:v>43603</c:v>
                </c:pt>
                <c:pt idx="2693">
                  <c:v>43604</c:v>
                </c:pt>
                <c:pt idx="2694">
                  <c:v>43605</c:v>
                </c:pt>
                <c:pt idx="2695">
                  <c:v>43606</c:v>
                </c:pt>
                <c:pt idx="2696">
                  <c:v>43607</c:v>
                </c:pt>
                <c:pt idx="2697">
                  <c:v>43608</c:v>
                </c:pt>
                <c:pt idx="2698">
                  <c:v>43609</c:v>
                </c:pt>
                <c:pt idx="2699">
                  <c:v>43610</c:v>
                </c:pt>
                <c:pt idx="2700">
                  <c:v>43611</c:v>
                </c:pt>
                <c:pt idx="2701">
                  <c:v>43612</c:v>
                </c:pt>
                <c:pt idx="2702">
                  <c:v>43613</c:v>
                </c:pt>
                <c:pt idx="2703">
                  <c:v>43614</c:v>
                </c:pt>
                <c:pt idx="2704">
                  <c:v>43615</c:v>
                </c:pt>
                <c:pt idx="2705">
                  <c:v>43616</c:v>
                </c:pt>
                <c:pt idx="2706">
                  <c:v>43617</c:v>
                </c:pt>
                <c:pt idx="2707">
                  <c:v>43618</c:v>
                </c:pt>
                <c:pt idx="2708">
                  <c:v>43619</c:v>
                </c:pt>
                <c:pt idx="2709">
                  <c:v>43620</c:v>
                </c:pt>
                <c:pt idx="2710">
                  <c:v>43621</c:v>
                </c:pt>
                <c:pt idx="2711">
                  <c:v>43622</c:v>
                </c:pt>
                <c:pt idx="2712">
                  <c:v>43623</c:v>
                </c:pt>
                <c:pt idx="2713">
                  <c:v>43624</c:v>
                </c:pt>
                <c:pt idx="2714">
                  <c:v>43625</c:v>
                </c:pt>
                <c:pt idx="2715">
                  <c:v>43626</c:v>
                </c:pt>
                <c:pt idx="2716">
                  <c:v>43627</c:v>
                </c:pt>
                <c:pt idx="2717">
                  <c:v>43628</c:v>
                </c:pt>
                <c:pt idx="2718">
                  <c:v>43629</c:v>
                </c:pt>
                <c:pt idx="2719">
                  <c:v>43630</c:v>
                </c:pt>
                <c:pt idx="2720">
                  <c:v>43631</c:v>
                </c:pt>
                <c:pt idx="2721">
                  <c:v>43632</c:v>
                </c:pt>
                <c:pt idx="2722">
                  <c:v>43633</c:v>
                </c:pt>
                <c:pt idx="2723">
                  <c:v>43634</c:v>
                </c:pt>
                <c:pt idx="2724">
                  <c:v>43635</c:v>
                </c:pt>
                <c:pt idx="2725">
                  <c:v>43636</c:v>
                </c:pt>
                <c:pt idx="2726">
                  <c:v>43637</c:v>
                </c:pt>
                <c:pt idx="2727">
                  <c:v>43638</c:v>
                </c:pt>
                <c:pt idx="2728">
                  <c:v>43639</c:v>
                </c:pt>
                <c:pt idx="2729">
                  <c:v>43640</c:v>
                </c:pt>
                <c:pt idx="2730">
                  <c:v>43641</c:v>
                </c:pt>
                <c:pt idx="2731">
                  <c:v>43642</c:v>
                </c:pt>
                <c:pt idx="2732">
                  <c:v>43643</c:v>
                </c:pt>
                <c:pt idx="2733">
                  <c:v>43644</c:v>
                </c:pt>
                <c:pt idx="2734">
                  <c:v>43645</c:v>
                </c:pt>
                <c:pt idx="2735">
                  <c:v>43646</c:v>
                </c:pt>
                <c:pt idx="2736">
                  <c:v>43647</c:v>
                </c:pt>
                <c:pt idx="2737">
                  <c:v>43648</c:v>
                </c:pt>
                <c:pt idx="2738">
                  <c:v>43649</c:v>
                </c:pt>
                <c:pt idx="2739">
                  <c:v>43650</c:v>
                </c:pt>
                <c:pt idx="2740">
                  <c:v>43651</c:v>
                </c:pt>
                <c:pt idx="2741">
                  <c:v>43652</c:v>
                </c:pt>
                <c:pt idx="2742">
                  <c:v>43653</c:v>
                </c:pt>
                <c:pt idx="2743">
                  <c:v>43654</c:v>
                </c:pt>
                <c:pt idx="2744">
                  <c:v>43655</c:v>
                </c:pt>
                <c:pt idx="2745">
                  <c:v>43656</c:v>
                </c:pt>
                <c:pt idx="2746">
                  <c:v>43657</c:v>
                </c:pt>
                <c:pt idx="2747">
                  <c:v>43658</c:v>
                </c:pt>
                <c:pt idx="2748">
                  <c:v>43659</c:v>
                </c:pt>
                <c:pt idx="2749">
                  <c:v>43660</c:v>
                </c:pt>
                <c:pt idx="2750">
                  <c:v>43661</c:v>
                </c:pt>
                <c:pt idx="2751">
                  <c:v>43662</c:v>
                </c:pt>
                <c:pt idx="2752">
                  <c:v>43663</c:v>
                </c:pt>
                <c:pt idx="2753">
                  <c:v>43664</c:v>
                </c:pt>
                <c:pt idx="2754">
                  <c:v>43665</c:v>
                </c:pt>
                <c:pt idx="2755">
                  <c:v>43666</c:v>
                </c:pt>
                <c:pt idx="2756">
                  <c:v>43667</c:v>
                </c:pt>
                <c:pt idx="2757">
                  <c:v>43668</c:v>
                </c:pt>
                <c:pt idx="2758">
                  <c:v>43669</c:v>
                </c:pt>
                <c:pt idx="2759">
                  <c:v>43670</c:v>
                </c:pt>
                <c:pt idx="2760">
                  <c:v>43671</c:v>
                </c:pt>
                <c:pt idx="2761">
                  <c:v>43672</c:v>
                </c:pt>
                <c:pt idx="2762">
                  <c:v>43673</c:v>
                </c:pt>
                <c:pt idx="2763">
                  <c:v>43674</c:v>
                </c:pt>
                <c:pt idx="2764">
                  <c:v>43675</c:v>
                </c:pt>
                <c:pt idx="2765">
                  <c:v>43676</c:v>
                </c:pt>
                <c:pt idx="2766">
                  <c:v>43677</c:v>
                </c:pt>
                <c:pt idx="2767">
                  <c:v>43678</c:v>
                </c:pt>
                <c:pt idx="2768">
                  <c:v>43679</c:v>
                </c:pt>
                <c:pt idx="2769">
                  <c:v>43680</c:v>
                </c:pt>
                <c:pt idx="2770">
                  <c:v>43681</c:v>
                </c:pt>
                <c:pt idx="2771">
                  <c:v>43682</c:v>
                </c:pt>
                <c:pt idx="2772">
                  <c:v>43683</c:v>
                </c:pt>
                <c:pt idx="2773">
                  <c:v>43684</c:v>
                </c:pt>
                <c:pt idx="2774">
                  <c:v>43685</c:v>
                </c:pt>
                <c:pt idx="2775">
                  <c:v>43686</c:v>
                </c:pt>
                <c:pt idx="2776">
                  <c:v>43687</c:v>
                </c:pt>
                <c:pt idx="2777">
                  <c:v>43688</c:v>
                </c:pt>
                <c:pt idx="2778">
                  <c:v>43689</c:v>
                </c:pt>
                <c:pt idx="2779">
                  <c:v>43690</c:v>
                </c:pt>
                <c:pt idx="2780">
                  <c:v>43691</c:v>
                </c:pt>
                <c:pt idx="2781">
                  <c:v>43692</c:v>
                </c:pt>
                <c:pt idx="2782">
                  <c:v>43693</c:v>
                </c:pt>
                <c:pt idx="2783">
                  <c:v>43694</c:v>
                </c:pt>
                <c:pt idx="2784">
                  <c:v>43695</c:v>
                </c:pt>
                <c:pt idx="2785">
                  <c:v>43696</c:v>
                </c:pt>
                <c:pt idx="2786">
                  <c:v>43697</c:v>
                </c:pt>
                <c:pt idx="2787">
                  <c:v>43698</c:v>
                </c:pt>
                <c:pt idx="2788">
                  <c:v>43699</c:v>
                </c:pt>
                <c:pt idx="2789">
                  <c:v>43700</c:v>
                </c:pt>
                <c:pt idx="2790">
                  <c:v>43701</c:v>
                </c:pt>
                <c:pt idx="2791">
                  <c:v>43702</c:v>
                </c:pt>
                <c:pt idx="2792">
                  <c:v>43703</c:v>
                </c:pt>
                <c:pt idx="2793">
                  <c:v>43704</c:v>
                </c:pt>
                <c:pt idx="2794">
                  <c:v>43705</c:v>
                </c:pt>
                <c:pt idx="2795">
                  <c:v>43706</c:v>
                </c:pt>
                <c:pt idx="2796">
                  <c:v>43707</c:v>
                </c:pt>
                <c:pt idx="2797">
                  <c:v>43708</c:v>
                </c:pt>
                <c:pt idx="2798">
                  <c:v>43709</c:v>
                </c:pt>
                <c:pt idx="2799">
                  <c:v>43710</c:v>
                </c:pt>
                <c:pt idx="2800">
                  <c:v>43711</c:v>
                </c:pt>
                <c:pt idx="2801">
                  <c:v>43712</c:v>
                </c:pt>
                <c:pt idx="2802">
                  <c:v>43713</c:v>
                </c:pt>
                <c:pt idx="2803">
                  <c:v>43714</c:v>
                </c:pt>
                <c:pt idx="2804">
                  <c:v>43715</c:v>
                </c:pt>
                <c:pt idx="2805">
                  <c:v>43716</c:v>
                </c:pt>
                <c:pt idx="2806">
                  <c:v>43717</c:v>
                </c:pt>
                <c:pt idx="2807">
                  <c:v>43718</c:v>
                </c:pt>
                <c:pt idx="2808">
                  <c:v>43719</c:v>
                </c:pt>
                <c:pt idx="2809">
                  <c:v>43720</c:v>
                </c:pt>
                <c:pt idx="2810">
                  <c:v>43721</c:v>
                </c:pt>
                <c:pt idx="2811">
                  <c:v>43722</c:v>
                </c:pt>
                <c:pt idx="2812">
                  <c:v>43723</c:v>
                </c:pt>
                <c:pt idx="2813">
                  <c:v>43724</c:v>
                </c:pt>
                <c:pt idx="2814">
                  <c:v>43725</c:v>
                </c:pt>
                <c:pt idx="2815">
                  <c:v>43726</c:v>
                </c:pt>
                <c:pt idx="2816">
                  <c:v>43727</c:v>
                </c:pt>
                <c:pt idx="2817">
                  <c:v>43728</c:v>
                </c:pt>
                <c:pt idx="2818">
                  <c:v>43729</c:v>
                </c:pt>
                <c:pt idx="2819">
                  <c:v>43730</c:v>
                </c:pt>
                <c:pt idx="2820">
                  <c:v>43731</c:v>
                </c:pt>
                <c:pt idx="2821">
                  <c:v>43732</c:v>
                </c:pt>
                <c:pt idx="2822">
                  <c:v>43733</c:v>
                </c:pt>
                <c:pt idx="2823">
                  <c:v>43734</c:v>
                </c:pt>
                <c:pt idx="2824">
                  <c:v>43735</c:v>
                </c:pt>
                <c:pt idx="2825">
                  <c:v>43736</c:v>
                </c:pt>
                <c:pt idx="2826">
                  <c:v>43737</c:v>
                </c:pt>
                <c:pt idx="2827">
                  <c:v>43738</c:v>
                </c:pt>
                <c:pt idx="2828">
                  <c:v>43739</c:v>
                </c:pt>
                <c:pt idx="2829">
                  <c:v>43740</c:v>
                </c:pt>
                <c:pt idx="2830">
                  <c:v>43741</c:v>
                </c:pt>
                <c:pt idx="2831">
                  <c:v>43742</c:v>
                </c:pt>
                <c:pt idx="2832">
                  <c:v>43743</c:v>
                </c:pt>
                <c:pt idx="2833">
                  <c:v>43744</c:v>
                </c:pt>
                <c:pt idx="2834">
                  <c:v>43745</c:v>
                </c:pt>
                <c:pt idx="2835">
                  <c:v>43746</c:v>
                </c:pt>
                <c:pt idx="2836">
                  <c:v>43747</c:v>
                </c:pt>
                <c:pt idx="2837">
                  <c:v>43748</c:v>
                </c:pt>
                <c:pt idx="2838">
                  <c:v>43749</c:v>
                </c:pt>
                <c:pt idx="2839">
                  <c:v>43750</c:v>
                </c:pt>
                <c:pt idx="2840">
                  <c:v>43751</c:v>
                </c:pt>
                <c:pt idx="2841">
                  <c:v>43752</c:v>
                </c:pt>
                <c:pt idx="2842">
                  <c:v>43753</c:v>
                </c:pt>
                <c:pt idx="2843">
                  <c:v>43754</c:v>
                </c:pt>
                <c:pt idx="2844">
                  <c:v>43755</c:v>
                </c:pt>
                <c:pt idx="2845">
                  <c:v>43756</c:v>
                </c:pt>
                <c:pt idx="2846">
                  <c:v>43757</c:v>
                </c:pt>
                <c:pt idx="2847">
                  <c:v>43758</c:v>
                </c:pt>
                <c:pt idx="2848">
                  <c:v>43759</c:v>
                </c:pt>
                <c:pt idx="2849">
                  <c:v>43760</c:v>
                </c:pt>
                <c:pt idx="2850">
                  <c:v>43761</c:v>
                </c:pt>
                <c:pt idx="2851">
                  <c:v>43762</c:v>
                </c:pt>
                <c:pt idx="2852">
                  <c:v>43763</c:v>
                </c:pt>
                <c:pt idx="2853">
                  <c:v>43764</c:v>
                </c:pt>
                <c:pt idx="2854">
                  <c:v>43765</c:v>
                </c:pt>
                <c:pt idx="2855">
                  <c:v>43766</c:v>
                </c:pt>
                <c:pt idx="2856">
                  <c:v>43767</c:v>
                </c:pt>
                <c:pt idx="2857">
                  <c:v>43768</c:v>
                </c:pt>
                <c:pt idx="2858">
                  <c:v>43769</c:v>
                </c:pt>
                <c:pt idx="2859">
                  <c:v>43770</c:v>
                </c:pt>
                <c:pt idx="2860">
                  <c:v>43771</c:v>
                </c:pt>
                <c:pt idx="2861">
                  <c:v>43772</c:v>
                </c:pt>
                <c:pt idx="2862">
                  <c:v>43773</c:v>
                </c:pt>
                <c:pt idx="2863">
                  <c:v>43774</c:v>
                </c:pt>
                <c:pt idx="2864">
                  <c:v>43775</c:v>
                </c:pt>
                <c:pt idx="2865">
                  <c:v>43776</c:v>
                </c:pt>
                <c:pt idx="2866">
                  <c:v>43777</c:v>
                </c:pt>
                <c:pt idx="2867">
                  <c:v>43778</c:v>
                </c:pt>
                <c:pt idx="2868">
                  <c:v>43779</c:v>
                </c:pt>
                <c:pt idx="2869">
                  <c:v>43780</c:v>
                </c:pt>
                <c:pt idx="2870">
                  <c:v>43781</c:v>
                </c:pt>
                <c:pt idx="2871">
                  <c:v>43782</c:v>
                </c:pt>
                <c:pt idx="2872">
                  <c:v>43783</c:v>
                </c:pt>
                <c:pt idx="2873">
                  <c:v>43784</c:v>
                </c:pt>
                <c:pt idx="2874">
                  <c:v>43785</c:v>
                </c:pt>
                <c:pt idx="2875">
                  <c:v>43786</c:v>
                </c:pt>
                <c:pt idx="2876">
                  <c:v>43787</c:v>
                </c:pt>
                <c:pt idx="2877">
                  <c:v>43788</c:v>
                </c:pt>
                <c:pt idx="2878">
                  <c:v>43789</c:v>
                </c:pt>
                <c:pt idx="2879">
                  <c:v>43790</c:v>
                </c:pt>
                <c:pt idx="2880">
                  <c:v>43791</c:v>
                </c:pt>
                <c:pt idx="2881">
                  <c:v>43792</c:v>
                </c:pt>
                <c:pt idx="2882">
                  <c:v>43793</c:v>
                </c:pt>
                <c:pt idx="2883">
                  <c:v>43794</c:v>
                </c:pt>
                <c:pt idx="2884">
                  <c:v>43795</c:v>
                </c:pt>
                <c:pt idx="2885">
                  <c:v>43796</c:v>
                </c:pt>
                <c:pt idx="2886">
                  <c:v>43797</c:v>
                </c:pt>
                <c:pt idx="2887">
                  <c:v>43798</c:v>
                </c:pt>
                <c:pt idx="2888">
                  <c:v>43799</c:v>
                </c:pt>
                <c:pt idx="2889">
                  <c:v>43800</c:v>
                </c:pt>
                <c:pt idx="2890">
                  <c:v>43801</c:v>
                </c:pt>
                <c:pt idx="2891">
                  <c:v>43802</c:v>
                </c:pt>
                <c:pt idx="2892">
                  <c:v>43803</c:v>
                </c:pt>
                <c:pt idx="2893">
                  <c:v>43804</c:v>
                </c:pt>
                <c:pt idx="2894">
                  <c:v>43805</c:v>
                </c:pt>
                <c:pt idx="2895">
                  <c:v>43806</c:v>
                </c:pt>
                <c:pt idx="2896">
                  <c:v>43807</c:v>
                </c:pt>
                <c:pt idx="2897">
                  <c:v>43808</c:v>
                </c:pt>
                <c:pt idx="2898">
                  <c:v>43809</c:v>
                </c:pt>
                <c:pt idx="2899">
                  <c:v>43810</c:v>
                </c:pt>
                <c:pt idx="2900">
                  <c:v>43811</c:v>
                </c:pt>
                <c:pt idx="2901">
                  <c:v>43812</c:v>
                </c:pt>
                <c:pt idx="2902">
                  <c:v>43813</c:v>
                </c:pt>
                <c:pt idx="2903">
                  <c:v>43814</c:v>
                </c:pt>
                <c:pt idx="2904">
                  <c:v>43815</c:v>
                </c:pt>
                <c:pt idx="2905">
                  <c:v>43816</c:v>
                </c:pt>
                <c:pt idx="2906">
                  <c:v>43817</c:v>
                </c:pt>
                <c:pt idx="2907">
                  <c:v>43818</c:v>
                </c:pt>
                <c:pt idx="2908">
                  <c:v>43819</c:v>
                </c:pt>
                <c:pt idx="2909">
                  <c:v>43820</c:v>
                </c:pt>
                <c:pt idx="2910">
                  <c:v>43821</c:v>
                </c:pt>
                <c:pt idx="2911">
                  <c:v>43822</c:v>
                </c:pt>
                <c:pt idx="2912">
                  <c:v>43823</c:v>
                </c:pt>
                <c:pt idx="2913">
                  <c:v>43824</c:v>
                </c:pt>
                <c:pt idx="2914">
                  <c:v>43825</c:v>
                </c:pt>
                <c:pt idx="2915">
                  <c:v>43826</c:v>
                </c:pt>
                <c:pt idx="2916">
                  <c:v>43827</c:v>
                </c:pt>
                <c:pt idx="2917">
                  <c:v>43828</c:v>
                </c:pt>
                <c:pt idx="2918">
                  <c:v>43829</c:v>
                </c:pt>
                <c:pt idx="2919">
                  <c:v>43830</c:v>
                </c:pt>
              </c:numCache>
            </c:numRef>
          </c:xVal>
          <c:yVal>
            <c:numRef>
              <c:f>Grundwasserspiegel!$D$2:$D$2921</c:f>
              <c:numCache>
                <c:formatCode>0.00</c:formatCode>
                <c:ptCount val="2920"/>
                <c:pt idx="0">
                  <c:v>782.47</c:v>
                </c:pt>
                <c:pt idx="1">
                  <c:v>782.51</c:v>
                </c:pt>
                <c:pt idx="2">
                  <c:v>782.55</c:v>
                </c:pt>
                <c:pt idx="3">
                  <c:v>782.6</c:v>
                </c:pt>
                <c:pt idx="4">
                  <c:v>782.67</c:v>
                </c:pt>
                <c:pt idx="5">
                  <c:v>782.73</c:v>
                </c:pt>
                <c:pt idx="6">
                  <c:v>782.81</c:v>
                </c:pt>
                <c:pt idx="7">
                  <c:v>782.86</c:v>
                </c:pt>
                <c:pt idx="8">
                  <c:v>782.92</c:v>
                </c:pt>
                <c:pt idx="9">
                  <c:v>782.97</c:v>
                </c:pt>
                <c:pt idx="10">
                  <c:v>783.02</c:v>
                </c:pt>
                <c:pt idx="11">
                  <c:v>783.06</c:v>
                </c:pt>
                <c:pt idx="12">
                  <c:v>783.09</c:v>
                </c:pt>
                <c:pt idx="13">
                  <c:v>783.1</c:v>
                </c:pt>
                <c:pt idx="14">
                  <c:v>783.11</c:v>
                </c:pt>
                <c:pt idx="15">
                  <c:v>783.13</c:v>
                </c:pt>
                <c:pt idx="16">
                  <c:v>783.13</c:v>
                </c:pt>
                <c:pt idx="17">
                  <c:v>783.12</c:v>
                </c:pt>
                <c:pt idx="18">
                  <c:v>783.11</c:v>
                </c:pt>
                <c:pt idx="19">
                  <c:v>783.11</c:v>
                </c:pt>
                <c:pt idx="20">
                  <c:v>783.14</c:v>
                </c:pt>
                <c:pt idx="21">
                  <c:v>783.18</c:v>
                </c:pt>
                <c:pt idx="22">
                  <c:v>783.28</c:v>
                </c:pt>
                <c:pt idx="23">
                  <c:v>783.4</c:v>
                </c:pt>
                <c:pt idx="24">
                  <c:v>783.52</c:v>
                </c:pt>
                <c:pt idx="25">
                  <c:v>783.61</c:v>
                </c:pt>
                <c:pt idx="26">
                  <c:v>783.67</c:v>
                </c:pt>
                <c:pt idx="27">
                  <c:v>783.71</c:v>
                </c:pt>
                <c:pt idx="28">
                  <c:v>783.75</c:v>
                </c:pt>
                <c:pt idx="29">
                  <c:v>783.76</c:v>
                </c:pt>
                <c:pt idx="30">
                  <c:v>783.77</c:v>
                </c:pt>
                <c:pt idx="31">
                  <c:v>783.76</c:v>
                </c:pt>
                <c:pt idx="32">
                  <c:v>783.76</c:v>
                </c:pt>
                <c:pt idx="33">
                  <c:v>783.74</c:v>
                </c:pt>
                <c:pt idx="34">
                  <c:v>783.72</c:v>
                </c:pt>
                <c:pt idx="35">
                  <c:v>783.68</c:v>
                </c:pt>
                <c:pt idx="36">
                  <c:v>783.66</c:v>
                </c:pt>
                <c:pt idx="37">
                  <c:v>783.61</c:v>
                </c:pt>
                <c:pt idx="38">
                  <c:v>783.58</c:v>
                </c:pt>
                <c:pt idx="39">
                  <c:v>783.53</c:v>
                </c:pt>
                <c:pt idx="40">
                  <c:v>783.49</c:v>
                </c:pt>
                <c:pt idx="41">
                  <c:v>783.45</c:v>
                </c:pt>
                <c:pt idx="42">
                  <c:v>783.43</c:v>
                </c:pt>
                <c:pt idx="43">
                  <c:v>783.37</c:v>
                </c:pt>
                <c:pt idx="44">
                  <c:v>783.33</c:v>
                </c:pt>
                <c:pt idx="45">
                  <c:v>783.28</c:v>
                </c:pt>
                <c:pt idx="46">
                  <c:v>783.24</c:v>
                </c:pt>
                <c:pt idx="47">
                  <c:v>783.21</c:v>
                </c:pt>
                <c:pt idx="48">
                  <c:v>783.16</c:v>
                </c:pt>
                <c:pt idx="49">
                  <c:v>783.13</c:v>
                </c:pt>
                <c:pt idx="50">
                  <c:v>783.09</c:v>
                </c:pt>
                <c:pt idx="51">
                  <c:v>783.06</c:v>
                </c:pt>
                <c:pt idx="52">
                  <c:v>783.03</c:v>
                </c:pt>
                <c:pt idx="53">
                  <c:v>782.99</c:v>
                </c:pt>
                <c:pt idx="54">
                  <c:v>782.95</c:v>
                </c:pt>
                <c:pt idx="55">
                  <c:v>782.92</c:v>
                </c:pt>
                <c:pt idx="56">
                  <c:v>782.89</c:v>
                </c:pt>
                <c:pt idx="57">
                  <c:v>782.88</c:v>
                </c:pt>
                <c:pt idx="58">
                  <c:v>782.88</c:v>
                </c:pt>
                <c:pt idx="59">
                  <c:v>782.89</c:v>
                </c:pt>
                <c:pt idx="60">
                  <c:v>782.91</c:v>
                </c:pt>
                <c:pt idx="61">
                  <c:v>782.95</c:v>
                </c:pt>
                <c:pt idx="62">
                  <c:v>783.01</c:v>
                </c:pt>
                <c:pt idx="63">
                  <c:v>783.08</c:v>
                </c:pt>
                <c:pt idx="64">
                  <c:v>783.18</c:v>
                </c:pt>
                <c:pt idx="65">
                  <c:v>783.27</c:v>
                </c:pt>
                <c:pt idx="66">
                  <c:v>783.36</c:v>
                </c:pt>
                <c:pt idx="67">
                  <c:v>783.44</c:v>
                </c:pt>
                <c:pt idx="68">
                  <c:v>783.5</c:v>
                </c:pt>
                <c:pt idx="69">
                  <c:v>783.54</c:v>
                </c:pt>
                <c:pt idx="70">
                  <c:v>783.57</c:v>
                </c:pt>
                <c:pt idx="71">
                  <c:v>783.59</c:v>
                </c:pt>
                <c:pt idx="72">
                  <c:v>783.63</c:v>
                </c:pt>
                <c:pt idx="73">
                  <c:v>783.7</c:v>
                </c:pt>
                <c:pt idx="74">
                  <c:v>783.77</c:v>
                </c:pt>
                <c:pt idx="75">
                  <c:v>783.86</c:v>
                </c:pt>
                <c:pt idx="76">
                  <c:v>783.94</c:v>
                </c:pt>
                <c:pt idx="77">
                  <c:v>784.03</c:v>
                </c:pt>
                <c:pt idx="78">
                  <c:v>784.11</c:v>
                </c:pt>
                <c:pt idx="79">
                  <c:v>784.18</c:v>
                </c:pt>
                <c:pt idx="80">
                  <c:v>784.22</c:v>
                </c:pt>
                <c:pt idx="81">
                  <c:v>784.3</c:v>
                </c:pt>
                <c:pt idx="82">
                  <c:v>784.35</c:v>
                </c:pt>
                <c:pt idx="83">
                  <c:v>784.38</c:v>
                </c:pt>
                <c:pt idx="84">
                  <c:v>784.39</c:v>
                </c:pt>
                <c:pt idx="85">
                  <c:v>780.6</c:v>
                </c:pt>
                <c:pt idx="86">
                  <c:v>784.52</c:v>
                </c:pt>
                <c:pt idx="87">
                  <c:v>784.54</c:v>
                </c:pt>
                <c:pt idx="88">
                  <c:v>784.56</c:v>
                </c:pt>
                <c:pt idx="89">
                  <c:v>784.58</c:v>
                </c:pt>
                <c:pt idx="90">
                  <c:v>784.61</c:v>
                </c:pt>
                <c:pt idx="91">
                  <c:v>784.62</c:v>
                </c:pt>
                <c:pt idx="92">
                  <c:v>784.63</c:v>
                </c:pt>
                <c:pt idx="93">
                  <c:v>784.62</c:v>
                </c:pt>
                <c:pt idx="94">
                  <c:v>784.62</c:v>
                </c:pt>
                <c:pt idx="95">
                  <c:v>784.63</c:v>
                </c:pt>
                <c:pt idx="96">
                  <c:v>784.64</c:v>
                </c:pt>
                <c:pt idx="97">
                  <c:v>784.66</c:v>
                </c:pt>
                <c:pt idx="98">
                  <c:v>784.69</c:v>
                </c:pt>
                <c:pt idx="99">
                  <c:v>784.68</c:v>
                </c:pt>
                <c:pt idx="100">
                  <c:v>784.71</c:v>
                </c:pt>
                <c:pt idx="101">
                  <c:v>784.75</c:v>
                </c:pt>
                <c:pt idx="102">
                  <c:v>784.78</c:v>
                </c:pt>
                <c:pt idx="103">
                  <c:v>784.79</c:v>
                </c:pt>
                <c:pt idx="104">
                  <c:v>784.79</c:v>
                </c:pt>
                <c:pt idx="105">
                  <c:v>784.8</c:v>
                </c:pt>
                <c:pt idx="106">
                  <c:v>784.85</c:v>
                </c:pt>
                <c:pt idx="107">
                  <c:v>784.88</c:v>
                </c:pt>
                <c:pt idx="108">
                  <c:v>784.89</c:v>
                </c:pt>
                <c:pt idx="109">
                  <c:v>784.9</c:v>
                </c:pt>
                <c:pt idx="110">
                  <c:v>784.92</c:v>
                </c:pt>
                <c:pt idx="111">
                  <c:v>784.92</c:v>
                </c:pt>
                <c:pt idx="112">
                  <c:v>784.92</c:v>
                </c:pt>
                <c:pt idx="113">
                  <c:v>784.92</c:v>
                </c:pt>
                <c:pt idx="114">
                  <c:v>784.9</c:v>
                </c:pt>
                <c:pt idx="115">
                  <c:v>784.88</c:v>
                </c:pt>
                <c:pt idx="116">
                  <c:v>784.87</c:v>
                </c:pt>
                <c:pt idx="117">
                  <c:v>784.81</c:v>
                </c:pt>
                <c:pt idx="122">
                  <c:v>784.77</c:v>
                </c:pt>
                <c:pt idx="124">
                  <c:v>784.75</c:v>
                </c:pt>
                <c:pt idx="125">
                  <c:v>784.72</c:v>
                </c:pt>
                <c:pt idx="126">
                  <c:v>784.7</c:v>
                </c:pt>
                <c:pt idx="127">
                  <c:v>784.66</c:v>
                </c:pt>
                <c:pt idx="128">
                  <c:v>784.63</c:v>
                </c:pt>
                <c:pt idx="129">
                  <c:v>784.6</c:v>
                </c:pt>
                <c:pt idx="130">
                  <c:v>784.58</c:v>
                </c:pt>
                <c:pt idx="131">
                  <c:v>784.56</c:v>
                </c:pt>
                <c:pt idx="132">
                  <c:v>784.56</c:v>
                </c:pt>
                <c:pt idx="133">
                  <c:v>784.54</c:v>
                </c:pt>
                <c:pt idx="134">
                  <c:v>784.51</c:v>
                </c:pt>
                <c:pt idx="135">
                  <c:v>784.46</c:v>
                </c:pt>
                <c:pt idx="143">
                  <c:v>784.3</c:v>
                </c:pt>
                <c:pt idx="144">
                  <c:v>784.34</c:v>
                </c:pt>
                <c:pt idx="145">
                  <c:v>784.3</c:v>
                </c:pt>
                <c:pt idx="146">
                  <c:v>784.29</c:v>
                </c:pt>
                <c:pt idx="147">
                  <c:v>784.24</c:v>
                </c:pt>
                <c:pt idx="148">
                  <c:v>784.28</c:v>
                </c:pt>
                <c:pt idx="149">
                  <c:v>784.27</c:v>
                </c:pt>
                <c:pt idx="150">
                  <c:v>784.27</c:v>
                </c:pt>
                <c:pt idx="151">
                  <c:v>784.26</c:v>
                </c:pt>
                <c:pt idx="152">
                  <c:v>784.26</c:v>
                </c:pt>
                <c:pt idx="153">
                  <c:v>784.26</c:v>
                </c:pt>
                <c:pt idx="154">
                  <c:v>784.31</c:v>
                </c:pt>
                <c:pt idx="155">
                  <c:v>784.29</c:v>
                </c:pt>
                <c:pt idx="156">
                  <c:v>784.3</c:v>
                </c:pt>
                <c:pt idx="157">
                  <c:v>784.31</c:v>
                </c:pt>
                <c:pt idx="158">
                  <c:v>784.31</c:v>
                </c:pt>
                <c:pt idx="159">
                  <c:v>784.34</c:v>
                </c:pt>
                <c:pt idx="160">
                  <c:v>784.4</c:v>
                </c:pt>
                <c:pt idx="161">
                  <c:v>784.47</c:v>
                </c:pt>
                <c:pt idx="162">
                  <c:v>784.53</c:v>
                </c:pt>
                <c:pt idx="163">
                  <c:v>784.64</c:v>
                </c:pt>
                <c:pt idx="164">
                  <c:v>784.71</c:v>
                </c:pt>
                <c:pt idx="165">
                  <c:v>784.75</c:v>
                </c:pt>
                <c:pt idx="166">
                  <c:v>784.76</c:v>
                </c:pt>
                <c:pt idx="167">
                  <c:v>784.78</c:v>
                </c:pt>
                <c:pt idx="168">
                  <c:v>784.77</c:v>
                </c:pt>
                <c:pt idx="169">
                  <c:v>784.76</c:v>
                </c:pt>
                <c:pt idx="170">
                  <c:v>784.77</c:v>
                </c:pt>
                <c:pt idx="171">
                  <c:v>784.78</c:v>
                </c:pt>
                <c:pt idx="172">
                  <c:v>784.77</c:v>
                </c:pt>
                <c:pt idx="173">
                  <c:v>784.76</c:v>
                </c:pt>
                <c:pt idx="174">
                  <c:v>784.74</c:v>
                </c:pt>
                <c:pt idx="175">
                  <c:v>784.71</c:v>
                </c:pt>
                <c:pt idx="176">
                  <c:v>784.69</c:v>
                </c:pt>
                <c:pt idx="177">
                  <c:v>784.68</c:v>
                </c:pt>
                <c:pt idx="178">
                  <c:v>784.65</c:v>
                </c:pt>
                <c:pt idx="179">
                  <c:v>784.62</c:v>
                </c:pt>
                <c:pt idx="180">
                  <c:v>784.59</c:v>
                </c:pt>
                <c:pt idx="181">
                  <c:v>784.56</c:v>
                </c:pt>
                <c:pt idx="182">
                  <c:v>784.54</c:v>
                </c:pt>
                <c:pt idx="183">
                  <c:v>784.51</c:v>
                </c:pt>
                <c:pt idx="184">
                  <c:v>784.51</c:v>
                </c:pt>
                <c:pt idx="185">
                  <c:v>784.49</c:v>
                </c:pt>
                <c:pt idx="186">
                  <c:v>784.47</c:v>
                </c:pt>
                <c:pt idx="187">
                  <c:v>784.47</c:v>
                </c:pt>
                <c:pt idx="188">
                  <c:v>784.46</c:v>
                </c:pt>
                <c:pt idx="189">
                  <c:v>784.46</c:v>
                </c:pt>
                <c:pt idx="190">
                  <c:v>784.45</c:v>
                </c:pt>
                <c:pt idx="191">
                  <c:v>784.43</c:v>
                </c:pt>
                <c:pt idx="192">
                  <c:v>784.41</c:v>
                </c:pt>
                <c:pt idx="193">
                  <c:v>784.39</c:v>
                </c:pt>
                <c:pt idx="194">
                  <c:v>784.37</c:v>
                </c:pt>
                <c:pt idx="195">
                  <c:v>784.35</c:v>
                </c:pt>
                <c:pt idx="196">
                  <c:v>784.32</c:v>
                </c:pt>
                <c:pt idx="197">
                  <c:v>784.3</c:v>
                </c:pt>
                <c:pt idx="198">
                  <c:v>784.27</c:v>
                </c:pt>
                <c:pt idx="199">
                  <c:v>784.24</c:v>
                </c:pt>
                <c:pt idx="200">
                  <c:v>784.22</c:v>
                </c:pt>
                <c:pt idx="201">
                  <c:v>784.2</c:v>
                </c:pt>
                <c:pt idx="202">
                  <c:v>784.17</c:v>
                </c:pt>
                <c:pt idx="203">
                  <c:v>784.16</c:v>
                </c:pt>
                <c:pt idx="204">
                  <c:v>784.14</c:v>
                </c:pt>
                <c:pt idx="205">
                  <c:v>784.11</c:v>
                </c:pt>
                <c:pt idx="206">
                  <c:v>784.09</c:v>
                </c:pt>
                <c:pt idx="207">
                  <c:v>784.08</c:v>
                </c:pt>
                <c:pt idx="208">
                  <c:v>784.06</c:v>
                </c:pt>
                <c:pt idx="209">
                  <c:v>784.04</c:v>
                </c:pt>
                <c:pt idx="210">
                  <c:v>784.02</c:v>
                </c:pt>
                <c:pt idx="211">
                  <c:v>784</c:v>
                </c:pt>
                <c:pt idx="212">
                  <c:v>785.82</c:v>
                </c:pt>
                <c:pt idx="213">
                  <c:v>785.77</c:v>
                </c:pt>
                <c:pt idx="214">
                  <c:v>785.72</c:v>
                </c:pt>
                <c:pt idx="215">
                  <c:v>785.69</c:v>
                </c:pt>
                <c:pt idx="216">
                  <c:v>785.69</c:v>
                </c:pt>
                <c:pt idx="217">
                  <c:v>785.68</c:v>
                </c:pt>
                <c:pt idx="218">
                  <c:v>785.64</c:v>
                </c:pt>
                <c:pt idx="219">
                  <c:v>785.61</c:v>
                </c:pt>
                <c:pt idx="220">
                  <c:v>785.58</c:v>
                </c:pt>
                <c:pt idx="221">
                  <c:v>785.58</c:v>
                </c:pt>
                <c:pt idx="222">
                  <c:v>785.6</c:v>
                </c:pt>
                <c:pt idx="223">
                  <c:v>785.58</c:v>
                </c:pt>
                <c:pt idx="224">
                  <c:v>785.57</c:v>
                </c:pt>
                <c:pt idx="225">
                  <c:v>785.53</c:v>
                </c:pt>
                <c:pt idx="226">
                  <c:v>785.51</c:v>
                </c:pt>
                <c:pt idx="227">
                  <c:v>785.48</c:v>
                </c:pt>
                <c:pt idx="228">
                  <c:v>785.46</c:v>
                </c:pt>
                <c:pt idx="229">
                  <c:v>785.43</c:v>
                </c:pt>
                <c:pt idx="230">
                  <c:v>785.4</c:v>
                </c:pt>
                <c:pt idx="231">
                  <c:v>785.36</c:v>
                </c:pt>
                <c:pt idx="232">
                  <c:v>785.32</c:v>
                </c:pt>
                <c:pt idx="233">
                  <c:v>785.28</c:v>
                </c:pt>
                <c:pt idx="234">
                  <c:v>785.23</c:v>
                </c:pt>
                <c:pt idx="235">
                  <c:v>785.18</c:v>
                </c:pt>
                <c:pt idx="236">
                  <c:v>785.14</c:v>
                </c:pt>
                <c:pt idx="237">
                  <c:v>785.09</c:v>
                </c:pt>
                <c:pt idx="238">
                  <c:v>785.04</c:v>
                </c:pt>
                <c:pt idx="239">
                  <c:v>785</c:v>
                </c:pt>
                <c:pt idx="240">
                  <c:v>784.95</c:v>
                </c:pt>
                <c:pt idx="241">
                  <c:v>784.89</c:v>
                </c:pt>
                <c:pt idx="242">
                  <c:v>784.85</c:v>
                </c:pt>
                <c:pt idx="243">
                  <c:v>784.82</c:v>
                </c:pt>
                <c:pt idx="244">
                  <c:v>784.8</c:v>
                </c:pt>
                <c:pt idx="245">
                  <c:v>784.78</c:v>
                </c:pt>
                <c:pt idx="246">
                  <c:v>784.77</c:v>
                </c:pt>
                <c:pt idx="247">
                  <c:v>784.77</c:v>
                </c:pt>
                <c:pt idx="248">
                  <c:v>784.87</c:v>
                </c:pt>
                <c:pt idx="249">
                  <c:v>785.01</c:v>
                </c:pt>
                <c:pt idx="250">
                  <c:v>785.12</c:v>
                </c:pt>
                <c:pt idx="251">
                  <c:v>785.37</c:v>
                </c:pt>
                <c:pt idx="252">
                  <c:v>785.56</c:v>
                </c:pt>
                <c:pt idx="253">
                  <c:v>785.67</c:v>
                </c:pt>
                <c:pt idx="254">
                  <c:v>785.72</c:v>
                </c:pt>
                <c:pt idx="255">
                  <c:v>785.75</c:v>
                </c:pt>
                <c:pt idx="256">
                  <c:v>785.76</c:v>
                </c:pt>
                <c:pt idx="257">
                  <c:v>785.75</c:v>
                </c:pt>
                <c:pt idx="258">
                  <c:v>785.76</c:v>
                </c:pt>
                <c:pt idx="259">
                  <c:v>785.79</c:v>
                </c:pt>
                <c:pt idx="260">
                  <c:v>785.81</c:v>
                </c:pt>
                <c:pt idx="261">
                  <c:v>785.83</c:v>
                </c:pt>
                <c:pt idx="262">
                  <c:v>785.83</c:v>
                </c:pt>
                <c:pt idx="263">
                  <c:v>785.81</c:v>
                </c:pt>
                <c:pt idx="264">
                  <c:v>785.8</c:v>
                </c:pt>
                <c:pt idx="265">
                  <c:v>785.77</c:v>
                </c:pt>
                <c:pt idx="266">
                  <c:v>785.75</c:v>
                </c:pt>
                <c:pt idx="267">
                  <c:v>785.72</c:v>
                </c:pt>
                <c:pt idx="268">
                  <c:v>785.69</c:v>
                </c:pt>
                <c:pt idx="269">
                  <c:v>785.67</c:v>
                </c:pt>
                <c:pt idx="270">
                  <c:v>785.63</c:v>
                </c:pt>
                <c:pt idx="271">
                  <c:v>785.59</c:v>
                </c:pt>
                <c:pt idx="272">
                  <c:v>785.56</c:v>
                </c:pt>
                <c:pt idx="273">
                  <c:v>785.52</c:v>
                </c:pt>
                <c:pt idx="274">
                  <c:v>785.47</c:v>
                </c:pt>
                <c:pt idx="275">
                  <c:v>785.42</c:v>
                </c:pt>
                <c:pt idx="276">
                  <c:v>785.39</c:v>
                </c:pt>
                <c:pt idx="277">
                  <c:v>785.33</c:v>
                </c:pt>
                <c:pt idx="278">
                  <c:v>785.28</c:v>
                </c:pt>
                <c:pt idx="279">
                  <c:v>785.23</c:v>
                </c:pt>
                <c:pt idx="280">
                  <c:v>785.17</c:v>
                </c:pt>
                <c:pt idx="281">
                  <c:v>785.1</c:v>
                </c:pt>
                <c:pt idx="282">
                  <c:v>785.03</c:v>
                </c:pt>
                <c:pt idx="283">
                  <c:v>784.97</c:v>
                </c:pt>
                <c:pt idx="284">
                  <c:v>784.9</c:v>
                </c:pt>
                <c:pt idx="285">
                  <c:v>784.83</c:v>
                </c:pt>
                <c:pt idx="286">
                  <c:v>784.76</c:v>
                </c:pt>
                <c:pt idx="287">
                  <c:v>784.69</c:v>
                </c:pt>
                <c:pt idx="288">
                  <c:v>784.61</c:v>
                </c:pt>
                <c:pt idx="289">
                  <c:v>784.53</c:v>
                </c:pt>
                <c:pt idx="290">
                  <c:v>784.46</c:v>
                </c:pt>
                <c:pt idx="291">
                  <c:v>784.39</c:v>
                </c:pt>
                <c:pt idx="292">
                  <c:v>784.32</c:v>
                </c:pt>
                <c:pt idx="293">
                  <c:v>784.24</c:v>
                </c:pt>
                <c:pt idx="294">
                  <c:v>784.17</c:v>
                </c:pt>
                <c:pt idx="295">
                  <c:v>784.11</c:v>
                </c:pt>
                <c:pt idx="296">
                  <c:v>784.05</c:v>
                </c:pt>
                <c:pt idx="297">
                  <c:v>784</c:v>
                </c:pt>
                <c:pt idx="298">
                  <c:v>783.96</c:v>
                </c:pt>
                <c:pt idx="299">
                  <c:v>783.92</c:v>
                </c:pt>
                <c:pt idx="300">
                  <c:v>783.88</c:v>
                </c:pt>
                <c:pt idx="301">
                  <c:v>783.86</c:v>
                </c:pt>
                <c:pt idx="302">
                  <c:v>783.82</c:v>
                </c:pt>
                <c:pt idx="303">
                  <c:v>783.78</c:v>
                </c:pt>
                <c:pt idx="304">
                  <c:v>783.75</c:v>
                </c:pt>
                <c:pt idx="305">
                  <c:v>783.72</c:v>
                </c:pt>
                <c:pt idx="306">
                  <c:v>783.68</c:v>
                </c:pt>
                <c:pt idx="307">
                  <c:v>783.64</c:v>
                </c:pt>
                <c:pt idx="308">
                  <c:v>783.61</c:v>
                </c:pt>
                <c:pt idx="309">
                  <c:v>783.56</c:v>
                </c:pt>
                <c:pt idx="310">
                  <c:v>783.52</c:v>
                </c:pt>
                <c:pt idx="311">
                  <c:v>783.48</c:v>
                </c:pt>
                <c:pt idx="312">
                  <c:v>783.45</c:v>
                </c:pt>
                <c:pt idx="313">
                  <c:v>783.42</c:v>
                </c:pt>
                <c:pt idx="314">
                  <c:v>783.39</c:v>
                </c:pt>
                <c:pt idx="315">
                  <c:v>783.37</c:v>
                </c:pt>
                <c:pt idx="316">
                  <c:v>783.35</c:v>
                </c:pt>
                <c:pt idx="317">
                  <c:v>783.35</c:v>
                </c:pt>
                <c:pt idx="318">
                  <c:v>783.33</c:v>
                </c:pt>
                <c:pt idx="319">
                  <c:v>783.32</c:v>
                </c:pt>
                <c:pt idx="320">
                  <c:v>783.3</c:v>
                </c:pt>
                <c:pt idx="321">
                  <c:v>783.29</c:v>
                </c:pt>
                <c:pt idx="322">
                  <c:v>783.28</c:v>
                </c:pt>
                <c:pt idx="323">
                  <c:v>783.27</c:v>
                </c:pt>
                <c:pt idx="324">
                  <c:v>783.26</c:v>
                </c:pt>
                <c:pt idx="325">
                  <c:v>783.23</c:v>
                </c:pt>
                <c:pt idx="326">
                  <c:v>783.21</c:v>
                </c:pt>
                <c:pt idx="327">
                  <c:v>783.19</c:v>
                </c:pt>
                <c:pt idx="328">
                  <c:v>783.16</c:v>
                </c:pt>
                <c:pt idx="329">
                  <c:v>783.16</c:v>
                </c:pt>
                <c:pt idx="330">
                  <c:v>783.16</c:v>
                </c:pt>
                <c:pt idx="331">
                  <c:v>783.2</c:v>
                </c:pt>
                <c:pt idx="332">
                  <c:v>783.26</c:v>
                </c:pt>
                <c:pt idx="333">
                  <c:v>783.33</c:v>
                </c:pt>
                <c:pt idx="334">
                  <c:v>783.47</c:v>
                </c:pt>
                <c:pt idx="335">
                  <c:v>783.67</c:v>
                </c:pt>
                <c:pt idx="336">
                  <c:v>783.91</c:v>
                </c:pt>
                <c:pt idx="337">
                  <c:v>784.1</c:v>
                </c:pt>
                <c:pt idx="338">
                  <c:v>784.25</c:v>
                </c:pt>
                <c:pt idx="339">
                  <c:v>784.37</c:v>
                </c:pt>
                <c:pt idx="340">
                  <c:v>784.48</c:v>
                </c:pt>
                <c:pt idx="341">
                  <c:v>784.56</c:v>
                </c:pt>
                <c:pt idx="342">
                  <c:v>784.63</c:v>
                </c:pt>
                <c:pt idx="343">
                  <c:v>784.68</c:v>
                </c:pt>
                <c:pt idx="344">
                  <c:v>784.71</c:v>
                </c:pt>
                <c:pt idx="345">
                  <c:v>784.72</c:v>
                </c:pt>
                <c:pt idx="346">
                  <c:v>784.75</c:v>
                </c:pt>
                <c:pt idx="347">
                  <c:v>784.75</c:v>
                </c:pt>
                <c:pt idx="348">
                  <c:v>784.73</c:v>
                </c:pt>
                <c:pt idx="349">
                  <c:v>784.72</c:v>
                </c:pt>
                <c:pt idx="350">
                  <c:v>784.68</c:v>
                </c:pt>
                <c:pt idx="351">
                  <c:v>784.64</c:v>
                </c:pt>
                <c:pt idx="352">
                  <c:v>784.6</c:v>
                </c:pt>
                <c:pt idx="353">
                  <c:v>784.54</c:v>
                </c:pt>
                <c:pt idx="354">
                  <c:v>784.49</c:v>
                </c:pt>
                <c:pt idx="355">
                  <c:v>784.41</c:v>
                </c:pt>
                <c:pt idx="356">
                  <c:v>784.35</c:v>
                </c:pt>
                <c:pt idx="357">
                  <c:v>784.26</c:v>
                </c:pt>
                <c:pt idx="358">
                  <c:v>784.18</c:v>
                </c:pt>
                <c:pt idx="359">
                  <c:v>784.1</c:v>
                </c:pt>
                <c:pt idx="360">
                  <c:v>784.02</c:v>
                </c:pt>
                <c:pt idx="361">
                  <c:v>783.93</c:v>
                </c:pt>
                <c:pt idx="362">
                  <c:v>783.85</c:v>
                </c:pt>
                <c:pt idx="363">
                  <c:v>783.83</c:v>
                </c:pt>
                <c:pt idx="364">
                  <c:v>783.81</c:v>
                </c:pt>
                <c:pt idx="365">
                  <c:v>783.83</c:v>
                </c:pt>
                <c:pt idx="366">
                  <c:v>783.83</c:v>
                </c:pt>
                <c:pt idx="367">
                  <c:v>783.83</c:v>
                </c:pt>
                <c:pt idx="368">
                  <c:v>783.82</c:v>
                </c:pt>
                <c:pt idx="369">
                  <c:v>783.83</c:v>
                </c:pt>
                <c:pt idx="370">
                  <c:v>783.92</c:v>
                </c:pt>
                <c:pt idx="371">
                  <c:v>784.01</c:v>
                </c:pt>
                <c:pt idx="372">
                  <c:v>784.08</c:v>
                </c:pt>
                <c:pt idx="373">
                  <c:v>784.13</c:v>
                </c:pt>
                <c:pt idx="374">
                  <c:v>784.16</c:v>
                </c:pt>
                <c:pt idx="375">
                  <c:v>784.18</c:v>
                </c:pt>
                <c:pt idx="376">
                  <c:v>784.18</c:v>
                </c:pt>
                <c:pt idx="377">
                  <c:v>784.17</c:v>
                </c:pt>
                <c:pt idx="378">
                  <c:v>784.15</c:v>
                </c:pt>
                <c:pt idx="379">
                  <c:v>784.12</c:v>
                </c:pt>
                <c:pt idx="380">
                  <c:v>784.1</c:v>
                </c:pt>
                <c:pt idx="381">
                  <c:v>784.07</c:v>
                </c:pt>
                <c:pt idx="382">
                  <c:v>784.04</c:v>
                </c:pt>
                <c:pt idx="383">
                  <c:v>784</c:v>
                </c:pt>
                <c:pt idx="384">
                  <c:v>783.96</c:v>
                </c:pt>
                <c:pt idx="385">
                  <c:v>783.91</c:v>
                </c:pt>
                <c:pt idx="386">
                  <c:v>783.87</c:v>
                </c:pt>
                <c:pt idx="387">
                  <c:v>783.83</c:v>
                </c:pt>
                <c:pt idx="388">
                  <c:v>783.8</c:v>
                </c:pt>
                <c:pt idx="389">
                  <c:v>783.74</c:v>
                </c:pt>
                <c:pt idx="390">
                  <c:v>783.71</c:v>
                </c:pt>
                <c:pt idx="391">
                  <c:v>783.67</c:v>
                </c:pt>
                <c:pt idx="392">
                  <c:v>783.62</c:v>
                </c:pt>
                <c:pt idx="393">
                  <c:v>783.58</c:v>
                </c:pt>
                <c:pt idx="394">
                  <c:v>783.53</c:v>
                </c:pt>
                <c:pt idx="395">
                  <c:v>783.53</c:v>
                </c:pt>
                <c:pt idx="396">
                  <c:v>783.55</c:v>
                </c:pt>
                <c:pt idx="397">
                  <c:v>783.61</c:v>
                </c:pt>
                <c:pt idx="398">
                  <c:v>783.69</c:v>
                </c:pt>
                <c:pt idx="399">
                  <c:v>783.75</c:v>
                </c:pt>
                <c:pt idx="400">
                  <c:v>783.79</c:v>
                </c:pt>
                <c:pt idx="401">
                  <c:v>783.83</c:v>
                </c:pt>
                <c:pt idx="402">
                  <c:v>783.87</c:v>
                </c:pt>
                <c:pt idx="403">
                  <c:v>783.89</c:v>
                </c:pt>
                <c:pt idx="404">
                  <c:v>783.9</c:v>
                </c:pt>
                <c:pt idx="405">
                  <c:v>783.91</c:v>
                </c:pt>
                <c:pt idx="406">
                  <c:v>783.91</c:v>
                </c:pt>
                <c:pt idx="407">
                  <c:v>783.88</c:v>
                </c:pt>
                <c:pt idx="408">
                  <c:v>783.87</c:v>
                </c:pt>
                <c:pt idx="409">
                  <c:v>783.85</c:v>
                </c:pt>
                <c:pt idx="410">
                  <c:v>783.82</c:v>
                </c:pt>
                <c:pt idx="411">
                  <c:v>783.79</c:v>
                </c:pt>
                <c:pt idx="412">
                  <c:v>783.76</c:v>
                </c:pt>
                <c:pt idx="413">
                  <c:v>783.72</c:v>
                </c:pt>
                <c:pt idx="414">
                  <c:v>783.69</c:v>
                </c:pt>
                <c:pt idx="415">
                  <c:v>783.66</c:v>
                </c:pt>
                <c:pt idx="416">
                  <c:v>783.63</c:v>
                </c:pt>
                <c:pt idx="417">
                  <c:v>783.59</c:v>
                </c:pt>
                <c:pt idx="418">
                  <c:v>783.56</c:v>
                </c:pt>
                <c:pt idx="419">
                  <c:v>783.53</c:v>
                </c:pt>
                <c:pt idx="420">
                  <c:v>783.5</c:v>
                </c:pt>
                <c:pt idx="421">
                  <c:v>783.45</c:v>
                </c:pt>
                <c:pt idx="422">
                  <c:v>783.42</c:v>
                </c:pt>
                <c:pt idx="423">
                  <c:v>783.38</c:v>
                </c:pt>
                <c:pt idx="424">
                  <c:v>783.35</c:v>
                </c:pt>
                <c:pt idx="425">
                  <c:v>783.32</c:v>
                </c:pt>
                <c:pt idx="426">
                  <c:v>783.29</c:v>
                </c:pt>
                <c:pt idx="427">
                  <c:v>783.27</c:v>
                </c:pt>
                <c:pt idx="428">
                  <c:v>783.23</c:v>
                </c:pt>
                <c:pt idx="429">
                  <c:v>783.22</c:v>
                </c:pt>
                <c:pt idx="430">
                  <c:v>783.2</c:v>
                </c:pt>
                <c:pt idx="431">
                  <c:v>783.2</c:v>
                </c:pt>
                <c:pt idx="432">
                  <c:v>783.22</c:v>
                </c:pt>
                <c:pt idx="433">
                  <c:v>783.27</c:v>
                </c:pt>
                <c:pt idx="434">
                  <c:v>783.3</c:v>
                </c:pt>
                <c:pt idx="435">
                  <c:v>783.34</c:v>
                </c:pt>
                <c:pt idx="436">
                  <c:v>783.39</c:v>
                </c:pt>
                <c:pt idx="437">
                  <c:v>783.42</c:v>
                </c:pt>
                <c:pt idx="438">
                  <c:v>783.45</c:v>
                </c:pt>
                <c:pt idx="439">
                  <c:v>783.47</c:v>
                </c:pt>
                <c:pt idx="440">
                  <c:v>783.48</c:v>
                </c:pt>
                <c:pt idx="441">
                  <c:v>783.49</c:v>
                </c:pt>
                <c:pt idx="442">
                  <c:v>783.49</c:v>
                </c:pt>
                <c:pt idx="443">
                  <c:v>783.49</c:v>
                </c:pt>
                <c:pt idx="444">
                  <c:v>783.49</c:v>
                </c:pt>
                <c:pt idx="445">
                  <c:v>783.48</c:v>
                </c:pt>
                <c:pt idx="446">
                  <c:v>783.48</c:v>
                </c:pt>
                <c:pt idx="447">
                  <c:v>783.47</c:v>
                </c:pt>
                <c:pt idx="448">
                  <c:v>783.48</c:v>
                </c:pt>
                <c:pt idx="449">
                  <c:v>783.46</c:v>
                </c:pt>
                <c:pt idx="450">
                  <c:v>783.45</c:v>
                </c:pt>
                <c:pt idx="451">
                  <c:v>783.43</c:v>
                </c:pt>
                <c:pt idx="452">
                  <c:v>783.42</c:v>
                </c:pt>
                <c:pt idx="453">
                  <c:v>783.4</c:v>
                </c:pt>
                <c:pt idx="454">
                  <c:v>783.39</c:v>
                </c:pt>
                <c:pt idx="455">
                  <c:v>783.39</c:v>
                </c:pt>
                <c:pt idx="456">
                  <c:v>783.39</c:v>
                </c:pt>
                <c:pt idx="457">
                  <c:v>783.38</c:v>
                </c:pt>
                <c:pt idx="458">
                  <c:v>783.37</c:v>
                </c:pt>
                <c:pt idx="459">
                  <c:v>783.36</c:v>
                </c:pt>
                <c:pt idx="460">
                  <c:v>783.37</c:v>
                </c:pt>
                <c:pt idx="461">
                  <c:v>783.36</c:v>
                </c:pt>
                <c:pt idx="462">
                  <c:v>783.36</c:v>
                </c:pt>
                <c:pt idx="463">
                  <c:v>783.36</c:v>
                </c:pt>
                <c:pt idx="464">
                  <c:v>783.36</c:v>
                </c:pt>
                <c:pt idx="465">
                  <c:v>783.36</c:v>
                </c:pt>
                <c:pt idx="466">
                  <c:v>783.37</c:v>
                </c:pt>
                <c:pt idx="467">
                  <c:v>783.39</c:v>
                </c:pt>
                <c:pt idx="468">
                  <c:v>783.4</c:v>
                </c:pt>
                <c:pt idx="469">
                  <c:v>783.42</c:v>
                </c:pt>
                <c:pt idx="470">
                  <c:v>783.44</c:v>
                </c:pt>
                <c:pt idx="471">
                  <c:v>783.46</c:v>
                </c:pt>
                <c:pt idx="472">
                  <c:v>783.48</c:v>
                </c:pt>
                <c:pt idx="473">
                  <c:v>783.5</c:v>
                </c:pt>
                <c:pt idx="474">
                  <c:v>783.54</c:v>
                </c:pt>
                <c:pt idx="475">
                  <c:v>783.58</c:v>
                </c:pt>
                <c:pt idx="476">
                  <c:v>783.62</c:v>
                </c:pt>
                <c:pt idx="477">
                  <c:v>783.65</c:v>
                </c:pt>
                <c:pt idx="478">
                  <c:v>783.67</c:v>
                </c:pt>
                <c:pt idx="479">
                  <c:v>783.68</c:v>
                </c:pt>
                <c:pt idx="480">
                  <c:v>783.71</c:v>
                </c:pt>
                <c:pt idx="481">
                  <c:v>783.73</c:v>
                </c:pt>
                <c:pt idx="482">
                  <c:v>783.76</c:v>
                </c:pt>
                <c:pt idx="483">
                  <c:v>783.78</c:v>
                </c:pt>
                <c:pt idx="484">
                  <c:v>783.8</c:v>
                </c:pt>
                <c:pt idx="485">
                  <c:v>783.81</c:v>
                </c:pt>
                <c:pt idx="486">
                  <c:v>783.81</c:v>
                </c:pt>
                <c:pt idx="487">
                  <c:v>783.83</c:v>
                </c:pt>
                <c:pt idx="488">
                  <c:v>783.83</c:v>
                </c:pt>
                <c:pt idx="489">
                  <c:v>783.83</c:v>
                </c:pt>
                <c:pt idx="490">
                  <c:v>783.83</c:v>
                </c:pt>
                <c:pt idx="491">
                  <c:v>783.83</c:v>
                </c:pt>
                <c:pt idx="492">
                  <c:v>783.83</c:v>
                </c:pt>
                <c:pt idx="493">
                  <c:v>783.81</c:v>
                </c:pt>
                <c:pt idx="494">
                  <c:v>783.8</c:v>
                </c:pt>
                <c:pt idx="495">
                  <c:v>783.83</c:v>
                </c:pt>
                <c:pt idx="496">
                  <c:v>783.87</c:v>
                </c:pt>
                <c:pt idx="497">
                  <c:v>783.92</c:v>
                </c:pt>
                <c:pt idx="498">
                  <c:v>783.95</c:v>
                </c:pt>
                <c:pt idx="499">
                  <c:v>783.96</c:v>
                </c:pt>
                <c:pt idx="500">
                  <c:v>783.98</c:v>
                </c:pt>
                <c:pt idx="501">
                  <c:v>783.99</c:v>
                </c:pt>
                <c:pt idx="502">
                  <c:v>783.98</c:v>
                </c:pt>
                <c:pt idx="503">
                  <c:v>783.97</c:v>
                </c:pt>
                <c:pt idx="504">
                  <c:v>783.96</c:v>
                </c:pt>
                <c:pt idx="505">
                  <c:v>783.94</c:v>
                </c:pt>
                <c:pt idx="506">
                  <c:v>783.92</c:v>
                </c:pt>
                <c:pt idx="507">
                  <c:v>783.91</c:v>
                </c:pt>
                <c:pt idx="508">
                  <c:v>783.91</c:v>
                </c:pt>
                <c:pt idx="509">
                  <c:v>783.89</c:v>
                </c:pt>
                <c:pt idx="510">
                  <c:v>783.88</c:v>
                </c:pt>
                <c:pt idx="511">
                  <c:v>783.87</c:v>
                </c:pt>
                <c:pt idx="512">
                  <c:v>783.85</c:v>
                </c:pt>
                <c:pt idx="513">
                  <c:v>783.85</c:v>
                </c:pt>
                <c:pt idx="514">
                  <c:v>783.85</c:v>
                </c:pt>
                <c:pt idx="515">
                  <c:v>783.88</c:v>
                </c:pt>
                <c:pt idx="516">
                  <c:v>784.16</c:v>
                </c:pt>
                <c:pt idx="517">
                  <c:v>784.98</c:v>
                </c:pt>
                <c:pt idx="518">
                  <c:v>785.55</c:v>
                </c:pt>
                <c:pt idx="519">
                  <c:v>785.66</c:v>
                </c:pt>
                <c:pt idx="520">
                  <c:v>785.65</c:v>
                </c:pt>
                <c:pt idx="521">
                  <c:v>785.62</c:v>
                </c:pt>
                <c:pt idx="522">
                  <c:v>785.57</c:v>
                </c:pt>
                <c:pt idx="523">
                  <c:v>785.52</c:v>
                </c:pt>
                <c:pt idx="524">
                  <c:v>785.47</c:v>
                </c:pt>
                <c:pt idx="525">
                  <c:v>785.42</c:v>
                </c:pt>
                <c:pt idx="526">
                  <c:v>785.49</c:v>
                </c:pt>
                <c:pt idx="527">
                  <c:v>785.49</c:v>
                </c:pt>
                <c:pt idx="528">
                  <c:v>785.48</c:v>
                </c:pt>
                <c:pt idx="529">
                  <c:v>785.46</c:v>
                </c:pt>
                <c:pt idx="530">
                  <c:v>785.42</c:v>
                </c:pt>
                <c:pt idx="531">
                  <c:v>785.39</c:v>
                </c:pt>
                <c:pt idx="532">
                  <c:v>785.34</c:v>
                </c:pt>
                <c:pt idx="533">
                  <c:v>785.29</c:v>
                </c:pt>
                <c:pt idx="534">
                  <c:v>785.25</c:v>
                </c:pt>
                <c:pt idx="535">
                  <c:v>785.2</c:v>
                </c:pt>
                <c:pt idx="536">
                  <c:v>785.14</c:v>
                </c:pt>
                <c:pt idx="537">
                  <c:v>785.1</c:v>
                </c:pt>
                <c:pt idx="538">
                  <c:v>785.05</c:v>
                </c:pt>
                <c:pt idx="539">
                  <c:v>785.03</c:v>
                </c:pt>
                <c:pt idx="540">
                  <c:v>785.03</c:v>
                </c:pt>
                <c:pt idx="541">
                  <c:v>785.03</c:v>
                </c:pt>
                <c:pt idx="542">
                  <c:v>785.03</c:v>
                </c:pt>
                <c:pt idx="543">
                  <c:v>785.02</c:v>
                </c:pt>
                <c:pt idx="544">
                  <c:v>785</c:v>
                </c:pt>
                <c:pt idx="545">
                  <c:v>784.99</c:v>
                </c:pt>
                <c:pt idx="546">
                  <c:v>784.97</c:v>
                </c:pt>
                <c:pt idx="547">
                  <c:v>784.94</c:v>
                </c:pt>
                <c:pt idx="548">
                  <c:v>784.93</c:v>
                </c:pt>
                <c:pt idx="549">
                  <c:v>784.93</c:v>
                </c:pt>
                <c:pt idx="550">
                  <c:v>784.99</c:v>
                </c:pt>
                <c:pt idx="551">
                  <c:v>785</c:v>
                </c:pt>
                <c:pt idx="552">
                  <c:v>784.99</c:v>
                </c:pt>
                <c:pt idx="553">
                  <c:v>784.97</c:v>
                </c:pt>
                <c:pt idx="554">
                  <c:v>784.94</c:v>
                </c:pt>
                <c:pt idx="555">
                  <c:v>784.91</c:v>
                </c:pt>
                <c:pt idx="556">
                  <c:v>784.87</c:v>
                </c:pt>
                <c:pt idx="557">
                  <c:v>784.84</c:v>
                </c:pt>
                <c:pt idx="558">
                  <c:v>784.79</c:v>
                </c:pt>
                <c:pt idx="559">
                  <c:v>784.75</c:v>
                </c:pt>
                <c:pt idx="560">
                  <c:v>784.71</c:v>
                </c:pt>
                <c:pt idx="561">
                  <c:v>784.67</c:v>
                </c:pt>
                <c:pt idx="562">
                  <c:v>784.63</c:v>
                </c:pt>
                <c:pt idx="563">
                  <c:v>784.58</c:v>
                </c:pt>
                <c:pt idx="564">
                  <c:v>784.54</c:v>
                </c:pt>
                <c:pt idx="565">
                  <c:v>784.52</c:v>
                </c:pt>
                <c:pt idx="566">
                  <c:v>784.48</c:v>
                </c:pt>
                <c:pt idx="567">
                  <c:v>784.44</c:v>
                </c:pt>
                <c:pt idx="568">
                  <c:v>784.4</c:v>
                </c:pt>
                <c:pt idx="569">
                  <c:v>784.37</c:v>
                </c:pt>
                <c:pt idx="570">
                  <c:v>784.33</c:v>
                </c:pt>
                <c:pt idx="571">
                  <c:v>784.3</c:v>
                </c:pt>
                <c:pt idx="572">
                  <c:v>784.27</c:v>
                </c:pt>
                <c:pt idx="573">
                  <c:v>784.25</c:v>
                </c:pt>
                <c:pt idx="574">
                  <c:v>784.22</c:v>
                </c:pt>
                <c:pt idx="575">
                  <c:v>784.2</c:v>
                </c:pt>
                <c:pt idx="576">
                  <c:v>784.18</c:v>
                </c:pt>
                <c:pt idx="577">
                  <c:v>785.82</c:v>
                </c:pt>
                <c:pt idx="578">
                  <c:v>785.77</c:v>
                </c:pt>
                <c:pt idx="579">
                  <c:v>785.72</c:v>
                </c:pt>
                <c:pt idx="580">
                  <c:v>785.69</c:v>
                </c:pt>
                <c:pt idx="581">
                  <c:v>785.69</c:v>
                </c:pt>
                <c:pt idx="582" formatCode="General">
                  <c:v>785.68</c:v>
                </c:pt>
                <c:pt idx="583" formatCode="General">
                  <c:v>785.64</c:v>
                </c:pt>
                <c:pt idx="584" formatCode="General">
                  <c:v>785.61</c:v>
                </c:pt>
                <c:pt idx="585" formatCode="General">
                  <c:v>785.58</c:v>
                </c:pt>
                <c:pt idx="586" formatCode="General">
                  <c:v>785.58</c:v>
                </c:pt>
                <c:pt idx="587" formatCode="General">
                  <c:v>785.6</c:v>
                </c:pt>
                <c:pt idx="588" formatCode="General">
                  <c:v>785.58</c:v>
                </c:pt>
                <c:pt idx="589" formatCode="General">
                  <c:v>785.57</c:v>
                </c:pt>
                <c:pt idx="590" formatCode="General">
                  <c:v>785.53</c:v>
                </c:pt>
                <c:pt idx="591" formatCode="General">
                  <c:v>785.51</c:v>
                </c:pt>
                <c:pt idx="592" formatCode="General">
                  <c:v>785.48</c:v>
                </c:pt>
                <c:pt idx="593" formatCode="General">
                  <c:v>785.46</c:v>
                </c:pt>
                <c:pt idx="594" formatCode="General">
                  <c:v>785.43</c:v>
                </c:pt>
                <c:pt idx="595" formatCode="General">
                  <c:v>785.4</c:v>
                </c:pt>
                <c:pt idx="596" formatCode="General">
                  <c:v>785.36</c:v>
                </c:pt>
                <c:pt idx="597" formatCode="General">
                  <c:v>785.32</c:v>
                </c:pt>
                <c:pt idx="598" formatCode="General">
                  <c:v>785.28</c:v>
                </c:pt>
                <c:pt idx="599" formatCode="General">
                  <c:v>785.23</c:v>
                </c:pt>
                <c:pt idx="600" formatCode="General">
                  <c:v>785.18</c:v>
                </c:pt>
                <c:pt idx="601" formatCode="General">
                  <c:v>785.14</c:v>
                </c:pt>
                <c:pt idx="602" formatCode="General">
                  <c:v>785.09</c:v>
                </c:pt>
                <c:pt idx="603" formatCode="General">
                  <c:v>785.04</c:v>
                </c:pt>
                <c:pt idx="604" formatCode="General">
                  <c:v>785</c:v>
                </c:pt>
                <c:pt idx="605" formatCode="General">
                  <c:v>784.95</c:v>
                </c:pt>
                <c:pt idx="606" formatCode="General">
                  <c:v>784.89</c:v>
                </c:pt>
                <c:pt idx="607" formatCode="General">
                  <c:v>784.85</c:v>
                </c:pt>
                <c:pt idx="608" formatCode="General">
                  <c:v>784.82</c:v>
                </c:pt>
                <c:pt idx="609" formatCode="General">
                  <c:v>784.8</c:v>
                </c:pt>
                <c:pt idx="610" formatCode="General">
                  <c:v>784.78</c:v>
                </c:pt>
                <c:pt idx="611" formatCode="General">
                  <c:v>784.77</c:v>
                </c:pt>
                <c:pt idx="612" formatCode="General">
                  <c:v>784.77</c:v>
                </c:pt>
                <c:pt idx="613" formatCode="General">
                  <c:v>784.87</c:v>
                </c:pt>
                <c:pt idx="614" formatCode="General">
                  <c:v>785.01</c:v>
                </c:pt>
                <c:pt idx="615" formatCode="General">
                  <c:v>785.12</c:v>
                </c:pt>
                <c:pt idx="616" formatCode="General">
                  <c:v>785.37</c:v>
                </c:pt>
                <c:pt idx="617" formatCode="General">
                  <c:v>785.56</c:v>
                </c:pt>
                <c:pt idx="618" formatCode="General">
                  <c:v>785.67</c:v>
                </c:pt>
                <c:pt idx="619" formatCode="General">
                  <c:v>785.72</c:v>
                </c:pt>
                <c:pt idx="620" formatCode="General">
                  <c:v>785.75</c:v>
                </c:pt>
                <c:pt idx="621" formatCode="General">
                  <c:v>785.76</c:v>
                </c:pt>
                <c:pt idx="622" formatCode="General">
                  <c:v>785.75</c:v>
                </c:pt>
                <c:pt idx="623" formatCode="General">
                  <c:v>785.76</c:v>
                </c:pt>
                <c:pt idx="624" formatCode="General">
                  <c:v>785.79</c:v>
                </c:pt>
                <c:pt idx="625" formatCode="General">
                  <c:v>785.81</c:v>
                </c:pt>
                <c:pt idx="626" formatCode="General">
                  <c:v>785.83</c:v>
                </c:pt>
                <c:pt idx="627" formatCode="General">
                  <c:v>785.83</c:v>
                </c:pt>
                <c:pt idx="628" formatCode="General">
                  <c:v>785.81</c:v>
                </c:pt>
                <c:pt idx="629" formatCode="General">
                  <c:v>785.8</c:v>
                </c:pt>
                <c:pt idx="630" formatCode="General">
                  <c:v>785.77</c:v>
                </c:pt>
                <c:pt idx="631" formatCode="General">
                  <c:v>785.75</c:v>
                </c:pt>
                <c:pt idx="632" formatCode="General">
                  <c:v>785.72</c:v>
                </c:pt>
                <c:pt idx="633" formatCode="General">
                  <c:v>785.69</c:v>
                </c:pt>
                <c:pt idx="634" formatCode="General">
                  <c:v>785.67</c:v>
                </c:pt>
                <c:pt idx="635" formatCode="General">
                  <c:v>785.63</c:v>
                </c:pt>
                <c:pt idx="636" formatCode="General">
                  <c:v>785.59</c:v>
                </c:pt>
                <c:pt idx="637" formatCode="General">
                  <c:v>785.56</c:v>
                </c:pt>
                <c:pt idx="638" formatCode="General">
                  <c:v>785.52</c:v>
                </c:pt>
                <c:pt idx="639" formatCode="General">
                  <c:v>785.47</c:v>
                </c:pt>
                <c:pt idx="640" formatCode="General">
                  <c:v>785.42</c:v>
                </c:pt>
                <c:pt idx="641" formatCode="General">
                  <c:v>785.39</c:v>
                </c:pt>
                <c:pt idx="642" formatCode="General">
                  <c:v>785.33</c:v>
                </c:pt>
                <c:pt idx="643" formatCode="General">
                  <c:v>785.28</c:v>
                </c:pt>
                <c:pt idx="644" formatCode="General">
                  <c:v>785.23</c:v>
                </c:pt>
                <c:pt idx="645" formatCode="General">
                  <c:v>785.17</c:v>
                </c:pt>
                <c:pt idx="646" formatCode="General">
                  <c:v>785.1</c:v>
                </c:pt>
                <c:pt idx="647" formatCode="General">
                  <c:v>785.03</c:v>
                </c:pt>
                <c:pt idx="648" formatCode="General">
                  <c:v>784.97</c:v>
                </c:pt>
                <c:pt idx="649" formatCode="General">
                  <c:v>784.9</c:v>
                </c:pt>
                <c:pt idx="650" formatCode="General">
                  <c:v>784.83</c:v>
                </c:pt>
                <c:pt idx="651" formatCode="General">
                  <c:v>784.76</c:v>
                </c:pt>
                <c:pt idx="652" formatCode="General">
                  <c:v>784.69</c:v>
                </c:pt>
                <c:pt idx="653" formatCode="General">
                  <c:v>784.61</c:v>
                </c:pt>
                <c:pt idx="654" formatCode="General">
                  <c:v>784.53</c:v>
                </c:pt>
                <c:pt idx="655" formatCode="General">
                  <c:v>784.46</c:v>
                </c:pt>
                <c:pt idx="656" formatCode="General">
                  <c:v>784.39</c:v>
                </c:pt>
                <c:pt idx="657" formatCode="General">
                  <c:v>784.32</c:v>
                </c:pt>
                <c:pt idx="658" formatCode="General">
                  <c:v>784.24</c:v>
                </c:pt>
                <c:pt idx="659" formatCode="General">
                  <c:v>784.17</c:v>
                </c:pt>
                <c:pt idx="660" formatCode="General">
                  <c:v>784.11</c:v>
                </c:pt>
                <c:pt idx="661" formatCode="General">
                  <c:v>784.05</c:v>
                </c:pt>
                <c:pt idx="662" formatCode="General">
                  <c:v>784</c:v>
                </c:pt>
                <c:pt idx="663" formatCode="General">
                  <c:v>783.96</c:v>
                </c:pt>
                <c:pt idx="664" formatCode="General">
                  <c:v>783.92</c:v>
                </c:pt>
                <c:pt idx="665" formatCode="General">
                  <c:v>783.88</c:v>
                </c:pt>
                <c:pt idx="666" formatCode="General">
                  <c:v>783.86</c:v>
                </c:pt>
                <c:pt idx="667" formatCode="General">
                  <c:v>783.82</c:v>
                </c:pt>
                <c:pt idx="668" formatCode="General">
                  <c:v>783.78</c:v>
                </c:pt>
                <c:pt idx="669" formatCode="General">
                  <c:v>783.75</c:v>
                </c:pt>
                <c:pt idx="670" formatCode="General">
                  <c:v>783.72</c:v>
                </c:pt>
                <c:pt idx="671" formatCode="General">
                  <c:v>783.68</c:v>
                </c:pt>
                <c:pt idx="672" formatCode="General">
                  <c:v>783.64</c:v>
                </c:pt>
                <c:pt idx="673" formatCode="General">
                  <c:v>783.61</c:v>
                </c:pt>
                <c:pt idx="674" formatCode="General">
                  <c:v>783.56</c:v>
                </c:pt>
                <c:pt idx="675" formatCode="General">
                  <c:v>783.52</c:v>
                </c:pt>
                <c:pt idx="676" formatCode="General">
                  <c:v>783.48</c:v>
                </c:pt>
                <c:pt idx="677" formatCode="General">
                  <c:v>783.45</c:v>
                </c:pt>
                <c:pt idx="678" formatCode="General">
                  <c:v>783.42</c:v>
                </c:pt>
                <c:pt idx="679" formatCode="General">
                  <c:v>783.39</c:v>
                </c:pt>
                <c:pt idx="680" formatCode="General">
                  <c:v>783.37</c:v>
                </c:pt>
                <c:pt idx="681" formatCode="General">
                  <c:v>783.35</c:v>
                </c:pt>
                <c:pt idx="682" formatCode="General">
                  <c:v>783.35</c:v>
                </c:pt>
                <c:pt idx="683" formatCode="General">
                  <c:v>783.33</c:v>
                </c:pt>
                <c:pt idx="684" formatCode="General">
                  <c:v>783.32</c:v>
                </c:pt>
                <c:pt idx="685" formatCode="General">
                  <c:v>783.3</c:v>
                </c:pt>
                <c:pt idx="686" formatCode="General">
                  <c:v>783.29</c:v>
                </c:pt>
                <c:pt idx="687" formatCode="General">
                  <c:v>783.28</c:v>
                </c:pt>
                <c:pt idx="688" formatCode="General">
                  <c:v>783.27</c:v>
                </c:pt>
                <c:pt idx="689" formatCode="General">
                  <c:v>783.26</c:v>
                </c:pt>
                <c:pt idx="690" formatCode="General">
                  <c:v>783.23</c:v>
                </c:pt>
                <c:pt idx="691" formatCode="General">
                  <c:v>783.21</c:v>
                </c:pt>
                <c:pt idx="692" formatCode="General">
                  <c:v>783.19</c:v>
                </c:pt>
                <c:pt idx="693" formatCode="General">
                  <c:v>783.16</c:v>
                </c:pt>
                <c:pt idx="694" formatCode="General">
                  <c:v>783.16</c:v>
                </c:pt>
                <c:pt idx="695" formatCode="General">
                  <c:v>783.16</c:v>
                </c:pt>
                <c:pt idx="696" formatCode="General">
                  <c:v>783.2</c:v>
                </c:pt>
                <c:pt idx="697" formatCode="General">
                  <c:v>783.26</c:v>
                </c:pt>
                <c:pt idx="698" formatCode="General">
                  <c:v>783.33</c:v>
                </c:pt>
                <c:pt idx="699" formatCode="General">
                  <c:v>783.47</c:v>
                </c:pt>
                <c:pt idx="700" formatCode="General">
                  <c:v>783.67</c:v>
                </c:pt>
                <c:pt idx="701" formatCode="General">
                  <c:v>783.91</c:v>
                </c:pt>
                <c:pt idx="702" formatCode="General">
                  <c:v>784.1</c:v>
                </c:pt>
                <c:pt idx="703" formatCode="General">
                  <c:v>784.25</c:v>
                </c:pt>
                <c:pt idx="704" formatCode="General">
                  <c:v>784.37</c:v>
                </c:pt>
                <c:pt idx="705" formatCode="General">
                  <c:v>784.48</c:v>
                </c:pt>
                <c:pt idx="706" formatCode="General">
                  <c:v>784.56</c:v>
                </c:pt>
                <c:pt idx="707" formatCode="General">
                  <c:v>784.63</c:v>
                </c:pt>
                <c:pt idx="708" formatCode="General">
                  <c:v>784.68</c:v>
                </c:pt>
                <c:pt idx="709" formatCode="General">
                  <c:v>784.71</c:v>
                </c:pt>
                <c:pt idx="710" formatCode="General">
                  <c:v>784.72</c:v>
                </c:pt>
                <c:pt idx="711" formatCode="General">
                  <c:v>784.75</c:v>
                </c:pt>
                <c:pt idx="712" formatCode="General">
                  <c:v>784.75</c:v>
                </c:pt>
                <c:pt idx="713" formatCode="General">
                  <c:v>784.73</c:v>
                </c:pt>
                <c:pt idx="714" formatCode="General">
                  <c:v>784.72</c:v>
                </c:pt>
                <c:pt idx="715" formatCode="General">
                  <c:v>784.68</c:v>
                </c:pt>
                <c:pt idx="716" formatCode="General">
                  <c:v>784.64</c:v>
                </c:pt>
                <c:pt idx="717" formatCode="General">
                  <c:v>784.6</c:v>
                </c:pt>
                <c:pt idx="718" formatCode="General">
                  <c:v>784.54</c:v>
                </c:pt>
                <c:pt idx="719" formatCode="General">
                  <c:v>784.49</c:v>
                </c:pt>
                <c:pt idx="720" formatCode="General">
                  <c:v>784.41</c:v>
                </c:pt>
                <c:pt idx="721" formatCode="General">
                  <c:v>784.35</c:v>
                </c:pt>
                <c:pt idx="722" formatCode="General">
                  <c:v>784.26</c:v>
                </c:pt>
                <c:pt idx="723" formatCode="General">
                  <c:v>784.18</c:v>
                </c:pt>
                <c:pt idx="724" formatCode="General">
                  <c:v>784.1</c:v>
                </c:pt>
                <c:pt idx="725" formatCode="General">
                  <c:v>784.02</c:v>
                </c:pt>
                <c:pt idx="726" formatCode="General">
                  <c:v>783.93</c:v>
                </c:pt>
                <c:pt idx="727" formatCode="General">
                  <c:v>783.85</c:v>
                </c:pt>
                <c:pt idx="728" formatCode="General">
                  <c:v>783.83</c:v>
                </c:pt>
                <c:pt idx="729" formatCode="General">
                  <c:v>783.81</c:v>
                </c:pt>
                <c:pt idx="730" formatCode="General">
                  <c:v>783.1612548828125</c:v>
                </c:pt>
                <c:pt idx="731" formatCode="General">
                  <c:v>783.14862060546875</c:v>
                </c:pt>
                <c:pt idx="732" formatCode="General">
                  <c:v>783.13629150390625</c:v>
                </c:pt>
                <c:pt idx="733" formatCode="General">
                  <c:v>783.1297607421875</c:v>
                </c:pt>
                <c:pt idx="734" formatCode="General">
                  <c:v>783.11846923828125</c:v>
                </c:pt>
                <c:pt idx="735" formatCode="General">
                  <c:v>783.1065673828125</c:v>
                </c:pt>
                <c:pt idx="736" formatCode="General">
                  <c:v>783.08392333984375</c:v>
                </c:pt>
                <c:pt idx="737" formatCode="General">
                  <c:v>783.0814208984375</c:v>
                </c:pt>
                <c:pt idx="738" formatCode="General">
                  <c:v>783.071044921875</c:v>
                </c:pt>
                <c:pt idx="739" formatCode="General">
                  <c:v>783.05816650390625</c:v>
                </c:pt>
                <c:pt idx="740" formatCode="General">
                  <c:v>783.0589599609375</c:v>
                </c:pt>
                <c:pt idx="741" formatCode="General">
                  <c:v>783.05596923828125</c:v>
                </c:pt>
                <c:pt idx="742" formatCode="General">
                  <c:v>783.05706787109375</c:v>
                </c:pt>
                <c:pt idx="743" formatCode="General">
                  <c:v>783.0567626953125</c:v>
                </c:pt>
                <c:pt idx="744" formatCode="General">
                  <c:v>783.04437255859375</c:v>
                </c:pt>
                <c:pt idx="745" formatCode="General">
                  <c:v>783.05535888671875</c:v>
                </c:pt>
                <c:pt idx="746" formatCode="General">
                  <c:v>783.0321044921875</c:v>
                </c:pt>
                <c:pt idx="747" formatCode="General">
                  <c:v>783.0479736328125</c:v>
                </c:pt>
                <c:pt idx="748" formatCode="General">
                  <c:v>783.04443359375</c:v>
                </c:pt>
                <c:pt idx="749" formatCode="General">
                  <c:v>783.04559326171875</c:v>
                </c:pt>
                <c:pt idx="750" formatCode="General">
                  <c:v>783.04864501953125</c:v>
                </c:pt>
                <c:pt idx="751" formatCode="General">
                  <c:v>783.05029296875</c:v>
                </c:pt>
                <c:pt idx="752" formatCode="General">
                  <c:v>783.04608154296875</c:v>
                </c:pt>
                <c:pt idx="753" formatCode="General">
                  <c:v>783.04571533203125</c:v>
                </c:pt>
                <c:pt idx="754" formatCode="General">
                  <c:v>783.04443359375</c:v>
                </c:pt>
                <c:pt idx="755" formatCode="General">
                  <c:v>783.03900146484375</c:v>
                </c:pt>
                <c:pt idx="756" formatCode="General">
                  <c:v>783.0333251953125</c:v>
                </c:pt>
                <c:pt idx="757" formatCode="General">
                  <c:v>783.0286865234375</c:v>
                </c:pt>
                <c:pt idx="758" formatCode="General">
                  <c:v>783.03607177734375</c:v>
                </c:pt>
                <c:pt idx="759" formatCode="General">
                  <c:v>783.00494384765625</c:v>
                </c:pt>
                <c:pt idx="760" formatCode="General">
                  <c:v>782.998779296875</c:v>
                </c:pt>
                <c:pt idx="761" formatCode="General">
                  <c:v>782.99591064453125</c:v>
                </c:pt>
                <c:pt idx="762" formatCode="General">
                  <c:v>782.97210693359375</c:v>
                </c:pt>
                <c:pt idx="763" formatCode="General">
                  <c:v>782.9503173828125</c:v>
                </c:pt>
                <c:pt idx="764" formatCode="General">
                  <c:v>782.93707275390625</c:v>
                </c:pt>
                <c:pt idx="765" formatCode="General">
                  <c:v>782.91351318359375</c:v>
                </c:pt>
                <c:pt idx="766" formatCode="General">
                  <c:v>782.90216064453125</c:v>
                </c:pt>
                <c:pt idx="767" formatCode="General">
                  <c:v>782.8865966796875</c:v>
                </c:pt>
                <c:pt idx="768" formatCode="General">
                  <c:v>782.88140869140625</c:v>
                </c:pt>
                <c:pt idx="769" formatCode="General">
                  <c:v>782.87469482421875</c:v>
                </c:pt>
                <c:pt idx="770" formatCode="General">
                  <c:v>782.85321044921875</c:v>
                </c:pt>
                <c:pt idx="771" formatCode="General">
                  <c:v>782.84039306640625</c:v>
                </c:pt>
                <c:pt idx="772" formatCode="General">
                  <c:v>782.82489013671875</c:v>
                </c:pt>
                <c:pt idx="773" formatCode="General">
                  <c:v>782.80548095703125</c:v>
                </c:pt>
                <c:pt idx="774" formatCode="General">
                  <c:v>782.78826904296875</c:v>
                </c:pt>
                <c:pt idx="775" formatCode="General">
                  <c:v>782.76580810546875</c:v>
                </c:pt>
                <c:pt idx="776" formatCode="General">
                  <c:v>782.75408935546875</c:v>
                </c:pt>
                <c:pt idx="777" formatCode="General">
                  <c:v>782.7408447265625</c:v>
                </c:pt>
                <c:pt idx="778" formatCode="General">
                  <c:v>782.7247314453125</c:v>
                </c:pt>
                <c:pt idx="779" formatCode="General">
                  <c:v>782.69696044921875</c:v>
                </c:pt>
                <c:pt idx="780" formatCode="General">
                  <c:v>782.688720703125</c:v>
                </c:pt>
                <c:pt idx="781" formatCode="General">
                  <c:v>782.66961669921875</c:v>
                </c:pt>
                <c:pt idx="782" formatCode="General">
                  <c:v>782.66180419921875</c:v>
                </c:pt>
                <c:pt idx="783" formatCode="General">
                  <c:v>782.64453125</c:v>
                </c:pt>
                <c:pt idx="784" formatCode="General">
                  <c:v>782.62982177734375</c:v>
                </c:pt>
                <c:pt idx="785" formatCode="General">
                  <c:v>782.61688232421875</c:v>
                </c:pt>
                <c:pt idx="786" formatCode="General">
                  <c:v>782.60321044921875</c:v>
                </c:pt>
                <c:pt idx="787" formatCode="General">
                  <c:v>782.5968017578125</c:v>
                </c:pt>
                <c:pt idx="788" formatCode="General">
                  <c:v>782.59552001953125</c:v>
                </c:pt>
                <c:pt idx="789" formatCode="General">
                  <c:v>782.59381103515625</c:v>
                </c:pt>
                <c:pt idx="790" formatCode="General">
                  <c:v>782.57574462890625</c:v>
                </c:pt>
                <c:pt idx="791" formatCode="General">
                  <c:v>782.5634765625</c:v>
                </c:pt>
                <c:pt idx="792" formatCode="General">
                  <c:v>782.5538330078125</c:v>
                </c:pt>
                <c:pt idx="793" formatCode="General">
                  <c:v>782.5501708984375</c:v>
                </c:pt>
                <c:pt idx="794" formatCode="General">
                  <c:v>782.56121826171875</c:v>
                </c:pt>
                <c:pt idx="795" formatCode="General">
                  <c:v>782.5411376953125</c:v>
                </c:pt>
                <c:pt idx="796" formatCode="General">
                  <c:v>782.52508544921875</c:v>
                </c:pt>
                <c:pt idx="797" formatCode="General">
                  <c:v>782.51995849609375</c:v>
                </c:pt>
                <c:pt idx="798" formatCode="General">
                  <c:v>782.5196533203125</c:v>
                </c:pt>
                <c:pt idx="799" formatCode="General">
                  <c:v>782.52410888671875</c:v>
                </c:pt>
                <c:pt idx="800" formatCode="General">
                  <c:v>782.534423828125</c:v>
                </c:pt>
                <c:pt idx="801" formatCode="General">
                  <c:v>782.5374755859375</c:v>
                </c:pt>
                <c:pt idx="802" formatCode="General">
                  <c:v>782.5439453125</c:v>
                </c:pt>
                <c:pt idx="803" formatCode="General">
                  <c:v>782.57342529296875</c:v>
                </c:pt>
                <c:pt idx="804" formatCode="General">
                  <c:v>782.578369140625</c:v>
                </c:pt>
                <c:pt idx="805" formatCode="General">
                  <c:v>782.61578369140625</c:v>
                </c:pt>
                <c:pt idx="806" formatCode="General">
                  <c:v>782.61328125</c:v>
                </c:pt>
                <c:pt idx="807" formatCode="General">
                  <c:v>782.62725830078125</c:v>
                </c:pt>
                <c:pt idx="808" formatCode="General">
                  <c:v>782.64447021484375</c:v>
                </c:pt>
                <c:pt idx="809" formatCode="General">
                  <c:v>782.64752197265625</c:v>
                </c:pt>
                <c:pt idx="810" formatCode="General">
                  <c:v>782.67413330078125</c:v>
                </c:pt>
                <c:pt idx="811" formatCode="General">
                  <c:v>782.68572998046875</c:v>
                </c:pt>
                <c:pt idx="812" formatCode="General">
                  <c:v>782.70361328125</c:v>
                </c:pt>
                <c:pt idx="813" formatCode="General">
                  <c:v>782.72247314453125</c:v>
                </c:pt>
                <c:pt idx="814" formatCode="General">
                  <c:v>782.75732421875</c:v>
                </c:pt>
                <c:pt idx="815" formatCode="General">
                  <c:v>782.75506591796875</c:v>
                </c:pt>
                <c:pt idx="816" formatCode="General">
                  <c:v>782.7569580078125</c:v>
                </c:pt>
                <c:pt idx="817" formatCode="General">
                  <c:v>782.777587890625</c:v>
                </c:pt>
                <c:pt idx="818" formatCode="General">
                  <c:v>782.79638671875</c:v>
                </c:pt>
                <c:pt idx="819" formatCode="General">
                  <c:v>782.83544921875</c:v>
                </c:pt>
                <c:pt idx="820" formatCode="General">
                  <c:v>782.859130859375</c:v>
                </c:pt>
                <c:pt idx="821" formatCode="General">
                  <c:v>782.908447265625</c:v>
                </c:pt>
                <c:pt idx="822" formatCode="General">
                  <c:v>782.94049072265625</c:v>
                </c:pt>
                <c:pt idx="823" formatCode="General">
                  <c:v>782.96124267578125</c:v>
                </c:pt>
                <c:pt idx="824" formatCode="General">
                  <c:v>782.99090576171875</c:v>
                </c:pt>
                <c:pt idx="825" formatCode="General">
                  <c:v>783.02197265625</c:v>
                </c:pt>
                <c:pt idx="826" formatCode="General">
                  <c:v>783.03485107421875</c:v>
                </c:pt>
                <c:pt idx="827" formatCode="General">
                  <c:v>783.056396484375</c:v>
                </c:pt>
                <c:pt idx="828" formatCode="General">
                  <c:v>783.105224609375</c:v>
                </c:pt>
                <c:pt idx="829" formatCode="General">
                  <c:v>783.0877685546875</c:v>
                </c:pt>
                <c:pt idx="830" formatCode="General">
                  <c:v>783.10186767578125</c:v>
                </c:pt>
                <c:pt idx="831" formatCode="General">
                  <c:v>783.10595703125</c:v>
                </c:pt>
                <c:pt idx="832" formatCode="General">
                  <c:v>783.1097412109375</c:v>
                </c:pt>
                <c:pt idx="833" formatCode="General">
                  <c:v>783.115966796875</c:v>
                </c:pt>
                <c:pt idx="834" formatCode="General">
                  <c:v>783.12359619140625</c:v>
                </c:pt>
                <c:pt idx="835" formatCode="General">
                  <c:v>783.12322998046875</c:v>
                </c:pt>
                <c:pt idx="836" formatCode="General">
                  <c:v>783.12188720703125</c:v>
                </c:pt>
                <c:pt idx="837" formatCode="General">
                  <c:v>783.12225341796875</c:v>
                </c:pt>
                <c:pt idx="838" formatCode="General">
                  <c:v>783.12310791015625</c:v>
                </c:pt>
                <c:pt idx="839" formatCode="General">
                  <c:v>783.11004638671875</c:v>
                </c:pt>
                <c:pt idx="840" formatCode="General">
                  <c:v>783.10308837890625</c:v>
                </c:pt>
                <c:pt idx="841" formatCode="General">
                  <c:v>783.098388671875</c:v>
                </c:pt>
                <c:pt idx="842" formatCode="General">
                  <c:v>783.0989990234375</c:v>
                </c:pt>
                <c:pt idx="843" formatCode="General">
                  <c:v>783.10107421875</c:v>
                </c:pt>
                <c:pt idx="844" formatCode="General">
                  <c:v>783.10797119140625</c:v>
                </c:pt>
                <c:pt idx="845" formatCode="General">
                  <c:v>783.1112060546875</c:v>
                </c:pt>
                <c:pt idx="846" formatCode="General">
                  <c:v>783.120849609375</c:v>
                </c:pt>
                <c:pt idx="847" formatCode="General">
                  <c:v>783.140380859375</c:v>
                </c:pt>
                <c:pt idx="848" formatCode="General">
                  <c:v>783.16796875</c:v>
                </c:pt>
                <c:pt idx="849" formatCode="General">
                  <c:v>783.1917724609375</c:v>
                </c:pt>
                <c:pt idx="850" formatCode="General">
                  <c:v>783.23443603515625</c:v>
                </c:pt>
                <c:pt idx="851" formatCode="General">
                  <c:v>783.28790283203125</c:v>
                </c:pt>
                <c:pt idx="852" formatCode="General">
                  <c:v>783.44793701171875</c:v>
                </c:pt>
                <c:pt idx="853" formatCode="General">
                  <c:v>783.64544677734375</c:v>
                </c:pt>
                <c:pt idx="854" formatCode="General">
                  <c:v>783.80157470703125</c:v>
                </c:pt>
                <c:pt idx="855" formatCode="General">
                  <c:v>783.908203125</c:v>
                </c:pt>
                <c:pt idx="856" formatCode="General">
                  <c:v>783.96160888671875</c:v>
                </c:pt>
                <c:pt idx="857" formatCode="General">
                  <c:v>784.00042724609375</c:v>
                </c:pt>
                <c:pt idx="858" formatCode="General">
                  <c:v>784.01629638671875</c:v>
                </c:pt>
                <c:pt idx="859" formatCode="General">
                  <c:v>784.043701171875</c:v>
                </c:pt>
                <c:pt idx="860" formatCode="General">
                  <c:v>784.0589599609375</c:v>
                </c:pt>
                <c:pt idx="861" formatCode="General">
                  <c:v>784.0657958984375</c:v>
                </c:pt>
                <c:pt idx="862" formatCode="General">
                  <c:v>784.05633544921875</c:v>
                </c:pt>
                <c:pt idx="863" formatCode="General">
                  <c:v>784.05303955078125</c:v>
                </c:pt>
                <c:pt idx="864" formatCode="General">
                  <c:v>784.06622314453125</c:v>
                </c:pt>
                <c:pt idx="865" formatCode="General">
                  <c:v>784.08221435546875</c:v>
                </c:pt>
                <c:pt idx="866" formatCode="General">
                  <c:v>784.11798095703125</c:v>
                </c:pt>
                <c:pt idx="867" formatCode="General">
                  <c:v>784.1495361328125</c:v>
                </c:pt>
                <c:pt idx="868" formatCode="General">
                  <c:v>784.1746826171875</c:v>
                </c:pt>
                <c:pt idx="869" formatCode="General">
                  <c:v>784.18011474609375</c:v>
                </c:pt>
                <c:pt idx="870" formatCode="General">
                  <c:v>784.18902587890625</c:v>
                </c:pt>
                <c:pt idx="871" formatCode="General">
                  <c:v>784.188232421875</c:v>
                </c:pt>
                <c:pt idx="872" formatCode="General">
                  <c:v>784.18597412109375</c:v>
                </c:pt>
                <c:pt idx="873" formatCode="General">
                  <c:v>784.17535400390625</c:v>
                </c:pt>
                <c:pt idx="874" formatCode="General">
                  <c:v>784.158447265625</c:v>
                </c:pt>
                <c:pt idx="875" formatCode="General">
                  <c:v>784.14935302734375</c:v>
                </c:pt>
                <c:pt idx="876" formatCode="General">
                  <c:v>784.1380615234375</c:v>
                </c:pt>
                <c:pt idx="877" formatCode="General">
                  <c:v>784.13934326171875</c:v>
                </c:pt>
                <c:pt idx="878" formatCode="General">
                  <c:v>784.1229248046875</c:v>
                </c:pt>
                <c:pt idx="879" formatCode="General">
                  <c:v>784.12261962890625</c:v>
                </c:pt>
                <c:pt idx="880" formatCode="General">
                  <c:v>784.125244140625</c:v>
                </c:pt>
                <c:pt idx="881" formatCode="General">
                  <c:v>784.124755859375</c:v>
                </c:pt>
                <c:pt idx="882" formatCode="General">
                  <c:v>784.12445068359375</c:v>
                </c:pt>
                <c:pt idx="883" formatCode="General">
                  <c:v>784.1309814453125</c:v>
                </c:pt>
                <c:pt idx="884" formatCode="General">
                  <c:v>784.11944580078125</c:v>
                </c:pt>
                <c:pt idx="885" formatCode="General">
                  <c:v>784.0975341796875</c:v>
                </c:pt>
                <c:pt idx="886" formatCode="General">
                  <c:v>784.07830810546875</c:v>
                </c:pt>
                <c:pt idx="887" formatCode="General">
                  <c:v>784.06781005859375</c:v>
                </c:pt>
                <c:pt idx="888" formatCode="General">
                  <c:v>784.04925537109375</c:v>
                </c:pt>
                <c:pt idx="889" formatCode="General">
                  <c:v>784.0299072265625</c:v>
                </c:pt>
                <c:pt idx="890" formatCode="General">
                  <c:v>784.0169677734375</c:v>
                </c:pt>
                <c:pt idx="891" formatCode="General">
                  <c:v>784.0015869140625</c:v>
                </c:pt>
                <c:pt idx="892" formatCode="General">
                  <c:v>783.98095703125</c:v>
                </c:pt>
                <c:pt idx="893" formatCode="General">
                  <c:v>783.974609375</c:v>
                </c:pt>
                <c:pt idx="894" formatCode="General">
                  <c:v>783.989013671875</c:v>
                </c:pt>
                <c:pt idx="895" formatCode="General">
                  <c:v>783.99755859375</c:v>
                </c:pt>
                <c:pt idx="896" formatCode="General">
                  <c:v>783.99920654296875</c:v>
                </c:pt>
                <c:pt idx="897" formatCode="General">
                  <c:v>783.9967041015625</c:v>
                </c:pt>
                <c:pt idx="898" formatCode="General">
                  <c:v>783.98883056640625</c:v>
                </c:pt>
                <c:pt idx="899" formatCode="General">
                  <c:v>783.976806640625</c:v>
                </c:pt>
                <c:pt idx="900" formatCode="General">
                  <c:v>783.963134765625</c:v>
                </c:pt>
                <c:pt idx="901" formatCode="General">
                  <c:v>783.9515380859375</c:v>
                </c:pt>
                <c:pt idx="902" formatCode="General">
                  <c:v>783.92425537109375</c:v>
                </c:pt>
                <c:pt idx="903" formatCode="General">
                  <c:v>783.90997314453125</c:v>
                </c:pt>
                <c:pt idx="904" formatCode="General">
                  <c:v>783.90887451171875</c:v>
                </c:pt>
                <c:pt idx="905" formatCode="General">
                  <c:v>783.90167236328125</c:v>
                </c:pt>
                <c:pt idx="906" formatCode="General">
                  <c:v>783.906494140625</c:v>
                </c:pt>
                <c:pt idx="907" formatCode="General">
                  <c:v>783.9080810546875</c:v>
                </c:pt>
                <c:pt idx="908" formatCode="General">
                  <c:v>783.913818359375</c:v>
                </c:pt>
                <c:pt idx="909" formatCode="General">
                  <c:v>783.91644287109375</c:v>
                </c:pt>
                <c:pt idx="910" formatCode="General">
                  <c:v>783.9490966796875</c:v>
                </c:pt>
                <c:pt idx="911" formatCode="General">
                  <c:v>783.98748779296875</c:v>
                </c:pt>
                <c:pt idx="912" formatCode="General">
                  <c:v>784.0233154296875</c:v>
                </c:pt>
                <c:pt idx="913" formatCode="General">
                  <c:v>784.07073974609375</c:v>
                </c:pt>
                <c:pt idx="914" formatCode="General">
                  <c:v>784.1270751953125</c:v>
                </c:pt>
                <c:pt idx="915" formatCode="General">
                  <c:v>784.164794921875</c:v>
                </c:pt>
                <c:pt idx="916" formatCode="General">
                  <c:v>784.176513671875</c:v>
                </c:pt>
                <c:pt idx="917" formatCode="General">
                  <c:v>784.1842041015625</c:v>
                </c:pt>
                <c:pt idx="918" formatCode="General">
                  <c:v>784.20086669921875</c:v>
                </c:pt>
                <c:pt idx="919" formatCode="General">
                  <c:v>784.21710205078125</c:v>
                </c:pt>
                <c:pt idx="920" formatCode="General">
                  <c:v>784.25189208984375</c:v>
                </c:pt>
                <c:pt idx="921" formatCode="General">
                  <c:v>784.294677734375</c:v>
                </c:pt>
                <c:pt idx="922" formatCode="General">
                  <c:v>784.37652587890625</c:v>
                </c:pt>
                <c:pt idx="923" formatCode="General">
                  <c:v>784.445556640625</c:v>
                </c:pt>
                <c:pt idx="924" formatCode="General">
                  <c:v>784.4832763671875</c:v>
                </c:pt>
                <c:pt idx="925" formatCode="General">
                  <c:v>784.5325927734375</c:v>
                </c:pt>
                <c:pt idx="926" formatCode="General">
                  <c:v>784.56292724609375</c:v>
                </c:pt>
                <c:pt idx="927" formatCode="General">
                  <c:v>784.5732421875</c:v>
                </c:pt>
                <c:pt idx="928" formatCode="General">
                  <c:v>784.57415771484375</c:v>
                </c:pt>
                <c:pt idx="929" formatCode="General">
                  <c:v>784.55987548828125</c:v>
                </c:pt>
                <c:pt idx="930" formatCode="General">
                  <c:v>784.5361328125</c:v>
                </c:pt>
                <c:pt idx="931" formatCode="General">
                  <c:v>784.53509521484375</c:v>
                </c:pt>
                <c:pt idx="932" formatCode="General">
                  <c:v>784.53656005859375</c:v>
                </c:pt>
                <c:pt idx="933" formatCode="General">
                  <c:v>784.57501220703125</c:v>
                </c:pt>
                <c:pt idx="934" formatCode="General">
                  <c:v>784.56146240234375</c:v>
                </c:pt>
                <c:pt idx="935" formatCode="General">
                  <c:v>784.5611572265625</c:v>
                </c:pt>
                <c:pt idx="936" formatCode="General">
                  <c:v>784.550048828125</c:v>
                </c:pt>
                <c:pt idx="937" formatCode="General">
                  <c:v>784.588134765625</c:v>
                </c:pt>
                <c:pt idx="938" formatCode="General">
                  <c:v>784.6685791015625</c:v>
                </c:pt>
                <c:pt idx="939" formatCode="General">
                  <c:v>784.71038818359375</c:v>
                </c:pt>
                <c:pt idx="940" formatCode="General">
                  <c:v>784.74896240234375</c:v>
                </c:pt>
                <c:pt idx="941" formatCode="General">
                  <c:v>784.95062255859375</c:v>
                </c:pt>
                <c:pt idx="942" formatCode="General">
                  <c:v>785.82</c:v>
                </c:pt>
                <c:pt idx="943" formatCode="General">
                  <c:v>785.77</c:v>
                </c:pt>
                <c:pt idx="944" formatCode="General">
                  <c:v>785.72</c:v>
                </c:pt>
                <c:pt idx="945" formatCode="General">
                  <c:v>785.69</c:v>
                </c:pt>
                <c:pt idx="946" formatCode="General">
                  <c:v>785.69</c:v>
                </c:pt>
                <c:pt idx="947" formatCode="General">
                  <c:v>785.68</c:v>
                </c:pt>
                <c:pt idx="948" formatCode="General">
                  <c:v>785.64</c:v>
                </c:pt>
                <c:pt idx="949" formatCode="General">
                  <c:v>785.61</c:v>
                </c:pt>
                <c:pt idx="950" formatCode="General">
                  <c:v>785.58</c:v>
                </c:pt>
                <c:pt idx="951" formatCode="General">
                  <c:v>785.58</c:v>
                </c:pt>
                <c:pt idx="952" formatCode="General">
                  <c:v>785.6</c:v>
                </c:pt>
                <c:pt idx="953" formatCode="General">
                  <c:v>785.58</c:v>
                </c:pt>
                <c:pt idx="954" formatCode="General">
                  <c:v>785.57</c:v>
                </c:pt>
                <c:pt idx="955" formatCode="General">
                  <c:v>785.53</c:v>
                </c:pt>
                <c:pt idx="956" formatCode="General">
                  <c:v>785.51</c:v>
                </c:pt>
                <c:pt idx="957" formatCode="General">
                  <c:v>785.48</c:v>
                </c:pt>
                <c:pt idx="958" formatCode="General">
                  <c:v>785.46</c:v>
                </c:pt>
                <c:pt idx="959" formatCode="General">
                  <c:v>785.43</c:v>
                </c:pt>
                <c:pt idx="960" formatCode="General">
                  <c:v>785.4</c:v>
                </c:pt>
                <c:pt idx="961" formatCode="General">
                  <c:v>785.36</c:v>
                </c:pt>
                <c:pt idx="962" formatCode="General">
                  <c:v>785.32</c:v>
                </c:pt>
                <c:pt idx="963" formatCode="General">
                  <c:v>785.28</c:v>
                </c:pt>
                <c:pt idx="964" formatCode="General">
                  <c:v>785.23</c:v>
                </c:pt>
                <c:pt idx="965" formatCode="General">
                  <c:v>785.18</c:v>
                </c:pt>
                <c:pt idx="966" formatCode="General">
                  <c:v>785.14</c:v>
                </c:pt>
                <c:pt idx="967" formatCode="General">
                  <c:v>785.09</c:v>
                </c:pt>
                <c:pt idx="968" formatCode="General">
                  <c:v>785.04</c:v>
                </c:pt>
                <c:pt idx="969" formatCode="General">
                  <c:v>785</c:v>
                </c:pt>
                <c:pt idx="970" formatCode="General">
                  <c:v>784.95</c:v>
                </c:pt>
                <c:pt idx="971" formatCode="General">
                  <c:v>784.89</c:v>
                </c:pt>
                <c:pt idx="972" formatCode="General">
                  <c:v>784.85</c:v>
                </c:pt>
                <c:pt idx="973" formatCode="General">
                  <c:v>784.82</c:v>
                </c:pt>
                <c:pt idx="974" formatCode="General">
                  <c:v>784.8</c:v>
                </c:pt>
                <c:pt idx="975" formatCode="General">
                  <c:v>784.78</c:v>
                </c:pt>
                <c:pt idx="976" formatCode="General">
                  <c:v>784.77</c:v>
                </c:pt>
                <c:pt idx="977" formatCode="General">
                  <c:v>784.77</c:v>
                </c:pt>
                <c:pt idx="978" formatCode="General">
                  <c:v>784.87</c:v>
                </c:pt>
                <c:pt idx="979" formatCode="General">
                  <c:v>785.01</c:v>
                </c:pt>
                <c:pt idx="980" formatCode="General">
                  <c:v>785.12</c:v>
                </c:pt>
                <c:pt idx="981" formatCode="General">
                  <c:v>785.37</c:v>
                </c:pt>
                <c:pt idx="982" formatCode="General">
                  <c:v>785.56</c:v>
                </c:pt>
                <c:pt idx="983" formatCode="General">
                  <c:v>785.67</c:v>
                </c:pt>
                <c:pt idx="984" formatCode="General">
                  <c:v>785.72</c:v>
                </c:pt>
                <c:pt idx="985" formatCode="General">
                  <c:v>785.75</c:v>
                </c:pt>
                <c:pt idx="986" formatCode="General">
                  <c:v>785.76</c:v>
                </c:pt>
                <c:pt idx="987" formatCode="General">
                  <c:v>785.75</c:v>
                </c:pt>
                <c:pt idx="988" formatCode="General">
                  <c:v>785.76</c:v>
                </c:pt>
                <c:pt idx="989" formatCode="General">
                  <c:v>785.79</c:v>
                </c:pt>
                <c:pt idx="990" formatCode="General">
                  <c:v>785.81</c:v>
                </c:pt>
                <c:pt idx="991" formatCode="General">
                  <c:v>785.83</c:v>
                </c:pt>
                <c:pt idx="992" formatCode="General">
                  <c:v>785.83</c:v>
                </c:pt>
                <c:pt idx="993" formatCode="General">
                  <c:v>785.81</c:v>
                </c:pt>
                <c:pt idx="994" formatCode="General">
                  <c:v>785.8</c:v>
                </c:pt>
                <c:pt idx="995" formatCode="General">
                  <c:v>785.77</c:v>
                </c:pt>
                <c:pt idx="996" formatCode="General">
                  <c:v>785.75</c:v>
                </c:pt>
                <c:pt idx="997" formatCode="General">
                  <c:v>785.72</c:v>
                </c:pt>
                <c:pt idx="998" formatCode="General">
                  <c:v>785.69</c:v>
                </c:pt>
                <c:pt idx="999" formatCode="General">
                  <c:v>785.67</c:v>
                </c:pt>
                <c:pt idx="1000" formatCode="General">
                  <c:v>785.63</c:v>
                </c:pt>
                <c:pt idx="1001" formatCode="General">
                  <c:v>785.59</c:v>
                </c:pt>
                <c:pt idx="1002" formatCode="General">
                  <c:v>785.56</c:v>
                </c:pt>
                <c:pt idx="1003" formatCode="General">
                  <c:v>785.52</c:v>
                </c:pt>
                <c:pt idx="1004" formatCode="General">
                  <c:v>785.47</c:v>
                </c:pt>
                <c:pt idx="1005" formatCode="General">
                  <c:v>785.42</c:v>
                </c:pt>
                <c:pt idx="1006" formatCode="General">
                  <c:v>785.39</c:v>
                </c:pt>
                <c:pt idx="1007" formatCode="General">
                  <c:v>785.33</c:v>
                </c:pt>
                <c:pt idx="1008" formatCode="General">
                  <c:v>785.28</c:v>
                </c:pt>
                <c:pt idx="1009" formatCode="General">
                  <c:v>785.23</c:v>
                </c:pt>
                <c:pt idx="1010" formatCode="General">
                  <c:v>785.17</c:v>
                </c:pt>
                <c:pt idx="1011" formatCode="General">
                  <c:v>785.1</c:v>
                </c:pt>
                <c:pt idx="1012" formatCode="General">
                  <c:v>785.03</c:v>
                </c:pt>
                <c:pt idx="1013" formatCode="General">
                  <c:v>784.97</c:v>
                </c:pt>
                <c:pt idx="1014" formatCode="General">
                  <c:v>784.9</c:v>
                </c:pt>
                <c:pt idx="1015" formatCode="General">
                  <c:v>784.83</c:v>
                </c:pt>
                <c:pt idx="1016" formatCode="General">
                  <c:v>784.76</c:v>
                </c:pt>
                <c:pt idx="1017" formatCode="General">
                  <c:v>784.69</c:v>
                </c:pt>
                <c:pt idx="1018" formatCode="General">
                  <c:v>784.61</c:v>
                </c:pt>
                <c:pt idx="1019" formatCode="General">
                  <c:v>784.53</c:v>
                </c:pt>
                <c:pt idx="1020" formatCode="General">
                  <c:v>784.46</c:v>
                </c:pt>
                <c:pt idx="1021" formatCode="General">
                  <c:v>784.39</c:v>
                </c:pt>
                <c:pt idx="1022" formatCode="General">
                  <c:v>784.32</c:v>
                </c:pt>
                <c:pt idx="1023" formatCode="General">
                  <c:v>784.24</c:v>
                </c:pt>
                <c:pt idx="1024" formatCode="General">
                  <c:v>784.17</c:v>
                </c:pt>
                <c:pt idx="1025" formatCode="General">
                  <c:v>784.11</c:v>
                </c:pt>
                <c:pt idx="1026" formatCode="General">
                  <c:v>784.05</c:v>
                </c:pt>
                <c:pt idx="1027" formatCode="General">
                  <c:v>784</c:v>
                </c:pt>
                <c:pt idx="1028" formatCode="General">
                  <c:v>783.96</c:v>
                </c:pt>
                <c:pt idx="1029" formatCode="General">
                  <c:v>783.92</c:v>
                </c:pt>
                <c:pt idx="1030" formatCode="General">
                  <c:v>783.88</c:v>
                </c:pt>
                <c:pt idx="1031" formatCode="General">
                  <c:v>783.86</c:v>
                </c:pt>
                <c:pt idx="1032" formatCode="General">
                  <c:v>783.82</c:v>
                </c:pt>
                <c:pt idx="1033" formatCode="General">
                  <c:v>783.78</c:v>
                </c:pt>
                <c:pt idx="1034" formatCode="General">
                  <c:v>783.75</c:v>
                </c:pt>
                <c:pt idx="1035" formatCode="General">
                  <c:v>783.72</c:v>
                </c:pt>
                <c:pt idx="1036" formatCode="General">
                  <c:v>783.68</c:v>
                </c:pt>
                <c:pt idx="1037" formatCode="General">
                  <c:v>783.64</c:v>
                </c:pt>
                <c:pt idx="1038" formatCode="General">
                  <c:v>783.61</c:v>
                </c:pt>
                <c:pt idx="1039" formatCode="General">
                  <c:v>783.56</c:v>
                </c:pt>
                <c:pt idx="1040" formatCode="General">
                  <c:v>783.52</c:v>
                </c:pt>
                <c:pt idx="1041" formatCode="General">
                  <c:v>783.48</c:v>
                </c:pt>
                <c:pt idx="1042" formatCode="General">
                  <c:v>783.45</c:v>
                </c:pt>
                <c:pt idx="1043" formatCode="General">
                  <c:v>783.42</c:v>
                </c:pt>
                <c:pt idx="1044" formatCode="General">
                  <c:v>783.39</c:v>
                </c:pt>
                <c:pt idx="1045" formatCode="General">
                  <c:v>783.37</c:v>
                </c:pt>
                <c:pt idx="1046" formatCode="General">
                  <c:v>783.35</c:v>
                </c:pt>
                <c:pt idx="1047" formatCode="General">
                  <c:v>783.35</c:v>
                </c:pt>
                <c:pt idx="1048" formatCode="General">
                  <c:v>783.33</c:v>
                </c:pt>
                <c:pt idx="1049" formatCode="General">
                  <c:v>783.32</c:v>
                </c:pt>
                <c:pt idx="1050" formatCode="General">
                  <c:v>783.3</c:v>
                </c:pt>
                <c:pt idx="1051" formatCode="General">
                  <c:v>783.29</c:v>
                </c:pt>
                <c:pt idx="1052" formatCode="General">
                  <c:v>783.28</c:v>
                </c:pt>
                <c:pt idx="1053" formatCode="General">
                  <c:v>783.27</c:v>
                </c:pt>
                <c:pt idx="1054" formatCode="General">
                  <c:v>783.26</c:v>
                </c:pt>
                <c:pt idx="1055" formatCode="General">
                  <c:v>783.23</c:v>
                </c:pt>
                <c:pt idx="1056" formatCode="General">
                  <c:v>783.21</c:v>
                </c:pt>
                <c:pt idx="1057" formatCode="General">
                  <c:v>783.19</c:v>
                </c:pt>
                <c:pt idx="1058" formatCode="General">
                  <c:v>783.16</c:v>
                </c:pt>
                <c:pt idx="1059" formatCode="General">
                  <c:v>783.16</c:v>
                </c:pt>
                <c:pt idx="1060" formatCode="General">
                  <c:v>783.16</c:v>
                </c:pt>
                <c:pt idx="1061" formatCode="General">
                  <c:v>783.2</c:v>
                </c:pt>
                <c:pt idx="1062" formatCode="General">
                  <c:v>783.26</c:v>
                </c:pt>
                <c:pt idx="1063" formatCode="General">
                  <c:v>783.33</c:v>
                </c:pt>
                <c:pt idx="1064" formatCode="General">
                  <c:v>783.47</c:v>
                </c:pt>
                <c:pt idx="1065" formatCode="General">
                  <c:v>783.67</c:v>
                </c:pt>
                <c:pt idx="1066" formatCode="General">
                  <c:v>783.91</c:v>
                </c:pt>
                <c:pt idx="1067" formatCode="General">
                  <c:v>784.1</c:v>
                </c:pt>
                <c:pt idx="1068" formatCode="General">
                  <c:v>784.25</c:v>
                </c:pt>
                <c:pt idx="1069" formatCode="General">
                  <c:v>784.37</c:v>
                </c:pt>
                <c:pt idx="1070" formatCode="General">
                  <c:v>784.48</c:v>
                </c:pt>
                <c:pt idx="1071" formatCode="General">
                  <c:v>784.56</c:v>
                </c:pt>
                <c:pt idx="1072" formatCode="General">
                  <c:v>784.63</c:v>
                </c:pt>
                <c:pt idx="1073" formatCode="General">
                  <c:v>784.68</c:v>
                </c:pt>
                <c:pt idx="1074" formatCode="General">
                  <c:v>784.71</c:v>
                </c:pt>
                <c:pt idx="1075" formatCode="General">
                  <c:v>784.72</c:v>
                </c:pt>
                <c:pt idx="1076" formatCode="General">
                  <c:v>784.75</c:v>
                </c:pt>
                <c:pt idx="1077" formatCode="General">
                  <c:v>784.75</c:v>
                </c:pt>
                <c:pt idx="1078" formatCode="General">
                  <c:v>784.73</c:v>
                </c:pt>
                <c:pt idx="1079" formatCode="General">
                  <c:v>784.72</c:v>
                </c:pt>
                <c:pt idx="1080" formatCode="General">
                  <c:v>784.68</c:v>
                </c:pt>
                <c:pt idx="1081" formatCode="General">
                  <c:v>784.64</c:v>
                </c:pt>
                <c:pt idx="1082" formatCode="General">
                  <c:v>784.6</c:v>
                </c:pt>
                <c:pt idx="1083" formatCode="General">
                  <c:v>784.54</c:v>
                </c:pt>
                <c:pt idx="1084" formatCode="General">
                  <c:v>784.49</c:v>
                </c:pt>
                <c:pt idx="1085" formatCode="General">
                  <c:v>784.41</c:v>
                </c:pt>
                <c:pt idx="1086" formatCode="General">
                  <c:v>784.35</c:v>
                </c:pt>
                <c:pt idx="1087" formatCode="General">
                  <c:v>784.26</c:v>
                </c:pt>
                <c:pt idx="1088" formatCode="General">
                  <c:v>784.18</c:v>
                </c:pt>
                <c:pt idx="1089" formatCode="General">
                  <c:v>784.1</c:v>
                </c:pt>
                <c:pt idx="1090" formatCode="General">
                  <c:v>784.02</c:v>
                </c:pt>
                <c:pt idx="1091" formatCode="General">
                  <c:v>783.93</c:v>
                </c:pt>
                <c:pt idx="1092" formatCode="General">
                  <c:v>783.85</c:v>
                </c:pt>
                <c:pt idx="1093" formatCode="General">
                  <c:v>783.83</c:v>
                </c:pt>
                <c:pt idx="1094" formatCode="General">
                  <c:v>783.81</c:v>
                </c:pt>
                <c:pt idx="1095" formatCode="General">
                  <c:v>782.8189697265625</c:v>
                </c:pt>
                <c:pt idx="1096" formatCode="General">
                  <c:v>782.8028564453125</c:v>
                </c:pt>
                <c:pt idx="1097" formatCode="General">
                  <c:v>782.77874755859375</c:v>
                </c:pt>
                <c:pt idx="1098" formatCode="General">
                  <c:v>782.79547119140625</c:v>
                </c:pt>
                <c:pt idx="1099" formatCode="General">
                  <c:v>782.826416015625</c:v>
                </c:pt>
                <c:pt idx="1100" formatCode="General">
                  <c:v>782.85772705078125</c:v>
                </c:pt>
                <c:pt idx="1101" formatCode="General">
                  <c:v>782.88702392578125</c:v>
                </c:pt>
                <c:pt idx="1102" formatCode="General">
                  <c:v>782.91876220703125</c:v>
                </c:pt>
                <c:pt idx="1103" formatCode="General">
                  <c:v>782.93817138671875</c:v>
                </c:pt>
                <c:pt idx="1104" formatCode="General">
                  <c:v>782.97210693359375</c:v>
                </c:pt>
                <c:pt idx="1105" formatCode="General">
                  <c:v>783.0364990234375</c:v>
                </c:pt>
                <c:pt idx="1106" formatCode="General">
                  <c:v>783.110595703125</c:v>
                </c:pt>
                <c:pt idx="1107" formatCode="General">
                  <c:v>783.1849365234375</c:v>
                </c:pt>
                <c:pt idx="1108" formatCode="General">
                  <c:v>783.24090576171875</c:v>
                </c:pt>
                <c:pt idx="1109" formatCode="General">
                  <c:v>783.2830810546875</c:v>
                </c:pt>
                <c:pt idx="1110" formatCode="General">
                  <c:v>783.3204345703125</c:v>
                </c:pt>
                <c:pt idx="1111" formatCode="General">
                  <c:v>783.34002685546875</c:v>
                </c:pt>
                <c:pt idx="1112" formatCode="General">
                  <c:v>783.3607177734375</c:v>
                </c:pt>
                <c:pt idx="1113" formatCode="General">
                  <c:v>783.3837890625</c:v>
                </c:pt>
                <c:pt idx="1114" formatCode="General">
                  <c:v>783.38653564453125</c:v>
                </c:pt>
                <c:pt idx="1115" formatCode="General">
                  <c:v>783.38885498046875</c:v>
                </c:pt>
                <c:pt idx="1116" formatCode="General">
                  <c:v>783.38604736328125</c:v>
                </c:pt>
                <c:pt idx="1117" formatCode="General">
                  <c:v>783.37762451171875</c:v>
                </c:pt>
                <c:pt idx="1118" formatCode="General">
                  <c:v>783.3641357421875</c:v>
                </c:pt>
                <c:pt idx="1119" formatCode="General">
                  <c:v>783.3583984375</c:v>
                </c:pt>
                <c:pt idx="1120" formatCode="General">
                  <c:v>783.34344482421875</c:v>
                </c:pt>
                <c:pt idx="1121" formatCode="General">
                  <c:v>783.32366943359375</c:v>
                </c:pt>
                <c:pt idx="1122" formatCode="General">
                  <c:v>783.31036376953125</c:v>
                </c:pt>
                <c:pt idx="1123" formatCode="General">
                  <c:v>783.29449462890625</c:v>
                </c:pt>
                <c:pt idx="1124" formatCode="General">
                  <c:v>783.2747802734375</c:v>
                </c:pt>
                <c:pt idx="1125" formatCode="General">
                  <c:v>783.25299072265625</c:v>
                </c:pt>
                <c:pt idx="1126" formatCode="General">
                  <c:v>783.229736328125</c:v>
                </c:pt>
                <c:pt idx="1127" formatCode="General">
                  <c:v>783.2044677734375</c:v>
                </c:pt>
                <c:pt idx="1128" formatCode="General">
                  <c:v>783.1878662109375</c:v>
                </c:pt>
                <c:pt idx="1129" formatCode="General">
                  <c:v>783.16009521484375</c:v>
                </c:pt>
                <c:pt idx="1130" formatCode="General">
                  <c:v>783.13580322265625</c:v>
                </c:pt>
                <c:pt idx="1131" formatCode="General">
                  <c:v>783.10882568359375</c:v>
                </c:pt>
                <c:pt idx="1132" formatCode="General">
                  <c:v>783.0823974609375</c:v>
                </c:pt>
                <c:pt idx="1133" formatCode="General">
                  <c:v>783.05615234375</c:v>
                </c:pt>
                <c:pt idx="1134" formatCode="General">
                  <c:v>783.02996826171875</c:v>
                </c:pt>
                <c:pt idx="1135" formatCode="General">
                  <c:v>783.0042724609375</c:v>
                </c:pt>
                <c:pt idx="1136" formatCode="General">
                  <c:v>782.9776611328125</c:v>
                </c:pt>
                <c:pt idx="1137" formatCode="General">
                  <c:v>782.9578857421875</c:v>
                </c:pt>
                <c:pt idx="1138" formatCode="General">
                  <c:v>782.9312744140625</c:v>
                </c:pt>
                <c:pt idx="1139" formatCode="General">
                  <c:v>782.9080810546875</c:v>
                </c:pt>
                <c:pt idx="1140" formatCode="General">
                  <c:v>782.88250732421875</c:v>
                </c:pt>
                <c:pt idx="1141" formatCode="General">
                  <c:v>782.85858154296875</c:v>
                </c:pt>
                <c:pt idx="1142" formatCode="General">
                  <c:v>782.83978271484375</c:v>
                </c:pt>
                <c:pt idx="1143" formatCode="General">
                  <c:v>782.8223876953125</c:v>
                </c:pt>
                <c:pt idx="1144" formatCode="General">
                  <c:v>782.80389404296875</c:v>
                </c:pt>
                <c:pt idx="1145" formatCode="General">
                  <c:v>782.7890625</c:v>
                </c:pt>
                <c:pt idx="1146" formatCode="General">
                  <c:v>782.774658203125</c:v>
                </c:pt>
                <c:pt idx="1147" formatCode="General">
                  <c:v>782.75927734375</c:v>
                </c:pt>
                <c:pt idx="1148" formatCode="General">
                  <c:v>782.750244140625</c:v>
                </c:pt>
                <c:pt idx="1149" formatCode="General">
                  <c:v>782.73565673828125</c:v>
                </c:pt>
                <c:pt idx="1150" formatCode="General">
                  <c:v>782.72509765625</c:v>
                </c:pt>
                <c:pt idx="1151" formatCode="General">
                  <c:v>782.71905517578125</c:v>
                </c:pt>
                <c:pt idx="1152" formatCode="General">
                  <c:v>782.709228515625</c:v>
                </c:pt>
                <c:pt idx="1153" formatCode="General">
                  <c:v>782.69537353515625</c:v>
                </c:pt>
                <c:pt idx="1154" formatCode="General">
                  <c:v>782.68353271484375</c:v>
                </c:pt>
                <c:pt idx="1155" formatCode="General">
                  <c:v>782.67413330078125</c:v>
                </c:pt>
                <c:pt idx="1156" formatCode="General">
                  <c:v>782.67828369140625</c:v>
                </c:pt>
                <c:pt idx="1157" formatCode="General">
                  <c:v>782.693603515625</c:v>
                </c:pt>
                <c:pt idx="1158" formatCode="General">
                  <c:v>782.7005615234375</c:v>
                </c:pt>
                <c:pt idx="1159" formatCode="General">
                  <c:v>782.71759033203125</c:v>
                </c:pt>
                <c:pt idx="1160" formatCode="General">
                  <c:v>782.723388671875</c:v>
                </c:pt>
                <c:pt idx="1161" formatCode="General">
                  <c:v>782.73321533203125</c:v>
                </c:pt>
                <c:pt idx="1162" formatCode="General">
                  <c:v>782.73736572265625</c:v>
                </c:pt>
                <c:pt idx="1163" formatCode="General">
                  <c:v>782.74859619140625</c:v>
                </c:pt>
                <c:pt idx="1164" formatCode="General">
                  <c:v>782.75152587890625</c:v>
                </c:pt>
                <c:pt idx="1165" formatCode="General">
                  <c:v>782.77557373046875</c:v>
                </c:pt>
                <c:pt idx="1166" formatCode="General">
                  <c:v>782.796630859375</c:v>
                </c:pt>
                <c:pt idx="1167" formatCode="General">
                  <c:v>782.81683349609375</c:v>
                </c:pt>
                <c:pt idx="1168" formatCode="General">
                  <c:v>782.834716796875</c:v>
                </c:pt>
                <c:pt idx="1169" formatCode="General">
                  <c:v>782.85784912109375</c:v>
                </c:pt>
                <c:pt idx="1170" formatCode="General">
                  <c:v>782.88427734375</c:v>
                </c:pt>
                <c:pt idx="1171" formatCode="General">
                  <c:v>782.9644775390625</c:v>
                </c:pt>
                <c:pt idx="1172" formatCode="General">
                  <c:v>783.03466796875</c:v>
                </c:pt>
                <c:pt idx="1173" formatCode="General">
                  <c:v>783.103515625</c:v>
                </c:pt>
                <c:pt idx="1174" formatCode="General">
                  <c:v>783.1622314453125</c:v>
                </c:pt>
                <c:pt idx="1175" formatCode="General">
                  <c:v>783.215087890625</c:v>
                </c:pt>
                <c:pt idx="1176" formatCode="General">
                  <c:v>783.26776123046875</c:v>
                </c:pt>
                <c:pt idx="1177" formatCode="General">
                  <c:v>783.31011962890625</c:v>
                </c:pt>
                <c:pt idx="1178" formatCode="General">
                  <c:v>783.343017578125</c:v>
                </c:pt>
                <c:pt idx="1179" formatCode="General">
                  <c:v>783.3829345703125</c:v>
                </c:pt>
                <c:pt idx="1180" formatCode="General">
                  <c:v>783.41253662109375</c:v>
                </c:pt>
                <c:pt idx="1181" formatCode="General">
                  <c:v>783.4293212890625</c:v>
                </c:pt>
                <c:pt idx="1182" formatCode="General">
                  <c:v>783.44256591796875</c:v>
                </c:pt>
                <c:pt idx="1183" formatCode="General">
                  <c:v>783.46807861328125</c:v>
                </c:pt>
                <c:pt idx="1184" formatCode="General">
                  <c:v>783.4820556640625</c:v>
                </c:pt>
                <c:pt idx="1185" formatCode="General">
                  <c:v>783.5111083984375</c:v>
                </c:pt>
                <c:pt idx="1186" formatCode="General">
                  <c:v>783.53369140625</c:v>
                </c:pt>
                <c:pt idx="1187" formatCode="General">
                  <c:v>783.5574951171875</c:v>
                </c:pt>
                <c:pt idx="1188" formatCode="General">
                  <c:v>783.598876953125</c:v>
                </c:pt>
                <c:pt idx="1189" formatCode="General">
                  <c:v>783.645751953125</c:v>
                </c:pt>
                <c:pt idx="1190" formatCode="General">
                  <c:v>783.691650390625</c:v>
                </c:pt>
                <c:pt idx="1191" formatCode="General">
                  <c:v>783.7210693359375</c:v>
                </c:pt>
                <c:pt idx="1192" formatCode="General">
                  <c:v>783.73223876953125</c:v>
                </c:pt>
                <c:pt idx="1193" formatCode="General">
                  <c:v>783.736328125</c:v>
                </c:pt>
                <c:pt idx="1194" formatCode="General">
                  <c:v>783.7366943359375</c:v>
                </c:pt>
                <c:pt idx="1195" formatCode="General">
                  <c:v>783.73773193359375</c:v>
                </c:pt>
                <c:pt idx="1196" formatCode="General">
                  <c:v>783.74029541015625</c:v>
                </c:pt>
                <c:pt idx="1197" formatCode="General">
                  <c:v>783.74102783203125</c:v>
                </c:pt>
                <c:pt idx="1198" formatCode="General">
                  <c:v>783.73828125</c:v>
                </c:pt>
                <c:pt idx="1199" formatCode="General">
                  <c:v>783.7373046875</c:v>
                </c:pt>
                <c:pt idx="1200" formatCode="General">
                  <c:v>783.73394775390625</c:v>
                </c:pt>
                <c:pt idx="1201" formatCode="General">
                  <c:v>783.73492431640625</c:v>
                </c:pt>
                <c:pt idx="1202" formatCode="General">
                  <c:v>783.75140380859375</c:v>
                </c:pt>
                <c:pt idx="1203" formatCode="General">
                  <c:v>783.7750244140625</c:v>
                </c:pt>
                <c:pt idx="1204" formatCode="General">
                  <c:v>783.7882080078125</c:v>
                </c:pt>
                <c:pt idx="1205" formatCode="General">
                  <c:v>783.78875732421875</c:v>
                </c:pt>
                <c:pt idx="1206" formatCode="General">
                  <c:v>783.77667236328125</c:v>
                </c:pt>
                <c:pt idx="1207" formatCode="General">
                  <c:v>783.77325439453125</c:v>
                </c:pt>
                <c:pt idx="1208" formatCode="General">
                  <c:v>783.75360107421875</c:v>
                </c:pt>
                <c:pt idx="1209" formatCode="General">
                  <c:v>783.7352294921875</c:v>
                </c:pt>
                <c:pt idx="1210" formatCode="General">
                  <c:v>783.71551513671875</c:v>
                </c:pt>
                <c:pt idx="1211" formatCode="General">
                  <c:v>783.69903564453125</c:v>
                </c:pt>
                <c:pt idx="1212" formatCode="General">
                  <c:v>783.68267822265625</c:v>
                </c:pt>
                <c:pt idx="1213" formatCode="General">
                  <c:v>783.67047119140625</c:v>
                </c:pt>
                <c:pt idx="1214" formatCode="General">
                  <c:v>783.65576171875</c:v>
                </c:pt>
                <c:pt idx="1215" formatCode="General">
                  <c:v>783.6419677734375</c:v>
                </c:pt>
                <c:pt idx="1216" formatCode="General">
                  <c:v>783.627685546875</c:v>
                </c:pt>
                <c:pt idx="1217" formatCode="General">
                  <c:v>783.62646484375</c:v>
                </c:pt>
                <c:pt idx="1218" formatCode="General">
                  <c:v>783.62158203125</c:v>
                </c:pt>
                <c:pt idx="1219" formatCode="General">
                  <c:v>783.625732421875</c:v>
                </c:pt>
                <c:pt idx="1220" formatCode="General">
                  <c:v>783.629638671875</c:v>
                </c:pt>
                <c:pt idx="1221" formatCode="General">
                  <c:v>783.62890625</c:v>
                </c:pt>
                <c:pt idx="1222" formatCode="General">
                  <c:v>783.6456298828125</c:v>
                </c:pt>
                <c:pt idx="1223" formatCode="General">
                  <c:v>783.6568603515625</c:v>
                </c:pt>
                <c:pt idx="1224" formatCode="General">
                  <c:v>783.66485595703125</c:v>
                </c:pt>
                <c:pt idx="1225" formatCode="General">
                  <c:v>783.6697998046875</c:v>
                </c:pt>
                <c:pt idx="1226" formatCode="General">
                  <c:v>783.675537109375</c:v>
                </c:pt>
                <c:pt idx="1227" formatCode="General">
                  <c:v>783.68231201171875</c:v>
                </c:pt>
                <c:pt idx="1228" formatCode="General">
                  <c:v>783.6927490234375</c:v>
                </c:pt>
                <c:pt idx="1229" formatCode="General">
                  <c:v>783.70849609375</c:v>
                </c:pt>
                <c:pt idx="1230" formatCode="General">
                  <c:v>783.70965576171875</c:v>
                </c:pt>
                <c:pt idx="1231" formatCode="General">
                  <c:v>783.7315673828125</c:v>
                </c:pt>
                <c:pt idx="1232" formatCode="General">
                  <c:v>783.737060546875</c:v>
                </c:pt>
                <c:pt idx="1233" formatCode="General">
                  <c:v>783.7576904296875</c:v>
                </c:pt>
                <c:pt idx="1234" formatCode="General">
                  <c:v>783.82086181640625</c:v>
                </c:pt>
                <c:pt idx="1235" formatCode="General">
                  <c:v>783.9698486328125</c:v>
                </c:pt>
                <c:pt idx="1236" formatCode="General">
                  <c:v>784.17559814453125</c:v>
                </c:pt>
                <c:pt idx="1237" formatCode="General">
                  <c:v>784.3466796875</c:v>
                </c:pt>
                <c:pt idx="1238" formatCode="General">
                  <c:v>784.45135498046875</c:v>
                </c:pt>
                <c:pt idx="1239" formatCode="General">
                  <c:v>784.51336669921875</c:v>
                </c:pt>
                <c:pt idx="1240" formatCode="General">
                  <c:v>784.58587646484375</c:v>
                </c:pt>
                <c:pt idx="1241" formatCode="General">
                  <c:v>784.70599365234375</c:v>
                </c:pt>
                <c:pt idx="1242" formatCode="General">
                  <c:v>784.7799072265625</c:v>
                </c:pt>
                <c:pt idx="1243" formatCode="General">
                  <c:v>784.8148193359375</c:v>
                </c:pt>
                <c:pt idx="1244" formatCode="General">
                  <c:v>784.8280029296875</c:v>
                </c:pt>
                <c:pt idx="1245" formatCode="General">
                  <c:v>784.819091796875</c:v>
                </c:pt>
                <c:pt idx="1246" formatCode="General">
                  <c:v>784.80224609375</c:v>
                </c:pt>
                <c:pt idx="1247" formatCode="General">
                  <c:v>784.77703857421875</c:v>
                </c:pt>
                <c:pt idx="1248" formatCode="General">
                  <c:v>784.74945068359375</c:v>
                </c:pt>
                <c:pt idx="1249" formatCode="General">
                  <c:v>784.71466064453125</c:v>
                </c:pt>
                <c:pt idx="1250" formatCode="General">
                  <c:v>784.68267822265625</c:v>
                </c:pt>
                <c:pt idx="1251" formatCode="General">
                  <c:v>784.6463623046875</c:v>
                </c:pt>
                <c:pt idx="1252" formatCode="General">
                  <c:v>777.0482177734375</c:v>
                </c:pt>
                <c:pt idx="1253" formatCode="General">
                  <c:v>777.04620361328125</c:v>
                </c:pt>
                <c:pt idx="1254" formatCode="General">
                  <c:v>777.0052490234375</c:v>
                </c:pt>
                <c:pt idx="1255" formatCode="General">
                  <c:v>777.013671875</c:v>
                </c:pt>
                <c:pt idx="1256" formatCode="General">
                  <c:v>777.00714111328125</c:v>
                </c:pt>
                <c:pt idx="1257" formatCode="General">
                  <c:v>777.01763916015625</c:v>
                </c:pt>
                <c:pt idx="1258" formatCode="General">
                  <c:v>777.0093994140625</c:v>
                </c:pt>
                <c:pt idx="1259" formatCode="General">
                  <c:v>777.01519775390625</c:v>
                </c:pt>
                <c:pt idx="1260" formatCode="General">
                  <c:v>777.00103759765625</c:v>
                </c:pt>
                <c:pt idx="1261" formatCode="General">
                  <c:v>776.9599609375</c:v>
                </c:pt>
                <c:pt idx="1262" formatCode="General">
                  <c:v>776.95819091796875</c:v>
                </c:pt>
                <c:pt idx="1263" formatCode="General">
                  <c:v>776.971435546875</c:v>
                </c:pt>
                <c:pt idx="1264" formatCode="General">
                  <c:v>776.94140625</c:v>
                </c:pt>
                <c:pt idx="1265" formatCode="General">
                  <c:v>776.94085693359375</c:v>
                </c:pt>
                <c:pt idx="1266" formatCode="General">
                  <c:v>776.93548583984375</c:v>
                </c:pt>
                <c:pt idx="1267" formatCode="General">
                  <c:v>776.9356689453125</c:v>
                </c:pt>
                <c:pt idx="1268" formatCode="General">
                  <c:v>776.944091796875</c:v>
                </c:pt>
                <c:pt idx="1269" formatCode="General">
                  <c:v>776.9444580078125</c:v>
                </c:pt>
                <c:pt idx="1270" formatCode="General">
                  <c:v>776.9366455078125</c:v>
                </c:pt>
                <c:pt idx="1271" formatCode="General">
                  <c:v>776.9361572265625</c:v>
                </c:pt>
                <c:pt idx="1272" formatCode="General">
                  <c:v>776.9405517578125</c:v>
                </c:pt>
                <c:pt idx="1273" formatCode="General">
                  <c:v>776.935546875</c:v>
                </c:pt>
                <c:pt idx="1274" formatCode="General">
                  <c:v>777.18634033203125</c:v>
                </c:pt>
                <c:pt idx="1275" formatCode="General">
                  <c:v>777.1978759765625</c:v>
                </c:pt>
                <c:pt idx="1276" formatCode="General">
                  <c:v>777.19329833984375</c:v>
                </c:pt>
                <c:pt idx="1277" formatCode="General">
                  <c:v>777.0406494140625</c:v>
                </c:pt>
                <c:pt idx="1278" formatCode="General">
                  <c:v>777.0147705078125</c:v>
                </c:pt>
                <c:pt idx="1279" formatCode="General">
                  <c:v>777.06103515625</c:v>
                </c:pt>
                <c:pt idx="1280" formatCode="General">
                  <c:v>777.0133056640625</c:v>
                </c:pt>
                <c:pt idx="1281" formatCode="General">
                  <c:v>777.01202392578125</c:v>
                </c:pt>
                <c:pt idx="1282" formatCode="General">
                  <c:v>777.05218505859375</c:v>
                </c:pt>
                <c:pt idx="1283" formatCode="General">
                  <c:v>777.181640625</c:v>
                </c:pt>
                <c:pt idx="1284" formatCode="General">
                  <c:v>777.0096435546875</c:v>
                </c:pt>
                <c:pt idx="1285" formatCode="General">
                  <c:v>777.01043701171875</c:v>
                </c:pt>
                <c:pt idx="1286" formatCode="General">
                  <c:v>777.11505126953125</c:v>
                </c:pt>
                <c:pt idx="1287" formatCode="General">
                  <c:v>777.1756591796875</c:v>
                </c:pt>
                <c:pt idx="1288" formatCode="General">
                  <c:v>777.0089111328125</c:v>
                </c:pt>
                <c:pt idx="1289" formatCode="General">
                  <c:v>777.0045166015625</c:v>
                </c:pt>
                <c:pt idx="1290" formatCode="General">
                  <c:v>777.00714111328125</c:v>
                </c:pt>
                <c:pt idx="1291" formatCode="General">
                  <c:v>777.11346435546875</c:v>
                </c:pt>
                <c:pt idx="1292" formatCode="General">
                  <c:v>777.17559814453125</c:v>
                </c:pt>
                <c:pt idx="1293" formatCode="General">
                  <c:v>777.01104736328125</c:v>
                </c:pt>
                <c:pt idx="1294" formatCode="General">
                  <c:v>777.0721435546875</c:v>
                </c:pt>
                <c:pt idx="1295" formatCode="General">
                  <c:v>777.1221923828125</c:v>
                </c:pt>
                <c:pt idx="1296" formatCode="General">
                  <c:v>777.12677001953125</c:v>
                </c:pt>
                <c:pt idx="1297" formatCode="General">
                  <c:v>777.18505859375</c:v>
                </c:pt>
                <c:pt idx="1298" formatCode="General">
                  <c:v>777.0499267578125</c:v>
                </c:pt>
                <c:pt idx="1299" formatCode="General">
                  <c:v>776.999267578125</c:v>
                </c:pt>
                <c:pt idx="1300" formatCode="General">
                  <c:v>777.0087890625</c:v>
                </c:pt>
                <c:pt idx="1301" formatCode="General">
                  <c:v>776.99700927734375</c:v>
                </c:pt>
                <c:pt idx="1302" formatCode="General">
                  <c:v>777.104736328125</c:v>
                </c:pt>
                <c:pt idx="1303" formatCode="General">
                  <c:v>777.11669921875</c:v>
                </c:pt>
                <c:pt idx="1304" formatCode="General">
                  <c:v>777.190185546875</c:v>
                </c:pt>
                <c:pt idx="1305" formatCode="General">
                  <c:v>777.15533447265625</c:v>
                </c:pt>
                <c:pt idx="1306" formatCode="General">
                  <c:v>777.1695556640625</c:v>
                </c:pt>
                <c:pt idx="1307" formatCode="General">
                  <c:v>785.82</c:v>
                </c:pt>
                <c:pt idx="1308" formatCode="General">
                  <c:v>785.77</c:v>
                </c:pt>
                <c:pt idx="1309" formatCode="General">
                  <c:v>785.72</c:v>
                </c:pt>
                <c:pt idx="1310" formatCode="General">
                  <c:v>785.69</c:v>
                </c:pt>
                <c:pt idx="1311" formatCode="General">
                  <c:v>785.69</c:v>
                </c:pt>
                <c:pt idx="1312" formatCode="General">
                  <c:v>785.68</c:v>
                </c:pt>
                <c:pt idx="1313" formatCode="General">
                  <c:v>785.64</c:v>
                </c:pt>
                <c:pt idx="1314" formatCode="General">
                  <c:v>785.61</c:v>
                </c:pt>
                <c:pt idx="1315" formatCode="General">
                  <c:v>785.58</c:v>
                </c:pt>
                <c:pt idx="1316" formatCode="General">
                  <c:v>785.58</c:v>
                </c:pt>
                <c:pt idx="1317" formatCode="General">
                  <c:v>785.6</c:v>
                </c:pt>
                <c:pt idx="1318" formatCode="General">
                  <c:v>785.58</c:v>
                </c:pt>
                <c:pt idx="1319" formatCode="General">
                  <c:v>785.57</c:v>
                </c:pt>
                <c:pt idx="1320" formatCode="General">
                  <c:v>785.53</c:v>
                </c:pt>
                <c:pt idx="1321" formatCode="General">
                  <c:v>785.51</c:v>
                </c:pt>
                <c:pt idx="1322" formatCode="General">
                  <c:v>785.48</c:v>
                </c:pt>
                <c:pt idx="1323" formatCode="General">
                  <c:v>785.46</c:v>
                </c:pt>
                <c:pt idx="1324" formatCode="General">
                  <c:v>785.43</c:v>
                </c:pt>
                <c:pt idx="1325" formatCode="General">
                  <c:v>785.4</c:v>
                </c:pt>
                <c:pt idx="1326" formatCode="General">
                  <c:v>785.36</c:v>
                </c:pt>
                <c:pt idx="1327" formatCode="General">
                  <c:v>785.32</c:v>
                </c:pt>
                <c:pt idx="1328" formatCode="General">
                  <c:v>785.28</c:v>
                </c:pt>
                <c:pt idx="1329" formatCode="General">
                  <c:v>785.23</c:v>
                </c:pt>
                <c:pt idx="1330" formatCode="General">
                  <c:v>785.18</c:v>
                </c:pt>
                <c:pt idx="1331" formatCode="General">
                  <c:v>785.14</c:v>
                </c:pt>
                <c:pt idx="1332" formatCode="General">
                  <c:v>785.09</c:v>
                </c:pt>
                <c:pt idx="1333" formatCode="General">
                  <c:v>785.04</c:v>
                </c:pt>
                <c:pt idx="1334" formatCode="General">
                  <c:v>785</c:v>
                </c:pt>
                <c:pt idx="1335" formatCode="General">
                  <c:v>784.95</c:v>
                </c:pt>
                <c:pt idx="1336" formatCode="General">
                  <c:v>784.89</c:v>
                </c:pt>
                <c:pt idx="1337" formatCode="General">
                  <c:v>784.85</c:v>
                </c:pt>
                <c:pt idx="1338" formatCode="General">
                  <c:v>784.82</c:v>
                </c:pt>
                <c:pt idx="1339" formatCode="General">
                  <c:v>784.8</c:v>
                </c:pt>
                <c:pt idx="1340" formatCode="General">
                  <c:v>784.78</c:v>
                </c:pt>
                <c:pt idx="1341" formatCode="General">
                  <c:v>784.77</c:v>
                </c:pt>
                <c:pt idx="1342" formatCode="General">
                  <c:v>784.77</c:v>
                </c:pt>
                <c:pt idx="1343" formatCode="General">
                  <c:v>784.87</c:v>
                </c:pt>
                <c:pt idx="1344" formatCode="General">
                  <c:v>785.01</c:v>
                </c:pt>
                <c:pt idx="1345" formatCode="General">
                  <c:v>785.12</c:v>
                </c:pt>
                <c:pt idx="1346" formatCode="General">
                  <c:v>785.37</c:v>
                </c:pt>
                <c:pt idx="1347" formatCode="General">
                  <c:v>785.56</c:v>
                </c:pt>
                <c:pt idx="1348" formatCode="General">
                  <c:v>785.67</c:v>
                </c:pt>
                <c:pt idx="1349" formatCode="General">
                  <c:v>785.72</c:v>
                </c:pt>
                <c:pt idx="1350" formatCode="General">
                  <c:v>785.75</c:v>
                </c:pt>
                <c:pt idx="1351" formatCode="General">
                  <c:v>785.76</c:v>
                </c:pt>
                <c:pt idx="1352" formatCode="General">
                  <c:v>785.75</c:v>
                </c:pt>
                <c:pt idx="1353" formatCode="General">
                  <c:v>785.76</c:v>
                </c:pt>
                <c:pt idx="1354" formatCode="General">
                  <c:v>785.79</c:v>
                </c:pt>
                <c:pt idx="1355" formatCode="General">
                  <c:v>785.81</c:v>
                </c:pt>
                <c:pt idx="1356" formatCode="General">
                  <c:v>785.83</c:v>
                </c:pt>
                <c:pt idx="1357" formatCode="General">
                  <c:v>785.83</c:v>
                </c:pt>
                <c:pt idx="1358" formatCode="General">
                  <c:v>785.81</c:v>
                </c:pt>
                <c:pt idx="1359" formatCode="General">
                  <c:v>785.8</c:v>
                </c:pt>
                <c:pt idx="1360" formatCode="General">
                  <c:v>785.77</c:v>
                </c:pt>
                <c:pt idx="1361" formatCode="General">
                  <c:v>785.75</c:v>
                </c:pt>
                <c:pt idx="1362" formatCode="General">
                  <c:v>785.72</c:v>
                </c:pt>
                <c:pt idx="1363" formatCode="General">
                  <c:v>785.69</c:v>
                </c:pt>
                <c:pt idx="1364" formatCode="General">
                  <c:v>785.67</c:v>
                </c:pt>
                <c:pt idx="1365" formatCode="General">
                  <c:v>785.63</c:v>
                </c:pt>
                <c:pt idx="1366" formatCode="General">
                  <c:v>785.59</c:v>
                </c:pt>
                <c:pt idx="1367" formatCode="General">
                  <c:v>785.56</c:v>
                </c:pt>
                <c:pt idx="1368" formatCode="General">
                  <c:v>785.52</c:v>
                </c:pt>
                <c:pt idx="1369" formatCode="General">
                  <c:v>785.47</c:v>
                </c:pt>
                <c:pt idx="1370" formatCode="General">
                  <c:v>785.42</c:v>
                </c:pt>
                <c:pt idx="1371" formatCode="General">
                  <c:v>785.39</c:v>
                </c:pt>
                <c:pt idx="1372" formatCode="General">
                  <c:v>785.33</c:v>
                </c:pt>
                <c:pt idx="1373" formatCode="General">
                  <c:v>785.28</c:v>
                </c:pt>
                <c:pt idx="1374" formatCode="General">
                  <c:v>785.23</c:v>
                </c:pt>
                <c:pt idx="1375" formatCode="General">
                  <c:v>785.17</c:v>
                </c:pt>
                <c:pt idx="1376" formatCode="General">
                  <c:v>785.1</c:v>
                </c:pt>
                <c:pt idx="1377" formatCode="General">
                  <c:v>785.03</c:v>
                </c:pt>
                <c:pt idx="1378" formatCode="General">
                  <c:v>784.97</c:v>
                </c:pt>
                <c:pt idx="1379" formatCode="General">
                  <c:v>784.9</c:v>
                </c:pt>
                <c:pt idx="1380" formatCode="General">
                  <c:v>784.83</c:v>
                </c:pt>
                <c:pt idx="1381" formatCode="General">
                  <c:v>784.76</c:v>
                </c:pt>
                <c:pt idx="1382" formatCode="General">
                  <c:v>784.69</c:v>
                </c:pt>
                <c:pt idx="1383" formatCode="General">
                  <c:v>784.61</c:v>
                </c:pt>
                <c:pt idx="1384" formatCode="General">
                  <c:v>784.53</c:v>
                </c:pt>
                <c:pt idx="1385" formatCode="General">
                  <c:v>784.46</c:v>
                </c:pt>
                <c:pt idx="1386" formatCode="General">
                  <c:v>784.39</c:v>
                </c:pt>
                <c:pt idx="1387" formatCode="General">
                  <c:v>784.32</c:v>
                </c:pt>
                <c:pt idx="1388" formatCode="General">
                  <c:v>784.24</c:v>
                </c:pt>
                <c:pt idx="1389" formatCode="General">
                  <c:v>784.17</c:v>
                </c:pt>
                <c:pt idx="1390" formatCode="General">
                  <c:v>784.11</c:v>
                </c:pt>
                <c:pt idx="1391" formatCode="General">
                  <c:v>784.05</c:v>
                </c:pt>
                <c:pt idx="1392" formatCode="General">
                  <c:v>784</c:v>
                </c:pt>
                <c:pt idx="1393" formatCode="General">
                  <c:v>783.96</c:v>
                </c:pt>
                <c:pt idx="1394" formatCode="General">
                  <c:v>783.92</c:v>
                </c:pt>
                <c:pt idx="1395" formatCode="General">
                  <c:v>783.88</c:v>
                </c:pt>
                <c:pt idx="1396" formatCode="General">
                  <c:v>783.86</c:v>
                </c:pt>
                <c:pt idx="1397" formatCode="General">
                  <c:v>783.82</c:v>
                </c:pt>
                <c:pt idx="1398" formatCode="General">
                  <c:v>783.78</c:v>
                </c:pt>
                <c:pt idx="1399" formatCode="General">
                  <c:v>783.75</c:v>
                </c:pt>
                <c:pt idx="1400" formatCode="General">
                  <c:v>783.72</c:v>
                </c:pt>
                <c:pt idx="1401" formatCode="General">
                  <c:v>783.68</c:v>
                </c:pt>
                <c:pt idx="1402" formatCode="General">
                  <c:v>783.64</c:v>
                </c:pt>
                <c:pt idx="1403" formatCode="General">
                  <c:v>783.61</c:v>
                </c:pt>
                <c:pt idx="1404" formatCode="General">
                  <c:v>783.56</c:v>
                </c:pt>
                <c:pt idx="1405" formatCode="General">
                  <c:v>783.52</c:v>
                </c:pt>
                <c:pt idx="1406" formatCode="General">
                  <c:v>783.48</c:v>
                </c:pt>
                <c:pt idx="1407" formatCode="General">
                  <c:v>783.45</c:v>
                </c:pt>
                <c:pt idx="1408" formatCode="General">
                  <c:v>783.42</c:v>
                </c:pt>
                <c:pt idx="1409" formatCode="General">
                  <c:v>783.39</c:v>
                </c:pt>
                <c:pt idx="1410" formatCode="General">
                  <c:v>783.37</c:v>
                </c:pt>
                <c:pt idx="1411" formatCode="General">
                  <c:v>783.35</c:v>
                </c:pt>
                <c:pt idx="1412" formatCode="General">
                  <c:v>783.35</c:v>
                </c:pt>
                <c:pt idx="1413" formatCode="General">
                  <c:v>783.33</c:v>
                </c:pt>
                <c:pt idx="1414" formatCode="General">
                  <c:v>783.32</c:v>
                </c:pt>
                <c:pt idx="1415" formatCode="General">
                  <c:v>783.3</c:v>
                </c:pt>
                <c:pt idx="1416" formatCode="General">
                  <c:v>783.29</c:v>
                </c:pt>
                <c:pt idx="1417" formatCode="General">
                  <c:v>783.28</c:v>
                </c:pt>
                <c:pt idx="1418" formatCode="General">
                  <c:v>783.27</c:v>
                </c:pt>
                <c:pt idx="1419" formatCode="General">
                  <c:v>783.26</c:v>
                </c:pt>
                <c:pt idx="1420" formatCode="General">
                  <c:v>783.23</c:v>
                </c:pt>
                <c:pt idx="1421" formatCode="General">
                  <c:v>783.21</c:v>
                </c:pt>
                <c:pt idx="1422" formatCode="General">
                  <c:v>783.19</c:v>
                </c:pt>
                <c:pt idx="1423" formatCode="General">
                  <c:v>783.16</c:v>
                </c:pt>
                <c:pt idx="1424" formatCode="General">
                  <c:v>783.16</c:v>
                </c:pt>
                <c:pt idx="1425" formatCode="General">
                  <c:v>783.16</c:v>
                </c:pt>
                <c:pt idx="1426" formatCode="General">
                  <c:v>783.2</c:v>
                </c:pt>
                <c:pt idx="1427" formatCode="General">
                  <c:v>783.26</c:v>
                </c:pt>
                <c:pt idx="1428" formatCode="General">
                  <c:v>783.33</c:v>
                </c:pt>
                <c:pt idx="1429" formatCode="General">
                  <c:v>783.47</c:v>
                </c:pt>
                <c:pt idx="1430" formatCode="General">
                  <c:v>783.67</c:v>
                </c:pt>
                <c:pt idx="1431" formatCode="General">
                  <c:v>783.91</c:v>
                </c:pt>
                <c:pt idx="1432" formatCode="General">
                  <c:v>784.1</c:v>
                </c:pt>
                <c:pt idx="1433" formatCode="General">
                  <c:v>784.25</c:v>
                </c:pt>
                <c:pt idx="1434" formatCode="General">
                  <c:v>784.37</c:v>
                </c:pt>
                <c:pt idx="1435" formatCode="General">
                  <c:v>784.48</c:v>
                </c:pt>
                <c:pt idx="1436" formatCode="General">
                  <c:v>784.56</c:v>
                </c:pt>
                <c:pt idx="1437" formatCode="General">
                  <c:v>784.63</c:v>
                </c:pt>
                <c:pt idx="1438" formatCode="General">
                  <c:v>784.68</c:v>
                </c:pt>
                <c:pt idx="1439" formatCode="General">
                  <c:v>784.71</c:v>
                </c:pt>
                <c:pt idx="1440" formatCode="General">
                  <c:v>784.72</c:v>
                </c:pt>
                <c:pt idx="1441" formatCode="General">
                  <c:v>784.75</c:v>
                </c:pt>
                <c:pt idx="1442" formatCode="General">
                  <c:v>784.75</c:v>
                </c:pt>
                <c:pt idx="1443" formatCode="General">
                  <c:v>784.73</c:v>
                </c:pt>
                <c:pt idx="1444" formatCode="General">
                  <c:v>784.72</c:v>
                </c:pt>
                <c:pt idx="1445" formatCode="General">
                  <c:v>784.68</c:v>
                </c:pt>
                <c:pt idx="1446" formatCode="General">
                  <c:v>784.64</c:v>
                </c:pt>
                <c:pt idx="1447" formatCode="General">
                  <c:v>784.6</c:v>
                </c:pt>
                <c:pt idx="1448" formatCode="General">
                  <c:v>784.54</c:v>
                </c:pt>
                <c:pt idx="1449" formatCode="General">
                  <c:v>784.49</c:v>
                </c:pt>
                <c:pt idx="1450" formatCode="General">
                  <c:v>784.41</c:v>
                </c:pt>
                <c:pt idx="1451" formatCode="General">
                  <c:v>784.35</c:v>
                </c:pt>
                <c:pt idx="1452" formatCode="General">
                  <c:v>784.26</c:v>
                </c:pt>
                <c:pt idx="1453" formatCode="General">
                  <c:v>784.18</c:v>
                </c:pt>
                <c:pt idx="1454" formatCode="General">
                  <c:v>784.1</c:v>
                </c:pt>
                <c:pt idx="1455" formatCode="General">
                  <c:v>784.02</c:v>
                </c:pt>
                <c:pt idx="1456" formatCode="General">
                  <c:v>783.93</c:v>
                </c:pt>
                <c:pt idx="1457" formatCode="General">
                  <c:v>783.85</c:v>
                </c:pt>
                <c:pt idx="1458" formatCode="General">
                  <c:v>783.83</c:v>
                </c:pt>
                <c:pt idx="1459" formatCode="General">
                  <c:v>783.81</c:v>
                </c:pt>
                <c:pt idx="1460" formatCode="General">
                  <c:v>776.85</c:v>
                </c:pt>
                <c:pt idx="1461" formatCode="General">
                  <c:v>776.85</c:v>
                </c:pt>
                <c:pt idx="1462" formatCode="General">
                  <c:v>776.85</c:v>
                </c:pt>
                <c:pt idx="1463" formatCode="General">
                  <c:v>776.85</c:v>
                </c:pt>
                <c:pt idx="1464" formatCode="General">
                  <c:v>776.85</c:v>
                </c:pt>
                <c:pt idx="1465" formatCode="General">
                  <c:v>776.85</c:v>
                </c:pt>
                <c:pt idx="1466" formatCode="General">
                  <c:v>776.85</c:v>
                </c:pt>
                <c:pt idx="1467" formatCode="General">
                  <c:v>776.85</c:v>
                </c:pt>
                <c:pt idx="1468" formatCode="General">
                  <c:v>776.85</c:v>
                </c:pt>
                <c:pt idx="1469" formatCode="General">
                  <c:v>776.85</c:v>
                </c:pt>
                <c:pt idx="1470" formatCode="General">
                  <c:v>776.85</c:v>
                </c:pt>
                <c:pt idx="1471" formatCode="General">
                  <c:v>776.85</c:v>
                </c:pt>
                <c:pt idx="1472" formatCode="General">
                  <c:v>776.85</c:v>
                </c:pt>
                <c:pt idx="1473" formatCode="General">
                  <c:v>776.85</c:v>
                </c:pt>
                <c:pt idx="1474" formatCode="General">
                  <c:v>776.85</c:v>
                </c:pt>
                <c:pt idx="1475" formatCode="General">
                  <c:v>776.85</c:v>
                </c:pt>
                <c:pt idx="1476" formatCode="General">
                  <c:v>776.85</c:v>
                </c:pt>
                <c:pt idx="1477" formatCode="General">
                  <c:v>776.85</c:v>
                </c:pt>
                <c:pt idx="1478" formatCode="General">
                  <c:v>776.85</c:v>
                </c:pt>
                <c:pt idx="1479" formatCode="General">
                  <c:v>776.85</c:v>
                </c:pt>
                <c:pt idx="1480" formatCode="General">
                  <c:v>776.85</c:v>
                </c:pt>
                <c:pt idx="1481" formatCode="General">
                  <c:v>776.85</c:v>
                </c:pt>
                <c:pt idx="1482" formatCode="General">
                  <c:v>776.85</c:v>
                </c:pt>
                <c:pt idx="1483" formatCode="General">
                  <c:v>776.85</c:v>
                </c:pt>
                <c:pt idx="1484" formatCode="General">
                  <c:v>776.85</c:v>
                </c:pt>
                <c:pt idx="1485" formatCode="General">
                  <c:v>776.85</c:v>
                </c:pt>
                <c:pt idx="1486" formatCode="General">
                  <c:v>776.85</c:v>
                </c:pt>
                <c:pt idx="1487" formatCode="General">
                  <c:v>776.85</c:v>
                </c:pt>
                <c:pt idx="1488" formatCode="General">
                  <c:v>776.85</c:v>
                </c:pt>
                <c:pt idx="1489" formatCode="General">
                  <c:v>776.85</c:v>
                </c:pt>
                <c:pt idx="1490" formatCode="General">
                  <c:v>776.85</c:v>
                </c:pt>
                <c:pt idx="1491" formatCode="General">
                  <c:v>776.85</c:v>
                </c:pt>
                <c:pt idx="1492" formatCode="General">
                  <c:v>776.85</c:v>
                </c:pt>
                <c:pt idx="1493" formatCode="General">
                  <c:v>776.85</c:v>
                </c:pt>
                <c:pt idx="1494" formatCode="General">
                  <c:v>776.85</c:v>
                </c:pt>
                <c:pt idx="1495" formatCode="General">
                  <c:v>776.85</c:v>
                </c:pt>
                <c:pt idx="1496" formatCode="General">
                  <c:v>776.85</c:v>
                </c:pt>
                <c:pt idx="1497" formatCode="General">
                  <c:v>776.85</c:v>
                </c:pt>
                <c:pt idx="1498" formatCode="General">
                  <c:v>776.85</c:v>
                </c:pt>
                <c:pt idx="1499" formatCode="General">
                  <c:v>776.85</c:v>
                </c:pt>
                <c:pt idx="1500" formatCode="General">
                  <c:v>776.85</c:v>
                </c:pt>
                <c:pt idx="1501" formatCode="General">
                  <c:v>776.85</c:v>
                </c:pt>
                <c:pt idx="1502" formatCode="General">
                  <c:v>776.85</c:v>
                </c:pt>
                <c:pt idx="1503" formatCode="General">
                  <c:v>776.85</c:v>
                </c:pt>
                <c:pt idx="1504" formatCode="General">
                  <c:v>776.85</c:v>
                </c:pt>
                <c:pt idx="1505" formatCode="General">
                  <c:v>776.85</c:v>
                </c:pt>
                <c:pt idx="1506" formatCode="General">
                  <c:v>776.85</c:v>
                </c:pt>
                <c:pt idx="1507" formatCode="General">
                  <c:v>776.85</c:v>
                </c:pt>
                <c:pt idx="1508" formatCode="General">
                  <c:v>776.85</c:v>
                </c:pt>
                <c:pt idx="1509" formatCode="General">
                  <c:v>776.85</c:v>
                </c:pt>
                <c:pt idx="1510" formatCode="General">
                  <c:v>776.85</c:v>
                </c:pt>
                <c:pt idx="1511" formatCode="General">
                  <c:v>776.85</c:v>
                </c:pt>
                <c:pt idx="1512" formatCode="General">
                  <c:v>776.85</c:v>
                </c:pt>
                <c:pt idx="1513" formatCode="General">
                  <c:v>776.85</c:v>
                </c:pt>
                <c:pt idx="1514" formatCode="General">
                  <c:v>776.85</c:v>
                </c:pt>
                <c:pt idx="1515" formatCode="General">
                  <c:v>776.85</c:v>
                </c:pt>
                <c:pt idx="1516" formatCode="General">
                  <c:v>776.85</c:v>
                </c:pt>
                <c:pt idx="1517" formatCode="General">
                  <c:v>776.85</c:v>
                </c:pt>
                <c:pt idx="1518" formatCode="General">
                  <c:v>776.85</c:v>
                </c:pt>
                <c:pt idx="1519" formatCode="General">
                  <c:v>776.8499755859375</c:v>
                </c:pt>
                <c:pt idx="1520" formatCode="General">
                  <c:v>776.8499755859375</c:v>
                </c:pt>
                <c:pt idx="1521" formatCode="General">
                  <c:v>776.8499755859375</c:v>
                </c:pt>
                <c:pt idx="1522" formatCode="General">
                  <c:v>776.8499755859375</c:v>
                </c:pt>
                <c:pt idx="1523" formatCode="General">
                  <c:v>776.8499755859375</c:v>
                </c:pt>
                <c:pt idx="1524" formatCode="General">
                  <c:v>776.8499755859375</c:v>
                </c:pt>
                <c:pt idx="1525" formatCode="General">
                  <c:v>776.8499755859375</c:v>
                </c:pt>
                <c:pt idx="1526" formatCode="General">
                  <c:v>776.8499755859375</c:v>
                </c:pt>
                <c:pt idx="1527" formatCode="General">
                  <c:v>776.8499755859375</c:v>
                </c:pt>
                <c:pt idx="1528" formatCode="General">
                  <c:v>776.8499755859375</c:v>
                </c:pt>
                <c:pt idx="1529" formatCode="General">
                  <c:v>776.8499755859375</c:v>
                </c:pt>
                <c:pt idx="1530" formatCode="General">
                  <c:v>776.8499755859375</c:v>
                </c:pt>
                <c:pt idx="1531" formatCode="General">
                  <c:v>776.8499755859375</c:v>
                </c:pt>
                <c:pt idx="1532" formatCode="General">
                  <c:v>776.8499755859375</c:v>
                </c:pt>
                <c:pt idx="1533" formatCode="General">
                  <c:v>776.8499755859375</c:v>
                </c:pt>
                <c:pt idx="1534" formatCode="General">
                  <c:v>776.8499755859375</c:v>
                </c:pt>
                <c:pt idx="1535" formatCode="General">
                  <c:v>776.8499755859375</c:v>
                </c:pt>
                <c:pt idx="1536" formatCode="General">
                  <c:v>776.8499755859375</c:v>
                </c:pt>
                <c:pt idx="1537" formatCode="General">
                  <c:v>776.8499755859375</c:v>
                </c:pt>
                <c:pt idx="1538" formatCode="General">
                  <c:v>776.8499755859375</c:v>
                </c:pt>
                <c:pt idx="1539" formatCode="General">
                  <c:v>776.8499755859375</c:v>
                </c:pt>
                <c:pt idx="1540" formatCode="General">
                  <c:v>776.8499755859375</c:v>
                </c:pt>
                <c:pt idx="1541" formatCode="General">
                  <c:v>776.8499755859375</c:v>
                </c:pt>
                <c:pt idx="1542" formatCode="General">
                  <c:v>776.8499755859375</c:v>
                </c:pt>
                <c:pt idx="1543" formatCode="General">
                  <c:v>776.8499755859375</c:v>
                </c:pt>
                <c:pt idx="1544" formatCode="General">
                  <c:v>776.8499755859375</c:v>
                </c:pt>
                <c:pt idx="1545" formatCode="General">
                  <c:v>776.8499755859375</c:v>
                </c:pt>
                <c:pt idx="1546" formatCode="General">
                  <c:v>776.8499755859375</c:v>
                </c:pt>
                <c:pt idx="1547" formatCode="General">
                  <c:v>776.8499755859375</c:v>
                </c:pt>
                <c:pt idx="1548" formatCode="General">
                  <c:v>776.8499755859375</c:v>
                </c:pt>
                <c:pt idx="1549" formatCode="General">
                  <c:v>776.8499755859375</c:v>
                </c:pt>
                <c:pt idx="1550" formatCode="General">
                  <c:v>776.85</c:v>
                </c:pt>
                <c:pt idx="1551" formatCode="General">
                  <c:v>776.85</c:v>
                </c:pt>
                <c:pt idx="1552" formatCode="General">
                  <c:v>776.85</c:v>
                </c:pt>
                <c:pt idx="1553" formatCode="General">
                  <c:v>776.85</c:v>
                </c:pt>
                <c:pt idx="1554" formatCode="General">
                  <c:v>776.85</c:v>
                </c:pt>
                <c:pt idx="1555" formatCode="General">
                  <c:v>776.85</c:v>
                </c:pt>
                <c:pt idx="1556" formatCode="General">
                  <c:v>776.85</c:v>
                </c:pt>
                <c:pt idx="1557" formatCode="General">
                  <c:v>776.85</c:v>
                </c:pt>
                <c:pt idx="1558" formatCode="General">
                  <c:v>776.85</c:v>
                </c:pt>
                <c:pt idx="1559" formatCode="General">
                  <c:v>776.85</c:v>
                </c:pt>
                <c:pt idx="1560" formatCode="General">
                  <c:v>776.85</c:v>
                </c:pt>
                <c:pt idx="1561" formatCode="General">
                  <c:v>776.85</c:v>
                </c:pt>
                <c:pt idx="1562" formatCode="General">
                  <c:v>776.85</c:v>
                </c:pt>
                <c:pt idx="1563" formatCode="General">
                  <c:v>776.85</c:v>
                </c:pt>
                <c:pt idx="1564" formatCode="General">
                  <c:v>776.85</c:v>
                </c:pt>
                <c:pt idx="1565" formatCode="General">
                  <c:v>776.85</c:v>
                </c:pt>
                <c:pt idx="1566" formatCode="General">
                  <c:v>776.85</c:v>
                </c:pt>
                <c:pt idx="1567" formatCode="General">
                  <c:v>776.85</c:v>
                </c:pt>
                <c:pt idx="1568" formatCode="General">
                  <c:v>776.85</c:v>
                </c:pt>
                <c:pt idx="1569" formatCode="General">
                  <c:v>776.85</c:v>
                </c:pt>
                <c:pt idx="1570" formatCode="General">
                  <c:v>776.85</c:v>
                </c:pt>
                <c:pt idx="1571" formatCode="General">
                  <c:v>776.85</c:v>
                </c:pt>
                <c:pt idx="1572" formatCode="General">
                  <c:v>776.85</c:v>
                </c:pt>
                <c:pt idx="1573" formatCode="General">
                  <c:v>776.85</c:v>
                </c:pt>
                <c:pt idx="1574" formatCode="General">
                  <c:v>776.85</c:v>
                </c:pt>
                <c:pt idx="1575" formatCode="General">
                  <c:v>776.85</c:v>
                </c:pt>
                <c:pt idx="1576" formatCode="General">
                  <c:v>776.85</c:v>
                </c:pt>
                <c:pt idx="1577" formatCode="General">
                  <c:v>776.85</c:v>
                </c:pt>
                <c:pt idx="1578" formatCode="General">
                  <c:v>776.85</c:v>
                </c:pt>
                <c:pt idx="1579" formatCode="General">
                  <c:v>776.85</c:v>
                </c:pt>
                <c:pt idx="1580" formatCode="General">
                  <c:v>776.8499755859375</c:v>
                </c:pt>
                <c:pt idx="1581" formatCode="General">
                  <c:v>776.8499755859375</c:v>
                </c:pt>
                <c:pt idx="1582" formatCode="General">
                  <c:v>776.8499755859375</c:v>
                </c:pt>
                <c:pt idx="1583" formatCode="General">
                  <c:v>776.8499755859375</c:v>
                </c:pt>
                <c:pt idx="1584" formatCode="General">
                  <c:v>776.8499755859375</c:v>
                </c:pt>
                <c:pt idx="1585" formatCode="General">
                  <c:v>776.8499755859375</c:v>
                </c:pt>
                <c:pt idx="1586" formatCode="General">
                  <c:v>776.8499755859375</c:v>
                </c:pt>
                <c:pt idx="1587" formatCode="General">
                  <c:v>776.8499755859375</c:v>
                </c:pt>
                <c:pt idx="1588" formatCode="General">
                  <c:v>776.8499755859375</c:v>
                </c:pt>
                <c:pt idx="1589" formatCode="General">
                  <c:v>776.8499755859375</c:v>
                </c:pt>
                <c:pt idx="1590" formatCode="General">
                  <c:v>776.8499755859375</c:v>
                </c:pt>
                <c:pt idx="1591" formatCode="General">
                  <c:v>776.8499755859375</c:v>
                </c:pt>
                <c:pt idx="1592" formatCode="General">
                  <c:v>776.8499755859375</c:v>
                </c:pt>
                <c:pt idx="1593" formatCode="General">
                  <c:v>776.8499755859375</c:v>
                </c:pt>
                <c:pt idx="1594" formatCode="General">
                  <c:v>776.8499755859375</c:v>
                </c:pt>
                <c:pt idx="1595" formatCode="General">
                  <c:v>776.8499755859375</c:v>
                </c:pt>
                <c:pt idx="1596" formatCode="General">
                  <c:v>776.8499755859375</c:v>
                </c:pt>
                <c:pt idx="1597" formatCode="General">
                  <c:v>776.8499755859375</c:v>
                </c:pt>
                <c:pt idx="1598" formatCode="General">
                  <c:v>776.8499755859375</c:v>
                </c:pt>
                <c:pt idx="1599" formatCode="General">
                  <c:v>776.8499755859375</c:v>
                </c:pt>
                <c:pt idx="1600" formatCode="General">
                  <c:v>776.8499755859375</c:v>
                </c:pt>
                <c:pt idx="1601" formatCode="General">
                  <c:v>776.8499755859375</c:v>
                </c:pt>
                <c:pt idx="1602" formatCode="General">
                  <c:v>776.8499755859375</c:v>
                </c:pt>
                <c:pt idx="1603" formatCode="General">
                  <c:v>776.8499755859375</c:v>
                </c:pt>
                <c:pt idx="1604" formatCode="General">
                  <c:v>776.8499755859375</c:v>
                </c:pt>
                <c:pt idx="1605" formatCode="General">
                  <c:v>776.8499755859375</c:v>
                </c:pt>
                <c:pt idx="1606" formatCode="General">
                  <c:v>776.8499755859375</c:v>
                </c:pt>
                <c:pt idx="1607" formatCode="General">
                  <c:v>776.8499755859375</c:v>
                </c:pt>
                <c:pt idx="1608" formatCode="General">
                  <c:v>776.8499755859375</c:v>
                </c:pt>
                <c:pt idx="1609" formatCode="General">
                  <c:v>776.8499755859375</c:v>
                </c:pt>
                <c:pt idx="1610" formatCode="General">
                  <c:v>776.8499755859375</c:v>
                </c:pt>
                <c:pt idx="1611" formatCode="General">
                  <c:v>776.8499755859375</c:v>
                </c:pt>
                <c:pt idx="1612" formatCode="General">
                  <c:v>776.8499755859375</c:v>
                </c:pt>
                <c:pt idx="1613" formatCode="General">
                  <c:v>776.8499755859375</c:v>
                </c:pt>
                <c:pt idx="1614" formatCode="General">
                  <c:v>776.8499755859375</c:v>
                </c:pt>
                <c:pt idx="1615" formatCode="General">
                  <c:v>776.8499755859375</c:v>
                </c:pt>
                <c:pt idx="1616" formatCode="General">
                  <c:v>776.8499755859375</c:v>
                </c:pt>
                <c:pt idx="1617" formatCode="General">
                  <c:v>776.8499755859375</c:v>
                </c:pt>
                <c:pt idx="1618" formatCode="General">
                  <c:v>776.8499755859375</c:v>
                </c:pt>
                <c:pt idx="1619" formatCode="General">
                  <c:v>776.8499755859375</c:v>
                </c:pt>
                <c:pt idx="1620" formatCode="General">
                  <c:v>776.8499755859375</c:v>
                </c:pt>
                <c:pt idx="1621" formatCode="General">
                  <c:v>776.8499755859375</c:v>
                </c:pt>
                <c:pt idx="1622" formatCode="General">
                  <c:v>776.8499755859375</c:v>
                </c:pt>
                <c:pt idx="1623" formatCode="General">
                  <c:v>776.8499755859375</c:v>
                </c:pt>
                <c:pt idx="1624" formatCode="General">
                  <c:v>776.8499755859375</c:v>
                </c:pt>
                <c:pt idx="1625" formatCode="General">
                  <c:v>776.8499755859375</c:v>
                </c:pt>
                <c:pt idx="1626" formatCode="General">
                  <c:v>776.8499755859375</c:v>
                </c:pt>
                <c:pt idx="1627" formatCode="General">
                  <c:v>776.8499755859375</c:v>
                </c:pt>
                <c:pt idx="1628" formatCode="General">
                  <c:v>776.8499755859375</c:v>
                </c:pt>
                <c:pt idx="1629" formatCode="General">
                  <c:v>776.8499755859375</c:v>
                </c:pt>
                <c:pt idx="1630" formatCode="General">
                  <c:v>776.8499755859375</c:v>
                </c:pt>
                <c:pt idx="1631" formatCode="General">
                  <c:v>776.8499755859375</c:v>
                </c:pt>
                <c:pt idx="1632" formatCode="General">
                  <c:v>776.8499755859375</c:v>
                </c:pt>
                <c:pt idx="1633" formatCode="General">
                  <c:v>776.8499755859375</c:v>
                </c:pt>
                <c:pt idx="1634" formatCode="General">
                  <c:v>776.8499755859375</c:v>
                </c:pt>
                <c:pt idx="1635" formatCode="General">
                  <c:v>776.8499755859375</c:v>
                </c:pt>
                <c:pt idx="1636" formatCode="General">
                  <c:v>776.8499755859375</c:v>
                </c:pt>
                <c:pt idx="1637" formatCode="General">
                  <c:v>776.8499755859375</c:v>
                </c:pt>
                <c:pt idx="1638" formatCode="General">
                  <c:v>776.8499755859375</c:v>
                </c:pt>
                <c:pt idx="1639" formatCode="General">
                  <c:v>776.8499755859375</c:v>
                </c:pt>
                <c:pt idx="1640" formatCode="General">
                  <c:v>776.8499755859375</c:v>
                </c:pt>
                <c:pt idx="1641" formatCode="General">
                  <c:v>776.8499755859375</c:v>
                </c:pt>
                <c:pt idx="1642" formatCode="General">
                  <c:v>776.8499755859375</c:v>
                </c:pt>
                <c:pt idx="1643" formatCode="General">
                  <c:v>776.8499755859375</c:v>
                </c:pt>
                <c:pt idx="1644" formatCode="General">
                  <c:v>776.8499755859375</c:v>
                </c:pt>
                <c:pt idx="1645" formatCode="General">
                  <c:v>776.8499755859375</c:v>
                </c:pt>
                <c:pt idx="1646" formatCode="General">
                  <c:v>776.8499755859375</c:v>
                </c:pt>
                <c:pt idx="1647" formatCode="General">
                  <c:v>776.8499755859375</c:v>
                </c:pt>
                <c:pt idx="1648" formatCode="General">
                  <c:v>776.8499755859375</c:v>
                </c:pt>
                <c:pt idx="1649" formatCode="General">
                  <c:v>776.8499755859375</c:v>
                </c:pt>
                <c:pt idx="1650" formatCode="General">
                  <c:v>776.8499755859375</c:v>
                </c:pt>
                <c:pt idx="1651" formatCode="General">
                  <c:v>776.8499755859375</c:v>
                </c:pt>
                <c:pt idx="1652" formatCode="General">
                  <c:v>776.8499755859375</c:v>
                </c:pt>
                <c:pt idx="1653" formatCode="General">
                  <c:v>776.8499755859375</c:v>
                </c:pt>
                <c:pt idx="1654" formatCode="General">
                  <c:v>776.8499755859375</c:v>
                </c:pt>
                <c:pt idx="1655" formatCode="General">
                  <c:v>776.8499755859375</c:v>
                </c:pt>
                <c:pt idx="1656" formatCode="General">
                  <c:v>776.8499755859375</c:v>
                </c:pt>
                <c:pt idx="1657" formatCode="General">
                  <c:v>776.8499755859375</c:v>
                </c:pt>
                <c:pt idx="1658" formatCode="General">
                  <c:v>776.8499755859375</c:v>
                </c:pt>
                <c:pt idx="1659" formatCode="General">
                  <c:v>776.8499755859375</c:v>
                </c:pt>
                <c:pt idx="1660" formatCode="General">
                  <c:v>776.8499755859375</c:v>
                </c:pt>
                <c:pt idx="1661" formatCode="General">
                  <c:v>776.8499755859375</c:v>
                </c:pt>
                <c:pt idx="1662" formatCode="General">
                  <c:v>776.85650634765625</c:v>
                </c:pt>
                <c:pt idx="1663" formatCode="General">
                  <c:v>776.8499755859375</c:v>
                </c:pt>
                <c:pt idx="1664" formatCode="General">
                  <c:v>776.8499755859375</c:v>
                </c:pt>
                <c:pt idx="1665" formatCode="General">
                  <c:v>776.8499755859375</c:v>
                </c:pt>
                <c:pt idx="1666" formatCode="General">
                  <c:v>776.8499755859375</c:v>
                </c:pt>
                <c:pt idx="1667" formatCode="General">
                  <c:v>776.8499755859375</c:v>
                </c:pt>
                <c:pt idx="1668" formatCode="General">
                  <c:v>776.8499755859375</c:v>
                </c:pt>
                <c:pt idx="1669" formatCode="General">
                  <c:v>776.8499755859375</c:v>
                </c:pt>
                <c:pt idx="1670" formatCode="General">
                  <c:v>776.8499755859375</c:v>
                </c:pt>
                <c:pt idx="1671" formatCode="General">
                  <c:v>776.8499755859375</c:v>
                </c:pt>
                <c:pt idx="1672" formatCode="General">
                  <c:v>785.82</c:v>
                </c:pt>
                <c:pt idx="1673" formatCode="General">
                  <c:v>785.77</c:v>
                </c:pt>
                <c:pt idx="1674" formatCode="General">
                  <c:v>785.72</c:v>
                </c:pt>
                <c:pt idx="1675" formatCode="General">
                  <c:v>785.69</c:v>
                </c:pt>
                <c:pt idx="1676" formatCode="General">
                  <c:v>785.69</c:v>
                </c:pt>
                <c:pt idx="1677" formatCode="General">
                  <c:v>785.68</c:v>
                </c:pt>
                <c:pt idx="1678" formatCode="General">
                  <c:v>785.64</c:v>
                </c:pt>
                <c:pt idx="1679" formatCode="General">
                  <c:v>785.61</c:v>
                </c:pt>
                <c:pt idx="1680" formatCode="General">
                  <c:v>785.58</c:v>
                </c:pt>
                <c:pt idx="1681" formatCode="General">
                  <c:v>785.58</c:v>
                </c:pt>
                <c:pt idx="1682" formatCode="General">
                  <c:v>785.6</c:v>
                </c:pt>
                <c:pt idx="1683" formatCode="General">
                  <c:v>785.58</c:v>
                </c:pt>
                <c:pt idx="1684" formatCode="General">
                  <c:v>785.57</c:v>
                </c:pt>
                <c:pt idx="1685" formatCode="General">
                  <c:v>785.53</c:v>
                </c:pt>
                <c:pt idx="1686" formatCode="General">
                  <c:v>785.51</c:v>
                </c:pt>
                <c:pt idx="1687" formatCode="General">
                  <c:v>785.48</c:v>
                </c:pt>
                <c:pt idx="1688" formatCode="General">
                  <c:v>785.46</c:v>
                </c:pt>
                <c:pt idx="1689" formatCode="General">
                  <c:v>785.43</c:v>
                </c:pt>
                <c:pt idx="1690" formatCode="General">
                  <c:v>785.4</c:v>
                </c:pt>
                <c:pt idx="1691" formatCode="General">
                  <c:v>785.36</c:v>
                </c:pt>
                <c:pt idx="1692" formatCode="General">
                  <c:v>785.32</c:v>
                </c:pt>
                <c:pt idx="1693" formatCode="General">
                  <c:v>785.28</c:v>
                </c:pt>
                <c:pt idx="1694" formatCode="General">
                  <c:v>785.23</c:v>
                </c:pt>
                <c:pt idx="1695" formatCode="General">
                  <c:v>785.18</c:v>
                </c:pt>
                <c:pt idx="1696" formatCode="General">
                  <c:v>785.14</c:v>
                </c:pt>
                <c:pt idx="1697" formatCode="General">
                  <c:v>785.09</c:v>
                </c:pt>
                <c:pt idx="1698" formatCode="General">
                  <c:v>785.04</c:v>
                </c:pt>
                <c:pt idx="1699" formatCode="General">
                  <c:v>785</c:v>
                </c:pt>
                <c:pt idx="1700" formatCode="General">
                  <c:v>784.95</c:v>
                </c:pt>
                <c:pt idx="1701" formatCode="General">
                  <c:v>784.89</c:v>
                </c:pt>
                <c:pt idx="1702" formatCode="General">
                  <c:v>784.85</c:v>
                </c:pt>
                <c:pt idx="1703" formatCode="General">
                  <c:v>784.82</c:v>
                </c:pt>
                <c:pt idx="1704" formatCode="General">
                  <c:v>784.8</c:v>
                </c:pt>
                <c:pt idx="1705" formatCode="General">
                  <c:v>784.78</c:v>
                </c:pt>
                <c:pt idx="1706" formatCode="General">
                  <c:v>784.77</c:v>
                </c:pt>
                <c:pt idx="1707" formatCode="General">
                  <c:v>784.77</c:v>
                </c:pt>
                <c:pt idx="1708" formatCode="General">
                  <c:v>784.87</c:v>
                </c:pt>
                <c:pt idx="1709" formatCode="General">
                  <c:v>785.01</c:v>
                </c:pt>
                <c:pt idx="1710" formatCode="General">
                  <c:v>785.12</c:v>
                </c:pt>
                <c:pt idx="1711" formatCode="General">
                  <c:v>785.37</c:v>
                </c:pt>
                <c:pt idx="1712" formatCode="General">
                  <c:v>785.56</c:v>
                </c:pt>
                <c:pt idx="1713" formatCode="General">
                  <c:v>785.67</c:v>
                </c:pt>
                <c:pt idx="1714" formatCode="General">
                  <c:v>785.72</c:v>
                </c:pt>
                <c:pt idx="1715" formatCode="General">
                  <c:v>785.75</c:v>
                </c:pt>
                <c:pt idx="1716" formatCode="General">
                  <c:v>785.76</c:v>
                </c:pt>
                <c:pt idx="1717" formatCode="General">
                  <c:v>785.75</c:v>
                </c:pt>
                <c:pt idx="1718" formatCode="General">
                  <c:v>785.76</c:v>
                </c:pt>
                <c:pt idx="1719" formatCode="General">
                  <c:v>785.79</c:v>
                </c:pt>
                <c:pt idx="1720" formatCode="General">
                  <c:v>785.81</c:v>
                </c:pt>
                <c:pt idx="1721" formatCode="General">
                  <c:v>785.83</c:v>
                </c:pt>
                <c:pt idx="1722" formatCode="General">
                  <c:v>785.83</c:v>
                </c:pt>
                <c:pt idx="1723" formatCode="General">
                  <c:v>785.81</c:v>
                </c:pt>
                <c:pt idx="1724" formatCode="General">
                  <c:v>785.8</c:v>
                </c:pt>
                <c:pt idx="1725" formatCode="General">
                  <c:v>785.77</c:v>
                </c:pt>
                <c:pt idx="1726" formatCode="General">
                  <c:v>785.75</c:v>
                </c:pt>
                <c:pt idx="1727" formatCode="General">
                  <c:v>785.72</c:v>
                </c:pt>
                <c:pt idx="1728" formatCode="General">
                  <c:v>785.69</c:v>
                </c:pt>
                <c:pt idx="1729" formatCode="General">
                  <c:v>785.67</c:v>
                </c:pt>
                <c:pt idx="1730" formatCode="General">
                  <c:v>785.63</c:v>
                </c:pt>
                <c:pt idx="1731" formatCode="General">
                  <c:v>785.59</c:v>
                </c:pt>
                <c:pt idx="1732" formatCode="General">
                  <c:v>785.56</c:v>
                </c:pt>
                <c:pt idx="1733" formatCode="General">
                  <c:v>785.52</c:v>
                </c:pt>
                <c:pt idx="1734" formatCode="General">
                  <c:v>785.47</c:v>
                </c:pt>
                <c:pt idx="1735" formatCode="General">
                  <c:v>785.42</c:v>
                </c:pt>
                <c:pt idx="1736" formatCode="General">
                  <c:v>785.39</c:v>
                </c:pt>
                <c:pt idx="1737" formatCode="General">
                  <c:v>785.33</c:v>
                </c:pt>
                <c:pt idx="1738" formatCode="General">
                  <c:v>785.28</c:v>
                </c:pt>
                <c:pt idx="1739" formatCode="General">
                  <c:v>785.23</c:v>
                </c:pt>
                <c:pt idx="1740" formatCode="General">
                  <c:v>785.17</c:v>
                </c:pt>
                <c:pt idx="1741" formatCode="General">
                  <c:v>785.1</c:v>
                </c:pt>
                <c:pt idx="1742" formatCode="General">
                  <c:v>785.03</c:v>
                </c:pt>
                <c:pt idx="1743" formatCode="General">
                  <c:v>784.97</c:v>
                </c:pt>
                <c:pt idx="1744" formatCode="General">
                  <c:v>784.9</c:v>
                </c:pt>
                <c:pt idx="1745" formatCode="General">
                  <c:v>784.83</c:v>
                </c:pt>
                <c:pt idx="1746" formatCode="General">
                  <c:v>784.76</c:v>
                </c:pt>
                <c:pt idx="1747" formatCode="General">
                  <c:v>784.69</c:v>
                </c:pt>
                <c:pt idx="1748" formatCode="General">
                  <c:v>784.61</c:v>
                </c:pt>
                <c:pt idx="1749" formatCode="General">
                  <c:v>784.53</c:v>
                </c:pt>
                <c:pt idx="1750" formatCode="General">
                  <c:v>784.46</c:v>
                </c:pt>
                <c:pt idx="1751" formatCode="General">
                  <c:v>784.39</c:v>
                </c:pt>
                <c:pt idx="1752" formatCode="General">
                  <c:v>784.32</c:v>
                </c:pt>
                <c:pt idx="1753" formatCode="General">
                  <c:v>784.24</c:v>
                </c:pt>
                <c:pt idx="1754" formatCode="General">
                  <c:v>784.17</c:v>
                </c:pt>
                <c:pt idx="1755" formatCode="General">
                  <c:v>784.11</c:v>
                </c:pt>
                <c:pt idx="1756" formatCode="General">
                  <c:v>784.05</c:v>
                </c:pt>
                <c:pt idx="1757" formatCode="General">
                  <c:v>784</c:v>
                </c:pt>
                <c:pt idx="1758" formatCode="General">
                  <c:v>783.96</c:v>
                </c:pt>
                <c:pt idx="1759" formatCode="General">
                  <c:v>783.92</c:v>
                </c:pt>
                <c:pt idx="1760" formatCode="General">
                  <c:v>783.88</c:v>
                </c:pt>
                <c:pt idx="1761" formatCode="General">
                  <c:v>783.86</c:v>
                </c:pt>
                <c:pt idx="1762" formatCode="General">
                  <c:v>783.82</c:v>
                </c:pt>
                <c:pt idx="1763" formatCode="General">
                  <c:v>783.78</c:v>
                </c:pt>
                <c:pt idx="1764" formatCode="General">
                  <c:v>783.75</c:v>
                </c:pt>
                <c:pt idx="1765" formatCode="General">
                  <c:v>783.72</c:v>
                </c:pt>
                <c:pt idx="1766" formatCode="General">
                  <c:v>783.68</c:v>
                </c:pt>
                <c:pt idx="1767" formatCode="General">
                  <c:v>783.64</c:v>
                </c:pt>
                <c:pt idx="1768" formatCode="General">
                  <c:v>783.61</c:v>
                </c:pt>
                <c:pt idx="1769" formatCode="General">
                  <c:v>783.56</c:v>
                </c:pt>
                <c:pt idx="1770" formatCode="General">
                  <c:v>783.52</c:v>
                </c:pt>
                <c:pt idx="1771" formatCode="General">
                  <c:v>783.48</c:v>
                </c:pt>
                <c:pt idx="1772" formatCode="General">
                  <c:v>783.45</c:v>
                </c:pt>
                <c:pt idx="1773" formatCode="General">
                  <c:v>783.42</c:v>
                </c:pt>
                <c:pt idx="1774" formatCode="General">
                  <c:v>783.39</c:v>
                </c:pt>
                <c:pt idx="1775" formatCode="General">
                  <c:v>783.37</c:v>
                </c:pt>
                <c:pt idx="1776" formatCode="General">
                  <c:v>783.35</c:v>
                </c:pt>
                <c:pt idx="1777" formatCode="General">
                  <c:v>783.35</c:v>
                </c:pt>
                <c:pt idx="1778" formatCode="General">
                  <c:v>783.33</c:v>
                </c:pt>
                <c:pt idx="1779" formatCode="General">
                  <c:v>783.32</c:v>
                </c:pt>
                <c:pt idx="1780" formatCode="General">
                  <c:v>783.3</c:v>
                </c:pt>
                <c:pt idx="1781" formatCode="General">
                  <c:v>783.29</c:v>
                </c:pt>
                <c:pt idx="1782" formatCode="General">
                  <c:v>783.28</c:v>
                </c:pt>
                <c:pt idx="1783" formatCode="General">
                  <c:v>783.27</c:v>
                </c:pt>
                <c:pt idx="1784" formatCode="General">
                  <c:v>783.26</c:v>
                </c:pt>
                <c:pt idx="1785" formatCode="General">
                  <c:v>783.23</c:v>
                </c:pt>
                <c:pt idx="1786" formatCode="General">
                  <c:v>783.21</c:v>
                </c:pt>
                <c:pt idx="1787" formatCode="General">
                  <c:v>783.19</c:v>
                </c:pt>
                <c:pt idx="1788" formatCode="General">
                  <c:v>783.16</c:v>
                </c:pt>
                <c:pt idx="1789" formatCode="General">
                  <c:v>783.16</c:v>
                </c:pt>
                <c:pt idx="1790" formatCode="General">
                  <c:v>783.16</c:v>
                </c:pt>
                <c:pt idx="1791" formatCode="General">
                  <c:v>783.2</c:v>
                </c:pt>
                <c:pt idx="1792" formatCode="General">
                  <c:v>783.26</c:v>
                </c:pt>
                <c:pt idx="1793" formatCode="General">
                  <c:v>783.33</c:v>
                </c:pt>
                <c:pt idx="1794" formatCode="General">
                  <c:v>783.47</c:v>
                </c:pt>
                <c:pt idx="1795" formatCode="General">
                  <c:v>783.67</c:v>
                </c:pt>
                <c:pt idx="1796" formatCode="General">
                  <c:v>783.91</c:v>
                </c:pt>
                <c:pt idx="1797" formatCode="General">
                  <c:v>784.1</c:v>
                </c:pt>
                <c:pt idx="1798" formatCode="General">
                  <c:v>784.25</c:v>
                </c:pt>
                <c:pt idx="1799" formatCode="General">
                  <c:v>784.37</c:v>
                </c:pt>
                <c:pt idx="1800" formatCode="General">
                  <c:v>784.48</c:v>
                </c:pt>
                <c:pt idx="1801" formatCode="General">
                  <c:v>784.56</c:v>
                </c:pt>
                <c:pt idx="1802" formatCode="General">
                  <c:v>784.63</c:v>
                </c:pt>
                <c:pt idx="1803" formatCode="General">
                  <c:v>784.68</c:v>
                </c:pt>
                <c:pt idx="1804" formatCode="General">
                  <c:v>784.71</c:v>
                </c:pt>
                <c:pt idx="1805" formatCode="General">
                  <c:v>784.72</c:v>
                </c:pt>
                <c:pt idx="1806" formatCode="General">
                  <c:v>784.75</c:v>
                </c:pt>
                <c:pt idx="1807" formatCode="General">
                  <c:v>784.75</c:v>
                </c:pt>
                <c:pt idx="1808" formatCode="General">
                  <c:v>784.73</c:v>
                </c:pt>
                <c:pt idx="1809" formatCode="General">
                  <c:v>784.72</c:v>
                </c:pt>
                <c:pt idx="1810" formatCode="General">
                  <c:v>784.68</c:v>
                </c:pt>
                <c:pt idx="1811" formatCode="General">
                  <c:v>784.64</c:v>
                </c:pt>
                <c:pt idx="1812" formatCode="General">
                  <c:v>784.6</c:v>
                </c:pt>
                <c:pt idx="1813" formatCode="General">
                  <c:v>784.54</c:v>
                </c:pt>
                <c:pt idx="1814" formatCode="General">
                  <c:v>784.49</c:v>
                </c:pt>
                <c:pt idx="1815" formatCode="General">
                  <c:v>784.41</c:v>
                </c:pt>
                <c:pt idx="1816" formatCode="General">
                  <c:v>784.35</c:v>
                </c:pt>
                <c:pt idx="1817" formatCode="General">
                  <c:v>784.26</c:v>
                </c:pt>
                <c:pt idx="1818" formatCode="General">
                  <c:v>784.18</c:v>
                </c:pt>
                <c:pt idx="1819" formatCode="General">
                  <c:v>784.1</c:v>
                </c:pt>
                <c:pt idx="1820" formatCode="General">
                  <c:v>784.02</c:v>
                </c:pt>
                <c:pt idx="1821" formatCode="General">
                  <c:v>783.93</c:v>
                </c:pt>
                <c:pt idx="1822" formatCode="General">
                  <c:v>783.85</c:v>
                </c:pt>
                <c:pt idx="1823" formatCode="General">
                  <c:v>783.83</c:v>
                </c:pt>
                <c:pt idx="1824" formatCode="General">
                  <c:v>783.81</c:v>
                </c:pt>
                <c:pt idx="1825" formatCode="General">
                  <c:v>776.85</c:v>
                </c:pt>
                <c:pt idx="1826" formatCode="General">
                  <c:v>776.85</c:v>
                </c:pt>
                <c:pt idx="1827" formatCode="General">
                  <c:v>776.85</c:v>
                </c:pt>
                <c:pt idx="1828" formatCode="General">
                  <c:v>776.85</c:v>
                </c:pt>
                <c:pt idx="1829" formatCode="General">
                  <c:v>776.85</c:v>
                </c:pt>
                <c:pt idx="1830" formatCode="General">
                  <c:v>776.85</c:v>
                </c:pt>
                <c:pt idx="1831" formatCode="General">
                  <c:v>776.85</c:v>
                </c:pt>
                <c:pt idx="1832" formatCode="General">
                  <c:v>776.85</c:v>
                </c:pt>
                <c:pt idx="1833" formatCode="General">
                  <c:v>776.85</c:v>
                </c:pt>
                <c:pt idx="1834" formatCode="General">
                  <c:v>776.85</c:v>
                </c:pt>
                <c:pt idx="1835" formatCode="General">
                  <c:v>776.85</c:v>
                </c:pt>
                <c:pt idx="1836" formatCode="General">
                  <c:v>776.85</c:v>
                </c:pt>
                <c:pt idx="1837" formatCode="General">
                  <c:v>776.85</c:v>
                </c:pt>
                <c:pt idx="1838" formatCode="General">
                  <c:v>776.85</c:v>
                </c:pt>
                <c:pt idx="1839" formatCode="General">
                  <c:v>776.85</c:v>
                </c:pt>
                <c:pt idx="1840" formatCode="General">
                  <c:v>776.85</c:v>
                </c:pt>
                <c:pt idx="1841" formatCode="General">
                  <c:v>776.85</c:v>
                </c:pt>
                <c:pt idx="1842" formatCode="General">
                  <c:v>776.85</c:v>
                </c:pt>
                <c:pt idx="1843" formatCode="General">
                  <c:v>776.85</c:v>
                </c:pt>
                <c:pt idx="1844" formatCode="General">
                  <c:v>776.85</c:v>
                </c:pt>
                <c:pt idx="1845" formatCode="General">
                  <c:v>776.85</c:v>
                </c:pt>
                <c:pt idx="1846" formatCode="General">
                  <c:v>776.85</c:v>
                </c:pt>
                <c:pt idx="1847" formatCode="General">
                  <c:v>776.85</c:v>
                </c:pt>
                <c:pt idx="1848" formatCode="General">
                  <c:v>776.85</c:v>
                </c:pt>
                <c:pt idx="1849" formatCode="General">
                  <c:v>776.85</c:v>
                </c:pt>
                <c:pt idx="1850" formatCode="General">
                  <c:v>776.85</c:v>
                </c:pt>
                <c:pt idx="1851" formatCode="General">
                  <c:v>776.85</c:v>
                </c:pt>
                <c:pt idx="1852" formatCode="General">
                  <c:v>776.85</c:v>
                </c:pt>
                <c:pt idx="1853" formatCode="General">
                  <c:v>776.85</c:v>
                </c:pt>
                <c:pt idx="1854" formatCode="General">
                  <c:v>776.85</c:v>
                </c:pt>
                <c:pt idx="1855" formatCode="General">
                  <c:v>776.85</c:v>
                </c:pt>
                <c:pt idx="1856" formatCode="General">
                  <c:v>776.85</c:v>
                </c:pt>
                <c:pt idx="1857" formatCode="General">
                  <c:v>776.85</c:v>
                </c:pt>
                <c:pt idx="1858" formatCode="General">
                  <c:v>776.85</c:v>
                </c:pt>
                <c:pt idx="1859" formatCode="General">
                  <c:v>776.85</c:v>
                </c:pt>
                <c:pt idx="1860" formatCode="General">
                  <c:v>776.85</c:v>
                </c:pt>
                <c:pt idx="1861" formatCode="General">
                  <c:v>776.85</c:v>
                </c:pt>
                <c:pt idx="1862" formatCode="General">
                  <c:v>776.85</c:v>
                </c:pt>
                <c:pt idx="1863" formatCode="General">
                  <c:v>776.85</c:v>
                </c:pt>
                <c:pt idx="1864" formatCode="General">
                  <c:v>776.85</c:v>
                </c:pt>
                <c:pt idx="1865" formatCode="General">
                  <c:v>776.85</c:v>
                </c:pt>
                <c:pt idx="1866" formatCode="General">
                  <c:v>776.85</c:v>
                </c:pt>
                <c:pt idx="1867" formatCode="General">
                  <c:v>776.85</c:v>
                </c:pt>
                <c:pt idx="1868" formatCode="General">
                  <c:v>776.85</c:v>
                </c:pt>
                <c:pt idx="1869" formatCode="General">
                  <c:v>776.85</c:v>
                </c:pt>
                <c:pt idx="1870" formatCode="General">
                  <c:v>776.85</c:v>
                </c:pt>
                <c:pt idx="1871" formatCode="General">
                  <c:v>776.85</c:v>
                </c:pt>
                <c:pt idx="1872" formatCode="General">
                  <c:v>776.85</c:v>
                </c:pt>
                <c:pt idx="1873" formatCode="General">
                  <c:v>776.85</c:v>
                </c:pt>
                <c:pt idx="1874" formatCode="General">
                  <c:v>776.85</c:v>
                </c:pt>
                <c:pt idx="1875" formatCode="General">
                  <c:v>776.85</c:v>
                </c:pt>
                <c:pt idx="1876" formatCode="General">
                  <c:v>776.85</c:v>
                </c:pt>
                <c:pt idx="1877" formatCode="General">
                  <c:v>776.85</c:v>
                </c:pt>
                <c:pt idx="1878" formatCode="General">
                  <c:v>776.85</c:v>
                </c:pt>
                <c:pt idx="1879" formatCode="General">
                  <c:v>776.85</c:v>
                </c:pt>
                <c:pt idx="1880" formatCode="General">
                  <c:v>776.85</c:v>
                </c:pt>
                <c:pt idx="1881" formatCode="General">
                  <c:v>776.85</c:v>
                </c:pt>
                <c:pt idx="1882" formatCode="General">
                  <c:v>776.85</c:v>
                </c:pt>
                <c:pt idx="1883" formatCode="General">
                  <c:v>776.85</c:v>
                </c:pt>
                <c:pt idx="1884" formatCode="General">
                  <c:v>776.8499755859375</c:v>
                </c:pt>
                <c:pt idx="1885" formatCode="General">
                  <c:v>776.8499755859375</c:v>
                </c:pt>
                <c:pt idx="1886" formatCode="General">
                  <c:v>776.8499755859375</c:v>
                </c:pt>
                <c:pt idx="1887" formatCode="General">
                  <c:v>776.8499755859375</c:v>
                </c:pt>
                <c:pt idx="1888" formatCode="General">
                  <c:v>776.8499755859375</c:v>
                </c:pt>
                <c:pt idx="1889" formatCode="General">
                  <c:v>776.8499755859375</c:v>
                </c:pt>
                <c:pt idx="1890" formatCode="General">
                  <c:v>776.8499755859375</c:v>
                </c:pt>
                <c:pt idx="1891" formatCode="General">
                  <c:v>776.8499755859375</c:v>
                </c:pt>
                <c:pt idx="1892" formatCode="General">
                  <c:v>776.8499755859375</c:v>
                </c:pt>
                <c:pt idx="1893" formatCode="General">
                  <c:v>776.8499755859375</c:v>
                </c:pt>
                <c:pt idx="1894" formatCode="General">
                  <c:v>776.8499755859375</c:v>
                </c:pt>
                <c:pt idx="1895" formatCode="General">
                  <c:v>776.8499755859375</c:v>
                </c:pt>
                <c:pt idx="1896" formatCode="General">
                  <c:v>776.8499755859375</c:v>
                </c:pt>
                <c:pt idx="1897" formatCode="General">
                  <c:v>776.8499755859375</c:v>
                </c:pt>
                <c:pt idx="1898" formatCode="General">
                  <c:v>776.8499755859375</c:v>
                </c:pt>
                <c:pt idx="1899" formatCode="General">
                  <c:v>776.8499755859375</c:v>
                </c:pt>
                <c:pt idx="1900" formatCode="General">
                  <c:v>776.8499755859375</c:v>
                </c:pt>
                <c:pt idx="1901" formatCode="General">
                  <c:v>776.8499755859375</c:v>
                </c:pt>
                <c:pt idx="1902" formatCode="General">
                  <c:v>776.8499755859375</c:v>
                </c:pt>
                <c:pt idx="1903" formatCode="General">
                  <c:v>776.8499755859375</c:v>
                </c:pt>
                <c:pt idx="1904" formatCode="General">
                  <c:v>776.8499755859375</c:v>
                </c:pt>
                <c:pt idx="1905" formatCode="General">
                  <c:v>776.8499755859375</c:v>
                </c:pt>
                <c:pt idx="1906" formatCode="General">
                  <c:v>776.8499755859375</c:v>
                </c:pt>
                <c:pt idx="1907" formatCode="General">
                  <c:v>776.8499755859375</c:v>
                </c:pt>
                <c:pt idx="1908" formatCode="General">
                  <c:v>776.8499755859375</c:v>
                </c:pt>
                <c:pt idx="1909" formatCode="General">
                  <c:v>776.8499755859375</c:v>
                </c:pt>
                <c:pt idx="1910" formatCode="General">
                  <c:v>776.8499755859375</c:v>
                </c:pt>
                <c:pt idx="1911" formatCode="General">
                  <c:v>776.8499755859375</c:v>
                </c:pt>
                <c:pt idx="1912" formatCode="General">
                  <c:v>776.8499755859375</c:v>
                </c:pt>
                <c:pt idx="1913" formatCode="General">
                  <c:v>776.8499755859375</c:v>
                </c:pt>
                <c:pt idx="1914" formatCode="General">
                  <c:v>776.8499755859375</c:v>
                </c:pt>
                <c:pt idx="1915" formatCode="General">
                  <c:v>776.8499755859375</c:v>
                </c:pt>
                <c:pt idx="1916" formatCode="General">
                  <c:v>776.853271484375</c:v>
                </c:pt>
                <c:pt idx="1917" formatCode="General">
                  <c:v>776.853271484375</c:v>
                </c:pt>
                <c:pt idx="1918" formatCode="General">
                  <c:v>776.853271484375</c:v>
                </c:pt>
                <c:pt idx="1919" formatCode="General">
                  <c:v>776.853271484375</c:v>
                </c:pt>
                <c:pt idx="1920" formatCode="General">
                  <c:v>776.853271484375</c:v>
                </c:pt>
                <c:pt idx="1921" formatCode="General">
                  <c:v>776.853271484375</c:v>
                </c:pt>
                <c:pt idx="1922" formatCode="General">
                  <c:v>776.853271484375</c:v>
                </c:pt>
                <c:pt idx="1923" formatCode="General">
                  <c:v>776.853271484375</c:v>
                </c:pt>
                <c:pt idx="1924" formatCode="General">
                  <c:v>776.853271484375</c:v>
                </c:pt>
                <c:pt idx="1925" formatCode="General">
                  <c:v>776.853271484375</c:v>
                </c:pt>
                <c:pt idx="1926" formatCode="General">
                  <c:v>776.853271484375</c:v>
                </c:pt>
                <c:pt idx="1927" formatCode="General">
                  <c:v>776.853271484375</c:v>
                </c:pt>
                <c:pt idx="1928" formatCode="General">
                  <c:v>776.853271484375</c:v>
                </c:pt>
                <c:pt idx="1929" formatCode="General">
                  <c:v>776.853271484375</c:v>
                </c:pt>
                <c:pt idx="1930" formatCode="General">
                  <c:v>776.853271484375</c:v>
                </c:pt>
                <c:pt idx="1931" formatCode="General">
                  <c:v>776.853271484375</c:v>
                </c:pt>
                <c:pt idx="1932" formatCode="General">
                  <c:v>776.853271484375</c:v>
                </c:pt>
                <c:pt idx="1933" formatCode="General">
                  <c:v>776.853271484375</c:v>
                </c:pt>
                <c:pt idx="1934" formatCode="General">
                  <c:v>776.853271484375</c:v>
                </c:pt>
                <c:pt idx="1935" formatCode="General">
                  <c:v>776.853271484375</c:v>
                </c:pt>
                <c:pt idx="1936" formatCode="General">
                  <c:v>776.853271484375</c:v>
                </c:pt>
                <c:pt idx="1937" formatCode="General">
                  <c:v>776.853271484375</c:v>
                </c:pt>
                <c:pt idx="1938" formatCode="General">
                  <c:v>776.853271484375</c:v>
                </c:pt>
                <c:pt idx="1939" formatCode="General">
                  <c:v>776.853271484375</c:v>
                </c:pt>
                <c:pt idx="1940" formatCode="General">
                  <c:v>776.853271484375</c:v>
                </c:pt>
                <c:pt idx="1941" formatCode="General">
                  <c:v>776.853271484375</c:v>
                </c:pt>
                <c:pt idx="1942" formatCode="General">
                  <c:v>776.853271484375</c:v>
                </c:pt>
                <c:pt idx="1943" formatCode="General">
                  <c:v>776.853271484375</c:v>
                </c:pt>
                <c:pt idx="1944" formatCode="General">
                  <c:v>776.853271484375</c:v>
                </c:pt>
                <c:pt idx="1945" formatCode="General">
                  <c:v>776.853271484375</c:v>
                </c:pt>
                <c:pt idx="1946" formatCode="General">
                  <c:v>776.853271484375</c:v>
                </c:pt>
                <c:pt idx="1947" formatCode="General">
                  <c:v>776.853271484375</c:v>
                </c:pt>
                <c:pt idx="1948" formatCode="General">
                  <c:v>776.853271484375</c:v>
                </c:pt>
                <c:pt idx="1949" formatCode="General">
                  <c:v>776.853271484375</c:v>
                </c:pt>
                <c:pt idx="1950" formatCode="General">
                  <c:v>776.853271484375</c:v>
                </c:pt>
                <c:pt idx="1951" formatCode="General">
                  <c:v>776.853271484375</c:v>
                </c:pt>
                <c:pt idx="1952" formatCode="General">
                  <c:v>776.853271484375</c:v>
                </c:pt>
                <c:pt idx="1953" formatCode="General">
                  <c:v>776.853271484375</c:v>
                </c:pt>
                <c:pt idx="1954" formatCode="General">
                  <c:v>776.853271484375</c:v>
                </c:pt>
                <c:pt idx="1955" formatCode="General">
                  <c:v>776.853271484375</c:v>
                </c:pt>
                <c:pt idx="1956" formatCode="General">
                  <c:v>776.853271484375</c:v>
                </c:pt>
                <c:pt idx="1957" formatCode="General">
                  <c:v>776.853271484375</c:v>
                </c:pt>
                <c:pt idx="1958" formatCode="General">
                  <c:v>776.853271484375</c:v>
                </c:pt>
                <c:pt idx="1959" formatCode="General">
                  <c:v>776.853271484375</c:v>
                </c:pt>
                <c:pt idx="1960" formatCode="General">
                  <c:v>776.853271484375</c:v>
                </c:pt>
                <c:pt idx="1961" formatCode="General">
                  <c:v>776.853271484375</c:v>
                </c:pt>
                <c:pt idx="1962" formatCode="General">
                  <c:v>776.853271484375</c:v>
                </c:pt>
                <c:pt idx="1963" formatCode="General">
                  <c:v>776.853271484375</c:v>
                </c:pt>
                <c:pt idx="1964" formatCode="General">
                  <c:v>776.853271484375</c:v>
                </c:pt>
                <c:pt idx="1965" formatCode="General">
                  <c:v>776.853271484375</c:v>
                </c:pt>
                <c:pt idx="1966" formatCode="General">
                  <c:v>776.853271484375</c:v>
                </c:pt>
                <c:pt idx="1967" formatCode="General">
                  <c:v>776.853271484375</c:v>
                </c:pt>
                <c:pt idx="1968" formatCode="General">
                  <c:v>776.853271484375</c:v>
                </c:pt>
                <c:pt idx="1969" formatCode="General">
                  <c:v>776.853271484375</c:v>
                </c:pt>
                <c:pt idx="1970" formatCode="General">
                  <c:v>776.853271484375</c:v>
                </c:pt>
                <c:pt idx="1971" formatCode="General">
                  <c:v>776.853271484375</c:v>
                </c:pt>
                <c:pt idx="1972" formatCode="General">
                  <c:v>776.853271484375</c:v>
                </c:pt>
                <c:pt idx="1973" formatCode="General">
                  <c:v>776.853271484375</c:v>
                </c:pt>
                <c:pt idx="1974" formatCode="General">
                  <c:v>776.853271484375</c:v>
                </c:pt>
                <c:pt idx="1975" formatCode="General">
                  <c:v>776.853271484375</c:v>
                </c:pt>
                <c:pt idx="1976" formatCode="General">
                  <c:v>776.853271484375</c:v>
                </c:pt>
                <c:pt idx="1977" formatCode="General">
                  <c:v>776.853271484375</c:v>
                </c:pt>
                <c:pt idx="1978" formatCode="General">
                  <c:v>776.853271484375</c:v>
                </c:pt>
                <c:pt idx="1979" formatCode="General">
                  <c:v>776.853271484375</c:v>
                </c:pt>
                <c:pt idx="1980" formatCode="General">
                  <c:v>776.853271484375</c:v>
                </c:pt>
                <c:pt idx="1981" formatCode="General">
                  <c:v>776.853271484375</c:v>
                </c:pt>
                <c:pt idx="1982" formatCode="General">
                  <c:v>776.853271484375</c:v>
                </c:pt>
                <c:pt idx="1983" formatCode="General">
                  <c:v>776.853271484375</c:v>
                </c:pt>
                <c:pt idx="1984" formatCode="General">
                  <c:v>776.853271484375</c:v>
                </c:pt>
                <c:pt idx="1985" formatCode="General">
                  <c:v>776.853271484375</c:v>
                </c:pt>
                <c:pt idx="1986" formatCode="General">
                  <c:v>776.853271484375</c:v>
                </c:pt>
                <c:pt idx="1987" formatCode="General">
                  <c:v>776.853271484375</c:v>
                </c:pt>
                <c:pt idx="1988" formatCode="General">
                  <c:v>776.853271484375</c:v>
                </c:pt>
                <c:pt idx="1989" formatCode="General">
                  <c:v>776.853271484375</c:v>
                </c:pt>
                <c:pt idx="1990" formatCode="General">
                  <c:v>776.853271484375</c:v>
                </c:pt>
                <c:pt idx="1991" formatCode="General">
                  <c:v>776.853271484375</c:v>
                </c:pt>
                <c:pt idx="1992" formatCode="General">
                  <c:v>776.853271484375</c:v>
                </c:pt>
                <c:pt idx="1993" formatCode="General">
                  <c:v>776.853271484375</c:v>
                </c:pt>
                <c:pt idx="1994" formatCode="General">
                  <c:v>776.853271484375</c:v>
                </c:pt>
                <c:pt idx="1995" formatCode="General">
                  <c:v>776.853271484375</c:v>
                </c:pt>
                <c:pt idx="1996" formatCode="General">
                  <c:v>776.853271484375</c:v>
                </c:pt>
                <c:pt idx="1997" formatCode="General">
                  <c:v>776.853271484375</c:v>
                </c:pt>
                <c:pt idx="1998" formatCode="General">
                  <c:v>776.853271484375</c:v>
                </c:pt>
                <c:pt idx="1999" formatCode="General">
                  <c:v>776.853271484375</c:v>
                </c:pt>
                <c:pt idx="2000" formatCode="General">
                  <c:v>776.853271484375</c:v>
                </c:pt>
                <c:pt idx="2001" formatCode="General">
                  <c:v>776.853271484375</c:v>
                </c:pt>
                <c:pt idx="2002" formatCode="General">
                  <c:v>776.853271484375</c:v>
                </c:pt>
                <c:pt idx="2003" formatCode="General">
                  <c:v>776.853271484375</c:v>
                </c:pt>
                <c:pt idx="2004" formatCode="General">
                  <c:v>776.853271484375</c:v>
                </c:pt>
                <c:pt idx="2005" formatCode="General">
                  <c:v>776.853271484375</c:v>
                </c:pt>
                <c:pt idx="2006" formatCode="General">
                  <c:v>776.853271484375</c:v>
                </c:pt>
                <c:pt idx="2007" formatCode="General">
                  <c:v>776.853271484375</c:v>
                </c:pt>
                <c:pt idx="2008" formatCode="General">
                  <c:v>776.853271484375</c:v>
                </c:pt>
                <c:pt idx="2009" formatCode="General">
                  <c:v>776.853271484375</c:v>
                </c:pt>
                <c:pt idx="2010" formatCode="General">
                  <c:v>776.853271484375</c:v>
                </c:pt>
                <c:pt idx="2011" formatCode="General">
                  <c:v>776.853271484375</c:v>
                </c:pt>
                <c:pt idx="2012" formatCode="General">
                  <c:v>776.853271484375</c:v>
                </c:pt>
                <c:pt idx="2013" formatCode="General">
                  <c:v>776.853271484375</c:v>
                </c:pt>
                <c:pt idx="2014" formatCode="General">
                  <c:v>776.853271484375</c:v>
                </c:pt>
                <c:pt idx="2015" formatCode="General">
                  <c:v>776.853271484375</c:v>
                </c:pt>
                <c:pt idx="2016" formatCode="General">
                  <c:v>776.853271484375</c:v>
                </c:pt>
                <c:pt idx="2017" formatCode="General">
                  <c:v>776.853271484375</c:v>
                </c:pt>
                <c:pt idx="2018" formatCode="General">
                  <c:v>776.853271484375</c:v>
                </c:pt>
                <c:pt idx="2019" formatCode="General">
                  <c:v>776.853271484375</c:v>
                </c:pt>
                <c:pt idx="2020" formatCode="General">
                  <c:v>776.853271484375</c:v>
                </c:pt>
                <c:pt idx="2021" formatCode="General">
                  <c:v>776.853271484375</c:v>
                </c:pt>
                <c:pt idx="2022" formatCode="General">
                  <c:v>776.853271484375</c:v>
                </c:pt>
                <c:pt idx="2023" formatCode="General">
                  <c:v>776.853271484375</c:v>
                </c:pt>
                <c:pt idx="2024" formatCode="General">
                  <c:v>776.853271484375</c:v>
                </c:pt>
                <c:pt idx="2025" formatCode="General">
                  <c:v>776.853271484375</c:v>
                </c:pt>
                <c:pt idx="2026" formatCode="General">
                  <c:v>776.853271484375</c:v>
                </c:pt>
                <c:pt idx="2027" formatCode="General">
                  <c:v>776.853271484375</c:v>
                </c:pt>
                <c:pt idx="2028" formatCode="General">
                  <c:v>776.853271484375</c:v>
                </c:pt>
                <c:pt idx="2029" formatCode="General">
                  <c:v>776.853271484375</c:v>
                </c:pt>
                <c:pt idx="2030" formatCode="General">
                  <c:v>776.853271484375</c:v>
                </c:pt>
                <c:pt idx="2031" formatCode="General">
                  <c:v>776.853271484375</c:v>
                </c:pt>
                <c:pt idx="2032" formatCode="General">
                  <c:v>776.853271484375</c:v>
                </c:pt>
                <c:pt idx="2033" formatCode="General">
                  <c:v>776.853271484375</c:v>
                </c:pt>
                <c:pt idx="2034" formatCode="General">
                  <c:v>776.853271484375</c:v>
                </c:pt>
                <c:pt idx="2035" formatCode="General">
                  <c:v>776.853271484375</c:v>
                </c:pt>
                <c:pt idx="2036" formatCode="General">
                  <c:v>776.853271484375</c:v>
                </c:pt>
                <c:pt idx="2037" formatCode="General">
                  <c:v>785.82</c:v>
                </c:pt>
                <c:pt idx="2038" formatCode="General">
                  <c:v>785.77</c:v>
                </c:pt>
                <c:pt idx="2039" formatCode="General">
                  <c:v>785.72</c:v>
                </c:pt>
                <c:pt idx="2040" formatCode="General">
                  <c:v>785.69</c:v>
                </c:pt>
                <c:pt idx="2041" formatCode="General">
                  <c:v>785.69</c:v>
                </c:pt>
                <c:pt idx="2042" formatCode="General">
                  <c:v>785.68</c:v>
                </c:pt>
                <c:pt idx="2043" formatCode="General">
                  <c:v>785.64</c:v>
                </c:pt>
                <c:pt idx="2044" formatCode="General">
                  <c:v>785.61</c:v>
                </c:pt>
                <c:pt idx="2045" formatCode="General">
                  <c:v>785.58</c:v>
                </c:pt>
                <c:pt idx="2046" formatCode="General">
                  <c:v>785.58</c:v>
                </c:pt>
                <c:pt idx="2047" formatCode="General">
                  <c:v>785.6</c:v>
                </c:pt>
                <c:pt idx="2048" formatCode="General">
                  <c:v>785.58</c:v>
                </c:pt>
                <c:pt idx="2049" formatCode="General">
                  <c:v>785.57</c:v>
                </c:pt>
                <c:pt idx="2050" formatCode="General">
                  <c:v>785.53</c:v>
                </c:pt>
                <c:pt idx="2051" formatCode="General">
                  <c:v>785.51</c:v>
                </c:pt>
                <c:pt idx="2052" formatCode="General">
                  <c:v>785.48</c:v>
                </c:pt>
                <c:pt idx="2053" formatCode="General">
                  <c:v>785.46</c:v>
                </c:pt>
                <c:pt idx="2054" formatCode="General">
                  <c:v>785.43</c:v>
                </c:pt>
                <c:pt idx="2055" formatCode="General">
                  <c:v>785.4</c:v>
                </c:pt>
                <c:pt idx="2056" formatCode="General">
                  <c:v>785.36</c:v>
                </c:pt>
                <c:pt idx="2057" formatCode="General">
                  <c:v>785.32</c:v>
                </c:pt>
                <c:pt idx="2058" formatCode="General">
                  <c:v>785.28</c:v>
                </c:pt>
                <c:pt idx="2059" formatCode="General">
                  <c:v>785.23</c:v>
                </c:pt>
                <c:pt idx="2060" formatCode="General">
                  <c:v>785.18</c:v>
                </c:pt>
                <c:pt idx="2061" formatCode="General">
                  <c:v>785.14</c:v>
                </c:pt>
                <c:pt idx="2062" formatCode="General">
                  <c:v>785.09</c:v>
                </c:pt>
                <c:pt idx="2063" formatCode="General">
                  <c:v>785.04</c:v>
                </c:pt>
                <c:pt idx="2064" formatCode="General">
                  <c:v>785</c:v>
                </c:pt>
                <c:pt idx="2065" formatCode="General">
                  <c:v>784.95</c:v>
                </c:pt>
                <c:pt idx="2066" formatCode="General">
                  <c:v>784.89</c:v>
                </c:pt>
                <c:pt idx="2067" formatCode="General">
                  <c:v>784.85</c:v>
                </c:pt>
                <c:pt idx="2068" formatCode="General">
                  <c:v>784.82</c:v>
                </c:pt>
                <c:pt idx="2069" formatCode="General">
                  <c:v>784.8</c:v>
                </c:pt>
                <c:pt idx="2070" formatCode="General">
                  <c:v>784.78</c:v>
                </c:pt>
                <c:pt idx="2071" formatCode="General">
                  <c:v>784.77</c:v>
                </c:pt>
                <c:pt idx="2072" formatCode="General">
                  <c:v>784.77</c:v>
                </c:pt>
                <c:pt idx="2073" formatCode="General">
                  <c:v>784.87</c:v>
                </c:pt>
                <c:pt idx="2074" formatCode="General">
                  <c:v>785.01</c:v>
                </c:pt>
                <c:pt idx="2075" formatCode="General">
                  <c:v>785.12</c:v>
                </c:pt>
                <c:pt idx="2076" formatCode="General">
                  <c:v>785.37</c:v>
                </c:pt>
                <c:pt idx="2077" formatCode="General">
                  <c:v>785.56</c:v>
                </c:pt>
                <c:pt idx="2078" formatCode="General">
                  <c:v>785.67</c:v>
                </c:pt>
                <c:pt idx="2079" formatCode="General">
                  <c:v>785.72</c:v>
                </c:pt>
                <c:pt idx="2080" formatCode="General">
                  <c:v>785.75</c:v>
                </c:pt>
                <c:pt idx="2081" formatCode="General">
                  <c:v>785.76</c:v>
                </c:pt>
                <c:pt idx="2082" formatCode="General">
                  <c:v>785.75</c:v>
                </c:pt>
                <c:pt idx="2083" formatCode="General">
                  <c:v>785.76</c:v>
                </c:pt>
                <c:pt idx="2084" formatCode="General">
                  <c:v>785.79</c:v>
                </c:pt>
                <c:pt idx="2085" formatCode="General">
                  <c:v>785.81</c:v>
                </c:pt>
                <c:pt idx="2086" formatCode="General">
                  <c:v>785.83</c:v>
                </c:pt>
                <c:pt idx="2087" formatCode="General">
                  <c:v>785.83</c:v>
                </c:pt>
                <c:pt idx="2088" formatCode="General">
                  <c:v>785.81</c:v>
                </c:pt>
                <c:pt idx="2089" formatCode="General">
                  <c:v>785.8</c:v>
                </c:pt>
                <c:pt idx="2090" formatCode="General">
                  <c:v>785.77</c:v>
                </c:pt>
                <c:pt idx="2091" formatCode="General">
                  <c:v>785.75</c:v>
                </c:pt>
                <c:pt idx="2092" formatCode="General">
                  <c:v>785.72</c:v>
                </c:pt>
                <c:pt idx="2093" formatCode="General">
                  <c:v>785.69</c:v>
                </c:pt>
                <c:pt idx="2094" formatCode="General">
                  <c:v>785.67</c:v>
                </c:pt>
                <c:pt idx="2095" formatCode="General">
                  <c:v>785.63</c:v>
                </c:pt>
                <c:pt idx="2096" formatCode="General">
                  <c:v>785.59</c:v>
                </c:pt>
                <c:pt idx="2097" formatCode="General">
                  <c:v>785.56</c:v>
                </c:pt>
                <c:pt idx="2098" formatCode="General">
                  <c:v>785.52</c:v>
                </c:pt>
                <c:pt idx="2099" formatCode="General">
                  <c:v>785.47</c:v>
                </c:pt>
                <c:pt idx="2100" formatCode="General">
                  <c:v>785.42</c:v>
                </c:pt>
                <c:pt idx="2101" formatCode="General">
                  <c:v>785.39</c:v>
                </c:pt>
                <c:pt idx="2102" formatCode="General">
                  <c:v>785.33</c:v>
                </c:pt>
                <c:pt idx="2103" formatCode="General">
                  <c:v>785.28</c:v>
                </c:pt>
                <c:pt idx="2104" formatCode="General">
                  <c:v>785.23</c:v>
                </c:pt>
                <c:pt idx="2105" formatCode="General">
                  <c:v>785.17</c:v>
                </c:pt>
                <c:pt idx="2106" formatCode="General">
                  <c:v>785.1</c:v>
                </c:pt>
                <c:pt idx="2107" formatCode="General">
                  <c:v>785.03</c:v>
                </c:pt>
                <c:pt idx="2108" formatCode="General">
                  <c:v>784.97</c:v>
                </c:pt>
                <c:pt idx="2109" formatCode="General">
                  <c:v>784.9</c:v>
                </c:pt>
                <c:pt idx="2110" formatCode="General">
                  <c:v>784.83</c:v>
                </c:pt>
                <c:pt idx="2111" formatCode="General">
                  <c:v>784.76</c:v>
                </c:pt>
                <c:pt idx="2112" formatCode="General">
                  <c:v>784.69</c:v>
                </c:pt>
                <c:pt idx="2113" formatCode="General">
                  <c:v>784.61</c:v>
                </c:pt>
                <c:pt idx="2114" formatCode="General">
                  <c:v>784.53</c:v>
                </c:pt>
                <c:pt idx="2115" formatCode="General">
                  <c:v>784.46</c:v>
                </c:pt>
                <c:pt idx="2116" formatCode="General">
                  <c:v>784.39</c:v>
                </c:pt>
                <c:pt idx="2117" formatCode="General">
                  <c:v>784.32</c:v>
                </c:pt>
                <c:pt idx="2118" formatCode="General">
                  <c:v>784.24</c:v>
                </c:pt>
                <c:pt idx="2119" formatCode="General">
                  <c:v>784.17</c:v>
                </c:pt>
                <c:pt idx="2120" formatCode="General">
                  <c:v>784.11</c:v>
                </c:pt>
                <c:pt idx="2121" formatCode="General">
                  <c:v>784.05</c:v>
                </c:pt>
                <c:pt idx="2122" formatCode="General">
                  <c:v>784</c:v>
                </c:pt>
                <c:pt idx="2123" formatCode="General">
                  <c:v>783.96</c:v>
                </c:pt>
                <c:pt idx="2124" formatCode="General">
                  <c:v>783.92</c:v>
                </c:pt>
                <c:pt idx="2125" formatCode="General">
                  <c:v>783.88</c:v>
                </c:pt>
                <c:pt idx="2126" formatCode="General">
                  <c:v>783.86</c:v>
                </c:pt>
                <c:pt idx="2127" formatCode="General">
                  <c:v>783.82</c:v>
                </c:pt>
                <c:pt idx="2128" formatCode="General">
                  <c:v>783.78</c:v>
                </c:pt>
                <c:pt idx="2129" formatCode="General">
                  <c:v>783.75</c:v>
                </c:pt>
                <c:pt idx="2130" formatCode="General">
                  <c:v>783.72</c:v>
                </c:pt>
                <c:pt idx="2131" formatCode="General">
                  <c:v>783.68</c:v>
                </c:pt>
                <c:pt idx="2132" formatCode="General">
                  <c:v>783.64</c:v>
                </c:pt>
                <c:pt idx="2133" formatCode="General">
                  <c:v>783.61</c:v>
                </c:pt>
                <c:pt idx="2134" formatCode="General">
                  <c:v>783.56</c:v>
                </c:pt>
                <c:pt idx="2135" formatCode="General">
                  <c:v>783.52</c:v>
                </c:pt>
                <c:pt idx="2136" formatCode="General">
                  <c:v>783.48</c:v>
                </c:pt>
                <c:pt idx="2137" formatCode="General">
                  <c:v>783.45</c:v>
                </c:pt>
                <c:pt idx="2138" formatCode="General">
                  <c:v>783.42</c:v>
                </c:pt>
                <c:pt idx="2139" formatCode="General">
                  <c:v>783.39</c:v>
                </c:pt>
                <c:pt idx="2140" formatCode="General">
                  <c:v>783.37</c:v>
                </c:pt>
                <c:pt idx="2141" formatCode="General">
                  <c:v>783.35</c:v>
                </c:pt>
                <c:pt idx="2142" formatCode="General">
                  <c:v>783.35</c:v>
                </c:pt>
                <c:pt idx="2143" formatCode="General">
                  <c:v>783.33</c:v>
                </c:pt>
                <c:pt idx="2144" formatCode="General">
                  <c:v>783.32</c:v>
                </c:pt>
                <c:pt idx="2145" formatCode="General">
                  <c:v>783.3</c:v>
                </c:pt>
                <c:pt idx="2146" formatCode="General">
                  <c:v>783.29</c:v>
                </c:pt>
                <c:pt idx="2147" formatCode="General">
                  <c:v>783.28</c:v>
                </c:pt>
                <c:pt idx="2148" formatCode="General">
                  <c:v>783.27</c:v>
                </c:pt>
                <c:pt idx="2149" formatCode="General">
                  <c:v>783.26</c:v>
                </c:pt>
                <c:pt idx="2150" formatCode="General">
                  <c:v>783.23</c:v>
                </c:pt>
                <c:pt idx="2151" formatCode="General">
                  <c:v>783.21</c:v>
                </c:pt>
                <c:pt idx="2152" formatCode="General">
                  <c:v>783.19</c:v>
                </c:pt>
                <c:pt idx="2153" formatCode="General">
                  <c:v>783.16</c:v>
                </c:pt>
                <c:pt idx="2154" formatCode="General">
                  <c:v>783.16</c:v>
                </c:pt>
                <c:pt idx="2155" formatCode="General">
                  <c:v>783.16</c:v>
                </c:pt>
                <c:pt idx="2156" formatCode="General">
                  <c:v>783.2</c:v>
                </c:pt>
                <c:pt idx="2157" formatCode="General">
                  <c:v>783.26</c:v>
                </c:pt>
                <c:pt idx="2158" formatCode="General">
                  <c:v>783.33</c:v>
                </c:pt>
                <c:pt idx="2159" formatCode="General">
                  <c:v>783.47</c:v>
                </c:pt>
                <c:pt idx="2160" formatCode="General">
                  <c:v>783.67</c:v>
                </c:pt>
                <c:pt idx="2161" formatCode="General">
                  <c:v>783.91</c:v>
                </c:pt>
                <c:pt idx="2162" formatCode="General">
                  <c:v>784.1</c:v>
                </c:pt>
                <c:pt idx="2163" formatCode="General">
                  <c:v>784.25</c:v>
                </c:pt>
                <c:pt idx="2164" formatCode="General">
                  <c:v>784.37</c:v>
                </c:pt>
                <c:pt idx="2165" formatCode="General">
                  <c:v>784.48</c:v>
                </c:pt>
                <c:pt idx="2166" formatCode="General">
                  <c:v>784.56</c:v>
                </c:pt>
                <c:pt idx="2167" formatCode="General">
                  <c:v>784.63</c:v>
                </c:pt>
                <c:pt idx="2168" formatCode="General">
                  <c:v>784.68</c:v>
                </c:pt>
                <c:pt idx="2169" formatCode="General">
                  <c:v>784.71</c:v>
                </c:pt>
                <c:pt idx="2170" formatCode="General">
                  <c:v>784.72</c:v>
                </c:pt>
                <c:pt idx="2171" formatCode="General">
                  <c:v>784.75</c:v>
                </c:pt>
                <c:pt idx="2172" formatCode="General">
                  <c:v>784.75</c:v>
                </c:pt>
                <c:pt idx="2173" formatCode="General">
                  <c:v>784.73</c:v>
                </c:pt>
                <c:pt idx="2174" formatCode="General">
                  <c:v>784.72</c:v>
                </c:pt>
                <c:pt idx="2175" formatCode="General">
                  <c:v>784.68</c:v>
                </c:pt>
                <c:pt idx="2176" formatCode="General">
                  <c:v>784.64</c:v>
                </c:pt>
                <c:pt idx="2177" formatCode="General">
                  <c:v>784.6</c:v>
                </c:pt>
                <c:pt idx="2178" formatCode="General">
                  <c:v>784.54</c:v>
                </c:pt>
                <c:pt idx="2179" formatCode="General">
                  <c:v>784.49</c:v>
                </c:pt>
                <c:pt idx="2180" formatCode="General">
                  <c:v>784.41</c:v>
                </c:pt>
                <c:pt idx="2181" formatCode="General">
                  <c:v>784.35</c:v>
                </c:pt>
                <c:pt idx="2182" formatCode="General">
                  <c:v>784.26</c:v>
                </c:pt>
                <c:pt idx="2183" formatCode="General">
                  <c:v>784.18</c:v>
                </c:pt>
                <c:pt idx="2184" formatCode="General">
                  <c:v>784.1</c:v>
                </c:pt>
                <c:pt idx="2185" formatCode="General">
                  <c:v>784.02</c:v>
                </c:pt>
                <c:pt idx="2186" formatCode="General">
                  <c:v>783.93</c:v>
                </c:pt>
                <c:pt idx="2187" formatCode="General">
                  <c:v>783.85</c:v>
                </c:pt>
                <c:pt idx="2188" formatCode="General">
                  <c:v>783.83</c:v>
                </c:pt>
                <c:pt idx="2189" formatCode="General">
                  <c:v>783.81</c:v>
                </c:pt>
                <c:pt idx="2190" formatCode="General">
                  <c:v>788.91351318359375</c:v>
                </c:pt>
                <c:pt idx="2191" formatCode="General">
                  <c:v>788.38092041015625</c:v>
                </c:pt>
                <c:pt idx="2192" formatCode="General">
                  <c:v>789.06378173828125</c:v>
                </c:pt>
                <c:pt idx="2193" formatCode="General">
                  <c:v>788.959228515625</c:v>
                </c:pt>
                <c:pt idx="2194" formatCode="General">
                  <c:v>788.20123291015625</c:v>
                </c:pt>
                <c:pt idx="2195" formatCode="General">
                  <c:v>788.4495849609375</c:v>
                </c:pt>
                <c:pt idx="2196" formatCode="General">
                  <c:v>788</c:v>
                </c:pt>
                <c:pt idx="2197" formatCode="General">
                  <c:v>787.67657470703125</c:v>
                </c:pt>
                <c:pt idx="2198" formatCode="General">
                  <c:v>787.6131591796875</c:v>
                </c:pt>
                <c:pt idx="2199" formatCode="General">
                  <c:v>789.60162353515625</c:v>
                </c:pt>
                <c:pt idx="2200" formatCode="General">
                  <c:v>789.01800537109375</c:v>
                </c:pt>
                <c:pt idx="2201" formatCode="General">
                  <c:v>788.2535400390625</c:v>
                </c:pt>
                <c:pt idx="2202" formatCode="General">
                  <c:v>788.78277587890625</c:v>
                </c:pt>
                <c:pt idx="2203" formatCode="General">
                  <c:v>787.59356689453125</c:v>
                </c:pt>
                <c:pt idx="2204" formatCode="General">
                  <c:v>788.60638427734375</c:v>
                </c:pt>
                <c:pt idx="2205" formatCode="General">
                  <c:v>788.8089599609375</c:v>
                </c:pt>
                <c:pt idx="2206" formatCode="General">
                  <c:v>787.9202880859375</c:v>
                </c:pt>
                <c:pt idx="2207" formatCode="General">
                  <c:v>788.34503173828125</c:v>
                </c:pt>
                <c:pt idx="2208" formatCode="General">
                  <c:v>788.8350830078125</c:v>
                </c:pt>
                <c:pt idx="2209" formatCode="General">
                  <c:v>789.10296630859375</c:v>
                </c:pt>
                <c:pt idx="2210" formatCode="General">
                  <c:v>788.84161376953125</c:v>
                </c:pt>
                <c:pt idx="2211" formatCode="General">
                  <c:v>787.6719970703125</c:v>
                </c:pt>
                <c:pt idx="2212" formatCode="General">
                  <c:v>789.31732177734375</c:v>
                </c:pt>
                <c:pt idx="2213" formatCode="General">
                  <c:v>788.541015625</c:v>
                </c:pt>
                <c:pt idx="2214" formatCode="General">
                  <c:v>788.57373046875</c:v>
                </c:pt>
                <c:pt idx="2215" formatCode="General">
                  <c:v>788.7109375</c:v>
                </c:pt>
                <c:pt idx="2216" formatCode="General">
                  <c:v>787.87994384765625</c:v>
                </c:pt>
                <c:pt idx="2217" formatCode="General">
                  <c:v>788.99188232421875</c:v>
                </c:pt>
                <c:pt idx="2218" formatCode="General">
                  <c:v>789.096435546875</c:v>
                </c:pt>
                <c:pt idx="2219" formatCode="General">
                  <c:v>787.94146728515625</c:v>
                </c:pt>
                <c:pt idx="2220" formatCode="General">
                  <c:v>789.03765869140625</c:v>
                </c:pt>
                <c:pt idx="2221" formatCode="General">
                  <c:v>787.86798095703125</c:v>
                </c:pt>
                <c:pt idx="2222" formatCode="General">
                  <c:v>787.8076171875</c:v>
                </c:pt>
                <c:pt idx="2223" formatCode="General">
                  <c:v>788.14898681640625</c:v>
                </c:pt>
                <c:pt idx="2224" formatCode="General">
                  <c:v>787.63812255859375</c:v>
                </c:pt>
                <c:pt idx="2225" formatCode="General">
                  <c:v>787.5953369140625</c:v>
                </c:pt>
                <c:pt idx="2226" formatCode="General">
                  <c:v>788.4495849609375</c:v>
                </c:pt>
                <c:pt idx="2227" formatCode="General">
                  <c:v>788.13134765625</c:v>
                </c:pt>
                <c:pt idx="2228" formatCode="General">
                  <c:v>788.737060546875</c:v>
                </c:pt>
                <c:pt idx="2229" formatCode="General">
                  <c:v>788.86773681640625</c:v>
                </c:pt>
                <c:pt idx="2230" formatCode="General">
                  <c:v>787.658935546875</c:v>
                </c:pt>
                <c:pt idx="2231" formatCode="General">
                  <c:v>788.7762451171875</c:v>
                </c:pt>
                <c:pt idx="2232" formatCode="General">
                  <c:v>788.92657470703125</c:v>
                </c:pt>
                <c:pt idx="2233" formatCode="General">
                  <c:v>788.0777587890625</c:v>
                </c:pt>
                <c:pt idx="2234" formatCode="General">
                  <c:v>788.5279541015625</c:v>
                </c:pt>
                <c:pt idx="2235" formatCode="General">
                  <c:v>789.01800537109375</c:v>
                </c:pt>
                <c:pt idx="2236" formatCode="General">
                  <c:v>787.46942138671875</c:v>
                </c:pt>
                <c:pt idx="2237" formatCode="General">
                  <c:v>788.59002685546875</c:v>
                </c:pt>
                <c:pt idx="2238" formatCode="General">
                  <c:v>788.23394775390625</c:v>
                </c:pt>
                <c:pt idx="2239" formatCode="General">
                  <c:v>787.24725341796875</c:v>
                </c:pt>
                <c:pt idx="2240" formatCode="General">
                  <c:v>788.900390625</c:v>
                </c:pt>
                <c:pt idx="2241" formatCode="General">
                  <c:v>789.08990478515625</c:v>
                </c:pt>
                <c:pt idx="2242" formatCode="General">
                  <c:v>787.74383544921875</c:v>
                </c:pt>
                <c:pt idx="2243" formatCode="General">
                  <c:v>787.41583251953125</c:v>
                </c:pt>
                <c:pt idx="2244" formatCode="General">
                  <c:v>787.6778564453125</c:v>
                </c:pt>
                <c:pt idx="2245" formatCode="General">
                  <c:v>789.10296630859375</c:v>
                </c:pt>
                <c:pt idx="2246" formatCode="General">
                  <c:v>787.881103515625</c:v>
                </c:pt>
                <c:pt idx="2247" formatCode="General">
                  <c:v>788.2666015625</c:v>
                </c:pt>
                <c:pt idx="2248" formatCode="General">
                  <c:v>787.7039794921875</c:v>
                </c:pt>
                <c:pt idx="2249" formatCode="General">
                  <c:v>789.02459716796875</c:v>
                </c:pt>
                <c:pt idx="2250" formatCode="General">
                  <c:v>788.16204833984375</c:v>
                </c:pt>
                <c:pt idx="2251" formatCode="General">
                  <c:v>788.91351318359375</c:v>
                </c:pt>
                <c:pt idx="2252" formatCode="General">
                  <c:v>787.26226806640625</c:v>
                </c:pt>
                <c:pt idx="2253" formatCode="General">
                  <c:v>788.27313232421875</c:v>
                </c:pt>
                <c:pt idx="2254" formatCode="General">
                  <c:v>787.76348876953125</c:v>
                </c:pt>
                <c:pt idx="2255" formatCode="General">
                  <c:v>788.40380859375</c:v>
                </c:pt>
                <c:pt idx="2256" formatCode="General">
                  <c:v>789.044189453125</c:v>
                </c:pt>
                <c:pt idx="2257" formatCode="General">
                  <c:v>786.94012451171875</c:v>
                </c:pt>
                <c:pt idx="2258" formatCode="General">
                  <c:v>786.88525390625</c:v>
                </c:pt>
                <c:pt idx="2259" formatCode="General">
                  <c:v>789.12255859375</c:v>
                </c:pt>
                <c:pt idx="2260" formatCode="General">
                  <c:v>788.69134521484375</c:v>
                </c:pt>
                <c:pt idx="2261" formatCode="General">
                  <c:v>788.50836181640625</c:v>
                </c:pt>
                <c:pt idx="2262" formatCode="General">
                  <c:v>788.40380859375</c:v>
                </c:pt>
                <c:pt idx="2263" formatCode="General">
                  <c:v>788.03790283203125</c:v>
                </c:pt>
                <c:pt idx="2264" formatCode="General">
                  <c:v>787.07086181640625</c:v>
                </c:pt>
                <c:pt idx="2265" formatCode="General">
                  <c:v>787.11004638671875</c:v>
                </c:pt>
                <c:pt idx="2266" formatCode="General">
                  <c:v>788.3646240234375</c:v>
                </c:pt>
                <c:pt idx="2267" formatCode="General">
                  <c:v>788.34503173828125</c:v>
                </c:pt>
                <c:pt idx="2268" formatCode="General">
                  <c:v>788.5279541015625</c:v>
                </c:pt>
                <c:pt idx="2269" formatCode="General">
                  <c:v>788.46917724609375</c:v>
                </c:pt>
                <c:pt idx="2270" formatCode="General">
                  <c:v>788.54754638671875</c:v>
                </c:pt>
                <c:pt idx="2271" formatCode="General">
                  <c:v>788.7239990234375</c:v>
                </c:pt>
                <c:pt idx="2272" formatCode="General">
                  <c:v>788.3057861328125</c:v>
                </c:pt>
                <c:pt idx="2273" formatCode="General">
                  <c:v>787.29296875</c:v>
                </c:pt>
                <c:pt idx="2274" formatCode="General">
                  <c:v>788.3646240234375</c:v>
                </c:pt>
                <c:pt idx="2275" formatCode="General">
                  <c:v>788.6259765625</c:v>
                </c:pt>
                <c:pt idx="2276" formatCode="General">
                  <c:v>787.42498779296875</c:v>
                </c:pt>
                <c:pt idx="2277" formatCode="General">
                  <c:v>787.905029296875</c:v>
                </c:pt>
                <c:pt idx="2278" formatCode="General">
                  <c:v>786.7454833984375</c:v>
                </c:pt>
                <c:pt idx="2279" formatCode="General">
                  <c:v>787.7503662109375</c:v>
                </c:pt>
                <c:pt idx="2280" formatCode="General">
                  <c:v>787.4237060546875</c:v>
                </c:pt>
                <c:pt idx="2281" formatCode="General">
                  <c:v>788.959228515625</c:v>
                </c:pt>
                <c:pt idx="2282" formatCode="General">
                  <c:v>787.57366943359375</c:v>
                </c:pt>
                <c:pt idx="2283" formatCode="General">
                  <c:v>788.6978759765625</c:v>
                </c:pt>
                <c:pt idx="2284" formatCode="General">
                  <c:v>787.1434326171875</c:v>
                </c:pt>
                <c:pt idx="2285" formatCode="General">
                  <c:v>787.77716064453125</c:v>
                </c:pt>
                <c:pt idx="2286" formatCode="General">
                  <c:v>788.46917724609375</c:v>
                </c:pt>
                <c:pt idx="2287" formatCode="General">
                  <c:v>787.6458740234375</c:v>
                </c:pt>
                <c:pt idx="2288" formatCode="General">
                  <c:v>788.76318359375</c:v>
                </c:pt>
                <c:pt idx="2289" formatCode="General">
                  <c:v>788.50836181640625</c:v>
                </c:pt>
                <c:pt idx="2290" formatCode="General">
                  <c:v>788.37115478515625</c:v>
                </c:pt>
                <c:pt idx="2291" formatCode="General">
                  <c:v>786.62921142578125</c:v>
                </c:pt>
                <c:pt idx="2292" formatCode="General">
                  <c:v>787.009521484375</c:v>
                </c:pt>
                <c:pt idx="2293" formatCode="General">
                  <c:v>788.3907470703125</c:v>
                </c:pt>
                <c:pt idx="2294" formatCode="General">
                  <c:v>789.27288818359375</c:v>
                </c:pt>
                <c:pt idx="2295" formatCode="General">
                  <c:v>789.181396484375</c:v>
                </c:pt>
                <c:pt idx="2296" formatCode="General">
                  <c:v>788.03790283203125</c:v>
                </c:pt>
                <c:pt idx="2297" formatCode="General">
                  <c:v>788.89385986328125</c:v>
                </c:pt>
                <c:pt idx="2298" formatCode="General">
                  <c:v>787.90069580078125</c:v>
                </c:pt>
                <c:pt idx="2299" formatCode="General">
                  <c:v>788.8873291015625</c:v>
                </c:pt>
                <c:pt idx="2300" formatCode="General">
                  <c:v>788.240478515625</c:v>
                </c:pt>
                <c:pt idx="2301" formatCode="General">
                  <c:v>787.4798583984375</c:v>
                </c:pt>
                <c:pt idx="2302" formatCode="General">
                  <c:v>787.077392578125</c:v>
                </c:pt>
                <c:pt idx="2303" formatCode="General">
                  <c:v>786.90716552734375</c:v>
                </c:pt>
                <c:pt idx="2304" formatCode="General">
                  <c:v>788.29925537109375</c:v>
                </c:pt>
                <c:pt idx="2305" formatCode="General">
                  <c:v>787.67852783203125</c:v>
                </c:pt>
                <c:pt idx="2306" formatCode="General">
                  <c:v>787.0328369140625</c:v>
                </c:pt>
                <c:pt idx="2307" formatCode="General">
                  <c:v>788.46917724609375</c:v>
                </c:pt>
                <c:pt idx="2308" formatCode="General">
                  <c:v>788.48876953125</c:v>
                </c:pt>
                <c:pt idx="2309" formatCode="General">
                  <c:v>787.17535400390625</c:v>
                </c:pt>
                <c:pt idx="2310" formatCode="General">
                  <c:v>787.25640869140625</c:v>
                </c:pt>
                <c:pt idx="2311" formatCode="General">
                  <c:v>787.60009765625</c:v>
                </c:pt>
                <c:pt idx="2312" formatCode="General">
                  <c:v>788.5540771484375</c:v>
                </c:pt>
                <c:pt idx="2313" formatCode="General">
                  <c:v>787.1126708984375</c:v>
                </c:pt>
                <c:pt idx="2314" formatCode="General">
                  <c:v>788.4168701171875</c:v>
                </c:pt>
                <c:pt idx="2315" formatCode="General">
                  <c:v>788.82855224609375</c:v>
                </c:pt>
                <c:pt idx="2316" formatCode="General">
                  <c:v>787.19500732421875</c:v>
                </c:pt>
                <c:pt idx="2317" formatCode="General">
                  <c:v>787.97320556640625</c:v>
                </c:pt>
                <c:pt idx="2318" formatCode="General">
                  <c:v>787.81573486328125</c:v>
                </c:pt>
                <c:pt idx="2319" formatCode="General">
                  <c:v>787.492919921875</c:v>
                </c:pt>
                <c:pt idx="2320" formatCode="General">
                  <c:v>786.98876953125</c:v>
                </c:pt>
                <c:pt idx="2321" formatCode="General">
                  <c:v>787.02593994140625</c:v>
                </c:pt>
                <c:pt idx="2322" formatCode="General">
                  <c:v>789.10296630859375</c:v>
                </c:pt>
                <c:pt idx="2323" formatCode="General">
                  <c:v>787.93988037109375</c:v>
                </c:pt>
                <c:pt idx="2324" formatCode="General">
                  <c:v>786.890380859375</c:v>
                </c:pt>
                <c:pt idx="2325" formatCode="General">
                  <c:v>788.3646240234375</c:v>
                </c:pt>
                <c:pt idx="2326" formatCode="General">
                  <c:v>788.1424560546875</c:v>
                </c:pt>
                <c:pt idx="2327" formatCode="General">
                  <c:v>788.37115478515625</c:v>
                </c:pt>
                <c:pt idx="2328" formatCode="General">
                  <c:v>787.626220703125</c:v>
                </c:pt>
                <c:pt idx="2329" formatCode="General">
                  <c:v>788.81549072265625</c:v>
                </c:pt>
                <c:pt idx="2330" formatCode="General">
                  <c:v>788.07708740234375</c:v>
                </c:pt>
                <c:pt idx="2331" formatCode="General">
                  <c:v>786.93060302734375</c:v>
                </c:pt>
                <c:pt idx="2332" formatCode="General">
                  <c:v>787.93988037109375</c:v>
                </c:pt>
                <c:pt idx="2333" formatCode="General">
                  <c:v>788.37115478515625</c:v>
                </c:pt>
                <c:pt idx="2334" formatCode="General">
                  <c:v>787.351806640625</c:v>
                </c:pt>
                <c:pt idx="2335" formatCode="General">
                  <c:v>787.24267578125</c:v>
                </c:pt>
                <c:pt idx="2336" formatCode="General">
                  <c:v>788.7501220703125</c:v>
                </c:pt>
                <c:pt idx="2337" formatCode="General">
                  <c:v>788.52142333984375</c:v>
                </c:pt>
                <c:pt idx="2338" formatCode="General">
                  <c:v>788.7501220703125</c:v>
                </c:pt>
                <c:pt idx="2339" formatCode="General">
                  <c:v>788.38421630859375</c:v>
                </c:pt>
                <c:pt idx="2340" formatCode="General">
                  <c:v>787.37139892578125</c:v>
                </c:pt>
                <c:pt idx="2341" formatCode="General">
                  <c:v>787.0548095703125</c:v>
                </c:pt>
                <c:pt idx="2342" formatCode="General">
                  <c:v>788.2796630859375</c:v>
                </c:pt>
                <c:pt idx="2343" formatCode="General">
                  <c:v>788.23394775390625</c:v>
                </c:pt>
                <c:pt idx="2344" formatCode="General">
                  <c:v>788.39141845703125</c:v>
                </c:pt>
                <c:pt idx="2345" formatCode="General">
                  <c:v>787.88958740234375</c:v>
                </c:pt>
                <c:pt idx="2346" formatCode="General">
                  <c:v>787.48834228515625</c:v>
                </c:pt>
                <c:pt idx="2347" formatCode="General">
                  <c:v>788.5260009765625</c:v>
                </c:pt>
                <c:pt idx="2348" formatCode="General">
                  <c:v>788.21429443359375</c:v>
                </c:pt>
                <c:pt idx="2349" formatCode="General">
                  <c:v>787.68505859375</c:v>
                </c:pt>
                <c:pt idx="2350" formatCode="General">
                  <c:v>787.03955078125</c:v>
                </c:pt>
                <c:pt idx="2351" formatCode="General">
                  <c:v>787.33026123046875</c:v>
                </c:pt>
                <c:pt idx="2352" formatCode="General">
                  <c:v>786.791259765625</c:v>
                </c:pt>
                <c:pt idx="2353" formatCode="General">
                  <c:v>789.3316650390625</c:v>
                </c:pt>
                <c:pt idx="2354" formatCode="General">
                  <c:v>787.305419921875</c:v>
                </c:pt>
                <c:pt idx="2355" formatCode="General">
                  <c:v>789.233642578125</c:v>
                </c:pt>
                <c:pt idx="2356" formatCode="General">
                  <c:v>787.848388671875</c:v>
                </c:pt>
                <c:pt idx="2357" formatCode="General">
                  <c:v>788.48223876953125</c:v>
                </c:pt>
                <c:pt idx="2358" formatCode="General">
                  <c:v>787.8614501953125</c:v>
                </c:pt>
                <c:pt idx="2359" formatCode="General">
                  <c:v>787.70465087890625</c:v>
                </c:pt>
                <c:pt idx="2360" formatCode="General">
                  <c:v>788.96575927734375</c:v>
                </c:pt>
                <c:pt idx="2361" formatCode="General">
                  <c:v>788.7958984375</c:v>
                </c:pt>
                <c:pt idx="2362" formatCode="General">
                  <c:v>788.9722900390625</c:v>
                </c:pt>
                <c:pt idx="2363" formatCode="General">
                  <c:v>787.90936279296875</c:v>
                </c:pt>
                <c:pt idx="2364" formatCode="General">
                  <c:v>787.822265625</c:v>
                </c:pt>
                <c:pt idx="2365" formatCode="General">
                  <c:v>787.96405029296875</c:v>
                </c:pt>
                <c:pt idx="2366" formatCode="General">
                  <c:v>789.28594970703125</c:v>
                </c:pt>
                <c:pt idx="2367" formatCode="General">
                  <c:v>787.9921875</c:v>
                </c:pt>
                <c:pt idx="2368" formatCode="General">
                  <c:v>787.802001953125</c:v>
                </c:pt>
                <c:pt idx="2369" formatCode="General">
                  <c:v>787.7569580078125</c:v>
                </c:pt>
                <c:pt idx="2370" formatCode="General">
                  <c:v>788.1685791015625</c:v>
                </c:pt>
                <c:pt idx="2371" formatCode="General">
                  <c:v>788.95269775390625</c:v>
                </c:pt>
                <c:pt idx="2372" formatCode="General">
                  <c:v>788.95269775390625</c:v>
                </c:pt>
                <c:pt idx="2373" formatCode="General">
                  <c:v>788.181640625</c:v>
                </c:pt>
                <c:pt idx="2374" formatCode="General">
                  <c:v>788.181640625</c:v>
                </c:pt>
                <c:pt idx="2375" formatCode="General">
                  <c:v>788.69134521484375</c:v>
                </c:pt>
                <c:pt idx="2376" formatCode="General">
                  <c:v>788.8873291015625</c:v>
                </c:pt>
                <c:pt idx="2377" formatCode="General">
                  <c:v>788.7239990234375</c:v>
                </c:pt>
                <c:pt idx="2378" formatCode="General">
                  <c:v>788.292724609375</c:v>
                </c:pt>
                <c:pt idx="2379" formatCode="General">
                  <c:v>787.42498779296875</c:v>
                </c:pt>
                <c:pt idx="2380" formatCode="General">
                  <c:v>788.37115478515625</c:v>
                </c:pt>
                <c:pt idx="2381" formatCode="General">
                  <c:v>787.76348876953125</c:v>
                </c:pt>
                <c:pt idx="2382" formatCode="General">
                  <c:v>787.56744384765625</c:v>
                </c:pt>
                <c:pt idx="2383" formatCode="General">
                  <c:v>787.30584716796875</c:v>
                </c:pt>
                <c:pt idx="2384" formatCode="General">
                  <c:v>787.11834716796875</c:v>
                </c:pt>
                <c:pt idx="2385" formatCode="General">
                  <c:v>787.90069580078125</c:v>
                </c:pt>
                <c:pt idx="2386" formatCode="General">
                  <c:v>787.2122802734375</c:v>
                </c:pt>
                <c:pt idx="2387" formatCode="General">
                  <c:v>788.181640625</c:v>
                </c:pt>
                <c:pt idx="2388" formatCode="General">
                  <c:v>787.38446044921875</c:v>
                </c:pt>
                <c:pt idx="2389" formatCode="General">
                  <c:v>786.891357421875</c:v>
                </c:pt>
                <c:pt idx="2395" formatCode="General">
                  <c:v>787.44854736328125</c:v>
                </c:pt>
                <c:pt idx="2396" formatCode="General">
                  <c:v>789.064453125</c:v>
                </c:pt>
                <c:pt idx="2397" formatCode="General">
                  <c:v>788.3907470703125</c:v>
                </c:pt>
                <c:pt idx="2398" formatCode="General">
                  <c:v>788.53778076171875</c:v>
                </c:pt>
                <c:pt idx="2399" formatCode="General">
                  <c:v>788.41033935546875</c:v>
                </c:pt>
                <c:pt idx="2400" formatCode="General">
                  <c:v>788.737060546875</c:v>
                </c:pt>
                <c:pt idx="2401" formatCode="General">
                  <c:v>787.5179443359375</c:v>
                </c:pt>
                <c:pt idx="2402" formatCode="General">
                  <c:v>788.377685546875</c:v>
                </c:pt>
                <c:pt idx="2403" formatCode="General">
                  <c:v>788.40380859375</c:v>
                </c:pt>
                <c:pt idx="2404" formatCode="General">
                  <c:v>787.3648681640625</c:v>
                </c:pt>
                <c:pt idx="2405" formatCode="General">
                  <c:v>788.39727783203125</c:v>
                </c:pt>
                <c:pt idx="2406" formatCode="General">
                  <c:v>788.95855712890625</c:v>
                </c:pt>
                <c:pt idx="2407" formatCode="General">
                  <c:v>788.41033935546875</c:v>
                </c:pt>
                <c:pt idx="2408" formatCode="General">
                  <c:v>788.37115478515625</c:v>
                </c:pt>
                <c:pt idx="2409" formatCode="General">
                  <c:v>788.1947021484375</c:v>
                </c:pt>
                <c:pt idx="2410" formatCode="General">
                  <c:v>786.566650390625</c:v>
                </c:pt>
                <c:pt idx="2411" formatCode="General">
                  <c:v>788.96441650390625</c:v>
                </c:pt>
                <c:pt idx="2412" formatCode="General">
                  <c:v>786.80169677734375</c:v>
                </c:pt>
                <c:pt idx="2413" formatCode="General">
                  <c:v>788.73052978515625</c:v>
                </c:pt>
                <c:pt idx="2414" formatCode="General">
                  <c:v>788.40380859375</c:v>
                </c:pt>
                <c:pt idx="2415" formatCode="General">
                  <c:v>788.48712158203125</c:v>
                </c:pt>
                <c:pt idx="2416" formatCode="General">
                  <c:v>789.07684326171875</c:v>
                </c:pt>
                <c:pt idx="2417" formatCode="General">
                  <c:v>788.9853515625</c:v>
                </c:pt>
                <c:pt idx="2418" formatCode="General">
                  <c:v>788.377685546875</c:v>
                </c:pt>
                <c:pt idx="2419" formatCode="General">
                  <c:v>788.97296142578125</c:v>
                </c:pt>
                <c:pt idx="2420" formatCode="General">
                  <c:v>788.75201416015625</c:v>
                </c:pt>
                <c:pt idx="2421" formatCode="General">
                  <c:v>789.297119140625</c:v>
                </c:pt>
                <c:pt idx="2422" formatCode="General">
                  <c:v>788.9864501953125</c:v>
                </c:pt>
                <c:pt idx="2423" formatCode="General">
                  <c:v>788.80841064453125</c:v>
                </c:pt>
                <c:pt idx="2424" formatCode="General">
                  <c:v>788.377685546875</c:v>
                </c:pt>
                <c:pt idx="2425" formatCode="General">
                  <c:v>788.37115478515625</c:v>
                </c:pt>
                <c:pt idx="2426" formatCode="General">
                  <c:v>788.39727783203125</c:v>
                </c:pt>
                <c:pt idx="2427" formatCode="General">
                  <c:v>787.42864990234375</c:v>
                </c:pt>
                <c:pt idx="2428" formatCode="General">
                  <c:v>788.599853515625</c:v>
                </c:pt>
                <c:pt idx="2429" formatCode="General">
                  <c:v>787.6981201171875</c:v>
                </c:pt>
                <c:pt idx="2430" formatCode="General">
                  <c:v>788.17315673828125</c:v>
                </c:pt>
                <c:pt idx="2431" formatCode="General">
                  <c:v>788.1947021484375</c:v>
                </c:pt>
                <c:pt idx="2432" formatCode="General">
                  <c:v>788.6129150390625</c:v>
                </c:pt>
                <c:pt idx="2433" formatCode="General">
                  <c:v>788.92559814453125</c:v>
                </c:pt>
                <c:pt idx="2434" formatCode="General">
                  <c:v>787.83111572265625</c:v>
                </c:pt>
                <c:pt idx="2435" formatCode="General">
                  <c:v>788.066650390625</c:v>
                </c:pt>
                <c:pt idx="2436" formatCode="General">
                  <c:v>788.40380859375</c:v>
                </c:pt>
                <c:pt idx="2437" formatCode="General">
                  <c:v>788.94744873046875</c:v>
                </c:pt>
                <c:pt idx="2438" formatCode="General">
                  <c:v>788.37115478515625</c:v>
                </c:pt>
                <c:pt idx="2439" formatCode="General">
                  <c:v>788.4561767578125</c:v>
                </c:pt>
                <c:pt idx="2440" formatCode="General">
                  <c:v>788.40380859375</c:v>
                </c:pt>
                <c:pt idx="2441" formatCode="General">
                  <c:v>788.92724609375</c:v>
                </c:pt>
                <c:pt idx="2442" formatCode="General">
                  <c:v>787.66644287109375</c:v>
                </c:pt>
                <c:pt idx="2443" formatCode="General">
                  <c:v>788.37115478515625</c:v>
                </c:pt>
                <c:pt idx="2444" formatCode="General">
                  <c:v>788.147705078125</c:v>
                </c:pt>
                <c:pt idx="2445" formatCode="General">
                  <c:v>787.97906494140625</c:v>
                </c:pt>
                <c:pt idx="2446" formatCode="General">
                  <c:v>788.599853515625</c:v>
                </c:pt>
                <c:pt idx="2447" formatCode="General">
                  <c:v>788.37115478515625</c:v>
                </c:pt>
                <c:pt idx="2448" formatCode="General">
                  <c:v>787.49554443359375</c:v>
                </c:pt>
                <c:pt idx="2449" formatCode="General">
                  <c:v>788.37115478515625</c:v>
                </c:pt>
                <c:pt idx="2450" formatCode="General">
                  <c:v>787.31689453125</c:v>
                </c:pt>
                <c:pt idx="2451" formatCode="General">
                  <c:v>786.80291748046875</c:v>
                </c:pt>
                <c:pt idx="2452" formatCode="General">
                  <c:v>788.377685546875</c:v>
                </c:pt>
                <c:pt idx="2453" formatCode="General">
                  <c:v>789.17022705078125</c:v>
                </c:pt>
                <c:pt idx="2454" formatCode="General">
                  <c:v>786.85870361328125</c:v>
                </c:pt>
                <c:pt idx="2455" formatCode="General">
                  <c:v>788.377685546875</c:v>
                </c:pt>
                <c:pt idx="2456" formatCode="General">
                  <c:v>788.6292724609375</c:v>
                </c:pt>
                <c:pt idx="2457" formatCode="General">
                  <c:v>787.37945556640625</c:v>
                </c:pt>
                <c:pt idx="2458" formatCode="General">
                  <c:v>788.737060546875</c:v>
                </c:pt>
                <c:pt idx="2459" formatCode="General">
                  <c:v>789.16180419921875</c:v>
                </c:pt>
                <c:pt idx="2460" formatCode="General">
                  <c:v>788.4757080078125</c:v>
                </c:pt>
                <c:pt idx="2461" formatCode="General">
                  <c:v>787.78460693359375</c:v>
                </c:pt>
                <c:pt idx="2463" formatCode="General">
                  <c:v>789.11083984375</c:v>
                </c:pt>
                <c:pt idx="2464" formatCode="General">
                  <c:v>788.4429931640625</c:v>
                </c:pt>
                <c:pt idx="2465" formatCode="General">
                  <c:v>788.31494140625</c:v>
                </c:pt>
                <c:pt idx="2466" formatCode="General">
                  <c:v>788.41033935546875</c:v>
                </c:pt>
                <c:pt idx="2467" formatCode="General">
                  <c:v>787.13262939453125</c:v>
                </c:pt>
                <c:pt idx="2468" formatCode="General">
                  <c:v>787.23419189453125</c:v>
                </c:pt>
                <c:pt idx="2469" formatCode="General">
                  <c:v>787.462890625</c:v>
                </c:pt>
                <c:pt idx="2470" formatCode="General">
                  <c:v>788.69134521484375</c:v>
                </c:pt>
                <c:pt idx="2471" formatCode="General">
                  <c:v>787.44134521484375</c:v>
                </c:pt>
                <c:pt idx="2472" formatCode="General">
                  <c:v>787.30279541015625</c:v>
                </c:pt>
                <c:pt idx="2473" formatCode="General">
                  <c:v>787.59423828125</c:v>
                </c:pt>
                <c:pt idx="2474" formatCode="General">
                  <c:v>787.73077392578125</c:v>
                </c:pt>
                <c:pt idx="2475" formatCode="General">
                  <c:v>788.32244873046875</c:v>
                </c:pt>
                <c:pt idx="2476" formatCode="General">
                  <c:v>788.3057861328125</c:v>
                </c:pt>
                <c:pt idx="2477" formatCode="General">
                  <c:v>788.684814453125</c:v>
                </c:pt>
                <c:pt idx="2478" formatCode="General">
                  <c:v>788.8612060546875</c:v>
                </c:pt>
                <c:pt idx="2479" formatCode="General">
                  <c:v>788.10980224609375</c:v>
                </c:pt>
                <c:pt idx="2480" formatCode="General">
                  <c:v>788.12939453125</c:v>
                </c:pt>
                <c:pt idx="2481" formatCode="General">
                  <c:v>788.12939453125</c:v>
                </c:pt>
                <c:pt idx="2482" formatCode="General">
                  <c:v>787.774169921875</c:v>
                </c:pt>
                <c:pt idx="2483" formatCode="General">
                  <c:v>789.03765869140625</c:v>
                </c:pt>
                <c:pt idx="2484" formatCode="General">
                  <c:v>786.886474609375</c:v>
                </c:pt>
                <c:pt idx="2485" formatCode="General">
                  <c:v>788.99188232421875</c:v>
                </c:pt>
                <c:pt idx="2486" formatCode="General">
                  <c:v>788.7501220703125</c:v>
                </c:pt>
                <c:pt idx="2487" formatCode="General">
                  <c:v>788.52142333984375</c:v>
                </c:pt>
                <c:pt idx="2488" formatCode="General">
                  <c:v>788.684814453125</c:v>
                </c:pt>
                <c:pt idx="2489" formatCode="General">
                  <c:v>789.17486572265625</c:v>
                </c:pt>
                <c:pt idx="2490" formatCode="General">
                  <c:v>788.900390625</c:v>
                </c:pt>
                <c:pt idx="2491" formatCode="General">
                  <c:v>789.117431640625</c:v>
                </c:pt>
                <c:pt idx="2492" formatCode="General">
                  <c:v>788.37115478515625</c:v>
                </c:pt>
                <c:pt idx="2493" formatCode="General">
                  <c:v>787.97906494140625</c:v>
                </c:pt>
                <c:pt idx="2494" formatCode="General">
                  <c:v>788.37115478515625</c:v>
                </c:pt>
                <c:pt idx="2495" formatCode="General">
                  <c:v>788.73052978515625</c:v>
                </c:pt>
                <c:pt idx="2496" formatCode="General">
                  <c:v>788.4168701171875</c:v>
                </c:pt>
                <c:pt idx="2497" formatCode="General">
                  <c:v>788.3646240234375</c:v>
                </c:pt>
                <c:pt idx="2498" formatCode="General">
                  <c:v>788.92529296875</c:v>
                </c:pt>
                <c:pt idx="2499" formatCode="General">
                  <c:v>788.541015625</c:v>
                </c:pt>
                <c:pt idx="2500" formatCode="General">
                  <c:v>789.1094970703125</c:v>
                </c:pt>
                <c:pt idx="2501" formatCode="General">
                  <c:v>788.3646240234375</c:v>
                </c:pt>
                <c:pt idx="2502" formatCode="General">
                  <c:v>788.416015625</c:v>
                </c:pt>
                <c:pt idx="2503" formatCode="General">
                  <c:v>788.88031005859375</c:v>
                </c:pt>
                <c:pt idx="2504" formatCode="General">
                  <c:v>788.37115478515625</c:v>
                </c:pt>
                <c:pt idx="2505" formatCode="General">
                  <c:v>788.6259765625</c:v>
                </c:pt>
                <c:pt idx="2506" formatCode="General">
                  <c:v>788.3646240234375</c:v>
                </c:pt>
                <c:pt idx="2507" formatCode="General">
                  <c:v>788.3646240234375</c:v>
                </c:pt>
                <c:pt idx="2508" formatCode="General">
                  <c:v>788.3646240234375</c:v>
                </c:pt>
                <c:pt idx="2509" formatCode="General">
                  <c:v>788.37115478515625</c:v>
                </c:pt>
                <c:pt idx="2510" formatCode="General">
                  <c:v>787.933349609375</c:v>
                </c:pt>
                <c:pt idx="2511" formatCode="General">
                  <c:v>788.3985595703125</c:v>
                </c:pt>
                <c:pt idx="2512" formatCode="General">
                  <c:v>786.38226318359375</c:v>
                </c:pt>
                <c:pt idx="2513" formatCode="General">
                  <c:v>786.9224853515625</c:v>
                </c:pt>
                <c:pt idx="2514" formatCode="General">
                  <c:v>787.6600341796875</c:v>
                </c:pt>
                <c:pt idx="2515" formatCode="General">
                  <c:v>786.2271728515625</c:v>
                </c:pt>
                <c:pt idx="2516" formatCode="General">
                  <c:v>786.744140625</c:v>
                </c:pt>
                <c:pt idx="2517" formatCode="General">
                  <c:v>787.32568359375</c:v>
                </c:pt>
                <c:pt idx="2518" formatCode="General">
                  <c:v>786.38055419921875</c:v>
                </c:pt>
                <c:pt idx="2519" formatCode="General">
                  <c:v>786.058837890625</c:v>
                </c:pt>
                <c:pt idx="2520" formatCode="General">
                  <c:v>786.59381103515625</c:v>
                </c:pt>
                <c:pt idx="2521" formatCode="General">
                  <c:v>786.52978515625</c:v>
                </c:pt>
                <c:pt idx="2522" formatCode="General">
                  <c:v>788.61419677734375</c:v>
                </c:pt>
                <c:pt idx="2523" formatCode="General">
                  <c:v>789.266357421875</c:v>
                </c:pt>
                <c:pt idx="2524" formatCode="General">
                  <c:v>789.7518310546875</c:v>
                </c:pt>
                <c:pt idx="2525" formatCode="General">
                  <c:v>790.05010986328125</c:v>
                </c:pt>
                <c:pt idx="2526" formatCode="General">
                  <c:v>790.04034423828125</c:v>
                </c:pt>
                <c:pt idx="2527" formatCode="General">
                  <c:v>790.0196533203125</c:v>
                </c:pt>
                <c:pt idx="2528" formatCode="General">
                  <c:v>790.09710693359375</c:v>
                </c:pt>
                <c:pt idx="2529" formatCode="General">
                  <c:v>790.07879638671875</c:v>
                </c:pt>
                <c:pt idx="2530" formatCode="General">
                  <c:v>790.2733154296875</c:v>
                </c:pt>
                <c:pt idx="2531" formatCode="General">
                  <c:v>790.29022216796875</c:v>
                </c:pt>
                <c:pt idx="2532" formatCode="General">
                  <c:v>790.32232666015625</c:v>
                </c:pt>
                <c:pt idx="2533" formatCode="General">
                  <c:v>790.09661865234375</c:v>
                </c:pt>
                <c:pt idx="2534" formatCode="General">
                  <c:v>790.12139892578125</c:v>
                </c:pt>
                <c:pt idx="2535" formatCode="General">
                  <c:v>790.1666259765625</c:v>
                </c:pt>
                <c:pt idx="2536" formatCode="General">
                  <c:v>790.18896484375</c:v>
                </c:pt>
                <c:pt idx="2537" formatCode="General">
                  <c:v>790.22509765625</c:v>
                </c:pt>
                <c:pt idx="2538" formatCode="General">
                  <c:v>783.6593017578125</c:v>
                </c:pt>
                <c:pt idx="2539" formatCode="General">
                  <c:v>790.1287841796875</c:v>
                </c:pt>
                <c:pt idx="2540" formatCode="General">
                  <c:v>790.046142578125</c:v>
                </c:pt>
                <c:pt idx="2541" formatCode="General">
                  <c:v>790.03228759765625</c:v>
                </c:pt>
                <c:pt idx="2542" formatCode="General">
                  <c:v>790.10540771484375</c:v>
                </c:pt>
                <c:pt idx="2543" formatCode="General">
                  <c:v>790.05926513671875</c:v>
                </c:pt>
                <c:pt idx="2544" formatCode="General">
                  <c:v>790.1451416015625</c:v>
                </c:pt>
                <c:pt idx="2545" formatCode="General">
                  <c:v>790.056884765625</c:v>
                </c:pt>
                <c:pt idx="2546" formatCode="General">
                  <c:v>790.239013671875</c:v>
                </c:pt>
                <c:pt idx="2547" formatCode="General">
                  <c:v>789.9979248046875</c:v>
                </c:pt>
                <c:pt idx="2548" formatCode="General">
                  <c:v>790.00262451171875</c:v>
                </c:pt>
                <c:pt idx="2549" formatCode="General">
                  <c:v>789.11602783203125</c:v>
                </c:pt>
                <c:pt idx="2550" formatCode="General">
                  <c:v>787.76348876953125</c:v>
                </c:pt>
                <c:pt idx="2551" formatCode="General">
                  <c:v>786.992431640625</c:v>
                </c:pt>
                <c:pt idx="2552" formatCode="General">
                  <c:v>786.79058837890625</c:v>
                </c:pt>
                <c:pt idx="2553" formatCode="General">
                  <c:v>788.04443359375</c:v>
                </c:pt>
                <c:pt idx="2554" formatCode="General">
                  <c:v>786.9205322265625</c:v>
                </c:pt>
                <c:pt idx="2555" formatCode="General">
                  <c:v>788.36</c:v>
                </c:pt>
                <c:pt idx="2556" formatCode="General">
                  <c:v>787.45</c:v>
                </c:pt>
                <c:pt idx="2557" formatCode="General">
                  <c:v>786.62</c:v>
                </c:pt>
                <c:pt idx="2558" formatCode="General">
                  <c:v>787.74</c:v>
                </c:pt>
                <c:pt idx="2559" formatCode="General">
                  <c:v>787.14</c:v>
                </c:pt>
                <c:pt idx="2560" formatCode="General">
                  <c:v>788.36</c:v>
                </c:pt>
                <c:pt idx="2561" formatCode="General">
                  <c:v>788.35</c:v>
                </c:pt>
                <c:pt idx="2562" formatCode="General">
                  <c:v>789.18</c:v>
                </c:pt>
                <c:pt idx="2563" formatCode="General">
                  <c:v>788.32</c:v>
                </c:pt>
                <c:pt idx="2564" formatCode="General">
                  <c:v>787.54</c:v>
                </c:pt>
                <c:pt idx="2565" formatCode="General">
                  <c:v>786.91</c:v>
                </c:pt>
                <c:pt idx="2566" formatCode="General">
                  <c:v>787.36</c:v>
                </c:pt>
                <c:pt idx="2567" formatCode="General">
                  <c:v>789.25</c:v>
                </c:pt>
                <c:pt idx="2568" formatCode="General">
                  <c:v>788.36</c:v>
                </c:pt>
                <c:pt idx="2569" formatCode="General">
                  <c:v>788.36</c:v>
                </c:pt>
                <c:pt idx="2570" formatCode="General">
                  <c:v>789.19</c:v>
                </c:pt>
                <c:pt idx="2571" formatCode="General">
                  <c:v>788.71</c:v>
                </c:pt>
                <c:pt idx="2572" formatCode="General">
                  <c:v>787.96</c:v>
                </c:pt>
                <c:pt idx="2573" formatCode="General">
                  <c:v>788.36</c:v>
                </c:pt>
                <c:pt idx="2574" formatCode="General">
                  <c:v>789.01</c:v>
                </c:pt>
                <c:pt idx="2575" formatCode="General">
                  <c:v>788.36</c:v>
                </c:pt>
                <c:pt idx="2576" formatCode="General">
                  <c:v>787.18</c:v>
                </c:pt>
                <c:pt idx="2577" formatCode="General">
                  <c:v>787.33</c:v>
                </c:pt>
                <c:pt idx="2578" formatCode="General">
                  <c:v>788.6</c:v>
                </c:pt>
                <c:pt idx="2579" formatCode="General">
                  <c:v>788.36</c:v>
                </c:pt>
                <c:pt idx="2580" formatCode="General">
                  <c:v>789.22</c:v>
                </c:pt>
                <c:pt idx="2581" formatCode="General">
                  <c:v>788.49</c:v>
                </c:pt>
                <c:pt idx="2582" formatCode="General">
                  <c:v>788.36</c:v>
                </c:pt>
                <c:pt idx="2583" formatCode="General">
                  <c:v>786.67</c:v>
                </c:pt>
                <c:pt idx="2584" formatCode="General">
                  <c:v>788.3</c:v>
                </c:pt>
                <c:pt idx="2585" formatCode="General">
                  <c:v>788.36</c:v>
                </c:pt>
                <c:pt idx="2586" formatCode="General">
                  <c:v>788.36</c:v>
                </c:pt>
                <c:pt idx="2587" formatCode="General">
                  <c:v>789.18</c:v>
                </c:pt>
                <c:pt idx="2588" formatCode="General">
                  <c:v>788.36</c:v>
                </c:pt>
                <c:pt idx="2589" formatCode="General">
                  <c:v>786.51</c:v>
                </c:pt>
                <c:pt idx="2590" formatCode="General">
                  <c:v>788.37</c:v>
                </c:pt>
                <c:pt idx="2591" formatCode="General">
                  <c:v>787.77</c:v>
                </c:pt>
                <c:pt idx="2592" formatCode="General">
                  <c:v>787.75</c:v>
                </c:pt>
                <c:pt idx="2593" formatCode="General">
                  <c:v>787.91</c:v>
                </c:pt>
                <c:pt idx="2594" formatCode="General">
                  <c:v>789.13</c:v>
                </c:pt>
                <c:pt idx="2595" formatCode="General">
                  <c:v>789.08</c:v>
                </c:pt>
                <c:pt idx="2596" formatCode="General">
                  <c:v>787.48</c:v>
                </c:pt>
                <c:pt idx="2597" formatCode="General">
                  <c:v>786.54</c:v>
                </c:pt>
                <c:pt idx="2598" formatCode="General">
                  <c:v>789</c:v>
                </c:pt>
                <c:pt idx="2599" formatCode="General">
                  <c:v>787.55</c:v>
                </c:pt>
                <c:pt idx="2600" formatCode="General">
                  <c:v>787.09</c:v>
                </c:pt>
                <c:pt idx="2601" formatCode="General">
                  <c:v>788.98</c:v>
                </c:pt>
                <c:pt idx="2602" formatCode="General">
                  <c:v>789.14</c:v>
                </c:pt>
                <c:pt idx="2603" formatCode="General">
                  <c:v>787.05</c:v>
                </c:pt>
                <c:pt idx="2604" formatCode="General">
                  <c:v>787.72</c:v>
                </c:pt>
                <c:pt idx="2605" formatCode="General">
                  <c:v>786.2</c:v>
                </c:pt>
                <c:pt idx="2606" formatCode="General">
                  <c:v>788.77</c:v>
                </c:pt>
                <c:pt idx="2607" formatCode="General">
                  <c:v>788.04</c:v>
                </c:pt>
                <c:pt idx="2608" formatCode="General">
                  <c:v>788.36</c:v>
                </c:pt>
                <c:pt idx="2609" formatCode="General">
                  <c:v>788.71</c:v>
                </c:pt>
                <c:pt idx="2610" formatCode="General">
                  <c:v>787.72</c:v>
                </c:pt>
                <c:pt idx="2611" formatCode="General">
                  <c:v>788.37</c:v>
                </c:pt>
                <c:pt idx="2612" formatCode="General">
                  <c:v>788.36</c:v>
                </c:pt>
                <c:pt idx="2613" formatCode="General">
                  <c:v>788.42</c:v>
                </c:pt>
                <c:pt idx="2614" formatCode="General">
                  <c:v>786.61</c:v>
                </c:pt>
                <c:pt idx="2615" formatCode="General">
                  <c:v>787.29</c:v>
                </c:pt>
                <c:pt idx="2616" formatCode="General">
                  <c:v>788.12</c:v>
                </c:pt>
                <c:pt idx="2617" formatCode="General">
                  <c:v>788.25</c:v>
                </c:pt>
                <c:pt idx="2618" formatCode="General">
                  <c:v>786.82</c:v>
                </c:pt>
                <c:pt idx="2619" formatCode="General">
                  <c:v>787.37</c:v>
                </c:pt>
                <c:pt idx="2620" formatCode="General">
                  <c:v>787.16</c:v>
                </c:pt>
                <c:pt idx="2621" formatCode="General">
                  <c:v>788.03</c:v>
                </c:pt>
                <c:pt idx="2622" formatCode="General">
                  <c:v>787.57</c:v>
                </c:pt>
                <c:pt idx="2623" formatCode="General">
                  <c:v>788.63</c:v>
                </c:pt>
                <c:pt idx="2624" formatCode="General">
                  <c:v>788.31</c:v>
                </c:pt>
                <c:pt idx="2625" formatCode="General">
                  <c:v>788.18</c:v>
                </c:pt>
                <c:pt idx="2626" formatCode="General">
                  <c:v>788.91</c:v>
                </c:pt>
                <c:pt idx="2627" formatCode="General">
                  <c:v>787.65</c:v>
                </c:pt>
                <c:pt idx="2628" formatCode="General">
                  <c:v>788.5</c:v>
                </c:pt>
                <c:pt idx="2629" formatCode="General">
                  <c:v>788.05</c:v>
                </c:pt>
                <c:pt idx="2630" formatCode="General">
                  <c:v>787.91</c:v>
                </c:pt>
                <c:pt idx="2631" formatCode="General">
                  <c:v>788.8</c:v>
                </c:pt>
                <c:pt idx="2632" formatCode="General">
                  <c:v>787.99</c:v>
                </c:pt>
                <c:pt idx="2633" formatCode="General">
                  <c:v>787.93</c:v>
                </c:pt>
                <c:pt idx="2634" formatCode="General">
                  <c:v>788.28</c:v>
                </c:pt>
                <c:pt idx="2635" formatCode="General">
                  <c:v>787.74</c:v>
                </c:pt>
                <c:pt idx="2638" formatCode="General">
                  <c:v>788.64</c:v>
                </c:pt>
                <c:pt idx="2639" formatCode="General">
                  <c:v>788.25</c:v>
                </c:pt>
                <c:pt idx="2640" formatCode="General">
                  <c:v>787.82</c:v>
                </c:pt>
                <c:pt idx="2641" formatCode="General">
                  <c:v>787.49</c:v>
                </c:pt>
                <c:pt idx="2642" formatCode="General">
                  <c:v>787.82</c:v>
                </c:pt>
                <c:pt idx="2643" formatCode="General">
                  <c:v>788.13</c:v>
                </c:pt>
                <c:pt idx="2645" formatCode="General">
                  <c:v>789</c:v>
                </c:pt>
                <c:pt idx="2646" formatCode="General">
                  <c:v>788.95</c:v>
                </c:pt>
                <c:pt idx="2647" formatCode="General">
                  <c:v>788.36</c:v>
                </c:pt>
                <c:pt idx="2648" formatCode="General">
                  <c:v>789.12</c:v>
                </c:pt>
                <c:pt idx="2649" formatCode="General">
                  <c:v>787.28</c:v>
                </c:pt>
                <c:pt idx="2650" formatCode="General">
                  <c:v>787.51</c:v>
                </c:pt>
                <c:pt idx="2651" formatCode="General">
                  <c:v>788.98</c:v>
                </c:pt>
                <c:pt idx="2652" formatCode="General">
                  <c:v>788.67</c:v>
                </c:pt>
                <c:pt idx="2653" formatCode="General">
                  <c:v>788.62</c:v>
                </c:pt>
                <c:pt idx="2654" formatCode="General">
                  <c:v>788.63</c:v>
                </c:pt>
                <c:pt idx="2655" formatCode="General">
                  <c:v>787.86</c:v>
                </c:pt>
                <c:pt idx="2656" formatCode="General">
                  <c:v>788.67</c:v>
                </c:pt>
                <c:pt idx="2657" formatCode="General">
                  <c:v>787.45</c:v>
                </c:pt>
                <c:pt idx="2658" formatCode="General">
                  <c:v>788.78</c:v>
                </c:pt>
                <c:pt idx="2659" formatCode="General">
                  <c:v>788.74</c:v>
                </c:pt>
                <c:pt idx="2660" formatCode="General">
                  <c:v>789</c:v>
                </c:pt>
                <c:pt idx="2661" formatCode="General">
                  <c:v>788.22</c:v>
                </c:pt>
                <c:pt idx="2662" formatCode="General">
                  <c:v>787.35</c:v>
                </c:pt>
                <c:pt idx="2663" formatCode="General">
                  <c:v>788.58</c:v>
                </c:pt>
                <c:pt idx="2664" formatCode="General">
                  <c:v>788.58</c:v>
                </c:pt>
                <c:pt idx="2665" formatCode="General">
                  <c:v>788.24</c:v>
                </c:pt>
                <c:pt idx="2666" formatCode="General">
                  <c:v>788.6</c:v>
                </c:pt>
                <c:pt idx="2667" formatCode="General">
                  <c:v>788.19</c:v>
                </c:pt>
                <c:pt idx="2668" formatCode="General">
                  <c:v>788.65</c:v>
                </c:pt>
                <c:pt idx="2669" formatCode="General">
                  <c:v>788.41</c:v>
                </c:pt>
                <c:pt idx="2670" formatCode="General">
                  <c:v>787.95</c:v>
                </c:pt>
                <c:pt idx="2671" formatCode="General">
                  <c:v>787.67</c:v>
                </c:pt>
                <c:pt idx="2672" formatCode="General">
                  <c:v>788.27</c:v>
                </c:pt>
                <c:pt idx="2673" formatCode="General">
                  <c:v>787.19</c:v>
                </c:pt>
                <c:pt idx="2674" formatCode="General">
                  <c:v>789.04</c:v>
                </c:pt>
                <c:pt idx="2675" formatCode="General">
                  <c:v>788.23</c:v>
                </c:pt>
                <c:pt idx="2676" formatCode="General">
                  <c:v>788.65</c:v>
                </c:pt>
                <c:pt idx="2677" formatCode="General">
                  <c:v>789.31</c:v>
                </c:pt>
                <c:pt idx="2678" formatCode="General">
                  <c:v>788.65</c:v>
                </c:pt>
                <c:pt idx="2679" formatCode="General">
                  <c:v>789.17</c:v>
                </c:pt>
                <c:pt idx="2680" formatCode="General">
                  <c:v>788.4</c:v>
                </c:pt>
                <c:pt idx="2681" formatCode="General">
                  <c:v>788.46</c:v>
                </c:pt>
                <c:pt idx="2682" formatCode="General">
                  <c:v>788.35</c:v>
                </c:pt>
                <c:pt idx="2683" formatCode="General">
                  <c:v>788.4</c:v>
                </c:pt>
                <c:pt idx="2684" formatCode="General">
                  <c:v>788.04</c:v>
                </c:pt>
                <c:pt idx="2685" formatCode="General">
                  <c:v>788.11</c:v>
                </c:pt>
                <c:pt idx="2686" formatCode="General">
                  <c:v>789.14</c:v>
                </c:pt>
                <c:pt idx="2687" formatCode="General">
                  <c:v>788.16</c:v>
                </c:pt>
                <c:pt idx="2688" formatCode="General">
                  <c:v>788</c:v>
                </c:pt>
                <c:pt idx="2689" formatCode="General">
                  <c:v>787.57</c:v>
                </c:pt>
                <c:pt idx="2690" formatCode="General">
                  <c:v>788.56</c:v>
                </c:pt>
                <c:pt idx="2691" formatCode="General">
                  <c:v>787.68</c:v>
                </c:pt>
                <c:pt idx="2692" formatCode="General">
                  <c:v>787.45</c:v>
                </c:pt>
                <c:pt idx="2693" formatCode="General">
                  <c:v>788.91</c:v>
                </c:pt>
                <c:pt idx="2694" formatCode="General">
                  <c:v>787.7</c:v>
                </c:pt>
                <c:pt idx="2695" formatCode="General">
                  <c:v>787.8</c:v>
                </c:pt>
                <c:pt idx="2696" formatCode="General">
                  <c:v>788.8</c:v>
                </c:pt>
                <c:pt idx="2697" formatCode="General">
                  <c:v>788.91</c:v>
                </c:pt>
                <c:pt idx="2698" formatCode="General">
                  <c:v>788.99</c:v>
                </c:pt>
                <c:pt idx="2699" formatCode="General">
                  <c:v>788.9</c:v>
                </c:pt>
                <c:pt idx="2700" formatCode="General">
                  <c:v>788.72</c:v>
                </c:pt>
                <c:pt idx="2701" formatCode="General">
                  <c:v>788.81</c:v>
                </c:pt>
                <c:pt idx="2702" formatCode="General">
                  <c:v>789</c:v>
                </c:pt>
                <c:pt idx="2703" formatCode="General">
                  <c:v>788.84</c:v>
                </c:pt>
                <c:pt idx="2704" formatCode="General">
                  <c:v>788.91</c:v>
                </c:pt>
                <c:pt idx="2705" formatCode="General">
                  <c:v>789.17</c:v>
                </c:pt>
                <c:pt idx="2706" formatCode="General">
                  <c:v>789</c:v>
                </c:pt>
                <c:pt idx="2707" formatCode="General">
                  <c:v>789.16</c:v>
                </c:pt>
                <c:pt idx="2708" formatCode="General">
                  <c:v>788.89</c:v>
                </c:pt>
                <c:pt idx="2709" formatCode="General">
                  <c:v>789.32</c:v>
                </c:pt>
                <c:pt idx="2710" formatCode="General">
                  <c:v>789.23</c:v>
                </c:pt>
                <c:pt idx="2711" formatCode="General">
                  <c:v>789.17</c:v>
                </c:pt>
                <c:pt idx="2712" formatCode="General">
                  <c:v>789.35</c:v>
                </c:pt>
                <c:pt idx="2713" formatCode="General">
                  <c:v>788.85</c:v>
                </c:pt>
                <c:pt idx="2714" formatCode="General">
                  <c:v>788.75</c:v>
                </c:pt>
                <c:pt idx="2715" formatCode="General">
                  <c:v>789.02</c:v>
                </c:pt>
                <c:pt idx="2716" formatCode="General">
                  <c:v>788.67</c:v>
                </c:pt>
                <c:pt idx="2717" formatCode="General">
                  <c:v>788.57</c:v>
                </c:pt>
                <c:pt idx="2718" formatCode="General">
                  <c:v>788.92</c:v>
                </c:pt>
                <c:pt idx="2719" formatCode="General">
                  <c:v>788.34</c:v>
                </c:pt>
                <c:pt idx="2720" formatCode="General">
                  <c:v>788.36</c:v>
                </c:pt>
                <c:pt idx="2721" formatCode="General">
                  <c:v>788.72</c:v>
                </c:pt>
                <c:pt idx="2722" formatCode="General">
                  <c:v>789.31</c:v>
                </c:pt>
                <c:pt idx="2723" formatCode="General">
                  <c:v>789.05</c:v>
                </c:pt>
                <c:pt idx="2724" formatCode="General">
                  <c:v>788.47</c:v>
                </c:pt>
                <c:pt idx="2725" formatCode="General">
                  <c:v>788.67</c:v>
                </c:pt>
                <c:pt idx="2726" formatCode="General">
                  <c:v>788.39</c:v>
                </c:pt>
                <c:pt idx="2727" formatCode="General">
                  <c:v>789.25</c:v>
                </c:pt>
                <c:pt idx="2728" formatCode="General">
                  <c:v>788.68</c:v>
                </c:pt>
                <c:pt idx="2729" formatCode="General">
                  <c:v>788.57</c:v>
                </c:pt>
                <c:pt idx="2730" formatCode="General">
                  <c:v>789.16</c:v>
                </c:pt>
                <c:pt idx="2731" formatCode="General">
                  <c:v>788.68</c:v>
                </c:pt>
                <c:pt idx="2732" formatCode="General">
                  <c:v>788.74</c:v>
                </c:pt>
                <c:pt idx="2733" formatCode="General">
                  <c:v>788.8</c:v>
                </c:pt>
                <c:pt idx="2734" formatCode="General">
                  <c:v>788.84</c:v>
                </c:pt>
                <c:pt idx="2735" formatCode="General">
                  <c:v>788.56</c:v>
                </c:pt>
                <c:pt idx="2768" formatCode="General">
                  <c:v>788.1</c:v>
                </c:pt>
                <c:pt idx="2769" formatCode="General">
                  <c:v>789.26</c:v>
                </c:pt>
                <c:pt idx="2770" formatCode="General">
                  <c:v>789.08</c:v>
                </c:pt>
                <c:pt idx="2771" formatCode="General">
                  <c:v>788.82</c:v>
                </c:pt>
                <c:pt idx="2772" formatCode="General">
                  <c:v>788.87</c:v>
                </c:pt>
                <c:pt idx="2773" formatCode="General">
                  <c:v>788.12</c:v>
                </c:pt>
                <c:pt idx="2774" formatCode="General">
                  <c:v>788.21</c:v>
                </c:pt>
                <c:pt idx="2775" formatCode="General">
                  <c:v>788.57</c:v>
                </c:pt>
                <c:pt idx="2776" formatCode="General">
                  <c:v>788.84</c:v>
                </c:pt>
                <c:pt idx="2777" formatCode="General">
                  <c:v>788.08</c:v>
                </c:pt>
                <c:pt idx="2778" formatCode="General">
                  <c:v>789.33</c:v>
                </c:pt>
                <c:pt idx="2779" formatCode="General">
                  <c:v>788.02</c:v>
                </c:pt>
                <c:pt idx="2780" formatCode="General">
                  <c:v>788.05</c:v>
                </c:pt>
                <c:pt idx="2781" formatCode="General">
                  <c:v>788.13</c:v>
                </c:pt>
                <c:pt idx="2782" formatCode="General">
                  <c:v>788.59</c:v>
                </c:pt>
                <c:pt idx="2783" formatCode="General">
                  <c:v>788.42</c:v>
                </c:pt>
                <c:pt idx="2784" formatCode="General">
                  <c:v>788.28</c:v>
                </c:pt>
                <c:pt idx="2785" formatCode="General">
                  <c:v>788.92</c:v>
                </c:pt>
                <c:pt idx="2786" formatCode="General">
                  <c:v>789.33</c:v>
                </c:pt>
                <c:pt idx="2787" formatCode="General">
                  <c:v>789.25</c:v>
                </c:pt>
                <c:pt idx="2788" formatCode="General">
                  <c:v>788.7</c:v>
                </c:pt>
                <c:pt idx="2789" formatCode="General">
                  <c:v>789.05</c:v>
                </c:pt>
                <c:pt idx="2790" formatCode="General">
                  <c:v>789.32</c:v>
                </c:pt>
                <c:pt idx="2791" formatCode="General">
                  <c:v>788.91</c:v>
                </c:pt>
                <c:pt idx="2792" formatCode="General">
                  <c:v>788.83</c:v>
                </c:pt>
                <c:pt idx="2793" formatCode="General">
                  <c:v>788.98</c:v>
                </c:pt>
                <c:pt idx="2794" formatCode="General">
                  <c:v>788.87</c:v>
                </c:pt>
                <c:pt idx="2795" formatCode="General">
                  <c:v>788.72</c:v>
                </c:pt>
                <c:pt idx="2796" formatCode="General">
                  <c:v>788.82</c:v>
                </c:pt>
                <c:pt idx="2797" formatCode="General">
                  <c:v>789.21</c:v>
                </c:pt>
                <c:pt idx="2798" formatCode="General">
                  <c:v>788.82</c:v>
                </c:pt>
                <c:pt idx="2799" formatCode="General">
                  <c:v>788.55</c:v>
                </c:pt>
                <c:pt idx="2800" formatCode="General">
                  <c:v>788.76</c:v>
                </c:pt>
                <c:pt idx="2801" formatCode="General">
                  <c:v>788.58</c:v>
                </c:pt>
                <c:pt idx="2802" formatCode="General">
                  <c:v>788.63</c:v>
                </c:pt>
                <c:pt idx="2803" formatCode="General">
                  <c:v>789.12</c:v>
                </c:pt>
                <c:pt idx="2804" formatCode="General">
                  <c:v>788.69</c:v>
                </c:pt>
                <c:pt idx="2805" formatCode="General">
                  <c:v>789.08</c:v>
                </c:pt>
                <c:pt idx="2806" formatCode="General">
                  <c:v>788.74</c:v>
                </c:pt>
                <c:pt idx="2807" formatCode="General">
                  <c:v>788.74</c:v>
                </c:pt>
                <c:pt idx="2808" formatCode="General">
                  <c:v>788.89</c:v>
                </c:pt>
                <c:pt idx="2809" formatCode="General">
                  <c:v>788.86</c:v>
                </c:pt>
                <c:pt idx="2810" formatCode="General">
                  <c:v>788.74</c:v>
                </c:pt>
                <c:pt idx="2811" formatCode="General">
                  <c:v>788.6</c:v>
                </c:pt>
                <c:pt idx="2812" formatCode="General">
                  <c:v>789.28</c:v>
                </c:pt>
                <c:pt idx="2813" formatCode="General">
                  <c:v>788.88</c:v>
                </c:pt>
                <c:pt idx="2814" formatCode="General">
                  <c:v>788.7</c:v>
                </c:pt>
                <c:pt idx="2815" formatCode="General">
                  <c:v>788.38</c:v>
                </c:pt>
                <c:pt idx="2816" formatCode="General">
                  <c:v>788.82</c:v>
                </c:pt>
                <c:pt idx="2817" formatCode="General">
                  <c:v>789.17</c:v>
                </c:pt>
                <c:pt idx="2818" formatCode="General">
                  <c:v>788.95</c:v>
                </c:pt>
                <c:pt idx="2819" formatCode="General">
                  <c:v>789.25</c:v>
                </c:pt>
                <c:pt idx="2820" formatCode="General">
                  <c:v>789.47</c:v>
                </c:pt>
                <c:pt idx="2821" formatCode="General">
                  <c:v>789.24</c:v>
                </c:pt>
                <c:pt idx="2822" formatCode="General">
                  <c:v>788.13</c:v>
                </c:pt>
                <c:pt idx="2823" formatCode="General">
                  <c:v>788.47</c:v>
                </c:pt>
                <c:pt idx="2824" formatCode="General">
                  <c:v>789.08</c:v>
                </c:pt>
                <c:pt idx="2825" formatCode="General">
                  <c:v>789</c:v>
                </c:pt>
                <c:pt idx="2826" formatCode="General">
                  <c:v>788.82</c:v>
                </c:pt>
                <c:pt idx="2828" formatCode="General">
                  <c:v>789.11</c:v>
                </c:pt>
                <c:pt idx="2829" formatCode="General">
                  <c:v>788.44</c:v>
                </c:pt>
                <c:pt idx="2830" formatCode="General">
                  <c:v>788.31</c:v>
                </c:pt>
                <c:pt idx="2831" formatCode="General">
                  <c:v>788.41</c:v>
                </c:pt>
                <c:pt idx="2832" formatCode="General">
                  <c:v>787.13</c:v>
                </c:pt>
                <c:pt idx="2833" formatCode="General">
                  <c:v>787.23</c:v>
                </c:pt>
                <c:pt idx="2834" formatCode="General">
                  <c:v>787.46</c:v>
                </c:pt>
                <c:pt idx="2835" formatCode="General">
                  <c:v>788.69</c:v>
                </c:pt>
                <c:pt idx="2836" formatCode="General">
                  <c:v>787.44</c:v>
                </c:pt>
                <c:pt idx="2837" formatCode="General">
                  <c:v>787.3</c:v>
                </c:pt>
                <c:pt idx="2838" formatCode="General">
                  <c:v>787.59</c:v>
                </c:pt>
                <c:pt idx="2839" formatCode="General">
                  <c:v>787.73</c:v>
                </c:pt>
                <c:pt idx="2840" formatCode="General">
                  <c:v>788.32</c:v>
                </c:pt>
                <c:pt idx="2841" formatCode="General">
                  <c:v>788.31</c:v>
                </c:pt>
                <c:pt idx="2842" formatCode="General">
                  <c:v>788.68</c:v>
                </c:pt>
                <c:pt idx="2843" formatCode="General">
                  <c:v>788.86</c:v>
                </c:pt>
                <c:pt idx="2844" formatCode="General">
                  <c:v>788.11</c:v>
                </c:pt>
                <c:pt idx="2845" formatCode="General">
                  <c:v>788.13</c:v>
                </c:pt>
                <c:pt idx="2846" formatCode="General">
                  <c:v>788.13</c:v>
                </c:pt>
                <c:pt idx="2847" formatCode="General">
                  <c:v>787.77</c:v>
                </c:pt>
                <c:pt idx="2848" formatCode="General">
                  <c:v>789.04</c:v>
                </c:pt>
                <c:pt idx="2849" formatCode="General">
                  <c:v>786.89</c:v>
                </c:pt>
                <c:pt idx="2850" formatCode="General">
                  <c:v>788.99</c:v>
                </c:pt>
                <c:pt idx="2851" formatCode="General">
                  <c:v>788.75</c:v>
                </c:pt>
                <c:pt idx="2852" formatCode="General">
                  <c:v>788.52</c:v>
                </c:pt>
                <c:pt idx="2853" formatCode="General">
                  <c:v>788.68</c:v>
                </c:pt>
                <c:pt idx="2854" formatCode="General">
                  <c:v>789.17</c:v>
                </c:pt>
                <c:pt idx="2855" formatCode="General">
                  <c:v>788.9</c:v>
                </c:pt>
                <c:pt idx="2856" formatCode="General">
                  <c:v>789.12</c:v>
                </c:pt>
                <c:pt idx="2857" formatCode="General">
                  <c:v>788.37</c:v>
                </c:pt>
                <c:pt idx="2858" formatCode="General">
                  <c:v>787.98</c:v>
                </c:pt>
                <c:pt idx="2859" formatCode="General">
                  <c:v>788.37</c:v>
                </c:pt>
                <c:pt idx="2860" formatCode="General">
                  <c:v>788.73</c:v>
                </c:pt>
                <c:pt idx="2861" formatCode="General">
                  <c:v>788.42</c:v>
                </c:pt>
                <c:pt idx="2862" formatCode="General">
                  <c:v>788.36</c:v>
                </c:pt>
                <c:pt idx="2863" formatCode="General">
                  <c:v>788.93</c:v>
                </c:pt>
                <c:pt idx="2864" formatCode="General">
                  <c:v>788.54</c:v>
                </c:pt>
                <c:pt idx="2865" formatCode="General">
                  <c:v>789.11</c:v>
                </c:pt>
                <c:pt idx="2866" formatCode="General">
                  <c:v>788.36</c:v>
                </c:pt>
                <c:pt idx="2867" formatCode="General">
                  <c:v>788.42</c:v>
                </c:pt>
                <c:pt idx="2868" formatCode="General">
                  <c:v>788.88</c:v>
                </c:pt>
                <c:pt idx="2869" formatCode="General">
                  <c:v>788.37</c:v>
                </c:pt>
                <c:pt idx="2870" formatCode="General">
                  <c:v>788.63</c:v>
                </c:pt>
                <c:pt idx="2871" formatCode="General">
                  <c:v>788.36</c:v>
                </c:pt>
                <c:pt idx="2872" formatCode="General">
                  <c:v>788.36</c:v>
                </c:pt>
                <c:pt idx="2873" formatCode="General">
                  <c:v>788.36</c:v>
                </c:pt>
                <c:pt idx="2874" formatCode="General">
                  <c:v>788.37</c:v>
                </c:pt>
                <c:pt idx="2875" formatCode="General">
                  <c:v>787.93</c:v>
                </c:pt>
                <c:pt idx="2876" formatCode="General">
                  <c:v>788.4</c:v>
                </c:pt>
                <c:pt idx="2877" formatCode="General">
                  <c:v>786.38</c:v>
                </c:pt>
                <c:pt idx="2878" formatCode="General">
                  <c:v>786.92</c:v>
                </c:pt>
                <c:pt idx="2879" formatCode="General">
                  <c:v>787.66</c:v>
                </c:pt>
                <c:pt idx="2880" formatCode="General">
                  <c:v>786.23</c:v>
                </c:pt>
                <c:pt idx="2881" formatCode="General">
                  <c:v>786.74</c:v>
                </c:pt>
                <c:pt idx="2882" formatCode="General">
                  <c:v>787.33</c:v>
                </c:pt>
                <c:pt idx="2883" formatCode="General">
                  <c:v>786.38</c:v>
                </c:pt>
                <c:pt idx="2884" formatCode="General">
                  <c:v>786.06</c:v>
                </c:pt>
                <c:pt idx="2885" formatCode="General">
                  <c:v>786.59</c:v>
                </c:pt>
                <c:pt idx="2886" formatCode="General">
                  <c:v>786.53</c:v>
                </c:pt>
                <c:pt idx="2887" formatCode="General">
                  <c:v>788.61</c:v>
                </c:pt>
                <c:pt idx="2888" formatCode="General">
                  <c:v>789.27</c:v>
                </c:pt>
                <c:pt idx="2889" formatCode="General">
                  <c:v>789.75</c:v>
                </c:pt>
                <c:pt idx="2890" formatCode="General">
                  <c:v>790.05</c:v>
                </c:pt>
                <c:pt idx="2891" formatCode="General">
                  <c:v>790.04</c:v>
                </c:pt>
                <c:pt idx="2892" formatCode="General">
                  <c:v>790.02</c:v>
                </c:pt>
                <c:pt idx="2893" formatCode="General">
                  <c:v>790.1</c:v>
                </c:pt>
                <c:pt idx="2894" formatCode="General">
                  <c:v>790.08</c:v>
                </c:pt>
                <c:pt idx="2895" formatCode="General">
                  <c:v>790.27</c:v>
                </c:pt>
                <c:pt idx="2896" formatCode="General">
                  <c:v>790.29</c:v>
                </c:pt>
                <c:pt idx="2897" formatCode="General">
                  <c:v>790.32</c:v>
                </c:pt>
                <c:pt idx="2898" formatCode="General">
                  <c:v>790.1</c:v>
                </c:pt>
                <c:pt idx="2899" formatCode="General">
                  <c:v>790.12</c:v>
                </c:pt>
                <c:pt idx="2900" formatCode="General">
                  <c:v>790.17</c:v>
                </c:pt>
                <c:pt idx="2901" formatCode="General">
                  <c:v>790.19</c:v>
                </c:pt>
                <c:pt idx="2902" formatCode="General">
                  <c:v>790.23</c:v>
                </c:pt>
                <c:pt idx="2903" formatCode="General">
                  <c:v>783.66</c:v>
                </c:pt>
                <c:pt idx="2904" formatCode="General">
                  <c:v>790.13</c:v>
                </c:pt>
                <c:pt idx="2905" formatCode="General">
                  <c:v>790.05</c:v>
                </c:pt>
                <c:pt idx="2906" formatCode="General">
                  <c:v>790.03</c:v>
                </c:pt>
                <c:pt idx="2907" formatCode="General">
                  <c:v>790.11</c:v>
                </c:pt>
                <c:pt idx="2908" formatCode="General">
                  <c:v>790.06</c:v>
                </c:pt>
                <c:pt idx="2909" formatCode="General">
                  <c:v>790.15</c:v>
                </c:pt>
                <c:pt idx="2910" formatCode="General">
                  <c:v>790.06</c:v>
                </c:pt>
                <c:pt idx="2911" formatCode="General">
                  <c:v>790.24</c:v>
                </c:pt>
                <c:pt idx="2912" formatCode="General">
                  <c:v>790</c:v>
                </c:pt>
                <c:pt idx="2913" formatCode="General">
                  <c:v>790</c:v>
                </c:pt>
                <c:pt idx="2914" formatCode="General">
                  <c:v>789.12</c:v>
                </c:pt>
                <c:pt idx="2915" formatCode="General">
                  <c:v>787.76</c:v>
                </c:pt>
                <c:pt idx="2916" formatCode="General">
                  <c:v>786.99</c:v>
                </c:pt>
                <c:pt idx="2917" formatCode="General">
                  <c:v>786.79</c:v>
                </c:pt>
                <c:pt idx="2918" formatCode="General">
                  <c:v>788.04</c:v>
                </c:pt>
                <c:pt idx="2919" formatCode="General">
                  <c:v>786.92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0C-487A-80FF-505C22C3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2"/>
          <c:order val="2"/>
          <c:spPr>
            <a:ln w="19050">
              <a:noFill/>
            </a:ln>
            <a:effectLst/>
          </c:spPr>
          <c:marker>
            <c:symbol val="none"/>
          </c:marker>
          <c:xVal>
            <c:numRef>
              <c:f>Grundwasserspiegel!$F$2</c:f>
              <c:numCache>
                <c:formatCode>m/d/yyyy</c:formatCode>
                <c:ptCount val="1"/>
                <c:pt idx="0">
                  <c:v>40909</c:v>
                </c:pt>
              </c:numCache>
            </c:numRef>
          </c:xVal>
          <c:yVal>
            <c:numRef>
              <c:f>Grundwasserspiegel!$K$2</c:f>
              <c:numCache>
                <c:formatCode>General</c:formatCode>
                <c:ptCount val="1"/>
                <c:pt idx="0">
                  <c:v>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0C-487A-80FF-505C22C3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3861"/>
          <c:min val="4091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300"/>
          <c:min val="-10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 Wasserbilanz [-]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ajorUnit val="5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de-DE"/>
              <a:t>Grundwasserstand [m ü. NN]</a:t>
            </a:r>
          </a:p>
          <a:p>
            <a:pPr>
              <a:defRPr/>
            </a:pPr>
            <a:r>
              <a:rPr lang="de-DE" sz="1000"/>
              <a:t>2010-2020, GWM 2, WVU 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Grundwasserspiegel!$C$1</c:f>
              <c:strCache>
                <c:ptCount val="1"/>
                <c:pt idx="0">
                  <c:v>BGW 1 [müNN]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xVal>
            <c:numRef>
              <c:f>Grundwasserspiegel!$F$2:$F$2921</c:f>
              <c:numCache>
                <c:formatCode>m/d/yyyy</c:formatCode>
                <c:ptCount val="2920"/>
                <c:pt idx="0">
                  <c:v>40909</c:v>
                </c:pt>
                <c:pt idx="1">
                  <c:v>40910</c:v>
                </c:pt>
                <c:pt idx="2">
                  <c:v>40911</c:v>
                </c:pt>
                <c:pt idx="3">
                  <c:v>40912</c:v>
                </c:pt>
                <c:pt idx="4">
                  <c:v>40913</c:v>
                </c:pt>
                <c:pt idx="5">
                  <c:v>40914</c:v>
                </c:pt>
                <c:pt idx="6">
                  <c:v>40915</c:v>
                </c:pt>
                <c:pt idx="7">
                  <c:v>40916</c:v>
                </c:pt>
                <c:pt idx="8">
                  <c:v>40917</c:v>
                </c:pt>
                <c:pt idx="9">
                  <c:v>40918</c:v>
                </c:pt>
                <c:pt idx="10">
                  <c:v>40919</c:v>
                </c:pt>
                <c:pt idx="11">
                  <c:v>40920</c:v>
                </c:pt>
                <c:pt idx="12">
                  <c:v>40921</c:v>
                </c:pt>
                <c:pt idx="13">
                  <c:v>40922</c:v>
                </c:pt>
                <c:pt idx="14">
                  <c:v>40923</c:v>
                </c:pt>
                <c:pt idx="15">
                  <c:v>40924</c:v>
                </c:pt>
                <c:pt idx="16">
                  <c:v>40925</c:v>
                </c:pt>
                <c:pt idx="17">
                  <c:v>40926</c:v>
                </c:pt>
                <c:pt idx="18">
                  <c:v>40927</c:v>
                </c:pt>
                <c:pt idx="19">
                  <c:v>40928</c:v>
                </c:pt>
                <c:pt idx="20">
                  <c:v>40929</c:v>
                </c:pt>
                <c:pt idx="21">
                  <c:v>40930</c:v>
                </c:pt>
                <c:pt idx="22">
                  <c:v>40931</c:v>
                </c:pt>
                <c:pt idx="23">
                  <c:v>40932</c:v>
                </c:pt>
                <c:pt idx="24">
                  <c:v>40933</c:v>
                </c:pt>
                <c:pt idx="25">
                  <c:v>40934</c:v>
                </c:pt>
                <c:pt idx="26">
                  <c:v>40935</c:v>
                </c:pt>
                <c:pt idx="27">
                  <c:v>40936</c:v>
                </c:pt>
                <c:pt idx="28">
                  <c:v>40937</c:v>
                </c:pt>
                <c:pt idx="29">
                  <c:v>40938</c:v>
                </c:pt>
                <c:pt idx="30">
                  <c:v>40939</c:v>
                </c:pt>
                <c:pt idx="31">
                  <c:v>40940</c:v>
                </c:pt>
                <c:pt idx="32">
                  <c:v>40941</c:v>
                </c:pt>
                <c:pt idx="33">
                  <c:v>40942</c:v>
                </c:pt>
                <c:pt idx="34">
                  <c:v>40943</c:v>
                </c:pt>
                <c:pt idx="35">
                  <c:v>40944</c:v>
                </c:pt>
                <c:pt idx="36">
                  <c:v>40945</c:v>
                </c:pt>
                <c:pt idx="37">
                  <c:v>40946</c:v>
                </c:pt>
                <c:pt idx="38">
                  <c:v>40947</c:v>
                </c:pt>
                <c:pt idx="39">
                  <c:v>40948</c:v>
                </c:pt>
                <c:pt idx="40">
                  <c:v>40949</c:v>
                </c:pt>
                <c:pt idx="41">
                  <c:v>40950</c:v>
                </c:pt>
                <c:pt idx="42">
                  <c:v>40951</c:v>
                </c:pt>
                <c:pt idx="43">
                  <c:v>40952</c:v>
                </c:pt>
                <c:pt idx="44">
                  <c:v>40953</c:v>
                </c:pt>
                <c:pt idx="45">
                  <c:v>40954</c:v>
                </c:pt>
                <c:pt idx="46">
                  <c:v>40955</c:v>
                </c:pt>
                <c:pt idx="47">
                  <c:v>40956</c:v>
                </c:pt>
                <c:pt idx="48">
                  <c:v>40957</c:v>
                </c:pt>
                <c:pt idx="49">
                  <c:v>40958</c:v>
                </c:pt>
                <c:pt idx="50">
                  <c:v>40959</c:v>
                </c:pt>
                <c:pt idx="51">
                  <c:v>40960</c:v>
                </c:pt>
                <c:pt idx="52">
                  <c:v>40961</c:v>
                </c:pt>
                <c:pt idx="53">
                  <c:v>40962</c:v>
                </c:pt>
                <c:pt idx="54">
                  <c:v>40963</c:v>
                </c:pt>
                <c:pt idx="55">
                  <c:v>40964</c:v>
                </c:pt>
                <c:pt idx="56">
                  <c:v>40965</c:v>
                </c:pt>
                <c:pt idx="57">
                  <c:v>40966</c:v>
                </c:pt>
                <c:pt idx="58">
                  <c:v>40967</c:v>
                </c:pt>
                <c:pt idx="59">
                  <c:v>40968</c:v>
                </c:pt>
                <c:pt idx="60">
                  <c:v>40969</c:v>
                </c:pt>
                <c:pt idx="61">
                  <c:v>40970</c:v>
                </c:pt>
                <c:pt idx="62">
                  <c:v>40971</c:v>
                </c:pt>
                <c:pt idx="63">
                  <c:v>40972</c:v>
                </c:pt>
                <c:pt idx="64">
                  <c:v>40973</c:v>
                </c:pt>
                <c:pt idx="65">
                  <c:v>40974</c:v>
                </c:pt>
                <c:pt idx="66">
                  <c:v>40975</c:v>
                </c:pt>
                <c:pt idx="67">
                  <c:v>40976</c:v>
                </c:pt>
                <c:pt idx="68">
                  <c:v>40977</c:v>
                </c:pt>
                <c:pt idx="69">
                  <c:v>40978</c:v>
                </c:pt>
                <c:pt idx="70">
                  <c:v>40979</c:v>
                </c:pt>
                <c:pt idx="71">
                  <c:v>40980</c:v>
                </c:pt>
                <c:pt idx="72">
                  <c:v>40981</c:v>
                </c:pt>
                <c:pt idx="73">
                  <c:v>40982</c:v>
                </c:pt>
                <c:pt idx="74">
                  <c:v>40983</c:v>
                </c:pt>
                <c:pt idx="75">
                  <c:v>40984</c:v>
                </c:pt>
                <c:pt idx="76">
                  <c:v>40985</c:v>
                </c:pt>
                <c:pt idx="77">
                  <c:v>40986</c:v>
                </c:pt>
                <c:pt idx="78">
                  <c:v>40987</c:v>
                </c:pt>
                <c:pt idx="79">
                  <c:v>40988</c:v>
                </c:pt>
                <c:pt idx="80">
                  <c:v>40989</c:v>
                </c:pt>
                <c:pt idx="81">
                  <c:v>40990</c:v>
                </c:pt>
                <c:pt idx="82">
                  <c:v>40991</c:v>
                </c:pt>
                <c:pt idx="83">
                  <c:v>40992</c:v>
                </c:pt>
                <c:pt idx="84">
                  <c:v>40993</c:v>
                </c:pt>
                <c:pt idx="85">
                  <c:v>40994</c:v>
                </c:pt>
                <c:pt idx="86">
                  <c:v>40995</c:v>
                </c:pt>
                <c:pt idx="87">
                  <c:v>40996</c:v>
                </c:pt>
                <c:pt idx="88">
                  <c:v>40997</c:v>
                </c:pt>
                <c:pt idx="89">
                  <c:v>40998</c:v>
                </c:pt>
                <c:pt idx="90">
                  <c:v>40999</c:v>
                </c:pt>
                <c:pt idx="91">
                  <c:v>41000</c:v>
                </c:pt>
                <c:pt idx="92">
                  <c:v>41001</c:v>
                </c:pt>
                <c:pt idx="93">
                  <c:v>41002</c:v>
                </c:pt>
                <c:pt idx="94">
                  <c:v>41003</c:v>
                </c:pt>
                <c:pt idx="95">
                  <c:v>41004</c:v>
                </c:pt>
                <c:pt idx="96">
                  <c:v>41005</c:v>
                </c:pt>
                <c:pt idx="97">
                  <c:v>41006</c:v>
                </c:pt>
                <c:pt idx="98">
                  <c:v>41007</c:v>
                </c:pt>
                <c:pt idx="99">
                  <c:v>41008</c:v>
                </c:pt>
                <c:pt idx="100">
                  <c:v>41009</c:v>
                </c:pt>
                <c:pt idx="101">
                  <c:v>41010</c:v>
                </c:pt>
                <c:pt idx="102">
                  <c:v>41011</c:v>
                </c:pt>
                <c:pt idx="103">
                  <c:v>41012</c:v>
                </c:pt>
                <c:pt idx="104">
                  <c:v>41013</c:v>
                </c:pt>
                <c:pt idx="105">
                  <c:v>41014</c:v>
                </c:pt>
                <c:pt idx="106">
                  <c:v>41015</c:v>
                </c:pt>
                <c:pt idx="107">
                  <c:v>41016</c:v>
                </c:pt>
                <c:pt idx="108">
                  <c:v>41017</c:v>
                </c:pt>
                <c:pt idx="109">
                  <c:v>41018</c:v>
                </c:pt>
                <c:pt idx="110">
                  <c:v>41019</c:v>
                </c:pt>
                <c:pt idx="111">
                  <c:v>41020</c:v>
                </c:pt>
                <c:pt idx="112">
                  <c:v>41021</c:v>
                </c:pt>
                <c:pt idx="113">
                  <c:v>41022</c:v>
                </c:pt>
                <c:pt idx="114">
                  <c:v>41023</c:v>
                </c:pt>
                <c:pt idx="115">
                  <c:v>41024</c:v>
                </c:pt>
                <c:pt idx="116">
                  <c:v>41025</c:v>
                </c:pt>
                <c:pt idx="117">
                  <c:v>41026</c:v>
                </c:pt>
                <c:pt idx="118">
                  <c:v>41027</c:v>
                </c:pt>
                <c:pt idx="119">
                  <c:v>41028</c:v>
                </c:pt>
                <c:pt idx="120">
                  <c:v>41029</c:v>
                </c:pt>
                <c:pt idx="121">
                  <c:v>41030</c:v>
                </c:pt>
                <c:pt idx="122">
                  <c:v>41031</c:v>
                </c:pt>
                <c:pt idx="123">
                  <c:v>41032</c:v>
                </c:pt>
                <c:pt idx="124">
                  <c:v>41033</c:v>
                </c:pt>
                <c:pt idx="125">
                  <c:v>41034</c:v>
                </c:pt>
                <c:pt idx="126">
                  <c:v>41035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41041</c:v>
                </c:pt>
                <c:pt idx="133">
                  <c:v>41042</c:v>
                </c:pt>
                <c:pt idx="134">
                  <c:v>41043</c:v>
                </c:pt>
                <c:pt idx="135">
                  <c:v>41044</c:v>
                </c:pt>
                <c:pt idx="136">
                  <c:v>41045</c:v>
                </c:pt>
                <c:pt idx="137">
                  <c:v>41046</c:v>
                </c:pt>
                <c:pt idx="138">
                  <c:v>41047</c:v>
                </c:pt>
                <c:pt idx="139">
                  <c:v>41048</c:v>
                </c:pt>
                <c:pt idx="140">
                  <c:v>41049</c:v>
                </c:pt>
                <c:pt idx="141">
                  <c:v>41050</c:v>
                </c:pt>
                <c:pt idx="142">
                  <c:v>41051</c:v>
                </c:pt>
                <c:pt idx="143">
                  <c:v>41052</c:v>
                </c:pt>
                <c:pt idx="144">
                  <c:v>41053</c:v>
                </c:pt>
                <c:pt idx="145">
                  <c:v>41054</c:v>
                </c:pt>
                <c:pt idx="146">
                  <c:v>41055</c:v>
                </c:pt>
                <c:pt idx="147">
                  <c:v>41056</c:v>
                </c:pt>
                <c:pt idx="148">
                  <c:v>41057</c:v>
                </c:pt>
                <c:pt idx="149">
                  <c:v>41058</c:v>
                </c:pt>
                <c:pt idx="150">
                  <c:v>41059</c:v>
                </c:pt>
                <c:pt idx="151">
                  <c:v>41060</c:v>
                </c:pt>
                <c:pt idx="152">
                  <c:v>41061</c:v>
                </c:pt>
                <c:pt idx="153">
                  <c:v>41062</c:v>
                </c:pt>
                <c:pt idx="154">
                  <c:v>41063</c:v>
                </c:pt>
                <c:pt idx="155">
                  <c:v>41064</c:v>
                </c:pt>
                <c:pt idx="156">
                  <c:v>41065</c:v>
                </c:pt>
                <c:pt idx="157">
                  <c:v>41066</c:v>
                </c:pt>
                <c:pt idx="158">
                  <c:v>41067</c:v>
                </c:pt>
                <c:pt idx="159">
                  <c:v>41068</c:v>
                </c:pt>
                <c:pt idx="160">
                  <c:v>41069</c:v>
                </c:pt>
                <c:pt idx="161">
                  <c:v>41070</c:v>
                </c:pt>
                <c:pt idx="162">
                  <c:v>41071</c:v>
                </c:pt>
                <c:pt idx="163">
                  <c:v>41072</c:v>
                </c:pt>
                <c:pt idx="164">
                  <c:v>41073</c:v>
                </c:pt>
                <c:pt idx="165">
                  <c:v>41074</c:v>
                </c:pt>
                <c:pt idx="166">
                  <c:v>41075</c:v>
                </c:pt>
                <c:pt idx="167">
                  <c:v>41076</c:v>
                </c:pt>
                <c:pt idx="168">
                  <c:v>41077</c:v>
                </c:pt>
                <c:pt idx="169">
                  <c:v>41078</c:v>
                </c:pt>
                <c:pt idx="170">
                  <c:v>41079</c:v>
                </c:pt>
                <c:pt idx="171">
                  <c:v>41080</c:v>
                </c:pt>
                <c:pt idx="172">
                  <c:v>41081</c:v>
                </c:pt>
                <c:pt idx="173">
                  <c:v>41082</c:v>
                </c:pt>
                <c:pt idx="174">
                  <c:v>41083</c:v>
                </c:pt>
                <c:pt idx="175">
                  <c:v>41084</c:v>
                </c:pt>
                <c:pt idx="176">
                  <c:v>41085</c:v>
                </c:pt>
                <c:pt idx="177">
                  <c:v>41086</c:v>
                </c:pt>
                <c:pt idx="178">
                  <c:v>41087</c:v>
                </c:pt>
                <c:pt idx="179">
                  <c:v>41088</c:v>
                </c:pt>
                <c:pt idx="180">
                  <c:v>41089</c:v>
                </c:pt>
                <c:pt idx="181">
                  <c:v>41090</c:v>
                </c:pt>
                <c:pt idx="182">
                  <c:v>41091</c:v>
                </c:pt>
                <c:pt idx="183">
                  <c:v>41092</c:v>
                </c:pt>
                <c:pt idx="184">
                  <c:v>41093</c:v>
                </c:pt>
                <c:pt idx="185">
                  <c:v>41094</c:v>
                </c:pt>
                <c:pt idx="186">
                  <c:v>41095</c:v>
                </c:pt>
                <c:pt idx="187">
                  <c:v>41096</c:v>
                </c:pt>
                <c:pt idx="188">
                  <c:v>41097</c:v>
                </c:pt>
                <c:pt idx="189">
                  <c:v>41098</c:v>
                </c:pt>
                <c:pt idx="190">
                  <c:v>41099</c:v>
                </c:pt>
                <c:pt idx="191">
                  <c:v>41100</c:v>
                </c:pt>
                <c:pt idx="192">
                  <c:v>41101</c:v>
                </c:pt>
                <c:pt idx="193">
                  <c:v>41102</c:v>
                </c:pt>
                <c:pt idx="194">
                  <c:v>41103</c:v>
                </c:pt>
                <c:pt idx="195">
                  <c:v>41104</c:v>
                </c:pt>
                <c:pt idx="196">
                  <c:v>41105</c:v>
                </c:pt>
                <c:pt idx="197">
                  <c:v>41106</c:v>
                </c:pt>
                <c:pt idx="198">
                  <c:v>41107</c:v>
                </c:pt>
                <c:pt idx="199">
                  <c:v>41108</c:v>
                </c:pt>
                <c:pt idx="200">
                  <c:v>41109</c:v>
                </c:pt>
                <c:pt idx="201">
                  <c:v>41110</c:v>
                </c:pt>
                <c:pt idx="202">
                  <c:v>41111</c:v>
                </c:pt>
                <c:pt idx="203">
                  <c:v>41112</c:v>
                </c:pt>
                <c:pt idx="204">
                  <c:v>41113</c:v>
                </c:pt>
                <c:pt idx="205">
                  <c:v>41114</c:v>
                </c:pt>
                <c:pt idx="206">
                  <c:v>41115</c:v>
                </c:pt>
                <c:pt idx="207">
                  <c:v>41116</c:v>
                </c:pt>
                <c:pt idx="208">
                  <c:v>41117</c:v>
                </c:pt>
                <c:pt idx="209">
                  <c:v>41118</c:v>
                </c:pt>
                <c:pt idx="210">
                  <c:v>41119</c:v>
                </c:pt>
                <c:pt idx="211">
                  <c:v>41120</c:v>
                </c:pt>
                <c:pt idx="212">
                  <c:v>41121</c:v>
                </c:pt>
                <c:pt idx="213">
                  <c:v>41122</c:v>
                </c:pt>
                <c:pt idx="214">
                  <c:v>41123</c:v>
                </c:pt>
                <c:pt idx="215">
                  <c:v>41124</c:v>
                </c:pt>
                <c:pt idx="216">
                  <c:v>41125</c:v>
                </c:pt>
                <c:pt idx="217">
                  <c:v>41126</c:v>
                </c:pt>
                <c:pt idx="218">
                  <c:v>41127</c:v>
                </c:pt>
                <c:pt idx="219">
                  <c:v>41128</c:v>
                </c:pt>
                <c:pt idx="220">
                  <c:v>41129</c:v>
                </c:pt>
                <c:pt idx="221">
                  <c:v>41130</c:v>
                </c:pt>
                <c:pt idx="222">
                  <c:v>41131</c:v>
                </c:pt>
                <c:pt idx="223">
                  <c:v>41132</c:v>
                </c:pt>
                <c:pt idx="224">
                  <c:v>41133</c:v>
                </c:pt>
                <c:pt idx="225">
                  <c:v>41134</c:v>
                </c:pt>
                <c:pt idx="226">
                  <c:v>41135</c:v>
                </c:pt>
                <c:pt idx="227">
                  <c:v>41136</c:v>
                </c:pt>
                <c:pt idx="228">
                  <c:v>41137</c:v>
                </c:pt>
                <c:pt idx="229">
                  <c:v>41138</c:v>
                </c:pt>
                <c:pt idx="230">
                  <c:v>41139</c:v>
                </c:pt>
                <c:pt idx="231">
                  <c:v>41140</c:v>
                </c:pt>
                <c:pt idx="232">
                  <c:v>41141</c:v>
                </c:pt>
                <c:pt idx="233">
                  <c:v>41142</c:v>
                </c:pt>
                <c:pt idx="234">
                  <c:v>41143</c:v>
                </c:pt>
                <c:pt idx="235">
                  <c:v>41144</c:v>
                </c:pt>
                <c:pt idx="236">
                  <c:v>41145</c:v>
                </c:pt>
                <c:pt idx="237">
                  <c:v>41146</c:v>
                </c:pt>
                <c:pt idx="238">
                  <c:v>41147</c:v>
                </c:pt>
                <c:pt idx="239">
                  <c:v>41148</c:v>
                </c:pt>
                <c:pt idx="240">
                  <c:v>41149</c:v>
                </c:pt>
                <c:pt idx="241">
                  <c:v>41150</c:v>
                </c:pt>
                <c:pt idx="242">
                  <c:v>41151</c:v>
                </c:pt>
                <c:pt idx="243">
                  <c:v>41152</c:v>
                </c:pt>
                <c:pt idx="244">
                  <c:v>41153</c:v>
                </c:pt>
                <c:pt idx="245">
                  <c:v>41154</c:v>
                </c:pt>
                <c:pt idx="246">
                  <c:v>41155</c:v>
                </c:pt>
                <c:pt idx="247">
                  <c:v>41156</c:v>
                </c:pt>
                <c:pt idx="248">
                  <c:v>41157</c:v>
                </c:pt>
                <c:pt idx="249">
                  <c:v>41158</c:v>
                </c:pt>
                <c:pt idx="250">
                  <c:v>41159</c:v>
                </c:pt>
                <c:pt idx="251">
                  <c:v>41160</c:v>
                </c:pt>
                <c:pt idx="252">
                  <c:v>41161</c:v>
                </c:pt>
                <c:pt idx="253">
                  <c:v>41162</c:v>
                </c:pt>
                <c:pt idx="254">
                  <c:v>41163</c:v>
                </c:pt>
                <c:pt idx="255">
                  <c:v>41164</c:v>
                </c:pt>
                <c:pt idx="256">
                  <c:v>41165</c:v>
                </c:pt>
                <c:pt idx="257">
                  <c:v>41166</c:v>
                </c:pt>
                <c:pt idx="258">
                  <c:v>41167</c:v>
                </c:pt>
                <c:pt idx="259">
                  <c:v>41168</c:v>
                </c:pt>
                <c:pt idx="260">
                  <c:v>41169</c:v>
                </c:pt>
                <c:pt idx="261">
                  <c:v>41170</c:v>
                </c:pt>
                <c:pt idx="262">
                  <c:v>41171</c:v>
                </c:pt>
                <c:pt idx="263">
                  <c:v>41172</c:v>
                </c:pt>
                <c:pt idx="264">
                  <c:v>41173</c:v>
                </c:pt>
                <c:pt idx="265">
                  <c:v>41174</c:v>
                </c:pt>
                <c:pt idx="266">
                  <c:v>41175</c:v>
                </c:pt>
                <c:pt idx="267">
                  <c:v>41176</c:v>
                </c:pt>
                <c:pt idx="268">
                  <c:v>41177</c:v>
                </c:pt>
                <c:pt idx="269">
                  <c:v>41178</c:v>
                </c:pt>
                <c:pt idx="270">
                  <c:v>41179</c:v>
                </c:pt>
                <c:pt idx="271">
                  <c:v>41180</c:v>
                </c:pt>
                <c:pt idx="272">
                  <c:v>41181</c:v>
                </c:pt>
                <c:pt idx="273">
                  <c:v>41182</c:v>
                </c:pt>
                <c:pt idx="274">
                  <c:v>41183</c:v>
                </c:pt>
                <c:pt idx="275">
                  <c:v>41184</c:v>
                </c:pt>
                <c:pt idx="276">
                  <c:v>41185</c:v>
                </c:pt>
                <c:pt idx="277">
                  <c:v>41186</c:v>
                </c:pt>
                <c:pt idx="278">
                  <c:v>41187</c:v>
                </c:pt>
                <c:pt idx="279">
                  <c:v>41188</c:v>
                </c:pt>
                <c:pt idx="280">
                  <c:v>41189</c:v>
                </c:pt>
                <c:pt idx="281">
                  <c:v>41190</c:v>
                </c:pt>
                <c:pt idx="282">
                  <c:v>41191</c:v>
                </c:pt>
                <c:pt idx="283">
                  <c:v>41192</c:v>
                </c:pt>
                <c:pt idx="284">
                  <c:v>41193</c:v>
                </c:pt>
                <c:pt idx="285">
                  <c:v>41194</c:v>
                </c:pt>
                <c:pt idx="286">
                  <c:v>41195</c:v>
                </c:pt>
                <c:pt idx="287">
                  <c:v>41196</c:v>
                </c:pt>
                <c:pt idx="288">
                  <c:v>41197</c:v>
                </c:pt>
                <c:pt idx="289">
                  <c:v>41198</c:v>
                </c:pt>
                <c:pt idx="290">
                  <c:v>41199</c:v>
                </c:pt>
                <c:pt idx="291">
                  <c:v>41200</c:v>
                </c:pt>
                <c:pt idx="292">
                  <c:v>41201</c:v>
                </c:pt>
                <c:pt idx="293">
                  <c:v>41202</c:v>
                </c:pt>
                <c:pt idx="294">
                  <c:v>41203</c:v>
                </c:pt>
                <c:pt idx="295">
                  <c:v>41204</c:v>
                </c:pt>
                <c:pt idx="296">
                  <c:v>41205</c:v>
                </c:pt>
                <c:pt idx="297">
                  <c:v>41206</c:v>
                </c:pt>
                <c:pt idx="298">
                  <c:v>41207</c:v>
                </c:pt>
                <c:pt idx="299">
                  <c:v>41208</c:v>
                </c:pt>
                <c:pt idx="300">
                  <c:v>41209</c:v>
                </c:pt>
                <c:pt idx="301">
                  <c:v>41210</c:v>
                </c:pt>
                <c:pt idx="302">
                  <c:v>41211</c:v>
                </c:pt>
                <c:pt idx="303">
                  <c:v>41212</c:v>
                </c:pt>
                <c:pt idx="304">
                  <c:v>41213</c:v>
                </c:pt>
                <c:pt idx="305">
                  <c:v>41214</c:v>
                </c:pt>
                <c:pt idx="306">
                  <c:v>41215</c:v>
                </c:pt>
                <c:pt idx="307">
                  <c:v>41216</c:v>
                </c:pt>
                <c:pt idx="308">
                  <c:v>41217</c:v>
                </c:pt>
                <c:pt idx="309">
                  <c:v>41218</c:v>
                </c:pt>
                <c:pt idx="310">
                  <c:v>41219</c:v>
                </c:pt>
                <c:pt idx="311">
                  <c:v>41220</c:v>
                </c:pt>
                <c:pt idx="312">
                  <c:v>41221</c:v>
                </c:pt>
                <c:pt idx="313">
                  <c:v>41222</c:v>
                </c:pt>
                <c:pt idx="314">
                  <c:v>41223</c:v>
                </c:pt>
                <c:pt idx="315">
                  <c:v>41224</c:v>
                </c:pt>
                <c:pt idx="316">
                  <c:v>41225</c:v>
                </c:pt>
                <c:pt idx="317">
                  <c:v>41226</c:v>
                </c:pt>
                <c:pt idx="318">
                  <c:v>41227</c:v>
                </c:pt>
                <c:pt idx="319">
                  <c:v>41228</c:v>
                </c:pt>
                <c:pt idx="320">
                  <c:v>41229</c:v>
                </c:pt>
                <c:pt idx="321">
                  <c:v>41230</c:v>
                </c:pt>
                <c:pt idx="322">
                  <c:v>41231</c:v>
                </c:pt>
                <c:pt idx="323">
                  <c:v>41232</c:v>
                </c:pt>
                <c:pt idx="324">
                  <c:v>41233</c:v>
                </c:pt>
                <c:pt idx="325">
                  <c:v>41234</c:v>
                </c:pt>
                <c:pt idx="326">
                  <c:v>41235</c:v>
                </c:pt>
                <c:pt idx="327">
                  <c:v>41236</c:v>
                </c:pt>
                <c:pt idx="328">
                  <c:v>41237</c:v>
                </c:pt>
                <c:pt idx="329">
                  <c:v>41238</c:v>
                </c:pt>
                <c:pt idx="330">
                  <c:v>41239</c:v>
                </c:pt>
                <c:pt idx="331">
                  <c:v>41240</c:v>
                </c:pt>
                <c:pt idx="332">
                  <c:v>41241</c:v>
                </c:pt>
                <c:pt idx="333">
                  <c:v>41242</c:v>
                </c:pt>
                <c:pt idx="334">
                  <c:v>41243</c:v>
                </c:pt>
                <c:pt idx="335">
                  <c:v>41244</c:v>
                </c:pt>
                <c:pt idx="336">
                  <c:v>41245</c:v>
                </c:pt>
                <c:pt idx="337">
                  <c:v>41246</c:v>
                </c:pt>
                <c:pt idx="338">
                  <c:v>41247</c:v>
                </c:pt>
                <c:pt idx="339">
                  <c:v>41248</c:v>
                </c:pt>
                <c:pt idx="340">
                  <c:v>41249</c:v>
                </c:pt>
                <c:pt idx="341">
                  <c:v>41250</c:v>
                </c:pt>
                <c:pt idx="342">
                  <c:v>41251</c:v>
                </c:pt>
                <c:pt idx="343">
                  <c:v>41252</c:v>
                </c:pt>
                <c:pt idx="344">
                  <c:v>41253</c:v>
                </c:pt>
                <c:pt idx="345">
                  <c:v>41254</c:v>
                </c:pt>
                <c:pt idx="346">
                  <c:v>41255</c:v>
                </c:pt>
                <c:pt idx="347">
                  <c:v>41256</c:v>
                </c:pt>
                <c:pt idx="348">
                  <c:v>41257</c:v>
                </c:pt>
                <c:pt idx="349">
                  <c:v>41258</c:v>
                </c:pt>
                <c:pt idx="350">
                  <c:v>41259</c:v>
                </c:pt>
                <c:pt idx="351">
                  <c:v>41260</c:v>
                </c:pt>
                <c:pt idx="352">
                  <c:v>41261</c:v>
                </c:pt>
                <c:pt idx="353">
                  <c:v>41262</c:v>
                </c:pt>
                <c:pt idx="354">
                  <c:v>41263</c:v>
                </c:pt>
                <c:pt idx="355">
                  <c:v>41264</c:v>
                </c:pt>
                <c:pt idx="356">
                  <c:v>41265</c:v>
                </c:pt>
                <c:pt idx="357">
                  <c:v>41266</c:v>
                </c:pt>
                <c:pt idx="358">
                  <c:v>41267</c:v>
                </c:pt>
                <c:pt idx="359">
                  <c:v>41268</c:v>
                </c:pt>
                <c:pt idx="360">
                  <c:v>41269</c:v>
                </c:pt>
                <c:pt idx="361">
                  <c:v>41270</c:v>
                </c:pt>
                <c:pt idx="362">
                  <c:v>41271</c:v>
                </c:pt>
                <c:pt idx="363">
                  <c:v>41272</c:v>
                </c:pt>
                <c:pt idx="364">
                  <c:v>41273</c:v>
                </c:pt>
                <c:pt idx="365">
                  <c:v>41275</c:v>
                </c:pt>
                <c:pt idx="366">
                  <c:v>41276</c:v>
                </c:pt>
                <c:pt idx="367">
                  <c:v>41277</c:v>
                </c:pt>
                <c:pt idx="368">
                  <c:v>41278</c:v>
                </c:pt>
                <c:pt idx="369">
                  <c:v>41279</c:v>
                </c:pt>
                <c:pt idx="370">
                  <c:v>41280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41286</c:v>
                </c:pt>
                <c:pt idx="377">
                  <c:v>41287</c:v>
                </c:pt>
                <c:pt idx="378">
                  <c:v>41288</c:v>
                </c:pt>
                <c:pt idx="379">
                  <c:v>41289</c:v>
                </c:pt>
                <c:pt idx="380">
                  <c:v>41290</c:v>
                </c:pt>
                <c:pt idx="381">
                  <c:v>41291</c:v>
                </c:pt>
                <c:pt idx="382">
                  <c:v>41292</c:v>
                </c:pt>
                <c:pt idx="383">
                  <c:v>41293</c:v>
                </c:pt>
                <c:pt idx="384">
                  <c:v>41294</c:v>
                </c:pt>
                <c:pt idx="385">
                  <c:v>41295</c:v>
                </c:pt>
                <c:pt idx="386">
                  <c:v>41296</c:v>
                </c:pt>
                <c:pt idx="387">
                  <c:v>41297</c:v>
                </c:pt>
                <c:pt idx="388">
                  <c:v>41298</c:v>
                </c:pt>
                <c:pt idx="389">
                  <c:v>41299</c:v>
                </c:pt>
                <c:pt idx="390">
                  <c:v>41300</c:v>
                </c:pt>
                <c:pt idx="391">
                  <c:v>41301</c:v>
                </c:pt>
                <c:pt idx="392">
                  <c:v>41302</c:v>
                </c:pt>
                <c:pt idx="393">
                  <c:v>41303</c:v>
                </c:pt>
                <c:pt idx="394">
                  <c:v>41304</c:v>
                </c:pt>
                <c:pt idx="395">
                  <c:v>41305</c:v>
                </c:pt>
                <c:pt idx="396">
                  <c:v>41306</c:v>
                </c:pt>
                <c:pt idx="397">
                  <c:v>41307</c:v>
                </c:pt>
                <c:pt idx="398">
                  <c:v>41308</c:v>
                </c:pt>
                <c:pt idx="399">
                  <c:v>41309</c:v>
                </c:pt>
                <c:pt idx="400">
                  <c:v>41310</c:v>
                </c:pt>
                <c:pt idx="401">
                  <c:v>41311</c:v>
                </c:pt>
                <c:pt idx="402">
                  <c:v>41312</c:v>
                </c:pt>
                <c:pt idx="403">
                  <c:v>41313</c:v>
                </c:pt>
                <c:pt idx="404">
                  <c:v>41314</c:v>
                </c:pt>
                <c:pt idx="405">
                  <c:v>41315</c:v>
                </c:pt>
                <c:pt idx="406">
                  <c:v>41316</c:v>
                </c:pt>
                <c:pt idx="407">
                  <c:v>41317</c:v>
                </c:pt>
                <c:pt idx="408">
                  <c:v>41318</c:v>
                </c:pt>
                <c:pt idx="409">
                  <c:v>41319</c:v>
                </c:pt>
                <c:pt idx="410">
                  <c:v>41320</c:v>
                </c:pt>
                <c:pt idx="411">
                  <c:v>41321</c:v>
                </c:pt>
                <c:pt idx="412">
                  <c:v>41322</c:v>
                </c:pt>
                <c:pt idx="413">
                  <c:v>41323</c:v>
                </c:pt>
                <c:pt idx="414">
                  <c:v>41324</c:v>
                </c:pt>
                <c:pt idx="415">
                  <c:v>41325</c:v>
                </c:pt>
                <c:pt idx="416">
                  <c:v>41326</c:v>
                </c:pt>
                <c:pt idx="417">
                  <c:v>41327</c:v>
                </c:pt>
                <c:pt idx="418">
                  <c:v>41328</c:v>
                </c:pt>
                <c:pt idx="419">
                  <c:v>41329</c:v>
                </c:pt>
                <c:pt idx="420">
                  <c:v>41330</c:v>
                </c:pt>
                <c:pt idx="421">
                  <c:v>41331</c:v>
                </c:pt>
                <c:pt idx="422">
                  <c:v>41332</c:v>
                </c:pt>
                <c:pt idx="423">
                  <c:v>41333</c:v>
                </c:pt>
                <c:pt idx="424">
                  <c:v>41334</c:v>
                </c:pt>
                <c:pt idx="425">
                  <c:v>41335</c:v>
                </c:pt>
                <c:pt idx="426">
                  <c:v>41336</c:v>
                </c:pt>
                <c:pt idx="427">
                  <c:v>41337</c:v>
                </c:pt>
                <c:pt idx="428">
                  <c:v>41338</c:v>
                </c:pt>
                <c:pt idx="429">
                  <c:v>41339</c:v>
                </c:pt>
                <c:pt idx="430">
                  <c:v>41340</c:v>
                </c:pt>
                <c:pt idx="431">
                  <c:v>41341</c:v>
                </c:pt>
                <c:pt idx="432">
                  <c:v>41342</c:v>
                </c:pt>
                <c:pt idx="433">
                  <c:v>41343</c:v>
                </c:pt>
                <c:pt idx="434">
                  <c:v>41344</c:v>
                </c:pt>
                <c:pt idx="435">
                  <c:v>41345</c:v>
                </c:pt>
                <c:pt idx="436">
                  <c:v>41346</c:v>
                </c:pt>
                <c:pt idx="437">
                  <c:v>41347</c:v>
                </c:pt>
                <c:pt idx="438">
                  <c:v>41348</c:v>
                </c:pt>
                <c:pt idx="439">
                  <c:v>41349</c:v>
                </c:pt>
                <c:pt idx="440">
                  <c:v>41350</c:v>
                </c:pt>
                <c:pt idx="441">
                  <c:v>41351</c:v>
                </c:pt>
                <c:pt idx="442">
                  <c:v>41352</c:v>
                </c:pt>
                <c:pt idx="443">
                  <c:v>41353</c:v>
                </c:pt>
                <c:pt idx="444">
                  <c:v>41354</c:v>
                </c:pt>
                <c:pt idx="445">
                  <c:v>41355</c:v>
                </c:pt>
                <c:pt idx="446">
                  <c:v>41356</c:v>
                </c:pt>
                <c:pt idx="447">
                  <c:v>41357</c:v>
                </c:pt>
                <c:pt idx="448">
                  <c:v>41358</c:v>
                </c:pt>
                <c:pt idx="449">
                  <c:v>41359</c:v>
                </c:pt>
                <c:pt idx="450">
                  <c:v>41360</c:v>
                </c:pt>
                <c:pt idx="451">
                  <c:v>41361</c:v>
                </c:pt>
                <c:pt idx="452">
                  <c:v>41362</c:v>
                </c:pt>
                <c:pt idx="453">
                  <c:v>41363</c:v>
                </c:pt>
                <c:pt idx="454">
                  <c:v>41364</c:v>
                </c:pt>
                <c:pt idx="455">
                  <c:v>41365</c:v>
                </c:pt>
                <c:pt idx="456">
                  <c:v>41366</c:v>
                </c:pt>
                <c:pt idx="457">
                  <c:v>41367</c:v>
                </c:pt>
                <c:pt idx="458">
                  <c:v>41368</c:v>
                </c:pt>
                <c:pt idx="459">
                  <c:v>41369</c:v>
                </c:pt>
                <c:pt idx="460">
                  <c:v>41370</c:v>
                </c:pt>
                <c:pt idx="461">
                  <c:v>41371</c:v>
                </c:pt>
                <c:pt idx="462">
                  <c:v>41372</c:v>
                </c:pt>
                <c:pt idx="463">
                  <c:v>41373</c:v>
                </c:pt>
                <c:pt idx="464">
                  <c:v>41374</c:v>
                </c:pt>
                <c:pt idx="465">
                  <c:v>41375</c:v>
                </c:pt>
                <c:pt idx="466">
                  <c:v>41376</c:v>
                </c:pt>
                <c:pt idx="467">
                  <c:v>41377</c:v>
                </c:pt>
                <c:pt idx="468">
                  <c:v>41378</c:v>
                </c:pt>
                <c:pt idx="469">
                  <c:v>41379</c:v>
                </c:pt>
                <c:pt idx="470">
                  <c:v>41380</c:v>
                </c:pt>
                <c:pt idx="471">
                  <c:v>41381</c:v>
                </c:pt>
                <c:pt idx="472">
                  <c:v>41382</c:v>
                </c:pt>
                <c:pt idx="473">
                  <c:v>41383</c:v>
                </c:pt>
                <c:pt idx="474">
                  <c:v>41384</c:v>
                </c:pt>
                <c:pt idx="475">
                  <c:v>41385</c:v>
                </c:pt>
                <c:pt idx="476">
                  <c:v>41386</c:v>
                </c:pt>
                <c:pt idx="477">
                  <c:v>41387</c:v>
                </c:pt>
                <c:pt idx="478">
                  <c:v>41388</c:v>
                </c:pt>
                <c:pt idx="479">
                  <c:v>41389</c:v>
                </c:pt>
                <c:pt idx="480">
                  <c:v>41390</c:v>
                </c:pt>
                <c:pt idx="481">
                  <c:v>41391</c:v>
                </c:pt>
                <c:pt idx="482">
                  <c:v>41392</c:v>
                </c:pt>
                <c:pt idx="483">
                  <c:v>41393</c:v>
                </c:pt>
                <c:pt idx="484">
                  <c:v>41394</c:v>
                </c:pt>
                <c:pt idx="485">
                  <c:v>41395</c:v>
                </c:pt>
                <c:pt idx="486">
                  <c:v>41396</c:v>
                </c:pt>
                <c:pt idx="487">
                  <c:v>41397</c:v>
                </c:pt>
                <c:pt idx="488">
                  <c:v>41398</c:v>
                </c:pt>
                <c:pt idx="489">
                  <c:v>41399</c:v>
                </c:pt>
                <c:pt idx="490">
                  <c:v>41400</c:v>
                </c:pt>
                <c:pt idx="491">
                  <c:v>41401</c:v>
                </c:pt>
                <c:pt idx="492">
                  <c:v>41402</c:v>
                </c:pt>
                <c:pt idx="493">
                  <c:v>41403</c:v>
                </c:pt>
                <c:pt idx="494">
                  <c:v>41404</c:v>
                </c:pt>
                <c:pt idx="495">
                  <c:v>41405</c:v>
                </c:pt>
                <c:pt idx="496">
                  <c:v>41406</c:v>
                </c:pt>
                <c:pt idx="497">
                  <c:v>41407</c:v>
                </c:pt>
                <c:pt idx="498">
                  <c:v>41408</c:v>
                </c:pt>
                <c:pt idx="499">
                  <c:v>41409</c:v>
                </c:pt>
                <c:pt idx="500">
                  <c:v>41410</c:v>
                </c:pt>
                <c:pt idx="501">
                  <c:v>41411</c:v>
                </c:pt>
                <c:pt idx="502">
                  <c:v>41412</c:v>
                </c:pt>
                <c:pt idx="503">
                  <c:v>41413</c:v>
                </c:pt>
                <c:pt idx="504">
                  <c:v>41414</c:v>
                </c:pt>
                <c:pt idx="505">
                  <c:v>41415</c:v>
                </c:pt>
                <c:pt idx="506">
                  <c:v>41416</c:v>
                </c:pt>
                <c:pt idx="507">
                  <c:v>41417</c:v>
                </c:pt>
                <c:pt idx="508">
                  <c:v>41418</c:v>
                </c:pt>
                <c:pt idx="509">
                  <c:v>41419</c:v>
                </c:pt>
                <c:pt idx="510">
                  <c:v>41420</c:v>
                </c:pt>
                <c:pt idx="511">
                  <c:v>41421</c:v>
                </c:pt>
                <c:pt idx="512">
                  <c:v>41422</c:v>
                </c:pt>
                <c:pt idx="513">
                  <c:v>41423</c:v>
                </c:pt>
                <c:pt idx="514">
                  <c:v>41424</c:v>
                </c:pt>
                <c:pt idx="515">
                  <c:v>41425</c:v>
                </c:pt>
                <c:pt idx="516">
                  <c:v>41426</c:v>
                </c:pt>
                <c:pt idx="517">
                  <c:v>41427</c:v>
                </c:pt>
                <c:pt idx="518">
                  <c:v>41428</c:v>
                </c:pt>
                <c:pt idx="519">
                  <c:v>41429</c:v>
                </c:pt>
                <c:pt idx="520">
                  <c:v>41430</c:v>
                </c:pt>
                <c:pt idx="521">
                  <c:v>41431</c:v>
                </c:pt>
                <c:pt idx="522">
                  <c:v>41432</c:v>
                </c:pt>
                <c:pt idx="523">
                  <c:v>41433</c:v>
                </c:pt>
                <c:pt idx="524">
                  <c:v>41434</c:v>
                </c:pt>
                <c:pt idx="525">
                  <c:v>41435</c:v>
                </c:pt>
                <c:pt idx="526">
                  <c:v>41436</c:v>
                </c:pt>
                <c:pt idx="527">
                  <c:v>41437</c:v>
                </c:pt>
                <c:pt idx="528">
                  <c:v>41438</c:v>
                </c:pt>
                <c:pt idx="529">
                  <c:v>41439</c:v>
                </c:pt>
                <c:pt idx="530">
                  <c:v>41440</c:v>
                </c:pt>
                <c:pt idx="531">
                  <c:v>41441</c:v>
                </c:pt>
                <c:pt idx="532">
                  <c:v>41442</c:v>
                </c:pt>
                <c:pt idx="533">
                  <c:v>41443</c:v>
                </c:pt>
                <c:pt idx="534">
                  <c:v>41444</c:v>
                </c:pt>
                <c:pt idx="535">
                  <c:v>41445</c:v>
                </c:pt>
                <c:pt idx="536">
                  <c:v>41446</c:v>
                </c:pt>
                <c:pt idx="537">
                  <c:v>41447</c:v>
                </c:pt>
                <c:pt idx="538">
                  <c:v>41448</c:v>
                </c:pt>
                <c:pt idx="539">
                  <c:v>41449</c:v>
                </c:pt>
                <c:pt idx="540">
                  <c:v>41450</c:v>
                </c:pt>
                <c:pt idx="541">
                  <c:v>41451</c:v>
                </c:pt>
                <c:pt idx="542">
                  <c:v>41452</c:v>
                </c:pt>
                <c:pt idx="543">
                  <c:v>41453</c:v>
                </c:pt>
                <c:pt idx="544">
                  <c:v>41454</c:v>
                </c:pt>
                <c:pt idx="545">
                  <c:v>41455</c:v>
                </c:pt>
                <c:pt idx="546">
                  <c:v>41456</c:v>
                </c:pt>
                <c:pt idx="547">
                  <c:v>41457</c:v>
                </c:pt>
                <c:pt idx="548">
                  <c:v>41458</c:v>
                </c:pt>
                <c:pt idx="549">
                  <c:v>41459</c:v>
                </c:pt>
                <c:pt idx="550">
                  <c:v>41460</c:v>
                </c:pt>
                <c:pt idx="551">
                  <c:v>41461</c:v>
                </c:pt>
                <c:pt idx="552">
                  <c:v>41462</c:v>
                </c:pt>
                <c:pt idx="553">
                  <c:v>41463</c:v>
                </c:pt>
                <c:pt idx="554">
                  <c:v>41464</c:v>
                </c:pt>
                <c:pt idx="555">
                  <c:v>41465</c:v>
                </c:pt>
                <c:pt idx="556">
                  <c:v>41466</c:v>
                </c:pt>
                <c:pt idx="557">
                  <c:v>41467</c:v>
                </c:pt>
                <c:pt idx="558">
                  <c:v>41468</c:v>
                </c:pt>
                <c:pt idx="559">
                  <c:v>41469</c:v>
                </c:pt>
                <c:pt idx="560">
                  <c:v>41470</c:v>
                </c:pt>
                <c:pt idx="561">
                  <c:v>41471</c:v>
                </c:pt>
                <c:pt idx="562">
                  <c:v>41472</c:v>
                </c:pt>
                <c:pt idx="563">
                  <c:v>41473</c:v>
                </c:pt>
                <c:pt idx="564">
                  <c:v>41474</c:v>
                </c:pt>
                <c:pt idx="565">
                  <c:v>41475</c:v>
                </c:pt>
                <c:pt idx="566">
                  <c:v>41476</c:v>
                </c:pt>
                <c:pt idx="567">
                  <c:v>41477</c:v>
                </c:pt>
                <c:pt idx="568">
                  <c:v>41478</c:v>
                </c:pt>
                <c:pt idx="569">
                  <c:v>41479</c:v>
                </c:pt>
                <c:pt idx="570">
                  <c:v>41480</c:v>
                </c:pt>
                <c:pt idx="571">
                  <c:v>41481</c:v>
                </c:pt>
                <c:pt idx="572">
                  <c:v>41482</c:v>
                </c:pt>
                <c:pt idx="573">
                  <c:v>41483</c:v>
                </c:pt>
                <c:pt idx="574">
                  <c:v>41484</c:v>
                </c:pt>
                <c:pt idx="575">
                  <c:v>41485</c:v>
                </c:pt>
                <c:pt idx="576">
                  <c:v>41486</c:v>
                </c:pt>
                <c:pt idx="577">
                  <c:v>41487</c:v>
                </c:pt>
                <c:pt idx="578">
                  <c:v>41488</c:v>
                </c:pt>
                <c:pt idx="579">
                  <c:v>41489</c:v>
                </c:pt>
                <c:pt idx="580">
                  <c:v>41490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41496</c:v>
                </c:pt>
                <c:pt idx="587">
                  <c:v>41497</c:v>
                </c:pt>
                <c:pt idx="588">
                  <c:v>41498</c:v>
                </c:pt>
                <c:pt idx="589">
                  <c:v>41499</c:v>
                </c:pt>
                <c:pt idx="590">
                  <c:v>41500</c:v>
                </c:pt>
                <c:pt idx="591">
                  <c:v>41501</c:v>
                </c:pt>
                <c:pt idx="592">
                  <c:v>41502</c:v>
                </c:pt>
                <c:pt idx="593">
                  <c:v>41503</c:v>
                </c:pt>
                <c:pt idx="594">
                  <c:v>41504</c:v>
                </c:pt>
                <c:pt idx="595">
                  <c:v>41505</c:v>
                </c:pt>
                <c:pt idx="596">
                  <c:v>41506</c:v>
                </c:pt>
                <c:pt idx="597">
                  <c:v>41507</c:v>
                </c:pt>
                <c:pt idx="598">
                  <c:v>41508</c:v>
                </c:pt>
                <c:pt idx="599">
                  <c:v>41509</c:v>
                </c:pt>
                <c:pt idx="600">
                  <c:v>41510</c:v>
                </c:pt>
                <c:pt idx="601">
                  <c:v>41511</c:v>
                </c:pt>
                <c:pt idx="602">
                  <c:v>41512</c:v>
                </c:pt>
                <c:pt idx="603">
                  <c:v>41513</c:v>
                </c:pt>
                <c:pt idx="604">
                  <c:v>41514</c:v>
                </c:pt>
                <c:pt idx="605">
                  <c:v>41515</c:v>
                </c:pt>
                <c:pt idx="606">
                  <c:v>41516</c:v>
                </c:pt>
                <c:pt idx="607">
                  <c:v>41517</c:v>
                </c:pt>
                <c:pt idx="608">
                  <c:v>41518</c:v>
                </c:pt>
                <c:pt idx="609">
                  <c:v>41519</c:v>
                </c:pt>
                <c:pt idx="610">
                  <c:v>41520</c:v>
                </c:pt>
                <c:pt idx="611">
                  <c:v>41521</c:v>
                </c:pt>
                <c:pt idx="612">
                  <c:v>41522</c:v>
                </c:pt>
                <c:pt idx="613">
                  <c:v>41523</c:v>
                </c:pt>
                <c:pt idx="614">
                  <c:v>41524</c:v>
                </c:pt>
                <c:pt idx="615">
                  <c:v>41525</c:v>
                </c:pt>
                <c:pt idx="616">
                  <c:v>41526</c:v>
                </c:pt>
                <c:pt idx="617">
                  <c:v>41527</c:v>
                </c:pt>
                <c:pt idx="618">
                  <c:v>41528</c:v>
                </c:pt>
                <c:pt idx="619">
                  <c:v>41529</c:v>
                </c:pt>
                <c:pt idx="620">
                  <c:v>41530</c:v>
                </c:pt>
                <c:pt idx="621">
                  <c:v>41531</c:v>
                </c:pt>
                <c:pt idx="622">
                  <c:v>41532</c:v>
                </c:pt>
                <c:pt idx="623">
                  <c:v>41533</c:v>
                </c:pt>
                <c:pt idx="624">
                  <c:v>41534</c:v>
                </c:pt>
                <c:pt idx="625">
                  <c:v>41535</c:v>
                </c:pt>
                <c:pt idx="626">
                  <c:v>41536</c:v>
                </c:pt>
                <c:pt idx="627">
                  <c:v>41537</c:v>
                </c:pt>
                <c:pt idx="628">
                  <c:v>41538</c:v>
                </c:pt>
                <c:pt idx="629">
                  <c:v>41539</c:v>
                </c:pt>
                <c:pt idx="630">
                  <c:v>41540</c:v>
                </c:pt>
                <c:pt idx="631">
                  <c:v>41541</c:v>
                </c:pt>
                <c:pt idx="632">
                  <c:v>41542</c:v>
                </c:pt>
                <c:pt idx="633">
                  <c:v>41543</c:v>
                </c:pt>
                <c:pt idx="634">
                  <c:v>41544</c:v>
                </c:pt>
                <c:pt idx="635">
                  <c:v>41545</c:v>
                </c:pt>
                <c:pt idx="636">
                  <c:v>41546</c:v>
                </c:pt>
                <c:pt idx="637">
                  <c:v>41547</c:v>
                </c:pt>
                <c:pt idx="638">
                  <c:v>41548</c:v>
                </c:pt>
                <c:pt idx="639">
                  <c:v>41549</c:v>
                </c:pt>
                <c:pt idx="640">
                  <c:v>41550</c:v>
                </c:pt>
                <c:pt idx="641">
                  <c:v>41551</c:v>
                </c:pt>
                <c:pt idx="642">
                  <c:v>41552</c:v>
                </c:pt>
                <c:pt idx="643">
                  <c:v>41553</c:v>
                </c:pt>
                <c:pt idx="644">
                  <c:v>41554</c:v>
                </c:pt>
                <c:pt idx="645">
                  <c:v>41555</c:v>
                </c:pt>
                <c:pt idx="646">
                  <c:v>41556</c:v>
                </c:pt>
                <c:pt idx="647">
                  <c:v>41557</c:v>
                </c:pt>
                <c:pt idx="648">
                  <c:v>41558</c:v>
                </c:pt>
                <c:pt idx="649">
                  <c:v>41559</c:v>
                </c:pt>
                <c:pt idx="650">
                  <c:v>41560</c:v>
                </c:pt>
                <c:pt idx="651">
                  <c:v>41561</c:v>
                </c:pt>
                <c:pt idx="652">
                  <c:v>41562</c:v>
                </c:pt>
                <c:pt idx="653">
                  <c:v>41563</c:v>
                </c:pt>
                <c:pt idx="654">
                  <c:v>41564</c:v>
                </c:pt>
                <c:pt idx="655">
                  <c:v>41565</c:v>
                </c:pt>
                <c:pt idx="656">
                  <c:v>41566</c:v>
                </c:pt>
                <c:pt idx="657">
                  <c:v>41567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41573</c:v>
                </c:pt>
                <c:pt idx="664">
                  <c:v>41574</c:v>
                </c:pt>
                <c:pt idx="665">
                  <c:v>41575</c:v>
                </c:pt>
                <c:pt idx="666">
                  <c:v>41576</c:v>
                </c:pt>
                <c:pt idx="667">
                  <c:v>41577</c:v>
                </c:pt>
                <c:pt idx="668">
                  <c:v>41578</c:v>
                </c:pt>
                <c:pt idx="669">
                  <c:v>41579</c:v>
                </c:pt>
                <c:pt idx="670">
                  <c:v>41580</c:v>
                </c:pt>
                <c:pt idx="671">
                  <c:v>41581</c:v>
                </c:pt>
                <c:pt idx="672">
                  <c:v>41582</c:v>
                </c:pt>
                <c:pt idx="673">
                  <c:v>41583</c:v>
                </c:pt>
                <c:pt idx="674">
                  <c:v>41584</c:v>
                </c:pt>
                <c:pt idx="675">
                  <c:v>41585</c:v>
                </c:pt>
                <c:pt idx="676">
                  <c:v>41586</c:v>
                </c:pt>
                <c:pt idx="677">
                  <c:v>41587</c:v>
                </c:pt>
                <c:pt idx="678">
                  <c:v>41588</c:v>
                </c:pt>
                <c:pt idx="679">
                  <c:v>41589</c:v>
                </c:pt>
                <c:pt idx="680">
                  <c:v>41590</c:v>
                </c:pt>
                <c:pt idx="681">
                  <c:v>41591</c:v>
                </c:pt>
                <c:pt idx="682">
                  <c:v>41592</c:v>
                </c:pt>
                <c:pt idx="683">
                  <c:v>41593</c:v>
                </c:pt>
                <c:pt idx="684">
                  <c:v>41594</c:v>
                </c:pt>
                <c:pt idx="685">
                  <c:v>41595</c:v>
                </c:pt>
                <c:pt idx="686">
                  <c:v>41596</c:v>
                </c:pt>
                <c:pt idx="687">
                  <c:v>41597</c:v>
                </c:pt>
                <c:pt idx="688">
                  <c:v>41598</c:v>
                </c:pt>
                <c:pt idx="689">
                  <c:v>41599</c:v>
                </c:pt>
                <c:pt idx="690">
                  <c:v>41600</c:v>
                </c:pt>
                <c:pt idx="691">
                  <c:v>41601</c:v>
                </c:pt>
                <c:pt idx="692">
                  <c:v>41602</c:v>
                </c:pt>
                <c:pt idx="693">
                  <c:v>41603</c:v>
                </c:pt>
                <c:pt idx="694">
                  <c:v>41604</c:v>
                </c:pt>
                <c:pt idx="695">
                  <c:v>41605</c:v>
                </c:pt>
                <c:pt idx="696">
                  <c:v>41606</c:v>
                </c:pt>
                <c:pt idx="697">
                  <c:v>41607</c:v>
                </c:pt>
                <c:pt idx="698">
                  <c:v>41608</c:v>
                </c:pt>
                <c:pt idx="699">
                  <c:v>41609</c:v>
                </c:pt>
                <c:pt idx="700">
                  <c:v>41610</c:v>
                </c:pt>
                <c:pt idx="701">
                  <c:v>41611</c:v>
                </c:pt>
                <c:pt idx="702">
                  <c:v>41612</c:v>
                </c:pt>
                <c:pt idx="703">
                  <c:v>41613</c:v>
                </c:pt>
                <c:pt idx="704">
                  <c:v>41614</c:v>
                </c:pt>
                <c:pt idx="705">
                  <c:v>41615</c:v>
                </c:pt>
                <c:pt idx="706">
                  <c:v>41616</c:v>
                </c:pt>
                <c:pt idx="707">
                  <c:v>41617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41623</c:v>
                </c:pt>
                <c:pt idx="714">
                  <c:v>41624</c:v>
                </c:pt>
                <c:pt idx="715">
                  <c:v>41625</c:v>
                </c:pt>
                <c:pt idx="716">
                  <c:v>41626</c:v>
                </c:pt>
                <c:pt idx="717">
                  <c:v>41627</c:v>
                </c:pt>
                <c:pt idx="718">
                  <c:v>41628</c:v>
                </c:pt>
                <c:pt idx="719">
                  <c:v>41629</c:v>
                </c:pt>
                <c:pt idx="720">
                  <c:v>41630</c:v>
                </c:pt>
                <c:pt idx="721">
                  <c:v>41631</c:v>
                </c:pt>
                <c:pt idx="722">
                  <c:v>41632</c:v>
                </c:pt>
                <c:pt idx="723">
                  <c:v>41633</c:v>
                </c:pt>
                <c:pt idx="724">
                  <c:v>41634</c:v>
                </c:pt>
                <c:pt idx="725">
                  <c:v>41635</c:v>
                </c:pt>
                <c:pt idx="726">
                  <c:v>41636</c:v>
                </c:pt>
                <c:pt idx="727">
                  <c:v>41637</c:v>
                </c:pt>
                <c:pt idx="728">
                  <c:v>41638</c:v>
                </c:pt>
                <c:pt idx="729">
                  <c:v>41639</c:v>
                </c:pt>
                <c:pt idx="730">
                  <c:v>41640</c:v>
                </c:pt>
                <c:pt idx="731">
                  <c:v>41641</c:v>
                </c:pt>
                <c:pt idx="732">
                  <c:v>41642</c:v>
                </c:pt>
                <c:pt idx="733">
                  <c:v>41643</c:v>
                </c:pt>
                <c:pt idx="734">
                  <c:v>41644</c:v>
                </c:pt>
                <c:pt idx="735">
                  <c:v>41645</c:v>
                </c:pt>
                <c:pt idx="736">
                  <c:v>41646</c:v>
                </c:pt>
                <c:pt idx="737">
                  <c:v>41647</c:v>
                </c:pt>
                <c:pt idx="738">
                  <c:v>41648</c:v>
                </c:pt>
                <c:pt idx="739">
                  <c:v>41649</c:v>
                </c:pt>
                <c:pt idx="740">
                  <c:v>41650</c:v>
                </c:pt>
                <c:pt idx="741">
                  <c:v>41651</c:v>
                </c:pt>
                <c:pt idx="742">
                  <c:v>41652</c:v>
                </c:pt>
                <c:pt idx="743">
                  <c:v>41653</c:v>
                </c:pt>
                <c:pt idx="744">
                  <c:v>41654</c:v>
                </c:pt>
                <c:pt idx="745">
                  <c:v>41655</c:v>
                </c:pt>
                <c:pt idx="746">
                  <c:v>41656</c:v>
                </c:pt>
                <c:pt idx="747">
                  <c:v>41657</c:v>
                </c:pt>
                <c:pt idx="748">
                  <c:v>41658</c:v>
                </c:pt>
                <c:pt idx="749">
                  <c:v>41659</c:v>
                </c:pt>
                <c:pt idx="750">
                  <c:v>41660</c:v>
                </c:pt>
                <c:pt idx="751">
                  <c:v>41661</c:v>
                </c:pt>
                <c:pt idx="752">
                  <c:v>41662</c:v>
                </c:pt>
                <c:pt idx="753">
                  <c:v>41663</c:v>
                </c:pt>
                <c:pt idx="754">
                  <c:v>41664</c:v>
                </c:pt>
                <c:pt idx="755">
                  <c:v>41665</c:v>
                </c:pt>
                <c:pt idx="756">
                  <c:v>41666</c:v>
                </c:pt>
                <c:pt idx="757">
                  <c:v>41667</c:v>
                </c:pt>
                <c:pt idx="758">
                  <c:v>41668</c:v>
                </c:pt>
                <c:pt idx="759">
                  <c:v>41669</c:v>
                </c:pt>
                <c:pt idx="760">
                  <c:v>41670</c:v>
                </c:pt>
                <c:pt idx="761">
                  <c:v>41671</c:v>
                </c:pt>
                <c:pt idx="762">
                  <c:v>41672</c:v>
                </c:pt>
                <c:pt idx="763">
                  <c:v>41673</c:v>
                </c:pt>
                <c:pt idx="764">
                  <c:v>41674</c:v>
                </c:pt>
                <c:pt idx="765">
                  <c:v>41675</c:v>
                </c:pt>
                <c:pt idx="766">
                  <c:v>41676</c:v>
                </c:pt>
                <c:pt idx="767">
                  <c:v>41677</c:v>
                </c:pt>
                <c:pt idx="768">
                  <c:v>41678</c:v>
                </c:pt>
                <c:pt idx="769">
                  <c:v>41679</c:v>
                </c:pt>
                <c:pt idx="770">
                  <c:v>41680</c:v>
                </c:pt>
                <c:pt idx="771">
                  <c:v>41681</c:v>
                </c:pt>
                <c:pt idx="772">
                  <c:v>41682</c:v>
                </c:pt>
                <c:pt idx="773">
                  <c:v>41683</c:v>
                </c:pt>
                <c:pt idx="774">
                  <c:v>41684</c:v>
                </c:pt>
                <c:pt idx="775">
                  <c:v>41685</c:v>
                </c:pt>
                <c:pt idx="776">
                  <c:v>41686</c:v>
                </c:pt>
                <c:pt idx="777">
                  <c:v>41687</c:v>
                </c:pt>
                <c:pt idx="778">
                  <c:v>41688</c:v>
                </c:pt>
                <c:pt idx="779">
                  <c:v>41689</c:v>
                </c:pt>
                <c:pt idx="780">
                  <c:v>41690</c:v>
                </c:pt>
                <c:pt idx="781">
                  <c:v>41691</c:v>
                </c:pt>
                <c:pt idx="782">
                  <c:v>41692</c:v>
                </c:pt>
                <c:pt idx="783">
                  <c:v>41693</c:v>
                </c:pt>
                <c:pt idx="784">
                  <c:v>41694</c:v>
                </c:pt>
                <c:pt idx="785">
                  <c:v>41695</c:v>
                </c:pt>
                <c:pt idx="786">
                  <c:v>41696</c:v>
                </c:pt>
                <c:pt idx="787">
                  <c:v>41697</c:v>
                </c:pt>
                <c:pt idx="788">
                  <c:v>41698</c:v>
                </c:pt>
                <c:pt idx="789">
                  <c:v>41699</c:v>
                </c:pt>
                <c:pt idx="790">
                  <c:v>41700</c:v>
                </c:pt>
                <c:pt idx="791">
                  <c:v>41701</c:v>
                </c:pt>
                <c:pt idx="792">
                  <c:v>41702</c:v>
                </c:pt>
                <c:pt idx="793">
                  <c:v>41703</c:v>
                </c:pt>
                <c:pt idx="794">
                  <c:v>41704</c:v>
                </c:pt>
                <c:pt idx="795">
                  <c:v>41705</c:v>
                </c:pt>
                <c:pt idx="796">
                  <c:v>41706</c:v>
                </c:pt>
                <c:pt idx="797">
                  <c:v>41707</c:v>
                </c:pt>
                <c:pt idx="798">
                  <c:v>41708</c:v>
                </c:pt>
                <c:pt idx="799">
                  <c:v>41709</c:v>
                </c:pt>
                <c:pt idx="800">
                  <c:v>41710</c:v>
                </c:pt>
                <c:pt idx="801">
                  <c:v>41711</c:v>
                </c:pt>
                <c:pt idx="802">
                  <c:v>41712</c:v>
                </c:pt>
                <c:pt idx="803">
                  <c:v>41713</c:v>
                </c:pt>
                <c:pt idx="804">
                  <c:v>41714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41720</c:v>
                </c:pt>
                <c:pt idx="811">
                  <c:v>41721</c:v>
                </c:pt>
                <c:pt idx="812">
                  <c:v>41722</c:v>
                </c:pt>
                <c:pt idx="813">
                  <c:v>41723</c:v>
                </c:pt>
                <c:pt idx="814">
                  <c:v>41724</c:v>
                </c:pt>
                <c:pt idx="815">
                  <c:v>41725</c:v>
                </c:pt>
                <c:pt idx="816">
                  <c:v>41726</c:v>
                </c:pt>
                <c:pt idx="817">
                  <c:v>41727</c:v>
                </c:pt>
                <c:pt idx="818">
                  <c:v>41728</c:v>
                </c:pt>
                <c:pt idx="819">
                  <c:v>41729</c:v>
                </c:pt>
                <c:pt idx="820">
                  <c:v>41730</c:v>
                </c:pt>
                <c:pt idx="821">
                  <c:v>41731</c:v>
                </c:pt>
                <c:pt idx="822">
                  <c:v>41732</c:v>
                </c:pt>
                <c:pt idx="823">
                  <c:v>41733</c:v>
                </c:pt>
                <c:pt idx="824">
                  <c:v>41734</c:v>
                </c:pt>
                <c:pt idx="825">
                  <c:v>41735</c:v>
                </c:pt>
                <c:pt idx="826">
                  <c:v>41736</c:v>
                </c:pt>
                <c:pt idx="827">
                  <c:v>41737</c:v>
                </c:pt>
                <c:pt idx="828">
                  <c:v>41738</c:v>
                </c:pt>
                <c:pt idx="829">
                  <c:v>41739</c:v>
                </c:pt>
                <c:pt idx="830">
                  <c:v>41740</c:v>
                </c:pt>
                <c:pt idx="831">
                  <c:v>41741</c:v>
                </c:pt>
                <c:pt idx="832">
                  <c:v>41742</c:v>
                </c:pt>
                <c:pt idx="833">
                  <c:v>41743</c:v>
                </c:pt>
                <c:pt idx="834">
                  <c:v>41744</c:v>
                </c:pt>
                <c:pt idx="835">
                  <c:v>41745</c:v>
                </c:pt>
                <c:pt idx="836">
                  <c:v>41746</c:v>
                </c:pt>
                <c:pt idx="837">
                  <c:v>41747</c:v>
                </c:pt>
                <c:pt idx="838">
                  <c:v>41748</c:v>
                </c:pt>
                <c:pt idx="839">
                  <c:v>41749</c:v>
                </c:pt>
                <c:pt idx="840">
                  <c:v>41750</c:v>
                </c:pt>
                <c:pt idx="841">
                  <c:v>41751</c:v>
                </c:pt>
                <c:pt idx="842">
                  <c:v>41752</c:v>
                </c:pt>
                <c:pt idx="843">
                  <c:v>41753</c:v>
                </c:pt>
                <c:pt idx="844">
                  <c:v>41754</c:v>
                </c:pt>
                <c:pt idx="845">
                  <c:v>41755</c:v>
                </c:pt>
                <c:pt idx="846">
                  <c:v>41756</c:v>
                </c:pt>
                <c:pt idx="847">
                  <c:v>41757</c:v>
                </c:pt>
                <c:pt idx="848">
                  <c:v>41758</c:v>
                </c:pt>
                <c:pt idx="849">
                  <c:v>41759</c:v>
                </c:pt>
                <c:pt idx="850">
                  <c:v>41760</c:v>
                </c:pt>
                <c:pt idx="851">
                  <c:v>41761</c:v>
                </c:pt>
                <c:pt idx="852">
                  <c:v>41762</c:v>
                </c:pt>
                <c:pt idx="853">
                  <c:v>41763</c:v>
                </c:pt>
                <c:pt idx="854">
                  <c:v>41764</c:v>
                </c:pt>
                <c:pt idx="855">
                  <c:v>41765</c:v>
                </c:pt>
                <c:pt idx="856">
                  <c:v>41766</c:v>
                </c:pt>
                <c:pt idx="857">
                  <c:v>41767</c:v>
                </c:pt>
                <c:pt idx="858">
                  <c:v>41768</c:v>
                </c:pt>
                <c:pt idx="859">
                  <c:v>41769</c:v>
                </c:pt>
                <c:pt idx="860">
                  <c:v>41770</c:v>
                </c:pt>
                <c:pt idx="861">
                  <c:v>41771</c:v>
                </c:pt>
                <c:pt idx="862">
                  <c:v>41772</c:v>
                </c:pt>
                <c:pt idx="863">
                  <c:v>41773</c:v>
                </c:pt>
                <c:pt idx="864">
                  <c:v>41774</c:v>
                </c:pt>
                <c:pt idx="865">
                  <c:v>41775</c:v>
                </c:pt>
                <c:pt idx="866">
                  <c:v>41776</c:v>
                </c:pt>
                <c:pt idx="867">
                  <c:v>41777</c:v>
                </c:pt>
                <c:pt idx="868">
                  <c:v>41778</c:v>
                </c:pt>
                <c:pt idx="869">
                  <c:v>41779</c:v>
                </c:pt>
                <c:pt idx="870">
                  <c:v>41780</c:v>
                </c:pt>
                <c:pt idx="871">
                  <c:v>41781</c:v>
                </c:pt>
                <c:pt idx="872">
                  <c:v>41782</c:v>
                </c:pt>
                <c:pt idx="873">
                  <c:v>41783</c:v>
                </c:pt>
                <c:pt idx="874">
                  <c:v>41784</c:v>
                </c:pt>
                <c:pt idx="875">
                  <c:v>41785</c:v>
                </c:pt>
                <c:pt idx="876">
                  <c:v>41786</c:v>
                </c:pt>
                <c:pt idx="877">
                  <c:v>41787</c:v>
                </c:pt>
                <c:pt idx="878">
                  <c:v>41788</c:v>
                </c:pt>
                <c:pt idx="879">
                  <c:v>41789</c:v>
                </c:pt>
                <c:pt idx="880">
                  <c:v>41790</c:v>
                </c:pt>
                <c:pt idx="881">
                  <c:v>41791</c:v>
                </c:pt>
                <c:pt idx="882">
                  <c:v>41792</c:v>
                </c:pt>
                <c:pt idx="883">
                  <c:v>41793</c:v>
                </c:pt>
                <c:pt idx="884">
                  <c:v>41794</c:v>
                </c:pt>
                <c:pt idx="885">
                  <c:v>41795</c:v>
                </c:pt>
                <c:pt idx="886">
                  <c:v>41796</c:v>
                </c:pt>
                <c:pt idx="887">
                  <c:v>41797</c:v>
                </c:pt>
                <c:pt idx="888">
                  <c:v>41798</c:v>
                </c:pt>
                <c:pt idx="889">
                  <c:v>41799</c:v>
                </c:pt>
                <c:pt idx="890">
                  <c:v>41800</c:v>
                </c:pt>
                <c:pt idx="891">
                  <c:v>41801</c:v>
                </c:pt>
                <c:pt idx="892">
                  <c:v>41802</c:v>
                </c:pt>
                <c:pt idx="893">
                  <c:v>41803</c:v>
                </c:pt>
                <c:pt idx="894">
                  <c:v>41804</c:v>
                </c:pt>
                <c:pt idx="895">
                  <c:v>41805</c:v>
                </c:pt>
                <c:pt idx="896">
                  <c:v>41806</c:v>
                </c:pt>
                <c:pt idx="897">
                  <c:v>41807</c:v>
                </c:pt>
                <c:pt idx="898">
                  <c:v>41808</c:v>
                </c:pt>
                <c:pt idx="899">
                  <c:v>41809</c:v>
                </c:pt>
                <c:pt idx="900">
                  <c:v>41810</c:v>
                </c:pt>
                <c:pt idx="901">
                  <c:v>41811</c:v>
                </c:pt>
                <c:pt idx="902">
                  <c:v>41812</c:v>
                </c:pt>
                <c:pt idx="903">
                  <c:v>41813</c:v>
                </c:pt>
                <c:pt idx="904">
                  <c:v>41814</c:v>
                </c:pt>
                <c:pt idx="905">
                  <c:v>41815</c:v>
                </c:pt>
                <c:pt idx="906">
                  <c:v>41816</c:v>
                </c:pt>
                <c:pt idx="907">
                  <c:v>41817</c:v>
                </c:pt>
                <c:pt idx="908">
                  <c:v>41818</c:v>
                </c:pt>
                <c:pt idx="909">
                  <c:v>41819</c:v>
                </c:pt>
                <c:pt idx="910">
                  <c:v>41820</c:v>
                </c:pt>
                <c:pt idx="911">
                  <c:v>41821</c:v>
                </c:pt>
                <c:pt idx="912">
                  <c:v>41822</c:v>
                </c:pt>
                <c:pt idx="913">
                  <c:v>41823</c:v>
                </c:pt>
                <c:pt idx="914">
                  <c:v>41824</c:v>
                </c:pt>
                <c:pt idx="915">
                  <c:v>41825</c:v>
                </c:pt>
                <c:pt idx="916">
                  <c:v>41826</c:v>
                </c:pt>
                <c:pt idx="917">
                  <c:v>41827</c:v>
                </c:pt>
                <c:pt idx="918">
                  <c:v>41828</c:v>
                </c:pt>
                <c:pt idx="919">
                  <c:v>41829</c:v>
                </c:pt>
                <c:pt idx="920">
                  <c:v>41830</c:v>
                </c:pt>
                <c:pt idx="921">
                  <c:v>41831</c:v>
                </c:pt>
                <c:pt idx="922">
                  <c:v>41832</c:v>
                </c:pt>
                <c:pt idx="923">
                  <c:v>41833</c:v>
                </c:pt>
                <c:pt idx="924">
                  <c:v>41834</c:v>
                </c:pt>
                <c:pt idx="925">
                  <c:v>41835</c:v>
                </c:pt>
                <c:pt idx="926">
                  <c:v>41836</c:v>
                </c:pt>
                <c:pt idx="927">
                  <c:v>41837</c:v>
                </c:pt>
                <c:pt idx="928">
                  <c:v>41838</c:v>
                </c:pt>
                <c:pt idx="929">
                  <c:v>41839</c:v>
                </c:pt>
                <c:pt idx="930">
                  <c:v>41840</c:v>
                </c:pt>
                <c:pt idx="931">
                  <c:v>41841</c:v>
                </c:pt>
                <c:pt idx="932">
                  <c:v>41842</c:v>
                </c:pt>
                <c:pt idx="933">
                  <c:v>41843</c:v>
                </c:pt>
                <c:pt idx="934">
                  <c:v>41844</c:v>
                </c:pt>
                <c:pt idx="935">
                  <c:v>41845</c:v>
                </c:pt>
                <c:pt idx="936">
                  <c:v>41846</c:v>
                </c:pt>
                <c:pt idx="937">
                  <c:v>41847</c:v>
                </c:pt>
                <c:pt idx="938">
                  <c:v>41848</c:v>
                </c:pt>
                <c:pt idx="939">
                  <c:v>41849</c:v>
                </c:pt>
                <c:pt idx="940">
                  <c:v>41850</c:v>
                </c:pt>
                <c:pt idx="941">
                  <c:v>41851</c:v>
                </c:pt>
                <c:pt idx="942">
                  <c:v>41852</c:v>
                </c:pt>
                <c:pt idx="943">
                  <c:v>41853</c:v>
                </c:pt>
                <c:pt idx="944">
                  <c:v>41854</c:v>
                </c:pt>
                <c:pt idx="945">
                  <c:v>41855</c:v>
                </c:pt>
                <c:pt idx="946">
                  <c:v>41856</c:v>
                </c:pt>
                <c:pt idx="947">
                  <c:v>41857</c:v>
                </c:pt>
                <c:pt idx="948">
                  <c:v>41858</c:v>
                </c:pt>
                <c:pt idx="949">
                  <c:v>41859</c:v>
                </c:pt>
                <c:pt idx="950">
                  <c:v>41860</c:v>
                </c:pt>
                <c:pt idx="951">
                  <c:v>41861</c:v>
                </c:pt>
                <c:pt idx="952">
                  <c:v>41862</c:v>
                </c:pt>
                <c:pt idx="953">
                  <c:v>41863</c:v>
                </c:pt>
                <c:pt idx="954">
                  <c:v>41864</c:v>
                </c:pt>
                <c:pt idx="955">
                  <c:v>41865</c:v>
                </c:pt>
                <c:pt idx="956">
                  <c:v>41866</c:v>
                </c:pt>
                <c:pt idx="957">
                  <c:v>41867</c:v>
                </c:pt>
                <c:pt idx="958">
                  <c:v>41868</c:v>
                </c:pt>
                <c:pt idx="959">
                  <c:v>41869</c:v>
                </c:pt>
                <c:pt idx="960">
                  <c:v>41870</c:v>
                </c:pt>
                <c:pt idx="961">
                  <c:v>41871</c:v>
                </c:pt>
                <c:pt idx="962">
                  <c:v>41872</c:v>
                </c:pt>
                <c:pt idx="963">
                  <c:v>41873</c:v>
                </c:pt>
                <c:pt idx="964">
                  <c:v>41874</c:v>
                </c:pt>
                <c:pt idx="965">
                  <c:v>41875</c:v>
                </c:pt>
                <c:pt idx="966">
                  <c:v>41876</c:v>
                </c:pt>
                <c:pt idx="967">
                  <c:v>41877</c:v>
                </c:pt>
                <c:pt idx="968">
                  <c:v>41878</c:v>
                </c:pt>
                <c:pt idx="969">
                  <c:v>41879</c:v>
                </c:pt>
                <c:pt idx="970">
                  <c:v>41880</c:v>
                </c:pt>
                <c:pt idx="971">
                  <c:v>41881</c:v>
                </c:pt>
                <c:pt idx="972">
                  <c:v>41882</c:v>
                </c:pt>
                <c:pt idx="973">
                  <c:v>41883</c:v>
                </c:pt>
                <c:pt idx="974">
                  <c:v>41884</c:v>
                </c:pt>
                <c:pt idx="975">
                  <c:v>41885</c:v>
                </c:pt>
                <c:pt idx="976">
                  <c:v>41886</c:v>
                </c:pt>
                <c:pt idx="977">
                  <c:v>41887</c:v>
                </c:pt>
                <c:pt idx="978">
                  <c:v>41888</c:v>
                </c:pt>
                <c:pt idx="979">
                  <c:v>41889</c:v>
                </c:pt>
                <c:pt idx="980">
                  <c:v>41890</c:v>
                </c:pt>
                <c:pt idx="981">
                  <c:v>41891</c:v>
                </c:pt>
                <c:pt idx="982">
                  <c:v>41892</c:v>
                </c:pt>
                <c:pt idx="983">
                  <c:v>41893</c:v>
                </c:pt>
                <c:pt idx="984">
                  <c:v>41894</c:v>
                </c:pt>
                <c:pt idx="985">
                  <c:v>41895</c:v>
                </c:pt>
                <c:pt idx="986">
                  <c:v>41896</c:v>
                </c:pt>
                <c:pt idx="987">
                  <c:v>41897</c:v>
                </c:pt>
                <c:pt idx="988">
                  <c:v>41898</c:v>
                </c:pt>
                <c:pt idx="989">
                  <c:v>41899</c:v>
                </c:pt>
                <c:pt idx="990">
                  <c:v>41900</c:v>
                </c:pt>
                <c:pt idx="991">
                  <c:v>41901</c:v>
                </c:pt>
                <c:pt idx="992">
                  <c:v>41902</c:v>
                </c:pt>
                <c:pt idx="993">
                  <c:v>41903</c:v>
                </c:pt>
                <c:pt idx="994">
                  <c:v>41904</c:v>
                </c:pt>
                <c:pt idx="995">
                  <c:v>41905</c:v>
                </c:pt>
                <c:pt idx="996">
                  <c:v>41906</c:v>
                </c:pt>
                <c:pt idx="997">
                  <c:v>41907</c:v>
                </c:pt>
                <c:pt idx="998">
                  <c:v>41908</c:v>
                </c:pt>
                <c:pt idx="999">
                  <c:v>41909</c:v>
                </c:pt>
                <c:pt idx="1000">
                  <c:v>41910</c:v>
                </c:pt>
                <c:pt idx="1001">
                  <c:v>41911</c:v>
                </c:pt>
                <c:pt idx="1002">
                  <c:v>41912</c:v>
                </c:pt>
                <c:pt idx="1003">
                  <c:v>41913</c:v>
                </c:pt>
                <c:pt idx="1004">
                  <c:v>41914</c:v>
                </c:pt>
                <c:pt idx="1005">
                  <c:v>41915</c:v>
                </c:pt>
                <c:pt idx="1006">
                  <c:v>41916</c:v>
                </c:pt>
                <c:pt idx="1007">
                  <c:v>41917</c:v>
                </c:pt>
                <c:pt idx="1008">
                  <c:v>41918</c:v>
                </c:pt>
                <c:pt idx="1009">
                  <c:v>41919</c:v>
                </c:pt>
                <c:pt idx="1010">
                  <c:v>41920</c:v>
                </c:pt>
                <c:pt idx="1011">
                  <c:v>41921</c:v>
                </c:pt>
                <c:pt idx="1012">
                  <c:v>41922</c:v>
                </c:pt>
                <c:pt idx="1013">
                  <c:v>41923</c:v>
                </c:pt>
                <c:pt idx="1014">
                  <c:v>41924</c:v>
                </c:pt>
                <c:pt idx="1015">
                  <c:v>41925</c:v>
                </c:pt>
                <c:pt idx="1016">
                  <c:v>41926</c:v>
                </c:pt>
                <c:pt idx="1017">
                  <c:v>41927</c:v>
                </c:pt>
                <c:pt idx="1018">
                  <c:v>41928</c:v>
                </c:pt>
                <c:pt idx="1019">
                  <c:v>41929</c:v>
                </c:pt>
                <c:pt idx="1020">
                  <c:v>41930</c:v>
                </c:pt>
                <c:pt idx="1021">
                  <c:v>41931</c:v>
                </c:pt>
                <c:pt idx="1022">
                  <c:v>41932</c:v>
                </c:pt>
                <c:pt idx="1023">
                  <c:v>41933</c:v>
                </c:pt>
                <c:pt idx="1024">
                  <c:v>41934</c:v>
                </c:pt>
                <c:pt idx="1025">
                  <c:v>41935</c:v>
                </c:pt>
                <c:pt idx="1026">
                  <c:v>41936</c:v>
                </c:pt>
                <c:pt idx="1027">
                  <c:v>41937</c:v>
                </c:pt>
                <c:pt idx="1028">
                  <c:v>41938</c:v>
                </c:pt>
                <c:pt idx="1029">
                  <c:v>41939</c:v>
                </c:pt>
                <c:pt idx="1030">
                  <c:v>41940</c:v>
                </c:pt>
                <c:pt idx="1031">
                  <c:v>41941</c:v>
                </c:pt>
                <c:pt idx="1032">
                  <c:v>41942</c:v>
                </c:pt>
                <c:pt idx="1033">
                  <c:v>41943</c:v>
                </c:pt>
                <c:pt idx="1034">
                  <c:v>41944</c:v>
                </c:pt>
                <c:pt idx="1035">
                  <c:v>41945</c:v>
                </c:pt>
                <c:pt idx="1036">
                  <c:v>41946</c:v>
                </c:pt>
                <c:pt idx="1037">
                  <c:v>41947</c:v>
                </c:pt>
                <c:pt idx="1038">
                  <c:v>41948</c:v>
                </c:pt>
                <c:pt idx="1039">
                  <c:v>41949</c:v>
                </c:pt>
                <c:pt idx="1040">
                  <c:v>41950</c:v>
                </c:pt>
                <c:pt idx="1041">
                  <c:v>41951</c:v>
                </c:pt>
                <c:pt idx="1042">
                  <c:v>41952</c:v>
                </c:pt>
                <c:pt idx="1043">
                  <c:v>41953</c:v>
                </c:pt>
                <c:pt idx="1044">
                  <c:v>41954</c:v>
                </c:pt>
                <c:pt idx="1045">
                  <c:v>41955</c:v>
                </c:pt>
                <c:pt idx="1046">
                  <c:v>41956</c:v>
                </c:pt>
                <c:pt idx="1047">
                  <c:v>41957</c:v>
                </c:pt>
                <c:pt idx="1048">
                  <c:v>41958</c:v>
                </c:pt>
                <c:pt idx="1049">
                  <c:v>41959</c:v>
                </c:pt>
                <c:pt idx="1050">
                  <c:v>41960</c:v>
                </c:pt>
                <c:pt idx="1051">
                  <c:v>41961</c:v>
                </c:pt>
                <c:pt idx="1052">
                  <c:v>41962</c:v>
                </c:pt>
                <c:pt idx="1053">
                  <c:v>41963</c:v>
                </c:pt>
                <c:pt idx="1054">
                  <c:v>41964</c:v>
                </c:pt>
                <c:pt idx="1055">
                  <c:v>41965</c:v>
                </c:pt>
                <c:pt idx="1056">
                  <c:v>41966</c:v>
                </c:pt>
                <c:pt idx="1057">
                  <c:v>41967</c:v>
                </c:pt>
                <c:pt idx="1058">
                  <c:v>41968</c:v>
                </c:pt>
                <c:pt idx="1059">
                  <c:v>41969</c:v>
                </c:pt>
                <c:pt idx="1060">
                  <c:v>41970</c:v>
                </c:pt>
                <c:pt idx="1061">
                  <c:v>41971</c:v>
                </c:pt>
                <c:pt idx="1062">
                  <c:v>41972</c:v>
                </c:pt>
                <c:pt idx="1063">
                  <c:v>41973</c:v>
                </c:pt>
                <c:pt idx="1064">
                  <c:v>41974</c:v>
                </c:pt>
                <c:pt idx="1065">
                  <c:v>41975</c:v>
                </c:pt>
                <c:pt idx="1066">
                  <c:v>41976</c:v>
                </c:pt>
                <c:pt idx="1067">
                  <c:v>41977</c:v>
                </c:pt>
                <c:pt idx="1068">
                  <c:v>41978</c:v>
                </c:pt>
                <c:pt idx="1069">
                  <c:v>41979</c:v>
                </c:pt>
                <c:pt idx="1070">
                  <c:v>41980</c:v>
                </c:pt>
                <c:pt idx="1071">
                  <c:v>41981</c:v>
                </c:pt>
                <c:pt idx="1072">
                  <c:v>41982</c:v>
                </c:pt>
                <c:pt idx="1073">
                  <c:v>41983</c:v>
                </c:pt>
                <c:pt idx="1074">
                  <c:v>41984</c:v>
                </c:pt>
                <c:pt idx="1075">
                  <c:v>41985</c:v>
                </c:pt>
                <c:pt idx="1076">
                  <c:v>41986</c:v>
                </c:pt>
                <c:pt idx="1077">
                  <c:v>41987</c:v>
                </c:pt>
                <c:pt idx="1078">
                  <c:v>41988</c:v>
                </c:pt>
                <c:pt idx="1079">
                  <c:v>41989</c:v>
                </c:pt>
                <c:pt idx="1080">
                  <c:v>41990</c:v>
                </c:pt>
                <c:pt idx="1081">
                  <c:v>41991</c:v>
                </c:pt>
                <c:pt idx="1082">
                  <c:v>41992</c:v>
                </c:pt>
                <c:pt idx="1083">
                  <c:v>41993</c:v>
                </c:pt>
                <c:pt idx="1084">
                  <c:v>41994</c:v>
                </c:pt>
                <c:pt idx="1085">
                  <c:v>41995</c:v>
                </c:pt>
                <c:pt idx="1086">
                  <c:v>41996</c:v>
                </c:pt>
                <c:pt idx="1087">
                  <c:v>41997</c:v>
                </c:pt>
                <c:pt idx="1088">
                  <c:v>41998</c:v>
                </c:pt>
                <c:pt idx="1089">
                  <c:v>41999</c:v>
                </c:pt>
                <c:pt idx="1090">
                  <c:v>42000</c:v>
                </c:pt>
                <c:pt idx="1091">
                  <c:v>42001</c:v>
                </c:pt>
                <c:pt idx="1092">
                  <c:v>42002</c:v>
                </c:pt>
                <c:pt idx="1093">
                  <c:v>42003</c:v>
                </c:pt>
                <c:pt idx="1094">
                  <c:v>42004</c:v>
                </c:pt>
                <c:pt idx="1095">
                  <c:v>42005</c:v>
                </c:pt>
                <c:pt idx="1096">
                  <c:v>42006</c:v>
                </c:pt>
                <c:pt idx="1097">
                  <c:v>42007</c:v>
                </c:pt>
                <c:pt idx="1098">
                  <c:v>42008</c:v>
                </c:pt>
                <c:pt idx="1099">
                  <c:v>42009</c:v>
                </c:pt>
                <c:pt idx="1100">
                  <c:v>42010</c:v>
                </c:pt>
                <c:pt idx="1101">
                  <c:v>42011</c:v>
                </c:pt>
                <c:pt idx="1102">
                  <c:v>42012</c:v>
                </c:pt>
                <c:pt idx="1103">
                  <c:v>42013</c:v>
                </c:pt>
                <c:pt idx="1104">
                  <c:v>42014</c:v>
                </c:pt>
                <c:pt idx="1105">
                  <c:v>42015</c:v>
                </c:pt>
                <c:pt idx="1106">
                  <c:v>42016</c:v>
                </c:pt>
                <c:pt idx="1107">
                  <c:v>42017</c:v>
                </c:pt>
                <c:pt idx="1108">
                  <c:v>42018</c:v>
                </c:pt>
                <c:pt idx="1109">
                  <c:v>42019</c:v>
                </c:pt>
                <c:pt idx="1110">
                  <c:v>42020</c:v>
                </c:pt>
                <c:pt idx="1111">
                  <c:v>42021</c:v>
                </c:pt>
                <c:pt idx="1112">
                  <c:v>42022</c:v>
                </c:pt>
                <c:pt idx="1113">
                  <c:v>42023</c:v>
                </c:pt>
                <c:pt idx="1114">
                  <c:v>42024</c:v>
                </c:pt>
                <c:pt idx="1115">
                  <c:v>42025</c:v>
                </c:pt>
                <c:pt idx="1116">
                  <c:v>42026</c:v>
                </c:pt>
                <c:pt idx="1117">
                  <c:v>42027</c:v>
                </c:pt>
                <c:pt idx="1118">
                  <c:v>42028</c:v>
                </c:pt>
                <c:pt idx="1119">
                  <c:v>42029</c:v>
                </c:pt>
                <c:pt idx="1120">
                  <c:v>42030</c:v>
                </c:pt>
                <c:pt idx="1121">
                  <c:v>42031</c:v>
                </c:pt>
                <c:pt idx="1122">
                  <c:v>42032</c:v>
                </c:pt>
                <c:pt idx="1123">
                  <c:v>42033</c:v>
                </c:pt>
                <c:pt idx="1124">
                  <c:v>42034</c:v>
                </c:pt>
                <c:pt idx="1125">
                  <c:v>42035</c:v>
                </c:pt>
                <c:pt idx="1126">
                  <c:v>42036</c:v>
                </c:pt>
                <c:pt idx="1127">
                  <c:v>42037</c:v>
                </c:pt>
                <c:pt idx="1128">
                  <c:v>42038</c:v>
                </c:pt>
                <c:pt idx="1129">
                  <c:v>42039</c:v>
                </c:pt>
                <c:pt idx="1130">
                  <c:v>42040</c:v>
                </c:pt>
                <c:pt idx="1131">
                  <c:v>42041</c:v>
                </c:pt>
                <c:pt idx="1132">
                  <c:v>42042</c:v>
                </c:pt>
                <c:pt idx="1133">
                  <c:v>42043</c:v>
                </c:pt>
                <c:pt idx="1134">
                  <c:v>42044</c:v>
                </c:pt>
                <c:pt idx="1135">
                  <c:v>42045</c:v>
                </c:pt>
                <c:pt idx="1136">
                  <c:v>42046</c:v>
                </c:pt>
                <c:pt idx="1137">
                  <c:v>42047</c:v>
                </c:pt>
                <c:pt idx="1138">
                  <c:v>42048</c:v>
                </c:pt>
                <c:pt idx="1139">
                  <c:v>42049</c:v>
                </c:pt>
                <c:pt idx="1140">
                  <c:v>42050</c:v>
                </c:pt>
                <c:pt idx="1141">
                  <c:v>42051</c:v>
                </c:pt>
                <c:pt idx="1142">
                  <c:v>42052</c:v>
                </c:pt>
                <c:pt idx="1143">
                  <c:v>42053</c:v>
                </c:pt>
                <c:pt idx="1144">
                  <c:v>42054</c:v>
                </c:pt>
                <c:pt idx="1145">
                  <c:v>42055</c:v>
                </c:pt>
                <c:pt idx="1146">
                  <c:v>42056</c:v>
                </c:pt>
                <c:pt idx="1147">
                  <c:v>42057</c:v>
                </c:pt>
                <c:pt idx="1148">
                  <c:v>42058</c:v>
                </c:pt>
                <c:pt idx="1149">
                  <c:v>42059</c:v>
                </c:pt>
                <c:pt idx="1150">
                  <c:v>42060</c:v>
                </c:pt>
                <c:pt idx="1151">
                  <c:v>42061</c:v>
                </c:pt>
                <c:pt idx="1152">
                  <c:v>42062</c:v>
                </c:pt>
                <c:pt idx="1153">
                  <c:v>42063</c:v>
                </c:pt>
                <c:pt idx="1154">
                  <c:v>42064</c:v>
                </c:pt>
                <c:pt idx="1155">
                  <c:v>42065</c:v>
                </c:pt>
                <c:pt idx="1156">
                  <c:v>42066</c:v>
                </c:pt>
                <c:pt idx="1157">
                  <c:v>42067</c:v>
                </c:pt>
                <c:pt idx="1158">
                  <c:v>42068</c:v>
                </c:pt>
                <c:pt idx="1159">
                  <c:v>42069</c:v>
                </c:pt>
                <c:pt idx="1160">
                  <c:v>42070</c:v>
                </c:pt>
                <c:pt idx="1161">
                  <c:v>42071</c:v>
                </c:pt>
                <c:pt idx="1162">
                  <c:v>42072</c:v>
                </c:pt>
                <c:pt idx="1163">
                  <c:v>42073</c:v>
                </c:pt>
                <c:pt idx="1164">
                  <c:v>42074</c:v>
                </c:pt>
                <c:pt idx="1165">
                  <c:v>42075</c:v>
                </c:pt>
                <c:pt idx="1166">
                  <c:v>42076</c:v>
                </c:pt>
                <c:pt idx="1167">
                  <c:v>42077</c:v>
                </c:pt>
                <c:pt idx="1168">
                  <c:v>42078</c:v>
                </c:pt>
                <c:pt idx="1169">
                  <c:v>42079</c:v>
                </c:pt>
                <c:pt idx="1170">
                  <c:v>42080</c:v>
                </c:pt>
                <c:pt idx="1171">
                  <c:v>42081</c:v>
                </c:pt>
                <c:pt idx="1172">
                  <c:v>42082</c:v>
                </c:pt>
                <c:pt idx="1173">
                  <c:v>42083</c:v>
                </c:pt>
                <c:pt idx="1174">
                  <c:v>42084</c:v>
                </c:pt>
                <c:pt idx="1175">
                  <c:v>42085</c:v>
                </c:pt>
                <c:pt idx="1176">
                  <c:v>42086</c:v>
                </c:pt>
                <c:pt idx="1177">
                  <c:v>42087</c:v>
                </c:pt>
                <c:pt idx="1178">
                  <c:v>42088</c:v>
                </c:pt>
                <c:pt idx="1179">
                  <c:v>42089</c:v>
                </c:pt>
                <c:pt idx="1180">
                  <c:v>42090</c:v>
                </c:pt>
                <c:pt idx="1181">
                  <c:v>42091</c:v>
                </c:pt>
                <c:pt idx="1182">
                  <c:v>42092</c:v>
                </c:pt>
                <c:pt idx="1183">
                  <c:v>42093</c:v>
                </c:pt>
                <c:pt idx="1184">
                  <c:v>42094</c:v>
                </c:pt>
                <c:pt idx="1185">
                  <c:v>42095</c:v>
                </c:pt>
                <c:pt idx="1186">
                  <c:v>42096</c:v>
                </c:pt>
                <c:pt idx="1187">
                  <c:v>42097</c:v>
                </c:pt>
                <c:pt idx="1188">
                  <c:v>42098</c:v>
                </c:pt>
                <c:pt idx="1189">
                  <c:v>42099</c:v>
                </c:pt>
                <c:pt idx="1190">
                  <c:v>42100</c:v>
                </c:pt>
                <c:pt idx="1191">
                  <c:v>42101</c:v>
                </c:pt>
                <c:pt idx="1192">
                  <c:v>42102</c:v>
                </c:pt>
                <c:pt idx="1193">
                  <c:v>42103</c:v>
                </c:pt>
                <c:pt idx="1194">
                  <c:v>42104</c:v>
                </c:pt>
                <c:pt idx="1195">
                  <c:v>42105</c:v>
                </c:pt>
                <c:pt idx="1196">
                  <c:v>42106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42112</c:v>
                </c:pt>
                <c:pt idx="1203">
                  <c:v>42113</c:v>
                </c:pt>
                <c:pt idx="1204">
                  <c:v>42114</c:v>
                </c:pt>
                <c:pt idx="1205">
                  <c:v>42115</c:v>
                </c:pt>
                <c:pt idx="1206">
                  <c:v>42116</c:v>
                </c:pt>
                <c:pt idx="1207">
                  <c:v>42117</c:v>
                </c:pt>
                <c:pt idx="1208">
                  <c:v>42118</c:v>
                </c:pt>
                <c:pt idx="1209">
                  <c:v>42119</c:v>
                </c:pt>
                <c:pt idx="1210">
                  <c:v>42120</c:v>
                </c:pt>
                <c:pt idx="1211">
                  <c:v>42121</c:v>
                </c:pt>
                <c:pt idx="1212">
                  <c:v>42122</c:v>
                </c:pt>
                <c:pt idx="1213">
                  <c:v>42123</c:v>
                </c:pt>
                <c:pt idx="1214">
                  <c:v>42124</c:v>
                </c:pt>
                <c:pt idx="1215">
                  <c:v>42125</c:v>
                </c:pt>
                <c:pt idx="1216">
                  <c:v>42126</c:v>
                </c:pt>
                <c:pt idx="1217">
                  <c:v>42127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42133</c:v>
                </c:pt>
                <c:pt idx="1224">
                  <c:v>42134</c:v>
                </c:pt>
                <c:pt idx="1225">
                  <c:v>42135</c:v>
                </c:pt>
                <c:pt idx="1226">
                  <c:v>42136</c:v>
                </c:pt>
                <c:pt idx="1227">
                  <c:v>42137</c:v>
                </c:pt>
                <c:pt idx="1228">
                  <c:v>42138</c:v>
                </c:pt>
                <c:pt idx="1229">
                  <c:v>42139</c:v>
                </c:pt>
                <c:pt idx="1230">
                  <c:v>42140</c:v>
                </c:pt>
                <c:pt idx="1231">
                  <c:v>42141</c:v>
                </c:pt>
                <c:pt idx="1232">
                  <c:v>42142</c:v>
                </c:pt>
                <c:pt idx="1233">
                  <c:v>42143</c:v>
                </c:pt>
                <c:pt idx="1234">
                  <c:v>42144</c:v>
                </c:pt>
                <c:pt idx="1235">
                  <c:v>42145</c:v>
                </c:pt>
                <c:pt idx="1236">
                  <c:v>42146</c:v>
                </c:pt>
                <c:pt idx="1237">
                  <c:v>42147</c:v>
                </c:pt>
                <c:pt idx="1238">
                  <c:v>42148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42154</c:v>
                </c:pt>
                <c:pt idx="1245">
                  <c:v>42155</c:v>
                </c:pt>
                <c:pt idx="1246">
                  <c:v>42156</c:v>
                </c:pt>
                <c:pt idx="1247">
                  <c:v>42157</c:v>
                </c:pt>
                <c:pt idx="1248">
                  <c:v>42158</c:v>
                </c:pt>
                <c:pt idx="1249">
                  <c:v>42159</c:v>
                </c:pt>
                <c:pt idx="1250">
                  <c:v>42160</c:v>
                </c:pt>
                <c:pt idx="1251">
                  <c:v>42161</c:v>
                </c:pt>
                <c:pt idx="1252">
                  <c:v>42162</c:v>
                </c:pt>
                <c:pt idx="1253">
                  <c:v>42163</c:v>
                </c:pt>
                <c:pt idx="1254">
                  <c:v>42164</c:v>
                </c:pt>
                <c:pt idx="1255">
                  <c:v>42165</c:v>
                </c:pt>
                <c:pt idx="1256">
                  <c:v>42166</c:v>
                </c:pt>
                <c:pt idx="1257">
                  <c:v>42167</c:v>
                </c:pt>
                <c:pt idx="1258">
                  <c:v>42168</c:v>
                </c:pt>
                <c:pt idx="1259">
                  <c:v>42169</c:v>
                </c:pt>
                <c:pt idx="1260">
                  <c:v>42170</c:v>
                </c:pt>
                <c:pt idx="1261">
                  <c:v>42171</c:v>
                </c:pt>
                <c:pt idx="1262">
                  <c:v>42172</c:v>
                </c:pt>
                <c:pt idx="1263">
                  <c:v>42173</c:v>
                </c:pt>
                <c:pt idx="1264">
                  <c:v>42174</c:v>
                </c:pt>
                <c:pt idx="1265">
                  <c:v>42175</c:v>
                </c:pt>
                <c:pt idx="1266">
                  <c:v>42176</c:v>
                </c:pt>
                <c:pt idx="1267">
                  <c:v>42177</c:v>
                </c:pt>
                <c:pt idx="1268">
                  <c:v>42178</c:v>
                </c:pt>
                <c:pt idx="1269">
                  <c:v>42179</c:v>
                </c:pt>
                <c:pt idx="1270">
                  <c:v>42180</c:v>
                </c:pt>
                <c:pt idx="1271">
                  <c:v>42181</c:v>
                </c:pt>
                <c:pt idx="1272">
                  <c:v>42182</c:v>
                </c:pt>
                <c:pt idx="1273">
                  <c:v>42183</c:v>
                </c:pt>
                <c:pt idx="1274">
                  <c:v>42184</c:v>
                </c:pt>
                <c:pt idx="1275">
                  <c:v>42185</c:v>
                </c:pt>
                <c:pt idx="1276">
                  <c:v>42186</c:v>
                </c:pt>
                <c:pt idx="1277">
                  <c:v>42187</c:v>
                </c:pt>
                <c:pt idx="1278">
                  <c:v>42188</c:v>
                </c:pt>
                <c:pt idx="1279">
                  <c:v>42189</c:v>
                </c:pt>
                <c:pt idx="1280">
                  <c:v>42190</c:v>
                </c:pt>
                <c:pt idx="1281">
                  <c:v>42191</c:v>
                </c:pt>
                <c:pt idx="1282">
                  <c:v>42192</c:v>
                </c:pt>
                <c:pt idx="1283">
                  <c:v>42193</c:v>
                </c:pt>
                <c:pt idx="1284">
                  <c:v>42194</c:v>
                </c:pt>
                <c:pt idx="1285">
                  <c:v>42195</c:v>
                </c:pt>
                <c:pt idx="1286">
                  <c:v>42196</c:v>
                </c:pt>
                <c:pt idx="1287">
                  <c:v>42197</c:v>
                </c:pt>
                <c:pt idx="1288">
                  <c:v>42198</c:v>
                </c:pt>
                <c:pt idx="1289">
                  <c:v>42199</c:v>
                </c:pt>
                <c:pt idx="1290">
                  <c:v>42200</c:v>
                </c:pt>
                <c:pt idx="1291">
                  <c:v>42201</c:v>
                </c:pt>
                <c:pt idx="1292">
                  <c:v>42202</c:v>
                </c:pt>
                <c:pt idx="1293">
                  <c:v>42203</c:v>
                </c:pt>
                <c:pt idx="1294">
                  <c:v>42204</c:v>
                </c:pt>
                <c:pt idx="1295">
                  <c:v>42205</c:v>
                </c:pt>
                <c:pt idx="1296">
                  <c:v>42206</c:v>
                </c:pt>
                <c:pt idx="1297">
                  <c:v>42207</c:v>
                </c:pt>
                <c:pt idx="1298">
                  <c:v>42208</c:v>
                </c:pt>
                <c:pt idx="1299">
                  <c:v>42209</c:v>
                </c:pt>
                <c:pt idx="1300">
                  <c:v>42210</c:v>
                </c:pt>
                <c:pt idx="1301">
                  <c:v>42211</c:v>
                </c:pt>
                <c:pt idx="1302">
                  <c:v>42212</c:v>
                </c:pt>
                <c:pt idx="1303">
                  <c:v>42213</c:v>
                </c:pt>
                <c:pt idx="1304">
                  <c:v>42214</c:v>
                </c:pt>
                <c:pt idx="1305">
                  <c:v>42215</c:v>
                </c:pt>
                <c:pt idx="1306">
                  <c:v>42216</c:v>
                </c:pt>
                <c:pt idx="1307">
                  <c:v>42217</c:v>
                </c:pt>
                <c:pt idx="1308">
                  <c:v>42218</c:v>
                </c:pt>
                <c:pt idx="1309">
                  <c:v>42219</c:v>
                </c:pt>
                <c:pt idx="1310">
                  <c:v>42220</c:v>
                </c:pt>
                <c:pt idx="1311">
                  <c:v>42221</c:v>
                </c:pt>
                <c:pt idx="1312">
                  <c:v>42222</c:v>
                </c:pt>
                <c:pt idx="1313">
                  <c:v>42223</c:v>
                </c:pt>
                <c:pt idx="1314">
                  <c:v>42224</c:v>
                </c:pt>
                <c:pt idx="1315">
                  <c:v>42225</c:v>
                </c:pt>
                <c:pt idx="1316">
                  <c:v>42226</c:v>
                </c:pt>
                <c:pt idx="1317">
                  <c:v>42227</c:v>
                </c:pt>
                <c:pt idx="1318">
                  <c:v>42228</c:v>
                </c:pt>
                <c:pt idx="1319">
                  <c:v>42229</c:v>
                </c:pt>
                <c:pt idx="1320">
                  <c:v>42230</c:v>
                </c:pt>
                <c:pt idx="1321">
                  <c:v>42231</c:v>
                </c:pt>
                <c:pt idx="1322">
                  <c:v>42232</c:v>
                </c:pt>
                <c:pt idx="1323">
                  <c:v>42233</c:v>
                </c:pt>
                <c:pt idx="1324">
                  <c:v>42234</c:v>
                </c:pt>
                <c:pt idx="1325">
                  <c:v>42235</c:v>
                </c:pt>
                <c:pt idx="1326">
                  <c:v>42236</c:v>
                </c:pt>
                <c:pt idx="1327">
                  <c:v>42237</c:v>
                </c:pt>
                <c:pt idx="1328">
                  <c:v>42238</c:v>
                </c:pt>
                <c:pt idx="1329">
                  <c:v>42239</c:v>
                </c:pt>
                <c:pt idx="1330">
                  <c:v>42240</c:v>
                </c:pt>
                <c:pt idx="1331">
                  <c:v>42241</c:v>
                </c:pt>
                <c:pt idx="1332">
                  <c:v>42242</c:v>
                </c:pt>
                <c:pt idx="1333">
                  <c:v>42243</c:v>
                </c:pt>
                <c:pt idx="1334">
                  <c:v>42244</c:v>
                </c:pt>
                <c:pt idx="1335">
                  <c:v>42245</c:v>
                </c:pt>
                <c:pt idx="1336">
                  <c:v>42246</c:v>
                </c:pt>
                <c:pt idx="1337">
                  <c:v>42247</c:v>
                </c:pt>
                <c:pt idx="1338">
                  <c:v>42248</c:v>
                </c:pt>
                <c:pt idx="1339">
                  <c:v>42249</c:v>
                </c:pt>
                <c:pt idx="1340">
                  <c:v>42250</c:v>
                </c:pt>
                <c:pt idx="1341">
                  <c:v>42251</c:v>
                </c:pt>
                <c:pt idx="1342">
                  <c:v>42252</c:v>
                </c:pt>
                <c:pt idx="1343">
                  <c:v>42253</c:v>
                </c:pt>
                <c:pt idx="1344">
                  <c:v>42254</c:v>
                </c:pt>
                <c:pt idx="1345">
                  <c:v>42255</c:v>
                </c:pt>
                <c:pt idx="1346">
                  <c:v>42256</c:v>
                </c:pt>
                <c:pt idx="1347">
                  <c:v>42257</c:v>
                </c:pt>
                <c:pt idx="1348">
                  <c:v>42258</c:v>
                </c:pt>
                <c:pt idx="1349">
                  <c:v>42259</c:v>
                </c:pt>
                <c:pt idx="1350">
                  <c:v>42260</c:v>
                </c:pt>
                <c:pt idx="1351">
                  <c:v>42261</c:v>
                </c:pt>
                <c:pt idx="1352">
                  <c:v>42262</c:v>
                </c:pt>
                <c:pt idx="1353">
                  <c:v>42263</c:v>
                </c:pt>
                <c:pt idx="1354">
                  <c:v>42264</c:v>
                </c:pt>
                <c:pt idx="1355">
                  <c:v>42265</c:v>
                </c:pt>
                <c:pt idx="1356">
                  <c:v>42266</c:v>
                </c:pt>
                <c:pt idx="1357">
                  <c:v>42267</c:v>
                </c:pt>
                <c:pt idx="1358">
                  <c:v>42268</c:v>
                </c:pt>
                <c:pt idx="1359">
                  <c:v>42269</c:v>
                </c:pt>
                <c:pt idx="1360">
                  <c:v>42270</c:v>
                </c:pt>
                <c:pt idx="1361">
                  <c:v>42271</c:v>
                </c:pt>
                <c:pt idx="1362">
                  <c:v>42272</c:v>
                </c:pt>
                <c:pt idx="1363">
                  <c:v>42273</c:v>
                </c:pt>
                <c:pt idx="1364">
                  <c:v>42274</c:v>
                </c:pt>
                <c:pt idx="1365">
                  <c:v>42275</c:v>
                </c:pt>
                <c:pt idx="1366">
                  <c:v>42276</c:v>
                </c:pt>
                <c:pt idx="1367">
                  <c:v>42277</c:v>
                </c:pt>
                <c:pt idx="1368">
                  <c:v>42278</c:v>
                </c:pt>
                <c:pt idx="1369">
                  <c:v>42279</c:v>
                </c:pt>
                <c:pt idx="1370">
                  <c:v>42280</c:v>
                </c:pt>
                <c:pt idx="1371">
                  <c:v>42281</c:v>
                </c:pt>
                <c:pt idx="1372">
                  <c:v>42282</c:v>
                </c:pt>
                <c:pt idx="1373">
                  <c:v>42283</c:v>
                </c:pt>
                <c:pt idx="1374">
                  <c:v>42284</c:v>
                </c:pt>
                <c:pt idx="1375">
                  <c:v>42285</c:v>
                </c:pt>
                <c:pt idx="1376">
                  <c:v>42286</c:v>
                </c:pt>
                <c:pt idx="1377">
                  <c:v>42287</c:v>
                </c:pt>
                <c:pt idx="1378">
                  <c:v>42288</c:v>
                </c:pt>
                <c:pt idx="1379">
                  <c:v>42289</c:v>
                </c:pt>
                <c:pt idx="1380">
                  <c:v>42290</c:v>
                </c:pt>
                <c:pt idx="1381">
                  <c:v>42291</c:v>
                </c:pt>
                <c:pt idx="1382">
                  <c:v>42292</c:v>
                </c:pt>
                <c:pt idx="1383">
                  <c:v>42293</c:v>
                </c:pt>
                <c:pt idx="1384">
                  <c:v>42294</c:v>
                </c:pt>
                <c:pt idx="1385">
                  <c:v>42295</c:v>
                </c:pt>
                <c:pt idx="1386">
                  <c:v>42296</c:v>
                </c:pt>
                <c:pt idx="1387">
                  <c:v>42297</c:v>
                </c:pt>
                <c:pt idx="1388">
                  <c:v>42298</c:v>
                </c:pt>
                <c:pt idx="1389">
                  <c:v>42299</c:v>
                </c:pt>
                <c:pt idx="1390">
                  <c:v>42300</c:v>
                </c:pt>
                <c:pt idx="1391">
                  <c:v>42301</c:v>
                </c:pt>
                <c:pt idx="1392">
                  <c:v>42302</c:v>
                </c:pt>
                <c:pt idx="1393">
                  <c:v>42303</c:v>
                </c:pt>
                <c:pt idx="1394">
                  <c:v>42304</c:v>
                </c:pt>
                <c:pt idx="1395">
                  <c:v>42305</c:v>
                </c:pt>
                <c:pt idx="1396">
                  <c:v>42306</c:v>
                </c:pt>
                <c:pt idx="1397">
                  <c:v>42307</c:v>
                </c:pt>
                <c:pt idx="1398">
                  <c:v>42308</c:v>
                </c:pt>
                <c:pt idx="1399">
                  <c:v>42309</c:v>
                </c:pt>
                <c:pt idx="1400">
                  <c:v>42310</c:v>
                </c:pt>
                <c:pt idx="1401">
                  <c:v>42311</c:v>
                </c:pt>
                <c:pt idx="1402">
                  <c:v>42312</c:v>
                </c:pt>
                <c:pt idx="1403">
                  <c:v>42313</c:v>
                </c:pt>
                <c:pt idx="1404">
                  <c:v>42314</c:v>
                </c:pt>
                <c:pt idx="1405">
                  <c:v>42315</c:v>
                </c:pt>
                <c:pt idx="1406">
                  <c:v>42316</c:v>
                </c:pt>
                <c:pt idx="1407">
                  <c:v>42317</c:v>
                </c:pt>
                <c:pt idx="1408">
                  <c:v>42318</c:v>
                </c:pt>
                <c:pt idx="1409">
                  <c:v>42319</c:v>
                </c:pt>
                <c:pt idx="1410">
                  <c:v>42320</c:v>
                </c:pt>
                <c:pt idx="1411">
                  <c:v>42321</c:v>
                </c:pt>
                <c:pt idx="1412">
                  <c:v>42322</c:v>
                </c:pt>
                <c:pt idx="1413">
                  <c:v>42323</c:v>
                </c:pt>
                <c:pt idx="1414">
                  <c:v>42324</c:v>
                </c:pt>
                <c:pt idx="1415">
                  <c:v>42325</c:v>
                </c:pt>
                <c:pt idx="1416">
                  <c:v>42326</c:v>
                </c:pt>
                <c:pt idx="1417">
                  <c:v>42327</c:v>
                </c:pt>
                <c:pt idx="1418">
                  <c:v>42328</c:v>
                </c:pt>
                <c:pt idx="1419">
                  <c:v>42329</c:v>
                </c:pt>
                <c:pt idx="1420">
                  <c:v>42330</c:v>
                </c:pt>
                <c:pt idx="1421">
                  <c:v>42331</c:v>
                </c:pt>
                <c:pt idx="1422">
                  <c:v>42332</c:v>
                </c:pt>
                <c:pt idx="1423">
                  <c:v>42333</c:v>
                </c:pt>
                <c:pt idx="1424">
                  <c:v>42334</c:v>
                </c:pt>
                <c:pt idx="1425">
                  <c:v>42335</c:v>
                </c:pt>
                <c:pt idx="1426">
                  <c:v>42336</c:v>
                </c:pt>
                <c:pt idx="1427">
                  <c:v>42337</c:v>
                </c:pt>
                <c:pt idx="1428">
                  <c:v>42338</c:v>
                </c:pt>
                <c:pt idx="1429">
                  <c:v>42339</c:v>
                </c:pt>
                <c:pt idx="1430">
                  <c:v>42340</c:v>
                </c:pt>
                <c:pt idx="1431">
                  <c:v>42341</c:v>
                </c:pt>
                <c:pt idx="1432">
                  <c:v>42342</c:v>
                </c:pt>
                <c:pt idx="1433">
                  <c:v>42343</c:v>
                </c:pt>
                <c:pt idx="1434">
                  <c:v>42344</c:v>
                </c:pt>
                <c:pt idx="1435">
                  <c:v>42345</c:v>
                </c:pt>
                <c:pt idx="1436">
                  <c:v>42346</c:v>
                </c:pt>
                <c:pt idx="1437">
                  <c:v>42347</c:v>
                </c:pt>
                <c:pt idx="1438">
                  <c:v>42348</c:v>
                </c:pt>
                <c:pt idx="1439">
                  <c:v>42349</c:v>
                </c:pt>
                <c:pt idx="1440">
                  <c:v>42350</c:v>
                </c:pt>
                <c:pt idx="1441">
                  <c:v>42351</c:v>
                </c:pt>
                <c:pt idx="1442">
                  <c:v>42352</c:v>
                </c:pt>
                <c:pt idx="1443">
                  <c:v>42353</c:v>
                </c:pt>
                <c:pt idx="1444">
                  <c:v>42354</c:v>
                </c:pt>
                <c:pt idx="1445">
                  <c:v>42355</c:v>
                </c:pt>
                <c:pt idx="1446">
                  <c:v>42356</c:v>
                </c:pt>
                <c:pt idx="1447">
                  <c:v>42357</c:v>
                </c:pt>
                <c:pt idx="1448">
                  <c:v>42358</c:v>
                </c:pt>
                <c:pt idx="1449">
                  <c:v>42359</c:v>
                </c:pt>
                <c:pt idx="1450">
                  <c:v>42360</c:v>
                </c:pt>
                <c:pt idx="1451">
                  <c:v>42361</c:v>
                </c:pt>
                <c:pt idx="1452">
                  <c:v>42362</c:v>
                </c:pt>
                <c:pt idx="1453">
                  <c:v>42363</c:v>
                </c:pt>
                <c:pt idx="1454">
                  <c:v>42364</c:v>
                </c:pt>
                <c:pt idx="1455">
                  <c:v>42365</c:v>
                </c:pt>
                <c:pt idx="1456">
                  <c:v>42366</c:v>
                </c:pt>
                <c:pt idx="1457">
                  <c:v>42367</c:v>
                </c:pt>
                <c:pt idx="1458">
                  <c:v>42368</c:v>
                </c:pt>
                <c:pt idx="1459">
                  <c:v>42369</c:v>
                </c:pt>
                <c:pt idx="1460">
                  <c:v>42370</c:v>
                </c:pt>
                <c:pt idx="1461">
                  <c:v>42371</c:v>
                </c:pt>
                <c:pt idx="1462">
                  <c:v>42372</c:v>
                </c:pt>
                <c:pt idx="1463">
                  <c:v>42373</c:v>
                </c:pt>
                <c:pt idx="1464">
                  <c:v>42374</c:v>
                </c:pt>
                <c:pt idx="1465">
                  <c:v>42375</c:v>
                </c:pt>
                <c:pt idx="1466">
                  <c:v>42376</c:v>
                </c:pt>
                <c:pt idx="1467">
                  <c:v>42377</c:v>
                </c:pt>
                <c:pt idx="1468">
                  <c:v>42378</c:v>
                </c:pt>
                <c:pt idx="1469">
                  <c:v>42379</c:v>
                </c:pt>
                <c:pt idx="1470">
                  <c:v>42380</c:v>
                </c:pt>
                <c:pt idx="1471">
                  <c:v>42381</c:v>
                </c:pt>
                <c:pt idx="1472">
                  <c:v>42382</c:v>
                </c:pt>
                <c:pt idx="1473">
                  <c:v>42383</c:v>
                </c:pt>
                <c:pt idx="1474">
                  <c:v>42384</c:v>
                </c:pt>
                <c:pt idx="1475">
                  <c:v>42385</c:v>
                </c:pt>
                <c:pt idx="1476">
                  <c:v>42386</c:v>
                </c:pt>
                <c:pt idx="1477">
                  <c:v>42387</c:v>
                </c:pt>
                <c:pt idx="1478">
                  <c:v>42388</c:v>
                </c:pt>
                <c:pt idx="1479">
                  <c:v>42389</c:v>
                </c:pt>
                <c:pt idx="1480">
                  <c:v>42390</c:v>
                </c:pt>
                <c:pt idx="1481">
                  <c:v>42391</c:v>
                </c:pt>
                <c:pt idx="1482">
                  <c:v>42392</c:v>
                </c:pt>
                <c:pt idx="1483">
                  <c:v>42393</c:v>
                </c:pt>
                <c:pt idx="1484">
                  <c:v>42394</c:v>
                </c:pt>
                <c:pt idx="1485">
                  <c:v>42395</c:v>
                </c:pt>
                <c:pt idx="1486">
                  <c:v>42396</c:v>
                </c:pt>
                <c:pt idx="1487">
                  <c:v>42397</c:v>
                </c:pt>
                <c:pt idx="1488">
                  <c:v>42398</c:v>
                </c:pt>
                <c:pt idx="1489">
                  <c:v>42399</c:v>
                </c:pt>
                <c:pt idx="1490">
                  <c:v>42400</c:v>
                </c:pt>
                <c:pt idx="1491">
                  <c:v>42401</c:v>
                </c:pt>
                <c:pt idx="1492">
                  <c:v>42402</c:v>
                </c:pt>
                <c:pt idx="1493">
                  <c:v>42403</c:v>
                </c:pt>
                <c:pt idx="1494">
                  <c:v>42404</c:v>
                </c:pt>
                <c:pt idx="1495">
                  <c:v>42405</c:v>
                </c:pt>
                <c:pt idx="1496">
                  <c:v>42406</c:v>
                </c:pt>
                <c:pt idx="1497">
                  <c:v>42407</c:v>
                </c:pt>
                <c:pt idx="1498">
                  <c:v>42408</c:v>
                </c:pt>
                <c:pt idx="1499">
                  <c:v>42409</c:v>
                </c:pt>
                <c:pt idx="1500">
                  <c:v>42410</c:v>
                </c:pt>
                <c:pt idx="1501">
                  <c:v>42411</c:v>
                </c:pt>
                <c:pt idx="1502">
                  <c:v>42412</c:v>
                </c:pt>
                <c:pt idx="1503">
                  <c:v>42413</c:v>
                </c:pt>
                <c:pt idx="1504">
                  <c:v>42414</c:v>
                </c:pt>
                <c:pt idx="1505">
                  <c:v>42415</c:v>
                </c:pt>
                <c:pt idx="1506">
                  <c:v>42416</c:v>
                </c:pt>
                <c:pt idx="1507">
                  <c:v>42417</c:v>
                </c:pt>
                <c:pt idx="1508">
                  <c:v>42418</c:v>
                </c:pt>
                <c:pt idx="1509">
                  <c:v>42419</c:v>
                </c:pt>
                <c:pt idx="1510">
                  <c:v>42420</c:v>
                </c:pt>
                <c:pt idx="1511">
                  <c:v>42421</c:v>
                </c:pt>
                <c:pt idx="1512">
                  <c:v>42422</c:v>
                </c:pt>
                <c:pt idx="1513">
                  <c:v>42423</c:v>
                </c:pt>
                <c:pt idx="1514">
                  <c:v>42424</c:v>
                </c:pt>
                <c:pt idx="1515">
                  <c:v>42425</c:v>
                </c:pt>
                <c:pt idx="1516">
                  <c:v>42426</c:v>
                </c:pt>
                <c:pt idx="1517">
                  <c:v>42427</c:v>
                </c:pt>
                <c:pt idx="1518">
                  <c:v>42428</c:v>
                </c:pt>
                <c:pt idx="1519">
                  <c:v>42429</c:v>
                </c:pt>
                <c:pt idx="1520">
                  <c:v>42430</c:v>
                </c:pt>
                <c:pt idx="1521">
                  <c:v>42431</c:v>
                </c:pt>
                <c:pt idx="1522">
                  <c:v>42432</c:v>
                </c:pt>
                <c:pt idx="1523">
                  <c:v>42433</c:v>
                </c:pt>
                <c:pt idx="1524">
                  <c:v>42434</c:v>
                </c:pt>
                <c:pt idx="1525">
                  <c:v>42435</c:v>
                </c:pt>
                <c:pt idx="1526">
                  <c:v>42436</c:v>
                </c:pt>
                <c:pt idx="1527">
                  <c:v>42437</c:v>
                </c:pt>
                <c:pt idx="1528">
                  <c:v>42438</c:v>
                </c:pt>
                <c:pt idx="1529">
                  <c:v>42439</c:v>
                </c:pt>
                <c:pt idx="1530">
                  <c:v>42440</c:v>
                </c:pt>
                <c:pt idx="1531">
                  <c:v>42441</c:v>
                </c:pt>
                <c:pt idx="1532">
                  <c:v>42442</c:v>
                </c:pt>
                <c:pt idx="1533">
                  <c:v>42443</c:v>
                </c:pt>
                <c:pt idx="1534">
                  <c:v>42444</c:v>
                </c:pt>
                <c:pt idx="1535">
                  <c:v>42445</c:v>
                </c:pt>
                <c:pt idx="1536">
                  <c:v>42446</c:v>
                </c:pt>
                <c:pt idx="1537">
                  <c:v>42447</c:v>
                </c:pt>
                <c:pt idx="1538">
                  <c:v>42448</c:v>
                </c:pt>
                <c:pt idx="1539">
                  <c:v>42449</c:v>
                </c:pt>
                <c:pt idx="1540">
                  <c:v>42450</c:v>
                </c:pt>
                <c:pt idx="1541">
                  <c:v>42451</c:v>
                </c:pt>
                <c:pt idx="1542">
                  <c:v>42452</c:v>
                </c:pt>
                <c:pt idx="1543">
                  <c:v>42453</c:v>
                </c:pt>
                <c:pt idx="1544">
                  <c:v>42454</c:v>
                </c:pt>
                <c:pt idx="1545">
                  <c:v>42455</c:v>
                </c:pt>
                <c:pt idx="1546">
                  <c:v>42456</c:v>
                </c:pt>
                <c:pt idx="1547">
                  <c:v>42457</c:v>
                </c:pt>
                <c:pt idx="1548">
                  <c:v>42458</c:v>
                </c:pt>
                <c:pt idx="1549">
                  <c:v>42459</c:v>
                </c:pt>
                <c:pt idx="1550">
                  <c:v>42460</c:v>
                </c:pt>
                <c:pt idx="1551">
                  <c:v>42461</c:v>
                </c:pt>
                <c:pt idx="1552">
                  <c:v>42462</c:v>
                </c:pt>
                <c:pt idx="1553">
                  <c:v>42463</c:v>
                </c:pt>
                <c:pt idx="1554">
                  <c:v>42464</c:v>
                </c:pt>
                <c:pt idx="1555">
                  <c:v>42465</c:v>
                </c:pt>
                <c:pt idx="1556">
                  <c:v>42466</c:v>
                </c:pt>
                <c:pt idx="1557">
                  <c:v>42467</c:v>
                </c:pt>
                <c:pt idx="1558">
                  <c:v>42468</c:v>
                </c:pt>
                <c:pt idx="1559">
                  <c:v>42469</c:v>
                </c:pt>
                <c:pt idx="1560">
                  <c:v>42470</c:v>
                </c:pt>
                <c:pt idx="1561">
                  <c:v>42471</c:v>
                </c:pt>
                <c:pt idx="1562">
                  <c:v>42472</c:v>
                </c:pt>
                <c:pt idx="1563">
                  <c:v>42473</c:v>
                </c:pt>
                <c:pt idx="1564">
                  <c:v>42474</c:v>
                </c:pt>
                <c:pt idx="1565">
                  <c:v>42475</c:v>
                </c:pt>
                <c:pt idx="1566">
                  <c:v>42476</c:v>
                </c:pt>
                <c:pt idx="1567">
                  <c:v>42477</c:v>
                </c:pt>
                <c:pt idx="1568">
                  <c:v>42478</c:v>
                </c:pt>
                <c:pt idx="1569">
                  <c:v>42479</c:v>
                </c:pt>
                <c:pt idx="1570">
                  <c:v>42480</c:v>
                </c:pt>
                <c:pt idx="1571">
                  <c:v>42481</c:v>
                </c:pt>
                <c:pt idx="1572">
                  <c:v>42482</c:v>
                </c:pt>
                <c:pt idx="1573">
                  <c:v>42483</c:v>
                </c:pt>
                <c:pt idx="1574">
                  <c:v>42484</c:v>
                </c:pt>
                <c:pt idx="1575">
                  <c:v>42485</c:v>
                </c:pt>
                <c:pt idx="1576">
                  <c:v>42486</c:v>
                </c:pt>
                <c:pt idx="1577">
                  <c:v>42487</c:v>
                </c:pt>
                <c:pt idx="1578">
                  <c:v>42488</c:v>
                </c:pt>
                <c:pt idx="1579">
                  <c:v>42489</c:v>
                </c:pt>
                <c:pt idx="1580">
                  <c:v>42490</c:v>
                </c:pt>
                <c:pt idx="1581">
                  <c:v>42491</c:v>
                </c:pt>
                <c:pt idx="1582">
                  <c:v>42492</c:v>
                </c:pt>
                <c:pt idx="1583">
                  <c:v>42493</c:v>
                </c:pt>
                <c:pt idx="1584">
                  <c:v>42494</c:v>
                </c:pt>
                <c:pt idx="1585">
                  <c:v>42495</c:v>
                </c:pt>
                <c:pt idx="1586">
                  <c:v>42496</c:v>
                </c:pt>
                <c:pt idx="1587">
                  <c:v>42497</c:v>
                </c:pt>
                <c:pt idx="1588">
                  <c:v>42498</c:v>
                </c:pt>
                <c:pt idx="1589">
                  <c:v>42499</c:v>
                </c:pt>
                <c:pt idx="1590">
                  <c:v>42500</c:v>
                </c:pt>
                <c:pt idx="1591">
                  <c:v>42501</c:v>
                </c:pt>
                <c:pt idx="1592">
                  <c:v>42502</c:v>
                </c:pt>
                <c:pt idx="1593">
                  <c:v>42503</c:v>
                </c:pt>
                <c:pt idx="1594">
                  <c:v>42504</c:v>
                </c:pt>
                <c:pt idx="1595">
                  <c:v>42505</c:v>
                </c:pt>
                <c:pt idx="1596">
                  <c:v>42506</c:v>
                </c:pt>
                <c:pt idx="1597">
                  <c:v>42507</c:v>
                </c:pt>
                <c:pt idx="1598">
                  <c:v>42508</c:v>
                </c:pt>
                <c:pt idx="1599">
                  <c:v>42509</c:v>
                </c:pt>
                <c:pt idx="1600">
                  <c:v>42510</c:v>
                </c:pt>
                <c:pt idx="1601">
                  <c:v>42511</c:v>
                </c:pt>
                <c:pt idx="1602">
                  <c:v>42512</c:v>
                </c:pt>
                <c:pt idx="1603">
                  <c:v>42513</c:v>
                </c:pt>
                <c:pt idx="1604">
                  <c:v>42514</c:v>
                </c:pt>
                <c:pt idx="1605">
                  <c:v>42515</c:v>
                </c:pt>
                <c:pt idx="1606">
                  <c:v>42516</c:v>
                </c:pt>
                <c:pt idx="1607">
                  <c:v>42517</c:v>
                </c:pt>
                <c:pt idx="1608">
                  <c:v>42518</c:v>
                </c:pt>
                <c:pt idx="1609">
                  <c:v>42519</c:v>
                </c:pt>
                <c:pt idx="1610">
                  <c:v>42520</c:v>
                </c:pt>
                <c:pt idx="1611">
                  <c:v>42521</c:v>
                </c:pt>
                <c:pt idx="1612">
                  <c:v>42522</c:v>
                </c:pt>
                <c:pt idx="1613">
                  <c:v>42523</c:v>
                </c:pt>
                <c:pt idx="1614">
                  <c:v>42524</c:v>
                </c:pt>
                <c:pt idx="1615">
                  <c:v>42525</c:v>
                </c:pt>
                <c:pt idx="1616">
                  <c:v>42526</c:v>
                </c:pt>
                <c:pt idx="1617">
                  <c:v>42527</c:v>
                </c:pt>
                <c:pt idx="1618">
                  <c:v>42528</c:v>
                </c:pt>
                <c:pt idx="1619">
                  <c:v>42529</c:v>
                </c:pt>
                <c:pt idx="1620">
                  <c:v>42530</c:v>
                </c:pt>
                <c:pt idx="1621">
                  <c:v>42531</c:v>
                </c:pt>
                <c:pt idx="1622">
                  <c:v>42532</c:v>
                </c:pt>
                <c:pt idx="1623">
                  <c:v>42533</c:v>
                </c:pt>
                <c:pt idx="1624">
                  <c:v>42534</c:v>
                </c:pt>
                <c:pt idx="1625">
                  <c:v>42535</c:v>
                </c:pt>
                <c:pt idx="1626">
                  <c:v>42536</c:v>
                </c:pt>
                <c:pt idx="1627">
                  <c:v>42537</c:v>
                </c:pt>
                <c:pt idx="1628">
                  <c:v>42538</c:v>
                </c:pt>
                <c:pt idx="1629">
                  <c:v>42539</c:v>
                </c:pt>
                <c:pt idx="1630">
                  <c:v>42540</c:v>
                </c:pt>
                <c:pt idx="1631">
                  <c:v>42541</c:v>
                </c:pt>
                <c:pt idx="1632">
                  <c:v>42542</c:v>
                </c:pt>
                <c:pt idx="1633">
                  <c:v>42543</c:v>
                </c:pt>
                <c:pt idx="1634">
                  <c:v>42544</c:v>
                </c:pt>
                <c:pt idx="1635">
                  <c:v>42545</c:v>
                </c:pt>
                <c:pt idx="1636">
                  <c:v>42546</c:v>
                </c:pt>
                <c:pt idx="1637">
                  <c:v>42547</c:v>
                </c:pt>
                <c:pt idx="1638">
                  <c:v>42548</c:v>
                </c:pt>
                <c:pt idx="1639">
                  <c:v>42549</c:v>
                </c:pt>
                <c:pt idx="1640">
                  <c:v>42550</c:v>
                </c:pt>
                <c:pt idx="1641">
                  <c:v>42551</c:v>
                </c:pt>
                <c:pt idx="1642">
                  <c:v>42552</c:v>
                </c:pt>
                <c:pt idx="1643">
                  <c:v>42553</c:v>
                </c:pt>
                <c:pt idx="1644">
                  <c:v>42554</c:v>
                </c:pt>
                <c:pt idx="1645">
                  <c:v>42555</c:v>
                </c:pt>
                <c:pt idx="1646">
                  <c:v>42556</c:v>
                </c:pt>
                <c:pt idx="1647">
                  <c:v>42557</c:v>
                </c:pt>
                <c:pt idx="1648">
                  <c:v>42558</c:v>
                </c:pt>
                <c:pt idx="1649">
                  <c:v>42559</c:v>
                </c:pt>
                <c:pt idx="1650">
                  <c:v>42560</c:v>
                </c:pt>
                <c:pt idx="1651">
                  <c:v>42561</c:v>
                </c:pt>
                <c:pt idx="1652">
                  <c:v>42562</c:v>
                </c:pt>
                <c:pt idx="1653">
                  <c:v>42563</c:v>
                </c:pt>
                <c:pt idx="1654">
                  <c:v>42564</c:v>
                </c:pt>
                <c:pt idx="1655">
                  <c:v>42565</c:v>
                </c:pt>
                <c:pt idx="1656">
                  <c:v>42566</c:v>
                </c:pt>
                <c:pt idx="1657">
                  <c:v>42567</c:v>
                </c:pt>
                <c:pt idx="1658">
                  <c:v>42568</c:v>
                </c:pt>
                <c:pt idx="1659">
                  <c:v>42569</c:v>
                </c:pt>
                <c:pt idx="1660">
                  <c:v>42570</c:v>
                </c:pt>
                <c:pt idx="1661">
                  <c:v>42571</c:v>
                </c:pt>
                <c:pt idx="1662">
                  <c:v>42572</c:v>
                </c:pt>
                <c:pt idx="1663">
                  <c:v>42573</c:v>
                </c:pt>
                <c:pt idx="1664">
                  <c:v>42574</c:v>
                </c:pt>
                <c:pt idx="1665">
                  <c:v>42575</c:v>
                </c:pt>
                <c:pt idx="1666">
                  <c:v>42576</c:v>
                </c:pt>
                <c:pt idx="1667">
                  <c:v>42577</c:v>
                </c:pt>
                <c:pt idx="1668">
                  <c:v>42578</c:v>
                </c:pt>
                <c:pt idx="1669">
                  <c:v>42579</c:v>
                </c:pt>
                <c:pt idx="1670">
                  <c:v>42580</c:v>
                </c:pt>
                <c:pt idx="1671">
                  <c:v>42581</c:v>
                </c:pt>
                <c:pt idx="1672">
                  <c:v>42582</c:v>
                </c:pt>
                <c:pt idx="1673">
                  <c:v>42583</c:v>
                </c:pt>
                <c:pt idx="1674">
                  <c:v>42584</c:v>
                </c:pt>
                <c:pt idx="1675">
                  <c:v>42585</c:v>
                </c:pt>
                <c:pt idx="1676">
                  <c:v>42586</c:v>
                </c:pt>
                <c:pt idx="1677">
                  <c:v>42587</c:v>
                </c:pt>
                <c:pt idx="1678">
                  <c:v>42588</c:v>
                </c:pt>
                <c:pt idx="1679">
                  <c:v>42589</c:v>
                </c:pt>
                <c:pt idx="1680">
                  <c:v>42590</c:v>
                </c:pt>
                <c:pt idx="1681">
                  <c:v>42591</c:v>
                </c:pt>
                <c:pt idx="1682">
                  <c:v>42592</c:v>
                </c:pt>
                <c:pt idx="1683">
                  <c:v>42593</c:v>
                </c:pt>
                <c:pt idx="1684">
                  <c:v>42594</c:v>
                </c:pt>
                <c:pt idx="1685">
                  <c:v>42595</c:v>
                </c:pt>
                <c:pt idx="1686">
                  <c:v>42596</c:v>
                </c:pt>
                <c:pt idx="1687">
                  <c:v>42597</c:v>
                </c:pt>
                <c:pt idx="1688">
                  <c:v>42598</c:v>
                </c:pt>
                <c:pt idx="1689">
                  <c:v>42599</c:v>
                </c:pt>
                <c:pt idx="1690">
                  <c:v>42600</c:v>
                </c:pt>
                <c:pt idx="1691">
                  <c:v>42601</c:v>
                </c:pt>
                <c:pt idx="1692">
                  <c:v>42602</c:v>
                </c:pt>
                <c:pt idx="1693">
                  <c:v>42603</c:v>
                </c:pt>
                <c:pt idx="1694">
                  <c:v>42604</c:v>
                </c:pt>
                <c:pt idx="1695">
                  <c:v>42605</c:v>
                </c:pt>
                <c:pt idx="1696">
                  <c:v>42606</c:v>
                </c:pt>
                <c:pt idx="1697">
                  <c:v>42607</c:v>
                </c:pt>
                <c:pt idx="1698">
                  <c:v>42608</c:v>
                </c:pt>
                <c:pt idx="1699">
                  <c:v>42609</c:v>
                </c:pt>
                <c:pt idx="1700">
                  <c:v>42610</c:v>
                </c:pt>
                <c:pt idx="1701">
                  <c:v>42611</c:v>
                </c:pt>
                <c:pt idx="1702">
                  <c:v>42612</c:v>
                </c:pt>
                <c:pt idx="1703">
                  <c:v>42613</c:v>
                </c:pt>
                <c:pt idx="1704">
                  <c:v>42614</c:v>
                </c:pt>
                <c:pt idx="1705">
                  <c:v>42615</c:v>
                </c:pt>
                <c:pt idx="1706">
                  <c:v>42616</c:v>
                </c:pt>
                <c:pt idx="1707">
                  <c:v>42617</c:v>
                </c:pt>
                <c:pt idx="1708">
                  <c:v>42618</c:v>
                </c:pt>
                <c:pt idx="1709">
                  <c:v>42619</c:v>
                </c:pt>
                <c:pt idx="1710">
                  <c:v>42620</c:v>
                </c:pt>
                <c:pt idx="1711">
                  <c:v>42621</c:v>
                </c:pt>
                <c:pt idx="1712">
                  <c:v>42622</c:v>
                </c:pt>
                <c:pt idx="1713">
                  <c:v>42623</c:v>
                </c:pt>
                <c:pt idx="1714">
                  <c:v>42624</c:v>
                </c:pt>
                <c:pt idx="1715">
                  <c:v>42625</c:v>
                </c:pt>
                <c:pt idx="1716">
                  <c:v>42626</c:v>
                </c:pt>
                <c:pt idx="1717">
                  <c:v>42627</c:v>
                </c:pt>
                <c:pt idx="1718">
                  <c:v>42628</c:v>
                </c:pt>
                <c:pt idx="1719">
                  <c:v>42629</c:v>
                </c:pt>
                <c:pt idx="1720">
                  <c:v>42630</c:v>
                </c:pt>
                <c:pt idx="1721">
                  <c:v>42631</c:v>
                </c:pt>
                <c:pt idx="1722">
                  <c:v>42632</c:v>
                </c:pt>
                <c:pt idx="1723">
                  <c:v>42633</c:v>
                </c:pt>
                <c:pt idx="1724">
                  <c:v>42634</c:v>
                </c:pt>
                <c:pt idx="1725">
                  <c:v>42635</c:v>
                </c:pt>
                <c:pt idx="1726">
                  <c:v>42636</c:v>
                </c:pt>
                <c:pt idx="1727">
                  <c:v>42637</c:v>
                </c:pt>
                <c:pt idx="1728">
                  <c:v>42638</c:v>
                </c:pt>
                <c:pt idx="1729">
                  <c:v>42639</c:v>
                </c:pt>
                <c:pt idx="1730">
                  <c:v>42640</c:v>
                </c:pt>
                <c:pt idx="1731">
                  <c:v>42641</c:v>
                </c:pt>
                <c:pt idx="1732">
                  <c:v>42642</c:v>
                </c:pt>
                <c:pt idx="1733">
                  <c:v>42643</c:v>
                </c:pt>
                <c:pt idx="1734">
                  <c:v>42644</c:v>
                </c:pt>
                <c:pt idx="1735">
                  <c:v>42645</c:v>
                </c:pt>
                <c:pt idx="1736">
                  <c:v>42646</c:v>
                </c:pt>
                <c:pt idx="1737">
                  <c:v>42647</c:v>
                </c:pt>
                <c:pt idx="1738">
                  <c:v>42648</c:v>
                </c:pt>
                <c:pt idx="1739">
                  <c:v>42649</c:v>
                </c:pt>
                <c:pt idx="1740">
                  <c:v>42650</c:v>
                </c:pt>
                <c:pt idx="1741">
                  <c:v>42651</c:v>
                </c:pt>
                <c:pt idx="1742">
                  <c:v>42652</c:v>
                </c:pt>
                <c:pt idx="1743">
                  <c:v>42653</c:v>
                </c:pt>
                <c:pt idx="1744">
                  <c:v>42654</c:v>
                </c:pt>
                <c:pt idx="1745">
                  <c:v>42655</c:v>
                </c:pt>
                <c:pt idx="1746">
                  <c:v>42656</c:v>
                </c:pt>
                <c:pt idx="1747">
                  <c:v>42657</c:v>
                </c:pt>
                <c:pt idx="1748">
                  <c:v>42658</c:v>
                </c:pt>
                <c:pt idx="1749">
                  <c:v>42659</c:v>
                </c:pt>
                <c:pt idx="1750">
                  <c:v>42660</c:v>
                </c:pt>
                <c:pt idx="1751">
                  <c:v>42661</c:v>
                </c:pt>
                <c:pt idx="1752">
                  <c:v>42662</c:v>
                </c:pt>
                <c:pt idx="1753">
                  <c:v>42663</c:v>
                </c:pt>
                <c:pt idx="1754">
                  <c:v>42664</c:v>
                </c:pt>
                <c:pt idx="1755">
                  <c:v>42665</c:v>
                </c:pt>
                <c:pt idx="1756">
                  <c:v>42666</c:v>
                </c:pt>
                <c:pt idx="1757">
                  <c:v>42667</c:v>
                </c:pt>
                <c:pt idx="1758">
                  <c:v>42668</c:v>
                </c:pt>
                <c:pt idx="1759">
                  <c:v>42669</c:v>
                </c:pt>
                <c:pt idx="1760">
                  <c:v>42670</c:v>
                </c:pt>
                <c:pt idx="1761">
                  <c:v>42671</c:v>
                </c:pt>
                <c:pt idx="1762">
                  <c:v>42672</c:v>
                </c:pt>
                <c:pt idx="1763">
                  <c:v>42673</c:v>
                </c:pt>
                <c:pt idx="1764">
                  <c:v>42674</c:v>
                </c:pt>
                <c:pt idx="1765">
                  <c:v>42675</c:v>
                </c:pt>
                <c:pt idx="1766">
                  <c:v>42676</c:v>
                </c:pt>
                <c:pt idx="1767">
                  <c:v>42677</c:v>
                </c:pt>
                <c:pt idx="1768">
                  <c:v>42678</c:v>
                </c:pt>
                <c:pt idx="1769">
                  <c:v>42679</c:v>
                </c:pt>
                <c:pt idx="1770">
                  <c:v>42680</c:v>
                </c:pt>
                <c:pt idx="1771">
                  <c:v>42681</c:v>
                </c:pt>
                <c:pt idx="1772">
                  <c:v>42682</c:v>
                </c:pt>
                <c:pt idx="1773">
                  <c:v>42683</c:v>
                </c:pt>
                <c:pt idx="1774">
                  <c:v>42684</c:v>
                </c:pt>
                <c:pt idx="1775">
                  <c:v>42685</c:v>
                </c:pt>
                <c:pt idx="1776">
                  <c:v>42686</c:v>
                </c:pt>
                <c:pt idx="1777">
                  <c:v>42687</c:v>
                </c:pt>
                <c:pt idx="1778">
                  <c:v>42688</c:v>
                </c:pt>
                <c:pt idx="1779">
                  <c:v>42689</c:v>
                </c:pt>
                <c:pt idx="1780">
                  <c:v>42690</c:v>
                </c:pt>
                <c:pt idx="1781">
                  <c:v>42691</c:v>
                </c:pt>
                <c:pt idx="1782">
                  <c:v>42692</c:v>
                </c:pt>
                <c:pt idx="1783">
                  <c:v>42693</c:v>
                </c:pt>
                <c:pt idx="1784">
                  <c:v>42694</c:v>
                </c:pt>
                <c:pt idx="1785">
                  <c:v>42695</c:v>
                </c:pt>
                <c:pt idx="1786">
                  <c:v>42696</c:v>
                </c:pt>
                <c:pt idx="1787">
                  <c:v>42697</c:v>
                </c:pt>
                <c:pt idx="1788">
                  <c:v>42698</c:v>
                </c:pt>
                <c:pt idx="1789">
                  <c:v>42699</c:v>
                </c:pt>
                <c:pt idx="1790">
                  <c:v>42700</c:v>
                </c:pt>
                <c:pt idx="1791">
                  <c:v>42701</c:v>
                </c:pt>
                <c:pt idx="1792">
                  <c:v>42702</c:v>
                </c:pt>
                <c:pt idx="1793">
                  <c:v>42703</c:v>
                </c:pt>
                <c:pt idx="1794">
                  <c:v>42704</c:v>
                </c:pt>
                <c:pt idx="1795">
                  <c:v>42705</c:v>
                </c:pt>
                <c:pt idx="1796">
                  <c:v>42706</c:v>
                </c:pt>
                <c:pt idx="1797">
                  <c:v>42707</c:v>
                </c:pt>
                <c:pt idx="1798">
                  <c:v>42708</c:v>
                </c:pt>
                <c:pt idx="1799">
                  <c:v>42709</c:v>
                </c:pt>
                <c:pt idx="1800">
                  <c:v>42710</c:v>
                </c:pt>
                <c:pt idx="1801">
                  <c:v>42711</c:v>
                </c:pt>
                <c:pt idx="1802">
                  <c:v>42712</c:v>
                </c:pt>
                <c:pt idx="1803">
                  <c:v>42713</c:v>
                </c:pt>
                <c:pt idx="1804">
                  <c:v>42714</c:v>
                </c:pt>
                <c:pt idx="1805">
                  <c:v>42715</c:v>
                </c:pt>
                <c:pt idx="1806">
                  <c:v>42716</c:v>
                </c:pt>
                <c:pt idx="1807">
                  <c:v>42717</c:v>
                </c:pt>
                <c:pt idx="1808">
                  <c:v>42718</c:v>
                </c:pt>
                <c:pt idx="1809">
                  <c:v>42719</c:v>
                </c:pt>
                <c:pt idx="1810">
                  <c:v>42720</c:v>
                </c:pt>
                <c:pt idx="1811">
                  <c:v>42721</c:v>
                </c:pt>
                <c:pt idx="1812">
                  <c:v>42722</c:v>
                </c:pt>
                <c:pt idx="1813">
                  <c:v>42723</c:v>
                </c:pt>
                <c:pt idx="1814">
                  <c:v>42724</c:v>
                </c:pt>
                <c:pt idx="1815">
                  <c:v>42725</c:v>
                </c:pt>
                <c:pt idx="1816">
                  <c:v>42726</c:v>
                </c:pt>
                <c:pt idx="1817">
                  <c:v>42727</c:v>
                </c:pt>
                <c:pt idx="1818">
                  <c:v>42728</c:v>
                </c:pt>
                <c:pt idx="1819">
                  <c:v>42729</c:v>
                </c:pt>
                <c:pt idx="1820">
                  <c:v>42730</c:v>
                </c:pt>
                <c:pt idx="1821">
                  <c:v>42731</c:v>
                </c:pt>
                <c:pt idx="1822">
                  <c:v>42732</c:v>
                </c:pt>
                <c:pt idx="1823">
                  <c:v>42733</c:v>
                </c:pt>
                <c:pt idx="1824">
                  <c:v>42734</c:v>
                </c:pt>
                <c:pt idx="1825">
                  <c:v>42736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42742</c:v>
                </c:pt>
                <c:pt idx="1832">
                  <c:v>42743</c:v>
                </c:pt>
                <c:pt idx="1833">
                  <c:v>42744</c:v>
                </c:pt>
                <c:pt idx="1834">
                  <c:v>42745</c:v>
                </c:pt>
                <c:pt idx="1835">
                  <c:v>42746</c:v>
                </c:pt>
                <c:pt idx="1836">
                  <c:v>42747</c:v>
                </c:pt>
                <c:pt idx="1837">
                  <c:v>42748</c:v>
                </c:pt>
                <c:pt idx="1838">
                  <c:v>42749</c:v>
                </c:pt>
                <c:pt idx="1839">
                  <c:v>42750</c:v>
                </c:pt>
                <c:pt idx="1840">
                  <c:v>42751</c:v>
                </c:pt>
                <c:pt idx="1841">
                  <c:v>42752</c:v>
                </c:pt>
                <c:pt idx="1842">
                  <c:v>42753</c:v>
                </c:pt>
                <c:pt idx="1843">
                  <c:v>42754</c:v>
                </c:pt>
                <c:pt idx="1844">
                  <c:v>42755</c:v>
                </c:pt>
                <c:pt idx="1845">
                  <c:v>42756</c:v>
                </c:pt>
                <c:pt idx="1846">
                  <c:v>42757</c:v>
                </c:pt>
                <c:pt idx="1847">
                  <c:v>42758</c:v>
                </c:pt>
                <c:pt idx="1848">
                  <c:v>42759</c:v>
                </c:pt>
                <c:pt idx="1849">
                  <c:v>42760</c:v>
                </c:pt>
                <c:pt idx="1850">
                  <c:v>42761</c:v>
                </c:pt>
                <c:pt idx="1851">
                  <c:v>42762</c:v>
                </c:pt>
                <c:pt idx="1852">
                  <c:v>42763</c:v>
                </c:pt>
                <c:pt idx="1853">
                  <c:v>42764</c:v>
                </c:pt>
                <c:pt idx="1854">
                  <c:v>42765</c:v>
                </c:pt>
                <c:pt idx="1855">
                  <c:v>42766</c:v>
                </c:pt>
                <c:pt idx="1856">
                  <c:v>42767</c:v>
                </c:pt>
                <c:pt idx="1857">
                  <c:v>42768</c:v>
                </c:pt>
                <c:pt idx="1858">
                  <c:v>42769</c:v>
                </c:pt>
                <c:pt idx="1859">
                  <c:v>42770</c:v>
                </c:pt>
                <c:pt idx="1860">
                  <c:v>42771</c:v>
                </c:pt>
                <c:pt idx="1861">
                  <c:v>42772</c:v>
                </c:pt>
                <c:pt idx="1862">
                  <c:v>42773</c:v>
                </c:pt>
                <c:pt idx="1863">
                  <c:v>42774</c:v>
                </c:pt>
                <c:pt idx="1864">
                  <c:v>42775</c:v>
                </c:pt>
                <c:pt idx="1865">
                  <c:v>42776</c:v>
                </c:pt>
                <c:pt idx="1866">
                  <c:v>42777</c:v>
                </c:pt>
                <c:pt idx="1867">
                  <c:v>42778</c:v>
                </c:pt>
                <c:pt idx="1868">
                  <c:v>42779</c:v>
                </c:pt>
                <c:pt idx="1869">
                  <c:v>42780</c:v>
                </c:pt>
                <c:pt idx="1870">
                  <c:v>42781</c:v>
                </c:pt>
                <c:pt idx="1871">
                  <c:v>42782</c:v>
                </c:pt>
                <c:pt idx="1872">
                  <c:v>42783</c:v>
                </c:pt>
                <c:pt idx="1873">
                  <c:v>42784</c:v>
                </c:pt>
                <c:pt idx="1874">
                  <c:v>42785</c:v>
                </c:pt>
                <c:pt idx="1875">
                  <c:v>42786</c:v>
                </c:pt>
                <c:pt idx="1876">
                  <c:v>42787</c:v>
                </c:pt>
                <c:pt idx="1877">
                  <c:v>42788</c:v>
                </c:pt>
                <c:pt idx="1878">
                  <c:v>42789</c:v>
                </c:pt>
                <c:pt idx="1879">
                  <c:v>42790</c:v>
                </c:pt>
                <c:pt idx="1880">
                  <c:v>42791</c:v>
                </c:pt>
                <c:pt idx="1881">
                  <c:v>42792</c:v>
                </c:pt>
                <c:pt idx="1882">
                  <c:v>42793</c:v>
                </c:pt>
                <c:pt idx="1883">
                  <c:v>42794</c:v>
                </c:pt>
                <c:pt idx="1884">
                  <c:v>42795</c:v>
                </c:pt>
                <c:pt idx="1885">
                  <c:v>42796</c:v>
                </c:pt>
                <c:pt idx="1886">
                  <c:v>42797</c:v>
                </c:pt>
                <c:pt idx="1887">
                  <c:v>42798</c:v>
                </c:pt>
                <c:pt idx="1888">
                  <c:v>42799</c:v>
                </c:pt>
                <c:pt idx="1889">
                  <c:v>42800</c:v>
                </c:pt>
                <c:pt idx="1890">
                  <c:v>42801</c:v>
                </c:pt>
                <c:pt idx="1891">
                  <c:v>42802</c:v>
                </c:pt>
                <c:pt idx="1892">
                  <c:v>42803</c:v>
                </c:pt>
                <c:pt idx="1893">
                  <c:v>42804</c:v>
                </c:pt>
                <c:pt idx="1894">
                  <c:v>42805</c:v>
                </c:pt>
                <c:pt idx="1895">
                  <c:v>42806</c:v>
                </c:pt>
                <c:pt idx="1896">
                  <c:v>42807</c:v>
                </c:pt>
                <c:pt idx="1897">
                  <c:v>42808</c:v>
                </c:pt>
                <c:pt idx="1898">
                  <c:v>42809</c:v>
                </c:pt>
                <c:pt idx="1899">
                  <c:v>42810</c:v>
                </c:pt>
                <c:pt idx="1900">
                  <c:v>42811</c:v>
                </c:pt>
                <c:pt idx="1901">
                  <c:v>42812</c:v>
                </c:pt>
                <c:pt idx="1902">
                  <c:v>42813</c:v>
                </c:pt>
                <c:pt idx="1903">
                  <c:v>42814</c:v>
                </c:pt>
                <c:pt idx="1904">
                  <c:v>42815</c:v>
                </c:pt>
                <c:pt idx="1905">
                  <c:v>42816</c:v>
                </c:pt>
                <c:pt idx="1906">
                  <c:v>42817</c:v>
                </c:pt>
                <c:pt idx="1907">
                  <c:v>42818</c:v>
                </c:pt>
                <c:pt idx="1908">
                  <c:v>42819</c:v>
                </c:pt>
                <c:pt idx="1909">
                  <c:v>42820</c:v>
                </c:pt>
                <c:pt idx="1910">
                  <c:v>42821</c:v>
                </c:pt>
                <c:pt idx="1911">
                  <c:v>42822</c:v>
                </c:pt>
                <c:pt idx="1912">
                  <c:v>42823</c:v>
                </c:pt>
                <c:pt idx="1913">
                  <c:v>42824</c:v>
                </c:pt>
                <c:pt idx="1914">
                  <c:v>42825</c:v>
                </c:pt>
                <c:pt idx="1915">
                  <c:v>42826</c:v>
                </c:pt>
                <c:pt idx="1916">
                  <c:v>42827</c:v>
                </c:pt>
                <c:pt idx="1917">
                  <c:v>42828</c:v>
                </c:pt>
                <c:pt idx="1918">
                  <c:v>42829</c:v>
                </c:pt>
                <c:pt idx="1919">
                  <c:v>42830</c:v>
                </c:pt>
                <c:pt idx="1920">
                  <c:v>42831</c:v>
                </c:pt>
                <c:pt idx="1921">
                  <c:v>42832</c:v>
                </c:pt>
                <c:pt idx="1922">
                  <c:v>42833</c:v>
                </c:pt>
                <c:pt idx="1923">
                  <c:v>42834</c:v>
                </c:pt>
                <c:pt idx="1924">
                  <c:v>42835</c:v>
                </c:pt>
                <c:pt idx="1925">
                  <c:v>42836</c:v>
                </c:pt>
                <c:pt idx="1926">
                  <c:v>42837</c:v>
                </c:pt>
                <c:pt idx="1927">
                  <c:v>42838</c:v>
                </c:pt>
                <c:pt idx="1928">
                  <c:v>42839</c:v>
                </c:pt>
                <c:pt idx="1929">
                  <c:v>42840</c:v>
                </c:pt>
                <c:pt idx="1930">
                  <c:v>42841</c:v>
                </c:pt>
                <c:pt idx="1931">
                  <c:v>42842</c:v>
                </c:pt>
                <c:pt idx="1932">
                  <c:v>42843</c:v>
                </c:pt>
                <c:pt idx="1933">
                  <c:v>42844</c:v>
                </c:pt>
                <c:pt idx="1934">
                  <c:v>42845</c:v>
                </c:pt>
                <c:pt idx="1935">
                  <c:v>42846</c:v>
                </c:pt>
                <c:pt idx="1936">
                  <c:v>42847</c:v>
                </c:pt>
                <c:pt idx="1937">
                  <c:v>42848</c:v>
                </c:pt>
                <c:pt idx="1938">
                  <c:v>42849</c:v>
                </c:pt>
                <c:pt idx="1939">
                  <c:v>42850</c:v>
                </c:pt>
                <c:pt idx="1940">
                  <c:v>42851</c:v>
                </c:pt>
                <c:pt idx="1941">
                  <c:v>42852</c:v>
                </c:pt>
                <c:pt idx="1942">
                  <c:v>42853</c:v>
                </c:pt>
                <c:pt idx="1943">
                  <c:v>42854</c:v>
                </c:pt>
                <c:pt idx="1944">
                  <c:v>42855</c:v>
                </c:pt>
                <c:pt idx="1945">
                  <c:v>42856</c:v>
                </c:pt>
                <c:pt idx="1946">
                  <c:v>42857</c:v>
                </c:pt>
                <c:pt idx="1947">
                  <c:v>42858</c:v>
                </c:pt>
                <c:pt idx="1948">
                  <c:v>42859</c:v>
                </c:pt>
                <c:pt idx="1949">
                  <c:v>42860</c:v>
                </c:pt>
                <c:pt idx="1950">
                  <c:v>42861</c:v>
                </c:pt>
                <c:pt idx="1951">
                  <c:v>42862</c:v>
                </c:pt>
                <c:pt idx="1952">
                  <c:v>42863</c:v>
                </c:pt>
                <c:pt idx="1953">
                  <c:v>42864</c:v>
                </c:pt>
                <c:pt idx="1954">
                  <c:v>42865</c:v>
                </c:pt>
                <c:pt idx="1955">
                  <c:v>42866</c:v>
                </c:pt>
                <c:pt idx="1956">
                  <c:v>42867</c:v>
                </c:pt>
                <c:pt idx="1957">
                  <c:v>42868</c:v>
                </c:pt>
                <c:pt idx="1958">
                  <c:v>42869</c:v>
                </c:pt>
                <c:pt idx="1959">
                  <c:v>42870</c:v>
                </c:pt>
                <c:pt idx="1960">
                  <c:v>42871</c:v>
                </c:pt>
                <c:pt idx="1961">
                  <c:v>42872</c:v>
                </c:pt>
                <c:pt idx="1962">
                  <c:v>42873</c:v>
                </c:pt>
                <c:pt idx="1963">
                  <c:v>42874</c:v>
                </c:pt>
                <c:pt idx="1964">
                  <c:v>42875</c:v>
                </c:pt>
                <c:pt idx="1965">
                  <c:v>42876</c:v>
                </c:pt>
                <c:pt idx="1966">
                  <c:v>42877</c:v>
                </c:pt>
                <c:pt idx="1967">
                  <c:v>42878</c:v>
                </c:pt>
                <c:pt idx="1968">
                  <c:v>42879</c:v>
                </c:pt>
                <c:pt idx="1969">
                  <c:v>42880</c:v>
                </c:pt>
                <c:pt idx="1970">
                  <c:v>42881</c:v>
                </c:pt>
                <c:pt idx="1971">
                  <c:v>42882</c:v>
                </c:pt>
                <c:pt idx="1972">
                  <c:v>42883</c:v>
                </c:pt>
                <c:pt idx="1973">
                  <c:v>42884</c:v>
                </c:pt>
                <c:pt idx="1974">
                  <c:v>42885</c:v>
                </c:pt>
                <c:pt idx="1975">
                  <c:v>42886</c:v>
                </c:pt>
                <c:pt idx="1976">
                  <c:v>42887</c:v>
                </c:pt>
                <c:pt idx="1977">
                  <c:v>42888</c:v>
                </c:pt>
                <c:pt idx="1978">
                  <c:v>42889</c:v>
                </c:pt>
                <c:pt idx="1979">
                  <c:v>42890</c:v>
                </c:pt>
                <c:pt idx="1980">
                  <c:v>42891</c:v>
                </c:pt>
                <c:pt idx="1981">
                  <c:v>42892</c:v>
                </c:pt>
                <c:pt idx="1982">
                  <c:v>42893</c:v>
                </c:pt>
                <c:pt idx="1983">
                  <c:v>42894</c:v>
                </c:pt>
                <c:pt idx="1984">
                  <c:v>42895</c:v>
                </c:pt>
                <c:pt idx="1985">
                  <c:v>42896</c:v>
                </c:pt>
                <c:pt idx="1986">
                  <c:v>42897</c:v>
                </c:pt>
                <c:pt idx="1987">
                  <c:v>42898</c:v>
                </c:pt>
                <c:pt idx="1988">
                  <c:v>42899</c:v>
                </c:pt>
                <c:pt idx="1989">
                  <c:v>42900</c:v>
                </c:pt>
                <c:pt idx="1990">
                  <c:v>42901</c:v>
                </c:pt>
                <c:pt idx="1991">
                  <c:v>42902</c:v>
                </c:pt>
                <c:pt idx="1992">
                  <c:v>42903</c:v>
                </c:pt>
                <c:pt idx="1993">
                  <c:v>42904</c:v>
                </c:pt>
                <c:pt idx="1994">
                  <c:v>42905</c:v>
                </c:pt>
                <c:pt idx="1995">
                  <c:v>42906</c:v>
                </c:pt>
                <c:pt idx="1996">
                  <c:v>42907</c:v>
                </c:pt>
                <c:pt idx="1997">
                  <c:v>42908</c:v>
                </c:pt>
                <c:pt idx="1998">
                  <c:v>42909</c:v>
                </c:pt>
                <c:pt idx="1999">
                  <c:v>42910</c:v>
                </c:pt>
                <c:pt idx="2000">
                  <c:v>42911</c:v>
                </c:pt>
                <c:pt idx="2001">
                  <c:v>42912</c:v>
                </c:pt>
                <c:pt idx="2002">
                  <c:v>42913</c:v>
                </c:pt>
                <c:pt idx="2003">
                  <c:v>42914</c:v>
                </c:pt>
                <c:pt idx="2004">
                  <c:v>42915</c:v>
                </c:pt>
                <c:pt idx="2005">
                  <c:v>42916</c:v>
                </c:pt>
                <c:pt idx="2006">
                  <c:v>42917</c:v>
                </c:pt>
                <c:pt idx="2007">
                  <c:v>42918</c:v>
                </c:pt>
                <c:pt idx="2008">
                  <c:v>42919</c:v>
                </c:pt>
                <c:pt idx="2009">
                  <c:v>42920</c:v>
                </c:pt>
                <c:pt idx="2010">
                  <c:v>42921</c:v>
                </c:pt>
                <c:pt idx="2011">
                  <c:v>42922</c:v>
                </c:pt>
                <c:pt idx="2012">
                  <c:v>42923</c:v>
                </c:pt>
                <c:pt idx="2013">
                  <c:v>42924</c:v>
                </c:pt>
                <c:pt idx="2014">
                  <c:v>42925</c:v>
                </c:pt>
                <c:pt idx="2015">
                  <c:v>42926</c:v>
                </c:pt>
                <c:pt idx="2016">
                  <c:v>42927</c:v>
                </c:pt>
                <c:pt idx="2017">
                  <c:v>42928</c:v>
                </c:pt>
                <c:pt idx="2018">
                  <c:v>42929</c:v>
                </c:pt>
                <c:pt idx="2019">
                  <c:v>42930</c:v>
                </c:pt>
                <c:pt idx="2020">
                  <c:v>42931</c:v>
                </c:pt>
                <c:pt idx="2021">
                  <c:v>42932</c:v>
                </c:pt>
                <c:pt idx="2022">
                  <c:v>42933</c:v>
                </c:pt>
                <c:pt idx="2023">
                  <c:v>42934</c:v>
                </c:pt>
                <c:pt idx="2024">
                  <c:v>42935</c:v>
                </c:pt>
                <c:pt idx="2025">
                  <c:v>42936</c:v>
                </c:pt>
                <c:pt idx="2026">
                  <c:v>42937</c:v>
                </c:pt>
                <c:pt idx="2027">
                  <c:v>42938</c:v>
                </c:pt>
                <c:pt idx="2028">
                  <c:v>42939</c:v>
                </c:pt>
                <c:pt idx="2029">
                  <c:v>42940</c:v>
                </c:pt>
                <c:pt idx="2030">
                  <c:v>42941</c:v>
                </c:pt>
                <c:pt idx="2031">
                  <c:v>42942</c:v>
                </c:pt>
                <c:pt idx="2032">
                  <c:v>42943</c:v>
                </c:pt>
                <c:pt idx="2033">
                  <c:v>42944</c:v>
                </c:pt>
                <c:pt idx="2034">
                  <c:v>42945</c:v>
                </c:pt>
                <c:pt idx="2035">
                  <c:v>42946</c:v>
                </c:pt>
                <c:pt idx="2036">
                  <c:v>42947</c:v>
                </c:pt>
                <c:pt idx="2037">
                  <c:v>42948</c:v>
                </c:pt>
                <c:pt idx="2038">
                  <c:v>42949</c:v>
                </c:pt>
                <c:pt idx="2039">
                  <c:v>42950</c:v>
                </c:pt>
                <c:pt idx="2040">
                  <c:v>42951</c:v>
                </c:pt>
                <c:pt idx="2041">
                  <c:v>42952</c:v>
                </c:pt>
                <c:pt idx="2042">
                  <c:v>42953</c:v>
                </c:pt>
                <c:pt idx="2043">
                  <c:v>42954</c:v>
                </c:pt>
                <c:pt idx="2044">
                  <c:v>42955</c:v>
                </c:pt>
                <c:pt idx="2045">
                  <c:v>42956</c:v>
                </c:pt>
                <c:pt idx="2046">
                  <c:v>42957</c:v>
                </c:pt>
                <c:pt idx="2047">
                  <c:v>42958</c:v>
                </c:pt>
                <c:pt idx="2048">
                  <c:v>42959</c:v>
                </c:pt>
                <c:pt idx="2049">
                  <c:v>42960</c:v>
                </c:pt>
                <c:pt idx="2050">
                  <c:v>42961</c:v>
                </c:pt>
                <c:pt idx="2051">
                  <c:v>42962</c:v>
                </c:pt>
                <c:pt idx="2052">
                  <c:v>42963</c:v>
                </c:pt>
                <c:pt idx="2053">
                  <c:v>42964</c:v>
                </c:pt>
                <c:pt idx="2054">
                  <c:v>42965</c:v>
                </c:pt>
                <c:pt idx="2055">
                  <c:v>42966</c:v>
                </c:pt>
                <c:pt idx="2056">
                  <c:v>42967</c:v>
                </c:pt>
                <c:pt idx="2057">
                  <c:v>42968</c:v>
                </c:pt>
                <c:pt idx="2058">
                  <c:v>42969</c:v>
                </c:pt>
                <c:pt idx="2059">
                  <c:v>42970</c:v>
                </c:pt>
                <c:pt idx="2060">
                  <c:v>42971</c:v>
                </c:pt>
                <c:pt idx="2061">
                  <c:v>42972</c:v>
                </c:pt>
                <c:pt idx="2062">
                  <c:v>42973</c:v>
                </c:pt>
                <c:pt idx="2063">
                  <c:v>42974</c:v>
                </c:pt>
                <c:pt idx="2064">
                  <c:v>42975</c:v>
                </c:pt>
                <c:pt idx="2065">
                  <c:v>42976</c:v>
                </c:pt>
                <c:pt idx="2066">
                  <c:v>42977</c:v>
                </c:pt>
                <c:pt idx="2067">
                  <c:v>42978</c:v>
                </c:pt>
                <c:pt idx="2068">
                  <c:v>42979</c:v>
                </c:pt>
                <c:pt idx="2069">
                  <c:v>42980</c:v>
                </c:pt>
                <c:pt idx="2070">
                  <c:v>42981</c:v>
                </c:pt>
                <c:pt idx="2071">
                  <c:v>42982</c:v>
                </c:pt>
                <c:pt idx="2072">
                  <c:v>42983</c:v>
                </c:pt>
                <c:pt idx="2073">
                  <c:v>42984</c:v>
                </c:pt>
                <c:pt idx="2074">
                  <c:v>42985</c:v>
                </c:pt>
                <c:pt idx="2075">
                  <c:v>42986</c:v>
                </c:pt>
                <c:pt idx="2076">
                  <c:v>42987</c:v>
                </c:pt>
                <c:pt idx="2077">
                  <c:v>42988</c:v>
                </c:pt>
                <c:pt idx="2078">
                  <c:v>42989</c:v>
                </c:pt>
                <c:pt idx="2079">
                  <c:v>42990</c:v>
                </c:pt>
                <c:pt idx="2080">
                  <c:v>42991</c:v>
                </c:pt>
                <c:pt idx="2081">
                  <c:v>42992</c:v>
                </c:pt>
                <c:pt idx="2082">
                  <c:v>42993</c:v>
                </c:pt>
                <c:pt idx="2083">
                  <c:v>42994</c:v>
                </c:pt>
                <c:pt idx="2084">
                  <c:v>42995</c:v>
                </c:pt>
                <c:pt idx="2085">
                  <c:v>42996</c:v>
                </c:pt>
                <c:pt idx="2086">
                  <c:v>42997</c:v>
                </c:pt>
                <c:pt idx="2087">
                  <c:v>42998</c:v>
                </c:pt>
                <c:pt idx="2088">
                  <c:v>42999</c:v>
                </c:pt>
                <c:pt idx="2089">
                  <c:v>43000</c:v>
                </c:pt>
                <c:pt idx="2090">
                  <c:v>43001</c:v>
                </c:pt>
                <c:pt idx="2091">
                  <c:v>43002</c:v>
                </c:pt>
                <c:pt idx="2092">
                  <c:v>43003</c:v>
                </c:pt>
                <c:pt idx="2093">
                  <c:v>43004</c:v>
                </c:pt>
                <c:pt idx="2094">
                  <c:v>43005</c:v>
                </c:pt>
                <c:pt idx="2095">
                  <c:v>43006</c:v>
                </c:pt>
                <c:pt idx="2096">
                  <c:v>43007</c:v>
                </c:pt>
                <c:pt idx="2097">
                  <c:v>43008</c:v>
                </c:pt>
                <c:pt idx="2098">
                  <c:v>43009</c:v>
                </c:pt>
                <c:pt idx="2099">
                  <c:v>43010</c:v>
                </c:pt>
                <c:pt idx="2100">
                  <c:v>43011</c:v>
                </c:pt>
                <c:pt idx="2101">
                  <c:v>43012</c:v>
                </c:pt>
                <c:pt idx="2102">
                  <c:v>43013</c:v>
                </c:pt>
                <c:pt idx="2103">
                  <c:v>43014</c:v>
                </c:pt>
                <c:pt idx="2104">
                  <c:v>43015</c:v>
                </c:pt>
                <c:pt idx="2105">
                  <c:v>43016</c:v>
                </c:pt>
                <c:pt idx="2106">
                  <c:v>43017</c:v>
                </c:pt>
                <c:pt idx="2107">
                  <c:v>43018</c:v>
                </c:pt>
                <c:pt idx="2108">
                  <c:v>43019</c:v>
                </c:pt>
                <c:pt idx="2109">
                  <c:v>43020</c:v>
                </c:pt>
                <c:pt idx="2110">
                  <c:v>43021</c:v>
                </c:pt>
                <c:pt idx="2111">
                  <c:v>43022</c:v>
                </c:pt>
                <c:pt idx="2112">
                  <c:v>43023</c:v>
                </c:pt>
                <c:pt idx="2113">
                  <c:v>43024</c:v>
                </c:pt>
                <c:pt idx="2114">
                  <c:v>43025</c:v>
                </c:pt>
                <c:pt idx="2115">
                  <c:v>43026</c:v>
                </c:pt>
                <c:pt idx="2116">
                  <c:v>43027</c:v>
                </c:pt>
                <c:pt idx="2117">
                  <c:v>43028</c:v>
                </c:pt>
                <c:pt idx="2118">
                  <c:v>43029</c:v>
                </c:pt>
                <c:pt idx="2119">
                  <c:v>43030</c:v>
                </c:pt>
                <c:pt idx="2120">
                  <c:v>43031</c:v>
                </c:pt>
                <c:pt idx="2121">
                  <c:v>43032</c:v>
                </c:pt>
                <c:pt idx="2122">
                  <c:v>43033</c:v>
                </c:pt>
                <c:pt idx="2123">
                  <c:v>43034</c:v>
                </c:pt>
                <c:pt idx="2124">
                  <c:v>43035</c:v>
                </c:pt>
                <c:pt idx="2125">
                  <c:v>43036</c:v>
                </c:pt>
                <c:pt idx="2126">
                  <c:v>43037</c:v>
                </c:pt>
                <c:pt idx="2127">
                  <c:v>43038</c:v>
                </c:pt>
                <c:pt idx="2128">
                  <c:v>43039</c:v>
                </c:pt>
                <c:pt idx="2129">
                  <c:v>43040</c:v>
                </c:pt>
                <c:pt idx="2130">
                  <c:v>43041</c:v>
                </c:pt>
                <c:pt idx="2131">
                  <c:v>43042</c:v>
                </c:pt>
                <c:pt idx="2132">
                  <c:v>43043</c:v>
                </c:pt>
                <c:pt idx="2133">
                  <c:v>43044</c:v>
                </c:pt>
                <c:pt idx="2134">
                  <c:v>43045</c:v>
                </c:pt>
                <c:pt idx="2135">
                  <c:v>43046</c:v>
                </c:pt>
                <c:pt idx="2136">
                  <c:v>43047</c:v>
                </c:pt>
                <c:pt idx="2137">
                  <c:v>43048</c:v>
                </c:pt>
                <c:pt idx="2138">
                  <c:v>43049</c:v>
                </c:pt>
                <c:pt idx="2139">
                  <c:v>43050</c:v>
                </c:pt>
                <c:pt idx="2140">
                  <c:v>43051</c:v>
                </c:pt>
                <c:pt idx="2141">
                  <c:v>43052</c:v>
                </c:pt>
                <c:pt idx="2142">
                  <c:v>43053</c:v>
                </c:pt>
                <c:pt idx="2143">
                  <c:v>43054</c:v>
                </c:pt>
                <c:pt idx="2144">
                  <c:v>43055</c:v>
                </c:pt>
                <c:pt idx="2145">
                  <c:v>43056</c:v>
                </c:pt>
                <c:pt idx="2146">
                  <c:v>43057</c:v>
                </c:pt>
                <c:pt idx="2147">
                  <c:v>43058</c:v>
                </c:pt>
                <c:pt idx="2148">
                  <c:v>43059</c:v>
                </c:pt>
                <c:pt idx="2149">
                  <c:v>43060</c:v>
                </c:pt>
                <c:pt idx="2150">
                  <c:v>43061</c:v>
                </c:pt>
                <c:pt idx="2151">
                  <c:v>43062</c:v>
                </c:pt>
                <c:pt idx="2152">
                  <c:v>43063</c:v>
                </c:pt>
                <c:pt idx="2153">
                  <c:v>43064</c:v>
                </c:pt>
                <c:pt idx="2154">
                  <c:v>43065</c:v>
                </c:pt>
                <c:pt idx="2155">
                  <c:v>43066</c:v>
                </c:pt>
                <c:pt idx="2156">
                  <c:v>43067</c:v>
                </c:pt>
                <c:pt idx="2157">
                  <c:v>43068</c:v>
                </c:pt>
                <c:pt idx="2158">
                  <c:v>43069</c:v>
                </c:pt>
                <c:pt idx="2159">
                  <c:v>43070</c:v>
                </c:pt>
                <c:pt idx="2160">
                  <c:v>43071</c:v>
                </c:pt>
                <c:pt idx="2161">
                  <c:v>43072</c:v>
                </c:pt>
                <c:pt idx="2162">
                  <c:v>43073</c:v>
                </c:pt>
                <c:pt idx="2163">
                  <c:v>43074</c:v>
                </c:pt>
                <c:pt idx="2164">
                  <c:v>43075</c:v>
                </c:pt>
                <c:pt idx="2165">
                  <c:v>43076</c:v>
                </c:pt>
                <c:pt idx="2166">
                  <c:v>43077</c:v>
                </c:pt>
                <c:pt idx="2167">
                  <c:v>43078</c:v>
                </c:pt>
                <c:pt idx="2168">
                  <c:v>43079</c:v>
                </c:pt>
                <c:pt idx="2169">
                  <c:v>43080</c:v>
                </c:pt>
                <c:pt idx="2170">
                  <c:v>43081</c:v>
                </c:pt>
                <c:pt idx="2171">
                  <c:v>43082</c:v>
                </c:pt>
                <c:pt idx="2172">
                  <c:v>43083</c:v>
                </c:pt>
                <c:pt idx="2173">
                  <c:v>43084</c:v>
                </c:pt>
                <c:pt idx="2174">
                  <c:v>43085</c:v>
                </c:pt>
                <c:pt idx="2175">
                  <c:v>43086</c:v>
                </c:pt>
                <c:pt idx="2176">
                  <c:v>43087</c:v>
                </c:pt>
                <c:pt idx="2177">
                  <c:v>43088</c:v>
                </c:pt>
                <c:pt idx="2178">
                  <c:v>43089</c:v>
                </c:pt>
                <c:pt idx="2179">
                  <c:v>43090</c:v>
                </c:pt>
                <c:pt idx="2180">
                  <c:v>43091</c:v>
                </c:pt>
                <c:pt idx="2181">
                  <c:v>43092</c:v>
                </c:pt>
                <c:pt idx="2182">
                  <c:v>43093</c:v>
                </c:pt>
                <c:pt idx="2183">
                  <c:v>43094</c:v>
                </c:pt>
                <c:pt idx="2184">
                  <c:v>43095</c:v>
                </c:pt>
                <c:pt idx="2185">
                  <c:v>43096</c:v>
                </c:pt>
                <c:pt idx="2186">
                  <c:v>43097</c:v>
                </c:pt>
                <c:pt idx="2187">
                  <c:v>43098</c:v>
                </c:pt>
                <c:pt idx="2188">
                  <c:v>43099</c:v>
                </c:pt>
                <c:pt idx="2189">
                  <c:v>43100</c:v>
                </c:pt>
                <c:pt idx="2190">
                  <c:v>43101</c:v>
                </c:pt>
                <c:pt idx="2191">
                  <c:v>43102</c:v>
                </c:pt>
                <c:pt idx="2192">
                  <c:v>43103</c:v>
                </c:pt>
                <c:pt idx="2193">
                  <c:v>43104</c:v>
                </c:pt>
                <c:pt idx="2194">
                  <c:v>43105</c:v>
                </c:pt>
                <c:pt idx="2195">
                  <c:v>43106</c:v>
                </c:pt>
                <c:pt idx="2196">
                  <c:v>43107</c:v>
                </c:pt>
                <c:pt idx="2197">
                  <c:v>43108</c:v>
                </c:pt>
                <c:pt idx="2198">
                  <c:v>43109</c:v>
                </c:pt>
                <c:pt idx="2199">
                  <c:v>43110</c:v>
                </c:pt>
                <c:pt idx="2200">
                  <c:v>43111</c:v>
                </c:pt>
                <c:pt idx="2201">
                  <c:v>43112</c:v>
                </c:pt>
                <c:pt idx="2202">
                  <c:v>43113</c:v>
                </c:pt>
                <c:pt idx="2203">
                  <c:v>43114</c:v>
                </c:pt>
                <c:pt idx="2204">
                  <c:v>43115</c:v>
                </c:pt>
                <c:pt idx="2205">
                  <c:v>43116</c:v>
                </c:pt>
                <c:pt idx="2206">
                  <c:v>43117</c:v>
                </c:pt>
                <c:pt idx="2207">
                  <c:v>43118</c:v>
                </c:pt>
                <c:pt idx="2208">
                  <c:v>43119</c:v>
                </c:pt>
                <c:pt idx="2209">
                  <c:v>43120</c:v>
                </c:pt>
                <c:pt idx="2210">
                  <c:v>43121</c:v>
                </c:pt>
                <c:pt idx="2211">
                  <c:v>43122</c:v>
                </c:pt>
                <c:pt idx="2212">
                  <c:v>43123</c:v>
                </c:pt>
                <c:pt idx="2213">
                  <c:v>43124</c:v>
                </c:pt>
                <c:pt idx="2214">
                  <c:v>43125</c:v>
                </c:pt>
                <c:pt idx="2215">
                  <c:v>43126</c:v>
                </c:pt>
                <c:pt idx="2216">
                  <c:v>43127</c:v>
                </c:pt>
                <c:pt idx="2217">
                  <c:v>43128</c:v>
                </c:pt>
                <c:pt idx="2218">
                  <c:v>43129</c:v>
                </c:pt>
                <c:pt idx="2219">
                  <c:v>43130</c:v>
                </c:pt>
                <c:pt idx="2220">
                  <c:v>43131</c:v>
                </c:pt>
                <c:pt idx="2221">
                  <c:v>43132</c:v>
                </c:pt>
                <c:pt idx="2222">
                  <c:v>43133</c:v>
                </c:pt>
                <c:pt idx="2223">
                  <c:v>43134</c:v>
                </c:pt>
                <c:pt idx="2224">
                  <c:v>43135</c:v>
                </c:pt>
                <c:pt idx="2225">
                  <c:v>43136</c:v>
                </c:pt>
                <c:pt idx="2226">
                  <c:v>43137</c:v>
                </c:pt>
                <c:pt idx="2227">
                  <c:v>43138</c:v>
                </c:pt>
                <c:pt idx="2228">
                  <c:v>43139</c:v>
                </c:pt>
                <c:pt idx="2229">
                  <c:v>43140</c:v>
                </c:pt>
                <c:pt idx="2230">
                  <c:v>43141</c:v>
                </c:pt>
                <c:pt idx="2231">
                  <c:v>43142</c:v>
                </c:pt>
                <c:pt idx="2232">
                  <c:v>43143</c:v>
                </c:pt>
                <c:pt idx="2233">
                  <c:v>43144</c:v>
                </c:pt>
                <c:pt idx="2234">
                  <c:v>43145</c:v>
                </c:pt>
                <c:pt idx="2235">
                  <c:v>43146</c:v>
                </c:pt>
                <c:pt idx="2236">
                  <c:v>43147</c:v>
                </c:pt>
                <c:pt idx="2237">
                  <c:v>43148</c:v>
                </c:pt>
                <c:pt idx="2238">
                  <c:v>43149</c:v>
                </c:pt>
                <c:pt idx="2239">
                  <c:v>43150</c:v>
                </c:pt>
                <c:pt idx="2240">
                  <c:v>43151</c:v>
                </c:pt>
                <c:pt idx="2241">
                  <c:v>43152</c:v>
                </c:pt>
                <c:pt idx="2242">
                  <c:v>43153</c:v>
                </c:pt>
                <c:pt idx="2243">
                  <c:v>43154</c:v>
                </c:pt>
                <c:pt idx="2244">
                  <c:v>43155</c:v>
                </c:pt>
                <c:pt idx="2245">
                  <c:v>43156</c:v>
                </c:pt>
                <c:pt idx="2246">
                  <c:v>43157</c:v>
                </c:pt>
                <c:pt idx="2247">
                  <c:v>43158</c:v>
                </c:pt>
                <c:pt idx="2248">
                  <c:v>43159</c:v>
                </c:pt>
                <c:pt idx="2249">
                  <c:v>43160</c:v>
                </c:pt>
                <c:pt idx="2250">
                  <c:v>43161</c:v>
                </c:pt>
                <c:pt idx="2251">
                  <c:v>43162</c:v>
                </c:pt>
                <c:pt idx="2252">
                  <c:v>43163</c:v>
                </c:pt>
                <c:pt idx="2253">
                  <c:v>43164</c:v>
                </c:pt>
                <c:pt idx="2254">
                  <c:v>43165</c:v>
                </c:pt>
                <c:pt idx="2255">
                  <c:v>43166</c:v>
                </c:pt>
                <c:pt idx="2256">
                  <c:v>43167</c:v>
                </c:pt>
                <c:pt idx="2257">
                  <c:v>43168</c:v>
                </c:pt>
                <c:pt idx="2258">
                  <c:v>43169</c:v>
                </c:pt>
                <c:pt idx="2259">
                  <c:v>43170</c:v>
                </c:pt>
                <c:pt idx="2260">
                  <c:v>43171</c:v>
                </c:pt>
                <c:pt idx="2261">
                  <c:v>43172</c:v>
                </c:pt>
                <c:pt idx="2262">
                  <c:v>43173</c:v>
                </c:pt>
                <c:pt idx="2263">
                  <c:v>43174</c:v>
                </c:pt>
                <c:pt idx="2264">
                  <c:v>43175</c:v>
                </c:pt>
                <c:pt idx="2265">
                  <c:v>43176</c:v>
                </c:pt>
                <c:pt idx="2266">
                  <c:v>43177</c:v>
                </c:pt>
                <c:pt idx="2267">
                  <c:v>43178</c:v>
                </c:pt>
                <c:pt idx="2268">
                  <c:v>43179</c:v>
                </c:pt>
                <c:pt idx="2269">
                  <c:v>43180</c:v>
                </c:pt>
                <c:pt idx="2270">
                  <c:v>43181</c:v>
                </c:pt>
                <c:pt idx="2271">
                  <c:v>43182</c:v>
                </c:pt>
                <c:pt idx="2272">
                  <c:v>43183</c:v>
                </c:pt>
                <c:pt idx="2273">
                  <c:v>43184</c:v>
                </c:pt>
                <c:pt idx="2274">
                  <c:v>43185</c:v>
                </c:pt>
                <c:pt idx="2275">
                  <c:v>43186</c:v>
                </c:pt>
                <c:pt idx="2276">
                  <c:v>43187</c:v>
                </c:pt>
                <c:pt idx="2277">
                  <c:v>43188</c:v>
                </c:pt>
                <c:pt idx="2278">
                  <c:v>43189</c:v>
                </c:pt>
                <c:pt idx="2279">
                  <c:v>43190</c:v>
                </c:pt>
                <c:pt idx="2280">
                  <c:v>43191</c:v>
                </c:pt>
                <c:pt idx="2281">
                  <c:v>43192</c:v>
                </c:pt>
                <c:pt idx="2282">
                  <c:v>43193</c:v>
                </c:pt>
                <c:pt idx="2283">
                  <c:v>43194</c:v>
                </c:pt>
                <c:pt idx="2284">
                  <c:v>43195</c:v>
                </c:pt>
                <c:pt idx="2285">
                  <c:v>43196</c:v>
                </c:pt>
                <c:pt idx="2286">
                  <c:v>43197</c:v>
                </c:pt>
                <c:pt idx="2287">
                  <c:v>43198</c:v>
                </c:pt>
                <c:pt idx="2288">
                  <c:v>43199</c:v>
                </c:pt>
                <c:pt idx="2289">
                  <c:v>43200</c:v>
                </c:pt>
                <c:pt idx="2290">
                  <c:v>43201</c:v>
                </c:pt>
                <c:pt idx="2291">
                  <c:v>43202</c:v>
                </c:pt>
                <c:pt idx="2292">
                  <c:v>43203</c:v>
                </c:pt>
                <c:pt idx="2293">
                  <c:v>43204</c:v>
                </c:pt>
                <c:pt idx="2294">
                  <c:v>43205</c:v>
                </c:pt>
                <c:pt idx="2295">
                  <c:v>43206</c:v>
                </c:pt>
                <c:pt idx="2296">
                  <c:v>43207</c:v>
                </c:pt>
                <c:pt idx="2297">
                  <c:v>43208</c:v>
                </c:pt>
                <c:pt idx="2298">
                  <c:v>43209</c:v>
                </c:pt>
                <c:pt idx="2299">
                  <c:v>43210</c:v>
                </c:pt>
                <c:pt idx="2300">
                  <c:v>43211</c:v>
                </c:pt>
                <c:pt idx="2301">
                  <c:v>43212</c:v>
                </c:pt>
                <c:pt idx="2302">
                  <c:v>43213</c:v>
                </c:pt>
                <c:pt idx="2303">
                  <c:v>43214</c:v>
                </c:pt>
                <c:pt idx="2304">
                  <c:v>43215</c:v>
                </c:pt>
                <c:pt idx="2305">
                  <c:v>43216</c:v>
                </c:pt>
                <c:pt idx="2306">
                  <c:v>43217</c:v>
                </c:pt>
                <c:pt idx="2307">
                  <c:v>43218</c:v>
                </c:pt>
                <c:pt idx="2308">
                  <c:v>43219</c:v>
                </c:pt>
                <c:pt idx="2309">
                  <c:v>43220</c:v>
                </c:pt>
                <c:pt idx="2310">
                  <c:v>43221</c:v>
                </c:pt>
                <c:pt idx="2311">
                  <c:v>43222</c:v>
                </c:pt>
                <c:pt idx="2312">
                  <c:v>43223</c:v>
                </c:pt>
                <c:pt idx="2313">
                  <c:v>43224</c:v>
                </c:pt>
                <c:pt idx="2314">
                  <c:v>43225</c:v>
                </c:pt>
                <c:pt idx="2315">
                  <c:v>43226</c:v>
                </c:pt>
                <c:pt idx="2316">
                  <c:v>43227</c:v>
                </c:pt>
                <c:pt idx="2317">
                  <c:v>43228</c:v>
                </c:pt>
                <c:pt idx="2318">
                  <c:v>43229</c:v>
                </c:pt>
                <c:pt idx="2319">
                  <c:v>43230</c:v>
                </c:pt>
                <c:pt idx="2320">
                  <c:v>43231</c:v>
                </c:pt>
                <c:pt idx="2321">
                  <c:v>43232</c:v>
                </c:pt>
                <c:pt idx="2322">
                  <c:v>43233</c:v>
                </c:pt>
                <c:pt idx="2323">
                  <c:v>43234</c:v>
                </c:pt>
                <c:pt idx="2324">
                  <c:v>43235</c:v>
                </c:pt>
                <c:pt idx="2325">
                  <c:v>43236</c:v>
                </c:pt>
                <c:pt idx="2326">
                  <c:v>43237</c:v>
                </c:pt>
                <c:pt idx="2327">
                  <c:v>43238</c:v>
                </c:pt>
                <c:pt idx="2328">
                  <c:v>43239</c:v>
                </c:pt>
                <c:pt idx="2329">
                  <c:v>43240</c:v>
                </c:pt>
                <c:pt idx="2330">
                  <c:v>43241</c:v>
                </c:pt>
                <c:pt idx="2331">
                  <c:v>43242</c:v>
                </c:pt>
                <c:pt idx="2332">
                  <c:v>43243</c:v>
                </c:pt>
                <c:pt idx="2333">
                  <c:v>43244</c:v>
                </c:pt>
                <c:pt idx="2334">
                  <c:v>43245</c:v>
                </c:pt>
                <c:pt idx="2335">
                  <c:v>43246</c:v>
                </c:pt>
                <c:pt idx="2336">
                  <c:v>43247</c:v>
                </c:pt>
                <c:pt idx="2337">
                  <c:v>43248</c:v>
                </c:pt>
                <c:pt idx="2338">
                  <c:v>43249</c:v>
                </c:pt>
                <c:pt idx="2339">
                  <c:v>43250</c:v>
                </c:pt>
                <c:pt idx="2340">
                  <c:v>43251</c:v>
                </c:pt>
                <c:pt idx="2341">
                  <c:v>43252</c:v>
                </c:pt>
                <c:pt idx="2342">
                  <c:v>43253</c:v>
                </c:pt>
                <c:pt idx="2343">
                  <c:v>43254</c:v>
                </c:pt>
                <c:pt idx="2344">
                  <c:v>43255</c:v>
                </c:pt>
                <c:pt idx="2345">
                  <c:v>43256</c:v>
                </c:pt>
                <c:pt idx="2346">
                  <c:v>43257</c:v>
                </c:pt>
                <c:pt idx="2347">
                  <c:v>43258</c:v>
                </c:pt>
                <c:pt idx="2348">
                  <c:v>43259</c:v>
                </c:pt>
                <c:pt idx="2349">
                  <c:v>43260</c:v>
                </c:pt>
                <c:pt idx="2350">
                  <c:v>43261</c:v>
                </c:pt>
                <c:pt idx="2351">
                  <c:v>43262</c:v>
                </c:pt>
                <c:pt idx="2352">
                  <c:v>43263</c:v>
                </c:pt>
                <c:pt idx="2353">
                  <c:v>43264</c:v>
                </c:pt>
                <c:pt idx="2354">
                  <c:v>43265</c:v>
                </c:pt>
                <c:pt idx="2355">
                  <c:v>43266</c:v>
                </c:pt>
                <c:pt idx="2356">
                  <c:v>43267</c:v>
                </c:pt>
                <c:pt idx="2357">
                  <c:v>43268</c:v>
                </c:pt>
                <c:pt idx="2358">
                  <c:v>43269</c:v>
                </c:pt>
                <c:pt idx="2359">
                  <c:v>43270</c:v>
                </c:pt>
                <c:pt idx="2360">
                  <c:v>43271</c:v>
                </c:pt>
                <c:pt idx="2361">
                  <c:v>43272</c:v>
                </c:pt>
                <c:pt idx="2362">
                  <c:v>43273</c:v>
                </c:pt>
                <c:pt idx="2363">
                  <c:v>43274</c:v>
                </c:pt>
                <c:pt idx="2364">
                  <c:v>43275</c:v>
                </c:pt>
                <c:pt idx="2365">
                  <c:v>43276</c:v>
                </c:pt>
                <c:pt idx="2366">
                  <c:v>43277</c:v>
                </c:pt>
                <c:pt idx="2367">
                  <c:v>43278</c:v>
                </c:pt>
                <c:pt idx="2368">
                  <c:v>43279</c:v>
                </c:pt>
                <c:pt idx="2369">
                  <c:v>43280</c:v>
                </c:pt>
                <c:pt idx="2370">
                  <c:v>43281</c:v>
                </c:pt>
                <c:pt idx="2371">
                  <c:v>43282</c:v>
                </c:pt>
                <c:pt idx="2372">
                  <c:v>43283</c:v>
                </c:pt>
                <c:pt idx="2373">
                  <c:v>43284</c:v>
                </c:pt>
                <c:pt idx="2374">
                  <c:v>43285</c:v>
                </c:pt>
                <c:pt idx="2375">
                  <c:v>43286</c:v>
                </c:pt>
                <c:pt idx="2376">
                  <c:v>43287</c:v>
                </c:pt>
                <c:pt idx="2377">
                  <c:v>43288</c:v>
                </c:pt>
                <c:pt idx="2378">
                  <c:v>43289</c:v>
                </c:pt>
                <c:pt idx="2379">
                  <c:v>43290</c:v>
                </c:pt>
                <c:pt idx="2380">
                  <c:v>43291</c:v>
                </c:pt>
                <c:pt idx="2381">
                  <c:v>43292</c:v>
                </c:pt>
                <c:pt idx="2382">
                  <c:v>43293</c:v>
                </c:pt>
                <c:pt idx="2383">
                  <c:v>43294</c:v>
                </c:pt>
                <c:pt idx="2384">
                  <c:v>43295</c:v>
                </c:pt>
                <c:pt idx="2385">
                  <c:v>43296</c:v>
                </c:pt>
                <c:pt idx="2386">
                  <c:v>43297</c:v>
                </c:pt>
                <c:pt idx="2387">
                  <c:v>43298</c:v>
                </c:pt>
                <c:pt idx="2388">
                  <c:v>43299</c:v>
                </c:pt>
                <c:pt idx="2389">
                  <c:v>43300</c:v>
                </c:pt>
                <c:pt idx="2390">
                  <c:v>43301</c:v>
                </c:pt>
                <c:pt idx="2391">
                  <c:v>43302</c:v>
                </c:pt>
                <c:pt idx="2392">
                  <c:v>43303</c:v>
                </c:pt>
                <c:pt idx="2393">
                  <c:v>43304</c:v>
                </c:pt>
                <c:pt idx="2394">
                  <c:v>43305</c:v>
                </c:pt>
                <c:pt idx="2395">
                  <c:v>43306</c:v>
                </c:pt>
                <c:pt idx="2396">
                  <c:v>43307</c:v>
                </c:pt>
                <c:pt idx="2397">
                  <c:v>43308</c:v>
                </c:pt>
                <c:pt idx="2398">
                  <c:v>43309</c:v>
                </c:pt>
                <c:pt idx="2399">
                  <c:v>43310</c:v>
                </c:pt>
                <c:pt idx="2400">
                  <c:v>43311</c:v>
                </c:pt>
                <c:pt idx="2401">
                  <c:v>43312</c:v>
                </c:pt>
                <c:pt idx="2402">
                  <c:v>43313</c:v>
                </c:pt>
                <c:pt idx="2403">
                  <c:v>43314</c:v>
                </c:pt>
                <c:pt idx="2404">
                  <c:v>43315</c:v>
                </c:pt>
                <c:pt idx="2405">
                  <c:v>43316</c:v>
                </c:pt>
                <c:pt idx="2406">
                  <c:v>43317</c:v>
                </c:pt>
                <c:pt idx="2407">
                  <c:v>43318</c:v>
                </c:pt>
                <c:pt idx="2408">
                  <c:v>43319</c:v>
                </c:pt>
                <c:pt idx="2409">
                  <c:v>43320</c:v>
                </c:pt>
                <c:pt idx="2410">
                  <c:v>43321</c:v>
                </c:pt>
                <c:pt idx="2411">
                  <c:v>43322</c:v>
                </c:pt>
                <c:pt idx="2412">
                  <c:v>43323</c:v>
                </c:pt>
                <c:pt idx="2413">
                  <c:v>43324</c:v>
                </c:pt>
                <c:pt idx="2414">
                  <c:v>43325</c:v>
                </c:pt>
                <c:pt idx="2415">
                  <c:v>43326</c:v>
                </c:pt>
                <c:pt idx="2416">
                  <c:v>43327</c:v>
                </c:pt>
                <c:pt idx="2417">
                  <c:v>43328</c:v>
                </c:pt>
                <c:pt idx="2418">
                  <c:v>43329</c:v>
                </c:pt>
                <c:pt idx="2419">
                  <c:v>43330</c:v>
                </c:pt>
                <c:pt idx="2420">
                  <c:v>43331</c:v>
                </c:pt>
                <c:pt idx="2421">
                  <c:v>43332</c:v>
                </c:pt>
                <c:pt idx="2422">
                  <c:v>43333</c:v>
                </c:pt>
                <c:pt idx="2423">
                  <c:v>43334</c:v>
                </c:pt>
                <c:pt idx="2424">
                  <c:v>43335</c:v>
                </c:pt>
                <c:pt idx="2425">
                  <c:v>43336</c:v>
                </c:pt>
                <c:pt idx="2426">
                  <c:v>43337</c:v>
                </c:pt>
                <c:pt idx="2427">
                  <c:v>43338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43344</c:v>
                </c:pt>
                <c:pt idx="2434">
                  <c:v>43345</c:v>
                </c:pt>
                <c:pt idx="2435">
                  <c:v>43346</c:v>
                </c:pt>
                <c:pt idx="2436">
                  <c:v>43347</c:v>
                </c:pt>
                <c:pt idx="2437">
                  <c:v>43348</c:v>
                </c:pt>
                <c:pt idx="2438">
                  <c:v>43349</c:v>
                </c:pt>
                <c:pt idx="2439">
                  <c:v>43350</c:v>
                </c:pt>
                <c:pt idx="2440">
                  <c:v>43351</c:v>
                </c:pt>
                <c:pt idx="2441">
                  <c:v>43352</c:v>
                </c:pt>
                <c:pt idx="2442">
                  <c:v>43353</c:v>
                </c:pt>
                <c:pt idx="2443">
                  <c:v>43354</c:v>
                </c:pt>
                <c:pt idx="2444">
                  <c:v>43355</c:v>
                </c:pt>
                <c:pt idx="2445">
                  <c:v>43356</c:v>
                </c:pt>
                <c:pt idx="2446">
                  <c:v>43357</c:v>
                </c:pt>
                <c:pt idx="2447">
                  <c:v>43358</c:v>
                </c:pt>
                <c:pt idx="2448">
                  <c:v>43359</c:v>
                </c:pt>
                <c:pt idx="2449">
                  <c:v>43360</c:v>
                </c:pt>
                <c:pt idx="2450">
                  <c:v>43361</c:v>
                </c:pt>
                <c:pt idx="2451">
                  <c:v>43362</c:v>
                </c:pt>
                <c:pt idx="2452">
                  <c:v>43363</c:v>
                </c:pt>
                <c:pt idx="2453">
                  <c:v>43364</c:v>
                </c:pt>
                <c:pt idx="2454">
                  <c:v>43365</c:v>
                </c:pt>
                <c:pt idx="2455">
                  <c:v>43366</c:v>
                </c:pt>
                <c:pt idx="2456">
                  <c:v>43367</c:v>
                </c:pt>
                <c:pt idx="2457">
                  <c:v>43368</c:v>
                </c:pt>
                <c:pt idx="2458">
                  <c:v>43369</c:v>
                </c:pt>
                <c:pt idx="2459">
                  <c:v>43370</c:v>
                </c:pt>
                <c:pt idx="2460">
                  <c:v>43371</c:v>
                </c:pt>
                <c:pt idx="2461">
                  <c:v>43372</c:v>
                </c:pt>
                <c:pt idx="2462">
                  <c:v>43373</c:v>
                </c:pt>
                <c:pt idx="2463">
                  <c:v>43374</c:v>
                </c:pt>
                <c:pt idx="2464">
                  <c:v>43375</c:v>
                </c:pt>
                <c:pt idx="2465">
                  <c:v>43376</c:v>
                </c:pt>
                <c:pt idx="2466">
                  <c:v>43377</c:v>
                </c:pt>
                <c:pt idx="2467">
                  <c:v>43378</c:v>
                </c:pt>
                <c:pt idx="2468">
                  <c:v>43379</c:v>
                </c:pt>
                <c:pt idx="2469">
                  <c:v>43380</c:v>
                </c:pt>
                <c:pt idx="2470">
                  <c:v>43381</c:v>
                </c:pt>
                <c:pt idx="2471">
                  <c:v>43382</c:v>
                </c:pt>
                <c:pt idx="2472">
                  <c:v>43383</c:v>
                </c:pt>
                <c:pt idx="2473">
                  <c:v>43384</c:v>
                </c:pt>
                <c:pt idx="2474">
                  <c:v>43385</c:v>
                </c:pt>
                <c:pt idx="2475">
                  <c:v>43386</c:v>
                </c:pt>
                <c:pt idx="2476">
                  <c:v>43387</c:v>
                </c:pt>
                <c:pt idx="2477">
                  <c:v>43388</c:v>
                </c:pt>
                <c:pt idx="2478">
                  <c:v>43389</c:v>
                </c:pt>
                <c:pt idx="2479">
                  <c:v>43390</c:v>
                </c:pt>
                <c:pt idx="2480">
                  <c:v>43391</c:v>
                </c:pt>
                <c:pt idx="2481">
                  <c:v>43392</c:v>
                </c:pt>
                <c:pt idx="2482">
                  <c:v>43393</c:v>
                </c:pt>
                <c:pt idx="2483">
                  <c:v>43394</c:v>
                </c:pt>
                <c:pt idx="2484">
                  <c:v>43395</c:v>
                </c:pt>
                <c:pt idx="2485">
                  <c:v>43396</c:v>
                </c:pt>
                <c:pt idx="2486">
                  <c:v>43397</c:v>
                </c:pt>
                <c:pt idx="2487">
                  <c:v>43398</c:v>
                </c:pt>
                <c:pt idx="2488">
                  <c:v>43399</c:v>
                </c:pt>
                <c:pt idx="2489">
                  <c:v>43400</c:v>
                </c:pt>
                <c:pt idx="2490">
                  <c:v>43401</c:v>
                </c:pt>
                <c:pt idx="2491">
                  <c:v>43402</c:v>
                </c:pt>
                <c:pt idx="2492">
                  <c:v>43403</c:v>
                </c:pt>
                <c:pt idx="2493">
                  <c:v>43404</c:v>
                </c:pt>
                <c:pt idx="2494">
                  <c:v>43405</c:v>
                </c:pt>
                <c:pt idx="2495">
                  <c:v>43406</c:v>
                </c:pt>
                <c:pt idx="2496">
                  <c:v>43407</c:v>
                </c:pt>
                <c:pt idx="2497">
                  <c:v>43408</c:v>
                </c:pt>
                <c:pt idx="2498">
                  <c:v>43409</c:v>
                </c:pt>
                <c:pt idx="2499">
                  <c:v>43410</c:v>
                </c:pt>
                <c:pt idx="2500">
                  <c:v>43411</c:v>
                </c:pt>
                <c:pt idx="2501">
                  <c:v>43412</c:v>
                </c:pt>
                <c:pt idx="2502">
                  <c:v>43413</c:v>
                </c:pt>
                <c:pt idx="2503">
                  <c:v>43414</c:v>
                </c:pt>
                <c:pt idx="2504">
                  <c:v>43415</c:v>
                </c:pt>
                <c:pt idx="2505">
                  <c:v>43416</c:v>
                </c:pt>
                <c:pt idx="2506">
                  <c:v>43417</c:v>
                </c:pt>
                <c:pt idx="2507">
                  <c:v>43418</c:v>
                </c:pt>
                <c:pt idx="2508">
                  <c:v>43419</c:v>
                </c:pt>
                <c:pt idx="2509">
                  <c:v>43420</c:v>
                </c:pt>
                <c:pt idx="2510">
                  <c:v>43421</c:v>
                </c:pt>
                <c:pt idx="2511">
                  <c:v>43422</c:v>
                </c:pt>
                <c:pt idx="2512">
                  <c:v>43423</c:v>
                </c:pt>
                <c:pt idx="2513">
                  <c:v>43424</c:v>
                </c:pt>
                <c:pt idx="2514">
                  <c:v>43425</c:v>
                </c:pt>
                <c:pt idx="2515">
                  <c:v>43426</c:v>
                </c:pt>
                <c:pt idx="2516">
                  <c:v>43427</c:v>
                </c:pt>
                <c:pt idx="2517">
                  <c:v>43428</c:v>
                </c:pt>
                <c:pt idx="2518">
                  <c:v>43429</c:v>
                </c:pt>
                <c:pt idx="2519">
                  <c:v>43430</c:v>
                </c:pt>
                <c:pt idx="2520">
                  <c:v>43431</c:v>
                </c:pt>
                <c:pt idx="2521">
                  <c:v>43432</c:v>
                </c:pt>
                <c:pt idx="2522">
                  <c:v>43433</c:v>
                </c:pt>
                <c:pt idx="2523">
                  <c:v>43434</c:v>
                </c:pt>
                <c:pt idx="2524">
                  <c:v>43435</c:v>
                </c:pt>
                <c:pt idx="2525">
                  <c:v>43436</c:v>
                </c:pt>
                <c:pt idx="2526">
                  <c:v>43437</c:v>
                </c:pt>
                <c:pt idx="2527">
                  <c:v>43438</c:v>
                </c:pt>
                <c:pt idx="2528">
                  <c:v>43439</c:v>
                </c:pt>
                <c:pt idx="2529">
                  <c:v>43440</c:v>
                </c:pt>
                <c:pt idx="2530">
                  <c:v>43441</c:v>
                </c:pt>
                <c:pt idx="2531">
                  <c:v>43442</c:v>
                </c:pt>
                <c:pt idx="2532">
                  <c:v>43443</c:v>
                </c:pt>
                <c:pt idx="2533">
                  <c:v>43444</c:v>
                </c:pt>
                <c:pt idx="2534">
                  <c:v>43445</c:v>
                </c:pt>
                <c:pt idx="2535">
                  <c:v>43446</c:v>
                </c:pt>
                <c:pt idx="2536">
                  <c:v>43447</c:v>
                </c:pt>
                <c:pt idx="2537">
                  <c:v>43448</c:v>
                </c:pt>
                <c:pt idx="2538">
                  <c:v>43449</c:v>
                </c:pt>
                <c:pt idx="2539">
                  <c:v>43450</c:v>
                </c:pt>
                <c:pt idx="2540">
                  <c:v>43451</c:v>
                </c:pt>
                <c:pt idx="2541">
                  <c:v>43452</c:v>
                </c:pt>
                <c:pt idx="2542">
                  <c:v>43453</c:v>
                </c:pt>
                <c:pt idx="2543">
                  <c:v>43454</c:v>
                </c:pt>
                <c:pt idx="2544">
                  <c:v>43455</c:v>
                </c:pt>
                <c:pt idx="2545">
                  <c:v>43456</c:v>
                </c:pt>
                <c:pt idx="2546">
                  <c:v>43457</c:v>
                </c:pt>
                <c:pt idx="2547">
                  <c:v>43458</c:v>
                </c:pt>
                <c:pt idx="2548">
                  <c:v>43459</c:v>
                </c:pt>
                <c:pt idx="2549">
                  <c:v>43460</c:v>
                </c:pt>
                <c:pt idx="2550">
                  <c:v>43461</c:v>
                </c:pt>
                <c:pt idx="2551">
                  <c:v>43462</c:v>
                </c:pt>
                <c:pt idx="2552">
                  <c:v>43463</c:v>
                </c:pt>
                <c:pt idx="2553">
                  <c:v>43464</c:v>
                </c:pt>
                <c:pt idx="2554">
                  <c:v>43465</c:v>
                </c:pt>
                <c:pt idx="2555">
                  <c:v>43466</c:v>
                </c:pt>
                <c:pt idx="2556">
                  <c:v>43467</c:v>
                </c:pt>
                <c:pt idx="2557">
                  <c:v>43468</c:v>
                </c:pt>
                <c:pt idx="2558">
                  <c:v>43469</c:v>
                </c:pt>
                <c:pt idx="2559">
                  <c:v>43470</c:v>
                </c:pt>
                <c:pt idx="2560">
                  <c:v>43471</c:v>
                </c:pt>
                <c:pt idx="2561">
                  <c:v>43472</c:v>
                </c:pt>
                <c:pt idx="2562">
                  <c:v>43473</c:v>
                </c:pt>
                <c:pt idx="2563">
                  <c:v>43474</c:v>
                </c:pt>
                <c:pt idx="2564">
                  <c:v>43475</c:v>
                </c:pt>
                <c:pt idx="2565">
                  <c:v>43476</c:v>
                </c:pt>
                <c:pt idx="2566">
                  <c:v>43477</c:v>
                </c:pt>
                <c:pt idx="2567">
                  <c:v>43478</c:v>
                </c:pt>
                <c:pt idx="2568">
                  <c:v>43479</c:v>
                </c:pt>
                <c:pt idx="2569">
                  <c:v>43480</c:v>
                </c:pt>
                <c:pt idx="2570">
                  <c:v>43481</c:v>
                </c:pt>
                <c:pt idx="2571">
                  <c:v>43482</c:v>
                </c:pt>
                <c:pt idx="2572">
                  <c:v>43483</c:v>
                </c:pt>
                <c:pt idx="2573">
                  <c:v>43484</c:v>
                </c:pt>
                <c:pt idx="2574">
                  <c:v>43485</c:v>
                </c:pt>
                <c:pt idx="2575">
                  <c:v>43486</c:v>
                </c:pt>
                <c:pt idx="2576">
                  <c:v>43487</c:v>
                </c:pt>
                <c:pt idx="2577">
                  <c:v>43488</c:v>
                </c:pt>
                <c:pt idx="2578">
                  <c:v>43489</c:v>
                </c:pt>
                <c:pt idx="2579">
                  <c:v>43490</c:v>
                </c:pt>
                <c:pt idx="2580">
                  <c:v>43491</c:v>
                </c:pt>
                <c:pt idx="2581">
                  <c:v>43492</c:v>
                </c:pt>
                <c:pt idx="2582">
                  <c:v>43493</c:v>
                </c:pt>
                <c:pt idx="2583">
                  <c:v>43494</c:v>
                </c:pt>
                <c:pt idx="2584">
                  <c:v>43495</c:v>
                </c:pt>
                <c:pt idx="2585">
                  <c:v>43496</c:v>
                </c:pt>
                <c:pt idx="2586">
                  <c:v>43497</c:v>
                </c:pt>
                <c:pt idx="2587">
                  <c:v>43498</c:v>
                </c:pt>
                <c:pt idx="2588">
                  <c:v>43499</c:v>
                </c:pt>
                <c:pt idx="2589">
                  <c:v>43500</c:v>
                </c:pt>
                <c:pt idx="2590">
                  <c:v>43501</c:v>
                </c:pt>
                <c:pt idx="2591">
                  <c:v>43502</c:v>
                </c:pt>
                <c:pt idx="2592">
                  <c:v>43503</c:v>
                </c:pt>
                <c:pt idx="2593">
                  <c:v>43504</c:v>
                </c:pt>
                <c:pt idx="2594">
                  <c:v>43505</c:v>
                </c:pt>
                <c:pt idx="2595">
                  <c:v>43506</c:v>
                </c:pt>
                <c:pt idx="2596">
                  <c:v>43507</c:v>
                </c:pt>
                <c:pt idx="2597">
                  <c:v>43508</c:v>
                </c:pt>
                <c:pt idx="2598">
                  <c:v>43509</c:v>
                </c:pt>
                <c:pt idx="2599">
                  <c:v>43510</c:v>
                </c:pt>
                <c:pt idx="2600">
                  <c:v>43511</c:v>
                </c:pt>
                <c:pt idx="2601">
                  <c:v>43512</c:v>
                </c:pt>
                <c:pt idx="2602">
                  <c:v>43513</c:v>
                </c:pt>
                <c:pt idx="2603">
                  <c:v>43514</c:v>
                </c:pt>
                <c:pt idx="2604">
                  <c:v>43515</c:v>
                </c:pt>
                <c:pt idx="2605">
                  <c:v>43516</c:v>
                </c:pt>
                <c:pt idx="2606">
                  <c:v>43517</c:v>
                </c:pt>
                <c:pt idx="2607">
                  <c:v>43518</c:v>
                </c:pt>
                <c:pt idx="2608">
                  <c:v>43519</c:v>
                </c:pt>
                <c:pt idx="2609">
                  <c:v>43520</c:v>
                </c:pt>
                <c:pt idx="2610">
                  <c:v>43521</c:v>
                </c:pt>
                <c:pt idx="2611">
                  <c:v>43522</c:v>
                </c:pt>
                <c:pt idx="2612">
                  <c:v>43523</c:v>
                </c:pt>
                <c:pt idx="2613">
                  <c:v>43524</c:v>
                </c:pt>
                <c:pt idx="2614">
                  <c:v>43525</c:v>
                </c:pt>
                <c:pt idx="2615">
                  <c:v>43526</c:v>
                </c:pt>
                <c:pt idx="2616">
                  <c:v>43527</c:v>
                </c:pt>
                <c:pt idx="2617">
                  <c:v>43528</c:v>
                </c:pt>
                <c:pt idx="2618">
                  <c:v>43529</c:v>
                </c:pt>
                <c:pt idx="2619">
                  <c:v>43530</c:v>
                </c:pt>
                <c:pt idx="2620">
                  <c:v>43531</c:v>
                </c:pt>
                <c:pt idx="2621">
                  <c:v>43532</c:v>
                </c:pt>
                <c:pt idx="2622">
                  <c:v>43533</c:v>
                </c:pt>
                <c:pt idx="2623">
                  <c:v>43534</c:v>
                </c:pt>
                <c:pt idx="2624">
                  <c:v>43535</c:v>
                </c:pt>
                <c:pt idx="2625">
                  <c:v>43536</c:v>
                </c:pt>
                <c:pt idx="2626">
                  <c:v>43537</c:v>
                </c:pt>
                <c:pt idx="2627">
                  <c:v>43538</c:v>
                </c:pt>
                <c:pt idx="2628">
                  <c:v>43539</c:v>
                </c:pt>
                <c:pt idx="2629">
                  <c:v>43540</c:v>
                </c:pt>
                <c:pt idx="2630">
                  <c:v>43541</c:v>
                </c:pt>
                <c:pt idx="2631">
                  <c:v>43542</c:v>
                </c:pt>
                <c:pt idx="2632">
                  <c:v>43543</c:v>
                </c:pt>
                <c:pt idx="2633">
                  <c:v>43544</c:v>
                </c:pt>
                <c:pt idx="2634">
                  <c:v>43545</c:v>
                </c:pt>
                <c:pt idx="2635">
                  <c:v>43546</c:v>
                </c:pt>
                <c:pt idx="2636">
                  <c:v>43547</c:v>
                </c:pt>
                <c:pt idx="2637">
                  <c:v>43548</c:v>
                </c:pt>
                <c:pt idx="2638">
                  <c:v>43549</c:v>
                </c:pt>
                <c:pt idx="2639">
                  <c:v>43550</c:v>
                </c:pt>
                <c:pt idx="2640">
                  <c:v>43551</c:v>
                </c:pt>
                <c:pt idx="2641">
                  <c:v>43552</c:v>
                </c:pt>
                <c:pt idx="2642">
                  <c:v>43553</c:v>
                </c:pt>
                <c:pt idx="2643">
                  <c:v>43554</c:v>
                </c:pt>
                <c:pt idx="2644">
                  <c:v>43555</c:v>
                </c:pt>
                <c:pt idx="2645">
                  <c:v>43556</c:v>
                </c:pt>
                <c:pt idx="2646">
                  <c:v>43557</c:v>
                </c:pt>
                <c:pt idx="2647">
                  <c:v>43558</c:v>
                </c:pt>
                <c:pt idx="2648">
                  <c:v>43559</c:v>
                </c:pt>
                <c:pt idx="2649">
                  <c:v>43560</c:v>
                </c:pt>
                <c:pt idx="2650">
                  <c:v>43561</c:v>
                </c:pt>
                <c:pt idx="2651">
                  <c:v>43562</c:v>
                </c:pt>
                <c:pt idx="2652">
                  <c:v>43563</c:v>
                </c:pt>
                <c:pt idx="2653">
                  <c:v>43564</c:v>
                </c:pt>
                <c:pt idx="2654">
                  <c:v>43565</c:v>
                </c:pt>
                <c:pt idx="2655">
                  <c:v>43566</c:v>
                </c:pt>
                <c:pt idx="2656">
                  <c:v>43567</c:v>
                </c:pt>
                <c:pt idx="2657">
                  <c:v>43568</c:v>
                </c:pt>
                <c:pt idx="2658">
                  <c:v>43569</c:v>
                </c:pt>
                <c:pt idx="2659">
                  <c:v>43570</c:v>
                </c:pt>
                <c:pt idx="2660">
                  <c:v>43571</c:v>
                </c:pt>
                <c:pt idx="2661">
                  <c:v>43572</c:v>
                </c:pt>
                <c:pt idx="2662">
                  <c:v>43573</c:v>
                </c:pt>
                <c:pt idx="2663">
                  <c:v>43574</c:v>
                </c:pt>
                <c:pt idx="2664">
                  <c:v>43575</c:v>
                </c:pt>
                <c:pt idx="2665">
                  <c:v>43576</c:v>
                </c:pt>
                <c:pt idx="2666">
                  <c:v>43577</c:v>
                </c:pt>
                <c:pt idx="2667">
                  <c:v>43578</c:v>
                </c:pt>
                <c:pt idx="2668">
                  <c:v>43579</c:v>
                </c:pt>
                <c:pt idx="2669">
                  <c:v>43580</c:v>
                </c:pt>
                <c:pt idx="2670">
                  <c:v>43581</c:v>
                </c:pt>
                <c:pt idx="2671">
                  <c:v>43582</c:v>
                </c:pt>
                <c:pt idx="2672">
                  <c:v>43583</c:v>
                </c:pt>
                <c:pt idx="2673">
                  <c:v>43584</c:v>
                </c:pt>
                <c:pt idx="2674">
                  <c:v>43585</c:v>
                </c:pt>
                <c:pt idx="2675">
                  <c:v>43586</c:v>
                </c:pt>
                <c:pt idx="2676">
                  <c:v>43587</c:v>
                </c:pt>
                <c:pt idx="2677">
                  <c:v>43588</c:v>
                </c:pt>
                <c:pt idx="2678">
                  <c:v>43589</c:v>
                </c:pt>
                <c:pt idx="2679">
                  <c:v>43590</c:v>
                </c:pt>
                <c:pt idx="2680">
                  <c:v>43591</c:v>
                </c:pt>
                <c:pt idx="2681">
                  <c:v>43592</c:v>
                </c:pt>
                <c:pt idx="2682">
                  <c:v>43593</c:v>
                </c:pt>
                <c:pt idx="2683">
                  <c:v>43594</c:v>
                </c:pt>
                <c:pt idx="2684">
                  <c:v>43595</c:v>
                </c:pt>
                <c:pt idx="2685">
                  <c:v>43596</c:v>
                </c:pt>
                <c:pt idx="2686">
                  <c:v>43597</c:v>
                </c:pt>
                <c:pt idx="2687">
                  <c:v>43598</c:v>
                </c:pt>
                <c:pt idx="2688">
                  <c:v>43599</c:v>
                </c:pt>
                <c:pt idx="2689">
                  <c:v>43600</c:v>
                </c:pt>
                <c:pt idx="2690">
                  <c:v>43601</c:v>
                </c:pt>
                <c:pt idx="2691">
                  <c:v>43602</c:v>
                </c:pt>
                <c:pt idx="2692">
                  <c:v>43603</c:v>
                </c:pt>
                <c:pt idx="2693">
                  <c:v>43604</c:v>
                </c:pt>
                <c:pt idx="2694">
                  <c:v>43605</c:v>
                </c:pt>
                <c:pt idx="2695">
                  <c:v>43606</c:v>
                </c:pt>
                <c:pt idx="2696">
                  <c:v>43607</c:v>
                </c:pt>
                <c:pt idx="2697">
                  <c:v>43608</c:v>
                </c:pt>
                <c:pt idx="2698">
                  <c:v>43609</c:v>
                </c:pt>
                <c:pt idx="2699">
                  <c:v>43610</c:v>
                </c:pt>
                <c:pt idx="2700">
                  <c:v>43611</c:v>
                </c:pt>
                <c:pt idx="2701">
                  <c:v>43612</c:v>
                </c:pt>
                <c:pt idx="2702">
                  <c:v>43613</c:v>
                </c:pt>
                <c:pt idx="2703">
                  <c:v>43614</c:v>
                </c:pt>
                <c:pt idx="2704">
                  <c:v>43615</c:v>
                </c:pt>
                <c:pt idx="2705">
                  <c:v>43616</c:v>
                </c:pt>
                <c:pt idx="2706">
                  <c:v>43617</c:v>
                </c:pt>
                <c:pt idx="2707">
                  <c:v>43618</c:v>
                </c:pt>
                <c:pt idx="2708">
                  <c:v>43619</c:v>
                </c:pt>
                <c:pt idx="2709">
                  <c:v>43620</c:v>
                </c:pt>
                <c:pt idx="2710">
                  <c:v>43621</c:v>
                </c:pt>
                <c:pt idx="2711">
                  <c:v>43622</c:v>
                </c:pt>
                <c:pt idx="2712">
                  <c:v>43623</c:v>
                </c:pt>
                <c:pt idx="2713">
                  <c:v>43624</c:v>
                </c:pt>
                <c:pt idx="2714">
                  <c:v>43625</c:v>
                </c:pt>
                <c:pt idx="2715">
                  <c:v>43626</c:v>
                </c:pt>
                <c:pt idx="2716">
                  <c:v>43627</c:v>
                </c:pt>
                <c:pt idx="2717">
                  <c:v>43628</c:v>
                </c:pt>
                <c:pt idx="2718">
                  <c:v>43629</c:v>
                </c:pt>
                <c:pt idx="2719">
                  <c:v>43630</c:v>
                </c:pt>
                <c:pt idx="2720">
                  <c:v>43631</c:v>
                </c:pt>
                <c:pt idx="2721">
                  <c:v>43632</c:v>
                </c:pt>
                <c:pt idx="2722">
                  <c:v>43633</c:v>
                </c:pt>
                <c:pt idx="2723">
                  <c:v>43634</c:v>
                </c:pt>
                <c:pt idx="2724">
                  <c:v>43635</c:v>
                </c:pt>
                <c:pt idx="2725">
                  <c:v>43636</c:v>
                </c:pt>
                <c:pt idx="2726">
                  <c:v>43637</c:v>
                </c:pt>
                <c:pt idx="2727">
                  <c:v>43638</c:v>
                </c:pt>
                <c:pt idx="2728">
                  <c:v>43639</c:v>
                </c:pt>
                <c:pt idx="2729">
                  <c:v>43640</c:v>
                </c:pt>
                <c:pt idx="2730">
                  <c:v>43641</c:v>
                </c:pt>
                <c:pt idx="2731">
                  <c:v>43642</c:v>
                </c:pt>
                <c:pt idx="2732">
                  <c:v>43643</c:v>
                </c:pt>
                <c:pt idx="2733">
                  <c:v>43644</c:v>
                </c:pt>
                <c:pt idx="2734">
                  <c:v>43645</c:v>
                </c:pt>
                <c:pt idx="2735">
                  <c:v>43646</c:v>
                </c:pt>
                <c:pt idx="2736">
                  <c:v>43647</c:v>
                </c:pt>
                <c:pt idx="2737">
                  <c:v>43648</c:v>
                </c:pt>
                <c:pt idx="2738">
                  <c:v>43649</c:v>
                </c:pt>
                <c:pt idx="2739">
                  <c:v>43650</c:v>
                </c:pt>
                <c:pt idx="2740">
                  <c:v>43651</c:v>
                </c:pt>
                <c:pt idx="2741">
                  <c:v>43652</c:v>
                </c:pt>
                <c:pt idx="2742">
                  <c:v>43653</c:v>
                </c:pt>
                <c:pt idx="2743">
                  <c:v>43654</c:v>
                </c:pt>
                <c:pt idx="2744">
                  <c:v>43655</c:v>
                </c:pt>
                <c:pt idx="2745">
                  <c:v>43656</c:v>
                </c:pt>
                <c:pt idx="2746">
                  <c:v>43657</c:v>
                </c:pt>
                <c:pt idx="2747">
                  <c:v>43658</c:v>
                </c:pt>
                <c:pt idx="2748">
                  <c:v>43659</c:v>
                </c:pt>
                <c:pt idx="2749">
                  <c:v>43660</c:v>
                </c:pt>
                <c:pt idx="2750">
                  <c:v>43661</c:v>
                </c:pt>
                <c:pt idx="2751">
                  <c:v>43662</c:v>
                </c:pt>
                <c:pt idx="2752">
                  <c:v>43663</c:v>
                </c:pt>
                <c:pt idx="2753">
                  <c:v>43664</c:v>
                </c:pt>
                <c:pt idx="2754">
                  <c:v>43665</c:v>
                </c:pt>
                <c:pt idx="2755">
                  <c:v>43666</c:v>
                </c:pt>
                <c:pt idx="2756">
                  <c:v>43667</c:v>
                </c:pt>
                <c:pt idx="2757">
                  <c:v>43668</c:v>
                </c:pt>
                <c:pt idx="2758">
                  <c:v>43669</c:v>
                </c:pt>
                <c:pt idx="2759">
                  <c:v>43670</c:v>
                </c:pt>
                <c:pt idx="2760">
                  <c:v>43671</c:v>
                </c:pt>
                <c:pt idx="2761">
                  <c:v>43672</c:v>
                </c:pt>
                <c:pt idx="2762">
                  <c:v>43673</c:v>
                </c:pt>
                <c:pt idx="2763">
                  <c:v>43674</c:v>
                </c:pt>
                <c:pt idx="2764">
                  <c:v>43675</c:v>
                </c:pt>
                <c:pt idx="2765">
                  <c:v>43676</c:v>
                </c:pt>
                <c:pt idx="2766">
                  <c:v>43677</c:v>
                </c:pt>
                <c:pt idx="2767">
                  <c:v>43678</c:v>
                </c:pt>
                <c:pt idx="2768">
                  <c:v>43679</c:v>
                </c:pt>
                <c:pt idx="2769">
                  <c:v>43680</c:v>
                </c:pt>
                <c:pt idx="2770">
                  <c:v>43681</c:v>
                </c:pt>
                <c:pt idx="2771">
                  <c:v>43682</c:v>
                </c:pt>
                <c:pt idx="2772">
                  <c:v>43683</c:v>
                </c:pt>
                <c:pt idx="2773">
                  <c:v>43684</c:v>
                </c:pt>
                <c:pt idx="2774">
                  <c:v>43685</c:v>
                </c:pt>
                <c:pt idx="2775">
                  <c:v>43686</c:v>
                </c:pt>
                <c:pt idx="2776">
                  <c:v>43687</c:v>
                </c:pt>
                <c:pt idx="2777">
                  <c:v>43688</c:v>
                </c:pt>
                <c:pt idx="2778">
                  <c:v>43689</c:v>
                </c:pt>
                <c:pt idx="2779">
                  <c:v>43690</c:v>
                </c:pt>
                <c:pt idx="2780">
                  <c:v>43691</c:v>
                </c:pt>
                <c:pt idx="2781">
                  <c:v>43692</c:v>
                </c:pt>
                <c:pt idx="2782">
                  <c:v>43693</c:v>
                </c:pt>
                <c:pt idx="2783">
                  <c:v>43694</c:v>
                </c:pt>
                <c:pt idx="2784">
                  <c:v>43695</c:v>
                </c:pt>
                <c:pt idx="2785">
                  <c:v>43696</c:v>
                </c:pt>
                <c:pt idx="2786">
                  <c:v>43697</c:v>
                </c:pt>
                <c:pt idx="2787">
                  <c:v>43698</c:v>
                </c:pt>
                <c:pt idx="2788">
                  <c:v>43699</c:v>
                </c:pt>
                <c:pt idx="2789">
                  <c:v>43700</c:v>
                </c:pt>
                <c:pt idx="2790">
                  <c:v>43701</c:v>
                </c:pt>
                <c:pt idx="2791">
                  <c:v>43702</c:v>
                </c:pt>
                <c:pt idx="2792">
                  <c:v>43703</c:v>
                </c:pt>
                <c:pt idx="2793">
                  <c:v>43704</c:v>
                </c:pt>
                <c:pt idx="2794">
                  <c:v>43705</c:v>
                </c:pt>
                <c:pt idx="2795">
                  <c:v>43706</c:v>
                </c:pt>
                <c:pt idx="2796">
                  <c:v>43707</c:v>
                </c:pt>
                <c:pt idx="2797">
                  <c:v>43708</c:v>
                </c:pt>
                <c:pt idx="2798">
                  <c:v>43709</c:v>
                </c:pt>
                <c:pt idx="2799">
                  <c:v>43710</c:v>
                </c:pt>
                <c:pt idx="2800">
                  <c:v>43711</c:v>
                </c:pt>
                <c:pt idx="2801">
                  <c:v>43712</c:v>
                </c:pt>
                <c:pt idx="2802">
                  <c:v>43713</c:v>
                </c:pt>
                <c:pt idx="2803">
                  <c:v>43714</c:v>
                </c:pt>
                <c:pt idx="2804">
                  <c:v>43715</c:v>
                </c:pt>
                <c:pt idx="2805">
                  <c:v>43716</c:v>
                </c:pt>
                <c:pt idx="2806">
                  <c:v>43717</c:v>
                </c:pt>
                <c:pt idx="2807">
                  <c:v>43718</c:v>
                </c:pt>
                <c:pt idx="2808">
                  <c:v>43719</c:v>
                </c:pt>
                <c:pt idx="2809">
                  <c:v>43720</c:v>
                </c:pt>
                <c:pt idx="2810">
                  <c:v>43721</c:v>
                </c:pt>
                <c:pt idx="2811">
                  <c:v>43722</c:v>
                </c:pt>
                <c:pt idx="2812">
                  <c:v>43723</c:v>
                </c:pt>
                <c:pt idx="2813">
                  <c:v>43724</c:v>
                </c:pt>
                <c:pt idx="2814">
                  <c:v>43725</c:v>
                </c:pt>
                <c:pt idx="2815">
                  <c:v>43726</c:v>
                </c:pt>
                <c:pt idx="2816">
                  <c:v>43727</c:v>
                </c:pt>
                <c:pt idx="2817">
                  <c:v>43728</c:v>
                </c:pt>
                <c:pt idx="2818">
                  <c:v>43729</c:v>
                </c:pt>
                <c:pt idx="2819">
                  <c:v>43730</c:v>
                </c:pt>
                <c:pt idx="2820">
                  <c:v>43731</c:v>
                </c:pt>
                <c:pt idx="2821">
                  <c:v>43732</c:v>
                </c:pt>
                <c:pt idx="2822">
                  <c:v>43733</c:v>
                </c:pt>
                <c:pt idx="2823">
                  <c:v>43734</c:v>
                </c:pt>
                <c:pt idx="2824">
                  <c:v>43735</c:v>
                </c:pt>
                <c:pt idx="2825">
                  <c:v>43736</c:v>
                </c:pt>
                <c:pt idx="2826">
                  <c:v>43737</c:v>
                </c:pt>
                <c:pt idx="2827">
                  <c:v>43738</c:v>
                </c:pt>
                <c:pt idx="2828">
                  <c:v>43739</c:v>
                </c:pt>
                <c:pt idx="2829">
                  <c:v>43740</c:v>
                </c:pt>
                <c:pt idx="2830">
                  <c:v>43741</c:v>
                </c:pt>
                <c:pt idx="2831">
                  <c:v>43742</c:v>
                </c:pt>
                <c:pt idx="2832">
                  <c:v>43743</c:v>
                </c:pt>
                <c:pt idx="2833">
                  <c:v>43744</c:v>
                </c:pt>
                <c:pt idx="2834">
                  <c:v>43745</c:v>
                </c:pt>
                <c:pt idx="2835">
                  <c:v>43746</c:v>
                </c:pt>
                <c:pt idx="2836">
                  <c:v>43747</c:v>
                </c:pt>
                <c:pt idx="2837">
                  <c:v>43748</c:v>
                </c:pt>
                <c:pt idx="2838">
                  <c:v>43749</c:v>
                </c:pt>
                <c:pt idx="2839">
                  <c:v>43750</c:v>
                </c:pt>
                <c:pt idx="2840">
                  <c:v>43751</c:v>
                </c:pt>
                <c:pt idx="2841">
                  <c:v>43752</c:v>
                </c:pt>
                <c:pt idx="2842">
                  <c:v>43753</c:v>
                </c:pt>
                <c:pt idx="2843">
                  <c:v>43754</c:v>
                </c:pt>
                <c:pt idx="2844">
                  <c:v>43755</c:v>
                </c:pt>
                <c:pt idx="2845">
                  <c:v>43756</c:v>
                </c:pt>
                <c:pt idx="2846">
                  <c:v>43757</c:v>
                </c:pt>
                <c:pt idx="2847">
                  <c:v>43758</c:v>
                </c:pt>
                <c:pt idx="2848">
                  <c:v>43759</c:v>
                </c:pt>
                <c:pt idx="2849">
                  <c:v>43760</c:v>
                </c:pt>
                <c:pt idx="2850">
                  <c:v>43761</c:v>
                </c:pt>
                <c:pt idx="2851">
                  <c:v>43762</c:v>
                </c:pt>
                <c:pt idx="2852">
                  <c:v>43763</c:v>
                </c:pt>
                <c:pt idx="2853">
                  <c:v>43764</c:v>
                </c:pt>
                <c:pt idx="2854">
                  <c:v>43765</c:v>
                </c:pt>
                <c:pt idx="2855">
                  <c:v>43766</c:v>
                </c:pt>
                <c:pt idx="2856">
                  <c:v>43767</c:v>
                </c:pt>
                <c:pt idx="2857">
                  <c:v>43768</c:v>
                </c:pt>
                <c:pt idx="2858">
                  <c:v>43769</c:v>
                </c:pt>
                <c:pt idx="2859">
                  <c:v>43770</c:v>
                </c:pt>
                <c:pt idx="2860">
                  <c:v>43771</c:v>
                </c:pt>
                <c:pt idx="2861">
                  <c:v>43772</c:v>
                </c:pt>
                <c:pt idx="2862">
                  <c:v>43773</c:v>
                </c:pt>
                <c:pt idx="2863">
                  <c:v>43774</c:v>
                </c:pt>
                <c:pt idx="2864">
                  <c:v>43775</c:v>
                </c:pt>
                <c:pt idx="2865">
                  <c:v>43776</c:v>
                </c:pt>
                <c:pt idx="2866">
                  <c:v>43777</c:v>
                </c:pt>
                <c:pt idx="2867">
                  <c:v>43778</c:v>
                </c:pt>
                <c:pt idx="2868">
                  <c:v>43779</c:v>
                </c:pt>
                <c:pt idx="2869">
                  <c:v>43780</c:v>
                </c:pt>
                <c:pt idx="2870">
                  <c:v>43781</c:v>
                </c:pt>
                <c:pt idx="2871">
                  <c:v>43782</c:v>
                </c:pt>
                <c:pt idx="2872">
                  <c:v>43783</c:v>
                </c:pt>
                <c:pt idx="2873">
                  <c:v>43784</c:v>
                </c:pt>
                <c:pt idx="2874">
                  <c:v>43785</c:v>
                </c:pt>
                <c:pt idx="2875">
                  <c:v>43786</c:v>
                </c:pt>
                <c:pt idx="2876">
                  <c:v>43787</c:v>
                </c:pt>
                <c:pt idx="2877">
                  <c:v>43788</c:v>
                </c:pt>
                <c:pt idx="2878">
                  <c:v>43789</c:v>
                </c:pt>
                <c:pt idx="2879">
                  <c:v>43790</c:v>
                </c:pt>
                <c:pt idx="2880">
                  <c:v>43791</c:v>
                </c:pt>
                <c:pt idx="2881">
                  <c:v>43792</c:v>
                </c:pt>
                <c:pt idx="2882">
                  <c:v>43793</c:v>
                </c:pt>
                <c:pt idx="2883">
                  <c:v>43794</c:v>
                </c:pt>
                <c:pt idx="2884">
                  <c:v>43795</c:v>
                </c:pt>
                <c:pt idx="2885">
                  <c:v>43796</c:v>
                </c:pt>
                <c:pt idx="2886">
                  <c:v>43797</c:v>
                </c:pt>
                <c:pt idx="2887">
                  <c:v>43798</c:v>
                </c:pt>
                <c:pt idx="2888">
                  <c:v>43799</c:v>
                </c:pt>
                <c:pt idx="2889">
                  <c:v>43800</c:v>
                </c:pt>
                <c:pt idx="2890">
                  <c:v>43801</c:v>
                </c:pt>
                <c:pt idx="2891">
                  <c:v>43802</c:v>
                </c:pt>
                <c:pt idx="2892">
                  <c:v>43803</c:v>
                </c:pt>
                <c:pt idx="2893">
                  <c:v>43804</c:v>
                </c:pt>
                <c:pt idx="2894">
                  <c:v>43805</c:v>
                </c:pt>
                <c:pt idx="2895">
                  <c:v>43806</c:v>
                </c:pt>
                <c:pt idx="2896">
                  <c:v>43807</c:v>
                </c:pt>
                <c:pt idx="2897">
                  <c:v>43808</c:v>
                </c:pt>
                <c:pt idx="2898">
                  <c:v>43809</c:v>
                </c:pt>
                <c:pt idx="2899">
                  <c:v>43810</c:v>
                </c:pt>
                <c:pt idx="2900">
                  <c:v>43811</c:v>
                </c:pt>
                <c:pt idx="2901">
                  <c:v>43812</c:v>
                </c:pt>
                <c:pt idx="2902">
                  <c:v>43813</c:v>
                </c:pt>
                <c:pt idx="2903">
                  <c:v>43814</c:v>
                </c:pt>
                <c:pt idx="2904">
                  <c:v>43815</c:v>
                </c:pt>
                <c:pt idx="2905">
                  <c:v>43816</c:v>
                </c:pt>
                <c:pt idx="2906">
                  <c:v>43817</c:v>
                </c:pt>
                <c:pt idx="2907">
                  <c:v>43818</c:v>
                </c:pt>
                <c:pt idx="2908">
                  <c:v>43819</c:v>
                </c:pt>
                <c:pt idx="2909">
                  <c:v>43820</c:v>
                </c:pt>
                <c:pt idx="2910">
                  <c:v>43821</c:v>
                </c:pt>
                <c:pt idx="2911">
                  <c:v>43822</c:v>
                </c:pt>
                <c:pt idx="2912">
                  <c:v>43823</c:v>
                </c:pt>
                <c:pt idx="2913">
                  <c:v>43824</c:v>
                </c:pt>
                <c:pt idx="2914">
                  <c:v>43825</c:v>
                </c:pt>
                <c:pt idx="2915">
                  <c:v>43826</c:v>
                </c:pt>
                <c:pt idx="2916">
                  <c:v>43827</c:v>
                </c:pt>
                <c:pt idx="2917">
                  <c:v>43828</c:v>
                </c:pt>
                <c:pt idx="2918">
                  <c:v>43829</c:v>
                </c:pt>
                <c:pt idx="2919">
                  <c:v>43830</c:v>
                </c:pt>
              </c:numCache>
            </c:numRef>
          </c:xVal>
          <c:yVal>
            <c:numRef>
              <c:f>Grundwasserspiegel!$H$2:$H$2921</c:f>
              <c:numCache>
                <c:formatCode>0.00</c:formatCode>
                <c:ptCount val="2920"/>
                <c:pt idx="0">
                  <c:v>776.28</c:v>
                </c:pt>
                <c:pt idx="1">
                  <c:v>776.28</c:v>
                </c:pt>
                <c:pt idx="2">
                  <c:v>776.28</c:v>
                </c:pt>
                <c:pt idx="3">
                  <c:v>776.28</c:v>
                </c:pt>
                <c:pt idx="4">
                  <c:v>776.29</c:v>
                </c:pt>
                <c:pt idx="5">
                  <c:v>776.3</c:v>
                </c:pt>
                <c:pt idx="6">
                  <c:v>776.31</c:v>
                </c:pt>
                <c:pt idx="7">
                  <c:v>776.31</c:v>
                </c:pt>
                <c:pt idx="8">
                  <c:v>776.31</c:v>
                </c:pt>
                <c:pt idx="9">
                  <c:v>776.32</c:v>
                </c:pt>
                <c:pt idx="10">
                  <c:v>776.32</c:v>
                </c:pt>
                <c:pt idx="11">
                  <c:v>776.33</c:v>
                </c:pt>
                <c:pt idx="12">
                  <c:v>776.33</c:v>
                </c:pt>
                <c:pt idx="13">
                  <c:v>776.33</c:v>
                </c:pt>
                <c:pt idx="14">
                  <c:v>776.33</c:v>
                </c:pt>
                <c:pt idx="15">
                  <c:v>776.33</c:v>
                </c:pt>
                <c:pt idx="16">
                  <c:v>776.34</c:v>
                </c:pt>
                <c:pt idx="17">
                  <c:v>776.33</c:v>
                </c:pt>
                <c:pt idx="18">
                  <c:v>776.33</c:v>
                </c:pt>
                <c:pt idx="19">
                  <c:v>776.33</c:v>
                </c:pt>
                <c:pt idx="20">
                  <c:v>776.32</c:v>
                </c:pt>
                <c:pt idx="21">
                  <c:v>776.33</c:v>
                </c:pt>
                <c:pt idx="22">
                  <c:v>776.33</c:v>
                </c:pt>
                <c:pt idx="23">
                  <c:v>776.34</c:v>
                </c:pt>
                <c:pt idx="24">
                  <c:v>776.35</c:v>
                </c:pt>
                <c:pt idx="25">
                  <c:v>776.37</c:v>
                </c:pt>
                <c:pt idx="26">
                  <c:v>776.37</c:v>
                </c:pt>
                <c:pt idx="27">
                  <c:v>776.37</c:v>
                </c:pt>
                <c:pt idx="28">
                  <c:v>776.38</c:v>
                </c:pt>
                <c:pt idx="29">
                  <c:v>776.38</c:v>
                </c:pt>
                <c:pt idx="30">
                  <c:v>776.38</c:v>
                </c:pt>
                <c:pt idx="31">
                  <c:v>776.38</c:v>
                </c:pt>
                <c:pt idx="32">
                  <c:v>776.38</c:v>
                </c:pt>
                <c:pt idx="33">
                  <c:v>776.38</c:v>
                </c:pt>
                <c:pt idx="34">
                  <c:v>776.38</c:v>
                </c:pt>
                <c:pt idx="35">
                  <c:v>776.38</c:v>
                </c:pt>
                <c:pt idx="36">
                  <c:v>776.38</c:v>
                </c:pt>
                <c:pt idx="37">
                  <c:v>776.38</c:v>
                </c:pt>
                <c:pt idx="38">
                  <c:v>776.38</c:v>
                </c:pt>
                <c:pt idx="39">
                  <c:v>776.37</c:v>
                </c:pt>
                <c:pt idx="40">
                  <c:v>776.37</c:v>
                </c:pt>
                <c:pt idx="41">
                  <c:v>776.37</c:v>
                </c:pt>
                <c:pt idx="42">
                  <c:v>776.36</c:v>
                </c:pt>
                <c:pt idx="43">
                  <c:v>776.35</c:v>
                </c:pt>
                <c:pt idx="44">
                  <c:v>776.35</c:v>
                </c:pt>
                <c:pt idx="45">
                  <c:v>776.35</c:v>
                </c:pt>
                <c:pt idx="46">
                  <c:v>776.35</c:v>
                </c:pt>
                <c:pt idx="47">
                  <c:v>776.34</c:v>
                </c:pt>
                <c:pt idx="48">
                  <c:v>776.34</c:v>
                </c:pt>
                <c:pt idx="49">
                  <c:v>776.34</c:v>
                </c:pt>
                <c:pt idx="50">
                  <c:v>776.33</c:v>
                </c:pt>
                <c:pt idx="51">
                  <c:v>776.33</c:v>
                </c:pt>
                <c:pt idx="52">
                  <c:v>776.33</c:v>
                </c:pt>
                <c:pt idx="53">
                  <c:v>776.33</c:v>
                </c:pt>
                <c:pt idx="54">
                  <c:v>776.32</c:v>
                </c:pt>
                <c:pt idx="55">
                  <c:v>776.31</c:v>
                </c:pt>
                <c:pt idx="56">
                  <c:v>776.31</c:v>
                </c:pt>
                <c:pt idx="57">
                  <c:v>776.31</c:v>
                </c:pt>
                <c:pt idx="58">
                  <c:v>776.31</c:v>
                </c:pt>
                <c:pt idx="59">
                  <c:v>776.31</c:v>
                </c:pt>
                <c:pt idx="60">
                  <c:v>776.31</c:v>
                </c:pt>
                <c:pt idx="61">
                  <c:v>776.31</c:v>
                </c:pt>
                <c:pt idx="62">
                  <c:v>776.32</c:v>
                </c:pt>
                <c:pt idx="63">
                  <c:v>776.32</c:v>
                </c:pt>
                <c:pt idx="64">
                  <c:v>776.33</c:v>
                </c:pt>
                <c:pt idx="65">
                  <c:v>776.33</c:v>
                </c:pt>
                <c:pt idx="66">
                  <c:v>776.34</c:v>
                </c:pt>
                <c:pt idx="67">
                  <c:v>776.34</c:v>
                </c:pt>
                <c:pt idx="68">
                  <c:v>776.35</c:v>
                </c:pt>
                <c:pt idx="69">
                  <c:v>776.36</c:v>
                </c:pt>
                <c:pt idx="70">
                  <c:v>776.36</c:v>
                </c:pt>
                <c:pt idx="71">
                  <c:v>776.36</c:v>
                </c:pt>
                <c:pt idx="72">
                  <c:v>776.36</c:v>
                </c:pt>
                <c:pt idx="73">
                  <c:v>776.36</c:v>
                </c:pt>
                <c:pt idx="74">
                  <c:v>776.37</c:v>
                </c:pt>
                <c:pt idx="75">
                  <c:v>776.37</c:v>
                </c:pt>
                <c:pt idx="76">
                  <c:v>776.38</c:v>
                </c:pt>
                <c:pt idx="77">
                  <c:v>775.99</c:v>
                </c:pt>
                <c:pt idx="78">
                  <c:v>775.74</c:v>
                </c:pt>
                <c:pt idx="79">
                  <c:v>775.78</c:v>
                </c:pt>
                <c:pt idx="80">
                  <c:v>776.47</c:v>
                </c:pt>
                <c:pt idx="81">
                  <c:v>776.51</c:v>
                </c:pt>
                <c:pt idx="82">
                  <c:v>776.51</c:v>
                </c:pt>
                <c:pt idx="83">
                  <c:v>776.52</c:v>
                </c:pt>
                <c:pt idx="84">
                  <c:v>776.5</c:v>
                </c:pt>
                <c:pt idx="85">
                  <c:v>776.5</c:v>
                </c:pt>
                <c:pt idx="86">
                  <c:v>776.5</c:v>
                </c:pt>
                <c:pt idx="87">
                  <c:v>776.5</c:v>
                </c:pt>
                <c:pt idx="88">
                  <c:v>776.5</c:v>
                </c:pt>
                <c:pt idx="89">
                  <c:v>776.49</c:v>
                </c:pt>
                <c:pt idx="90">
                  <c:v>776.49</c:v>
                </c:pt>
                <c:pt idx="91">
                  <c:v>776.5</c:v>
                </c:pt>
                <c:pt idx="92">
                  <c:v>776.5</c:v>
                </c:pt>
                <c:pt idx="93">
                  <c:v>776.5</c:v>
                </c:pt>
                <c:pt idx="94">
                  <c:v>776.5</c:v>
                </c:pt>
                <c:pt idx="95">
                  <c:v>776.5</c:v>
                </c:pt>
                <c:pt idx="96">
                  <c:v>776.5</c:v>
                </c:pt>
                <c:pt idx="97">
                  <c:v>776.5</c:v>
                </c:pt>
                <c:pt idx="98">
                  <c:v>776.51</c:v>
                </c:pt>
                <c:pt idx="99">
                  <c:v>776.5</c:v>
                </c:pt>
                <c:pt idx="100">
                  <c:v>776.5</c:v>
                </c:pt>
                <c:pt idx="101">
                  <c:v>776.51</c:v>
                </c:pt>
                <c:pt idx="102">
                  <c:v>776.51</c:v>
                </c:pt>
                <c:pt idx="103">
                  <c:v>776.51</c:v>
                </c:pt>
                <c:pt idx="104">
                  <c:v>776.51</c:v>
                </c:pt>
                <c:pt idx="105">
                  <c:v>776.51</c:v>
                </c:pt>
                <c:pt idx="106">
                  <c:v>776.51</c:v>
                </c:pt>
                <c:pt idx="107">
                  <c:v>776.52</c:v>
                </c:pt>
                <c:pt idx="108">
                  <c:v>776.52</c:v>
                </c:pt>
                <c:pt idx="109">
                  <c:v>776.52</c:v>
                </c:pt>
                <c:pt idx="110">
                  <c:v>776.52</c:v>
                </c:pt>
                <c:pt idx="111">
                  <c:v>776.52</c:v>
                </c:pt>
                <c:pt idx="112">
                  <c:v>776.52</c:v>
                </c:pt>
                <c:pt idx="113">
                  <c:v>776.55</c:v>
                </c:pt>
                <c:pt idx="114">
                  <c:v>776.52</c:v>
                </c:pt>
                <c:pt idx="115">
                  <c:v>776.51</c:v>
                </c:pt>
                <c:pt idx="116">
                  <c:v>776.51</c:v>
                </c:pt>
                <c:pt idx="117">
                  <c:v>776.51</c:v>
                </c:pt>
                <c:pt idx="122">
                  <c:v>776.51</c:v>
                </c:pt>
                <c:pt idx="124">
                  <c:v>776.5</c:v>
                </c:pt>
                <c:pt idx="125">
                  <c:v>776.5</c:v>
                </c:pt>
                <c:pt idx="126">
                  <c:v>776.5</c:v>
                </c:pt>
                <c:pt idx="127">
                  <c:v>776.5</c:v>
                </c:pt>
                <c:pt idx="128">
                  <c:v>776.5</c:v>
                </c:pt>
                <c:pt idx="129">
                  <c:v>776.49</c:v>
                </c:pt>
                <c:pt idx="130">
                  <c:v>776.49</c:v>
                </c:pt>
                <c:pt idx="131">
                  <c:v>776.49</c:v>
                </c:pt>
                <c:pt idx="132">
                  <c:v>776.49</c:v>
                </c:pt>
                <c:pt idx="133">
                  <c:v>776.49</c:v>
                </c:pt>
                <c:pt idx="134">
                  <c:v>776.49</c:v>
                </c:pt>
                <c:pt idx="135">
                  <c:v>776.49</c:v>
                </c:pt>
                <c:pt idx="136">
                  <c:v>776.53</c:v>
                </c:pt>
                <c:pt idx="144">
                  <c:v>776.54</c:v>
                </c:pt>
                <c:pt idx="145">
                  <c:v>776.54</c:v>
                </c:pt>
                <c:pt idx="146">
                  <c:v>776.54</c:v>
                </c:pt>
                <c:pt idx="147">
                  <c:v>776.54</c:v>
                </c:pt>
                <c:pt idx="148">
                  <c:v>776.53</c:v>
                </c:pt>
                <c:pt idx="149">
                  <c:v>776.53</c:v>
                </c:pt>
                <c:pt idx="150">
                  <c:v>776.53</c:v>
                </c:pt>
                <c:pt idx="151">
                  <c:v>776.53</c:v>
                </c:pt>
                <c:pt idx="152">
                  <c:v>776.53</c:v>
                </c:pt>
                <c:pt idx="153">
                  <c:v>776.53</c:v>
                </c:pt>
                <c:pt idx="154">
                  <c:v>776.54</c:v>
                </c:pt>
                <c:pt idx="155">
                  <c:v>776.54</c:v>
                </c:pt>
                <c:pt idx="156">
                  <c:v>776.54</c:v>
                </c:pt>
                <c:pt idx="157">
                  <c:v>776.53</c:v>
                </c:pt>
                <c:pt idx="158">
                  <c:v>776.53</c:v>
                </c:pt>
                <c:pt idx="159">
                  <c:v>776.53</c:v>
                </c:pt>
                <c:pt idx="160">
                  <c:v>776.54</c:v>
                </c:pt>
                <c:pt idx="161">
                  <c:v>776.55</c:v>
                </c:pt>
                <c:pt idx="162">
                  <c:v>776.55</c:v>
                </c:pt>
                <c:pt idx="163">
                  <c:v>776.55</c:v>
                </c:pt>
                <c:pt idx="164">
                  <c:v>776.56</c:v>
                </c:pt>
                <c:pt idx="165">
                  <c:v>776.56</c:v>
                </c:pt>
                <c:pt idx="166">
                  <c:v>776.56</c:v>
                </c:pt>
                <c:pt idx="167">
                  <c:v>776.56</c:v>
                </c:pt>
                <c:pt idx="168">
                  <c:v>776.56</c:v>
                </c:pt>
                <c:pt idx="169">
                  <c:v>776.56</c:v>
                </c:pt>
                <c:pt idx="170">
                  <c:v>776.56</c:v>
                </c:pt>
                <c:pt idx="171">
                  <c:v>776.57</c:v>
                </c:pt>
                <c:pt idx="172">
                  <c:v>776.57</c:v>
                </c:pt>
                <c:pt idx="173">
                  <c:v>776.57</c:v>
                </c:pt>
                <c:pt idx="174">
                  <c:v>776.57</c:v>
                </c:pt>
                <c:pt idx="175">
                  <c:v>776.57</c:v>
                </c:pt>
                <c:pt idx="176">
                  <c:v>776.57</c:v>
                </c:pt>
                <c:pt idx="177">
                  <c:v>776.56</c:v>
                </c:pt>
                <c:pt idx="178">
                  <c:v>776.56</c:v>
                </c:pt>
                <c:pt idx="179">
                  <c:v>776.31</c:v>
                </c:pt>
                <c:pt idx="180">
                  <c:v>776.31</c:v>
                </c:pt>
                <c:pt idx="181">
                  <c:v>776.31</c:v>
                </c:pt>
                <c:pt idx="182">
                  <c:v>776.31</c:v>
                </c:pt>
                <c:pt idx="183">
                  <c:v>776.31</c:v>
                </c:pt>
                <c:pt idx="184">
                  <c:v>776.29</c:v>
                </c:pt>
                <c:pt idx="185">
                  <c:v>776.23</c:v>
                </c:pt>
                <c:pt idx="186">
                  <c:v>776.23</c:v>
                </c:pt>
                <c:pt idx="187">
                  <c:v>776.23</c:v>
                </c:pt>
                <c:pt idx="188">
                  <c:v>776.23</c:v>
                </c:pt>
                <c:pt idx="189">
                  <c:v>776.23</c:v>
                </c:pt>
                <c:pt idx="190">
                  <c:v>776.23</c:v>
                </c:pt>
                <c:pt idx="191">
                  <c:v>776.23</c:v>
                </c:pt>
                <c:pt idx="192">
                  <c:v>776.23</c:v>
                </c:pt>
                <c:pt idx="193">
                  <c:v>776.23</c:v>
                </c:pt>
                <c:pt idx="194">
                  <c:v>776.23</c:v>
                </c:pt>
                <c:pt idx="195">
                  <c:v>776.23</c:v>
                </c:pt>
                <c:pt idx="196">
                  <c:v>776.23</c:v>
                </c:pt>
                <c:pt idx="197">
                  <c:v>776.22</c:v>
                </c:pt>
                <c:pt idx="198">
                  <c:v>776.22</c:v>
                </c:pt>
                <c:pt idx="199">
                  <c:v>776.22</c:v>
                </c:pt>
                <c:pt idx="200">
                  <c:v>776.22</c:v>
                </c:pt>
                <c:pt idx="201">
                  <c:v>776.22</c:v>
                </c:pt>
                <c:pt idx="202">
                  <c:v>776.22</c:v>
                </c:pt>
                <c:pt idx="203">
                  <c:v>776.21</c:v>
                </c:pt>
                <c:pt idx="204">
                  <c:v>776.21</c:v>
                </c:pt>
                <c:pt idx="205">
                  <c:v>776.21</c:v>
                </c:pt>
                <c:pt idx="206">
                  <c:v>776.21</c:v>
                </c:pt>
                <c:pt idx="207">
                  <c:v>776.2</c:v>
                </c:pt>
                <c:pt idx="208">
                  <c:v>776.2</c:v>
                </c:pt>
                <c:pt idx="209">
                  <c:v>776.2</c:v>
                </c:pt>
                <c:pt idx="210">
                  <c:v>776.21</c:v>
                </c:pt>
                <c:pt idx="211">
                  <c:v>776.2</c:v>
                </c:pt>
                <c:pt idx="212">
                  <c:v>785.65</c:v>
                </c:pt>
                <c:pt idx="213">
                  <c:v>785.6</c:v>
                </c:pt>
                <c:pt idx="214">
                  <c:v>785.57</c:v>
                </c:pt>
                <c:pt idx="215">
                  <c:v>785.54</c:v>
                </c:pt>
                <c:pt idx="216">
                  <c:v>785.51</c:v>
                </c:pt>
                <c:pt idx="217">
                  <c:v>785.53</c:v>
                </c:pt>
                <c:pt idx="218">
                  <c:v>785.5</c:v>
                </c:pt>
                <c:pt idx="219">
                  <c:v>785.46</c:v>
                </c:pt>
                <c:pt idx="220">
                  <c:v>785.43</c:v>
                </c:pt>
                <c:pt idx="221">
                  <c:v>785.42</c:v>
                </c:pt>
                <c:pt idx="222">
                  <c:v>785.43</c:v>
                </c:pt>
                <c:pt idx="223">
                  <c:v>785.45</c:v>
                </c:pt>
                <c:pt idx="224">
                  <c:v>785.43</c:v>
                </c:pt>
                <c:pt idx="225">
                  <c:v>785.41</c:v>
                </c:pt>
                <c:pt idx="226">
                  <c:v>785.4</c:v>
                </c:pt>
                <c:pt idx="227">
                  <c:v>785.37</c:v>
                </c:pt>
                <c:pt idx="228">
                  <c:v>785.35</c:v>
                </c:pt>
                <c:pt idx="229">
                  <c:v>785.32</c:v>
                </c:pt>
                <c:pt idx="230">
                  <c:v>785.3</c:v>
                </c:pt>
                <c:pt idx="231">
                  <c:v>785.29</c:v>
                </c:pt>
                <c:pt idx="232">
                  <c:v>785.26</c:v>
                </c:pt>
                <c:pt idx="233">
                  <c:v>785.23</c:v>
                </c:pt>
                <c:pt idx="234">
                  <c:v>785.19</c:v>
                </c:pt>
                <c:pt idx="235">
                  <c:v>785.15</c:v>
                </c:pt>
                <c:pt idx="236">
                  <c:v>785.12</c:v>
                </c:pt>
                <c:pt idx="237">
                  <c:v>785.09</c:v>
                </c:pt>
                <c:pt idx="238">
                  <c:v>785.04</c:v>
                </c:pt>
                <c:pt idx="239">
                  <c:v>785.01</c:v>
                </c:pt>
                <c:pt idx="240">
                  <c:v>784.97</c:v>
                </c:pt>
                <c:pt idx="241">
                  <c:v>784.93</c:v>
                </c:pt>
                <c:pt idx="242">
                  <c:v>784.89</c:v>
                </c:pt>
                <c:pt idx="243">
                  <c:v>784.87</c:v>
                </c:pt>
                <c:pt idx="244">
                  <c:v>784.84</c:v>
                </c:pt>
                <c:pt idx="245">
                  <c:v>784.83</c:v>
                </c:pt>
                <c:pt idx="246">
                  <c:v>784.81</c:v>
                </c:pt>
                <c:pt idx="247">
                  <c:v>784.8</c:v>
                </c:pt>
                <c:pt idx="248">
                  <c:v>784.82</c:v>
                </c:pt>
                <c:pt idx="249">
                  <c:v>784.89</c:v>
                </c:pt>
                <c:pt idx="250">
                  <c:v>785.01</c:v>
                </c:pt>
                <c:pt idx="251">
                  <c:v>785.09</c:v>
                </c:pt>
                <c:pt idx="252">
                  <c:v>785.29</c:v>
                </c:pt>
                <c:pt idx="253">
                  <c:v>785.41</c:v>
                </c:pt>
                <c:pt idx="254">
                  <c:v>785.52</c:v>
                </c:pt>
                <c:pt idx="255">
                  <c:v>785.54</c:v>
                </c:pt>
                <c:pt idx="256">
                  <c:v>785.58</c:v>
                </c:pt>
                <c:pt idx="257">
                  <c:v>785.57</c:v>
                </c:pt>
                <c:pt idx="258">
                  <c:v>785.58</c:v>
                </c:pt>
                <c:pt idx="259">
                  <c:v>785.59</c:v>
                </c:pt>
                <c:pt idx="260">
                  <c:v>785.6</c:v>
                </c:pt>
                <c:pt idx="261">
                  <c:v>785.63</c:v>
                </c:pt>
                <c:pt idx="262">
                  <c:v>785.63</c:v>
                </c:pt>
                <c:pt idx="263">
                  <c:v>785.64</c:v>
                </c:pt>
                <c:pt idx="264">
                  <c:v>785.62</c:v>
                </c:pt>
                <c:pt idx="265">
                  <c:v>785.61</c:v>
                </c:pt>
                <c:pt idx="266">
                  <c:v>785.59</c:v>
                </c:pt>
                <c:pt idx="267">
                  <c:v>785.58</c:v>
                </c:pt>
                <c:pt idx="268">
                  <c:v>785.54</c:v>
                </c:pt>
                <c:pt idx="269">
                  <c:v>785.53</c:v>
                </c:pt>
                <c:pt idx="270">
                  <c:v>785.5</c:v>
                </c:pt>
                <c:pt idx="271">
                  <c:v>785.48</c:v>
                </c:pt>
                <c:pt idx="272">
                  <c:v>785.44</c:v>
                </c:pt>
                <c:pt idx="273">
                  <c:v>785.41</c:v>
                </c:pt>
                <c:pt idx="274">
                  <c:v>785.38</c:v>
                </c:pt>
                <c:pt idx="275">
                  <c:v>785.36</c:v>
                </c:pt>
                <c:pt idx="276">
                  <c:v>785.31</c:v>
                </c:pt>
                <c:pt idx="277">
                  <c:v>785.28</c:v>
                </c:pt>
                <c:pt idx="278">
                  <c:v>785.25</c:v>
                </c:pt>
                <c:pt idx="279">
                  <c:v>785.2</c:v>
                </c:pt>
                <c:pt idx="280">
                  <c:v>785.16</c:v>
                </c:pt>
                <c:pt idx="281">
                  <c:v>785.11</c:v>
                </c:pt>
                <c:pt idx="282">
                  <c:v>785.05</c:v>
                </c:pt>
                <c:pt idx="283">
                  <c:v>785</c:v>
                </c:pt>
                <c:pt idx="284">
                  <c:v>784.95</c:v>
                </c:pt>
                <c:pt idx="285">
                  <c:v>784.89</c:v>
                </c:pt>
                <c:pt idx="286">
                  <c:v>784.83</c:v>
                </c:pt>
                <c:pt idx="287">
                  <c:v>784.77</c:v>
                </c:pt>
                <c:pt idx="288">
                  <c:v>784.7</c:v>
                </c:pt>
                <c:pt idx="289">
                  <c:v>784.64</c:v>
                </c:pt>
                <c:pt idx="290">
                  <c:v>784.58</c:v>
                </c:pt>
                <c:pt idx="291">
                  <c:v>784.52</c:v>
                </c:pt>
                <c:pt idx="292">
                  <c:v>784.46</c:v>
                </c:pt>
                <c:pt idx="293">
                  <c:v>784.41</c:v>
                </c:pt>
                <c:pt idx="294">
                  <c:v>784.36</c:v>
                </c:pt>
                <c:pt idx="295">
                  <c:v>784.3</c:v>
                </c:pt>
                <c:pt idx="296">
                  <c:v>784.26</c:v>
                </c:pt>
                <c:pt idx="297">
                  <c:v>784.21</c:v>
                </c:pt>
                <c:pt idx="298">
                  <c:v>784.18</c:v>
                </c:pt>
                <c:pt idx="299">
                  <c:v>784.14</c:v>
                </c:pt>
                <c:pt idx="300">
                  <c:v>784.11</c:v>
                </c:pt>
                <c:pt idx="301">
                  <c:v>784.07</c:v>
                </c:pt>
                <c:pt idx="302">
                  <c:v>784.05</c:v>
                </c:pt>
                <c:pt idx="303">
                  <c:v>784.01</c:v>
                </c:pt>
                <c:pt idx="304">
                  <c:v>783.99</c:v>
                </c:pt>
                <c:pt idx="305">
                  <c:v>783.96</c:v>
                </c:pt>
                <c:pt idx="306">
                  <c:v>783.94</c:v>
                </c:pt>
                <c:pt idx="307">
                  <c:v>783.9</c:v>
                </c:pt>
                <c:pt idx="308">
                  <c:v>783.87</c:v>
                </c:pt>
                <c:pt idx="309">
                  <c:v>783.84</c:v>
                </c:pt>
                <c:pt idx="310">
                  <c:v>783.81</c:v>
                </c:pt>
                <c:pt idx="311">
                  <c:v>783.78</c:v>
                </c:pt>
                <c:pt idx="312">
                  <c:v>783.75</c:v>
                </c:pt>
                <c:pt idx="313">
                  <c:v>783.73</c:v>
                </c:pt>
                <c:pt idx="314">
                  <c:v>783.7</c:v>
                </c:pt>
                <c:pt idx="315">
                  <c:v>783.69</c:v>
                </c:pt>
                <c:pt idx="316">
                  <c:v>783.66</c:v>
                </c:pt>
                <c:pt idx="317">
                  <c:v>783.66</c:v>
                </c:pt>
                <c:pt idx="318">
                  <c:v>783.65</c:v>
                </c:pt>
                <c:pt idx="319">
                  <c:v>783.64</c:v>
                </c:pt>
                <c:pt idx="320">
                  <c:v>783.61</c:v>
                </c:pt>
                <c:pt idx="321">
                  <c:v>783.61</c:v>
                </c:pt>
                <c:pt idx="322">
                  <c:v>783.6</c:v>
                </c:pt>
                <c:pt idx="323">
                  <c:v>783.59</c:v>
                </c:pt>
                <c:pt idx="324">
                  <c:v>783.58</c:v>
                </c:pt>
                <c:pt idx="325">
                  <c:v>783.57</c:v>
                </c:pt>
                <c:pt idx="326">
                  <c:v>783.55</c:v>
                </c:pt>
                <c:pt idx="327">
                  <c:v>783.54</c:v>
                </c:pt>
                <c:pt idx="328">
                  <c:v>783.54</c:v>
                </c:pt>
                <c:pt idx="329">
                  <c:v>783.51</c:v>
                </c:pt>
                <c:pt idx="330">
                  <c:v>783.48</c:v>
                </c:pt>
                <c:pt idx="331">
                  <c:v>783.51</c:v>
                </c:pt>
                <c:pt idx="332">
                  <c:v>783.53</c:v>
                </c:pt>
                <c:pt idx="333">
                  <c:v>783.58</c:v>
                </c:pt>
                <c:pt idx="334">
                  <c:v>783.64</c:v>
                </c:pt>
                <c:pt idx="335">
                  <c:v>783.76</c:v>
                </c:pt>
                <c:pt idx="336">
                  <c:v>783.92</c:v>
                </c:pt>
                <c:pt idx="337">
                  <c:v>784.1</c:v>
                </c:pt>
                <c:pt idx="338">
                  <c:v>784.24</c:v>
                </c:pt>
                <c:pt idx="339">
                  <c:v>784.38</c:v>
                </c:pt>
                <c:pt idx="340">
                  <c:v>784.47</c:v>
                </c:pt>
                <c:pt idx="341">
                  <c:v>784.57</c:v>
                </c:pt>
                <c:pt idx="342">
                  <c:v>784.63</c:v>
                </c:pt>
                <c:pt idx="343">
                  <c:v>784.7</c:v>
                </c:pt>
                <c:pt idx="344">
                  <c:v>784.73</c:v>
                </c:pt>
                <c:pt idx="345">
                  <c:v>784.75</c:v>
                </c:pt>
                <c:pt idx="346">
                  <c:v>784.78</c:v>
                </c:pt>
                <c:pt idx="347">
                  <c:v>784.79</c:v>
                </c:pt>
                <c:pt idx="348">
                  <c:v>784.79</c:v>
                </c:pt>
                <c:pt idx="349">
                  <c:v>784.77</c:v>
                </c:pt>
                <c:pt idx="350">
                  <c:v>784.76</c:v>
                </c:pt>
                <c:pt idx="351">
                  <c:v>784.73</c:v>
                </c:pt>
                <c:pt idx="352">
                  <c:v>784.68</c:v>
                </c:pt>
                <c:pt idx="353">
                  <c:v>784.64</c:v>
                </c:pt>
                <c:pt idx="354">
                  <c:v>784.6</c:v>
                </c:pt>
                <c:pt idx="355">
                  <c:v>784.53</c:v>
                </c:pt>
                <c:pt idx="356">
                  <c:v>784.48</c:v>
                </c:pt>
                <c:pt idx="357">
                  <c:v>784.42</c:v>
                </c:pt>
                <c:pt idx="358">
                  <c:v>784.34</c:v>
                </c:pt>
                <c:pt idx="359">
                  <c:v>784.27</c:v>
                </c:pt>
                <c:pt idx="360">
                  <c:v>784.19</c:v>
                </c:pt>
                <c:pt idx="361">
                  <c:v>784.12</c:v>
                </c:pt>
                <c:pt idx="362">
                  <c:v>784.06</c:v>
                </c:pt>
                <c:pt idx="363">
                  <c:v>784.01</c:v>
                </c:pt>
                <c:pt idx="364">
                  <c:v>784.01</c:v>
                </c:pt>
                <c:pt idx="365">
                  <c:v>776.26</c:v>
                </c:pt>
                <c:pt idx="366">
                  <c:v>776.26</c:v>
                </c:pt>
                <c:pt idx="367">
                  <c:v>776.26</c:v>
                </c:pt>
                <c:pt idx="368">
                  <c:v>776.25</c:v>
                </c:pt>
                <c:pt idx="369">
                  <c:v>776.25</c:v>
                </c:pt>
                <c:pt idx="370">
                  <c:v>776.25</c:v>
                </c:pt>
                <c:pt idx="371">
                  <c:v>776.26</c:v>
                </c:pt>
                <c:pt idx="372">
                  <c:v>776.26</c:v>
                </c:pt>
                <c:pt idx="373">
                  <c:v>776.27</c:v>
                </c:pt>
                <c:pt idx="374">
                  <c:v>776.27</c:v>
                </c:pt>
                <c:pt idx="375">
                  <c:v>776.27</c:v>
                </c:pt>
                <c:pt idx="376">
                  <c:v>776.28</c:v>
                </c:pt>
                <c:pt idx="377">
                  <c:v>776.27</c:v>
                </c:pt>
                <c:pt idx="378">
                  <c:v>776.28</c:v>
                </c:pt>
                <c:pt idx="379">
                  <c:v>776.27</c:v>
                </c:pt>
                <c:pt idx="380">
                  <c:v>776.27</c:v>
                </c:pt>
                <c:pt idx="381">
                  <c:v>776.27</c:v>
                </c:pt>
                <c:pt idx="382">
                  <c:v>776.27</c:v>
                </c:pt>
                <c:pt idx="383">
                  <c:v>776.27</c:v>
                </c:pt>
                <c:pt idx="384">
                  <c:v>776.26</c:v>
                </c:pt>
                <c:pt idx="385">
                  <c:v>776.26</c:v>
                </c:pt>
                <c:pt idx="386">
                  <c:v>776.26</c:v>
                </c:pt>
                <c:pt idx="387">
                  <c:v>776.26</c:v>
                </c:pt>
                <c:pt idx="388">
                  <c:v>776.26</c:v>
                </c:pt>
                <c:pt idx="389">
                  <c:v>776.25</c:v>
                </c:pt>
                <c:pt idx="390">
                  <c:v>776.25</c:v>
                </c:pt>
                <c:pt idx="391">
                  <c:v>776.25</c:v>
                </c:pt>
                <c:pt idx="392">
                  <c:v>776.25</c:v>
                </c:pt>
                <c:pt idx="393">
                  <c:v>776.24</c:v>
                </c:pt>
                <c:pt idx="394">
                  <c:v>776.24</c:v>
                </c:pt>
                <c:pt idx="395">
                  <c:v>776.24</c:v>
                </c:pt>
                <c:pt idx="396">
                  <c:v>776.24</c:v>
                </c:pt>
                <c:pt idx="397">
                  <c:v>776.24</c:v>
                </c:pt>
                <c:pt idx="398">
                  <c:v>776.24</c:v>
                </c:pt>
                <c:pt idx="399">
                  <c:v>776.25</c:v>
                </c:pt>
                <c:pt idx="400">
                  <c:v>776.25</c:v>
                </c:pt>
                <c:pt idx="401">
                  <c:v>776.25</c:v>
                </c:pt>
                <c:pt idx="402">
                  <c:v>776.25</c:v>
                </c:pt>
                <c:pt idx="403">
                  <c:v>776.26</c:v>
                </c:pt>
                <c:pt idx="404">
                  <c:v>776.26</c:v>
                </c:pt>
                <c:pt idx="405">
                  <c:v>776.26</c:v>
                </c:pt>
                <c:pt idx="406">
                  <c:v>776.26</c:v>
                </c:pt>
                <c:pt idx="407">
                  <c:v>776.26</c:v>
                </c:pt>
                <c:pt idx="408">
                  <c:v>776.26</c:v>
                </c:pt>
                <c:pt idx="409">
                  <c:v>776.26</c:v>
                </c:pt>
                <c:pt idx="410">
                  <c:v>776.25</c:v>
                </c:pt>
                <c:pt idx="411">
                  <c:v>776.25</c:v>
                </c:pt>
                <c:pt idx="412">
                  <c:v>776.25</c:v>
                </c:pt>
                <c:pt idx="413">
                  <c:v>776.25</c:v>
                </c:pt>
                <c:pt idx="414">
                  <c:v>776.25</c:v>
                </c:pt>
                <c:pt idx="415">
                  <c:v>776.25</c:v>
                </c:pt>
                <c:pt idx="416">
                  <c:v>776.24</c:v>
                </c:pt>
                <c:pt idx="417">
                  <c:v>776.24</c:v>
                </c:pt>
                <c:pt idx="418">
                  <c:v>776.24</c:v>
                </c:pt>
                <c:pt idx="419">
                  <c:v>776.23</c:v>
                </c:pt>
                <c:pt idx="420">
                  <c:v>776.23</c:v>
                </c:pt>
                <c:pt idx="421">
                  <c:v>776.23</c:v>
                </c:pt>
                <c:pt idx="422">
                  <c:v>776.23</c:v>
                </c:pt>
                <c:pt idx="423">
                  <c:v>776.23</c:v>
                </c:pt>
                <c:pt idx="424">
                  <c:v>776.23</c:v>
                </c:pt>
                <c:pt idx="425">
                  <c:v>776.23</c:v>
                </c:pt>
                <c:pt idx="426">
                  <c:v>776.23</c:v>
                </c:pt>
                <c:pt idx="427">
                  <c:v>776.22</c:v>
                </c:pt>
                <c:pt idx="428">
                  <c:v>776.22</c:v>
                </c:pt>
                <c:pt idx="429">
                  <c:v>776.21</c:v>
                </c:pt>
                <c:pt idx="430">
                  <c:v>776.21</c:v>
                </c:pt>
                <c:pt idx="431">
                  <c:v>776.21</c:v>
                </c:pt>
                <c:pt idx="432">
                  <c:v>776.21</c:v>
                </c:pt>
                <c:pt idx="433">
                  <c:v>776.21</c:v>
                </c:pt>
                <c:pt idx="434">
                  <c:v>776.22</c:v>
                </c:pt>
                <c:pt idx="435">
                  <c:v>776.22</c:v>
                </c:pt>
                <c:pt idx="436">
                  <c:v>776.22</c:v>
                </c:pt>
                <c:pt idx="437">
                  <c:v>776.23</c:v>
                </c:pt>
                <c:pt idx="438">
                  <c:v>776.23</c:v>
                </c:pt>
                <c:pt idx="439">
                  <c:v>776.23</c:v>
                </c:pt>
                <c:pt idx="440">
                  <c:v>776.23</c:v>
                </c:pt>
                <c:pt idx="441">
                  <c:v>776.24</c:v>
                </c:pt>
                <c:pt idx="442">
                  <c:v>776.24</c:v>
                </c:pt>
                <c:pt idx="443">
                  <c:v>776.24</c:v>
                </c:pt>
                <c:pt idx="444">
                  <c:v>776.24</c:v>
                </c:pt>
                <c:pt idx="445">
                  <c:v>776.24</c:v>
                </c:pt>
                <c:pt idx="446">
                  <c:v>776.24</c:v>
                </c:pt>
                <c:pt idx="447">
                  <c:v>776.24</c:v>
                </c:pt>
                <c:pt idx="448">
                  <c:v>776.24</c:v>
                </c:pt>
                <c:pt idx="449">
                  <c:v>776.24</c:v>
                </c:pt>
                <c:pt idx="450">
                  <c:v>776.24</c:v>
                </c:pt>
                <c:pt idx="451">
                  <c:v>776.23</c:v>
                </c:pt>
                <c:pt idx="452">
                  <c:v>776.24</c:v>
                </c:pt>
                <c:pt idx="453">
                  <c:v>776.23</c:v>
                </c:pt>
                <c:pt idx="454">
                  <c:v>776.23</c:v>
                </c:pt>
                <c:pt idx="455">
                  <c:v>776.24</c:v>
                </c:pt>
                <c:pt idx="456">
                  <c:v>776.24</c:v>
                </c:pt>
                <c:pt idx="457">
                  <c:v>776.23</c:v>
                </c:pt>
                <c:pt idx="458">
                  <c:v>776.23</c:v>
                </c:pt>
                <c:pt idx="459">
                  <c:v>776.23</c:v>
                </c:pt>
                <c:pt idx="460">
                  <c:v>776.23</c:v>
                </c:pt>
                <c:pt idx="461">
                  <c:v>776.23</c:v>
                </c:pt>
                <c:pt idx="462">
                  <c:v>776.23</c:v>
                </c:pt>
                <c:pt idx="463">
                  <c:v>776.23</c:v>
                </c:pt>
                <c:pt idx="464">
                  <c:v>776.23</c:v>
                </c:pt>
                <c:pt idx="465">
                  <c:v>776.23</c:v>
                </c:pt>
                <c:pt idx="466">
                  <c:v>776.23</c:v>
                </c:pt>
                <c:pt idx="467">
                  <c:v>776.23</c:v>
                </c:pt>
                <c:pt idx="468">
                  <c:v>776.23</c:v>
                </c:pt>
                <c:pt idx="469">
                  <c:v>776.22</c:v>
                </c:pt>
                <c:pt idx="470">
                  <c:v>776.22</c:v>
                </c:pt>
                <c:pt idx="471">
                  <c:v>776.22</c:v>
                </c:pt>
                <c:pt idx="472">
                  <c:v>776.22</c:v>
                </c:pt>
                <c:pt idx="473">
                  <c:v>776.22</c:v>
                </c:pt>
                <c:pt idx="474">
                  <c:v>776.23</c:v>
                </c:pt>
                <c:pt idx="475">
                  <c:v>776.24</c:v>
                </c:pt>
                <c:pt idx="476">
                  <c:v>776.24</c:v>
                </c:pt>
                <c:pt idx="477">
                  <c:v>776.24</c:v>
                </c:pt>
                <c:pt idx="478">
                  <c:v>776.24</c:v>
                </c:pt>
                <c:pt idx="479">
                  <c:v>776.24</c:v>
                </c:pt>
                <c:pt idx="480">
                  <c:v>776.24</c:v>
                </c:pt>
                <c:pt idx="481">
                  <c:v>776.24</c:v>
                </c:pt>
                <c:pt idx="482">
                  <c:v>776.24</c:v>
                </c:pt>
                <c:pt idx="483">
                  <c:v>776.24</c:v>
                </c:pt>
                <c:pt idx="484">
                  <c:v>776.24</c:v>
                </c:pt>
                <c:pt idx="485">
                  <c:v>776.24</c:v>
                </c:pt>
                <c:pt idx="486">
                  <c:v>776.24</c:v>
                </c:pt>
                <c:pt idx="487">
                  <c:v>776.23</c:v>
                </c:pt>
                <c:pt idx="488">
                  <c:v>776.23</c:v>
                </c:pt>
                <c:pt idx="489">
                  <c:v>776.23</c:v>
                </c:pt>
                <c:pt idx="490">
                  <c:v>776.24</c:v>
                </c:pt>
                <c:pt idx="491">
                  <c:v>776.24</c:v>
                </c:pt>
                <c:pt idx="492">
                  <c:v>776.23</c:v>
                </c:pt>
                <c:pt idx="493">
                  <c:v>776.23</c:v>
                </c:pt>
                <c:pt idx="494">
                  <c:v>776.24</c:v>
                </c:pt>
                <c:pt idx="495">
                  <c:v>776.24</c:v>
                </c:pt>
                <c:pt idx="496">
                  <c:v>776.24</c:v>
                </c:pt>
                <c:pt idx="497">
                  <c:v>776.24</c:v>
                </c:pt>
                <c:pt idx="498">
                  <c:v>776.24</c:v>
                </c:pt>
                <c:pt idx="499">
                  <c:v>776.24</c:v>
                </c:pt>
                <c:pt idx="500">
                  <c:v>776.24</c:v>
                </c:pt>
                <c:pt idx="501">
                  <c:v>776.24</c:v>
                </c:pt>
                <c:pt idx="502">
                  <c:v>776.24</c:v>
                </c:pt>
                <c:pt idx="503">
                  <c:v>776.24</c:v>
                </c:pt>
                <c:pt idx="504">
                  <c:v>776.24</c:v>
                </c:pt>
                <c:pt idx="505">
                  <c:v>776.24</c:v>
                </c:pt>
                <c:pt idx="506">
                  <c:v>776.24</c:v>
                </c:pt>
                <c:pt idx="507">
                  <c:v>776.24</c:v>
                </c:pt>
                <c:pt idx="508">
                  <c:v>776.24</c:v>
                </c:pt>
                <c:pt idx="509">
                  <c:v>776.24</c:v>
                </c:pt>
                <c:pt idx="510">
                  <c:v>776.25</c:v>
                </c:pt>
                <c:pt idx="511">
                  <c:v>776.25</c:v>
                </c:pt>
                <c:pt idx="512">
                  <c:v>776.24</c:v>
                </c:pt>
                <c:pt idx="513">
                  <c:v>776.24</c:v>
                </c:pt>
                <c:pt idx="514">
                  <c:v>776.24</c:v>
                </c:pt>
                <c:pt idx="515">
                  <c:v>776.25</c:v>
                </c:pt>
                <c:pt idx="516">
                  <c:v>776.25</c:v>
                </c:pt>
                <c:pt idx="517">
                  <c:v>776.27</c:v>
                </c:pt>
                <c:pt idx="518">
                  <c:v>776.31</c:v>
                </c:pt>
                <c:pt idx="519">
                  <c:v>776.34</c:v>
                </c:pt>
                <c:pt idx="520">
                  <c:v>776.34</c:v>
                </c:pt>
                <c:pt idx="521">
                  <c:v>776.34</c:v>
                </c:pt>
                <c:pt idx="522">
                  <c:v>776.34</c:v>
                </c:pt>
                <c:pt idx="523">
                  <c:v>776.33</c:v>
                </c:pt>
                <c:pt idx="524">
                  <c:v>776.33</c:v>
                </c:pt>
                <c:pt idx="525">
                  <c:v>776.33</c:v>
                </c:pt>
                <c:pt idx="526">
                  <c:v>776.33</c:v>
                </c:pt>
                <c:pt idx="527">
                  <c:v>776.33</c:v>
                </c:pt>
                <c:pt idx="528">
                  <c:v>776.33</c:v>
                </c:pt>
                <c:pt idx="529">
                  <c:v>776.33</c:v>
                </c:pt>
                <c:pt idx="530">
                  <c:v>776.32</c:v>
                </c:pt>
                <c:pt idx="531">
                  <c:v>776.32</c:v>
                </c:pt>
                <c:pt idx="532">
                  <c:v>776.32</c:v>
                </c:pt>
                <c:pt idx="533">
                  <c:v>776.32</c:v>
                </c:pt>
                <c:pt idx="534">
                  <c:v>776.31</c:v>
                </c:pt>
                <c:pt idx="535">
                  <c:v>776.31</c:v>
                </c:pt>
                <c:pt idx="536">
                  <c:v>776.31</c:v>
                </c:pt>
                <c:pt idx="537">
                  <c:v>776.31</c:v>
                </c:pt>
                <c:pt idx="538">
                  <c:v>776.31</c:v>
                </c:pt>
                <c:pt idx="539">
                  <c:v>776.31</c:v>
                </c:pt>
                <c:pt idx="540">
                  <c:v>776.31</c:v>
                </c:pt>
                <c:pt idx="541">
                  <c:v>776.31</c:v>
                </c:pt>
                <c:pt idx="542">
                  <c:v>776.31</c:v>
                </c:pt>
                <c:pt idx="543">
                  <c:v>776.31</c:v>
                </c:pt>
                <c:pt idx="544">
                  <c:v>776.31</c:v>
                </c:pt>
                <c:pt idx="545">
                  <c:v>776.31</c:v>
                </c:pt>
                <c:pt idx="546">
                  <c:v>776.31</c:v>
                </c:pt>
                <c:pt idx="547">
                  <c:v>776.31</c:v>
                </c:pt>
                <c:pt idx="548">
                  <c:v>776.31</c:v>
                </c:pt>
                <c:pt idx="549">
                  <c:v>776.31</c:v>
                </c:pt>
                <c:pt idx="550">
                  <c:v>776.31</c:v>
                </c:pt>
                <c:pt idx="551">
                  <c:v>776.3</c:v>
                </c:pt>
                <c:pt idx="552">
                  <c:v>776.3</c:v>
                </c:pt>
                <c:pt idx="553">
                  <c:v>776.31</c:v>
                </c:pt>
                <c:pt idx="554">
                  <c:v>776.31</c:v>
                </c:pt>
                <c:pt idx="555">
                  <c:v>776.3</c:v>
                </c:pt>
                <c:pt idx="556">
                  <c:v>776.3</c:v>
                </c:pt>
                <c:pt idx="557">
                  <c:v>776.3</c:v>
                </c:pt>
                <c:pt idx="558">
                  <c:v>776.29</c:v>
                </c:pt>
                <c:pt idx="559">
                  <c:v>776.29</c:v>
                </c:pt>
                <c:pt idx="560">
                  <c:v>776.29</c:v>
                </c:pt>
                <c:pt idx="561">
                  <c:v>776.28</c:v>
                </c:pt>
                <c:pt idx="562">
                  <c:v>776.28</c:v>
                </c:pt>
                <c:pt idx="563">
                  <c:v>776.28</c:v>
                </c:pt>
                <c:pt idx="564">
                  <c:v>776.26</c:v>
                </c:pt>
                <c:pt idx="565">
                  <c:v>776.26</c:v>
                </c:pt>
                <c:pt idx="566">
                  <c:v>776.26</c:v>
                </c:pt>
                <c:pt idx="567">
                  <c:v>776.25</c:v>
                </c:pt>
                <c:pt idx="568">
                  <c:v>776.25</c:v>
                </c:pt>
                <c:pt idx="569">
                  <c:v>776.25</c:v>
                </c:pt>
                <c:pt idx="570">
                  <c:v>776.24</c:v>
                </c:pt>
                <c:pt idx="571">
                  <c:v>776.24</c:v>
                </c:pt>
                <c:pt idx="572">
                  <c:v>776.24</c:v>
                </c:pt>
                <c:pt idx="573">
                  <c:v>776.24</c:v>
                </c:pt>
                <c:pt idx="574">
                  <c:v>776.24</c:v>
                </c:pt>
                <c:pt idx="575">
                  <c:v>776.24</c:v>
                </c:pt>
                <c:pt idx="576">
                  <c:v>776.24</c:v>
                </c:pt>
                <c:pt idx="577">
                  <c:v>785.65</c:v>
                </c:pt>
                <c:pt idx="578">
                  <c:v>785.6</c:v>
                </c:pt>
                <c:pt idx="579">
                  <c:v>785.57</c:v>
                </c:pt>
                <c:pt idx="580">
                  <c:v>785.54</c:v>
                </c:pt>
                <c:pt idx="581">
                  <c:v>785.51</c:v>
                </c:pt>
                <c:pt idx="582">
                  <c:v>785.53</c:v>
                </c:pt>
                <c:pt idx="583">
                  <c:v>785.5</c:v>
                </c:pt>
                <c:pt idx="584">
                  <c:v>785.46</c:v>
                </c:pt>
                <c:pt idx="585">
                  <c:v>785.43</c:v>
                </c:pt>
                <c:pt idx="586">
                  <c:v>785.42</c:v>
                </c:pt>
                <c:pt idx="587">
                  <c:v>785.43</c:v>
                </c:pt>
                <c:pt idx="588">
                  <c:v>785.45</c:v>
                </c:pt>
                <c:pt idx="589">
                  <c:v>785.43</c:v>
                </c:pt>
                <c:pt idx="590">
                  <c:v>785.41</c:v>
                </c:pt>
                <c:pt idx="591">
                  <c:v>785.4</c:v>
                </c:pt>
                <c:pt idx="592">
                  <c:v>785.37</c:v>
                </c:pt>
                <c:pt idx="593">
                  <c:v>785.35</c:v>
                </c:pt>
                <c:pt idx="594">
                  <c:v>785.32</c:v>
                </c:pt>
                <c:pt idx="595">
                  <c:v>785.3</c:v>
                </c:pt>
                <c:pt idx="596">
                  <c:v>785.29</c:v>
                </c:pt>
                <c:pt idx="597">
                  <c:v>785.26</c:v>
                </c:pt>
                <c:pt idx="598">
                  <c:v>785.23</c:v>
                </c:pt>
                <c:pt idx="599">
                  <c:v>785.19</c:v>
                </c:pt>
                <c:pt idx="600">
                  <c:v>785.15</c:v>
                </c:pt>
                <c:pt idx="601">
                  <c:v>785.12</c:v>
                </c:pt>
                <c:pt idx="602">
                  <c:v>785.09</c:v>
                </c:pt>
                <c:pt idx="603">
                  <c:v>785.04</c:v>
                </c:pt>
                <c:pt idx="604" formatCode="General">
                  <c:v>785.01</c:v>
                </c:pt>
                <c:pt idx="605" formatCode="General">
                  <c:v>784.97</c:v>
                </c:pt>
                <c:pt idx="606" formatCode="General">
                  <c:v>784.93</c:v>
                </c:pt>
                <c:pt idx="607" formatCode="General">
                  <c:v>784.89</c:v>
                </c:pt>
                <c:pt idx="608" formatCode="General">
                  <c:v>784.87</c:v>
                </c:pt>
                <c:pt idx="609" formatCode="General">
                  <c:v>784.84</c:v>
                </c:pt>
                <c:pt idx="610" formatCode="General">
                  <c:v>784.83</c:v>
                </c:pt>
                <c:pt idx="611" formatCode="General">
                  <c:v>784.81</c:v>
                </c:pt>
                <c:pt idx="612" formatCode="General">
                  <c:v>784.8</c:v>
                </c:pt>
                <c:pt idx="613" formatCode="General">
                  <c:v>784.82</c:v>
                </c:pt>
                <c:pt idx="614" formatCode="General">
                  <c:v>784.89</c:v>
                </c:pt>
                <c:pt idx="615" formatCode="General">
                  <c:v>785.01</c:v>
                </c:pt>
                <c:pt idx="616" formatCode="General">
                  <c:v>785.09</c:v>
                </c:pt>
                <c:pt idx="617" formatCode="General">
                  <c:v>785.29</c:v>
                </c:pt>
                <c:pt idx="618" formatCode="General">
                  <c:v>785.41</c:v>
                </c:pt>
                <c:pt idx="619" formatCode="General">
                  <c:v>785.52</c:v>
                </c:pt>
                <c:pt idx="620" formatCode="General">
                  <c:v>785.54</c:v>
                </c:pt>
                <c:pt idx="621" formatCode="General">
                  <c:v>785.58</c:v>
                </c:pt>
                <c:pt idx="622" formatCode="General">
                  <c:v>785.57</c:v>
                </c:pt>
                <c:pt idx="623" formatCode="General">
                  <c:v>785.58</c:v>
                </c:pt>
                <c:pt idx="624" formatCode="General">
                  <c:v>785.59</c:v>
                </c:pt>
                <c:pt idx="625" formatCode="General">
                  <c:v>785.6</c:v>
                </c:pt>
                <c:pt idx="626" formatCode="General">
                  <c:v>785.63</c:v>
                </c:pt>
                <c:pt idx="627" formatCode="General">
                  <c:v>785.63</c:v>
                </c:pt>
                <c:pt idx="628" formatCode="General">
                  <c:v>785.64</c:v>
                </c:pt>
                <c:pt idx="629" formatCode="General">
                  <c:v>785.62</c:v>
                </c:pt>
                <c:pt idx="630" formatCode="General">
                  <c:v>785.61</c:v>
                </c:pt>
                <c:pt idx="631" formatCode="General">
                  <c:v>785.59</c:v>
                </c:pt>
                <c:pt idx="632" formatCode="General">
                  <c:v>785.58</c:v>
                </c:pt>
                <c:pt idx="633" formatCode="General">
                  <c:v>785.54</c:v>
                </c:pt>
                <c:pt idx="634" formatCode="General">
                  <c:v>785.53</c:v>
                </c:pt>
                <c:pt idx="635" formatCode="General">
                  <c:v>785.5</c:v>
                </c:pt>
                <c:pt idx="636" formatCode="General">
                  <c:v>785.48</c:v>
                </c:pt>
                <c:pt idx="637" formatCode="General">
                  <c:v>785.44</c:v>
                </c:pt>
                <c:pt idx="638" formatCode="General">
                  <c:v>785.41</c:v>
                </c:pt>
                <c:pt idx="639" formatCode="General">
                  <c:v>785.38</c:v>
                </c:pt>
                <c:pt idx="640" formatCode="General">
                  <c:v>785.36</c:v>
                </c:pt>
                <c:pt idx="641" formatCode="General">
                  <c:v>785.31</c:v>
                </c:pt>
                <c:pt idx="642" formatCode="General">
                  <c:v>785.28</c:v>
                </c:pt>
                <c:pt idx="643" formatCode="General">
                  <c:v>785.25</c:v>
                </c:pt>
                <c:pt idx="644" formatCode="General">
                  <c:v>785.2</c:v>
                </c:pt>
                <c:pt idx="645" formatCode="General">
                  <c:v>785.16</c:v>
                </c:pt>
                <c:pt idx="646" formatCode="General">
                  <c:v>785.11</c:v>
                </c:pt>
                <c:pt idx="647" formatCode="General">
                  <c:v>785.05</c:v>
                </c:pt>
                <c:pt idx="648" formatCode="General">
                  <c:v>785</c:v>
                </c:pt>
                <c:pt idx="649" formatCode="General">
                  <c:v>784.95</c:v>
                </c:pt>
                <c:pt idx="650" formatCode="General">
                  <c:v>784.89</c:v>
                </c:pt>
                <c:pt idx="651" formatCode="General">
                  <c:v>784.83</c:v>
                </c:pt>
                <c:pt idx="652" formatCode="General">
                  <c:v>784.77</c:v>
                </c:pt>
                <c:pt idx="653" formatCode="General">
                  <c:v>784.7</c:v>
                </c:pt>
                <c:pt idx="654" formatCode="General">
                  <c:v>784.64</c:v>
                </c:pt>
                <c:pt idx="655" formatCode="General">
                  <c:v>784.58</c:v>
                </c:pt>
                <c:pt idx="656" formatCode="General">
                  <c:v>784.52</c:v>
                </c:pt>
                <c:pt idx="657" formatCode="General">
                  <c:v>784.46</c:v>
                </c:pt>
                <c:pt idx="658" formatCode="General">
                  <c:v>784.41</c:v>
                </c:pt>
                <c:pt idx="659" formatCode="General">
                  <c:v>784.36</c:v>
                </c:pt>
                <c:pt idx="660" formatCode="General">
                  <c:v>784.3</c:v>
                </c:pt>
                <c:pt idx="661" formatCode="General">
                  <c:v>784.26</c:v>
                </c:pt>
                <c:pt idx="662" formatCode="General">
                  <c:v>784.21</c:v>
                </c:pt>
                <c:pt idx="663" formatCode="General">
                  <c:v>784.18</c:v>
                </c:pt>
                <c:pt idx="664" formatCode="General">
                  <c:v>784.14</c:v>
                </c:pt>
                <c:pt idx="665" formatCode="General">
                  <c:v>784.11</c:v>
                </c:pt>
                <c:pt idx="666" formatCode="General">
                  <c:v>784.07</c:v>
                </c:pt>
                <c:pt idx="667" formatCode="General">
                  <c:v>784.05</c:v>
                </c:pt>
                <c:pt idx="668" formatCode="General">
                  <c:v>784.01</c:v>
                </c:pt>
                <c:pt idx="669" formatCode="General">
                  <c:v>783.99</c:v>
                </c:pt>
                <c:pt idx="670" formatCode="General">
                  <c:v>783.96</c:v>
                </c:pt>
                <c:pt idx="671" formatCode="General">
                  <c:v>783.94</c:v>
                </c:pt>
                <c:pt idx="672" formatCode="General">
                  <c:v>783.9</c:v>
                </c:pt>
                <c:pt idx="673" formatCode="General">
                  <c:v>783.87</c:v>
                </c:pt>
                <c:pt idx="674" formatCode="General">
                  <c:v>783.84</c:v>
                </c:pt>
                <c:pt idx="675" formatCode="General">
                  <c:v>783.81</c:v>
                </c:pt>
                <c:pt idx="676" formatCode="General">
                  <c:v>783.78</c:v>
                </c:pt>
                <c:pt idx="677" formatCode="General">
                  <c:v>783.75</c:v>
                </c:pt>
                <c:pt idx="678" formatCode="General">
                  <c:v>783.73</c:v>
                </c:pt>
                <c:pt idx="679" formatCode="General">
                  <c:v>783.7</c:v>
                </c:pt>
                <c:pt idx="680" formatCode="General">
                  <c:v>783.69</c:v>
                </c:pt>
                <c:pt idx="681" formatCode="General">
                  <c:v>783.66</c:v>
                </c:pt>
                <c:pt idx="682" formatCode="General">
                  <c:v>783.66</c:v>
                </c:pt>
                <c:pt idx="683" formatCode="General">
                  <c:v>783.65</c:v>
                </c:pt>
                <c:pt idx="684" formatCode="General">
                  <c:v>783.64</c:v>
                </c:pt>
                <c:pt idx="685" formatCode="General">
                  <c:v>783.61</c:v>
                </c:pt>
                <c:pt idx="686" formatCode="General">
                  <c:v>783.61</c:v>
                </c:pt>
                <c:pt idx="687" formatCode="General">
                  <c:v>783.6</c:v>
                </c:pt>
                <c:pt idx="688" formatCode="General">
                  <c:v>783.59</c:v>
                </c:pt>
                <c:pt idx="689" formatCode="General">
                  <c:v>783.58</c:v>
                </c:pt>
                <c:pt idx="690" formatCode="General">
                  <c:v>783.57</c:v>
                </c:pt>
                <c:pt idx="691" formatCode="General">
                  <c:v>783.55</c:v>
                </c:pt>
                <c:pt idx="692" formatCode="General">
                  <c:v>783.54</c:v>
                </c:pt>
                <c:pt idx="693" formatCode="General">
                  <c:v>783.54</c:v>
                </c:pt>
                <c:pt idx="694" formatCode="General">
                  <c:v>783.51</c:v>
                </c:pt>
                <c:pt idx="695" formatCode="General">
                  <c:v>783.48</c:v>
                </c:pt>
                <c:pt idx="696" formatCode="General">
                  <c:v>783.51</c:v>
                </c:pt>
                <c:pt idx="697" formatCode="General">
                  <c:v>783.53</c:v>
                </c:pt>
                <c:pt idx="698" formatCode="General">
                  <c:v>783.58</c:v>
                </c:pt>
                <c:pt idx="699" formatCode="General">
                  <c:v>783.64</c:v>
                </c:pt>
                <c:pt idx="700" formatCode="General">
                  <c:v>783.76</c:v>
                </c:pt>
                <c:pt idx="701" formatCode="General">
                  <c:v>783.92</c:v>
                </c:pt>
                <c:pt idx="702" formatCode="General">
                  <c:v>784.1</c:v>
                </c:pt>
                <c:pt idx="703" formatCode="General">
                  <c:v>784.24</c:v>
                </c:pt>
                <c:pt idx="704" formatCode="General">
                  <c:v>784.38</c:v>
                </c:pt>
                <c:pt idx="705" formatCode="General">
                  <c:v>784.47</c:v>
                </c:pt>
                <c:pt idx="706" formatCode="General">
                  <c:v>784.57</c:v>
                </c:pt>
                <c:pt idx="707" formatCode="General">
                  <c:v>784.63</c:v>
                </c:pt>
                <c:pt idx="708" formatCode="General">
                  <c:v>784.7</c:v>
                </c:pt>
                <c:pt idx="709" formatCode="General">
                  <c:v>784.73</c:v>
                </c:pt>
                <c:pt idx="710" formatCode="General">
                  <c:v>784.75</c:v>
                </c:pt>
                <c:pt idx="711" formatCode="General">
                  <c:v>784.78</c:v>
                </c:pt>
                <c:pt idx="712" formatCode="General">
                  <c:v>784.79</c:v>
                </c:pt>
                <c:pt idx="713" formatCode="General">
                  <c:v>784.79</c:v>
                </c:pt>
                <c:pt idx="714" formatCode="General">
                  <c:v>784.77</c:v>
                </c:pt>
                <c:pt idx="715" formatCode="General">
                  <c:v>784.76</c:v>
                </c:pt>
                <c:pt idx="716" formatCode="General">
                  <c:v>784.73</c:v>
                </c:pt>
                <c:pt idx="717" formatCode="General">
                  <c:v>784.68</c:v>
                </c:pt>
                <c:pt idx="718" formatCode="General">
                  <c:v>784.64</c:v>
                </c:pt>
                <c:pt idx="719" formatCode="General">
                  <c:v>784.6</c:v>
                </c:pt>
                <c:pt idx="720" formatCode="General">
                  <c:v>784.53</c:v>
                </c:pt>
                <c:pt idx="721" formatCode="General">
                  <c:v>784.48</c:v>
                </c:pt>
                <c:pt idx="722" formatCode="General">
                  <c:v>784.42</c:v>
                </c:pt>
                <c:pt idx="723" formatCode="General">
                  <c:v>784.34</c:v>
                </c:pt>
                <c:pt idx="724" formatCode="General">
                  <c:v>784.27</c:v>
                </c:pt>
                <c:pt idx="725" formatCode="General">
                  <c:v>784.19</c:v>
                </c:pt>
                <c:pt idx="726" formatCode="General">
                  <c:v>784.12</c:v>
                </c:pt>
                <c:pt idx="727" formatCode="General">
                  <c:v>784.06</c:v>
                </c:pt>
                <c:pt idx="728" formatCode="General">
                  <c:v>784.01</c:v>
                </c:pt>
                <c:pt idx="729" formatCode="General">
                  <c:v>784.01</c:v>
                </c:pt>
                <c:pt idx="730" formatCode="General">
                  <c:v>776.2059326171875</c:v>
                </c:pt>
                <c:pt idx="731" formatCode="General">
                  <c:v>776.2027587890625</c:v>
                </c:pt>
                <c:pt idx="732" formatCode="General">
                  <c:v>776.1978759765625</c:v>
                </c:pt>
                <c:pt idx="733" formatCode="General">
                  <c:v>776.1954345703125</c:v>
                </c:pt>
                <c:pt idx="734" formatCode="General">
                  <c:v>776.1932373046875</c:v>
                </c:pt>
                <c:pt idx="735" formatCode="General">
                  <c:v>776.1939697265625</c:v>
                </c:pt>
                <c:pt idx="736" formatCode="General">
                  <c:v>776.193115234375</c:v>
                </c:pt>
                <c:pt idx="737" formatCode="General">
                  <c:v>776.193115234375</c:v>
                </c:pt>
                <c:pt idx="738" formatCode="General">
                  <c:v>776.193115234375</c:v>
                </c:pt>
                <c:pt idx="739" formatCode="General">
                  <c:v>776.193115234375</c:v>
                </c:pt>
                <c:pt idx="740" formatCode="General">
                  <c:v>776.193115234375</c:v>
                </c:pt>
                <c:pt idx="741" formatCode="General">
                  <c:v>776.193115234375</c:v>
                </c:pt>
                <c:pt idx="742" formatCode="General">
                  <c:v>776.19342041015625</c:v>
                </c:pt>
                <c:pt idx="743" formatCode="General">
                  <c:v>776.19329833984375</c:v>
                </c:pt>
                <c:pt idx="744" formatCode="General">
                  <c:v>776.193115234375</c:v>
                </c:pt>
                <c:pt idx="745" formatCode="General">
                  <c:v>776.193115234375</c:v>
                </c:pt>
                <c:pt idx="746" formatCode="General">
                  <c:v>776.193115234375</c:v>
                </c:pt>
                <c:pt idx="747" formatCode="General">
                  <c:v>776.19287109375</c:v>
                </c:pt>
                <c:pt idx="748" formatCode="General">
                  <c:v>776.19305419921875</c:v>
                </c:pt>
                <c:pt idx="749" formatCode="General">
                  <c:v>776.1927490234375</c:v>
                </c:pt>
                <c:pt idx="750" formatCode="General">
                  <c:v>776.19317626953125</c:v>
                </c:pt>
                <c:pt idx="751" formatCode="General">
                  <c:v>776.193115234375</c:v>
                </c:pt>
                <c:pt idx="752" formatCode="General">
                  <c:v>776.193115234375</c:v>
                </c:pt>
                <c:pt idx="753" formatCode="General">
                  <c:v>776.193115234375</c:v>
                </c:pt>
                <c:pt idx="754" formatCode="General">
                  <c:v>776.1920166015625</c:v>
                </c:pt>
                <c:pt idx="755" formatCode="General">
                  <c:v>776.193115234375</c:v>
                </c:pt>
                <c:pt idx="756" formatCode="General">
                  <c:v>776.19317626953125</c:v>
                </c:pt>
                <c:pt idx="757" formatCode="General">
                  <c:v>776.193115234375</c:v>
                </c:pt>
                <c:pt idx="758" formatCode="General">
                  <c:v>776.19329833984375</c:v>
                </c:pt>
                <c:pt idx="759" formatCode="General">
                  <c:v>776.193115234375</c:v>
                </c:pt>
                <c:pt idx="760" formatCode="General">
                  <c:v>776.193115234375</c:v>
                </c:pt>
                <c:pt idx="761" formatCode="General">
                  <c:v>776.1922607421875</c:v>
                </c:pt>
                <c:pt idx="762" formatCode="General">
                  <c:v>776.19073486328125</c:v>
                </c:pt>
                <c:pt idx="763" formatCode="General">
                  <c:v>776.190673828125</c:v>
                </c:pt>
                <c:pt idx="764" formatCode="General">
                  <c:v>776.188232421875</c:v>
                </c:pt>
                <c:pt idx="765" formatCode="General">
                  <c:v>776.1800537109375</c:v>
                </c:pt>
                <c:pt idx="766" formatCode="General">
                  <c:v>776.17999267578125</c:v>
                </c:pt>
                <c:pt idx="767" formatCode="General">
                  <c:v>776.1798095703125</c:v>
                </c:pt>
                <c:pt idx="768" formatCode="General">
                  <c:v>776.17987060546875</c:v>
                </c:pt>
                <c:pt idx="769" formatCode="General">
                  <c:v>776.18023681640625</c:v>
                </c:pt>
                <c:pt idx="770" formatCode="General">
                  <c:v>776.17987060546875</c:v>
                </c:pt>
                <c:pt idx="771" formatCode="General">
                  <c:v>776.1806640625</c:v>
                </c:pt>
                <c:pt idx="772" formatCode="General">
                  <c:v>776.1798095703125</c:v>
                </c:pt>
                <c:pt idx="773" formatCode="General">
                  <c:v>776.1798095703125</c:v>
                </c:pt>
                <c:pt idx="774" formatCode="General">
                  <c:v>776.1798095703125</c:v>
                </c:pt>
                <c:pt idx="775" formatCode="General">
                  <c:v>776.17926025390625</c:v>
                </c:pt>
                <c:pt idx="776" formatCode="General">
                  <c:v>776.1798095703125</c:v>
                </c:pt>
                <c:pt idx="777" formatCode="General">
                  <c:v>776.1798095703125</c:v>
                </c:pt>
                <c:pt idx="778" formatCode="General">
                  <c:v>776.1798095703125</c:v>
                </c:pt>
                <c:pt idx="779" formatCode="General">
                  <c:v>776.17828369140625</c:v>
                </c:pt>
                <c:pt idx="780" formatCode="General">
                  <c:v>776.1776123046875</c:v>
                </c:pt>
                <c:pt idx="781" formatCode="General">
                  <c:v>776.17449951171875</c:v>
                </c:pt>
                <c:pt idx="782" formatCode="General">
                  <c:v>776.17352294921875</c:v>
                </c:pt>
                <c:pt idx="783" formatCode="General">
                  <c:v>776.169189453125</c:v>
                </c:pt>
                <c:pt idx="784" formatCode="General">
                  <c:v>776.16937255859375</c:v>
                </c:pt>
                <c:pt idx="785" formatCode="General">
                  <c:v>776.167724609375</c:v>
                </c:pt>
                <c:pt idx="786" formatCode="General">
                  <c:v>776.16644287109375</c:v>
                </c:pt>
                <c:pt idx="787" formatCode="General">
                  <c:v>776.16644287109375</c:v>
                </c:pt>
                <c:pt idx="788" formatCode="General">
                  <c:v>776.16644287109375</c:v>
                </c:pt>
                <c:pt idx="789" formatCode="General">
                  <c:v>776.16644287109375</c:v>
                </c:pt>
                <c:pt idx="790" formatCode="General">
                  <c:v>776.166259765625</c:v>
                </c:pt>
                <c:pt idx="791" formatCode="General">
                  <c:v>776.16644287109375</c:v>
                </c:pt>
                <c:pt idx="792" formatCode="General">
                  <c:v>776.16632080078125</c:v>
                </c:pt>
                <c:pt idx="793" formatCode="General">
                  <c:v>776.1663818359375</c:v>
                </c:pt>
                <c:pt idx="794" formatCode="General">
                  <c:v>776.16552734375</c:v>
                </c:pt>
                <c:pt idx="795" formatCode="General">
                  <c:v>776.16448974609375</c:v>
                </c:pt>
                <c:pt idx="796" formatCode="General">
                  <c:v>776.1641845703125</c:v>
                </c:pt>
                <c:pt idx="797" formatCode="General">
                  <c:v>776.16387939453125</c:v>
                </c:pt>
                <c:pt idx="798" formatCode="General">
                  <c:v>776.16351318359375</c:v>
                </c:pt>
                <c:pt idx="799" formatCode="General">
                  <c:v>776.1644287109375</c:v>
                </c:pt>
                <c:pt idx="800" formatCode="General">
                  <c:v>776.16351318359375</c:v>
                </c:pt>
                <c:pt idx="801" formatCode="General">
                  <c:v>776.16357421875</c:v>
                </c:pt>
                <c:pt idx="802" formatCode="General">
                  <c:v>776.16168212890625</c:v>
                </c:pt>
                <c:pt idx="803" formatCode="General">
                  <c:v>776.1636962890625</c:v>
                </c:pt>
                <c:pt idx="804" formatCode="General">
                  <c:v>776.16387939453125</c:v>
                </c:pt>
                <c:pt idx="805" formatCode="General">
                  <c:v>776.16571044921875</c:v>
                </c:pt>
                <c:pt idx="806" formatCode="General">
                  <c:v>776.16552734375</c:v>
                </c:pt>
                <c:pt idx="807" formatCode="General">
                  <c:v>776.1650390625</c:v>
                </c:pt>
                <c:pt idx="808" formatCode="General">
                  <c:v>776.16656494140625</c:v>
                </c:pt>
                <c:pt idx="809" formatCode="General">
                  <c:v>776.16522216796875</c:v>
                </c:pt>
                <c:pt idx="810" formatCode="General">
                  <c:v>776.16650390625</c:v>
                </c:pt>
                <c:pt idx="811" formatCode="General">
                  <c:v>776.16650390625</c:v>
                </c:pt>
                <c:pt idx="812" formatCode="General">
                  <c:v>776.17120361328125</c:v>
                </c:pt>
                <c:pt idx="813" formatCode="General">
                  <c:v>776.1761474609375</c:v>
                </c:pt>
                <c:pt idx="814" formatCode="General">
                  <c:v>776.1788330078125</c:v>
                </c:pt>
                <c:pt idx="815" formatCode="General">
                  <c:v>776.17889404296875</c:v>
                </c:pt>
                <c:pt idx="816" formatCode="General">
                  <c:v>776.17840576171875</c:v>
                </c:pt>
                <c:pt idx="817" formatCode="General">
                  <c:v>776.178466796875</c:v>
                </c:pt>
                <c:pt idx="818" formatCode="General">
                  <c:v>776.178466796875</c:v>
                </c:pt>
                <c:pt idx="819" formatCode="General">
                  <c:v>776.17938232421875</c:v>
                </c:pt>
                <c:pt idx="820" formatCode="General">
                  <c:v>776.1795654296875</c:v>
                </c:pt>
                <c:pt idx="821" formatCode="General">
                  <c:v>776.1790771484375</c:v>
                </c:pt>
                <c:pt idx="822" formatCode="General">
                  <c:v>776.17987060546875</c:v>
                </c:pt>
                <c:pt idx="823" formatCode="General">
                  <c:v>776.1798095703125</c:v>
                </c:pt>
                <c:pt idx="824" formatCode="General">
                  <c:v>776.17987060546875</c:v>
                </c:pt>
                <c:pt idx="825" formatCode="General">
                  <c:v>776.18060302734375</c:v>
                </c:pt>
                <c:pt idx="826" formatCode="General">
                  <c:v>776.17987060546875</c:v>
                </c:pt>
                <c:pt idx="827" formatCode="General">
                  <c:v>776.18011474609375</c:v>
                </c:pt>
                <c:pt idx="828" formatCode="General">
                  <c:v>776.18017578125</c:v>
                </c:pt>
                <c:pt idx="829" formatCode="General">
                  <c:v>776.186279296875</c:v>
                </c:pt>
                <c:pt idx="830" formatCode="General">
                  <c:v>776.1859130859375</c:v>
                </c:pt>
                <c:pt idx="831" formatCode="General">
                  <c:v>776.18524169921875</c:v>
                </c:pt>
                <c:pt idx="832" formatCode="General">
                  <c:v>776.1865234375</c:v>
                </c:pt>
                <c:pt idx="833" formatCode="General">
                  <c:v>776.187744140625</c:v>
                </c:pt>
                <c:pt idx="834" formatCode="General">
                  <c:v>776.189697265625</c:v>
                </c:pt>
                <c:pt idx="835" formatCode="General">
                  <c:v>776.193115234375</c:v>
                </c:pt>
                <c:pt idx="836" formatCode="General">
                  <c:v>776.193115234375</c:v>
                </c:pt>
                <c:pt idx="837" formatCode="General">
                  <c:v>776.19244384765625</c:v>
                </c:pt>
                <c:pt idx="838" formatCode="General">
                  <c:v>776.19195556640625</c:v>
                </c:pt>
                <c:pt idx="839" formatCode="General">
                  <c:v>776.19268798828125</c:v>
                </c:pt>
                <c:pt idx="840" formatCode="General">
                  <c:v>776.18145751953125</c:v>
                </c:pt>
                <c:pt idx="841" formatCode="General">
                  <c:v>776.180908203125</c:v>
                </c:pt>
                <c:pt idx="842" formatCode="General">
                  <c:v>776.1802978515625</c:v>
                </c:pt>
                <c:pt idx="843" formatCode="General">
                  <c:v>776.1807861328125</c:v>
                </c:pt>
                <c:pt idx="844" formatCode="General">
                  <c:v>776.180419921875</c:v>
                </c:pt>
                <c:pt idx="845" formatCode="General">
                  <c:v>776.18017578125</c:v>
                </c:pt>
                <c:pt idx="846" formatCode="General">
                  <c:v>776.1805419921875</c:v>
                </c:pt>
                <c:pt idx="847" formatCode="General">
                  <c:v>776.180908203125</c:v>
                </c:pt>
                <c:pt idx="848" formatCode="General">
                  <c:v>776.180419921875</c:v>
                </c:pt>
                <c:pt idx="849" formatCode="General">
                  <c:v>776.1820068359375</c:v>
                </c:pt>
                <c:pt idx="850" formatCode="General">
                  <c:v>776.182373046875</c:v>
                </c:pt>
                <c:pt idx="851" formatCode="General">
                  <c:v>776.183837890625</c:v>
                </c:pt>
                <c:pt idx="852" formatCode="General">
                  <c:v>776.1951904296875</c:v>
                </c:pt>
                <c:pt idx="853" formatCode="General">
                  <c:v>776.20751953125</c:v>
                </c:pt>
                <c:pt idx="854" formatCode="General">
                  <c:v>776.20806884765625</c:v>
                </c:pt>
                <c:pt idx="855" formatCode="General">
                  <c:v>776.22119140625</c:v>
                </c:pt>
                <c:pt idx="856" formatCode="General">
                  <c:v>776.22979736328125</c:v>
                </c:pt>
                <c:pt idx="857" formatCode="General">
                  <c:v>776.229736328125</c:v>
                </c:pt>
                <c:pt idx="858" formatCode="General">
                  <c:v>776.23126220703125</c:v>
                </c:pt>
                <c:pt idx="859" formatCode="General">
                  <c:v>776.23455810546875</c:v>
                </c:pt>
                <c:pt idx="860" formatCode="General">
                  <c:v>776.23931884765625</c:v>
                </c:pt>
                <c:pt idx="861" formatCode="General">
                  <c:v>776.23980712890625</c:v>
                </c:pt>
                <c:pt idx="862" formatCode="General">
                  <c:v>776.2396240234375</c:v>
                </c:pt>
                <c:pt idx="863" formatCode="General">
                  <c:v>776.2415771484375</c:v>
                </c:pt>
                <c:pt idx="864" formatCode="General">
                  <c:v>776.240234375</c:v>
                </c:pt>
                <c:pt idx="865" formatCode="General">
                  <c:v>775.8692626953125</c:v>
                </c:pt>
                <c:pt idx="866" formatCode="General">
                  <c:v>775.86932373046875</c:v>
                </c:pt>
                <c:pt idx="867" formatCode="General">
                  <c:v>776.240234375</c:v>
                </c:pt>
                <c:pt idx="868" formatCode="General">
                  <c:v>776.2412109375</c:v>
                </c:pt>
                <c:pt idx="869" formatCode="General">
                  <c:v>776.23907470703125</c:v>
                </c:pt>
                <c:pt idx="870" formatCode="General">
                  <c:v>776.23736572265625</c:v>
                </c:pt>
                <c:pt idx="871" formatCode="General">
                  <c:v>776.2369384765625</c:v>
                </c:pt>
                <c:pt idx="872" formatCode="General">
                  <c:v>776.23834228515625</c:v>
                </c:pt>
                <c:pt idx="873" formatCode="General">
                  <c:v>776.23968505859375</c:v>
                </c:pt>
                <c:pt idx="874" formatCode="General">
                  <c:v>776.23846435546875</c:v>
                </c:pt>
                <c:pt idx="875" formatCode="General">
                  <c:v>776.2396240234375</c:v>
                </c:pt>
                <c:pt idx="876" formatCode="General">
                  <c:v>776.24017333984375</c:v>
                </c:pt>
                <c:pt idx="877" formatCode="General">
                  <c:v>776.23931884765625</c:v>
                </c:pt>
                <c:pt idx="878" formatCode="General">
                  <c:v>776.23974609375</c:v>
                </c:pt>
                <c:pt idx="879" formatCode="General">
                  <c:v>776.2401123046875</c:v>
                </c:pt>
                <c:pt idx="880" formatCode="General">
                  <c:v>776.23846435546875</c:v>
                </c:pt>
                <c:pt idx="881" formatCode="General">
                  <c:v>776.2403564453125</c:v>
                </c:pt>
                <c:pt idx="882" formatCode="General">
                  <c:v>776.24053955078125</c:v>
                </c:pt>
                <c:pt idx="883" formatCode="General">
                  <c:v>776.23980712890625</c:v>
                </c:pt>
                <c:pt idx="884" formatCode="General">
                  <c:v>776.24005126953125</c:v>
                </c:pt>
                <c:pt idx="885" formatCode="General">
                  <c:v>776.24017333984375</c:v>
                </c:pt>
                <c:pt idx="886" formatCode="General">
                  <c:v>776.2381591796875</c:v>
                </c:pt>
                <c:pt idx="887" formatCode="General">
                  <c:v>776.2313232421875</c:v>
                </c:pt>
                <c:pt idx="888" formatCode="General">
                  <c:v>776.2265625</c:v>
                </c:pt>
                <c:pt idx="889" formatCode="General">
                  <c:v>776.2236328125</c:v>
                </c:pt>
                <c:pt idx="890" formatCode="General">
                  <c:v>776.22174072265625</c:v>
                </c:pt>
                <c:pt idx="891" formatCode="General">
                  <c:v>776.20928955078125</c:v>
                </c:pt>
                <c:pt idx="892" formatCode="General">
                  <c:v>776.2120361328125</c:v>
                </c:pt>
                <c:pt idx="893" formatCode="General">
                  <c:v>776.20843505859375</c:v>
                </c:pt>
                <c:pt idx="894" formatCode="General">
                  <c:v>776.20867919921875</c:v>
                </c:pt>
                <c:pt idx="895" formatCode="General">
                  <c:v>776.20953369140625</c:v>
                </c:pt>
                <c:pt idx="896" formatCode="General">
                  <c:v>776.2095947265625</c:v>
                </c:pt>
                <c:pt idx="897" formatCode="General">
                  <c:v>776.211181640625</c:v>
                </c:pt>
                <c:pt idx="898" formatCode="General">
                  <c:v>776.2093505859375</c:v>
                </c:pt>
                <c:pt idx="899" formatCode="General">
                  <c:v>776.210205078125</c:v>
                </c:pt>
                <c:pt idx="900" formatCode="General">
                  <c:v>776.21185302734375</c:v>
                </c:pt>
                <c:pt idx="901" formatCode="General">
                  <c:v>776.20977783203125</c:v>
                </c:pt>
                <c:pt idx="902" formatCode="General">
                  <c:v>776.21038818359375</c:v>
                </c:pt>
                <c:pt idx="903" formatCode="General">
                  <c:v>776.21044921875</c:v>
                </c:pt>
                <c:pt idx="904" formatCode="General">
                  <c:v>776.2103271484375</c:v>
                </c:pt>
                <c:pt idx="905" formatCode="General">
                  <c:v>776.19732666015625</c:v>
                </c:pt>
                <c:pt idx="906" formatCode="General">
                  <c:v>776.1966552734375</c:v>
                </c:pt>
                <c:pt idx="907" formatCode="General">
                  <c:v>776.19732666015625</c:v>
                </c:pt>
                <c:pt idx="908" formatCode="General">
                  <c:v>776.197021484375</c:v>
                </c:pt>
                <c:pt idx="909" formatCode="General">
                  <c:v>776.195556640625</c:v>
                </c:pt>
                <c:pt idx="910" formatCode="General">
                  <c:v>776.2093505859375</c:v>
                </c:pt>
                <c:pt idx="911" formatCode="General">
                  <c:v>776.20782470703125</c:v>
                </c:pt>
                <c:pt idx="912" formatCode="General">
                  <c:v>776.20904541015625</c:v>
                </c:pt>
                <c:pt idx="913" formatCode="General">
                  <c:v>776.2105712890625</c:v>
                </c:pt>
                <c:pt idx="914" formatCode="General">
                  <c:v>776.210693359375</c:v>
                </c:pt>
                <c:pt idx="915" formatCode="General">
                  <c:v>776.2105712890625</c:v>
                </c:pt>
                <c:pt idx="916" formatCode="General">
                  <c:v>776.2110595703125</c:v>
                </c:pt>
                <c:pt idx="917" formatCode="General">
                  <c:v>776.2093505859375</c:v>
                </c:pt>
                <c:pt idx="918" formatCode="General">
                  <c:v>776.22137451171875</c:v>
                </c:pt>
                <c:pt idx="919" formatCode="General">
                  <c:v>776.22772216796875</c:v>
                </c:pt>
                <c:pt idx="920" formatCode="General">
                  <c:v>776.23345947265625</c:v>
                </c:pt>
                <c:pt idx="921" formatCode="General">
                  <c:v>776.232666015625</c:v>
                </c:pt>
                <c:pt idx="922" formatCode="General">
                  <c:v>776.23455810546875</c:v>
                </c:pt>
                <c:pt idx="923" formatCode="General">
                  <c:v>776.2352294921875</c:v>
                </c:pt>
                <c:pt idx="924" formatCode="General">
                  <c:v>776.23504638671875</c:v>
                </c:pt>
                <c:pt idx="925" formatCode="General">
                  <c:v>776.234619140625</c:v>
                </c:pt>
                <c:pt idx="926" formatCode="General">
                  <c:v>776.23388671875</c:v>
                </c:pt>
                <c:pt idx="927" formatCode="General">
                  <c:v>776.23443603515625</c:v>
                </c:pt>
                <c:pt idx="928" formatCode="General">
                  <c:v>776.234130859375</c:v>
                </c:pt>
                <c:pt idx="929" formatCode="General">
                  <c:v>776.23394775390625</c:v>
                </c:pt>
                <c:pt idx="930" formatCode="General">
                  <c:v>776.23358154296875</c:v>
                </c:pt>
                <c:pt idx="931" formatCode="General">
                  <c:v>776.23443603515625</c:v>
                </c:pt>
                <c:pt idx="932" formatCode="General">
                  <c:v>776.2349853515625</c:v>
                </c:pt>
                <c:pt idx="933" formatCode="General">
                  <c:v>776.2347412109375</c:v>
                </c:pt>
                <c:pt idx="934" formatCode="General">
                  <c:v>776.235107421875</c:v>
                </c:pt>
                <c:pt idx="935" formatCode="General">
                  <c:v>776.2347412109375</c:v>
                </c:pt>
                <c:pt idx="936" formatCode="General">
                  <c:v>776.23553466796875</c:v>
                </c:pt>
                <c:pt idx="937" formatCode="General">
                  <c:v>776.236083984375</c:v>
                </c:pt>
                <c:pt idx="938" formatCode="General">
                  <c:v>776.235107421875</c:v>
                </c:pt>
                <c:pt idx="939" formatCode="General">
                  <c:v>776.23577880859375</c:v>
                </c:pt>
                <c:pt idx="940" formatCode="General">
                  <c:v>776.243408203125</c:v>
                </c:pt>
                <c:pt idx="941" formatCode="General">
                  <c:v>776.24859619140625</c:v>
                </c:pt>
                <c:pt idx="942" formatCode="General">
                  <c:v>785.65</c:v>
                </c:pt>
                <c:pt idx="943" formatCode="General">
                  <c:v>785.6</c:v>
                </c:pt>
                <c:pt idx="944" formatCode="General">
                  <c:v>785.57</c:v>
                </c:pt>
                <c:pt idx="945" formatCode="General">
                  <c:v>785.54</c:v>
                </c:pt>
                <c:pt idx="946" formatCode="General">
                  <c:v>785.51</c:v>
                </c:pt>
                <c:pt idx="947" formatCode="General">
                  <c:v>785.53</c:v>
                </c:pt>
                <c:pt idx="948" formatCode="General">
                  <c:v>785.5</c:v>
                </c:pt>
                <c:pt idx="949" formatCode="General">
                  <c:v>785.46</c:v>
                </c:pt>
                <c:pt idx="950" formatCode="General">
                  <c:v>785.43</c:v>
                </c:pt>
                <c:pt idx="951" formatCode="General">
                  <c:v>785.42</c:v>
                </c:pt>
                <c:pt idx="952" formatCode="General">
                  <c:v>785.43</c:v>
                </c:pt>
                <c:pt idx="953" formatCode="General">
                  <c:v>785.45</c:v>
                </c:pt>
                <c:pt idx="954" formatCode="General">
                  <c:v>785.43</c:v>
                </c:pt>
                <c:pt idx="955" formatCode="General">
                  <c:v>785.41</c:v>
                </c:pt>
                <c:pt idx="956" formatCode="General">
                  <c:v>785.4</c:v>
                </c:pt>
                <c:pt idx="957" formatCode="General">
                  <c:v>785.37</c:v>
                </c:pt>
                <c:pt idx="958" formatCode="General">
                  <c:v>785.35</c:v>
                </c:pt>
                <c:pt idx="959" formatCode="General">
                  <c:v>785.32</c:v>
                </c:pt>
                <c:pt idx="960" formatCode="General">
                  <c:v>785.3</c:v>
                </c:pt>
                <c:pt idx="961" formatCode="General">
                  <c:v>785.29</c:v>
                </c:pt>
                <c:pt idx="962" formatCode="General">
                  <c:v>785.26</c:v>
                </c:pt>
                <c:pt idx="963" formatCode="General">
                  <c:v>785.23</c:v>
                </c:pt>
                <c:pt idx="964" formatCode="General">
                  <c:v>785.19</c:v>
                </c:pt>
                <c:pt idx="965" formatCode="General">
                  <c:v>785.15</c:v>
                </c:pt>
                <c:pt idx="966" formatCode="General">
                  <c:v>785.12</c:v>
                </c:pt>
                <c:pt idx="967" formatCode="General">
                  <c:v>785.09</c:v>
                </c:pt>
                <c:pt idx="968" formatCode="General">
                  <c:v>785.04</c:v>
                </c:pt>
                <c:pt idx="969" formatCode="General">
                  <c:v>785.01</c:v>
                </c:pt>
                <c:pt idx="970" formatCode="General">
                  <c:v>784.97</c:v>
                </c:pt>
                <c:pt idx="971" formatCode="General">
                  <c:v>784.93</c:v>
                </c:pt>
                <c:pt idx="972" formatCode="General">
                  <c:v>784.89</c:v>
                </c:pt>
                <c:pt idx="973" formatCode="General">
                  <c:v>784.87</c:v>
                </c:pt>
                <c:pt idx="974" formatCode="General">
                  <c:v>784.84</c:v>
                </c:pt>
                <c:pt idx="975" formatCode="General">
                  <c:v>784.83</c:v>
                </c:pt>
                <c:pt idx="976" formatCode="General">
                  <c:v>784.81</c:v>
                </c:pt>
                <c:pt idx="977" formatCode="General">
                  <c:v>784.8</c:v>
                </c:pt>
                <c:pt idx="978" formatCode="General">
                  <c:v>784.82</c:v>
                </c:pt>
                <c:pt idx="979" formatCode="General">
                  <c:v>784.89</c:v>
                </c:pt>
                <c:pt idx="980" formatCode="General">
                  <c:v>785.01</c:v>
                </c:pt>
                <c:pt idx="981" formatCode="General">
                  <c:v>785.09</c:v>
                </c:pt>
                <c:pt idx="982" formatCode="General">
                  <c:v>785.29</c:v>
                </c:pt>
                <c:pt idx="983" formatCode="General">
                  <c:v>785.41</c:v>
                </c:pt>
                <c:pt idx="984" formatCode="General">
                  <c:v>785.52</c:v>
                </c:pt>
                <c:pt idx="985" formatCode="General">
                  <c:v>785.54</c:v>
                </c:pt>
                <c:pt idx="986" formatCode="General">
                  <c:v>785.58</c:v>
                </c:pt>
                <c:pt idx="987" formatCode="General">
                  <c:v>785.57</c:v>
                </c:pt>
                <c:pt idx="988" formatCode="General">
                  <c:v>785.58</c:v>
                </c:pt>
                <c:pt idx="989" formatCode="General">
                  <c:v>785.59</c:v>
                </c:pt>
                <c:pt idx="990" formatCode="General">
                  <c:v>785.6</c:v>
                </c:pt>
                <c:pt idx="991" formatCode="General">
                  <c:v>785.63</c:v>
                </c:pt>
                <c:pt idx="992" formatCode="General">
                  <c:v>785.63</c:v>
                </c:pt>
                <c:pt idx="993" formatCode="General">
                  <c:v>785.64</c:v>
                </c:pt>
                <c:pt idx="994" formatCode="General">
                  <c:v>785.62</c:v>
                </c:pt>
                <c:pt idx="995" formatCode="General">
                  <c:v>785.61</c:v>
                </c:pt>
                <c:pt idx="996" formatCode="General">
                  <c:v>785.59</c:v>
                </c:pt>
                <c:pt idx="997" formatCode="General">
                  <c:v>785.58</c:v>
                </c:pt>
                <c:pt idx="998" formatCode="General">
                  <c:v>785.54</c:v>
                </c:pt>
                <c:pt idx="999" formatCode="General">
                  <c:v>785.53</c:v>
                </c:pt>
                <c:pt idx="1000" formatCode="General">
                  <c:v>785.5</c:v>
                </c:pt>
                <c:pt idx="1001" formatCode="General">
                  <c:v>785.48</c:v>
                </c:pt>
                <c:pt idx="1002" formatCode="General">
                  <c:v>785.44</c:v>
                </c:pt>
                <c:pt idx="1003" formatCode="General">
                  <c:v>785.41</c:v>
                </c:pt>
                <c:pt idx="1004" formatCode="General">
                  <c:v>785.38</c:v>
                </c:pt>
                <c:pt idx="1005" formatCode="General">
                  <c:v>785.36</c:v>
                </c:pt>
                <c:pt idx="1006" formatCode="General">
                  <c:v>785.31</c:v>
                </c:pt>
                <c:pt idx="1007" formatCode="General">
                  <c:v>785.28</c:v>
                </c:pt>
                <c:pt idx="1008" formatCode="General">
                  <c:v>785.25</c:v>
                </c:pt>
                <c:pt idx="1009" formatCode="General">
                  <c:v>785.2</c:v>
                </c:pt>
                <c:pt idx="1010" formatCode="General">
                  <c:v>785.16</c:v>
                </c:pt>
                <c:pt idx="1011" formatCode="General">
                  <c:v>785.11</c:v>
                </c:pt>
                <c:pt idx="1012" formatCode="General">
                  <c:v>785.05</c:v>
                </c:pt>
                <c:pt idx="1013" formatCode="General">
                  <c:v>785</c:v>
                </c:pt>
                <c:pt idx="1014" formatCode="General">
                  <c:v>784.95</c:v>
                </c:pt>
                <c:pt idx="1015" formatCode="General">
                  <c:v>784.89</c:v>
                </c:pt>
                <c:pt idx="1016" formatCode="General">
                  <c:v>784.83</c:v>
                </c:pt>
                <c:pt idx="1017" formatCode="General">
                  <c:v>784.77</c:v>
                </c:pt>
                <c:pt idx="1018" formatCode="General">
                  <c:v>784.7</c:v>
                </c:pt>
                <c:pt idx="1019" formatCode="General">
                  <c:v>784.64</c:v>
                </c:pt>
                <c:pt idx="1020" formatCode="General">
                  <c:v>784.58</c:v>
                </c:pt>
                <c:pt idx="1021" formatCode="General">
                  <c:v>784.52</c:v>
                </c:pt>
                <c:pt idx="1022" formatCode="General">
                  <c:v>784.46</c:v>
                </c:pt>
                <c:pt idx="1023" formatCode="General">
                  <c:v>784.41</c:v>
                </c:pt>
                <c:pt idx="1024" formatCode="General">
                  <c:v>784.36</c:v>
                </c:pt>
                <c:pt idx="1025" formatCode="General">
                  <c:v>784.3</c:v>
                </c:pt>
                <c:pt idx="1026" formatCode="General">
                  <c:v>784.26</c:v>
                </c:pt>
                <c:pt idx="1027" formatCode="General">
                  <c:v>784.21</c:v>
                </c:pt>
                <c:pt idx="1028" formatCode="General">
                  <c:v>784.18</c:v>
                </c:pt>
                <c:pt idx="1029" formatCode="General">
                  <c:v>784.14</c:v>
                </c:pt>
                <c:pt idx="1030" formatCode="General">
                  <c:v>784.11</c:v>
                </c:pt>
                <c:pt idx="1031" formatCode="General">
                  <c:v>784.07</c:v>
                </c:pt>
                <c:pt idx="1032" formatCode="General">
                  <c:v>784.05</c:v>
                </c:pt>
                <c:pt idx="1033" formatCode="General">
                  <c:v>784.01</c:v>
                </c:pt>
                <c:pt idx="1034" formatCode="General">
                  <c:v>783.99</c:v>
                </c:pt>
                <c:pt idx="1035" formatCode="General">
                  <c:v>783.96</c:v>
                </c:pt>
                <c:pt idx="1036" formatCode="General">
                  <c:v>783.94</c:v>
                </c:pt>
                <c:pt idx="1037" formatCode="General">
                  <c:v>783.9</c:v>
                </c:pt>
                <c:pt idx="1038" formatCode="General">
                  <c:v>783.87</c:v>
                </c:pt>
                <c:pt idx="1039" formatCode="General">
                  <c:v>783.84</c:v>
                </c:pt>
                <c:pt idx="1040" formatCode="General">
                  <c:v>783.81</c:v>
                </c:pt>
                <c:pt idx="1041" formatCode="General">
                  <c:v>783.78</c:v>
                </c:pt>
                <c:pt idx="1042" formatCode="General">
                  <c:v>783.75</c:v>
                </c:pt>
                <c:pt idx="1043" formatCode="General">
                  <c:v>783.73</c:v>
                </c:pt>
                <c:pt idx="1044" formatCode="General">
                  <c:v>783.7</c:v>
                </c:pt>
                <c:pt idx="1045" formatCode="General">
                  <c:v>783.69</c:v>
                </c:pt>
                <c:pt idx="1046" formatCode="General">
                  <c:v>783.66</c:v>
                </c:pt>
                <c:pt idx="1047" formatCode="General">
                  <c:v>783.66</c:v>
                </c:pt>
                <c:pt idx="1048" formatCode="General">
                  <c:v>783.65</c:v>
                </c:pt>
                <c:pt idx="1049" formatCode="General">
                  <c:v>783.64</c:v>
                </c:pt>
                <c:pt idx="1050" formatCode="General">
                  <c:v>783.61</c:v>
                </c:pt>
                <c:pt idx="1051" formatCode="General">
                  <c:v>783.61</c:v>
                </c:pt>
                <c:pt idx="1052" formatCode="General">
                  <c:v>783.6</c:v>
                </c:pt>
                <c:pt idx="1053" formatCode="General">
                  <c:v>783.59</c:v>
                </c:pt>
                <c:pt idx="1054" formatCode="General">
                  <c:v>783.58</c:v>
                </c:pt>
                <c:pt idx="1055" formatCode="General">
                  <c:v>783.57</c:v>
                </c:pt>
                <c:pt idx="1056" formatCode="General">
                  <c:v>783.55</c:v>
                </c:pt>
                <c:pt idx="1057" formatCode="General">
                  <c:v>783.54</c:v>
                </c:pt>
                <c:pt idx="1058" formatCode="General">
                  <c:v>783.54</c:v>
                </c:pt>
                <c:pt idx="1059" formatCode="General">
                  <c:v>783.51</c:v>
                </c:pt>
                <c:pt idx="1060" formatCode="General">
                  <c:v>783.48</c:v>
                </c:pt>
                <c:pt idx="1061" formatCode="General">
                  <c:v>783.51</c:v>
                </c:pt>
                <c:pt idx="1062" formatCode="General">
                  <c:v>783.53</c:v>
                </c:pt>
                <c:pt idx="1063" formatCode="General">
                  <c:v>783.58</c:v>
                </c:pt>
                <c:pt idx="1064" formatCode="General">
                  <c:v>783.64</c:v>
                </c:pt>
                <c:pt idx="1065" formatCode="General">
                  <c:v>783.76</c:v>
                </c:pt>
                <c:pt idx="1066" formatCode="General">
                  <c:v>783.92</c:v>
                </c:pt>
                <c:pt idx="1067" formatCode="General">
                  <c:v>784.1</c:v>
                </c:pt>
                <c:pt idx="1068" formatCode="General">
                  <c:v>784.24</c:v>
                </c:pt>
                <c:pt idx="1069" formatCode="General">
                  <c:v>784.38</c:v>
                </c:pt>
                <c:pt idx="1070" formatCode="General">
                  <c:v>784.47</c:v>
                </c:pt>
                <c:pt idx="1071" formatCode="General">
                  <c:v>784.57</c:v>
                </c:pt>
                <c:pt idx="1072" formatCode="General">
                  <c:v>784.63</c:v>
                </c:pt>
                <c:pt idx="1073" formatCode="General">
                  <c:v>784.7</c:v>
                </c:pt>
                <c:pt idx="1074" formatCode="General">
                  <c:v>784.73</c:v>
                </c:pt>
                <c:pt idx="1075" formatCode="General">
                  <c:v>784.75</c:v>
                </c:pt>
                <c:pt idx="1076" formatCode="General">
                  <c:v>784.78</c:v>
                </c:pt>
                <c:pt idx="1077" formatCode="General">
                  <c:v>784.79</c:v>
                </c:pt>
                <c:pt idx="1078" formatCode="General">
                  <c:v>784.79</c:v>
                </c:pt>
                <c:pt idx="1079" formatCode="General">
                  <c:v>784.77</c:v>
                </c:pt>
                <c:pt idx="1080" formatCode="General">
                  <c:v>784.76</c:v>
                </c:pt>
                <c:pt idx="1081" formatCode="General">
                  <c:v>784.73</c:v>
                </c:pt>
                <c:pt idx="1082" formatCode="General">
                  <c:v>784.68</c:v>
                </c:pt>
                <c:pt idx="1083" formatCode="General">
                  <c:v>784.64</c:v>
                </c:pt>
                <c:pt idx="1084" formatCode="General">
                  <c:v>784.6</c:v>
                </c:pt>
                <c:pt idx="1085" formatCode="General">
                  <c:v>784.53</c:v>
                </c:pt>
                <c:pt idx="1086" formatCode="General">
                  <c:v>784.48</c:v>
                </c:pt>
                <c:pt idx="1087" formatCode="General">
                  <c:v>784.42</c:v>
                </c:pt>
                <c:pt idx="1088" formatCode="General">
                  <c:v>784.34</c:v>
                </c:pt>
                <c:pt idx="1089" formatCode="General">
                  <c:v>784.27</c:v>
                </c:pt>
                <c:pt idx="1090" formatCode="General">
                  <c:v>784.19</c:v>
                </c:pt>
                <c:pt idx="1091" formatCode="General">
                  <c:v>784.12</c:v>
                </c:pt>
                <c:pt idx="1092" formatCode="General">
                  <c:v>784.06</c:v>
                </c:pt>
                <c:pt idx="1093" formatCode="General">
                  <c:v>784.01</c:v>
                </c:pt>
                <c:pt idx="1094" formatCode="General">
                  <c:v>784.01</c:v>
                </c:pt>
                <c:pt idx="1095" formatCode="General">
                  <c:v>776.22894287109375</c:v>
                </c:pt>
                <c:pt idx="1096" formatCode="General">
                  <c:v>776.22637939453125</c:v>
                </c:pt>
                <c:pt idx="1097" formatCode="General">
                  <c:v>776.21978759765625</c:v>
                </c:pt>
                <c:pt idx="1098" formatCode="General">
                  <c:v>776.21710205078125</c:v>
                </c:pt>
                <c:pt idx="1099" formatCode="General">
                  <c:v>776.22906494140625</c:v>
                </c:pt>
                <c:pt idx="1100" formatCode="General">
                  <c:v>776.23126220703125</c:v>
                </c:pt>
                <c:pt idx="1101" formatCode="General">
                  <c:v>776.2318115234375</c:v>
                </c:pt>
                <c:pt idx="1102" formatCode="General">
                  <c:v>776.23175048828125</c:v>
                </c:pt>
                <c:pt idx="1103" formatCode="General">
                  <c:v>776.23046875</c:v>
                </c:pt>
                <c:pt idx="1104" formatCode="General">
                  <c:v>776.23004150390625</c:v>
                </c:pt>
                <c:pt idx="1105" formatCode="General">
                  <c:v>776.23089599609375</c:v>
                </c:pt>
                <c:pt idx="1106" formatCode="General">
                  <c:v>776.233154296875</c:v>
                </c:pt>
                <c:pt idx="1107" formatCode="General">
                  <c:v>776.23590087890625</c:v>
                </c:pt>
                <c:pt idx="1108" formatCode="General">
                  <c:v>776.2451171875</c:v>
                </c:pt>
                <c:pt idx="1109" formatCode="General">
                  <c:v>776.24420166015625</c:v>
                </c:pt>
                <c:pt idx="1110" formatCode="General">
                  <c:v>776.2467041015625</c:v>
                </c:pt>
                <c:pt idx="1111" formatCode="General">
                  <c:v>776.25299072265625</c:v>
                </c:pt>
                <c:pt idx="1112" formatCode="General">
                  <c:v>776.2559814453125</c:v>
                </c:pt>
                <c:pt idx="1113" formatCode="General">
                  <c:v>776.25860595703125</c:v>
                </c:pt>
                <c:pt idx="1114" formatCode="General">
                  <c:v>776.26007080078125</c:v>
                </c:pt>
                <c:pt idx="1115" formatCode="General">
                  <c:v>776.26019287109375</c:v>
                </c:pt>
                <c:pt idx="1116" formatCode="General">
                  <c:v>776.259765625</c:v>
                </c:pt>
                <c:pt idx="1117" formatCode="General">
                  <c:v>776.25897216796875</c:v>
                </c:pt>
                <c:pt idx="1118" formatCode="General">
                  <c:v>776.25726318359375</c:v>
                </c:pt>
                <c:pt idx="1119" formatCode="General">
                  <c:v>776.25921630859375</c:v>
                </c:pt>
                <c:pt idx="1120" formatCode="General">
                  <c:v>776.259033203125</c:v>
                </c:pt>
                <c:pt idx="1121" formatCode="General">
                  <c:v>776.2584228515625</c:v>
                </c:pt>
                <c:pt idx="1122" formatCode="General">
                  <c:v>776.25653076171875</c:v>
                </c:pt>
                <c:pt idx="1123" formatCode="General">
                  <c:v>776.2476806640625</c:v>
                </c:pt>
                <c:pt idx="1124" formatCode="General">
                  <c:v>776.2470703125</c:v>
                </c:pt>
                <c:pt idx="1125" formatCode="General">
                  <c:v>776.24810791015625</c:v>
                </c:pt>
                <c:pt idx="1126" formatCode="General">
                  <c:v>776.24786376953125</c:v>
                </c:pt>
                <c:pt idx="1127" formatCode="General">
                  <c:v>776.24688720703125</c:v>
                </c:pt>
                <c:pt idx="1128" formatCode="General">
                  <c:v>776.2470703125</c:v>
                </c:pt>
                <c:pt idx="1129" formatCode="General">
                  <c:v>776.2454833984375</c:v>
                </c:pt>
                <c:pt idx="1130" formatCode="General">
                  <c:v>776.2454833984375</c:v>
                </c:pt>
                <c:pt idx="1131" formatCode="General">
                  <c:v>776.23712158203125</c:v>
                </c:pt>
                <c:pt idx="1132" formatCode="General">
                  <c:v>776.23492431640625</c:v>
                </c:pt>
                <c:pt idx="1133" formatCode="General">
                  <c:v>776.2430419921875</c:v>
                </c:pt>
                <c:pt idx="1134" formatCode="General">
                  <c:v>776.2357177734375</c:v>
                </c:pt>
                <c:pt idx="1135" formatCode="General">
                  <c:v>776.2332763671875</c:v>
                </c:pt>
                <c:pt idx="1136" formatCode="General">
                  <c:v>776.23388671875</c:v>
                </c:pt>
                <c:pt idx="1137" formatCode="General">
                  <c:v>776.2335205078125</c:v>
                </c:pt>
                <c:pt idx="1138" formatCode="General">
                  <c:v>776.23370361328125</c:v>
                </c:pt>
                <c:pt idx="1139" formatCode="General">
                  <c:v>776.2335205078125</c:v>
                </c:pt>
                <c:pt idx="1140" formatCode="General">
                  <c:v>776.232421875</c:v>
                </c:pt>
                <c:pt idx="1141" formatCode="General">
                  <c:v>776.2332763671875</c:v>
                </c:pt>
                <c:pt idx="1142" formatCode="General">
                  <c:v>776.23077392578125</c:v>
                </c:pt>
                <c:pt idx="1143" formatCode="General">
                  <c:v>776.2288818359375</c:v>
                </c:pt>
                <c:pt idx="1144" formatCode="General">
                  <c:v>776.22662353515625</c:v>
                </c:pt>
                <c:pt idx="1145" formatCode="General">
                  <c:v>776.2210693359375</c:v>
                </c:pt>
                <c:pt idx="1146" formatCode="General">
                  <c:v>776.22100830078125</c:v>
                </c:pt>
                <c:pt idx="1147" formatCode="General">
                  <c:v>776.22052001953125</c:v>
                </c:pt>
                <c:pt idx="1148" formatCode="General">
                  <c:v>776.21954345703125</c:v>
                </c:pt>
                <c:pt idx="1149" formatCode="General">
                  <c:v>776.2191162109375</c:v>
                </c:pt>
                <c:pt idx="1150" formatCode="General">
                  <c:v>776.21917724609375</c:v>
                </c:pt>
                <c:pt idx="1151" formatCode="General">
                  <c:v>776.2198486328125</c:v>
                </c:pt>
                <c:pt idx="1152" formatCode="General">
                  <c:v>776.22064208984375</c:v>
                </c:pt>
                <c:pt idx="1153" formatCode="General">
                  <c:v>776.21893310546875</c:v>
                </c:pt>
                <c:pt idx="1154" formatCode="General">
                  <c:v>776.2169189453125</c:v>
                </c:pt>
                <c:pt idx="1155" formatCode="General">
                  <c:v>776.21099853515625</c:v>
                </c:pt>
                <c:pt idx="1156" formatCode="General">
                  <c:v>776.2108154296875</c:v>
                </c:pt>
                <c:pt idx="1157" formatCode="General">
                  <c:v>776.20941162109375</c:v>
                </c:pt>
                <c:pt idx="1158" formatCode="General">
                  <c:v>776.2091064453125</c:v>
                </c:pt>
                <c:pt idx="1159" formatCode="General">
                  <c:v>776.21844482421875</c:v>
                </c:pt>
                <c:pt idx="1160" formatCode="General">
                  <c:v>776.22021484375</c:v>
                </c:pt>
                <c:pt idx="1161" formatCode="General">
                  <c:v>776.21990966796875</c:v>
                </c:pt>
                <c:pt idx="1162" formatCode="General">
                  <c:v>776.219482421875</c:v>
                </c:pt>
                <c:pt idx="1163" formatCode="General">
                  <c:v>776.22100830078125</c:v>
                </c:pt>
                <c:pt idx="1164" formatCode="General">
                  <c:v>776.219482421875</c:v>
                </c:pt>
                <c:pt idx="1165" formatCode="General">
                  <c:v>776.220947265625</c:v>
                </c:pt>
                <c:pt idx="1166" formatCode="General">
                  <c:v>776.22119140625</c:v>
                </c:pt>
                <c:pt idx="1167" formatCode="General">
                  <c:v>776.22039794921875</c:v>
                </c:pt>
                <c:pt idx="1168" formatCode="General">
                  <c:v>776.2215576171875</c:v>
                </c:pt>
                <c:pt idx="1169" formatCode="General">
                  <c:v>776.22222900390625</c:v>
                </c:pt>
                <c:pt idx="1170" formatCode="General">
                  <c:v>776.22021484375</c:v>
                </c:pt>
                <c:pt idx="1171" formatCode="General">
                  <c:v>776.22064208984375</c:v>
                </c:pt>
                <c:pt idx="1172" formatCode="General">
                  <c:v>776.22772216796875</c:v>
                </c:pt>
                <c:pt idx="1173" formatCode="General">
                  <c:v>776.23321533203125</c:v>
                </c:pt>
                <c:pt idx="1174" formatCode="General">
                  <c:v>776.2347412109375</c:v>
                </c:pt>
                <c:pt idx="1175" formatCode="General">
                  <c:v>776.234619140625</c:v>
                </c:pt>
                <c:pt idx="1176" formatCode="General">
                  <c:v>776.244873046875</c:v>
                </c:pt>
                <c:pt idx="1177" formatCode="General">
                  <c:v>776.24737548828125</c:v>
                </c:pt>
                <c:pt idx="1178" formatCode="General">
                  <c:v>776.2470703125</c:v>
                </c:pt>
                <c:pt idx="1179" formatCode="General">
                  <c:v>776.2471923828125</c:v>
                </c:pt>
                <c:pt idx="1180" formatCode="General">
                  <c:v>776.2568359375</c:v>
                </c:pt>
                <c:pt idx="1181" formatCode="General">
                  <c:v>776.253173828125</c:v>
                </c:pt>
                <c:pt idx="1182" formatCode="General">
                  <c:v>776.2503662109375</c:v>
                </c:pt>
                <c:pt idx="1183" formatCode="General">
                  <c:v>776.25238037109375</c:v>
                </c:pt>
                <c:pt idx="1184" formatCode="General">
                  <c:v>776.2548828125</c:v>
                </c:pt>
                <c:pt idx="1185" formatCode="General">
                  <c:v>776.256591796875</c:v>
                </c:pt>
                <c:pt idx="1186" formatCode="General">
                  <c:v>776.2613525390625</c:v>
                </c:pt>
                <c:pt idx="1187" formatCode="General">
                  <c:v>776.2603759765625</c:v>
                </c:pt>
                <c:pt idx="1188" formatCode="General">
                  <c:v>776.2620849609375</c:v>
                </c:pt>
                <c:pt idx="1189" formatCode="General">
                  <c:v>776.265869140625</c:v>
                </c:pt>
                <c:pt idx="1190" formatCode="General">
                  <c:v>776.27288818359375</c:v>
                </c:pt>
                <c:pt idx="1191" formatCode="General">
                  <c:v>776.2718505859375</c:v>
                </c:pt>
                <c:pt idx="1192" formatCode="General">
                  <c:v>776.2742919921875</c:v>
                </c:pt>
                <c:pt idx="1193" formatCode="General">
                  <c:v>776.2730712890625</c:v>
                </c:pt>
                <c:pt idx="1194" formatCode="General">
                  <c:v>776.2730712890625</c:v>
                </c:pt>
                <c:pt idx="1195" formatCode="General">
                  <c:v>776.27239990234375</c:v>
                </c:pt>
                <c:pt idx="1196" formatCode="General">
                  <c:v>776.2725830078125</c:v>
                </c:pt>
                <c:pt idx="1197" formatCode="General">
                  <c:v>776.27130126953125</c:v>
                </c:pt>
                <c:pt idx="1198" formatCode="General">
                  <c:v>776.26715087890625</c:v>
                </c:pt>
                <c:pt idx="1199" formatCode="General">
                  <c:v>776.262451171875</c:v>
                </c:pt>
                <c:pt idx="1200" formatCode="General">
                  <c:v>776.26483154296875</c:v>
                </c:pt>
                <c:pt idx="1201" formatCode="General">
                  <c:v>776.26763916015625</c:v>
                </c:pt>
                <c:pt idx="1202" formatCode="General">
                  <c:v>776.269775390625</c:v>
                </c:pt>
                <c:pt idx="1203" formatCode="General">
                  <c:v>776.2744140625</c:v>
                </c:pt>
                <c:pt idx="1204" formatCode="General">
                  <c:v>776.2730712890625</c:v>
                </c:pt>
                <c:pt idx="1205" formatCode="General">
                  <c:v>776.27374267578125</c:v>
                </c:pt>
                <c:pt idx="1206" formatCode="General">
                  <c:v>776.26983642578125</c:v>
                </c:pt>
                <c:pt idx="1207" formatCode="General">
                  <c:v>776.2728271484375</c:v>
                </c:pt>
                <c:pt idx="1208" formatCode="General">
                  <c:v>776.2645263671875</c:v>
                </c:pt>
                <c:pt idx="1209" formatCode="General">
                  <c:v>776.2642822265625</c:v>
                </c:pt>
                <c:pt idx="1210" formatCode="General">
                  <c:v>776.262939453125</c:v>
                </c:pt>
                <c:pt idx="1211" formatCode="General">
                  <c:v>776.26202392578125</c:v>
                </c:pt>
                <c:pt idx="1212" formatCode="General">
                  <c:v>776.26263427734375</c:v>
                </c:pt>
                <c:pt idx="1213" formatCode="General">
                  <c:v>776.26385498046875</c:v>
                </c:pt>
                <c:pt idx="1214" formatCode="General">
                  <c:v>776.26470947265625</c:v>
                </c:pt>
                <c:pt idx="1215" formatCode="General">
                  <c:v>776.2618408203125</c:v>
                </c:pt>
                <c:pt idx="1216" formatCode="General">
                  <c:v>776.262451171875</c:v>
                </c:pt>
                <c:pt idx="1217" formatCode="General">
                  <c:v>776.25872802734375</c:v>
                </c:pt>
                <c:pt idx="1218" formatCode="General">
                  <c:v>776.26019287109375</c:v>
                </c:pt>
                <c:pt idx="1219" formatCode="General">
                  <c:v>776.2547607421875</c:v>
                </c:pt>
                <c:pt idx="1220" formatCode="General">
                  <c:v>776.2607421875</c:v>
                </c:pt>
                <c:pt idx="1221" formatCode="General">
                  <c:v>776.259765625</c:v>
                </c:pt>
                <c:pt idx="1222" formatCode="General">
                  <c:v>776.25933837890625</c:v>
                </c:pt>
                <c:pt idx="1223" formatCode="General">
                  <c:v>776.26025390625</c:v>
                </c:pt>
                <c:pt idx="1224" formatCode="General">
                  <c:v>776.26171875</c:v>
                </c:pt>
                <c:pt idx="1225" formatCode="General">
                  <c:v>776.26123046875</c:v>
                </c:pt>
                <c:pt idx="1226" formatCode="General">
                  <c:v>776.26141357421875</c:v>
                </c:pt>
                <c:pt idx="1227" formatCode="General">
                  <c:v>776.26177978515625</c:v>
                </c:pt>
                <c:pt idx="1228" formatCode="General">
                  <c:v>776.2369384765625</c:v>
                </c:pt>
                <c:pt idx="1229" formatCode="General">
                  <c:v>776.27642822265625</c:v>
                </c:pt>
                <c:pt idx="1230" formatCode="General">
                  <c:v>776.2762451171875</c:v>
                </c:pt>
                <c:pt idx="1231" formatCode="General">
                  <c:v>776.27728271484375</c:v>
                </c:pt>
                <c:pt idx="1232" formatCode="General">
                  <c:v>776.2774658203125</c:v>
                </c:pt>
                <c:pt idx="1233" formatCode="General">
                  <c:v>776.275634765625</c:v>
                </c:pt>
                <c:pt idx="1234" formatCode="General">
                  <c:v>776.34368896484375</c:v>
                </c:pt>
                <c:pt idx="1235" formatCode="General">
                  <c:v>776.35577392578125</c:v>
                </c:pt>
                <c:pt idx="1236" formatCode="General">
                  <c:v>776.3594970703125</c:v>
                </c:pt>
                <c:pt idx="1237" formatCode="General">
                  <c:v>776.37451171875</c:v>
                </c:pt>
                <c:pt idx="1238" formatCode="General">
                  <c:v>776.3828125</c:v>
                </c:pt>
                <c:pt idx="1239" formatCode="General">
                  <c:v>776.38372802734375</c:v>
                </c:pt>
                <c:pt idx="1240" formatCode="General">
                  <c:v>776.38812255859375</c:v>
                </c:pt>
                <c:pt idx="1241" formatCode="General">
                  <c:v>776.39703369140625</c:v>
                </c:pt>
                <c:pt idx="1242" formatCode="General">
                  <c:v>776.40777587890625</c:v>
                </c:pt>
                <c:pt idx="1243" formatCode="General">
                  <c:v>776.283935546875</c:v>
                </c:pt>
                <c:pt idx="1244" formatCode="General">
                  <c:v>776.2899169921875</c:v>
                </c:pt>
                <c:pt idx="1245" formatCode="General">
                  <c:v>776.2906494140625</c:v>
                </c:pt>
                <c:pt idx="1246" formatCode="General">
                  <c:v>776.28662109375</c:v>
                </c:pt>
                <c:pt idx="1247" formatCode="General">
                  <c:v>776.28924560546875</c:v>
                </c:pt>
                <c:pt idx="1248" formatCode="General">
                  <c:v>776.30010986328125</c:v>
                </c:pt>
                <c:pt idx="1249" formatCode="General">
                  <c:v>776.3016357421875</c:v>
                </c:pt>
                <c:pt idx="1250" formatCode="General">
                  <c:v>776.3017578125</c:v>
                </c:pt>
                <c:pt idx="1251" formatCode="General">
                  <c:v>775.73046875</c:v>
                </c:pt>
                <c:pt idx="1252" formatCode="General">
                  <c:v>775.730712890625</c:v>
                </c:pt>
                <c:pt idx="1253" formatCode="General">
                  <c:v>775.72979736328125</c:v>
                </c:pt>
                <c:pt idx="1254" formatCode="General">
                  <c:v>775.72967529296875</c:v>
                </c:pt>
                <c:pt idx="1255" formatCode="General">
                  <c:v>775.73004150390625</c:v>
                </c:pt>
                <c:pt idx="1256" formatCode="General">
                  <c:v>775.73046875</c:v>
                </c:pt>
                <c:pt idx="1257" formatCode="General">
                  <c:v>775.729248046875</c:v>
                </c:pt>
                <c:pt idx="1258" formatCode="General">
                  <c:v>775.7298583984375</c:v>
                </c:pt>
                <c:pt idx="1259" formatCode="General">
                  <c:v>775.730224609375</c:v>
                </c:pt>
                <c:pt idx="1260" formatCode="General">
                  <c:v>775.73095703125</c:v>
                </c:pt>
                <c:pt idx="1261" formatCode="General">
                  <c:v>775.73193359375</c:v>
                </c:pt>
                <c:pt idx="1262" formatCode="General">
                  <c:v>775.73223876953125</c:v>
                </c:pt>
                <c:pt idx="1263" formatCode="General">
                  <c:v>775.73193359375</c:v>
                </c:pt>
                <c:pt idx="1264" formatCode="General">
                  <c:v>775.73114013671875</c:v>
                </c:pt>
                <c:pt idx="1265" formatCode="General">
                  <c:v>775.73187255859375</c:v>
                </c:pt>
                <c:pt idx="1266" formatCode="General">
                  <c:v>775.73211669921875</c:v>
                </c:pt>
                <c:pt idx="1267" formatCode="General">
                  <c:v>775.7315673828125</c:v>
                </c:pt>
                <c:pt idx="1268" formatCode="General">
                  <c:v>775.732177734375</c:v>
                </c:pt>
                <c:pt idx="1269" formatCode="General">
                  <c:v>775.73199462890625</c:v>
                </c:pt>
                <c:pt idx="1270" formatCode="General">
                  <c:v>775.73193359375</c:v>
                </c:pt>
                <c:pt idx="1271" formatCode="General">
                  <c:v>775.73211669921875</c:v>
                </c:pt>
                <c:pt idx="1272" formatCode="General">
                  <c:v>775.73333740234375</c:v>
                </c:pt>
                <c:pt idx="1273" formatCode="General">
                  <c:v>775.732666015625</c:v>
                </c:pt>
                <c:pt idx="1274" formatCode="General">
                  <c:v>775.7313232421875</c:v>
                </c:pt>
                <c:pt idx="1275" formatCode="General">
                  <c:v>778.24517822265625</c:v>
                </c:pt>
                <c:pt idx="1276" formatCode="General">
                  <c:v>778.24517822265625</c:v>
                </c:pt>
                <c:pt idx="1277" formatCode="General">
                  <c:v>778.24517822265625</c:v>
                </c:pt>
                <c:pt idx="1278" formatCode="General">
                  <c:v>778.24517822265625</c:v>
                </c:pt>
                <c:pt idx="1279" formatCode="General">
                  <c:v>779.02349853515625</c:v>
                </c:pt>
                <c:pt idx="1280" formatCode="General">
                  <c:v>778.2554931640625</c:v>
                </c:pt>
                <c:pt idx="1281" formatCode="General">
                  <c:v>778.24517822265625</c:v>
                </c:pt>
                <c:pt idx="1282" formatCode="General">
                  <c:v>778.24517822265625</c:v>
                </c:pt>
                <c:pt idx="1283" formatCode="General">
                  <c:v>778.24517822265625</c:v>
                </c:pt>
                <c:pt idx="1284" formatCode="General">
                  <c:v>778.24517822265625</c:v>
                </c:pt>
                <c:pt idx="1285" formatCode="General">
                  <c:v>778.24517822265625</c:v>
                </c:pt>
                <c:pt idx="1286" formatCode="General">
                  <c:v>778.24517822265625</c:v>
                </c:pt>
                <c:pt idx="1287" formatCode="General">
                  <c:v>778.92626953125</c:v>
                </c:pt>
                <c:pt idx="1288" formatCode="General">
                  <c:v>779.0810546875</c:v>
                </c:pt>
                <c:pt idx="1289" formatCode="General">
                  <c:v>778.6837158203125</c:v>
                </c:pt>
                <c:pt idx="1290" formatCode="General">
                  <c:v>778.24517822265625</c:v>
                </c:pt>
                <c:pt idx="1291" formatCode="General">
                  <c:v>778.24517822265625</c:v>
                </c:pt>
                <c:pt idx="1292" formatCode="General">
                  <c:v>778.28643798828125</c:v>
                </c:pt>
                <c:pt idx="1293" formatCode="General">
                  <c:v>778.44122314453125</c:v>
                </c:pt>
                <c:pt idx="1294" formatCode="General">
                  <c:v>778.3328857421875</c:v>
                </c:pt>
                <c:pt idx="1295" formatCode="General">
                  <c:v>778.3328857421875</c:v>
                </c:pt>
                <c:pt idx="1296" formatCode="General">
                  <c:v>778.7559814453125</c:v>
                </c:pt>
                <c:pt idx="1297" formatCode="General">
                  <c:v>778.8017578125</c:v>
                </c:pt>
                <c:pt idx="1298" formatCode="General">
                  <c:v>778.50830078125</c:v>
                </c:pt>
                <c:pt idx="1299" formatCode="General">
                  <c:v>778.50830078125</c:v>
                </c:pt>
                <c:pt idx="1300" formatCode="General">
                  <c:v>778.8994140625</c:v>
                </c:pt>
                <c:pt idx="1301" formatCode="General">
                  <c:v>778.24517822265625</c:v>
                </c:pt>
                <c:pt idx="1302" formatCode="General">
                  <c:v>778.24517822265625</c:v>
                </c:pt>
                <c:pt idx="1303" formatCode="General">
                  <c:v>779.04754638671875</c:v>
                </c:pt>
                <c:pt idx="1304" formatCode="General">
                  <c:v>778.9056396484375</c:v>
                </c:pt>
                <c:pt idx="1305" formatCode="General">
                  <c:v>778.312255859375</c:v>
                </c:pt>
                <c:pt idx="1306" formatCode="General">
                  <c:v>778.9334716796875</c:v>
                </c:pt>
                <c:pt idx="1307" formatCode="General">
                  <c:v>785.65</c:v>
                </c:pt>
                <c:pt idx="1308" formatCode="General">
                  <c:v>785.6</c:v>
                </c:pt>
                <c:pt idx="1309" formatCode="General">
                  <c:v>785.57</c:v>
                </c:pt>
                <c:pt idx="1310" formatCode="General">
                  <c:v>785.54</c:v>
                </c:pt>
                <c:pt idx="1311" formatCode="General">
                  <c:v>785.51</c:v>
                </c:pt>
                <c:pt idx="1312" formatCode="General">
                  <c:v>785.53</c:v>
                </c:pt>
                <c:pt idx="1313" formatCode="General">
                  <c:v>785.5</c:v>
                </c:pt>
                <c:pt idx="1314" formatCode="General">
                  <c:v>785.46</c:v>
                </c:pt>
                <c:pt idx="1315" formatCode="General">
                  <c:v>785.43</c:v>
                </c:pt>
                <c:pt idx="1316" formatCode="General">
                  <c:v>785.42</c:v>
                </c:pt>
                <c:pt idx="1317" formatCode="General">
                  <c:v>785.43</c:v>
                </c:pt>
                <c:pt idx="1318" formatCode="General">
                  <c:v>785.45</c:v>
                </c:pt>
                <c:pt idx="1319" formatCode="General">
                  <c:v>785.43</c:v>
                </c:pt>
                <c:pt idx="1320" formatCode="General">
                  <c:v>785.41</c:v>
                </c:pt>
                <c:pt idx="1321" formatCode="General">
                  <c:v>785.4</c:v>
                </c:pt>
                <c:pt idx="1322" formatCode="General">
                  <c:v>785.37</c:v>
                </c:pt>
                <c:pt idx="1323" formatCode="General">
                  <c:v>785.35</c:v>
                </c:pt>
                <c:pt idx="1324" formatCode="General">
                  <c:v>785.32</c:v>
                </c:pt>
                <c:pt idx="1325" formatCode="General">
                  <c:v>785.3</c:v>
                </c:pt>
                <c:pt idx="1326" formatCode="General">
                  <c:v>785.29</c:v>
                </c:pt>
                <c:pt idx="1327" formatCode="General">
                  <c:v>785.26</c:v>
                </c:pt>
                <c:pt idx="1328" formatCode="General">
                  <c:v>785.23</c:v>
                </c:pt>
                <c:pt idx="1329" formatCode="General">
                  <c:v>785.19</c:v>
                </c:pt>
                <c:pt idx="1330" formatCode="General">
                  <c:v>785.15</c:v>
                </c:pt>
                <c:pt idx="1331" formatCode="General">
                  <c:v>785.12</c:v>
                </c:pt>
                <c:pt idx="1332" formatCode="General">
                  <c:v>785.09</c:v>
                </c:pt>
                <c:pt idx="1333" formatCode="General">
                  <c:v>785.04</c:v>
                </c:pt>
                <c:pt idx="1334" formatCode="General">
                  <c:v>785.01</c:v>
                </c:pt>
                <c:pt idx="1335" formatCode="General">
                  <c:v>784.97</c:v>
                </c:pt>
                <c:pt idx="1336" formatCode="General">
                  <c:v>784.93</c:v>
                </c:pt>
                <c:pt idx="1337" formatCode="General">
                  <c:v>784.89</c:v>
                </c:pt>
                <c:pt idx="1338" formatCode="General">
                  <c:v>784.87</c:v>
                </c:pt>
                <c:pt idx="1339" formatCode="General">
                  <c:v>784.84</c:v>
                </c:pt>
                <c:pt idx="1340" formatCode="General">
                  <c:v>784.83</c:v>
                </c:pt>
                <c:pt idx="1341" formatCode="General">
                  <c:v>784.81</c:v>
                </c:pt>
                <c:pt idx="1342" formatCode="General">
                  <c:v>784.8</c:v>
                </c:pt>
                <c:pt idx="1343" formatCode="General">
                  <c:v>784.82</c:v>
                </c:pt>
                <c:pt idx="1344" formatCode="General">
                  <c:v>784.89</c:v>
                </c:pt>
                <c:pt idx="1345" formatCode="General">
                  <c:v>785.01</c:v>
                </c:pt>
                <c:pt idx="1346" formatCode="General">
                  <c:v>785.09</c:v>
                </c:pt>
                <c:pt idx="1347" formatCode="General">
                  <c:v>785.29</c:v>
                </c:pt>
                <c:pt idx="1348" formatCode="General">
                  <c:v>785.41</c:v>
                </c:pt>
                <c:pt idx="1349" formatCode="General">
                  <c:v>785.52</c:v>
                </c:pt>
                <c:pt idx="1350" formatCode="General">
                  <c:v>785.54</c:v>
                </c:pt>
                <c:pt idx="1351" formatCode="General">
                  <c:v>785.58</c:v>
                </c:pt>
                <c:pt idx="1352" formatCode="General">
                  <c:v>785.57</c:v>
                </c:pt>
                <c:pt idx="1353" formatCode="General">
                  <c:v>785.58</c:v>
                </c:pt>
                <c:pt idx="1354" formatCode="General">
                  <c:v>785.59</c:v>
                </c:pt>
                <c:pt idx="1355" formatCode="General">
                  <c:v>785.6</c:v>
                </c:pt>
                <c:pt idx="1356" formatCode="General">
                  <c:v>785.63</c:v>
                </c:pt>
                <c:pt idx="1357" formatCode="General">
                  <c:v>785.63</c:v>
                </c:pt>
                <c:pt idx="1358" formatCode="General">
                  <c:v>785.64</c:v>
                </c:pt>
                <c:pt idx="1359" formatCode="General">
                  <c:v>785.62</c:v>
                </c:pt>
                <c:pt idx="1360" formatCode="General">
                  <c:v>785.61</c:v>
                </c:pt>
                <c:pt idx="1361" formatCode="General">
                  <c:v>785.59</c:v>
                </c:pt>
                <c:pt idx="1362" formatCode="General">
                  <c:v>785.58</c:v>
                </c:pt>
                <c:pt idx="1363" formatCode="General">
                  <c:v>785.54</c:v>
                </c:pt>
                <c:pt idx="1364" formatCode="General">
                  <c:v>785.53</c:v>
                </c:pt>
                <c:pt idx="1365" formatCode="General">
                  <c:v>785.5</c:v>
                </c:pt>
                <c:pt idx="1366" formatCode="General">
                  <c:v>785.48</c:v>
                </c:pt>
                <c:pt idx="1367" formatCode="General">
                  <c:v>785.44</c:v>
                </c:pt>
                <c:pt idx="1368" formatCode="General">
                  <c:v>785.41</c:v>
                </c:pt>
                <c:pt idx="1369" formatCode="General">
                  <c:v>785.38</c:v>
                </c:pt>
                <c:pt idx="1370" formatCode="General">
                  <c:v>785.36</c:v>
                </c:pt>
                <c:pt idx="1371" formatCode="General">
                  <c:v>785.31</c:v>
                </c:pt>
                <c:pt idx="1372" formatCode="General">
                  <c:v>785.28</c:v>
                </c:pt>
                <c:pt idx="1373" formatCode="General">
                  <c:v>785.25</c:v>
                </c:pt>
                <c:pt idx="1374" formatCode="General">
                  <c:v>785.2</c:v>
                </c:pt>
                <c:pt idx="1375" formatCode="General">
                  <c:v>785.16</c:v>
                </c:pt>
                <c:pt idx="1376" formatCode="General">
                  <c:v>785.11</c:v>
                </c:pt>
                <c:pt idx="1377" formatCode="General">
                  <c:v>785.05</c:v>
                </c:pt>
                <c:pt idx="1378" formatCode="General">
                  <c:v>785</c:v>
                </c:pt>
                <c:pt idx="1379" formatCode="General">
                  <c:v>784.95</c:v>
                </c:pt>
                <c:pt idx="1380" formatCode="General">
                  <c:v>784.89</c:v>
                </c:pt>
                <c:pt idx="1381" formatCode="General">
                  <c:v>784.83</c:v>
                </c:pt>
                <c:pt idx="1382" formatCode="General">
                  <c:v>784.77</c:v>
                </c:pt>
                <c:pt idx="1383" formatCode="General">
                  <c:v>784.7</c:v>
                </c:pt>
                <c:pt idx="1384" formatCode="General">
                  <c:v>784.64</c:v>
                </c:pt>
                <c:pt idx="1385" formatCode="General">
                  <c:v>784.58</c:v>
                </c:pt>
                <c:pt idx="1386" formatCode="General">
                  <c:v>784.52</c:v>
                </c:pt>
                <c:pt idx="1387" formatCode="General">
                  <c:v>784.46</c:v>
                </c:pt>
                <c:pt idx="1388" formatCode="General">
                  <c:v>784.41</c:v>
                </c:pt>
                <c:pt idx="1389" formatCode="General">
                  <c:v>784.36</c:v>
                </c:pt>
                <c:pt idx="1390" formatCode="General">
                  <c:v>784.3</c:v>
                </c:pt>
                <c:pt idx="1391" formatCode="General">
                  <c:v>784.26</c:v>
                </c:pt>
                <c:pt idx="1392" formatCode="General">
                  <c:v>784.21</c:v>
                </c:pt>
                <c:pt idx="1393" formatCode="General">
                  <c:v>784.18</c:v>
                </c:pt>
                <c:pt idx="1394" formatCode="General">
                  <c:v>784.14</c:v>
                </c:pt>
                <c:pt idx="1395" formatCode="General">
                  <c:v>784.11</c:v>
                </c:pt>
                <c:pt idx="1396" formatCode="General">
                  <c:v>784.07</c:v>
                </c:pt>
                <c:pt idx="1397" formatCode="General">
                  <c:v>784.05</c:v>
                </c:pt>
                <c:pt idx="1398" formatCode="General">
                  <c:v>784.01</c:v>
                </c:pt>
                <c:pt idx="1399" formatCode="General">
                  <c:v>783.99</c:v>
                </c:pt>
                <c:pt idx="1400" formatCode="General">
                  <c:v>783.96</c:v>
                </c:pt>
                <c:pt idx="1401" formatCode="General">
                  <c:v>783.94</c:v>
                </c:pt>
                <c:pt idx="1402" formatCode="General">
                  <c:v>783.9</c:v>
                </c:pt>
                <c:pt idx="1403" formatCode="General">
                  <c:v>783.87</c:v>
                </c:pt>
                <c:pt idx="1404" formatCode="General">
                  <c:v>783.84</c:v>
                </c:pt>
                <c:pt idx="1405" formatCode="General">
                  <c:v>783.81</c:v>
                </c:pt>
                <c:pt idx="1406" formatCode="General">
                  <c:v>783.78</c:v>
                </c:pt>
                <c:pt idx="1407" formatCode="General">
                  <c:v>783.75</c:v>
                </c:pt>
                <c:pt idx="1408" formatCode="General">
                  <c:v>783.73</c:v>
                </c:pt>
                <c:pt idx="1409" formatCode="General">
                  <c:v>783.7</c:v>
                </c:pt>
                <c:pt idx="1410" formatCode="General">
                  <c:v>783.69</c:v>
                </c:pt>
                <c:pt idx="1411" formatCode="General">
                  <c:v>783.66</c:v>
                </c:pt>
                <c:pt idx="1412" formatCode="General">
                  <c:v>783.66</c:v>
                </c:pt>
                <c:pt idx="1413" formatCode="General">
                  <c:v>783.65</c:v>
                </c:pt>
                <c:pt idx="1414" formatCode="General">
                  <c:v>783.64</c:v>
                </c:pt>
                <c:pt idx="1415" formatCode="General">
                  <c:v>783.61</c:v>
                </c:pt>
                <c:pt idx="1416" formatCode="General">
                  <c:v>783.61</c:v>
                </c:pt>
                <c:pt idx="1417" formatCode="General">
                  <c:v>783.6</c:v>
                </c:pt>
                <c:pt idx="1418" formatCode="General">
                  <c:v>783.59</c:v>
                </c:pt>
                <c:pt idx="1419" formatCode="General">
                  <c:v>783.58</c:v>
                </c:pt>
                <c:pt idx="1420" formatCode="General">
                  <c:v>783.57</c:v>
                </c:pt>
                <c:pt idx="1421" formatCode="General">
                  <c:v>783.55</c:v>
                </c:pt>
                <c:pt idx="1422" formatCode="General">
                  <c:v>783.54</c:v>
                </c:pt>
                <c:pt idx="1423" formatCode="General">
                  <c:v>783.54</c:v>
                </c:pt>
                <c:pt idx="1424" formatCode="General">
                  <c:v>783.51</c:v>
                </c:pt>
                <c:pt idx="1425" formatCode="General">
                  <c:v>783.48</c:v>
                </c:pt>
                <c:pt idx="1426" formatCode="General">
                  <c:v>783.51</c:v>
                </c:pt>
                <c:pt idx="1427" formatCode="General">
                  <c:v>783.53</c:v>
                </c:pt>
                <c:pt idx="1428" formatCode="General">
                  <c:v>783.58</c:v>
                </c:pt>
                <c:pt idx="1429" formatCode="General">
                  <c:v>783.64</c:v>
                </c:pt>
                <c:pt idx="1430" formatCode="General">
                  <c:v>783.76</c:v>
                </c:pt>
                <c:pt idx="1431" formatCode="General">
                  <c:v>783.92</c:v>
                </c:pt>
                <c:pt idx="1432" formatCode="General">
                  <c:v>784.1</c:v>
                </c:pt>
                <c:pt idx="1433" formatCode="General">
                  <c:v>784.24</c:v>
                </c:pt>
                <c:pt idx="1434" formatCode="General">
                  <c:v>784.38</c:v>
                </c:pt>
                <c:pt idx="1435" formatCode="General">
                  <c:v>784.47</c:v>
                </c:pt>
                <c:pt idx="1436" formatCode="General">
                  <c:v>784.57</c:v>
                </c:pt>
                <c:pt idx="1437" formatCode="General">
                  <c:v>784.63</c:v>
                </c:pt>
                <c:pt idx="1438" formatCode="General">
                  <c:v>784.7</c:v>
                </c:pt>
                <c:pt idx="1439" formatCode="General">
                  <c:v>784.73</c:v>
                </c:pt>
                <c:pt idx="1440" formatCode="General">
                  <c:v>784.75</c:v>
                </c:pt>
                <c:pt idx="1441" formatCode="General">
                  <c:v>784.78</c:v>
                </c:pt>
                <c:pt idx="1442" formatCode="General">
                  <c:v>784.79</c:v>
                </c:pt>
                <c:pt idx="1443" formatCode="General">
                  <c:v>784.79</c:v>
                </c:pt>
                <c:pt idx="1444" formatCode="General">
                  <c:v>784.77</c:v>
                </c:pt>
                <c:pt idx="1445" formatCode="General">
                  <c:v>784.76</c:v>
                </c:pt>
                <c:pt idx="1446" formatCode="General">
                  <c:v>784.73</c:v>
                </c:pt>
                <c:pt idx="1447" formatCode="General">
                  <c:v>784.68</c:v>
                </c:pt>
                <c:pt idx="1448" formatCode="General">
                  <c:v>784.64</c:v>
                </c:pt>
                <c:pt idx="1449" formatCode="General">
                  <c:v>784.6</c:v>
                </c:pt>
                <c:pt idx="1450" formatCode="General">
                  <c:v>784.53</c:v>
                </c:pt>
                <c:pt idx="1451" formatCode="General">
                  <c:v>784.48</c:v>
                </c:pt>
                <c:pt idx="1452" formatCode="General">
                  <c:v>784.42</c:v>
                </c:pt>
                <c:pt idx="1453" formatCode="General">
                  <c:v>784.34</c:v>
                </c:pt>
                <c:pt idx="1454" formatCode="General">
                  <c:v>784.27</c:v>
                </c:pt>
                <c:pt idx="1455" formatCode="General">
                  <c:v>784.19</c:v>
                </c:pt>
                <c:pt idx="1456" formatCode="General">
                  <c:v>784.12</c:v>
                </c:pt>
                <c:pt idx="1457" formatCode="General">
                  <c:v>784.06</c:v>
                </c:pt>
                <c:pt idx="1458" formatCode="General">
                  <c:v>784.01</c:v>
                </c:pt>
                <c:pt idx="1459" formatCode="General">
                  <c:v>784.01</c:v>
                </c:pt>
                <c:pt idx="1460" formatCode="General">
                  <c:v>778.68</c:v>
                </c:pt>
                <c:pt idx="1461" formatCode="General">
                  <c:v>778.75</c:v>
                </c:pt>
                <c:pt idx="1462" formatCode="General">
                  <c:v>778.77</c:v>
                </c:pt>
                <c:pt idx="1463" formatCode="General">
                  <c:v>778.28</c:v>
                </c:pt>
                <c:pt idx="1464" formatCode="General">
                  <c:v>778.81</c:v>
                </c:pt>
                <c:pt idx="1465" formatCode="General">
                  <c:v>778.81</c:v>
                </c:pt>
                <c:pt idx="1466" formatCode="General">
                  <c:v>778.25</c:v>
                </c:pt>
                <c:pt idx="1467" formatCode="General">
                  <c:v>778.86</c:v>
                </c:pt>
                <c:pt idx="1468" formatCode="General">
                  <c:v>778.82</c:v>
                </c:pt>
                <c:pt idx="1469" formatCode="General">
                  <c:v>778.81</c:v>
                </c:pt>
                <c:pt idx="1470" formatCode="General">
                  <c:v>778.81</c:v>
                </c:pt>
                <c:pt idx="1471" formatCode="General">
                  <c:v>778.8</c:v>
                </c:pt>
                <c:pt idx="1472" formatCode="General">
                  <c:v>778.8</c:v>
                </c:pt>
                <c:pt idx="1473" formatCode="General">
                  <c:v>778.82</c:v>
                </c:pt>
                <c:pt idx="1474" formatCode="General">
                  <c:v>778.83</c:v>
                </c:pt>
                <c:pt idx="1475" formatCode="General">
                  <c:v>778.88</c:v>
                </c:pt>
                <c:pt idx="1476" formatCode="General">
                  <c:v>778.87</c:v>
                </c:pt>
                <c:pt idx="1477" formatCode="General">
                  <c:v>778.87</c:v>
                </c:pt>
                <c:pt idx="1478" formatCode="General">
                  <c:v>778.87</c:v>
                </c:pt>
                <c:pt idx="1479" formatCode="General">
                  <c:v>778.81</c:v>
                </c:pt>
                <c:pt idx="1480" formatCode="General">
                  <c:v>778.82</c:v>
                </c:pt>
                <c:pt idx="1481" formatCode="General">
                  <c:v>778.78</c:v>
                </c:pt>
                <c:pt idx="1482" formatCode="General">
                  <c:v>778.78</c:v>
                </c:pt>
                <c:pt idx="1483" formatCode="General">
                  <c:v>778.79</c:v>
                </c:pt>
                <c:pt idx="1484" formatCode="General">
                  <c:v>778.79</c:v>
                </c:pt>
                <c:pt idx="1485" formatCode="General">
                  <c:v>778.8</c:v>
                </c:pt>
                <c:pt idx="1486" formatCode="General">
                  <c:v>778.8</c:v>
                </c:pt>
                <c:pt idx="1487" formatCode="General">
                  <c:v>778.81</c:v>
                </c:pt>
                <c:pt idx="1488" formatCode="General">
                  <c:v>778.83</c:v>
                </c:pt>
                <c:pt idx="1489" formatCode="General">
                  <c:v>778.25</c:v>
                </c:pt>
                <c:pt idx="1490" formatCode="General">
                  <c:v>778.31</c:v>
                </c:pt>
                <c:pt idx="1491" formatCode="General">
                  <c:v>778.87</c:v>
                </c:pt>
                <c:pt idx="1492" formatCode="General">
                  <c:v>778.87</c:v>
                </c:pt>
                <c:pt idx="1493" formatCode="General">
                  <c:v>778.85</c:v>
                </c:pt>
                <c:pt idx="1494" formatCode="General">
                  <c:v>778.85</c:v>
                </c:pt>
                <c:pt idx="1495" formatCode="General">
                  <c:v>778.85</c:v>
                </c:pt>
                <c:pt idx="1496" formatCode="General">
                  <c:v>778.85</c:v>
                </c:pt>
                <c:pt idx="1497" formatCode="General">
                  <c:v>778.86</c:v>
                </c:pt>
                <c:pt idx="1498" formatCode="General">
                  <c:v>778.86</c:v>
                </c:pt>
                <c:pt idx="1499" formatCode="General">
                  <c:v>778.86</c:v>
                </c:pt>
                <c:pt idx="1500" formatCode="General">
                  <c:v>778.86</c:v>
                </c:pt>
                <c:pt idx="1501" formatCode="General">
                  <c:v>778.86</c:v>
                </c:pt>
                <c:pt idx="1502" formatCode="General">
                  <c:v>778.87</c:v>
                </c:pt>
                <c:pt idx="1503" formatCode="General">
                  <c:v>778.86</c:v>
                </c:pt>
                <c:pt idx="1504" formatCode="General">
                  <c:v>778.86</c:v>
                </c:pt>
                <c:pt idx="1505" formatCode="General">
                  <c:v>778.87</c:v>
                </c:pt>
                <c:pt idx="1506" formatCode="General">
                  <c:v>778.87</c:v>
                </c:pt>
                <c:pt idx="1507" formatCode="General">
                  <c:v>778.87</c:v>
                </c:pt>
                <c:pt idx="1508" formatCode="General">
                  <c:v>778.85</c:v>
                </c:pt>
                <c:pt idx="1509" formatCode="General">
                  <c:v>778.85</c:v>
                </c:pt>
                <c:pt idx="1510" formatCode="General">
                  <c:v>778.85</c:v>
                </c:pt>
                <c:pt idx="1511" formatCode="General">
                  <c:v>778.86</c:v>
                </c:pt>
                <c:pt idx="1512" formatCode="General">
                  <c:v>778.86</c:v>
                </c:pt>
                <c:pt idx="1513" formatCode="General">
                  <c:v>778.86</c:v>
                </c:pt>
                <c:pt idx="1514" formatCode="General">
                  <c:v>778.94</c:v>
                </c:pt>
                <c:pt idx="1515" formatCode="General">
                  <c:v>778.93</c:v>
                </c:pt>
                <c:pt idx="1516" formatCode="General">
                  <c:v>778.93</c:v>
                </c:pt>
                <c:pt idx="1517" formatCode="General">
                  <c:v>778.25</c:v>
                </c:pt>
                <c:pt idx="1518" formatCode="General">
                  <c:v>778.89</c:v>
                </c:pt>
                <c:pt idx="1519" formatCode="General">
                  <c:v>778.88592529296875</c:v>
                </c:pt>
                <c:pt idx="1520" formatCode="General">
                  <c:v>778.88592529296875</c:v>
                </c:pt>
                <c:pt idx="1521" formatCode="General">
                  <c:v>778.8916015625</c:v>
                </c:pt>
                <c:pt idx="1522" formatCode="General">
                  <c:v>778.89044189453125</c:v>
                </c:pt>
                <c:pt idx="1523" formatCode="General">
                  <c:v>778.8873291015625</c:v>
                </c:pt>
                <c:pt idx="1524" formatCode="General">
                  <c:v>778.88140869140625</c:v>
                </c:pt>
                <c:pt idx="1525" formatCode="General">
                  <c:v>786.37725830078125</c:v>
                </c:pt>
                <c:pt idx="1526" formatCode="General">
                  <c:v>778.92108154296875</c:v>
                </c:pt>
                <c:pt idx="1527" formatCode="General">
                  <c:v>778.87469482421875</c:v>
                </c:pt>
                <c:pt idx="1528" formatCode="General">
                  <c:v>778.87158203125</c:v>
                </c:pt>
                <c:pt idx="1529" formatCode="General">
                  <c:v>778.8729248046875</c:v>
                </c:pt>
                <c:pt idx="1530" formatCode="General">
                  <c:v>778.87567138671875</c:v>
                </c:pt>
                <c:pt idx="1531" formatCode="General">
                  <c:v>778.87860107421875</c:v>
                </c:pt>
                <c:pt idx="1532" formatCode="General">
                  <c:v>778.87860107421875</c:v>
                </c:pt>
                <c:pt idx="1533" formatCode="General">
                  <c:v>778.87646484375</c:v>
                </c:pt>
                <c:pt idx="1534" formatCode="General">
                  <c:v>778.87646484375</c:v>
                </c:pt>
                <c:pt idx="1535" formatCode="General">
                  <c:v>778.876953125</c:v>
                </c:pt>
                <c:pt idx="1536" formatCode="General">
                  <c:v>778.87469482421875</c:v>
                </c:pt>
                <c:pt idx="1537" formatCode="General">
                  <c:v>778.86663818359375</c:v>
                </c:pt>
                <c:pt idx="1538" formatCode="General">
                  <c:v>778.86590576171875</c:v>
                </c:pt>
                <c:pt idx="1539" formatCode="General">
                  <c:v>778.8631591796875</c:v>
                </c:pt>
                <c:pt idx="1540" formatCode="General">
                  <c:v>778.8631591796875</c:v>
                </c:pt>
                <c:pt idx="1541" formatCode="General">
                  <c:v>778.8642578125</c:v>
                </c:pt>
                <c:pt idx="1542" formatCode="General">
                  <c:v>778.8612060546875</c:v>
                </c:pt>
                <c:pt idx="1543" formatCode="General">
                  <c:v>778.34320068359375</c:v>
                </c:pt>
                <c:pt idx="1544" formatCode="General">
                  <c:v>778.86431884765625</c:v>
                </c:pt>
                <c:pt idx="1545" formatCode="General">
                  <c:v>778.86431884765625</c:v>
                </c:pt>
                <c:pt idx="1546" formatCode="General">
                  <c:v>778.8753662109375</c:v>
                </c:pt>
                <c:pt idx="1547" formatCode="General">
                  <c:v>778.87689208984375</c:v>
                </c:pt>
                <c:pt idx="1548" formatCode="General">
                  <c:v>778.90045166015625</c:v>
                </c:pt>
                <c:pt idx="1549" formatCode="General">
                  <c:v>778.8951416015625</c:v>
                </c:pt>
                <c:pt idx="1550" formatCode="General">
                  <c:v>778.9</c:v>
                </c:pt>
                <c:pt idx="1551" formatCode="General">
                  <c:v>778.89</c:v>
                </c:pt>
                <c:pt idx="1552" formatCode="General">
                  <c:v>778.88</c:v>
                </c:pt>
                <c:pt idx="1553" formatCode="General">
                  <c:v>778.87</c:v>
                </c:pt>
                <c:pt idx="1554" formatCode="General">
                  <c:v>778.87</c:v>
                </c:pt>
                <c:pt idx="1555" formatCode="General">
                  <c:v>778.88</c:v>
                </c:pt>
                <c:pt idx="1556" formatCode="General">
                  <c:v>778.88</c:v>
                </c:pt>
                <c:pt idx="1557" formatCode="General">
                  <c:v>778.88</c:v>
                </c:pt>
                <c:pt idx="1558" formatCode="General">
                  <c:v>778.89</c:v>
                </c:pt>
                <c:pt idx="1559" formatCode="General">
                  <c:v>778.89</c:v>
                </c:pt>
                <c:pt idx="1560" formatCode="General">
                  <c:v>778.89</c:v>
                </c:pt>
                <c:pt idx="1561" formatCode="General">
                  <c:v>778.9</c:v>
                </c:pt>
                <c:pt idx="1562" formatCode="General">
                  <c:v>778.93</c:v>
                </c:pt>
                <c:pt idx="1563" formatCode="General">
                  <c:v>778.92</c:v>
                </c:pt>
                <c:pt idx="1564" formatCode="General">
                  <c:v>778.92</c:v>
                </c:pt>
                <c:pt idx="1565" formatCode="General">
                  <c:v>778.92</c:v>
                </c:pt>
                <c:pt idx="1566" formatCode="General">
                  <c:v>778.94</c:v>
                </c:pt>
                <c:pt idx="1567" formatCode="General">
                  <c:v>778.94</c:v>
                </c:pt>
                <c:pt idx="1568" formatCode="General">
                  <c:v>778.94</c:v>
                </c:pt>
                <c:pt idx="1569" formatCode="General">
                  <c:v>778.92</c:v>
                </c:pt>
                <c:pt idx="1570" formatCode="General">
                  <c:v>778.92</c:v>
                </c:pt>
                <c:pt idx="1571" formatCode="General">
                  <c:v>778.35</c:v>
                </c:pt>
                <c:pt idx="1572" formatCode="General">
                  <c:v>778.88</c:v>
                </c:pt>
                <c:pt idx="1573" formatCode="General">
                  <c:v>778.33</c:v>
                </c:pt>
                <c:pt idx="1574" formatCode="General">
                  <c:v>778.94</c:v>
                </c:pt>
                <c:pt idx="1575" formatCode="General">
                  <c:v>778.94</c:v>
                </c:pt>
                <c:pt idx="1576" formatCode="General">
                  <c:v>778.95</c:v>
                </c:pt>
                <c:pt idx="1577" formatCode="General">
                  <c:v>778.95</c:v>
                </c:pt>
                <c:pt idx="1578" formatCode="General">
                  <c:v>778.95</c:v>
                </c:pt>
                <c:pt idx="1579" formatCode="General">
                  <c:v>778.93</c:v>
                </c:pt>
                <c:pt idx="1580" formatCode="General">
                  <c:v>778.92352294921875</c:v>
                </c:pt>
                <c:pt idx="1581" formatCode="General">
                  <c:v>778.92352294921875</c:v>
                </c:pt>
                <c:pt idx="1582" formatCode="General">
                  <c:v>778.92181396484375</c:v>
                </c:pt>
                <c:pt idx="1583" formatCode="General">
                  <c:v>778.92181396484375</c:v>
                </c:pt>
                <c:pt idx="1584" formatCode="General">
                  <c:v>778.92742919921875</c:v>
                </c:pt>
                <c:pt idx="1585" formatCode="General">
                  <c:v>778.92742919921875</c:v>
                </c:pt>
                <c:pt idx="1586" formatCode="General">
                  <c:v>778.93975830078125</c:v>
                </c:pt>
                <c:pt idx="1587" formatCode="General">
                  <c:v>778.9420166015625</c:v>
                </c:pt>
                <c:pt idx="1588" formatCode="General">
                  <c:v>778.76629638671875</c:v>
                </c:pt>
                <c:pt idx="1589" formatCode="General">
                  <c:v>778.64764404296875</c:v>
                </c:pt>
                <c:pt idx="1590" formatCode="General">
                  <c:v>778.64764404296875</c:v>
                </c:pt>
                <c:pt idx="1591" formatCode="General">
                  <c:v>778.34832763671875</c:v>
                </c:pt>
                <c:pt idx="1592" formatCode="General">
                  <c:v>778.9830322265625</c:v>
                </c:pt>
                <c:pt idx="1593" formatCode="General">
                  <c:v>778.985107421875</c:v>
                </c:pt>
                <c:pt idx="1594" formatCode="General">
                  <c:v>778.98541259765625</c:v>
                </c:pt>
                <c:pt idx="1595" formatCode="General">
                  <c:v>778.99755859375</c:v>
                </c:pt>
                <c:pt idx="1596" formatCode="General">
                  <c:v>778.99755859375</c:v>
                </c:pt>
                <c:pt idx="1597" formatCode="General">
                  <c:v>778.3380126953125</c:v>
                </c:pt>
                <c:pt idx="1598" formatCode="General">
                  <c:v>778.92108154296875</c:v>
                </c:pt>
                <c:pt idx="1599" formatCode="General">
                  <c:v>778.9329833984375</c:v>
                </c:pt>
                <c:pt idx="1600" formatCode="General">
                  <c:v>778.9881591796875</c:v>
                </c:pt>
                <c:pt idx="1601" formatCode="General">
                  <c:v>779.003662109375</c:v>
                </c:pt>
                <c:pt idx="1602" formatCode="General">
                  <c:v>778.24517822265625</c:v>
                </c:pt>
                <c:pt idx="1603" formatCode="General">
                  <c:v>779.00885009765625</c:v>
                </c:pt>
                <c:pt idx="1604" formatCode="General">
                  <c:v>779.00341796875</c:v>
                </c:pt>
                <c:pt idx="1605" formatCode="General">
                  <c:v>779.02947998046875</c:v>
                </c:pt>
                <c:pt idx="1606" formatCode="General">
                  <c:v>779.02532958984375</c:v>
                </c:pt>
                <c:pt idx="1607" formatCode="General">
                  <c:v>779.02325439453125</c:v>
                </c:pt>
                <c:pt idx="1608" formatCode="General">
                  <c:v>779.01873779296875</c:v>
                </c:pt>
                <c:pt idx="1609" formatCode="General">
                  <c:v>779.01806640625</c:v>
                </c:pt>
                <c:pt idx="1610" formatCode="General">
                  <c:v>779.01806640625</c:v>
                </c:pt>
                <c:pt idx="1611" formatCode="General">
                  <c:v>779.02178955078125</c:v>
                </c:pt>
                <c:pt idx="1612" formatCode="General">
                  <c:v>779.02618408203125</c:v>
                </c:pt>
                <c:pt idx="1613" formatCode="General">
                  <c:v>779.002685546875</c:v>
                </c:pt>
                <c:pt idx="1614" formatCode="General">
                  <c:v>778.66827392578125</c:v>
                </c:pt>
                <c:pt idx="1615" formatCode="General">
                  <c:v>778.42572021484375</c:v>
                </c:pt>
                <c:pt idx="1616" formatCode="General">
                  <c:v>779.01654052734375</c:v>
                </c:pt>
                <c:pt idx="1617" formatCode="General">
                  <c:v>778.25030517578125</c:v>
                </c:pt>
                <c:pt idx="1618" formatCode="General">
                  <c:v>778.87469482421875</c:v>
                </c:pt>
                <c:pt idx="1619" formatCode="General">
                  <c:v>778.89166259765625</c:v>
                </c:pt>
                <c:pt idx="1620" formatCode="General">
                  <c:v>778.64764404296875</c:v>
                </c:pt>
                <c:pt idx="1621" formatCode="General">
                  <c:v>778.9881591796875</c:v>
                </c:pt>
                <c:pt idx="1622" formatCode="General">
                  <c:v>778.48248291015625</c:v>
                </c:pt>
                <c:pt idx="1623" formatCode="General">
                  <c:v>778.48248291015625</c:v>
                </c:pt>
                <c:pt idx="1624" formatCode="General">
                  <c:v>778.467041015625</c:v>
                </c:pt>
                <c:pt idx="1625" formatCode="General">
                  <c:v>779.0579833984375</c:v>
                </c:pt>
                <c:pt idx="1626" formatCode="General">
                  <c:v>778.25030517578125</c:v>
                </c:pt>
                <c:pt idx="1627" formatCode="General">
                  <c:v>778.24517822265625</c:v>
                </c:pt>
                <c:pt idx="1628" formatCode="General">
                  <c:v>778.8282470703125</c:v>
                </c:pt>
                <c:pt idx="1629" formatCode="General">
                  <c:v>778.848876953125</c:v>
                </c:pt>
                <c:pt idx="1630" formatCode="General">
                  <c:v>778.8695068359375</c:v>
                </c:pt>
                <c:pt idx="1631" formatCode="General">
                  <c:v>778.8782958984375</c:v>
                </c:pt>
                <c:pt idx="1632" formatCode="General">
                  <c:v>778.89337158203125</c:v>
                </c:pt>
                <c:pt idx="1633" formatCode="General">
                  <c:v>778.87982177734375</c:v>
                </c:pt>
                <c:pt idx="1634" formatCode="General">
                  <c:v>795.86639404296875</c:v>
                </c:pt>
                <c:pt idx="1635" formatCode="General">
                  <c:v>778.67340087890625</c:v>
                </c:pt>
                <c:pt idx="1636" formatCode="General">
                  <c:v>779.0604248046875</c:v>
                </c:pt>
                <c:pt idx="1637" formatCode="General">
                  <c:v>779.05926513671875</c:v>
                </c:pt>
                <c:pt idx="1638" formatCode="General">
                  <c:v>779.05010986328125</c:v>
                </c:pt>
                <c:pt idx="1639" formatCode="General">
                  <c:v>779.0364990234375</c:v>
                </c:pt>
                <c:pt idx="1640" formatCode="General">
                  <c:v>779.0364990234375</c:v>
                </c:pt>
                <c:pt idx="1641" formatCode="General">
                  <c:v>778.32257080078125</c:v>
                </c:pt>
                <c:pt idx="1642" formatCode="General">
                  <c:v>778.24517822265625</c:v>
                </c:pt>
                <c:pt idx="1643" formatCode="General">
                  <c:v>778.24517822265625</c:v>
                </c:pt>
                <c:pt idx="1644" formatCode="General">
                  <c:v>779.05523681640625</c:v>
                </c:pt>
                <c:pt idx="1645" formatCode="General">
                  <c:v>778.37933349609375</c:v>
                </c:pt>
                <c:pt idx="1646" formatCode="General">
                  <c:v>780.88189697265625</c:v>
                </c:pt>
                <c:pt idx="1647" formatCode="General">
                  <c:v>779.06561279296875</c:v>
                </c:pt>
                <c:pt idx="1648" formatCode="General">
                  <c:v>778.3380126953125</c:v>
                </c:pt>
                <c:pt idx="1649" formatCode="General">
                  <c:v>778.24517822265625</c:v>
                </c:pt>
                <c:pt idx="1650" formatCode="General">
                  <c:v>778.24517822265625</c:v>
                </c:pt>
                <c:pt idx="1651" formatCode="General">
                  <c:v>778.63214111328125</c:v>
                </c:pt>
                <c:pt idx="1652" formatCode="General">
                  <c:v>778.63214111328125</c:v>
                </c:pt>
                <c:pt idx="1653" formatCode="General">
                  <c:v>779.003173828125</c:v>
                </c:pt>
                <c:pt idx="1654" formatCode="General">
                  <c:v>779.0167236328125</c:v>
                </c:pt>
                <c:pt idx="1655" formatCode="General">
                  <c:v>778.967529296875</c:v>
                </c:pt>
                <c:pt idx="1656" formatCode="General">
                  <c:v>778.967529296875</c:v>
                </c:pt>
                <c:pt idx="1657" formatCode="General">
                  <c:v>778.9788818359375</c:v>
                </c:pt>
                <c:pt idx="1658" formatCode="General">
                  <c:v>778.37933349609375</c:v>
                </c:pt>
                <c:pt idx="1659" formatCode="General">
                  <c:v>778.24517822265625</c:v>
                </c:pt>
                <c:pt idx="1660" formatCode="General">
                  <c:v>778.24517822265625</c:v>
                </c:pt>
                <c:pt idx="1661" formatCode="General">
                  <c:v>778.39996337890625</c:v>
                </c:pt>
                <c:pt idx="1662" formatCode="General">
                  <c:v>779.0621337890625</c:v>
                </c:pt>
                <c:pt idx="1663" formatCode="General">
                  <c:v>778.3173828125</c:v>
                </c:pt>
                <c:pt idx="1664" formatCode="General">
                  <c:v>778.3173828125</c:v>
                </c:pt>
                <c:pt idx="1665" formatCode="General">
                  <c:v>778.92108154296875</c:v>
                </c:pt>
                <c:pt idx="1666" formatCode="General">
                  <c:v>778.32769775390625</c:v>
                </c:pt>
                <c:pt idx="1667" formatCode="General">
                  <c:v>779.08624267578125</c:v>
                </c:pt>
                <c:pt idx="1668" formatCode="General">
                  <c:v>778.24517822265625</c:v>
                </c:pt>
                <c:pt idx="1669" formatCode="General">
                  <c:v>778.24517822265625</c:v>
                </c:pt>
                <c:pt idx="1670" formatCode="General">
                  <c:v>778.24517822265625</c:v>
                </c:pt>
                <c:pt idx="1671" formatCode="General">
                  <c:v>778.24517822265625</c:v>
                </c:pt>
                <c:pt idx="1672" formatCode="General">
                  <c:v>785.65</c:v>
                </c:pt>
                <c:pt idx="1673" formatCode="General">
                  <c:v>785.6</c:v>
                </c:pt>
                <c:pt idx="1674" formatCode="General">
                  <c:v>785.57</c:v>
                </c:pt>
                <c:pt idx="1675" formatCode="General">
                  <c:v>785.54</c:v>
                </c:pt>
                <c:pt idx="1676" formatCode="General">
                  <c:v>785.51</c:v>
                </c:pt>
                <c:pt idx="1677" formatCode="General">
                  <c:v>785.53</c:v>
                </c:pt>
                <c:pt idx="1678" formatCode="General">
                  <c:v>785.5</c:v>
                </c:pt>
                <c:pt idx="1679" formatCode="General">
                  <c:v>785.46</c:v>
                </c:pt>
                <c:pt idx="1680" formatCode="General">
                  <c:v>785.43</c:v>
                </c:pt>
                <c:pt idx="1681" formatCode="General">
                  <c:v>785.42</c:v>
                </c:pt>
                <c:pt idx="1682" formatCode="General">
                  <c:v>785.43</c:v>
                </c:pt>
                <c:pt idx="1683" formatCode="General">
                  <c:v>785.45</c:v>
                </c:pt>
                <c:pt idx="1684" formatCode="General">
                  <c:v>785.43</c:v>
                </c:pt>
                <c:pt idx="1685" formatCode="General">
                  <c:v>785.41</c:v>
                </c:pt>
                <c:pt idx="1686" formatCode="General">
                  <c:v>785.4</c:v>
                </c:pt>
                <c:pt idx="1687" formatCode="General">
                  <c:v>785.37</c:v>
                </c:pt>
                <c:pt idx="1688" formatCode="General">
                  <c:v>785.35</c:v>
                </c:pt>
                <c:pt idx="1689" formatCode="General">
                  <c:v>785.32</c:v>
                </c:pt>
                <c:pt idx="1690" formatCode="General">
                  <c:v>785.3</c:v>
                </c:pt>
                <c:pt idx="1691" formatCode="General">
                  <c:v>785.29</c:v>
                </c:pt>
                <c:pt idx="1692" formatCode="General">
                  <c:v>785.26</c:v>
                </c:pt>
                <c:pt idx="1693" formatCode="General">
                  <c:v>785.23</c:v>
                </c:pt>
                <c:pt idx="1694" formatCode="General">
                  <c:v>785.19</c:v>
                </c:pt>
                <c:pt idx="1695" formatCode="General">
                  <c:v>785.15</c:v>
                </c:pt>
                <c:pt idx="1696" formatCode="General">
                  <c:v>785.12</c:v>
                </c:pt>
                <c:pt idx="1697" formatCode="General">
                  <c:v>785.09</c:v>
                </c:pt>
                <c:pt idx="1698" formatCode="General">
                  <c:v>785.04</c:v>
                </c:pt>
                <c:pt idx="1699" formatCode="General">
                  <c:v>785.01</c:v>
                </c:pt>
                <c:pt idx="1700" formatCode="General">
                  <c:v>784.97</c:v>
                </c:pt>
                <c:pt idx="1701" formatCode="General">
                  <c:v>784.93</c:v>
                </c:pt>
                <c:pt idx="1702" formatCode="General">
                  <c:v>784.89</c:v>
                </c:pt>
                <c:pt idx="1703" formatCode="General">
                  <c:v>784.87</c:v>
                </c:pt>
                <c:pt idx="1704" formatCode="General">
                  <c:v>784.84</c:v>
                </c:pt>
                <c:pt idx="1705" formatCode="General">
                  <c:v>784.83</c:v>
                </c:pt>
                <c:pt idx="1706" formatCode="General">
                  <c:v>784.81</c:v>
                </c:pt>
                <c:pt idx="1707" formatCode="General">
                  <c:v>784.8</c:v>
                </c:pt>
                <c:pt idx="1708" formatCode="General">
                  <c:v>784.82</c:v>
                </c:pt>
                <c:pt idx="1709" formatCode="General">
                  <c:v>784.89</c:v>
                </c:pt>
                <c:pt idx="1710" formatCode="General">
                  <c:v>785.01</c:v>
                </c:pt>
                <c:pt idx="1711" formatCode="General">
                  <c:v>785.09</c:v>
                </c:pt>
                <c:pt idx="1712" formatCode="General">
                  <c:v>785.29</c:v>
                </c:pt>
                <c:pt idx="1713" formatCode="General">
                  <c:v>785.41</c:v>
                </c:pt>
                <c:pt idx="1714" formatCode="General">
                  <c:v>785.52</c:v>
                </c:pt>
                <c:pt idx="1715" formatCode="General">
                  <c:v>785.54</c:v>
                </c:pt>
                <c:pt idx="1716" formatCode="General">
                  <c:v>785.58</c:v>
                </c:pt>
                <c:pt idx="1717" formatCode="General">
                  <c:v>785.57</c:v>
                </c:pt>
                <c:pt idx="1718" formatCode="General">
                  <c:v>785.58</c:v>
                </c:pt>
                <c:pt idx="1719" formatCode="General">
                  <c:v>785.59</c:v>
                </c:pt>
                <c:pt idx="1720" formatCode="General">
                  <c:v>785.6</c:v>
                </c:pt>
                <c:pt idx="1721" formatCode="General">
                  <c:v>785.63</c:v>
                </c:pt>
                <c:pt idx="1722" formatCode="General">
                  <c:v>785.63</c:v>
                </c:pt>
                <c:pt idx="1723" formatCode="General">
                  <c:v>785.64</c:v>
                </c:pt>
                <c:pt idx="1724" formatCode="General">
                  <c:v>785.62</c:v>
                </c:pt>
                <c:pt idx="1725" formatCode="General">
                  <c:v>785.61</c:v>
                </c:pt>
                <c:pt idx="1726" formatCode="General">
                  <c:v>785.59</c:v>
                </c:pt>
                <c:pt idx="1727" formatCode="General">
                  <c:v>785.58</c:v>
                </c:pt>
                <c:pt idx="1728" formatCode="General">
                  <c:v>785.54</c:v>
                </c:pt>
                <c:pt idx="1729" formatCode="General">
                  <c:v>785.53</c:v>
                </c:pt>
                <c:pt idx="1730" formatCode="General">
                  <c:v>785.5</c:v>
                </c:pt>
                <c:pt idx="1731" formatCode="General">
                  <c:v>785.48</c:v>
                </c:pt>
                <c:pt idx="1732" formatCode="General">
                  <c:v>785.44</c:v>
                </c:pt>
                <c:pt idx="1733" formatCode="General">
                  <c:v>785.41</c:v>
                </c:pt>
                <c:pt idx="1734" formatCode="General">
                  <c:v>785.38</c:v>
                </c:pt>
                <c:pt idx="1735" formatCode="General">
                  <c:v>785.36</c:v>
                </c:pt>
                <c:pt idx="1736" formatCode="General">
                  <c:v>785.31</c:v>
                </c:pt>
                <c:pt idx="1737" formatCode="General">
                  <c:v>785.28</c:v>
                </c:pt>
                <c:pt idx="1738" formatCode="General">
                  <c:v>785.25</c:v>
                </c:pt>
                <c:pt idx="1739" formatCode="General">
                  <c:v>785.2</c:v>
                </c:pt>
                <c:pt idx="1740" formatCode="General">
                  <c:v>785.16</c:v>
                </c:pt>
                <c:pt idx="1741" formatCode="General">
                  <c:v>785.11</c:v>
                </c:pt>
                <c:pt idx="1742" formatCode="General">
                  <c:v>785.05</c:v>
                </c:pt>
                <c:pt idx="1743" formatCode="General">
                  <c:v>785</c:v>
                </c:pt>
                <c:pt idx="1744" formatCode="General">
                  <c:v>784.95</c:v>
                </c:pt>
                <c:pt idx="1745" formatCode="General">
                  <c:v>784.89</c:v>
                </c:pt>
                <c:pt idx="1746" formatCode="General">
                  <c:v>784.83</c:v>
                </c:pt>
                <c:pt idx="1747" formatCode="General">
                  <c:v>784.77</c:v>
                </c:pt>
                <c:pt idx="1748" formatCode="General">
                  <c:v>784.7</c:v>
                </c:pt>
                <c:pt idx="1749" formatCode="General">
                  <c:v>784.64</c:v>
                </c:pt>
                <c:pt idx="1750" formatCode="General">
                  <c:v>784.58</c:v>
                </c:pt>
                <c:pt idx="1751" formatCode="General">
                  <c:v>784.52</c:v>
                </c:pt>
                <c:pt idx="1752" formatCode="General">
                  <c:v>784.46</c:v>
                </c:pt>
                <c:pt idx="1753" formatCode="General">
                  <c:v>784.41</c:v>
                </c:pt>
                <c:pt idx="1754" formatCode="General">
                  <c:v>784.36</c:v>
                </c:pt>
                <c:pt idx="1755" formatCode="General">
                  <c:v>784.3</c:v>
                </c:pt>
                <c:pt idx="1756" formatCode="General">
                  <c:v>784.26</c:v>
                </c:pt>
                <c:pt idx="1757" formatCode="General">
                  <c:v>784.21</c:v>
                </c:pt>
                <c:pt idx="1758" formatCode="General">
                  <c:v>784.18</c:v>
                </c:pt>
                <c:pt idx="1759" formatCode="General">
                  <c:v>784.14</c:v>
                </c:pt>
                <c:pt idx="1760" formatCode="General">
                  <c:v>784.11</c:v>
                </c:pt>
                <c:pt idx="1761" formatCode="General">
                  <c:v>784.07</c:v>
                </c:pt>
                <c:pt idx="1762" formatCode="General">
                  <c:v>784.05</c:v>
                </c:pt>
                <c:pt idx="1763" formatCode="General">
                  <c:v>784.01</c:v>
                </c:pt>
                <c:pt idx="1764" formatCode="General">
                  <c:v>783.99</c:v>
                </c:pt>
                <c:pt idx="1765" formatCode="General">
                  <c:v>783.96</c:v>
                </c:pt>
                <c:pt idx="1766" formatCode="General">
                  <c:v>783.94</c:v>
                </c:pt>
                <c:pt idx="1767" formatCode="General">
                  <c:v>783.9</c:v>
                </c:pt>
                <c:pt idx="1768" formatCode="General">
                  <c:v>783.87</c:v>
                </c:pt>
                <c:pt idx="1769" formatCode="General">
                  <c:v>783.84</c:v>
                </c:pt>
                <c:pt idx="1770" formatCode="General">
                  <c:v>783.81</c:v>
                </c:pt>
                <c:pt idx="1771" formatCode="General">
                  <c:v>783.78</c:v>
                </c:pt>
                <c:pt idx="1772" formatCode="General">
                  <c:v>783.75</c:v>
                </c:pt>
                <c:pt idx="1773" formatCode="General">
                  <c:v>783.73</c:v>
                </c:pt>
                <c:pt idx="1774" formatCode="General">
                  <c:v>783.7</c:v>
                </c:pt>
                <c:pt idx="1775" formatCode="General">
                  <c:v>783.69</c:v>
                </c:pt>
                <c:pt idx="1776" formatCode="General">
                  <c:v>783.66</c:v>
                </c:pt>
                <c:pt idx="1777" formatCode="General">
                  <c:v>783.66</c:v>
                </c:pt>
                <c:pt idx="1778" formatCode="General">
                  <c:v>783.65</c:v>
                </c:pt>
                <c:pt idx="1779" formatCode="General">
                  <c:v>783.64</c:v>
                </c:pt>
                <c:pt idx="1780" formatCode="General">
                  <c:v>783.61</c:v>
                </c:pt>
                <c:pt idx="1781" formatCode="General">
                  <c:v>783.61</c:v>
                </c:pt>
                <c:pt idx="1782" formatCode="General">
                  <c:v>783.6</c:v>
                </c:pt>
                <c:pt idx="1783" formatCode="General">
                  <c:v>783.59</c:v>
                </c:pt>
                <c:pt idx="1784" formatCode="General">
                  <c:v>783.58</c:v>
                </c:pt>
                <c:pt idx="1785" formatCode="General">
                  <c:v>783.57</c:v>
                </c:pt>
                <c:pt idx="1786" formatCode="General">
                  <c:v>783.55</c:v>
                </c:pt>
                <c:pt idx="1787" formatCode="General">
                  <c:v>783.54</c:v>
                </c:pt>
                <c:pt idx="1788" formatCode="General">
                  <c:v>783.54</c:v>
                </c:pt>
                <c:pt idx="1789" formatCode="General">
                  <c:v>783.51</c:v>
                </c:pt>
                <c:pt idx="1790" formatCode="General">
                  <c:v>783.48</c:v>
                </c:pt>
                <c:pt idx="1791" formatCode="General">
                  <c:v>783.51</c:v>
                </c:pt>
                <c:pt idx="1792" formatCode="General">
                  <c:v>783.53</c:v>
                </c:pt>
                <c:pt idx="1793" formatCode="General">
                  <c:v>783.58</c:v>
                </c:pt>
                <c:pt idx="1794" formatCode="General">
                  <c:v>783.64</c:v>
                </c:pt>
                <c:pt idx="1795" formatCode="General">
                  <c:v>783.76</c:v>
                </c:pt>
                <c:pt idx="1796" formatCode="General">
                  <c:v>783.92</c:v>
                </c:pt>
                <c:pt idx="1797" formatCode="General">
                  <c:v>784.1</c:v>
                </c:pt>
                <c:pt idx="1798" formatCode="General">
                  <c:v>784.24</c:v>
                </c:pt>
                <c:pt idx="1799" formatCode="General">
                  <c:v>784.38</c:v>
                </c:pt>
                <c:pt idx="1800" formatCode="General">
                  <c:v>784.47</c:v>
                </c:pt>
                <c:pt idx="1801" formatCode="General">
                  <c:v>784.57</c:v>
                </c:pt>
                <c:pt idx="1802" formatCode="General">
                  <c:v>784.63</c:v>
                </c:pt>
                <c:pt idx="1803" formatCode="General">
                  <c:v>784.7</c:v>
                </c:pt>
                <c:pt idx="1804" formatCode="General">
                  <c:v>784.73</c:v>
                </c:pt>
                <c:pt idx="1805" formatCode="General">
                  <c:v>784.75</c:v>
                </c:pt>
                <c:pt idx="1806" formatCode="General">
                  <c:v>784.78</c:v>
                </c:pt>
                <c:pt idx="1807" formatCode="General">
                  <c:v>784.79</c:v>
                </c:pt>
                <c:pt idx="1808" formatCode="General">
                  <c:v>784.79</c:v>
                </c:pt>
                <c:pt idx="1809" formatCode="General">
                  <c:v>784.77</c:v>
                </c:pt>
                <c:pt idx="1810" formatCode="General">
                  <c:v>784.76</c:v>
                </c:pt>
                <c:pt idx="1811" formatCode="General">
                  <c:v>784.73</c:v>
                </c:pt>
                <c:pt idx="1812" formatCode="General">
                  <c:v>784.68</c:v>
                </c:pt>
                <c:pt idx="1813" formatCode="General">
                  <c:v>784.64</c:v>
                </c:pt>
                <c:pt idx="1814" formatCode="General">
                  <c:v>784.6</c:v>
                </c:pt>
                <c:pt idx="1815" formatCode="General">
                  <c:v>784.53</c:v>
                </c:pt>
                <c:pt idx="1816" formatCode="General">
                  <c:v>784.48</c:v>
                </c:pt>
                <c:pt idx="1817" formatCode="General">
                  <c:v>784.42</c:v>
                </c:pt>
                <c:pt idx="1818" formatCode="General">
                  <c:v>784.34</c:v>
                </c:pt>
                <c:pt idx="1819" formatCode="General">
                  <c:v>784.27</c:v>
                </c:pt>
                <c:pt idx="1820" formatCode="General">
                  <c:v>784.19</c:v>
                </c:pt>
                <c:pt idx="1821" formatCode="General">
                  <c:v>784.12</c:v>
                </c:pt>
                <c:pt idx="1822" formatCode="General">
                  <c:v>784.06</c:v>
                </c:pt>
                <c:pt idx="1823" formatCode="General">
                  <c:v>784.01</c:v>
                </c:pt>
                <c:pt idx="1824" formatCode="General">
                  <c:v>784.01</c:v>
                </c:pt>
                <c:pt idx="1825" formatCode="General">
                  <c:v>778.79</c:v>
                </c:pt>
                <c:pt idx="1826" formatCode="General">
                  <c:v>778.8</c:v>
                </c:pt>
                <c:pt idx="1827" formatCode="General">
                  <c:v>778.8</c:v>
                </c:pt>
                <c:pt idx="1828" formatCode="General">
                  <c:v>778.8</c:v>
                </c:pt>
                <c:pt idx="1829" formatCode="General">
                  <c:v>778.78</c:v>
                </c:pt>
                <c:pt idx="1830" formatCode="General">
                  <c:v>778.78</c:v>
                </c:pt>
                <c:pt idx="1831" formatCode="General">
                  <c:v>778.78</c:v>
                </c:pt>
                <c:pt idx="1832" formatCode="General">
                  <c:v>778.78</c:v>
                </c:pt>
                <c:pt idx="1833" formatCode="General">
                  <c:v>778.77</c:v>
                </c:pt>
                <c:pt idx="1834" formatCode="General">
                  <c:v>778.77</c:v>
                </c:pt>
                <c:pt idx="1835" formatCode="General">
                  <c:v>778.85</c:v>
                </c:pt>
                <c:pt idx="1836" formatCode="General">
                  <c:v>778.85</c:v>
                </c:pt>
                <c:pt idx="1837" formatCode="General">
                  <c:v>778.84</c:v>
                </c:pt>
                <c:pt idx="1838" formatCode="General">
                  <c:v>778.71</c:v>
                </c:pt>
                <c:pt idx="1839" formatCode="General">
                  <c:v>778.71</c:v>
                </c:pt>
                <c:pt idx="1840" formatCode="General">
                  <c:v>778.25</c:v>
                </c:pt>
                <c:pt idx="1841" formatCode="General">
                  <c:v>778.25</c:v>
                </c:pt>
                <c:pt idx="1842" formatCode="General">
                  <c:v>778.61</c:v>
                </c:pt>
                <c:pt idx="1843" formatCode="General">
                  <c:v>778.61</c:v>
                </c:pt>
                <c:pt idx="1844" formatCode="General">
                  <c:v>778.64</c:v>
                </c:pt>
                <c:pt idx="1845" formatCode="General">
                  <c:v>778.67</c:v>
                </c:pt>
                <c:pt idx="1846" formatCode="General">
                  <c:v>778.69</c:v>
                </c:pt>
                <c:pt idx="1847" formatCode="General">
                  <c:v>778.56</c:v>
                </c:pt>
                <c:pt idx="1848" formatCode="General">
                  <c:v>778.56</c:v>
                </c:pt>
                <c:pt idx="1849" formatCode="General">
                  <c:v>778.74</c:v>
                </c:pt>
                <c:pt idx="1850" formatCode="General">
                  <c:v>778.74</c:v>
                </c:pt>
                <c:pt idx="1851" formatCode="General">
                  <c:v>778.75</c:v>
                </c:pt>
                <c:pt idx="1852" formatCode="General">
                  <c:v>778.75</c:v>
                </c:pt>
                <c:pt idx="1853" formatCode="General">
                  <c:v>778.75</c:v>
                </c:pt>
                <c:pt idx="1854" formatCode="General">
                  <c:v>778.75</c:v>
                </c:pt>
                <c:pt idx="1855" formatCode="General">
                  <c:v>778.75</c:v>
                </c:pt>
                <c:pt idx="1856" formatCode="General">
                  <c:v>778.76</c:v>
                </c:pt>
                <c:pt idx="1857" formatCode="General">
                  <c:v>778.77</c:v>
                </c:pt>
                <c:pt idx="1858" formatCode="General">
                  <c:v>778.77</c:v>
                </c:pt>
                <c:pt idx="1859" formatCode="General">
                  <c:v>778.77</c:v>
                </c:pt>
                <c:pt idx="1860" formatCode="General">
                  <c:v>778.25</c:v>
                </c:pt>
                <c:pt idx="1861" formatCode="General">
                  <c:v>778.25</c:v>
                </c:pt>
                <c:pt idx="1862" formatCode="General">
                  <c:v>778.74</c:v>
                </c:pt>
                <c:pt idx="1863" formatCode="General">
                  <c:v>778.75</c:v>
                </c:pt>
                <c:pt idx="1864" formatCode="General">
                  <c:v>778.75</c:v>
                </c:pt>
                <c:pt idx="1865" formatCode="General">
                  <c:v>778.75</c:v>
                </c:pt>
                <c:pt idx="1866" formatCode="General">
                  <c:v>778.76</c:v>
                </c:pt>
                <c:pt idx="1867" formatCode="General">
                  <c:v>778.76</c:v>
                </c:pt>
                <c:pt idx="1868" formatCode="General">
                  <c:v>778.77</c:v>
                </c:pt>
                <c:pt idx="1869" formatCode="General">
                  <c:v>778.25</c:v>
                </c:pt>
                <c:pt idx="1870" formatCode="General">
                  <c:v>778.76</c:v>
                </c:pt>
                <c:pt idx="1871" formatCode="General">
                  <c:v>778.26</c:v>
                </c:pt>
                <c:pt idx="1872" formatCode="General">
                  <c:v>778.81</c:v>
                </c:pt>
                <c:pt idx="1873" formatCode="General">
                  <c:v>778.82</c:v>
                </c:pt>
                <c:pt idx="1874" formatCode="General">
                  <c:v>778.82</c:v>
                </c:pt>
                <c:pt idx="1875" formatCode="General">
                  <c:v>778.82</c:v>
                </c:pt>
                <c:pt idx="1876" formatCode="General">
                  <c:v>778.81</c:v>
                </c:pt>
                <c:pt idx="1877" formatCode="General">
                  <c:v>778.65</c:v>
                </c:pt>
                <c:pt idx="1878" formatCode="General">
                  <c:v>778.65</c:v>
                </c:pt>
                <c:pt idx="1879" formatCode="General">
                  <c:v>778.79</c:v>
                </c:pt>
                <c:pt idx="1880" formatCode="General">
                  <c:v>778.8</c:v>
                </c:pt>
                <c:pt idx="1881" formatCode="General">
                  <c:v>778.81</c:v>
                </c:pt>
                <c:pt idx="1882" formatCode="General">
                  <c:v>778.88</c:v>
                </c:pt>
                <c:pt idx="1883" formatCode="General">
                  <c:v>778.36</c:v>
                </c:pt>
                <c:pt idx="1884" formatCode="General">
                  <c:v>778.7813720703125</c:v>
                </c:pt>
                <c:pt idx="1885" formatCode="General">
                  <c:v>778.80218505859375</c:v>
                </c:pt>
                <c:pt idx="1886" formatCode="General">
                  <c:v>778.86279296875</c:v>
                </c:pt>
                <c:pt idx="1887" formatCode="General">
                  <c:v>778.8546142578125</c:v>
                </c:pt>
                <c:pt idx="1888" formatCode="General">
                  <c:v>778.853515625</c:v>
                </c:pt>
                <c:pt idx="1889" formatCode="General">
                  <c:v>778.853515625</c:v>
                </c:pt>
                <c:pt idx="1890" formatCode="General">
                  <c:v>778.85662841796875</c:v>
                </c:pt>
                <c:pt idx="1891" formatCode="General">
                  <c:v>778.87542724609375</c:v>
                </c:pt>
                <c:pt idx="1892" formatCode="General">
                  <c:v>778.45672607421875</c:v>
                </c:pt>
                <c:pt idx="1893" formatCode="General">
                  <c:v>778.90582275390625</c:v>
                </c:pt>
                <c:pt idx="1894" formatCode="General">
                  <c:v>778.90582275390625</c:v>
                </c:pt>
                <c:pt idx="1895" formatCode="General">
                  <c:v>778.9010009765625</c:v>
                </c:pt>
                <c:pt idx="1896" formatCode="General">
                  <c:v>778.88262939453125</c:v>
                </c:pt>
                <c:pt idx="1897" formatCode="General">
                  <c:v>778.88262939453125</c:v>
                </c:pt>
                <c:pt idx="1898" formatCode="General">
                  <c:v>778.89068603515625</c:v>
                </c:pt>
                <c:pt idx="1899" formatCode="General">
                  <c:v>778.89453125</c:v>
                </c:pt>
                <c:pt idx="1900" formatCode="General">
                  <c:v>778.8934326171875</c:v>
                </c:pt>
                <c:pt idx="1901" formatCode="General">
                  <c:v>778.8934326171875</c:v>
                </c:pt>
                <c:pt idx="1902" formatCode="General">
                  <c:v>778.8934326171875</c:v>
                </c:pt>
                <c:pt idx="1903" formatCode="General">
                  <c:v>778.8983154296875</c:v>
                </c:pt>
                <c:pt idx="1904" formatCode="General">
                  <c:v>778.8973388671875</c:v>
                </c:pt>
                <c:pt idx="1905" formatCode="General">
                  <c:v>778.8973388671875</c:v>
                </c:pt>
                <c:pt idx="1906" formatCode="General">
                  <c:v>778.90167236328125</c:v>
                </c:pt>
                <c:pt idx="1907" formatCode="General">
                  <c:v>778.89434814453125</c:v>
                </c:pt>
                <c:pt idx="1908" formatCode="General">
                  <c:v>778.89434814453125</c:v>
                </c:pt>
                <c:pt idx="1909" formatCode="General">
                  <c:v>778.9014892578125</c:v>
                </c:pt>
                <c:pt idx="1910" formatCode="General">
                  <c:v>778.90087890625</c:v>
                </c:pt>
                <c:pt idx="1911" formatCode="General">
                  <c:v>778.9039306640625</c:v>
                </c:pt>
                <c:pt idx="1912" formatCode="General">
                  <c:v>778.90411376953125</c:v>
                </c:pt>
                <c:pt idx="1913" formatCode="General">
                  <c:v>778.90423583984375</c:v>
                </c:pt>
                <c:pt idx="1914" formatCode="General">
                  <c:v>778.899658203125</c:v>
                </c:pt>
                <c:pt idx="1915" formatCode="General">
                  <c:v>778.9002685546875</c:v>
                </c:pt>
                <c:pt idx="1916" formatCode="General">
                  <c:v>778.90081787109375</c:v>
                </c:pt>
                <c:pt idx="1917" formatCode="General">
                  <c:v>778.967529296875</c:v>
                </c:pt>
                <c:pt idx="1918" formatCode="General">
                  <c:v>778.95721435546875</c:v>
                </c:pt>
                <c:pt idx="1919" formatCode="General">
                  <c:v>778.95172119140625</c:v>
                </c:pt>
                <c:pt idx="1920" formatCode="General">
                  <c:v>778.95172119140625</c:v>
                </c:pt>
                <c:pt idx="1921" formatCode="General">
                  <c:v>778.9503173828125</c:v>
                </c:pt>
                <c:pt idx="1922" formatCode="General">
                  <c:v>778.948974609375</c:v>
                </c:pt>
                <c:pt idx="1923" formatCode="General">
                  <c:v>778.3018798828125</c:v>
                </c:pt>
                <c:pt idx="1924" formatCode="General">
                  <c:v>778.85919189453125</c:v>
                </c:pt>
                <c:pt idx="1925" formatCode="General">
                  <c:v>778.312255859375</c:v>
                </c:pt>
                <c:pt idx="1926" formatCode="General">
                  <c:v>778.276123046875</c:v>
                </c:pt>
                <c:pt idx="1927" formatCode="General">
                  <c:v>778.83856201171875</c:v>
                </c:pt>
                <c:pt idx="1928" formatCode="General">
                  <c:v>778.8468017578125</c:v>
                </c:pt>
                <c:pt idx="1929" formatCode="General">
                  <c:v>778.28125</c:v>
                </c:pt>
                <c:pt idx="1930" formatCode="General">
                  <c:v>778.931396484375</c:v>
                </c:pt>
                <c:pt idx="1931" formatCode="General">
                  <c:v>778.93609619140625</c:v>
                </c:pt>
                <c:pt idx="1932" formatCode="General">
                  <c:v>778.94073486328125</c:v>
                </c:pt>
                <c:pt idx="1933" formatCode="General">
                  <c:v>778.9464111328125</c:v>
                </c:pt>
                <c:pt idx="1934" formatCode="General">
                  <c:v>778.9366455078125</c:v>
                </c:pt>
                <c:pt idx="1935" formatCode="General">
                  <c:v>778.276123046875</c:v>
                </c:pt>
                <c:pt idx="1936" formatCode="General">
                  <c:v>778.9267578125</c:v>
                </c:pt>
                <c:pt idx="1937" formatCode="General">
                  <c:v>778.9267578125</c:v>
                </c:pt>
                <c:pt idx="1938" formatCode="General">
                  <c:v>778.9298095703125</c:v>
                </c:pt>
                <c:pt idx="1939" formatCode="General">
                  <c:v>778.9134521484375</c:v>
                </c:pt>
                <c:pt idx="1940" formatCode="General">
                  <c:v>778.9178466796875</c:v>
                </c:pt>
                <c:pt idx="1941" formatCode="General">
                  <c:v>778.9239501953125</c:v>
                </c:pt>
                <c:pt idx="1942" formatCode="General">
                  <c:v>778.37933349609375</c:v>
                </c:pt>
                <c:pt idx="1943" formatCode="General">
                  <c:v>778.96240234375</c:v>
                </c:pt>
                <c:pt idx="1944" formatCode="General">
                  <c:v>778.9608154296875</c:v>
                </c:pt>
                <c:pt idx="1945" formatCode="General">
                  <c:v>778.96099853515625</c:v>
                </c:pt>
                <c:pt idx="1946" formatCode="General">
                  <c:v>778.9632568359375</c:v>
                </c:pt>
                <c:pt idx="1947" formatCode="General">
                  <c:v>778.96002197265625</c:v>
                </c:pt>
                <c:pt idx="1948" formatCode="General">
                  <c:v>778.9659423828125</c:v>
                </c:pt>
                <c:pt idx="1949" formatCode="General">
                  <c:v>778.9599609375</c:v>
                </c:pt>
                <c:pt idx="1950" formatCode="General">
                  <c:v>778.9521484375</c:v>
                </c:pt>
                <c:pt idx="1951" formatCode="General">
                  <c:v>778.9547119140625</c:v>
                </c:pt>
                <c:pt idx="1952" formatCode="General">
                  <c:v>778.95654296875</c:v>
                </c:pt>
                <c:pt idx="1953" formatCode="General">
                  <c:v>778.97308349609375</c:v>
                </c:pt>
                <c:pt idx="1954" formatCode="General">
                  <c:v>778.353515625</c:v>
                </c:pt>
                <c:pt idx="1955" formatCode="General">
                  <c:v>778.3690185546875</c:v>
                </c:pt>
                <c:pt idx="1956" formatCode="General">
                  <c:v>779.0015869140625</c:v>
                </c:pt>
                <c:pt idx="1957" formatCode="General">
                  <c:v>779.0015869140625</c:v>
                </c:pt>
                <c:pt idx="1958" formatCode="General">
                  <c:v>778.99237060546875</c:v>
                </c:pt>
                <c:pt idx="1959" formatCode="General">
                  <c:v>778.3328857421875</c:v>
                </c:pt>
                <c:pt idx="1960" formatCode="General">
                  <c:v>778.24517822265625</c:v>
                </c:pt>
                <c:pt idx="1961" formatCode="General">
                  <c:v>778.3173828125</c:v>
                </c:pt>
                <c:pt idx="1962" formatCode="General">
                  <c:v>778.9329833984375</c:v>
                </c:pt>
                <c:pt idx="1963" formatCode="General">
                  <c:v>778.9329833984375</c:v>
                </c:pt>
                <c:pt idx="1964" formatCode="General">
                  <c:v>778.95037841796875</c:v>
                </c:pt>
                <c:pt idx="1965" formatCode="General">
                  <c:v>779.75701904296875</c:v>
                </c:pt>
                <c:pt idx="1966" formatCode="General">
                  <c:v>779.01788330078125</c:v>
                </c:pt>
                <c:pt idx="1967" formatCode="General">
                  <c:v>778.312255859375</c:v>
                </c:pt>
                <c:pt idx="1968" formatCode="General">
                  <c:v>778.4102783203125</c:v>
                </c:pt>
                <c:pt idx="1969" formatCode="General">
                  <c:v>778.9881591796875</c:v>
                </c:pt>
                <c:pt idx="1970" formatCode="General">
                  <c:v>778.276123046875</c:v>
                </c:pt>
                <c:pt idx="1971" formatCode="General">
                  <c:v>778.97772216796875</c:v>
                </c:pt>
                <c:pt idx="1972" formatCode="General">
                  <c:v>778.95721435546875</c:v>
                </c:pt>
                <c:pt idx="1973" formatCode="General">
                  <c:v>778.671875</c:v>
                </c:pt>
                <c:pt idx="1974" formatCode="General">
                  <c:v>778.98150634765625</c:v>
                </c:pt>
                <c:pt idx="1975" formatCode="General">
                  <c:v>778.27093505859375</c:v>
                </c:pt>
                <c:pt idx="1976" formatCode="General">
                  <c:v>778.93658447265625</c:v>
                </c:pt>
                <c:pt idx="1977" formatCode="General">
                  <c:v>778.2606201171875</c:v>
                </c:pt>
                <c:pt idx="1978" formatCode="General">
                  <c:v>778.96942138671875</c:v>
                </c:pt>
                <c:pt idx="1979" formatCode="General">
                  <c:v>779.01397705078125</c:v>
                </c:pt>
                <c:pt idx="1980" formatCode="General">
                  <c:v>778.32769775390625</c:v>
                </c:pt>
                <c:pt idx="1981" formatCode="General">
                  <c:v>779.03790283203125</c:v>
                </c:pt>
                <c:pt idx="1982" formatCode="General">
                  <c:v>779.03802490234375</c:v>
                </c:pt>
                <c:pt idx="1983" formatCode="General">
                  <c:v>778.34320068359375</c:v>
                </c:pt>
                <c:pt idx="1984" formatCode="General">
                  <c:v>778.3236083984375</c:v>
                </c:pt>
                <c:pt idx="1985" formatCode="General">
                  <c:v>778.3236083984375</c:v>
                </c:pt>
                <c:pt idx="1986" formatCode="General">
                  <c:v>778.87469482421875</c:v>
                </c:pt>
                <c:pt idx="1987" formatCode="General">
                  <c:v>778.91802978515625</c:v>
                </c:pt>
                <c:pt idx="1988" formatCode="General">
                  <c:v>778.98199462890625</c:v>
                </c:pt>
                <c:pt idx="1989" formatCode="General">
                  <c:v>778.430908203125</c:v>
                </c:pt>
                <c:pt idx="1990" formatCode="General">
                  <c:v>778.430908203125</c:v>
                </c:pt>
                <c:pt idx="1991" formatCode="General">
                  <c:v>779.15032958984375</c:v>
                </c:pt>
                <c:pt idx="1992" formatCode="General">
                  <c:v>779.131103515625</c:v>
                </c:pt>
                <c:pt idx="1993" formatCode="General">
                  <c:v>779.11993408203125</c:v>
                </c:pt>
                <c:pt idx="1994" formatCode="General">
                  <c:v>779.0872802734375</c:v>
                </c:pt>
                <c:pt idx="1995" formatCode="General">
                  <c:v>779.04937744140625</c:v>
                </c:pt>
                <c:pt idx="1996" formatCode="General">
                  <c:v>779.03802490234375</c:v>
                </c:pt>
                <c:pt idx="1997" formatCode="General">
                  <c:v>779.02960205078125</c:v>
                </c:pt>
                <c:pt idx="1998" formatCode="General">
                  <c:v>779.021484375</c:v>
                </c:pt>
                <c:pt idx="1999" formatCode="General">
                  <c:v>778.24517822265625</c:v>
                </c:pt>
                <c:pt idx="2000" formatCode="General">
                  <c:v>778.657958984375</c:v>
                </c:pt>
                <c:pt idx="2001" formatCode="General">
                  <c:v>778.3380126953125</c:v>
                </c:pt>
                <c:pt idx="2002" formatCode="General">
                  <c:v>778.88226318359375</c:v>
                </c:pt>
                <c:pt idx="2003" formatCode="General">
                  <c:v>779.003662109375</c:v>
                </c:pt>
                <c:pt idx="2004" formatCode="General">
                  <c:v>778.82305908203125</c:v>
                </c:pt>
                <c:pt idx="2005" formatCode="General">
                  <c:v>778.3173828125</c:v>
                </c:pt>
                <c:pt idx="2006" formatCode="General">
                  <c:v>778.95721435546875</c:v>
                </c:pt>
                <c:pt idx="2007" formatCode="General">
                  <c:v>778.2606201171875</c:v>
                </c:pt>
                <c:pt idx="2008" formatCode="General">
                  <c:v>779.00885009765625</c:v>
                </c:pt>
                <c:pt idx="2009" formatCode="General">
                  <c:v>778.931396484375</c:v>
                </c:pt>
                <c:pt idx="2010" formatCode="General">
                  <c:v>778.93756103515625</c:v>
                </c:pt>
                <c:pt idx="2011" formatCode="General">
                  <c:v>778.4102783203125</c:v>
                </c:pt>
                <c:pt idx="2012" formatCode="General">
                  <c:v>779.00006103515625</c:v>
                </c:pt>
                <c:pt idx="2013" formatCode="General">
                  <c:v>778.99786376953125</c:v>
                </c:pt>
                <c:pt idx="2014" formatCode="General">
                  <c:v>778.99554443359375</c:v>
                </c:pt>
                <c:pt idx="2015" formatCode="General">
                  <c:v>778.977294921875</c:v>
                </c:pt>
                <c:pt idx="2016" formatCode="General">
                  <c:v>778.9755859375</c:v>
                </c:pt>
                <c:pt idx="2017" formatCode="General">
                  <c:v>778.9755859375</c:v>
                </c:pt>
                <c:pt idx="2018" formatCode="General">
                  <c:v>778.97979736328125</c:v>
                </c:pt>
                <c:pt idx="2019" formatCode="General">
                  <c:v>778.97271728515625</c:v>
                </c:pt>
                <c:pt idx="2020" formatCode="General">
                  <c:v>778.25030517578125</c:v>
                </c:pt>
                <c:pt idx="2021" formatCode="General">
                  <c:v>778.32769775390625</c:v>
                </c:pt>
                <c:pt idx="2022" formatCode="General">
                  <c:v>779.0191650390625</c:v>
                </c:pt>
                <c:pt idx="2023" formatCode="General">
                  <c:v>779.02392578125</c:v>
                </c:pt>
                <c:pt idx="2024" formatCode="General">
                  <c:v>779.0382080078125</c:v>
                </c:pt>
                <c:pt idx="2025" formatCode="General">
                  <c:v>779.05712890625</c:v>
                </c:pt>
                <c:pt idx="2026" formatCode="General">
                  <c:v>779.0242919921875</c:v>
                </c:pt>
                <c:pt idx="2027" formatCode="General">
                  <c:v>779.015869140625</c:v>
                </c:pt>
                <c:pt idx="2028" formatCode="General">
                  <c:v>778.3690185546875</c:v>
                </c:pt>
                <c:pt idx="2029" formatCode="General">
                  <c:v>778.8897705078125</c:v>
                </c:pt>
                <c:pt idx="2030" formatCode="General">
                  <c:v>779.03594970703125</c:v>
                </c:pt>
                <c:pt idx="2031" formatCode="General">
                  <c:v>779.057373046875</c:v>
                </c:pt>
                <c:pt idx="2032" formatCode="General">
                  <c:v>778.24517822265625</c:v>
                </c:pt>
                <c:pt idx="2033" formatCode="General">
                  <c:v>779.043212890625</c:v>
                </c:pt>
                <c:pt idx="2034" formatCode="General">
                  <c:v>779.04730224609375</c:v>
                </c:pt>
                <c:pt idx="2035" formatCode="General">
                  <c:v>779.14300537109375</c:v>
                </c:pt>
                <c:pt idx="2036" formatCode="General">
                  <c:v>779.1246337890625</c:v>
                </c:pt>
                <c:pt idx="2037" formatCode="General">
                  <c:v>785.65</c:v>
                </c:pt>
                <c:pt idx="2038" formatCode="General">
                  <c:v>785.6</c:v>
                </c:pt>
                <c:pt idx="2039" formatCode="General">
                  <c:v>785.57</c:v>
                </c:pt>
                <c:pt idx="2040" formatCode="General">
                  <c:v>785.54</c:v>
                </c:pt>
                <c:pt idx="2041" formatCode="General">
                  <c:v>785.51</c:v>
                </c:pt>
                <c:pt idx="2042" formatCode="General">
                  <c:v>785.53</c:v>
                </c:pt>
                <c:pt idx="2043" formatCode="General">
                  <c:v>785.5</c:v>
                </c:pt>
                <c:pt idx="2044" formatCode="General">
                  <c:v>785.46</c:v>
                </c:pt>
                <c:pt idx="2045" formatCode="General">
                  <c:v>785.43</c:v>
                </c:pt>
                <c:pt idx="2046" formatCode="General">
                  <c:v>785.42</c:v>
                </c:pt>
                <c:pt idx="2047" formatCode="General">
                  <c:v>785.43</c:v>
                </c:pt>
                <c:pt idx="2048" formatCode="General">
                  <c:v>785.45</c:v>
                </c:pt>
                <c:pt idx="2049" formatCode="General">
                  <c:v>785.43</c:v>
                </c:pt>
                <c:pt idx="2050" formatCode="General">
                  <c:v>785.41</c:v>
                </c:pt>
                <c:pt idx="2051" formatCode="General">
                  <c:v>785.4</c:v>
                </c:pt>
                <c:pt idx="2052" formatCode="General">
                  <c:v>785.37</c:v>
                </c:pt>
                <c:pt idx="2053" formatCode="General">
                  <c:v>785.35</c:v>
                </c:pt>
                <c:pt idx="2054" formatCode="General">
                  <c:v>785.32</c:v>
                </c:pt>
                <c:pt idx="2055" formatCode="General">
                  <c:v>785.3</c:v>
                </c:pt>
                <c:pt idx="2056" formatCode="General">
                  <c:v>785.29</c:v>
                </c:pt>
                <c:pt idx="2057" formatCode="General">
                  <c:v>785.26</c:v>
                </c:pt>
                <c:pt idx="2058" formatCode="General">
                  <c:v>785.23</c:v>
                </c:pt>
                <c:pt idx="2059" formatCode="General">
                  <c:v>785.19</c:v>
                </c:pt>
                <c:pt idx="2060" formatCode="General">
                  <c:v>785.15</c:v>
                </c:pt>
                <c:pt idx="2061" formatCode="General">
                  <c:v>785.12</c:v>
                </c:pt>
                <c:pt idx="2062" formatCode="General">
                  <c:v>785.09</c:v>
                </c:pt>
                <c:pt idx="2063" formatCode="General">
                  <c:v>785.04</c:v>
                </c:pt>
                <c:pt idx="2064" formatCode="General">
                  <c:v>785.01</c:v>
                </c:pt>
                <c:pt idx="2065" formatCode="General">
                  <c:v>784.97</c:v>
                </c:pt>
                <c:pt idx="2066" formatCode="General">
                  <c:v>784.93</c:v>
                </c:pt>
                <c:pt idx="2067" formatCode="General">
                  <c:v>784.89</c:v>
                </c:pt>
                <c:pt idx="2068" formatCode="General">
                  <c:v>784.87</c:v>
                </c:pt>
                <c:pt idx="2069" formatCode="General">
                  <c:v>784.84</c:v>
                </c:pt>
                <c:pt idx="2070" formatCode="General">
                  <c:v>784.83</c:v>
                </c:pt>
                <c:pt idx="2071" formatCode="General">
                  <c:v>784.81</c:v>
                </c:pt>
                <c:pt idx="2072" formatCode="General">
                  <c:v>784.8</c:v>
                </c:pt>
                <c:pt idx="2073" formatCode="General">
                  <c:v>784.82</c:v>
                </c:pt>
                <c:pt idx="2074" formatCode="General">
                  <c:v>784.89</c:v>
                </c:pt>
                <c:pt idx="2075" formatCode="General">
                  <c:v>785.01</c:v>
                </c:pt>
                <c:pt idx="2076" formatCode="General">
                  <c:v>785.09</c:v>
                </c:pt>
                <c:pt idx="2077" formatCode="General">
                  <c:v>785.29</c:v>
                </c:pt>
                <c:pt idx="2078" formatCode="General">
                  <c:v>785.41</c:v>
                </c:pt>
                <c:pt idx="2079" formatCode="General">
                  <c:v>785.52</c:v>
                </c:pt>
                <c:pt idx="2080" formatCode="General">
                  <c:v>785.54</c:v>
                </c:pt>
                <c:pt idx="2081" formatCode="General">
                  <c:v>785.58</c:v>
                </c:pt>
                <c:pt idx="2082" formatCode="General">
                  <c:v>785.57</c:v>
                </c:pt>
                <c:pt idx="2083" formatCode="General">
                  <c:v>785.58</c:v>
                </c:pt>
                <c:pt idx="2084" formatCode="General">
                  <c:v>785.59</c:v>
                </c:pt>
                <c:pt idx="2085" formatCode="General">
                  <c:v>785.6</c:v>
                </c:pt>
                <c:pt idx="2086" formatCode="General">
                  <c:v>785.63</c:v>
                </c:pt>
                <c:pt idx="2087" formatCode="General">
                  <c:v>785.63</c:v>
                </c:pt>
                <c:pt idx="2088" formatCode="General">
                  <c:v>785.64</c:v>
                </c:pt>
                <c:pt idx="2089" formatCode="General">
                  <c:v>785.62</c:v>
                </c:pt>
                <c:pt idx="2090" formatCode="General">
                  <c:v>785.61</c:v>
                </c:pt>
                <c:pt idx="2091" formatCode="General">
                  <c:v>785.59</c:v>
                </c:pt>
                <c:pt idx="2092" formatCode="General">
                  <c:v>785.58</c:v>
                </c:pt>
                <c:pt idx="2093" formatCode="General">
                  <c:v>785.54</c:v>
                </c:pt>
                <c:pt idx="2094" formatCode="General">
                  <c:v>785.53</c:v>
                </c:pt>
                <c:pt idx="2095" formatCode="General">
                  <c:v>785.5</c:v>
                </c:pt>
                <c:pt idx="2096" formatCode="General">
                  <c:v>785.48</c:v>
                </c:pt>
                <c:pt idx="2097" formatCode="General">
                  <c:v>785.44</c:v>
                </c:pt>
                <c:pt idx="2098" formatCode="General">
                  <c:v>785.41</c:v>
                </c:pt>
                <c:pt idx="2099" formatCode="General">
                  <c:v>785.38</c:v>
                </c:pt>
                <c:pt idx="2100" formatCode="General">
                  <c:v>785.36</c:v>
                </c:pt>
                <c:pt idx="2101" formatCode="General">
                  <c:v>785.31</c:v>
                </c:pt>
                <c:pt idx="2102" formatCode="General">
                  <c:v>785.28</c:v>
                </c:pt>
                <c:pt idx="2103" formatCode="General">
                  <c:v>785.25</c:v>
                </c:pt>
                <c:pt idx="2104" formatCode="General">
                  <c:v>785.2</c:v>
                </c:pt>
                <c:pt idx="2105" formatCode="General">
                  <c:v>785.16</c:v>
                </c:pt>
                <c:pt idx="2106" formatCode="General">
                  <c:v>785.11</c:v>
                </c:pt>
                <c:pt idx="2107" formatCode="General">
                  <c:v>785.05</c:v>
                </c:pt>
                <c:pt idx="2108" formatCode="General">
                  <c:v>785</c:v>
                </c:pt>
                <c:pt idx="2109" formatCode="General">
                  <c:v>784.95</c:v>
                </c:pt>
                <c:pt idx="2110" formatCode="General">
                  <c:v>784.89</c:v>
                </c:pt>
                <c:pt idx="2111" formatCode="General">
                  <c:v>784.83</c:v>
                </c:pt>
                <c:pt idx="2112" formatCode="General">
                  <c:v>784.77</c:v>
                </c:pt>
                <c:pt idx="2113" formatCode="General">
                  <c:v>784.7</c:v>
                </c:pt>
                <c:pt idx="2114" formatCode="General">
                  <c:v>784.64</c:v>
                </c:pt>
                <c:pt idx="2115" formatCode="General">
                  <c:v>784.58</c:v>
                </c:pt>
                <c:pt idx="2116" formatCode="General">
                  <c:v>784.52</c:v>
                </c:pt>
                <c:pt idx="2117" formatCode="General">
                  <c:v>784.46</c:v>
                </c:pt>
                <c:pt idx="2118" formatCode="General">
                  <c:v>784.41</c:v>
                </c:pt>
                <c:pt idx="2119" formatCode="General">
                  <c:v>784.36</c:v>
                </c:pt>
                <c:pt idx="2120" formatCode="General">
                  <c:v>784.3</c:v>
                </c:pt>
                <c:pt idx="2121" formatCode="General">
                  <c:v>784.26</c:v>
                </c:pt>
                <c:pt idx="2122" formatCode="General">
                  <c:v>784.21</c:v>
                </c:pt>
                <c:pt idx="2123" formatCode="General">
                  <c:v>784.18</c:v>
                </c:pt>
                <c:pt idx="2124" formatCode="General">
                  <c:v>784.14</c:v>
                </c:pt>
                <c:pt idx="2125" formatCode="General">
                  <c:v>784.11</c:v>
                </c:pt>
                <c:pt idx="2126" formatCode="General">
                  <c:v>784.07</c:v>
                </c:pt>
                <c:pt idx="2127" formatCode="General">
                  <c:v>784.05</c:v>
                </c:pt>
                <c:pt idx="2128" formatCode="General">
                  <c:v>784.01</c:v>
                </c:pt>
                <c:pt idx="2129" formatCode="General">
                  <c:v>783.99</c:v>
                </c:pt>
                <c:pt idx="2130" formatCode="General">
                  <c:v>783.96</c:v>
                </c:pt>
                <c:pt idx="2131" formatCode="General">
                  <c:v>783.94</c:v>
                </c:pt>
                <c:pt idx="2132" formatCode="General">
                  <c:v>783.9</c:v>
                </c:pt>
                <c:pt idx="2133" formatCode="General">
                  <c:v>783.87</c:v>
                </c:pt>
                <c:pt idx="2134" formatCode="General">
                  <c:v>783.84</c:v>
                </c:pt>
                <c:pt idx="2135" formatCode="General">
                  <c:v>783.81</c:v>
                </c:pt>
                <c:pt idx="2136" formatCode="General">
                  <c:v>783.78</c:v>
                </c:pt>
                <c:pt idx="2137" formatCode="General">
                  <c:v>783.75</c:v>
                </c:pt>
                <c:pt idx="2138" formatCode="General">
                  <c:v>783.73</c:v>
                </c:pt>
                <c:pt idx="2139" formatCode="General">
                  <c:v>783.7</c:v>
                </c:pt>
                <c:pt idx="2140" formatCode="General">
                  <c:v>783.69</c:v>
                </c:pt>
                <c:pt idx="2141" formatCode="General">
                  <c:v>783.66</c:v>
                </c:pt>
                <c:pt idx="2142" formatCode="General">
                  <c:v>783.66</c:v>
                </c:pt>
                <c:pt idx="2143" formatCode="General">
                  <c:v>783.65</c:v>
                </c:pt>
                <c:pt idx="2144" formatCode="General">
                  <c:v>783.64</c:v>
                </c:pt>
                <c:pt idx="2145" formatCode="General">
                  <c:v>783.61</c:v>
                </c:pt>
                <c:pt idx="2146" formatCode="General">
                  <c:v>783.61</c:v>
                </c:pt>
                <c:pt idx="2147" formatCode="General">
                  <c:v>783.6</c:v>
                </c:pt>
                <c:pt idx="2148" formatCode="General">
                  <c:v>783.59</c:v>
                </c:pt>
                <c:pt idx="2149" formatCode="General">
                  <c:v>783.58</c:v>
                </c:pt>
                <c:pt idx="2150" formatCode="General">
                  <c:v>783.57</c:v>
                </c:pt>
                <c:pt idx="2151" formatCode="General">
                  <c:v>783.55</c:v>
                </c:pt>
                <c:pt idx="2152" formatCode="General">
                  <c:v>783.54</c:v>
                </c:pt>
                <c:pt idx="2153" formatCode="General">
                  <c:v>783.54</c:v>
                </c:pt>
                <c:pt idx="2154" formatCode="General">
                  <c:v>783.51</c:v>
                </c:pt>
                <c:pt idx="2155" formatCode="General">
                  <c:v>783.48</c:v>
                </c:pt>
                <c:pt idx="2156" formatCode="General">
                  <c:v>783.51</c:v>
                </c:pt>
                <c:pt idx="2157" formatCode="General">
                  <c:v>783.53</c:v>
                </c:pt>
                <c:pt idx="2158" formatCode="General">
                  <c:v>783.58</c:v>
                </c:pt>
                <c:pt idx="2159" formatCode="General">
                  <c:v>783.64</c:v>
                </c:pt>
                <c:pt idx="2160" formatCode="General">
                  <c:v>783.76</c:v>
                </c:pt>
                <c:pt idx="2161" formatCode="General">
                  <c:v>783.92</c:v>
                </c:pt>
                <c:pt idx="2162" formatCode="General">
                  <c:v>784.1</c:v>
                </c:pt>
                <c:pt idx="2163" formatCode="General">
                  <c:v>784.24</c:v>
                </c:pt>
                <c:pt idx="2164" formatCode="General">
                  <c:v>784.38</c:v>
                </c:pt>
                <c:pt idx="2165" formatCode="General">
                  <c:v>784.47</c:v>
                </c:pt>
                <c:pt idx="2166" formatCode="General">
                  <c:v>784.57</c:v>
                </c:pt>
                <c:pt idx="2167" formatCode="General">
                  <c:v>784.63</c:v>
                </c:pt>
                <c:pt idx="2168" formatCode="General">
                  <c:v>784.7</c:v>
                </c:pt>
                <c:pt idx="2169" formatCode="General">
                  <c:v>784.73</c:v>
                </c:pt>
                <c:pt idx="2170" formatCode="General">
                  <c:v>784.75</c:v>
                </c:pt>
                <c:pt idx="2171" formatCode="General">
                  <c:v>784.78</c:v>
                </c:pt>
                <c:pt idx="2172" formatCode="General">
                  <c:v>784.79</c:v>
                </c:pt>
                <c:pt idx="2173" formatCode="General">
                  <c:v>784.79</c:v>
                </c:pt>
                <c:pt idx="2174" formatCode="General">
                  <c:v>784.77</c:v>
                </c:pt>
                <c:pt idx="2175" formatCode="General">
                  <c:v>784.76</c:v>
                </c:pt>
                <c:pt idx="2176" formatCode="General">
                  <c:v>784.73</c:v>
                </c:pt>
                <c:pt idx="2177" formatCode="General">
                  <c:v>784.68</c:v>
                </c:pt>
                <c:pt idx="2178" formatCode="General">
                  <c:v>784.64</c:v>
                </c:pt>
                <c:pt idx="2179" formatCode="General">
                  <c:v>784.6</c:v>
                </c:pt>
                <c:pt idx="2180" formatCode="General">
                  <c:v>784.53</c:v>
                </c:pt>
                <c:pt idx="2181" formatCode="General">
                  <c:v>784.48</c:v>
                </c:pt>
                <c:pt idx="2182" formatCode="General">
                  <c:v>784.42</c:v>
                </c:pt>
                <c:pt idx="2183" formatCode="General">
                  <c:v>784.34</c:v>
                </c:pt>
                <c:pt idx="2184" formatCode="General">
                  <c:v>784.27</c:v>
                </c:pt>
                <c:pt idx="2185" formatCode="General">
                  <c:v>784.19</c:v>
                </c:pt>
                <c:pt idx="2186" formatCode="General">
                  <c:v>784.12</c:v>
                </c:pt>
                <c:pt idx="2187" formatCode="General">
                  <c:v>784.06</c:v>
                </c:pt>
                <c:pt idx="2188" formatCode="General">
                  <c:v>784.01</c:v>
                </c:pt>
                <c:pt idx="2189" formatCode="General">
                  <c:v>784.01</c:v>
                </c:pt>
                <c:pt idx="2190" formatCode="General">
                  <c:v>778.50396728515625</c:v>
                </c:pt>
                <c:pt idx="2191" formatCode="General">
                  <c:v>778.52923583984375</c:v>
                </c:pt>
                <c:pt idx="2192" formatCode="General">
                  <c:v>778.5150146484375</c:v>
                </c:pt>
                <c:pt idx="2193" formatCode="General">
                  <c:v>778.52899169921875</c:v>
                </c:pt>
                <c:pt idx="2194" formatCode="General">
                  <c:v>778.5224609375</c:v>
                </c:pt>
                <c:pt idx="2195" formatCode="General">
                  <c:v>778.5238037109375</c:v>
                </c:pt>
                <c:pt idx="2196" formatCode="General">
                  <c:v>778.53314208984375</c:v>
                </c:pt>
                <c:pt idx="2197" formatCode="General">
                  <c:v>778.5362548828125</c:v>
                </c:pt>
                <c:pt idx="2198" formatCode="General">
                  <c:v>778.52459716796875</c:v>
                </c:pt>
                <c:pt idx="2199" formatCode="General">
                  <c:v>778.348388671875</c:v>
                </c:pt>
                <c:pt idx="2200" formatCode="General">
                  <c:v>778.5745849609375</c:v>
                </c:pt>
                <c:pt idx="2201" formatCode="General">
                  <c:v>778.57501220703125</c:v>
                </c:pt>
                <c:pt idx="2202" formatCode="General">
                  <c:v>778.5745849609375</c:v>
                </c:pt>
                <c:pt idx="2203" formatCode="General">
                  <c:v>778.567626953125</c:v>
                </c:pt>
                <c:pt idx="2204" formatCode="General">
                  <c:v>778.55828857421875</c:v>
                </c:pt>
                <c:pt idx="2205" formatCode="General">
                  <c:v>778.57012939453125</c:v>
                </c:pt>
                <c:pt idx="2206" formatCode="General">
                  <c:v>778.56329345703125</c:v>
                </c:pt>
                <c:pt idx="2207" formatCode="General">
                  <c:v>778.54937744140625</c:v>
                </c:pt>
                <c:pt idx="2208" formatCode="General">
                  <c:v>778.5716552734375</c:v>
                </c:pt>
                <c:pt idx="2209" formatCode="General">
                  <c:v>778.5692138671875</c:v>
                </c:pt>
                <c:pt idx="2210" formatCode="General">
                  <c:v>778.57025146484375</c:v>
                </c:pt>
                <c:pt idx="2211" formatCode="General">
                  <c:v>778.5780029296875</c:v>
                </c:pt>
                <c:pt idx="2212" formatCode="General">
                  <c:v>778.5738525390625</c:v>
                </c:pt>
                <c:pt idx="2213" formatCode="General">
                  <c:v>778.59051513671875</c:v>
                </c:pt>
                <c:pt idx="2214" formatCode="General">
                  <c:v>778.591552734375</c:v>
                </c:pt>
                <c:pt idx="2215" formatCode="General">
                  <c:v>778.5927734375</c:v>
                </c:pt>
                <c:pt idx="2216" formatCode="General">
                  <c:v>778.59564208984375</c:v>
                </c:pt>
                <c:pt idx="2217" formatCode="General">
                  <c:v>778.59246826171875</c:v>
                </c:pt>
                <c:pt idx="2218" formatCode="General">
                  <c:v>778.59228515625</c:v>
                </c:pt>
                <c:pt idx="2219" formatCode="General">
                  <c:v>778.5914306640625</c:v>
                </c:pt>
                <c:pt idx="2220" formatCode="General">
                  <c:v>778.5709228515625</c:v>
                </c:pt>
                <c:pt idx="2221" formatCode="General">
                  <c:v>778.57537841796875</c:v>
                </c:pt>
                <c:pt idx="2222" formatCode="General">
                  <c:v>778.5919189453125</c:v>
                </c:pt>
                <c:pt idx="2223" formatCode="General">
                  <c:v>778.586181640625</c:v>
                </c:pt>
                <c:pt idx="2224" formatCode="General">
                  <c:v>778.57537841796875</c:v>
                </c:pt>
                <c:pt idx="2225" formatCode="General">
                  <c:v>778.5621337890625</c:v>
                </c:pt>
                <c:pt idx="2226" formatCode="General">
                  <c:v>778.5516357421875</c:v>
                </c:pt>
                <c:pt idx="2227" formatCode="General">
                  <c:v>778.5552978515625</c:v>
                </c:pt>
                <c:pt idx="2228" formatCode="General">
                  <c:v>778.5628662109375</c:v>
                </c:pt>
                <c:pt idx="2229" formatCode="General">
                  <c:v>778.54913330078125</c:v>
                </c:pt>
                <c:pt idx="2230" formatCode="General">
                  <c:v>778.57379150390625</c:v>
                </c:pt>
                <c:pt idx="2231" formatCode="General">
                  <c:v>778.5501708984375</c:v>
                </c:pt>
                <c:pt idx="2232" formatCode="General">
                  <c:v>778.568603515625</c:v>
                </c:pt>
                <c:pt idx="2233" formatCode="General">
                  <c:v>778.56304931640625</c:v>
                </c:pt>
                <c:pt idx="2234" formatCode="General">
                  <c:v>778.5712890625</c:v>
                </c:pt>
                <c:pt idx="2235" formatCode="General">
                  <c:v>778.55743408203125</c:v>
                </c:pt>
                <c:pt idx="2236" formatCode="General">
                  <c:v>778.5704345703125</c:v>
                </c:pt>
                <c:pt idx="2237" formatCode="General">
                  <c:v>778.55474853515625</c:v>
                </c:pt>
                <c:pt idx="2238" formatCode="General">
                  <c:v>778.56561279296875</c:v>
                </c:pt>
                <c:pt idx="2239" formatCode="General">
                  <c:v>778.56585693359375</c:v>
                </c:pt>
                <c:pt idx="2240" formatCode="General">
                  <c:v>778.557373046875</c:v>
                </c:pt>
                <c:pt idx="2241" formatCode="General">
                  <c:v>778.549560546875</c:v>
                </c:pt>
                <c:pt idx="2242" formatCode="General">
                  <c:v>778.55523681640625</c:v>
                </c:pt>
                <c:pt idx="2243" formatCode="General">
                  <c:v>778.55572509765625</c:v>
                </c:pt>
                <c:pt idx="2244" formatCode="General">
                  <c:v>778.56768798828125</c:v>
                </c:pt>
                <c:pt idx="2245" formatCode="General">
                  <c:v>778.54278564453125</c:v>
                </c:pt>
                <c:pt idx="2246" formatCode="General">
                  <c:v>778.544677734375</c:v>
                </c:pt>
                <c:pt idx="2247" formatCode="General">
                  <c:v>778.5513916015625</c:v>
                </c:pt>
                <c:pt idx="2248" formatCode="General">
                  <c:v>778.549560546875</c:v>
                </c:pt>
                <c:pt idx="2249" formatCode="General">
                  <c:v>778.549560546875</c:v>
                </c:pt>
                <c:pt idx="2250" formatCode="General">
                  <c:v>778.549560546875</c:v>
                </c:pt>
                <c:pt idx="2251" formatCode="General">
                  <c:v>778.53240966796875</c:v>
                </c:pt>
                <c:pt idx="2252" formatCode="General">
                  <c:v>778.5450439453125</c:v>
                </c:pt>
                <c:pt idx="2253" formatCode="General">
                  <c:v>778.54449462890625</c:v>
                </c:pt>
                <c:pt idx="2254" formatCode="General">
                  <c:v>778.54913330078125</c:v>
                </c:pt>
                <c:pt idx="2255" formatCode="General">
                  <c:v>778.5445556640625</c:v>
                </c:pt>
                <c:pt idx="2256" formatCode="General">
                  <c:v>778.54443359375</c:v>
                </c:pt>
                <c:pt idx="2257" formatCode="General">
                  <c:v>778.54736328125</c:v>
                </c:pt>
                <c:pt idx="2258" formatCode="General">
                  <c:v>778.54766845703125</c:v>
                </c:pt>
                <c:pt idx="2259" formatCode="General">
                  <c:v>778.54473876953125</c:v>
                </c:pt>
                <c:pt idx="2260" formatCode="General">
                  <c:v>778.54443359375</c:v>
                </c:pt>
                <c:pt idx="2261" formatCode="General">
                  <c:v>778.544677734375</c:v>
                </c:pt>
                <c:pt idx="2262" formatCode="General">
                  <c:v>778.54534912109375</c:v>
                </c:pt>
                <c:pt idx="2263" formatCode="General">
                  <c:v>778.55096435546875</c:v>
                </c:pt>
                <c:pt idx="2264" formatCode="General">
                  <c:v>778.54534912109375</c:v>
                </c:pt>
                <c:pt idx="2265" formatCode="General">
                  <c:v>778.549560546875</c:v>
                </c:pt>
                <c:pt idx="2266" formatCode="General">
                  <c:v>778.549072265625</c:v>
                </c:pt>
                <c:pt idx="2267" formatCode="General">
                  <c:v>778.549560546875</c:v>
                </c:pt>
                <c:pt idx="2268" formatCode="General">
                  <c:v>778.54754638671875</c:v>
                </c:pt>
                <c:pt idx="2269" formatCode="General">
                  <c:v>778.55194091796875</c:v>
                </c:pt>
                <c:pt idx="2270" formatCode="General">
                  <c:v>778.55096435546875</c:v>
                </c:pt>
                <c:pt idx="2271" formatCode="General">
                  <c:v>778.549560546875</c:v>
                </c:pt>
                <c:pt idx="2272" formatCode="General">
                  <c:v>778.548828125</c:v>
                </c:pt>
                <c:pt idx="2273" formatCode="General">
                  <c:v>778.549560546875</c:v>
                </c:pt>
                <c:pt idx="2274" formatCode="General">
                  <c:v>778.54449462890625</c:v>
                </c:pt>
                <c:pt idx="2275" formatCode="General">
                  <c:v>778.53350830078125</c:v>
                </c:pt>
                <c:pt idx="2276" formatCode="General">
                  <c:v>778.549560546875</c:v>
                </c:pt>
                <c:pt idx="2277" formatCode="General">
                  <c:v>778.49798583984375</c:v>
                </c:pt>
                <c:pt idx="2278" formatCode="General">
                  <c:v>778.5284423828125</c:v>
                </c:pt>
                <c:pt idx="2279" formatCode="General">
                  <c:v>778.54791259765625</c:v>
                </c:pt>
                <c:pt idx="2280" formatCode="General">
                  <c:v>778.55291748046875</c:v>
                </c:pt>
                <c:pt idx="2281" formatCode="General">
                  <c:v>778.549560546875</c:v>
                </c:pt>
                <c:pt idx="2282" formatCode="General">
                  <c:v>778.54608154296875</c:v>
                </c:pt>
                <c:pt idx="2283" formatCode="General">
                  <c:v>778.548583984375</c:v>
                </c:pt>
                <c:pt idx="2284" formatCode="General">
                  <c:v>778.54376220703125</c:v>
                </c:pt>
                <c:pt idx="2285" formatCode="General">
                  <c:v>778.5579833984375</c:v>
                </c:pt>
                <c:pt idx="2286" formatCode="General">
                  <c:v>778.53521728515625</c:v>
                </c:pt>
                <c:pt idx="2287" formatCode="General">
                  <c:v>778.56292724609375</c:v>
                </c:pt>
                <c:pt idx="2288" formatCode="General">
                  <c:v>778.5677490234375</c:v>
                </c:pt>
                <c:pt idx="2289" formatCode="General">
                  <c:v>778.55426025390625</c:v>
                </c:pt>
                <c:pt idx="2290" formatCode="General">
                  <c:v>778.55828857421875</c:v>
                </c:pt>
                <c:pt idx="2291" formatCode="General">
                  <c:v>778.5386962890625</c:v>
                </c:pt>
                <c:pt idx="2292" formatCode="General">
                  <c:v>778.54443359375</c:v>
                </c:pt>
                <c:pt idx="2293" formatCode="General">
                  <c:v>778.557861328125</c:v>
                </c:pt>
                <c:pt idx="2294" formatCode="General">
                  <c:v>778.57025146484375</c:v>
                </c:pt>
                <c:pt idx="2295" formatCode="General">
                  <c:v>778.56011962890625</c:v>
                </c:pt>
                <c:pt idx="2296" formatCode="General">
                  <c:v>778.5703125</c:v>
                </c:pt>
                <c:pt idx="2297" formatCode="General">
                  <c:v>778.561279296875</c:v>
                </c:pt>
                <c:pt idx="2298" formatCode="General">
                  <c:v>778.57025146484375</c:v>
                </c:pt>
                <c:pt idx="2299" formatCode="General">
                  <c:v>778.57000732421875</c:v>
                </c:pt>
                <c:pt idx="2300" formatCode="General">
                  <c:v>778.57025146484375</c:v>
                </c:pt>
                <c:pt idx="2301" formatCode="General">
                  <c:v>778.57025146484375</c:v>
                </c:pt>
                <c:pt idx="2302" formatCode="General">
                  <c:v>778.54510498046875</c:v>
                </c:pt>
                <c:pt idx="2303" formatCode="General">
                  <c:v>778.57794189453125</c:v>
                </c:pt>
                <c:pt idx="2304" formatCode="General">
                  <c:v>778.57025146484375</c:v>
                </c:pt>
                <c:pt idx="2305" formatCode="General">
                  <c:v>778.583740234375</c:v>
                </c:pt>
                <c:pt idx="2306" formatCode="General">
                  <c:v>778.57000732421875</c:v>
                </c:pt>
                <c:pt idx="2307" formatCode="General">
                  <c:v>778.58941650390625</c:v>
                </c:pt>
                <c:pt idx="2308" formatCode="General">
                  <c:v>778.55657958984375</c:v>
                </c:pt>
                <c:pt idx="2309" formatCode="General">
                  <c:v>778.557861328125</c:v>
                </c:pt>
                <c:pt idx="2310" formatCode="General">
                  <c:v>778.58251953125</c:v>
                </c:pt>
                <c:pt idx="2311" formatCode="General">
                  <c:v>778.581298828125</c:v>
                </c:pt>
                <c:pt idx="2312" formatCode="General">
                  <c:v>778.5736083984375</c:v>
                </c:pt>
                <c:pt idx="2313" formatCode="General">
                  <c:v>778.57208251953125</c:v>
                </c:pt>
                <c:pt idx="2314" formatCode="General">
                  <c:v>778.5716552734375</c:v>
                </c:pt>
                <c:pt idx="2315" formatCode="General">
                  <c:v>778.5703125</c:v>
                </c:pt>
                <c:pt idx="2316" formatCode="General">
                  <c:v>778.57080078125</c:v>
                </c:pt>
                <c:pt idx="2317" formatCode="General">
                  <c:v>778.5592041015625</c:v>
                </c:pt>
                <c:pt idx="2318" formatCode="General">
                  <c:v>778.55889892578125</c:v>
                </c:pt>
                <c:pt idx="2319" formatCode="General">
                  <c:v>778.5704345703125</c:v>
                </c:pt>
                <c:pt idx="2320" formatCode="General">
                  <c:v>778.56976318359375</c:v>
                </c:pt>
                <c:pt idx="2321" formatCode="General">
                  <c:v>778.56329345703125</c:v>
                </c:pt>
                <c:pt idx="2322" formatCode="General">
                  <c:v>778.57025146484375</c:v>
                </c:pt>
                <c:pt idx="2323" formatCode="General">
                  <c:v>778.56854248046875</c:v>
                </c:pt>
                <c:pt idx="2324" formatCode="General">
                  <c:v>778.57904052734375</c:v>
                </c:pt>
                <c:pt idx="2325" formatCode="General">
                  <c:v>778.59552001953125</c:v>
                </c:pt>
                <c:pt idx="2326" formatCode="General">
                  <c:v>778.57025146484375</c:v>
                </c:pt>
                <c:pt idx="2327" formatCode="General">
                  <c:v>778.5938720703125</c:v>
                </c:pt>
                <c:pt idx="2328" formatCode="General">
                  <c:v>778.5960693359375</c:v>
                </c:pt>
                <c:pt idx="2329" formatCode="General">
                  <c:v>778.596923828125</c:v>
                </c:pt>
                <c:pt idx="2330" formatCode="General">
                  <c:v>778.59600830078125</c:v>
                </c:pt>
                <c:pt idx="2331" formatCode="General">
                  <c:v>778.5810546875</c:v>
                </c:pt>
                <c:pt idx="2332" formatCode="General">
                  <c:v>778.59515380859375</c:v>
                </c:pt>
                <c:pt idx="2333" formatCode="General">
                  <c:v>778.5753173828125</c:v>
                </c:pt>
                <c:pt idx="2334" formatCode="General">
                  <c:v>778.59478759765625</c:v>
                </c:pt>
                <c:pt idx="2335" formatCode="General">
                  <c:v>778.585693359375</c:v>
                </c:pt>
                <c:pt idx="2336" formatCode="General">
                  <c:v>778.57794189453125</c:v>
                </c:pt>
                <c:pt idx="2337" formatCode="General">
                  <c:v>778.5936279296875</c:v>
                </c:pt>
                <c:pt idx="2338" formatCode="General">
                  <c:v>778.5850830078125</c:v>
                </c:pt>
                <c:pt idx="2339" formatCode="General">
                  <c:v>778.59600830078125</c:v>
                </c:pt>
                <c:pt idx="2340" formatCode="General">
                  <c:v>778.600341796875</c:v>
                </c:pt>
                <c:pt idx="2341" formatCode="General">
                  <c:v>778.58135986328125</c:v>
                </c:pt>
                <c:pt idx="2342" formatCode="General">
                  <c:v>778.59906005859375</c:v>
                </c:pt>
                <c:pt idx="2343" formatCode="General">
                  <c:v>778.60821533203125</c:v>
                </c:pt>
                <c:pt idx="2344" formatCode="General">
                  <c:v>778.61334228515625</c:v>
                </c:pt>
                <c:pt idx="2345" formatCode="General">
                  <c:v>778.5963134765625</c:v>
                </c:pt>
                <c:pt idx="2346" formatCode="General">
                  <c:v>778.59808349609375</c:v>
                </c:pt>
                <c:pt idx="2347" formatCode="General">
                  <c:v>778.61334228515625</c:v>
                </c:pt>
                <c:pt idx="2348" formatCode="General">
                  <c:v>778.60382080078125</c:v>
                </c:pt>
                <c:pt idx="2349" formatCode="General">
                  <c:v>778.597900390625</c:v>
                </c:pt>
                <c:pt idx="2350" formatCode="General">
                  <c:v>778.621826171875</c:v>
                </c:pt>
                <c:pt idx="2351" formatCode="General">
                  <c:v>778.621826171875</c:v>
                </c:pt>
                <c:pt idx="2352" formatCode="General">
                  <c:v>778.61865234375</c:v>
                </c:pt>
                <c:pt idx="2353" formatCode="General">
                  <c:v>778.60736083984375</c:v>
                </c:pt>
                <c:pt idx="2354" formatCode="General">
                  <c:v>778.62249755859375</c:v>
                </c:pt>
                <c:pt idx="2355" formatCode="General">
                  <c:v>778.64239501953125</c:v>
                </c:pt>
                <c:pt idx="2356" formatCode="General">
                  <c:v>778.6373291015625</c:v>
                </c:pt>
                <c:pt idx="2357" formatCode="General">
                  <c:v>778.64764404296875</c:v>
                </c:pt>
                <c:pt idx="2358" formatCode="General">
                  <c:v>778.63201904296875</c:v>
                </c:pt>
                <c:pt idx="2359" formatCode="General">
                  <c:v>778.64202880859375</c:v>
                </c:pt>
                <c:pt idx="2360" formatCode="General">
                  <c:v>778.63909912109375</c:v>
                </c:pt>
                <c:pt idx="2361" formatCode="General">
                  <c:v>778.64593505859375</c:v>
                </c:pt>
                <c:pt idx="2362" formatCode="General">
                  <c:v>778.64337158203125</c:v>
                </c:pt>
                <c:pt idx="2363" formatCode="General">
                  <c:v>778.62384033203125</c:v>
                </c:pt>
                <c:pt idx="2364" formatCode="General">
                  <c:v>778.648193359375</c:v>
                </c:pt>
                <c:pt idx="2365" formatCode="General">
                  <c:v>778.62786865234375</c:v>
                </c:pt>
                <c:pt idx="2366" formatCode="General">
                  <c:v>778.6429443359375</c:v>
                </c:pt>
                <c:pt idx="2367" formatCode="General">
                  <c:v>778.60064697265625</c:v>
                </c:pt>
                <c:pt idx="2368" formatCode="General">
                  <c:v>778.64276123046875</c:v>
                </c:pt>
                <c:pt idx="2369" formatCode="General">
                  <c:v>778.64251708984375</c:v>
                </c:pt>
                <c:pt idx="2370" formatCode="General">
                  <c:v>778.6234130859375</c:v>
                </c:pt>
                <c:pt idx="2371" formatCode="General">
                  <c:v>778.63067626953125</c:v>
                </c:pt>
                <c:pt idx="2372" formatCode="General">
                  <c:v>778.63995361328125</c:v>
                </c:pt>
                <c:pt idx="2373" formatCode="General">
                  <c:v>778.62841796875</c:v>
                </c:pt>
                <c:pt idx="2374" formatCode="General">
                  <c:v>778.5238037109375</c:v>
                </c:pt>
                <c:pt idx="2375" formatCode="General">
                  <c:v>778.6141357421875</c:v>
                </c:pt>
                <c:pt idx="2376" formatCode="General">
                  <c:v>778.6229248046875</c:v>
                </c:pt>
                <c:pt idx="2377" formatCode="General">
                  <c:v>778.63116455078125</c:v>
                </c:pt>
                <c:pt idx="2378" formatCode="General">
                  <c:v>778.621826171875</c:v>
                </c:pt>
                <c:pt idx="2379" formatCode="General">
                  <c:v>778.6234130859375</c:v>
                </c:pt>
                <c:pt idx="2380" formatCode="General">
                  <c:v>778.62188720703125</c:v>
                </c:pt>
                <c:pt idx="2381" formatCode="General">
                  <c:v>778.615966796875</c:v>
                </c:pt>
                <c:pt idx="2382" formatCode="General">
                  <c:v>778.6060791015625</c:v>
                </c:pt>
                <c:pt idx="2383" formatCode="General">
                  <c:v>778.61480712890625</c:v>
                </c:pt>
                <c:pt idx="2384" formatCode="General">
                  <c:v>778.6160888671875</c:v>
                </c:pt>
                <c:pt idx="2385" formatCode="General">
                  <c:v>778.62298583984375</c:v>
                </c:pt>
                <c:pt idx="2386" formatCode="General">
                  <c:v>778.63031005859375</c:v>
                </c:pt>
                <c:pt idx="2387" formatCode="General">
                  <c:v>778.37933349609375</c:v>
                </c:pt>
                <c:pt idx="2388" formatCode="General">
                  <c:v>778.621826171875</c:v>
                </c:pt>
                <c:pt idx="2389" formatCode="General">
                  <c:v>778.621826171875</c:v>
                </c:pt>
                <c:pt idx="2395" formatCode="General">
                  <c:v>778.5863037109375</c:v>
                </c:pt>
                <c:pt idx="2396" formatCode="General">
                  <c:v>778.60345458984375</c:v>
                </c:pt>
                <c:pt idx="2397" formatCode="General">
                  <c:v>778.5980224609375</c:v>
                </c:pt>
                <c:pt idx="2398" formatCode="General">
                  <c:v>778.5904541015625</c:v>
                </c:pt>
                <c:pt idx="2399" formatCode="General">
                  <c:v>778.59600830078125</c:v>
                </c:pt>
                <c:pt idx="2400" formatCode="General">
                  <c:v>778.5888671875</c:v>
                </c:pt>
                <c:pt idx="2401" formatCode="General">
                  <c:v>778.5941162109375</c:v>
                </c:pt>
                <c:pt idx="2402" formatCode="General">
                  <c:v>778.58770751953125</c:v>
                </c:pt>
                <c:pt idx="2403" formatCode="General">
                  <c:v>778.59600830078125</c:v>
                </c:pt>
                <c:pt idx="2404" formatCode="General">
                  <c:v>778.59600830078125</c:v>
                </c:pt>
                <c:pt idx="2405" formatCode="General">
                  <c:v>778.5916748046875</c:v>
                </c:pt>
                <c:pt idx="2406" formatCode="General">
                  <c:v>778.5963134765625</c:v>
                </c:pt>
                <c:pt idx="2407" formatCode="General">
                  <c:v>778.57684326171875</c:v>
                </c:pt>
                <c:pt idx="2408" formatCode="General">
                  <c:v>778.5716552734375</c:v>
                </c:pt>
                <c:pt idx="2409" formatCode="General">
                  <c:v>778.5733642578125</c:v>
                </c:pt>
                <c:pt idx="2410" formatCode="General">
                  <c:v>778.55938720703125</c:v>
                </c:pt>
                <c:pt idx="2411" formatCode="General">
                  <c:v>778.58135986328125</c:v>
                </c:pt>
                <c:pt idx="2412" formatCode="General">
                  <c:v>778.57696533203125</c:v>
                </c:pt>
                <c:pt idx="2413" formatCode="General">
                  <c:v>778.5826416015625</c:v>
                </c:pt>
                <c:pt idx="2414" formatCode="General">
                  <c:v>778.5838623046875</c:v>
                </c:pt>
                <c:pt idx="2415" formatCode="General">
                  <c:v>778.56536865234375</c:v>
                </c:pt>
                <c:pt idx="2416" formatCode="General">
                  <c:v>778.58447265625</c:v>
                </c:pt>
                <c:pt idx="2417" formatCode="General">
                  <c:v>778.5653076171875</c:v>
                </c:pt>
                <c:pt idx="2418" formatCode="General">
                  <c:v>778.55096435546875</c:v>
                </c:pt>
                <c:pt idx="2419" formatCode="General">
                  <c:v>778.5718994140625</c:v>
                </c:pt>
                <c:pt idx="2420" formatCode="General">
                  <c:v>778.55291748046875</c:v>
                </c:pt>
                <c:pt idx="2421" formatCode="General">
                  <c:v>778.5499267578125</c:v>
                </c:pt>
                <c:pt idx="2422" formatCode="General">
                  <c:v>778.56219482421875</c:v>
                </c:pt>
                <c:pt idx="2423" formatCode="General">
                  <c:v>778.549560546875</c:v>
                </c:pt>
                <c:pt idx="2424" formatCode="General">
                  <c:v>778.564208984375</c:v>
                </c:pt>
                <c:pt idx="2425" formatCode="General">
                  <c:v>778.57098388671875</c:v>
                </c:pt>
                <c:pt idx="2426" formatCode="General">
                  <c:v>778.57025146484375</c:v>
                </c:pt>
                <c:pt idx="2427" formatCode="General">
                  <c:v>778.57049560546875</c:v>
                </c:pt>
                <c:pt idx="2428" formatCode="General">
                  <c:v>778.57183837890625</c:v>
                </c:pt>
                <c:pt idx="2429" formatCode="General">
                  <c:v>778.57025146484375</c:v>
                </c:pt>
                <c:pt idx="2430" formatCode="General">
                  <c:v>778.5716552734375</c:v>
                </c:pt>
                <c:pt idx="2431" formatCode="General">
                  <c:v>778.57025146484375</c:v>
                </c:pt>
                <c:pt idx="2432" formatCode="General">
                  <c:v>778.59027099609375</c:v>
                </c:pt>
                <c:pt idx="2433" formatCode="General">
                  <c:v>778.61297607421875</c:v>
                </c:pt>
                <c:pt idx="2434" formatCode="General">
                  <c:v>778.59991455078125</c:v>
                </c:pt>
                <c:pt idx="2435" formatCode="General">
                  <c:v>778.5992431640625</c:v>
                </c:pt>
                <c:pt idx="2436" formatCode="General">
                  <c:v>778.5963134765625</c:v>
                </c:pt>
                <c:pt idx="2437" formatCode="General">
                  <c:v>778.59185791015625</c:v>
                </c:pt>
                <c:pt idx="2438" formatCode="General">
                  <c:v>778.57196044921875</c:v>
                </c:pt>
                <c:pt idx="2439" formatCode="General">
                  <c:v>778.5938720703125</c:v>
                </c:pt>
                <c:pt idx="2440" formatCode="General">
                  <c:v>778.59600830078125</c:v>
                </c:pt>
                <c:pt idx="2441" formatCode="General">
                  <c:v>778.59600830078125</c:v>
                </c:pt>
                <c:pt idx="2442" formatCode="General">
                  <c:v>778.59130859375</c:v>
                </c:pt>
                <c:pt idx="2443" formatCode="General">
                  <c:v>778.57440185546875</c:v>
                </c:pt>
                <c:pt idx="2444" formatCode="General">
                  <c:v>778.57220458984375</c:v>
                </c:pt>
                <c:pt idx="2445" formatCode="General">
                  <c:v>778.59722900390625</c:v>
                </c:pt>
                <c:pt idx="2446" formatCode="General">
                  <c:v>778.60052490234375</c:v>
                </c:pt>
                <c:pt idx="2447" formatCode="General">
                  <c:v>778.61370849609375</c:v>
                </c:pt>
                <c:pt idx="2448" formatCode="General">
                  <c:v>778.60003662109375</c:v>
                </c:pt>
                <c:pt idx="2449" formatCode="General">
                  <c:v>778.5897216796875</c:v>
                </c:pt>
                <c:pt idx="2450" formatCode="General">
                  <c:v>778.58984375</c:v>
                </c:pt>
                <c:pt idx="2451" formatCode="General">
                  <c:v>778.6016845703125</c:v>
                </c:pt>
                <c:pt idx="2452" formatCode="General">
                  <c:v>778.59765625</c:v>
                </c:pt>
                <c:pt idx="2453" formatCode="General">
                  <c:v>778.59600830078125</c:v>
                </c:pt>
                <c:pt idx="2454" formatCode="General">
                  <c:v>778.59600830078125</c:v>
                </c:pt>
                <c:pt idx="2455" formatCode="General">
                  <c:v>778.6070556640625</c:v>
                </c:pt>
                <c:pt idx="2456" formatCode="General">
                  <c:v>778.61114501953125</c:v>
                </c:pt>
                <c:pt idx="2457" formatCode="General">
                  <c:v>778.6055908203125</c:v>
                </c:pt>
                <c:pt idx="2458" formatCode="General">
                  <c:v>778.5965576171875</c:v>
                </c:pt>
                <c:pt idx="2459" formatCode="General">
                  <c:v>778.59600830078125</c:v>
                </c:pt>
                <c:pt idx="2460" formatCode="General">
                  <c:v>778.5994873046875</c:v>
                </c:pt>
                <c:pt idx="2461" formatCode="General">
                  <c:v>778.59600830078125</c:v>
                </c:pt>
                <c:pt idx="2463" formatCode="General">
                  <c:v>778.59600830078125</c:v>
                </c:pt>
                <c:pt idx="2464" formatCode="General">
                  <c:v>778.59222412109375</c:v>
                </c:pt>
                <c:pt idx="2465" formatCode="General">
                  <c:v>778.60931396484375</c:v>
                </c:pt>
                <c:pt idx="2466" formatCode="General">
                  <c:v>778.59588623046875</c:v>
                </c:pt>
                <c:pt idx="2467" formatCode="General">
                  <c:v>778.59600830078125</c:v>
                </c:pt>
                <c:pt idx="2468" formatCode="General">
                  <c:v>778.59600830078125</c:v>
                </c:pt>
                <c:pt idx="2469" formatCode="General">
                  <c:v>778.5810546875</c:v>
                </c:pt>
                <c:pt idx="2470" formatCode="General">
                  <c:v>778.5963134765625</c:v>
                </c:pt>
                <c:pt idx="2471" formatCode="General">
                  <c:v>778.59600830078125</c:v>
                </c:pt>
                <c:pt idx="2472" formatCode="General">
                  <c:v>778.59600830078125</c:v>
                </c:pt>
                <c:pt idx="2473" formatCode="General">
                  <c:v>778.599853515625</c:v>
                </c:pt>
                <c:pt idx="2474" formatCode="General">
                  <c:v>778.59613037109375</c:v>
                </c:pt>
                <c:pt idx="2475" formatCode="General">
                  <c:v>778.59857177734375</c:v>
                </c:pt>
                <c:pt idx="2476" formatCode="General">
                  <c:v>778.56793212890625</c:v>
                </c:pt>
                <c:pt idx="2477" formatCode="General">
                  <c:v>778.59002685546875</c:v>
                </c:pt>
                <c:pt idx="2478" formatCode="General">
                  <c:v>778.5516357421875</c:v>
                </c:pt>
                <c:pt idx="2479" formatCode="General">
                  <c:v>778.589111328125</c:v>
                </c:pt>
                <c:pt idx="2480" formatCode="General">
                  <c:v>778.5460205078125</c:v>
                </c:pt>
                <c:pt idx="2481" formatCode="General">
                  <c:v>778.57537841796875</c:v>
                </c:pt>
                <c:pt idx="2482" formatCode="General">
                  <c:v>778.57830810546875</c:v>
                </c:pt>
                <c:pt idx="2483" formatCode="General">
                  <c:v>778.57476806640625</c:v>
                </c:pt>
                <c:pt idx="2484" formatCode="General">
                  <c:v>778.574462890625</c:v>
                </c:pt>
                <c:pt idx="2485" formatCode="General">
                  <c:v>778.5516357421875</c:v>
                </c:pt>
                <c:pt idx="2486" formatCode="General">
                  <c:v>778.56787109375</c:v>
                </c:pt>
                <c:pt idx="2487" formatCode="General">
                  <c:v>778.56158447265625</c:v>
                </c:pt>
                <c:pt idx="2488" formatCode="General">
                  <c:v>778.5618896484375</c:v>
                </c:pt>
                <c:pt idx="2489" formatCode="General">
                  <c:v>778.5692138671875</c:v>
                </c:pt>
                <c:pt idx="2490" formatCode="General">
                  <c:v>778.57061767578125</c:v>
                </c:pt>
                <c:pt idx="2491" formatCode="General">
                  <c:v>778.57379150390625</c:v>
                </c:pt>
                <c:pt idx="2492" formatCode="General">
                  <c:v>778.4927978515625</c:v>
                </c:pt>
                <c:pt idx="2493" formatCode="General">
                  <c:v>778.5875244140625</c:v>
                </c:pt>
                <c:pt idx="2494" formatCode="General">
                  <c:v>778.57794189453125</c:v>
                </c:pt>
                <c:pt idx="2495" formatCode="General">
                  <c:v>778.5867919921875</c:v>
                </c:pt>
                <c:pt idx="2496" formatCode="General">
                  <c:v>778.5567626953125</c:v>
                </c:pt>
                <c:pt idx="2497" formatCode="General">
                  <c:v>778.572265625</c:v>
                </c:pt>
                <c:pt idx="2498" formatCode="General">
                  <c:v>778.571044921875</c:v>
                </c:pt>
                <c:pt idx="2499" formatCode="General">
                  <c:v>778.55621337890625</c:v>
                </c:pt>
                <c:pt idx="2500" formatCode="General">
                  <c:v>778.56378173828125</c:v>
                </c:pt>
                <c:pt idx="2501" formatCode="General">
                  <c:v>778.5703125</c:v>
                </c:pt>
                <c:pt idx="2502" formatCode="General">
                  <c:v>778.5697021484375</c:v>
                </c:pt>
                <c:pt idx="2503" formatCode="General">
                  <c:v>778.56768798828125</c:v>
                </c:pt>
                <c:pt idx="2504" formatCode="General">
                  <c:v>778.57025146484375</c:v>
                </c:pt>
                <c:pt idx="2505" formatCode="General">
                  <c:v>778.56207275390625</c:v>
                </c:pt>
                <c:pt idx="2506" formatCode="General">
                  <c:v>778.54571533203125</c:v>
                </c:pt>
                <c:pt idx="2507" formatCode="General">
                  <c:v>778.55133056640625</c:v>
                </c:pt>
                <c:pt idx="2508" formatCode="General">
                  <c:v>778.55548095703125</c:v>
                </c:pt>
                <c:pt idx="2509" formatCode="General">
                  <c:v>778.550048828125</c:v>
                </c:pt>
                <c:pt idx="2510" formatCode="General">
                  <c:v>778.55078125</c:v>
                </c:pt>
                <c:pt idx="2511" formatCode="General">
                  <c:v>778.55340576171875</c:v>
                </c:pt>
                <c:pt idx="2512" formatCode="General">
                  <c:v>778.537353515625</c:v>
                </c:pt>
                <c:pt idx="2513" formatCode="General">
                  <c:v>778.5450439453125</c:v>
                </c:pt>
                <c:pt idx="2514" formatCode="General">
                  <c:v>778.52459716796875</c:v>
                </c:pt>
                <c:pt idx="2515" formatCode="General">
                  <c:v>778.54449462890625</c:v>
                </c:pt>
                <c:pt idx="2516" formatCode="General">
                  <c:v>778.531982421875</c:v>
                </c:pt>
                <c:pt idx="2517" formatCode="General">
                  <c:v>778.5321044921875</c:v>
                </c:pt>
                <c:pt idx="2518" formatCode="General">
                  <c:v>778.54693603515625</c:v>
                </c:pt>
                <c:pt idx="2519" formatCode="General">
                  <c:v>778.53375244140625</c:v>
                </c:pt>
                <c:pt idx="2520" formatCode="General">
                  <c:v>778.53057861328125</c:v>
                </c:pt>
                <c:pt idx="2521" formatCode="General">
                  <c:v>778.5308837890625</c:v>
                </c:pt>
                <c:pt idx="2522" formatCode="General">
                  <c:v>778.53570556640625</c:v>
                </c:pt>
                <c:pt idx="2523" formatCode="General">
                  <c:v>778.54168701171875</c:v>
                </c:pt>
                <c:pt idx="2524" formatCode="General">
                  <c:v>778.53106689453125</c:v>
                </c:pt>
                <c:pt idx="2525" formatCode="General">
                  <c:v>778.5252685546875</c:v>
                </c:pt>
                <c:pt idx="2526" formatCode="General">
                  <c:v>778.53155517578125</c:v>
                </c:pt>
                <c:pt idx="2527" formatCode="General">
                  <c:v>778.5242919921875</c:v>
                </c:pt>
                <c:pt idx="2528" formatCode="General">
                  <c:v>778.529541015625</c:v>
                </c:pt>
                <c:pt idx="2529" formatCode="General">
                  <c:v>778.540771484375</c:v>
                </c:pt>
                <c:pt idx="2530" formatCode="General">
                  <c:v>778.54443359375</c:v>
                </c:pt>
                <c:pt idx="2531" formatCode="General">
                  <c:v>778.54443359375</c:v>
                </c:pt>
                <c:pt idx="2532" formatCode="General">
                  <c:v>778.54547119140625</c:v>
                </c:pt>
                <c:pt idx="2533" formatCode="General">
                  <c:v>778.54241943359375</c:v>
                </c:pt>
                <c:pt idx="2534" formatCode="General">
                  <c:v>778.54547119140625</c:v>
                </c:pt>
                <c:pt idx="2535" formatCode="General">
                  <c:v>778.54132080078125</c:v>
                </c:pt>
                <c:pt idx="2536" formatCode="General">
                  <c:v>778.53509521484375</c:v>
                </c:pt>
                <c:pt idx="2537" formatCode="General">
                  <c:v>778.52288818359375</c:v>
                </c:pt>
                <c:pt idx="2538" formatCode="General">
                  <c:v>778.54754638671875</c:v>
                </c:pt>
                <c:pt idx="2539" formatCode="General">
                  <c:v>778.52911376953125</c:v>
                </c:pt>
                <c:pt idx="2540" formatCode="General">
                  <c:v>778.52630615234375</c:v>
                </c:pt>
                <c:pt idx="2541" formatCode="General">
                  <c:v>778.5238037109375</c:v>
                </c:pt>
                <c:pt idx="2542" formatCode="General">
                  <c:v>778.5283203125</c:v>
                </c:pt>
                <c:pt idx="2543" formatCode="General">
                  <c:v>778.5238037109375</c:v>
                </c:pt>
                <c:pt idx="2544" formatCode="General">
                  <c:v>778.53369140625</c:v>
                </c:pt>
                <c:pt idx="2545" formatCode="General">
                  <c:v>778.499755859375</c:v>
                </c:pt>
                <c:pt idx="2546" formatCode="General">
                  <c:v>778.54254150390625</c:v>
                </c:pt>
                <c:pt idx="2547" formatCode="General">
                  <c:v>778.52752685546875</c:v>
                </c:pt>
                <c:pt idx="2548" formatCode="General">
                  <c:v>778.53948974609375</c:v>
                </c:pt>
                <c:pt idx="2549" formatCode="General">
                  <c:v>778.52392578125</c:v>
                </c:pt>
                <c:pt idx="2550" formatCode="General">
                  <c:v>778.5374755859375</c:v>
                </c:pt>
                <c:pt idx="2551" formatCode="General">
                  <c:v>778.525390625</c:v>
                </c:pt>
                <c:pt idx="2552" formatCode="General">
                  <c:v>778.52618408203125</c:v>
                </c:pt>
                <c:pt idx="2553" formatCode="General">
                  <c:v>778.5345458984375</c:v>
                </c:pt>
                <c:pt idx="2554" formatCode="General">
                  <c:v>778.5303955078125</c:v>
                </c:pt>
                <c:pt idx="2555" formatCode="General">
                  <c:v>778.53</c:v>
                </c:pt>
                <c:pt idx="2556" formatCode="General">
                  <c:v>778.55</c:v>
                </c:pt>
                <c:pt idx="2557" formatCode="General">
                  <c:v>778.54</c:v>
                </c:pt>
                <c:pt idx="2558" formatCode="General">
                  <c:v>778.54</c:v>
                </c:pt>
                <c:pt idx="2559" formatCode="General">
                  <c:v>778.55</c:v>
                </c:pt>
                <c:pt idx="2560" formatCode="General">
                  <c:v>778.55</c:v>
                </c:pt>
                <c:pt idx="2561" formatCode="General">
                  <c:v>778.55</c:v>
                </c:pt>
                <c:pt idx="2562" formatCode="General">
                  <c:v>778.55</c:v>
                </c:pt>
                <c:pt idx="2563" formatCode="General">
                  <c:v>778.52</c:v>
                </c:pt>
                <c:pt idx="2564" formatCode="General">
                  <c:v>778.55</c:v>
                </c:pt>
                <c:pt idx="2565" formatCode="General">
                  <c:v>778.55</c:v>
                </c:pt>
                <c:pt idx="2566" formatCode="General">
                  <c:v>778.55</c:v>
                </c:pt>
                <c:pt idx="2567" formatCode="General">
                  <c:v>778.55</c:v>
                </c:pt>
                <c:pt idx="2568" formatCode="General">
                  <c:v>778.55</c:v>
                </c:pt>
                <c:pt idx="2569" formatCode="General">
                  <c:v>778.55</c:v>
                </c:pt>
                <c:pt idx="2570" formatCode="General">
                  <c:v>778.39</c:v>
                </c:pt>
                <c:pt idx="2571" formatCode="General">
                  <c:v>778.52</c:v>
                </c:pt>
                <c:pt idx="2572" formatCode="General">
                  <c:v>778.55</c:v>
                </c:pt>
                <c:pt idx="2573" formatCode="General">
                  <c:v>778.54</c:v>
                </c:pt>
                <c:pt idx="2574" formatCode="General">
                  <c:v>778.55</c:v>
                </c:pt>
                <c:pt idx="2575" formatCode="General">
                  <c:v>778.52</c:v>
                </c:pt>
                <c:pt idx="2576" formatCode="General">
                  <c:v>778.55</c:v>
                </c:pt>
                <c:pt idx="2577" formatCode="General">
                  <c:v>778.54</c:v>
                </c:pt>
                <c:pt idx="2578" formatCode="General">
                  <c:v>778.55</c:v>
                </c:pt>
                <c:pt idx="2579" formatCode="General">
                  <c:v>778.55</c:v>
                </c:pt>
                <c:pt idx="2580" formatCode="General">
                  <c:v>778.55</c:v>
                </c:pt>
                <c:pt idx="2581" formatCode="General">
                  <c:v>778.53</c:v>
                </c:pt>
                <c:pt idx="2582" formatCode="General">
                  <c:v>778.55</c:v>
                </c:pt>
                <c:pt idx="2583" formatCode="General">
                  <c:v>778.54</c:v>
                </c:pt>
                <c:pt idx="2584" formatCode="General">
                  <c:v>778.54</c:v>
                </c:pt>
                <c:pt idx="2585" formatCode="General">
                  <c:v>778.55</c:v>
                </c:pt>
                <c:pt idx="2586" formatCode="General">
                  <c:v>778.54</c:v>
                </c:pt>
                <c:pt idx="2587" formatCode="General">
                  <c:v>778.55</c:v>
                </c:pt>
                <c:pt idx="2588" formatCode="General">
                  <c:v>778.54</c:v>
                </c:pt>
                <c:pt idx="2589" formatCode="General">
                  <c:v>778.55</c:v>
                </c:pt>
                <c:pt idx="2590" formatCode="General">
                  <c:v>778.54</c:v>
                </c:pt>
                <c:pt idx="2591" formatCode="General">
                  <c:v>778.53</c:v>
                </c:pt>
                <c:pt idx="2592" formatCode="General">
                  <c:v>778.53</c:v>
                </c:pt>
                <c:pt idx="2593" formatCode="General">
                  <c:v>778.52</c:v>
                </c:pt>
                <c:pt idx="2594" formatCode="General">
                  <c:v>778.51</c:v>
                </c:pt>
                <c:pt idx="2595" formatCode="General">
                  <c:v>778.53</c:v>
                </c:pt>
                <c:pt idx="2596" formatCode="General">
                  <c:v>778.53</c:v>
                </c:pt>
                <c:pt idx="2597" formatCode="General">
                  <c:v>778.54</c:v>
                </c:pt>
                <c:pt idx="2598" formatCode="General">
                  <c:v>778.55</c:v>
                </c:pt>
                <c:pt idx="2599" formatCode="General">
                  <c:v>778.54</c:v>
                </c:pt>
                <c:pt idx="2600" formatCode="General">
                  <c:v>778.55</c:v>
                </c:pt>
                <c:pt idx="2601" formatCode="General">
                  <c:v>778.55</c:v>
                </c:pt>
                <c:pt idx="2602" formatCode="General">
                  <c:v>778.54</c:v>
                </c:pt>
                <c:pt idx="2603" formatCode="General">
                  <c:v>778.54</c:v>
                </c:pt>
                <c:pt idx="2604" formatCode="General">
                  <c:v>778.54</c:v>
                </c:pt>
                <c:pt idx="2605" formatCode="General">
                  <c:v>778.54</c:v>
                </c:pt>
                <c:pt idx="2606" formatCode="General">
                  <c:v>778.54</c:v>
                </c:pt>
                <c:pt idx="2607" formatCode="General">
                  <c:v>778.54</c:v>
                </c:pt>
                <c:pt idx="2608" formatCode="General">
                  <c:v>778.55</c:v>
                </c:pt>
                <c:pt idx="2609" formatCode="General">
                  <c:v>778.55</c:v>
                </c:pt>
                <c:pt idx="2610" formatCode="General">
                  <c:v>778.54</c:v>
                </c:pt>
                <c:pt idx="2611" formatCode="General">
                  <c:v>778.55</c:v>
                </c:pt>
                <c:pt idx="2612" formatCode="General">
                  <c:v>778.55</c:v>
                </c:pt>
                <c:pt idx="2613" formatCode="General">
                  <c:v>778.54</c:v>
                </c:pt>
                <c:pt idx="2614" formatCode="General">
                  <c:v>778.55</c:v>
                </c:pt>
                <c:pt idx="2615" formatCode="General">
                  <c:v>778.54</c:v>
                </c:pt>
                <c:pt idx="2616" formatCode="General">
                  <c:v>778.55</c:v>
                </c:pt>
                <c:pt idx="2617" formatCode="General">
                  <c:v>778.54</c:v>
                </c:pt>
                <c:pt idx="2618" formatCode="General">
                  <c:v>778.57</c:v>
                </c:pt>
                <c:pt idx="2619" formatCode="General">
                  <c:v>778.57</c:v>
                </c:pt>
                <c:pt idx="2620" formatCode="General">
                  <c:v>778.57</c:v>
                </c:pt>
                <c:pt idx="2621" formatCode="General">
                  <c:v>778.55</c:v>
                </c:pt>
                <c:pt idx="2622" formatCode="General">
                  <c:v>778.56</c:v>
                </c:pt>
                <c:pt idx="2623" formatCode="General">
                  <c:v>778.58</c:v>
                </c:pt>
                <c:pt idx="2624" formatCode="General">
                  <c:v>778.6</c:v>
                </c:pt>
                <c:pt idx="2625" formatCode="General">
                  <c:v>778.58</c:v>
                </c:pt>
                <c:pt idx="2626" formatCode="General">
                  <c:v>778.6</c:v>
                </c:pt>
                <c:pt idx="2627" formatCode="General">
                  <c:v>778.6</c:v>
                </c:pt>
                <c:pt idx="2628" formatCode="General">
                  <c:v>778.6</c:v>
                </c:pt>
                <c:pt idx="2629" formatCode="General">
                  <c:v>778.6</c:v>
                </c:pt>
                <c:pt idx="2630" formatCode="General">
                  <c:v>778.59</c:v>
                </c:pt>
                <c:pt idx="2631" formatCode="General">
                  <c:v>778.6</c:v>
                </c:pt>
                <c:pt idx="2632" formatCode="General">
                  <c:v>778.6</c:v>
                </c:pt>
                <c:pt idx="2633" formatCode="General">
                  <c:v>778.6</c:v>
                </c:pt>
                <c:pt idx="2634" formatCode="General">
                  <c:v>778.6</c:v>
                </c:pt>
                <c:pt idx="2635" formatCode="General">
                  <c:v>778.6</c:v>
                </c:pt>
                <c:pt idx="2638" formatCode="General">
                  <c:v>778.58</c:v>
                </c:pt>
                <c:pt idx="2639" formatCode="General">
                  <c:v>778.57</c:v>
                </c:pt>
                <c:pt idx="2640" formatCode="General">
                  <c:v>778.6</c:v>
                </c:pt>
                <c:pt idx="2641" formatCode="General">
                  <c:v>778.59</c:v>
                </c:pt>
                <c:pt idx="2642" formatCode="General">
                  <c:v>778.58</c:v>
                </c:pt>
                <c:pt idx="2643" formatCode="General">
                  <c:v>778.6</c:v>
                </c:pt>
                <c:pt idx="2645" formatCode="General">
                  <c:v>778.59</c:v>
                </c:pt>
                <c:pt idx="2646" formatCode="General">
                  <c:v>778.58</c:v>
                </c:pt>
                <c:pt idx="2647" formatCode="General">
                  <c:v>778.57</c:v>
                </c:pt>
                <c:pt idx="2648" formatCode="General">
                  <c:v>778.57</c:v>
                </c:pt>
                <c:pt idx="2649" formatCode="General">
                  <c:v>778.58</c:v>
                </c:pt>
                <c:pt idx="2650" formatCode="General">
                  <c:v>778.58</c:v>
                </c:pt>
                <c:pt idx="2651" formatCode="General">
                  <c:v>778.58</c:v>
                </c:pt>
                <c:pt idx="2652" formatCode="General">
                  <c:v>778.59</c:v>
                </c:pt>
                <c:pt idx="2653" formatCode="General">
                  <c:v>778.58</c:v>
                </c:pt>
                <c:pt idx="2654" formatCode="General">
                  <c:v>778.59</c:v>
                </c:pt>
                <c:pt idx="2655" formatCode="General">
                  <c:v>778.58</c:v>
                </c:pt>
                <c:pt idx="2656" formatCode="General">
                  <c:v>778.59</c:v>
                </c:pt>
                <c:pt idx="2657" formatCode="General">
                  <c:v>778.58</c:v>
                </c:pt>
                <c:pt idx="2658" formatCode="General">
                  <c:v>778.58</c:v>
                </c:pt>
                <c:pt idx="2659" formatCode="General">
                  <c:v>778.56</c:v>
                </c:pt>
                <c:pt idx="2660" formatCode="General">
                  <c:v>778.58</c:v>
                </c:pt>
                <c:pt idx="2661" formatCode="General">
                  <c:v>778.59</c:v>
                </c:pt>
                <c:pt idx="2662" formatCode="General">
                  <c:v>778.57</c:v>
                </c:pt>
                <c:pt idx="2663" formatCode="General">
                  <c:v>778.58</c:v>
                </c:pt>
                <c:pt idx="2664" formatCode="General">
                  <c:v>778.57</c:v>
                </c:pt>
                <c:pt idx="2665" formatCode="General">
                  <c:v>778.58</c:v>
                </c:pt>
                <c:pt idx="2666" formatCode="General">
                  <c:v>778.59</c:v>
                </c:pt>
                <c:pt idx="2667" formatCode="General">
                  <c:v>778.58</c:v>
                </c:pt>
                <c:pt idx="2668" formatCode="General">
                  <c:v>778.59</c:v>
                </c:pt>
                <c:pt idx="2669" formatCode="General">
                  <c:v>778.58</c:v>
                </c:pt>
                <c:pt idx="2670" formatCode="General">
                  <c:v>778.57</c:v>
                </c:pt>
                <c:pt idx="2671" formatCode="General">
                  <c:v>778.57</c:v>
                </c:pt>
                <c:pt idx="2672" formatCode="General">
                  <c:v>778.6</c:v>
                </c:pt>
                <c:pt idx="2673" formatCode="General">
                  <c:v>778.59</c:v>
                </c:pt>
                <c:pt idx="2674" formatCode="General">
                  <c:v>778.59</c:v>
                </c:pt>
                <c:pt idx="2675" formatCode="General">
                  <c:v>778.59</c:v>
                </c:pt>
                <c:pt idx="2676" formatCode="General">
                  <c:v>778.59</c:v>
                </c:pt>
                <c:pt idx="2677" formatCode="General">
                  <c:v>778.58</c:v>
                </c:pt>
                <c:pt idx="2678" formatCode="General">
                  <c:v>778.58</c:v>
                </c:pt>
                <c:pt idx="2679" formatCode="General">
                  <c:v>778.59</c:v>
                </c:pt>
                <c:pt idx="2680" formatCode="General">
                  <c:v>778.58</c:v>
                </c:pt>
                <c:pt idx="2681" formatCode="General">
                  <c:v>778.59</c:v>
                </c:pt>
                <c:pt idx="2682" formatCode="General">
                  <c:v>778.59</c:v>
                </c:pt>
                <c:pt idx="2683" formatCode="General">
                  <c:v>778.59</c:v>
                </c:pt>
                <c:pt idx="2684" formatCode="General">
                  <c:v>778.57</c:v>
                </c:pt>
                <c:pt idx="2685" formatCode="General">
                  <c:v>778.58</c:v>
                </c:pt>
                <c:pt idx="2686" formatCode="General">
                  <c:v>778.56</c:v>
                </c:pt>
                <c:pt idx="2687" formatCode="General">
                  <c:v>778.6</c:v>
                </c:pt>
                <c:pt idx="2688" formatCode="General">
                  <c:v>778.58</c:v>
                </c:pt>
                <c:pt idx="2689" formatCode="General">
                  <c:v>778.58</c:v>
                </c:pt>
                <c:pt idx="2690" formatCode="General">
                  <c:v>778.61</c:v>
                </c:pt>
                <c:pt idx="2691" formatCode="General">
                  <c:v>778.6</c:v>
                </c:pt>
                <c:pt idx="2692" formatCode="General">
                  <c:v>778.6</c:v>
                </c:pt>
                <c:pt idx="2693" formatCode="General">
                  <c:v>778.61</c:v>
                </c:pt>
                <c:pt idx="2694" formatCode="General">
                  <c:v>778.61</c:v>
                </c:pt>
                <c:pt idx="2695" formatCode="General">
                  <c:v>778.62</c:v>
                </c:pt>
                <c:pt idx="2696" formatCode="General">
                  <c:v>778.6</c:v>
                </c:pt>
                <c:pt idx="2697" formatCode="General">
                  <c:v>778.65</c:v>
                </c:pt>
                <c:pt idx="2698" formatCode="General">
                  <c:v>778.65</c:v>
                </c:pt>
                <c:pt idx="2699" formatCode="General">
                  <c:v>778.65</c:v>
                </c:pt>
                <c:pt idx="2700" formatCode="General">
                  <c:v>778.65</c:v>
                </c:pt>
                <c:pt idx="2701" formatCode="General">
                  <c:v>778.64</c:v>
                </c:pt>
                <c:pt idx="2702" formatCode="General">
                  <c:v>778.66</c:v>
                </c:pt>
                <c:pt idx="2703" formatCode="General">
                  <c:v>778.62</c:v>
                </c:pt>
                <c:pt idx="2704" formatCode="General">
                  <c:v>778.67</c:v>
                </c:pt>
                <c:pt idx="2705" formatCode="General">
                  <c:v>778.66</c:v>
                </c:pt>
                <c:pt idx="2706" formatCode="General">
                  <c:v>778.67</c:v>
                </c:pt>
                <c:pt idx="2707" formatCode="General">
                  <c:v>778.66</c:v>
                </c:pt>
                <c:pt idx="2708" formatCode="General">
                  <c:v>778.65</c:v>
                </c:pt>
                <c:pt idx="2709" formatCode="General">
                  <c:v>778.65</c:v>
                </c:pt>
                <c:pt idx="2710" formatCode="General">
                  <c:v>778.65</c:v>
                </c:pt>
                <c:pt idx="2711" formatCode="General">
                  <c:v>778.65</c:v>
                </c:pt>
                <c:pt idx="2712" formatCode="General">
                  <c:v>778.64</c:v>
                </c:pt>
                <c:pt idx="2713" formatCode="General">
                  <c:v>778.64</c:v>
                </c:pt>
                <c:pt idx="2714" formatCode="General">
                  <c:v>778.65</c:v>
                </c:pt>
                <c:pt idx="2715" formatCode="General">
                  <c:v>778.65</c:v>
                </c:pt>
                <c:pt idx="2716" formatCode="General">
                  <c:v>778.65</c:v>
                </c:pt>
                <c:pt idx="2717" formatCode="General">
                  <c:v>778.64</c:v>
                </c:pt>
                <c:pt idx="2718" formatCode="General">
                  <c:v>778.65</c:v>
                </c:pt>
                <c:pt idx="2719" formatCode="General">
                  <c:v>778.64</c:v>
                </c:pt>
                <c:pt idx="2720" formatCode="General">
                  <c:v>778.64</c:v>
                </c:pt>
                <c:pt idx="2721" formatCode="General">
                  <c:v>778.65</c:v>
                </c:pt>
                <c:pt idx="2722" formatCode="General">
                  <c:v>778.61</c:v>
                </c:pt>
                <c:pt idx="2723" formatCode="General">
                  <c:v>778.54</c:v>
                </c:pt>
                <c:pt idx="2724" formatCode="General">
                  <c:v>778.67</c:v>
                </c:pt>
                <c:pt idx="2725" formatCode="General">
                  <c:v>778.66</c:v>
                </c:pt>
                <c:pt idx="2726" formatCode="General">
                  <c:v>778.65</c:v>
                </c:pt>
                <c:pt idx="2727" formatCode="General">
                  <c:v>778.67</c:v>
                </c:pt>
                <c:pt idx="2728" formatCode="General">
                  <c:v>778.68</c:v>
                </c:pt>
                <c:pt idx="2729" formatCode="General">
                  <c:v>778.66</c:v>
                </c:pt>
                <c:pt idx="2730" formatCode="General">
                  <c:v>778.67</c:v>
                </c:pt>
                <c:pt idx="2731" formatCode="General">
                  <c:v>778.67</c:v>
                </c:pt>
                <c:pt idx="2732" formatCode="General">
                  <c:v>778.65</c:v>
                </c:pt>
                <c:pt idx="2733" formatCode="General">
                  <c:v>778.66</c:v>
                </c:pt>
                <c:pt idx="2734" formatCode="General">
                  <c:v>778.64</c:v>
                </c:pt>
                <c:pt idx="2735" formatCode="General">
                  <c:v>778.65</c:v>
                </c:pt>
                <c:pt idx="2736" formatCode="General">
                  <c:v>778.66</c:v>
                </c:pt>
                <c:pt idx="2737" formatCode="General">
                  <c:v>778.7</c:v>
                </c:pt>
                <c:pt idx="2738" formatCode="General">
                  <c:v>778.67</c:v>
                </c:pt>
                <c:pt idx="2739" formatCode="General">
                  <c:v>778.68</c:v>
                </c:pt>
                <c:pt idx="2740" formatCode="General">
                  <c:v>778.64</c:v>
                </c:pt>
                <c:pt idx="2741" formatCode="General">
                  <c:v>778.68</c:v>
                </c:pt>
                <c:pt idx="2742" formatCode="General">
                  <c:v>778.68</c:v>
                </c:pt>
                <c:pt idx="2743" formatCode="General">
                  <c:v>778.68</c:v>
                </c:pt>
                <c:pt idx="2744" formatCode="General">
                  <c:v>778.68</c:v>
                </c:pt>
                <c:pt idx="2745" formatCode="General">
                  <c:v>778.66</c:v>
                </c:pt>
                <c:pt idx="2746" formatCode="General">
                  <c:v>778.67</c:v>
                </c:pt>
                <c:pt idx="2747" formatCode="General">
                  <c:v>778.67</c:v>
                </c:pt>
                <c:pt idx="2748" formatCode="General">
                  <c:v>778.68</c:v>
                </c:pt>
                <c:pt idx="2749" formatCode="General">
                  <c:v>778.67</c:v>
                </c:pt>
                <c:pt idx="2750" formatCode="General">
                  <c:v>778.66</c:v>
                </c:pt>
                <c:pt idx="2751" formatCode="General">
                  <c:v>778.67</c:v>
                </c:pt>
                <c:pt idx="2752" formatCode="General">
                  <c:v>778.65</c:v>
                </c:pt>
                <c:pt idx="2753" formatCode="General">
                  <c:v>778.66</c:v>
                </c:pt>
                <c:pt idx="2754" formatCode="General">
                  <c:v>778.67</c:v>
                </c:pt>
                <c:pt idx="2755" formatCode="General">
                  <c:v>778.64</c:v>
                </c:pt>
                <c:pt idx="2756" formatCode="General">
                  <c:v>778.65</c:v>
                </c:pt>
                <c:pt idx="2757" formatCode="General">
                  <c:v>778.65</c:v>
                </c:pt>
                <c:pt idx="2758" formatCode="General">
                  <c:v>778.62</c:v>
                </c:pt>
                <c:pt idx="2759" formatCode="General">
                  <c:v>778.62</c:v>
                </c:pt>
                <c:pt idx="2760" formatCode="General">
                  <c:v>778.6</c:v>
                </c:pt>
                <c:pt idx="2761" formatCode="General">
                  <c:v>778.63</c:v>
                </c:pt>
                <c:pt idx="2762" formatCode="General">
                  <c:v>778.63</c:v>
                </c:pt>
                <c:pt idx="2763" formatCode="General">
                  <c:v>778.62</c:v>
                </c:pt>
                <c:pt idx="2764" formatCode="General">
                  <c:v>778.62</c:v>
                </c:pt>
                <c:pt idx="2765" formatCode="General">
                  <c:v>778.66</c:v>
                </c:pt>
                <c:pt idx="2766" formatCode="General">
                  <c:v>778.65</c:v>
                </c:pt>
                <c:pt idx="2767" formatCode="General">
                  <c:v>778.65</c:v>
                </c:pt>
                <c:pt idx="2768" formatCode="General">
                  <c:v>778.65</c:v>
                </c:pt>
                <c:pt idx="2769" formatCode="General">
                  <c:v>778.66</c:v>
                </c:pt>
                <c:pt idx="2770" formatCode="General">
                  <c:v>778.63</c:v>
                </c:pt>
                <c:pt idx="2771" formatCode="General">
                  <c:v>778.64</c:v>
                </c:pt>
                <c:pt idx="2772" formatCode="General">
                  <c:v>778.65</c:v>
                </c:pt>
                <c:pt idx="2773" formatCode="General">
                  <c:v>778.65</c:v>
                </c:pt>
                <c:pt idx="2774" formatCode="General">
                  <c:v>778.67</c:v>
                </c:pt>
                <c:pt idx="2775" formatCode="General">
                  <c:v>778.65</c:v>
                </c:pt>
                <c:pt idx="2776" formatCode="General">
                  <c:v>778.64</c:v>
                </c:pt>
                <c:pt idx="2777" formatCode="General">
                  <c:v>778.62</c:v>
                </c:pt>
                <c:pt idx="2778" formatCode="General">
                  <c:v>778.66</c:v>
                </c:pt>
                <c:pt idx="2779" formatCode="General">
                  <c:v>778.67</c:v>
                </c:pt>
                <c:pt idx="2780" formatCode="General">
                  <c:v>778.65</c:v>
                </c:pt>
                <c:pt idx="2781" formatCode="General">
                  <c:v>778.67</c:v>
                </c:pt>
                <c:pt idx="2782" formatCode="General">
                  <c:v>778.66</c:v>
                </c:pt>
                <c:pt idx="2783" formatCode="General">
                  <c:v>778.66</c:v>
                </c:pt>
                <c:pt idx="2784" formatCode="General">
                  <c:v>778.66</c:v>
                </c:pt>
                <c:pt idx="2785" formatCode="General">
                  <c:v>778.67</c:v>
                </c:pt>
                <c:pt idx="2786" formatCode="General">
                  <c:v>778.67</c:v>
                </c:pt>
                <c:pt idx="2787" formatCode="General">
                  <c:v>778.7</c:v>
                </c:pt>
                <c:pt idx="2788" formatCode="General">
                  <c:v>778.69</c:v>
                </c:pt>
                <c:pt idx="2789" formatCode="General">
                  <c:v>778.68</c:v>
                </c:pt>
                <c:pt idx="2790" formatCode="General">
                  <c:v>778.6</c:v>
                </c:pt>
                <c:pt idx="2791" formatCode="General">
                  <c:v>778.68</c:v>
                </c:pt>
                <c:pt idx="2792" formatCode="General">
                  <c:v>778.67</c:v>
                </c:pt>
                <c:pt idx="2793" formatCode="General">
                  <c:v>778.32</c:v>
                </c:pt>
                <c:pt idx="2794" formatCode="General">
                  <c:v>778.69</c:v>
                </c:pt>
                <c:pt idx="2795" formatCode="General">
                  <c:v>778.67</c:v>
                </c:pt>
                <c:pt idx="2796" formatCode="General">
                  <c:v>778.69</c:v>
                </c:pt>
                <c:pt idx="2797" formatCode="General">
                  <c:v>778.68</c:v>
                </c:pt>
                <c:pt idx="2798" formatCode="General">
                  <c:v>778.67</c:v>
                </c:pt>
                <c:pt idx="2799" formatCode="General">
                  <c:v>778.68</c:v>
                </c:pt>
                <c:pt idx="2800" formatCode="General">
                  <c:v>778.67</c:v>
                </c:pt>
                <c:pt idx="2801" formatCode="General">
                  <c:v>778.68</c:v>
                </c:pt>
                <c:pt idx="2802" formatCode="General">
                  <c:v>778.67</c:v>
                </c:pt>
                <c:pt idx="2803" formatCode="General">
                  <c:v>778.69</c:v>
                </c:pt>
                <c:pt idx="2804" formatCode="General">
                  <c:v>778.7</c:v>
                </c:pt>
                <c:pt idx="2805" formatCode="General">
                  <c:v>778.68</c:v>
                </c:pt>
                <c:pt idx="2806" formatCode="General">
                  <c:v>778.7</c:v>
                </c:pt>
                <c:pt idx="2807" formatCode="General">
                  <c:v>778.7</c:v>
                </c:pt>
                <c:pt idx="2808" formatCode="General">
                  <c:v>778.68</c:v>
                </c:pt>
                <c:pt idx="2809" formatCode="General">
                  <c:v>778.69</c:v>
                </c:pt>
                <c:pt idx="2810" formatCode="General">
                  <c:v>778.68</c:v>
                </c:pt>
                <c:pt idx="2811" formatCode="General">
                  <c:v>778.67</c:v>
                </c:pt>
                <c:pt idx="2812" formatCode="General">
                  <c:v>778.67</c:v>
                </c:pt>
                <c:pt idx="2813" formatCode="General">
                  <c:v>778.65</c:v>
                </c:pt>
                <c:pt idx="2814" formatCode="General">
                  <c:v>778.66</c:v>
                </c:pt>
                <c:pt idx="2815" formatCode="General">
                  <c:v>778.66</c:v>
                </c:pt>
                <c:pt idx="2816" formatCode="General">
                  <c:v>778.65</c:v>
                </c:pt>
                <c:pt idx="2817" formatCode="General">
                  <c:v>778.66</c:v>
                </c:pt>
                <c:pt idx="2818" formatCode="General">
                  <c:v>778.65</c:v>
                </c:pt>
                <c:pt idx="2819" formatCode="General">
                  <c:v>778.63</c:v>
                </c:pt>
                <c:pt idx="2820" formatCode="General">
                  <c:v>778.32</c:v>
                </c:pt>
                <c:pt idx="2821" formatCode="General">
                  <c:v>778.38</c:v>
                </c:pt>
                <c:pt idx="2822" formatCode="General">
                  <c:v>778.64</c:v>
                </c:pt>
                <c:pt idx="2823" formatCode="General">
                  <c:v>778.62</c:v>
                </c:pt>
                <c:pt idx="2824" formatCode="General">
                  <c:v>778.64</c:v>
                </c:pt>
                <c:pt idx="2825" formatCode="General">
                  <c:v>778.63</c:v>
                </c:pt>
                <c:pt idx="2826" formatCode="General">
                  <c:v>778.64</c:v>
                </c:pt>
                <c:pt idx="2828" formatCode="General">
                  <c:v>778.6</c:v>
                </c:pt>
                <c:pt idx="2829" formatCode="General">
                  <c:v>778.59</c:v>
                </c:pt>
                <c:pt idx="2830" formatCode="General">
                  <c:v>778.61</c:v>
                </c:pt>
                <c:pt idx="2831" formatCode="General">
                  <c:v>778.6</c:v>
                </c:pt>
                <c:pt idx="2832" formatCode="General">
                  <c:v>778.6</c:v>
                </c:pt>
                <c:pt idx="2833" formatCode="General">
                  <c:v>778.6</c:v>
                </c:pt>
                <c:pt idx="2834" formatCode="General">
                  <c:v>778.58</c:v>
                </c:pt>
                <c:pt idx="2835" formatCode="General">
                  <c:v>778.6</c:v>
                </c:pt>
                <c:pt idx="2836" formatCode="General">
                  <c:v>778.6</c:v>
                </c:pt>
                <c:pt idx="2837" formatCode="General">
                  <c:v>778.6</c:v>
                </c:pt>
                <c:pt idx="2838" formatCode="General">
                  <c:v>778.6</c:v>
                </c:pt>
                <c:pt idx="2839" formatCode="General">
                  <c:v>778.6</c:v>
                </c:pt>
                <c:pt idx="2840" formatCode="General">
                  <c:v>778.6</c:v>
                </c:pt>
                <c:pt idx="2841" formatCode="General">
                  <c:v>778.57</c:v>
                </c:pt>
                <c:pt idx="2842" formatCode="General">
                  <c:v>778.59</c:v>
                </c:pt>
                <c:pt idx="2843" formatCode="General">
                  <c:v>778.55</c:v>
                </c:pt>
                <c:pt idx="2844" formatCode="General">
                  <c:v>778.59</c:v>
                </c:pt>
                <c:pt idx="2845" formatCode="General">
                  <c:v>778.55</c:v>
                </c:pt>
                <c:pt idx="2846" formatCode="General">
                  <c:v>778.58</c:v>
                </c:pt>
                <c:pt idx="2847" formatCode="General">
                  <c:v>778.58</c:v>
                </c:pt>
                <c:pt idx="2848" formatCode="General">
                  <c:v>778.57</c:v>
                </c:pt>
                <c:pt idx="2849" formatCode="General">
                  <c:v>778.57</c:v>
                </c:pt>
                <c:pt idx="2850" formatCode="General">
                  <c:v>778.55</c:v>
                </c:pt>
                <c:pt idx="2851" formatCode="General">
                  <c:v>778.57</c:v>
                </c:pt>
                <c:pt idx="2852" formatCode="General">
                  <c:v>778.56</c:v>
                </c:pt>
                <c:pt idx="2853" formatCode="General">
                  <c:v>778.56</c:v>
                </c:pt>
                <c:pt idx="2854" formatCode="General">
                  <c:v>778.57</c:v>
                </c:pt>
                <c:pt idx="2855" formatCode="General">
                  <c:v>778.57</c:v>
                </c:pt>
                <c:pt idx="2856" formatCode="General">
                  <c:v>778.57</c:v>
                </c:pt>
                <c:pt idx="2857" formatCode="General">
                  <c:v>778.49</c:v>
                </c:pt>
                <c:pt idx="2858" formatCode="General">
                  <c:v>778.59</c:v>
                </c:pt>
                <c:pt idx="2859" formatCode="General">
                  <c:v>778.58</c:v>
                </c:pt>
                <c:pt idx="2860" formatCode="General">
                  <c:v>778.59</c:v>
                </c:pt>
                <c:pt idx="2861" formatCode="General">
                  <c:v>778.56</c:v>
                </c:pt>
                <c:pt idx="2862" formatCode="General">
                  <c:v>778.57</c:v>
                </c:pt>
                <c:pt idx="2863" formatCode="General">
                  <c:v>778.57</c:v>
                </c:pt>
                <c:pt idx="2864" formatCode="General">
                  <c:v>778.56</c:v>
                </c:pt>
                <c:pt idx="2865" formatCode="General">
                  <c:v>778.56</c:v>
                </c:pt>
                <c:pt idx="2866" formatCode="General">
                  <c:v>778.57</c:v>
                </c:pt>
                <c:pt idx="2867" formatCode="General">
                  <c:v>778.57</c:v>
                </c:pt>
                <c:pt idx="2868" formatCode="General">
                  <c:v>778.57</c:v>
                </c:pt>
                <c:pt idx="2869" formatCode="General">
                  <c:v>778.57</c:v>
                </c:pt>
                <c:pt idx="2870" formatCode="General">
                  <c:v>778.56</c:v>
                </c:pt>
                <c:pt idx="2871" formatCode="General">
                  <c:v>778.55</c:v>
                </c:pt>
                <c:pt idx="2872" formatCode="General">
                  <c:v>778.55</c:v>
                </c:pt>
                <c:pt idx="2873" formatCode="General">
                  <c:v>778.56</c:v>
                </c:pt>
                <c:pt idx="2874" formatCode="General">
                  <c:v>778.55</c:v>
                </c:pt>
                <c:pt idx="2875" formatCode="General">
                  <c:v>778.55</c:v>
                </c:pt>
                <c:pt idx="2876" formatCode="General">
                  <c:v>778.55</c:v>
                </c:pt>
                <c:pt idx="2877" formatCode="General">
                  <c:v>778.54</c:v>
                </c:pt>
                <c:pt idx="2878" formatCode="General">
                  <c:v>778.55</c:v>
                </c:pt>
                <c:pt idx="2879" formatCode="General">
                  <c:v>778.52</c:v>
                </c:pt>
                <c:pt idx="2880" formatCode="General">
                  <c:v>778.54</c:v>
                </c:pt>
                <c:pt idx="2881" formatCode="General">
                  <c:v>778.53</c:v>
                </c:pt>
                <c:pt idx="2882" formatCode="General">
                  <c:v>778.53</c:v>
                </c:pt>
                <c:pt idx="2883" formatCode="General">
                  <c:v>778.55</c:v>
                </c:pt>
                <c:pt idx="2884" formatCode="General">
                  <c:v>778.53</c:v>
                </c:pt>
                <c:pt idx="2885" formatCode="General">
                  <c:v>778.53</c:v>
                </c:pt>
                <c:pt idx="2886" formatCode="General">
                  <c:v>778.53</c:v>
                </c:pt>
                <c:pt idx="2887" formatCode="General">
                  <c:v>778.54</c:v>
                </c:pt>
                <c:pt idx="2888" formatCode="General">
                  <c:v>778.54</c:v>
                </c:pt>
                <c:pt idx="2889" formatCode="General">
                  <c:v>778.53</c:v>
                </c:pt>
                <c:pt idx="2890" formatCode="General">
                  <c:v>778.53</c:v>
                </c:pt>
                <c:pt idx="2891" formatCode="General">
                  <c:v>778.53</c:v>
                </c:pt>
                <c:pt idx="2892" formatCode="General">
                  <c:v>778.52</c:v>
                </c:pt>
                <c:pt idx="2893" formatCode="General">
                  <c:v>778.53</c:v>
                </c:pt>
                <c:pt idx="2894" formatCode="General">
                  <c:v>778.54</c:v>
                </c:pt>
                <c:pt idx="2895" formatCode="General">
                  <c:v>778.54</c:v>
                </c:pt>
                <c:pt idx="2896" formatCode="General">
                  <c:v>778.54</c:v>
                </c:pt>
                <c:pt idx="2897" formatCode="General">
                  <c:v>778.55</c:v>
                </c:pt>
                <c:pt idx="2898" formatCode="General">
                  <c:v>778.54</c:v>
                </c:pt>
                <c:pt idx="2899" formatCode="General">
                  <c:v>778.55</c:v>
                </c:pt>
                <c:pt idx="2900" formatCode="General">
                  <c:v>778.54</c:v>
                </c:pt>
                <c:pt idx="2901" formatCode="General">
                  <c:v>778.54</c:v>
                </c:pt>
                <c:pt idx="2902" formatCode="General">
                  <c:v>778.52</c:v>
                </c:pt>
                <c:pt idx="2903" formatCode="General">
                  <c:v>778.55</c:v>
                </c:pt>
                <c:pt idx="2904" formatCode="General">
                  <c:v>778.53</c:v>
                </c:pt>
                <c:pt idx="2905" formatCode="General">
                  <c:v>778.53</c:v>
                </c:pt>
                <c:pt idx="2906" formatCode="General">
                  <c:v>778.52</c:v>
                </c:pt>
                <c:pt idx="2907" formatCode="General">
                  <c:v>778.53</c:v>
                </c:pt>
                <c:pt idx="2908" formatCode="General">
                  <c:v>778.52</c:v>
                </c:pt>
                <c:pt idx="2909" formatCode="General">
                  <c:v>778.53</c:v>
                </c:pt>
                <c:pt idx="2910" formatCode="General">
                  <c:v>778.5</c:v>
                </c:pt>
                <c:pt idx="2911" formatCode="General">
                  <c:v>778.54</c:v>
                </c:pt>
                <c:pt idx="2912" formatCode="General">
                  <c:v>778.53</c:v>
                </c:pt>
                <c:pt idx="2913" formatCode="General">
                  <c:v>778.54</c:v>
                </c:pt>
                <c:pt idx="2914" formatCode="General">
                  <c:v>778.52</c:v>
                </c:pt>
                <c:pt idx="2915" formatCode="General">
                  <c:v>778.54</c:v>
                </c:pt>
                <c:pt idx="2916" formatCode="General">
                  <c:v>778.53</c:v>
                </c:pt>
                <c:pt idx="2917" formatCode="General">
                  <c:v>778.53</c:v>
                </c:pt>
                <c:pt idx="2918" formatCode="General">
                  <c:v>778.53</c:v>
                </c:pt>
                <c:pt idx="2919" formatCode="General">
                  <c:v>778.53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AC-4037-B748-88B776F26C2C}"/>
            </c:ext>
          </c:extLst>
        </c:ser>
        <c:ser>
          <c:idx val="2"/>
          <c:order val="2"/>
          <c:tx>
            <c:strRef>
              <c:f>Grundwasserspiegel!$I$1</c:f>
              <c:strCache>
                <c:ptCount val="1"/>
                <c:pt idx="0">
                  <c:v>RGW [m ü. NN]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2"/>
          </c:marker>
          <c:xVal>
            <c:numRef>
              <c:f>Grundwasserspiegel!$F$2:$F$2921</c:f>
              <c:numCache>
                <c:formatCode>m/d/yyyy</c:formatCode>
                <c:ptCount val="2920"/>
                <c:pt idx="0">
                  <c:v>40909</c:v>
                </c:pt>
                <c:pt idx="1">
                  <c:v>40910</c:v>
                </c:pt>
                <c:pt idx="2">
                  <c:v>40911</c:v>
                </c:pt>
                <c:pt idx="3">
                  <c:v>40912</c:v>
                </c:pt>
                <c:pt idx="4">
                  <c:v>40913</c:v>
                </c:pt>
                <c:pt idx="5">
                  <c:v>40914</c:v>
                </c:pt>
                <c:pt idx="6">
                  <c:v>40915</c:v>
                </c:pt>
                <c:pt idx="7">
                  <c:v>40916</c:v>
                </c:pt>
                <c:pt idx="8">
                  <c:v>40917</c:v>
                </c:pt>
                <c:pt idx="9">
                  <c:v>40918</c:v>
                </c:pt>
                <c:pt idx="10">
                  <c:v>40919</c:v>
                </c:pt>
                <c:pt idx="11">
                  <c:v>40920</c:v>
                </c:pt>
                <c:pt idx="12">
                  <c:v>40921</c:v>
                </c:pt>
                <c:pt idx="13">
                  <c:v>40922</c:v>
                </c:pt>
                <c:pt idx="14">
                  <c:v>40923</c:v>
                </c:pt>
                <c:pt idx="15">
                  <c:v>40924</c:v>
                </c:pt>
                <c:pt idx="16">
                  <c:v>40925</c:v>
                </c:pt>
                <c:pt idx="17">
                  <c:v>40926</c:v>
                </c:pt>
                <c:pt idx="18">
                  <c:v>40927</c:v>
                </c:pt>
                <c:pt idx="19">
                  <c:v>40928</c:v>
                </c:pt>
                <c:pt idx="20">
                  <c:v>40929</c:v>
                </c:pt>
                <c:pt idx="21">
                  <c:v>40930</c:v>
                </c:pt>
                <c:pt idx="22">
                  <c:v>40931</c:v>
                </c:pt>
                <c:pt idx="23">
                  <c:v>40932</c:v>
                </c:pt>
                <c:pt idx="24">
                  <c:v>40933</c:v>
                </c:pt>
                <c:pt idx="25">
                  <c:v>40934</c:v>
                </c:pt>
                <c:pt idx="26">
                  <c:v>40935</c:v>
                </c:pt>
                <c:pt idx="27">
                  <c:v>40936</c:v>
                </c:pt>
                <c:pt idx="28">
                  <c:v>40937</c:v>
                </c:pt>
                <c:pt idx="29">
                  <c:v>40938</c:v>
                </c:pt>
                <c:pt idx="30">
                  <c:v>40939</c:v>
                </c:pt>
                <c:pt idx="31">
                  <c:v>40940</c:v>
                </c:pt>
                <c:pt idx="32">
                  <c:v>40941</c:v>
                </c:pt>
                <c:pt idx="33">
                  <c:v>40942</c:v>
                </c:pt>
                <c:pt idx="34">
                  <c:v>40943</c:v>
                </c:pt>
                <c:pt idx="35">
                  <c:v>40944</c:v>
                </c:pt>
                <c:pt idx="36">
                  <c:v>40945</c:v>
                </c:pt>
                <c:pt idx="37">
                  <c:v>40946</c:v>
                </c:pt>
                <c:pt idx="38">
                  <c:v>40947</c:v>
                </c:pt>
                <c:pt idx="39">
                  <c:v>40948</c:v>
                </c:pt>
                <c:pt idx="40">
                  <c:v>40949</c:v>
                </c:pt>
                <c:pt idx="41">
                  <c:v>40950</c:v>
                </c:pt>
                <c:pt idx="42">
                  <c:v>40951</c:v>
                </c:pt>
                <c:pt idx="43">
                  <c:v>40952</c:v>
                </c:pt>
                <c:pt idx="44">
                  <c:v>40953</c:v>
                </c:pt>
                <c:pt idx="45">
                  <c:v>40954</c:v>
                </c:pt>
                <c:pt idx="46">
                  <c:v>40955</c:v>
                </c:pt>
                <c:pt idx="47">
                  <c:v>40956</c:v>
                </c:pt>
                <c:pt idx="48">
                  <c:v>40957</c:v>
                </c:pt>
                <c:pt idx="49">
                  <c:v>40958</c:v>
                </c:pt>
                <c:pt idx="50">
                  <c:v>40959</c:v>
                </c:pt>
                <c:pt idx="51">
                  <c:v>40960</c:v>
                </c:pt>
                <c:pt idx="52">
                  <c:v>40961</c:v>
                </c:pt>
                <c:pt idx="53">
                  <c:v>40962</c:v>
                </c:pt>
                <c:pt idx="54">
                  <c:v>40963</c:v>
                </c:pt>
                <c:pt idx="55">
                  <c:v>40964</c:v>
                </c:pt>
                <c:pt idx="56">
                  <c:v>40965</c:v>
                </c:pt>
                <c:pt idx="57">
                  <c:v>40966</c:v>
                </c:pt>
                <c:pt idx="58">
                  <c:v>40967</c:v>
                </c:pt>
                <c:pt idx="59">
                  <c:v>40968</c:v>
                </c:pt>
                <c:pt idx="60">
                  <c:v>40969</c:v>
                </c:pt>
                <c:pt idx="61">
                  <c:v>40970</c:v>
                </c:pt>
                <c:pt idx="62">
                  <c:v>40971</c:v>
                </c:pt>
                <c:pt idx="63">
                  <c:v>40972</c:v>
                </c:pt>
                <c:pt idx="64">
                  <c:v>40973</c:v>
                </c:pt>
                <c:pt idx="65">
                  <c:v>40974</c:v>
                </c:pt>
                <c:pt idx="66">
                  <c:v>40975</c:v>
                </c:pt>
                <c:pt idx="67">
                  <c:v>40976</c:v>
                </c:pt>
                <c:pt idx="68">
                  <c:v>40977</c:v>
                </c:pt>
                <c:pt idx="69">
                  <c:v>40978</c:v>
                </c:pt>
                <c:pt idx="70">
                  <c:v>40979</c:v>
                </c:pt>
                <c:pt idx="71">
                  <c:v>40980</c:v>
                </c:pt>
                <c:pt idx="72">
                  <c:v>40981</c:v>
                </c:pt>
                <c:pt idx="73">
                  <c:v>40982</c:v>
                </c:pt>
                <c:pt idx="74">
                  <c:v>40983</c:v>
                </c:pt>
                <c:pt idx="75">
                  <c:v>40984</c:v>
                </c:pt>
                <c:pt idx="76">
                  <c:v>40985</c:v>
                </c:pt>
                <c:pt idx="77">
                  <c:v>40986</c:v>
                </c:pt>
                <c:pt idx="78">
                  <c:v>40987</c:v>
                </c:pt>
                <c:pt idx="79">
                  <c:v>40988</c:v>
                </c:pt>
                <c:pt idx="80">
                  <c:v>40989</c:v>
                </c:pt>
                <c:pt idx="81">
                  <c:v>40990</c:v>
                </c:pt>
                <c:pt idx="82">
                  <c:v>40991</c:v>
                </c:pt>
                <c:pt idx="83">
                  <c:v>40992</c:v>
                </c:pt>
                <c:pt idx="84">
                  <c:v>40993</c:v>
                </c:pt>
                <c:pt idx="85">
                  <c:v>40994</c:v>
                </c:pt>
                <c:pt idx="86">
                  <c:v>40995</c:v>
                </c:pt>
                <c:pt idx="87">
                  <c:v>40996</c:v>
                </c:pt>
                <c:pt idx="88">
                  <c:v>40997</c:v>
                </c:pt>
                <c:pt idx="89">
                  <c:v>40998</c:v>
                </c:pt>
                <c:pt idx="90">
                  <c:v>40999</c:v>
                </c:pt>
                <c:pt idx="91">
                  <c:v>41000</c:v>
                </c:pt>
                <c:pt idx="92">
                  <c:v>41001</c:v>
                </c:pt>
                <c:pt idx="93">
                  <c:v>41002</c:v>
                </c:pt>
                <c:pt idx="94">
                  <c:v>41003</c:v>
                </c:pt>
                <c:pt idx="95">
                  <c:v>41004</c:v>
                </c:pt>
                <c:pt idx="96">
                  <c:v>41005</c:v>
                </c:pt>
                <c:pt idx="97">
                  <c:v>41006</c:v>
                </c:pt>
                <c:pt idx="98">
                  <c:v>41007</c:v>
                </c:pt>
                <c:pt idx="99">
                  <c:v>41008</c:v>
                </c:pt>
                <c:pt idx="100">
                  <c:v>41009</c:v>
                </c:pt>
                <c:pt idx="101">
                  <c:v>41010</c:v>
                </c:pt>
                <c:pt idx="102">
                  <c:v>41011</c:v>
                </c:pt>
                <c:pt idx="103">
                  <c:v>41012</c:v>
                </c:pt>
                <c:pt idx="104">
                  <c:v>41013</c:v>
                </c:pt>
                <c:pt idx="105">
                  <c:v>41014</c:v>
                </c:pt>
                <c:pt idx="106">
                  <c:v>41015</c:v>
                </c:pt>
                <c:pt idx="107">
                  <c:v>41016</c:v>
                </c:pt>
                <c:pt idx="108">
                  <c:v>41017</c:v>
                </c:pt>
                <c:pt idx="109">
                  <c:v>41018</c:v>
                </c:pt>
                <c:pt idx="110">
                  <c:v>41019</c:v>
                </c:pt>
                <c:pt idx="111">
                  <c:v>41020</c:v>
                </c:pt>
                <c:pt idx="112">
                  <c:v>41021</c:v>
                </c:pt>
                <c:pt idx="113">
                  <c:v>41022</c:v>
                </c:pt>
                <c:pt idx="114">
                  <c:v>41023</c:v>
                </c:pt>
                <c:pt idx="115">
                  <c:v>41024</c:v>
                </c:pt>
                <c:pt idx="116">
                  <c:v>41025</c:v>
                </c:pt>
                <c:pt idx="117">
                  <c:v>41026</c:v>
                </c:pt>
                <c:pt idx="118">
                  <c:v>41027</c:v>
                </c:pt>
                <c:pt idx="119">
                  <c:v>41028</c:v>
                </c:pt>
                <c:pt idx="120">
                  <c:v>41029</c:v>
                </c:pt>
                <c:pt idx="121">
                  <c:v>41030</c:v>
                </c:pt>
                <c:pt idx="122">
                  <c:v>41031</c:v>
                </c:pt>
                <c:pt idx="123">
                  <c:v>41032</c:v>
                </c:pt>
                <c:pt idx="124">
                  <c:v>41033</c:v>
                </c:pt>
                <c:pt idx="125">
                  <c:v>41034</c:v>
                </c:pt>
                <c:pt idx="126">
                  <c:v>41035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41041</c:v>
                </c:pt>
                <c:pt idx="133">
                  <c:v>41042</c:v>
                </c:pt>
                <c:pt idx="134">
                  <c:v>41043</c:v>
                </c:pt>
                <c:pt idx="135">
                  <c:v>41044</c:v>
                </c:pt>
                <c:pt idx="136">
                  <c:v>41045</c:v>
                </c:pt>
                <c:pt idx="137">
                  <c:v>41046</c:v>
                </c:pt>
                <c:pt idx="138">
                  <c:v>41047</c:v>
                </c:pt>
                <c:pt idx="139">
                  <c:v>41048</c:v>
                </c:pt>
                <c:pt idx="140">
                  <c:v>41049</c:v>
                </c:pt>
                <c:pt idx="141">
                  <c:v>41050</c:v>
                </c:pt>
                <c:pt idx="142">
                  <c:v>41051</c:v>
                </c:pt>
                <c:pt idx="143">
                  <c:v>41052</c:v>
                </c:pt>
                <c:pt idx="144">
                  <c:v>41053</c:v>
                </c:pt>
                <c:pt idx="145">
                  <c:v>41054</c:v>
                </c:pt>
                <c:pt idx="146">
                  <c:v>41055</c:v>
                </c:pt>
                <c:pt idx="147">
                  <c:v>41056</c:v>
                </c:pt>
                <c:pt idx="148">
                  <c:v>41057</c:v>
                </c:pt>
                <c:pt idx="149">
                  <c:v>41058</c:v>
                </c:pt>
                <c:pt idx="150">
                  <c:v>41059</c:v>
                </c:pt>
                <c:pt idx="151">
                  <c:v>41060</c:v>
                </c:pt>
                <c:pt idx="152">
                  <c:v>41061</c:v>
                </c:pt>
                <c:pt idx="153">
                  <c:v>41062</c:v>
                </c:pt>
                <c:pt idx="154">
                  <c:v>41063</c:v>
                </c:pt>
                <c:pt idx="155">
                  <c:v>41064</c:v>
                </c:pt>
                <c:pt idx="156">
                  <c:v>41065</c:v>
                </c:pt>
                <c:pt idx="157">
                  <c:v>41066</c:v>
                </c:pt>
                <c:pt idx="158">
                  <c:v>41067</c:v>
                </c:pt>
                <c:pt idx="159">
                  <c:v>41068</c:v>
                </c:pt>
                <c:pt idx="160">
                  <c:v>41069</c:v>
                </c:pt>
                <c:pt idx="161">
                  <c:v>41070</c:v>
                </c:pt>
                <c:pt idx="162">
                  <c:v>41071</c:v>
                </c:pt>
                <c:pt idx="163">
                  <c:v>41072</c:v>
                </c:pt>
                <c:pt idx="164">
                  <c:v>41073</c:v>
                </c:pt>
                <c:pt idx="165">
                  <c:v>41074</c:v>
                </c:pt>
                <c:pt idx="166">
                  <c:v>41075</c:v>
                </c:pt>
                <c:pt idx="167">
                  <c:v>41076</c:v>
                </c:pt>
                <c:pt idx="168">
                  <c:v>41077</c:v>
                </c:pt>
                <c:pt idx="169">
                  <c:v>41078</c:v>
                </c:pt>
                <c:pt idx="170">
                  <c:v>41079</c:v>
                </c:pt>
                <c:pt idx="171">
                  <c:v>41080</c:v>
                </c:pt>
                <c:pt idx="172">
                  <c:v>41081</c:v>
                </c:pt>
                <c:pt idx="173">
                  <c:v>41082</c:v>
                </c:pt>
                <c:pt idx="174">
                  <c:v>41083</c:v>
                </c:pt>
                <c:pt idx="175">
                  <c:v>41084</c:v>
                </c:pt>
                <c:pt idx="176">
                  <c:v>41085</c:v>
                </c:pt>
                <c:pt idx="177">
                  <c:v>41086</c:v>
                </c:pt>
                <c:pt idx="178">
                  <c:v>41087</c:v>
                </c:pt>
                <c:pt idx="179">
                  <c:v>41088</c:v>
                </c:pt>
                <c:pt idx="180">
                  <c:v>41089</c:v>
                </c:pt>
                <c:pt idx="181">
                  <c:v>41090</c:v>
                </c:pt>
                <c:pt idx="182">
                  <c:v>41091</c:v>
                </c:pt>
                <c:pt idx="183">
                  <c:v>41092</c:v>
                </c:pt>
                <c:pt idx="184">
                  <c:v>41093</c:v>
                </c:pt>
                <c:pt idx="185">
                  <c:v>41094</c:v>
                </c:pt>
                <c:pt idx="186">
                  <c:v>41095</c:v>
                </c:pt>
                <c:pt idx="187">
                  <c:v>41096</c:v>
                </c:pt>
                <c:pt idx="188">
                  <c:v>41097</c:v>
                </c:pt>
                <c:pt idx="189">
                  <c:v>41098</c:v>
                </c:pt>
                <c:pt idx="190">
                  <c:v>41099</c:v>
                </c:pt>
                <c:pt idx="191">
                  <c:v>41100</c:v>
                </c:pt>
                <c:pt idx="192">
                  <c:v>41101</c:v>
                </c:pt>
                <c:pt idx="193">
                  <c:v>41102</c:v>
                </c:pt>
                <c:pt idx="194">
                  <c:v>41103</c:v>
                </c:pt>
                <c:pt idx="195">
                  <c:v>41104</c:v>
                </c:pt>
                <c:pt idx="196">
                  <c:v>41105</c:v>
                </c:pt>
                <c:pt idx="197">
                  <c:v>41106</c:v>
                </c:pt>
                <c:pt idx="198">
                  <c:v>41107</c:v>
                </c:pt>
                <c:pt idx="199">
                  <c:v>41108</c:v>
                </c:pt>
                <c:pt idx="200">
                  <c:v>41109</c:v>
                </c:pt>
                <c:pt idx="201">
                  <c:v>41110</c:v>
                </c:pt>
                <c:pt idx="202">
                  <c:v>41111</c:v>
                </c:pt>
                <c:pt idx="203">
                  <c:v>41112</c:v>
                </c:pt>
                <c:pt idx="204">
                  <c:v>41113</c:v>
                </c:pt>
                <c:pt idx="205">
                  <c:v>41114</c:v>
                </c:pt>
                <c:pt idx="206">
                  <c:v>41115</c:v>
                </c:pt>
                <c:pt idx="207">
                  <c:v>41116</c:v>
                </c:pt>
                <c:pt idx="208">
                  <c:v>41117</c:v>
                </c:pt>
                <c:pt idx="209">
                  <c:v>41118</c:v>
                </c:pt>
                <c:pt idx="210">
                  <c:v>41119</c:v>
                </c:pt>
                <c:pt idx="211">
                  <c:v>41120</c:v>
                </c:pt>
                <c:pt idx="212">
                  <c:v>41121</c:v>
                </c:pt>
                <c:pt idx="213">
                  <c:v>41122</c:v>
                </c:pt>
                <c:pt idx="214">
                  <c:v>41123</c:v>
                </c:pt>
                <c:pt idx="215">
                  <c:v>41124</c:v>
                </c:pt>
                <c:pt idx="216">
                  <c:v>41125</c:v>
                </c:pt>
                <c:pt idx="217">
                  <c:v>41126</c:v>
                </c:pt>
                <c:pt idx="218">
                  <c:v>41127</c:v>
                </c:pt>
                <c:pt idx="219">
                  <c:v>41128</c:v>
                </c:pt>
                <c:pt idx="220">
                  <c:v>41129</c:v>
                </c:pt>
                <c:pt idx="221">
                  <c:v>41130</c:v>
                </c:pt>
                <c:pt idx="222">
                  <c:v>41131</c:v>
                </c:pt>
                <c:pt idx="223">
                  <c:v>41132</c:v>
                </c:pt>
                <c:pt idx="224">
                  <c:v>41133</c:v>
                </c:pt>
                <c:pt idx="225">
                  <c:v>41134</c:v>
                </c:pt>
                <c:pt idx="226">
                  <c:v>41135</c:v>
                </c:pt>
                <c:pt idx="227">
                  <c:v>41136</c:v>
                </c:pt>
                <c:pt idx="228">
                  <c:v>41137</c:v>
                </c:pt>
                <c:pt idx="229">
                  <c:v>41138</c:v>
                </c:pt>
                <c:pt idx="230">
                  <c:v>41139</c:v>
                </c:pt>
                <c:pt idx="231">
                  <c:v>41140</c:v>
                </c:pt>
                <c:pt idx="232">
                  <c:v>41141</c:v>
                </c:pt>
                <c:pt idx="233">
                  <c:v>41142</c:v>
                </c:pt>
                <c:pt idx="234">
                  <c:v>41143</c:v>
                </c:pt>
                <c:pt idx="235">
                  <c:v>41144</c:v>
                </c:pt>
                <c:pt idx="236">
                  <c:v>41145</c:v>
                </c:pt>
                <c:pt idx="237">
                  <c:v>41146</c:v>
                </c:pt>
                <c:pt idx="238">
                  <c:v>41147</c:v>
                </c:pt>
                <c:pt idx="239">
                  <c:v>41148</c:v>
                </c:pt>
                <c:pt idx="240">
                  <c:v>41149</c:v>
                </c:pt>
                <c:pt idx="241">
                  <c:v>41150</c:v>
                </c:pt>
                <c:pt idx="242">
                  <c:v>41151</c:v>
                </c:pt>
                <c:pt idx="243">
                  <c:v>41152</c:v>
                </c:pt>
                <c:pt idx="244">
                  <c:v>41153</c:v>
                </c:pt>
                <c:pt idx="245">
                  <c:v>41154</c:v>
                </c:pt>
                <c:pt idx="246">
                  <c:v>41155</c:v>
                </c:pt>
                <c:pt idx="247">
                  <c:v>41156</c:v>
                </c:pt>
                <c:pt idx="248">
                  <c:v>41157</c:v>
                </c:pt>
                <c:pt idx="249">
                  <c:v>41158</c:v>
                </c:pt>
                <c:pt idx="250">
                  <c:v>41159</c:v>
                </c:pt>
                <c:pt idx="251">
                  <c:v>41160</c:v>
                </c:pt>
                <c:pt idx="252">
                  <c:v>41161</c:v>
                </c:pt>
                <c:pt idx="253">
                  <c:v>41162</c:v>
                </c:pt>
                <c:pt idx="254">
                  <c:v>41163</c:v>
                </c:pt>
                <c:pt idx="255">
                  <c:v>41164</c:v>
                </c:pt>
                <c:pt idx="256">
                  <c:v>41165</c:v>
                </c:pt>
                <c:pt idx="257">
                  <c:v>41166</c:v>
                </c:pt>
                <c:pt idx="258">
                  <c:v>41167</c:v>
                </c:pt>
                <c:pt idx="259">
                  <c:v>41168</c:v>
                </c:pt>
                <c:pt idx="260">
                  <c:v>41169</c:v>
                </c:pt>
                <c:pt idx="261">
                  <c:v>41170</c:v>
                </c:pt>
                <c:pt idx="262">
                  <c:v>41171</c:v>
                </c:pt>
                <c:pt idx="263">
                  <c:v>41172</c:v>
                </c:pt>
                <c:pt idx="264">
                  <c:v>41173</c:v>
                </c:pt>
                <c:pt idx="265">
                  <c:v>41174</c:v>
                </c:pt>
                <c:pt idx="266">
                  <c:v>41175</c:v>
                </c:pt>
                <c:pt idx="267">
                  <c:v>41176</c:v>
                </c:pt>
                <c:pt idx="268">
                  <c:v>41177</c:v>
                </c:pt>
                <c:pt idx="269">
                  <c:v>41178</c:v>
                </c:pt>
                <c:pt idx="270">
                  <c:v>41179</c:v>
                </c:pt>
                <c:pt idx="271">
                  <c:v>41180</c:v>
                </c:pt>
                <c:pt idx="272">
                  <c:v>41181</c:v>
                </c:pt>
                <c:pt idx="273">
                  <c:v>41182</c:v>
                </c:pt>
                <c:pt idx="274">
                  <c:v>41183</c:v>
                </c:pt>
                <c:pt idx="275">
                  <c:v>41184</c:v>
                </c:pt>
                <c:pt idx="276">
                  <c:v>41185</c:v>
                </c:pt>
                <c:pt idx="277">
                  <c:v>41186</c:v>
                </c:pt>
                <c:pt idx="278">
                  <c:v>41187</c:v>
                </c:pt>
                <c:pt idx="279">
                  <c:v>41188</c:v>
                </c:pt>
                <c:pt idx="280">
                  <c:v>41189</c:v>
                </c:pt>
                <c:pt idx="281">
                  <c:v>41190</c:v>
                </c:pt>
                <c:pt idx="282">
                  <c:v>41191</c:v>
                </c:pt>
                <c:pt idx="283">
                  <c:v>41192</c:v>
                </c:pt>
                <c:pt idx="284">
                  <c:v>41193</c:v>
                </c:pt>
                <c:pt idx="285">
                  <c:v>41194</c:v>
                </c:pt>
                <c:pt idx="286">
                  <c:v>41195</c:v>
                </c:pt>
                <c:pt idx="287">
                  <c:v>41196</c:v>
                </c:pt>
                <c:pt idx="288">
                  <c:v>41197</c:v>
                </c:pt>
                <c:pt idx="289">
                  <c:v>41198</c:v>
                </c:pt>
                <c:pt idx="290">
                  <c:v>41199</c:v>
                </c:pt>
                <c:pt idx="291">
                  <c:v>41200</c:v>
                </c:pt>
                <c:pt idx="292">
                  <c:v>41201</c:v>
                </c:pt>
                <c:pt idx="293">
                  <c:v>41202</c:v>
                </c:pt>
                <c:pt idx="294">
                  <c:v>41203</c:v>
                </c:pt>
                <c:pt idx="295">
                  <c:v>41204</c:v>
                </c:pt>
                <c:pt idx="296">
                  <c:v>41205</c:v>
                </c:pt>
                <c:pt idx="297">
                  <c:v>41206</c:v>
                </c:pt>
                <c:pt idx="298">
                  <c:v>41207</c:v>
                </c:pt>
                <c:pt idx="299">
                  <c:v>41208</c:v>
                </c:pt>
                <c:pt idx="300">
                  <c:v>41209</c:v>
                </c:pt>
                <c:pt idx="301">
                  <c:v>41210</c:v>
                </c:pt>
                <c:pt idx="302">
                  <c:v>41211</c:v>
                </c:pt>
                <c:pt idx="303">
                  <c:v>41212</c:v>
                </c:pt>
                <c:pt idx="304">
                  <c:v>41213</c:v>
                </c:pt>
                <c:pt idx="305">
                  <c:v>41214</c:v>
                </c:pt>
                <c:pt idx="306">
                  <c:v>41215</c:v>
                </c:pt>
                <c:pt idx="307">
                  <c:v>41216</c:v>
                </c:pt>
                <c:pt idx="308">
                  <c:v>41217</c:v>
                </c:pt>
                <c:pt idx="309">
                  <c:v>41218</c:v>
                </c:pt>
                <c:pt idx="310">
                  <c:v>41219</c:v>
                </c:pt>
                <c:pt idx="311">
                  <c:v>41220</c:v>
                </c:pt>
                <c:pt idx="312">
                  <c:v>41221</c:v>
                </c:pt>
                <c:pt idx="313">
                  <c:v>41222</c:v>
                </c:pt>
                <c:pt idx="314">
                  <c:v>41223</c:v>
                </c:pt>
                <c:pt idx="315">
                  <c:v>41224</c:v>
                </c:pt>
                <c:pt idx="316">
                  <c:v>41225</c:v>
                </c:pt>
                <c:pt idx="317">
                  <c:v>41226</c:v>
                </c:pt>
                <c:pt idx="318">
                  <c:v>41227</c:v>
                </c:pt>
                <c:pt idx="319">
                  <c:v>41228</c:v>
                </c:pt>
                <c:pt idx="320">
                  <c:v>41229</c:v>
                </c:pt>
                <c:pt idx="321">
                  <c:v>41230</c:v>
                </c:pt>
                <c:pt idx="322">
                  <c:v>41231</c:v>
                </c:pt>
                <c:pt idx="323">
                  <c:v>41232</c:v>
                </c:pt>
                <c:pt idx="324">
                  <c:v>41233</c:v>
                </c:pt>
                <c:pt idx="325">
                  <c:v>41234</c:v>
                </c:pt>
                <c:pt idx="326">
                  <c:v>41235</c:v>
                </c:pt>
                <c:pt idx="327">
                  <c:v>41236</c:v>
                </c:pt>
                <c:pt idx="328">
                  <c:v>41237</c:v>
                </c:pt>
                <c:pt idx="329">
                  <c:v>41238</c:v>
                </c:pt>
                <c:pt idx="330">
                  <c:v>41239</c:v>
                </c:pt>
                <c:pt idx="331">
                  <c:v>41240</c:v>
                </c:pt>
                <c:pt idx="332">
                  <c:v>41241</c:v>
                </c:pt>
                <c:pt idx="333">
                  <c:v>41242</c:v>
                </c:pt>
                <c:pt idx="334">
                  <c:v>41243</c:v>
                </c:pt>
                <c:pt idx="335">
                  <c:v>41244</c:v>
                </c:pt>
                <c:pt idx="336">
                  <c:v>41245</c:v>
                </c:pt>
                <c:pt idx="337">
                  <c:v>41246</c:v>
                </c:pt>
                <c:pt idx="338">
                  <c:v>41247</c:v>
                </c:pt>
                <c:pt idx="339">
                  <c:v>41248</c:v>
                </c:pt>
                <c:pt idx="340">
                  <c:v>41249</c:v>
                </c:pt>
                <c:pt idx="341">
                  <c:v>41250</c:v>
                </c:pt>
                <c:pt idx="342">
                  <c:v>41251</c:v>
                </c:pt>
                <c:pt idx="343">
                  <c:v>41252</c:v>
                </c:pt>
                <c:pt idx="344">
                  <c:v>41253</c:v>
                </c:pt>
                <c:pt idx="345">
                  <c:v>41254</c:v>
                </c:pt>
                <c:pt idx="346">
                  <c:v>41255</c:v>
                </c:pt>
                <c:pt idx="347">
                  <c:v>41256</c:v>
                </c:pt>
                <c:pt idx="348">
                  <c:v>41257</c:v>
                </c:pt>
                <c:pt idx="349">
                  <c:v>41258</c:v>
                </c:pt>
                <c:pt idx="350">
                  <c:v>41259</c:v>
                </c:pt>
                <c:pt idx="351">
                  <c:v>41260</c:v>
                </c:pt>
                <c:pt idx="352">
                  <c:v>41261</c:v>
                </c:pt>
                <c:pt idx="353">
                  <c:v>41262</c:v>
                </c:pt>
                <c:pt idx="354">
                  <c:v>41263</c:v>
                </c:pt>
                <c:pt idx="355">
                  <c:v>41264</c:v>
                </c:pt>
                <c:pt idx="356">
                  <c:v>41265</c:v>
                </c:pt>
                <c:pt idx="357">
                  <c:v>41266</c:v>
                </c:pt>
                <c:pt idx="358">
                  <c:v>41267</c:v>
                </c:pt>
                <c:pt idx="359">
                  <c:v>41268</c:v>
                </c:pt>
                <c:pt idx="360">
                  <c:v>41269</c:v>
                </c:pt>
                <c:pt idx="361">
                  <c:v>41270</c:v>
                </c:pt>
                <c:pt idx="362">
                  <c:v>41271</c:v>
                </c:pt>
                <c:pt idx="363">
                  <c:v>41272</c:v>
                </c:pt>
                <c:pt idx="364">
                  <c:v>41273</c:v>
                </c:pt>
                <c:pt idx="365">
                  <c:v>41275</c:v>
                </c:pt>
                <c:pt idx="366">
                  <c:v>41276</c:v>
                </c:pt>
                <c:pt idx="367">
                  <c:v>41277</c:v>
                </c:pt>
                <c:pt idx="368">
                  <c:v>41278</c:v>
                </c:pt>
                <c:pt idx="369">
                  <c:v>41279</c:v>
                </c:pt>
                <c:pt idx="370">
                  <c:v>41280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41286</c:v>
                </c:pt>
                <c:pt idx="377">
                  <c:v>41287</c:v>
                </c:pt>
                <c:pt idx="378">
                  <c:v>41288</c:v>
                </c:pt>
                <c:pt idx="379">
                  <c:v>41289</c:v>
                </c:pt>
                <c:pt idx="380">
                  <c:v>41290</c:v>
                </c:pt>
                <c:pt idx="381">
                  <c:v>41291</c:v>
                </c:pt>
                <c:pt idx="382">
                  <c:v>41292</c:v>
                </c:pt>
                <c:pt idx="383">
                  <c:v>41293</c:v>
                </c:pt>
                <c:pt idx="384">
                  <c:v>41294</c:v>
                </c:pt>
                <c:pt idx="385">
                  <c:v>41295</c:v>
                </c:pt>
                <c:pt idx="386">
                  <c:v>41296</c:v>
                </c:pt>
                <c:pt idx="387">
                  <c:v>41297</c:v>
                </c:pt>
                <c:pt idx="388">
                  <c:v>41298</c:v>
                </c:pt>
                <c:pt idx="389">
                  <c:v>41299</c:v>
                </c:pt>
                <c:pt idx="390">
                  <c:v>41300</c:v>
                </c:pt>
                <c:pt idx="391">
                  <c:v>41301</c:v>
                </c:pt>
                <c:pt idx="392">
                  <c:v>41302</c:v>
                </c:pt>
                <c:pt idx="393">
                  <c:v>41303</c:v>
                </c:pt>
                <c:pt idx="394">
                  <c:v>41304</c:v>
                </c:pt>
                <c:pt idx="395">
                  <c:v>41305</c:v>
                </c:pt>
                <c:pt idx="396">
                  <c:v>41306</c:v>
                </c:pt>
                <c:pt idx="397">
                  <c:v>41307</c:v>
                </c:pt>
                <c:pt idx="398">
                  <c:v>41308</c:v>
                </c:pt>
                <c:pt idx="399">
                  <c:v>41309</c:v>
                </c:pt>
                <c:pt idx="400">
                  <c:v>41310</c:v>
                </c:pt>
                <c:pt idx="401">
                  <c:v>41311</c:v>
                </c:pt>
                <c:pt idx="402">
                  <c:v>41312</c:v>
                </c:pt>
                <c:pt idx="403">
                  <c:v>41313</c:v>
                </c:pt>
                <c:pt idx="404">
                  <c:v>41314</c:v>
                </c:pt>
                <c:pt idx="405">
                  <c:v>41315</c:v>
                </c:pt>
                <c:pt idx="406">
                  <c:v>41316</c:v>
                </c:pt>
                <c:pt idx="407">
                  <c:v>41317</c:v>
                </c:pt>
                <c:pt idx="408">
                  <c:v>41318</c:v>
                </c:pt>
                <c:pt idx="409">
                  <c:v>41319</c:v>
                </c:pt>
                <c:pt idx="410">
                  <c:v>41320</c:v>
                </c:pt>
                <c:pt idx="411">
                  <c:v>41321</c:v>
                </c:pt>
                <c:pt idx="412">
                  <c:v>41322</c:v>
                </c:pt>
                <c:pt idx="413">
                  <c:v>41323</c:v>
                </c:pt>
                <c:pt idx="414">
                  <c:v>41324</c:v>
                </c:pt>
                <c:pt idx="415">
                  <c:v>41325</c:v>
                </c:pt>
                <c:pt idx="416">
                  <c:v>41326</c:v>
                </c:pt>
                <c:pt idx="417">
                  <c:v>41327</c:v>
                </c:pt>
                <c:pt idx="418">
                  <c:v>41328</c:v>
                </c:pt>
                <c:pt idx="419">
                  <c:v>41329</c:v>
                </c:pt>
                <c:pt idx="420">
                  <c:v>41330</c:v>
                </c:pt>
                <c:pt idx="421">
                  <c:v>41331</c:v>
                </c:pt>
                <c:pt idx="422">
                  <c:v>41332</c:v>
                </c:pt>
                <c:pt idx="423">
                  <c:v>41333</c:v>
                </c:pt>
                <c:pt idx="424">
                  <c:v>41334</c:v>
                </c:pt>
                <c:pt idx="425">
                  <c:v>41335</c:v>
                </c:pt>
                <c:pt idx="426">
                  <c:v>41336</c:v>
                </c:pt>
                <c:pt idx="427">
                  <c:v>41337</c:v>
                </c:pt>
                <c:pt idx="428">
                  <c:v>41338</c:v>
                </c:pt>
                <c:pt idx="429">
                  <c:v>41339</c:v>
                </c:pt>
                <c:pt idx="430">
                  <c:v>41340</c:v>
                </c:pt>
                <c:pt idx="431">
                  <c:v>41341</c:v>
                </c:pt>
                <c:pt idx="432">
                  <c:v>41342</c:v>
                </c:pt>
                <c:pt idx="433">
                  <c:v>41343</c:v>
                </c:pt>
                <c:pt idx="434">
                  <c:v>41344</c:v>
                </c:pt>
                <c:pt idx="435">
                  <c:v>41345</c:v>
                </c:pt>
                <c:pt idx="436">
                  <c:v>41346</c:v>
                </c:pt>
                <c:pt idx="437">
                  <c:v>41347</c:v>
                </c:pt>
                <c:pt idx="438">
                  <c:v>41348</c:v>
                </c:pt>
                <c:pt idx="439">
                  <c:v>41349</c:v>
                </c:pt>
                <c:pt idx="440">
                  <c:v>41350</c:v>
                </c:pt>
                <c:pt idx="441">
                  <c:v>41351</c:v>
                </c:pt>
                <c:pt idx="442">
                  <c:v>41352</c:v>
                </c:pt>
                <c:pt idx="443">
                  <c:v>41353</c:v>
                </c:pt>
                <c:pt idx="444">
                  <c:v>41354</c:v>
                </c:pt>
                <c:pt idx="445">
                  <c:v>41355</c:v>
                </c:pt>
                <c:pt idx="446">
                  <c:v>41356</c:v>
                </c:pt>
                <c:pt idx="447">
                  <c:v>41357</c:v>
                </c:pt>
                <c:pt idx="448">
                  <c:v>41358</c:v>
                </c:pt>
                <c:pt idx="449">
                  <c:v>41359</c:v>
                </c:pt>
                <c:pt idx="450">
                  <c:v>41360</c:v>
                </c:pt>
                <c:pt idx="451">
                  <c:v>41361</c:v>
                </c:pt>
                <c:pt idx="452">
                  <c:v>41362</c:v>
                </c:pt>
                <c:pt idx="453">
                  <c:v>41363</c:v>
                </c:pt>
                <c:pt idx="454">
                  <c:v>41364</c:v>
                </c:pt>
                <c:pt idx="455">
                  <c:v>41365</c:v>
                </c:pt>
                <c:pt idx="456">
                  <c:v>41366</c:v>
                </c:pt>
                <c:pt idx="457">
                  <c:v>41367</c:v>
                </c:pt>
                <c:pt idx="458">
                  <c:v>41368</c:v>
                </c:pt>
                <c:pt idx="459">
                  <c:v>41369</c:v>
                </c:pt>
                <c:pt idx="460">
                  <c:v>41370</c:v>
                </c:pt>
                <c:pt idx="461">
                  <c:v>41371</c:v>
                </c:pt>
                <c:pt idx="462">
                  <c:v>41372</c:v>
                </c:pt>
                <c:pt idx="463">
                  <c:v>41373</c:v>
                </c:pt>
                <c:pt idx="464">
                  <c:v>41374</c:v>
                </c:pt>
                <c:pt idx="465">
                  <c:v>41375</c:v>
                </c:pt>
                <c:pt idx="466">
                  <c:v>41376</c:v>
                </c:pt>
                <c:pt idx="467">
                  <c:v>41377</c:v>
                </c:pt>
                <c:pt idx="468">
                  <c:v>41378</c:v>
                </c:pt>
                <c:pt idx="469">
                  <c:v>41379</c:v>
                </c:pt>
                <c:pt idx="470">
                  <c:v>41380</c:v>
                </c:pt>
                <c:pt idx="471">
                  <c:v>41381</c:v>
                </c:pt>
                <c:pt idx="472">
                  <c:v>41382</c:v>
                </c:pt>
                <c:pt idx="473">
                  <c:v>41383</c:v>
                </c:pt>
                <c:pt idx="474">
                  <c:v>41384</c:v>
                </c:pt>
                <c:pt idx="475">
                  <c:v>41385</c:v>
                </c:pt>
                <c:pt idx="476">
                  <c:v>41386</c:v>
                </c:pt>
                <c:pt idx="477">
                  <c:v>41387</c:v>
                </c:pt>
                <c:pt idx="478">
                  <c:v>41388</c:v>
                </c:pt>
                <c:pt idx="479">
                  <c:v>41389</c:v>
                </c:pt>
                <c:pt idx="480">
                  <c:v>41390</c:v>
                </c:pt>
                <c:pt idx="481">
                  <c:v>41391</c:v>
                </c:pt>
                <c:pt idx="482">
                  <c:v>41392</c:v>
                </c:pt>
                <c:pt idx="483">
                  <c:v>41393</c:v>
                </c:pt>
                <c:pt idx="484">
                  <c:v>41394</c:v>
                </c:pt>
                <c:pt idx="485">
                  <c:v>41395</c:v>
                </c:pt>
                <c:pt idx="486">
                  <c:v>41396</c:v>
                </c:pt>
                <c:pt idx="487">
                  <c:v>41397</c:v>
                </c:pt>
                <c:pt idx="488">
                  <c:v>41398</c:v>
                </c:pt>
                <c:pt idx="489">
                  <c:v>41399</c:v>
                </c:pt>
                <c:pt idx="490">
                  <c:v>41400</c:v>
                </c:pt>
                <c:pt idx="491">
                  <c:v>41401</c:v>
                </c:pt>
                <c:pt idx="492">
                  <c:v>41402</c:v>
                </c:pt>
                <c:pt idx="493">
                  <c:v>41403</c:v>
                </c:pt>
                <c:pt idx="494">
                  <c:v>41404</c:v>
                </c:pt>
                <c:pt idx="495">
                  <c:v>41405</c:v>
                </c:pt>
                <c:pt idx="496">
                  <c:v>41406</c:v>
                </c:pt>
                <c:pt idx="497">
                  <c:v>41407</c:v>
                </c:pt>
                <c:pt idx="498">
                  <c:v>41408</c:v>
                </c:pt>
                <c:pt idx="499">
                  <c:v>41409</c:v>
                </c:pt>
                <c:pt idx="500">
                  <c:v>41410</c:v>
                </c:pt>
                <c:pt idx="501">
                  <c:v>41411</c:v>
                </c:pt>
                <c:pt idx="502">
                  <c:v>41412</c:v>
                </c:pt>
                <c:pt idx="503">
                  <c:v>41413</c:v>
                </c:pt>
                <c:pt idx="504">
                  <c:v>41414</c:v>
                </c:pt>
                <c:pt idx="505">
                  <c:v>41415</c:v>
                </c:pt>
                <c:pt idx="506">
                  <c:v>41416</c:v>
                </c:pt>
                <c:pt idx="507">
                  <c:v>41417</c:v>
                </c:pt>
                <c:pt idx="508">
                  <c:v>41418</c:v>
                </c:pt>
                <c:pt idx="509">
                  <c:v>41419</c:v>
                </c:pt>
                <c:pt idx="510">
                  <c:v>41420</c:v>
                </c:pt>
                <c:pt idx="511">
                  <c:v>41421</c:v>
                </c:pt>
                <c:pt idx="512">
                  <c:v>41422</c:v>
                </c:pt>
                <c:pt idx="513">
                  <c:v>41423</c:v>
                </c:pt>
                <c:pt idx="514">
                  <c:v>41424</c:v>
                </c:pt>
                <c:pt idx="515">
                  <c:v>41425</c:v>
                </c:pt>
                <c:pt idx="516">
                  <c:v>41426</c:v>
                </c:pt>
                <c:pt idx="517">
                  <c:v>41427</c:v>
                </c:pt>
                <c:pt idx="518">
                  <c:v>41428</c:v>
                </c:pt>
                <c:pt idx="519">
                  <c:v>41429</c:v>
                </c:pt>
                <c:pt idx="520">
                  <c:v>41430</c:v>
                </c:pt>
                <c:pt idx="521">
                  <c:v>41431</c:v>
                </c:pt>
                <c:pt idx="522">
                  <c:v>41432</c:v>
                </c:pt>
                <c:pt idx="523">
                  <c:v>41433</c:v>
                </c:pt>
                <c:pt idx="524">
                  <c:v>41434</c:v>
                </c:pt>
                <c:pt idx="525">
                  <c:v>41435</c:v>
                </c:pt>
                <c:pt idx="526">
                  <c:v>41436</c:v>
                </c:pt>
                <c:pt idx="527">
                  <c:v>41437</c:v>
                </c:pt>
                <c:pt idx="528">
                  <c:v>41438</c:v>
                </c:pt>
                <c:pt idx="529">
                  <c:v>41439</c:v>
                </c:pt>
                <c:pt idx="530">
                  <c:v>41440</c:v>
                </c:pt>
                <c:pt idx="531">
                  <c:v>41441</c:v>
                </c:pt>
                <c:pt idx="532">
                  <c:v>41442</c:v>
                </c:pt>
                <c:pt idx="533">
                  <c:v>41443</c:v>
                </c:pt>
                <c:pt idx="534">
                  <c:v>41444</c:v>
                </c:pt>
                <c:pt idx="535">
                  <c:v>41445</c:v>
                </c:pt>
                <c:pt idx="536">
                  <c:v>41446</c:v>
                </c:pt>
                <c:pt idx="537">
                  <c:v>41447</c:v>
                </c:pt>
                <c:pt idx="538">
                  <c:v>41448</c:v>
                </c:pt>
                <c:pt idx="539">
                  <c:v>41449</c:v>
                </c:pt>
                <c:pt idx="540">
                  <c:v>41450</c:v>
                </c:pt>
                <c:pt idx="541">
                  <c:v>41451</c:v>
                </c:pt>
                <c:pt idx="542">
                  <c:v>41452</c:v>
                </c:pt>
                <c:pt idx="543">
                  <c:v>41453</c:v>
                </c:pt>
                <c:pt idx="544">
                  <c:v>41454</c:v>
                </c:pt>
                <c:pt idx="545">
                  <c:v>41455</c:v>
                </c:pt>
                <c:pt idx="546">
                  <c:v>41456</c:v>
                </c:pt>
                <c:pt idx="547">
                  <c:v>41457</c:v>
                </c:pt>
                <c:pt idx="548">
                  <c:v>41458</c:v>
                </c:pt>
                <c:pt idx="549">
                  <c:v>41459</c:v>
                </c:pt>
                <c:pt idx="550">
                  <c:v>41460</c:v>
                </c:pt>
                <c:pt idx="551">
                  <c:v>41461</c:v>
                </c:pt>
                <c:pt idx="552">
                  <c:v>41462</c:v>
                </c:pt>
                <c:pt idx="553">
                  <c:v>41463</c:v>
                </c:pt>
                <c:pt idx="554">
                  <c:v>41464</c:v>
                </c:pt>
                <c:pt idx="555">
                  <c:v>41465</c:v>
                </c:pt>
                <c:pt idx="556">
                  <c:v>41466</c:v>
                </c:pt>
                <c:pt idx="557">
                  <c:v>41467</c:v>
                </c:pt>
                <c:pt idx="558">
                  <c:v>41468</c:v>
                </c:pt>
                <c:pt idx="559">
                  <c:v>41469</c:v>
                </c:pt>
                <c:pt idx="560">
                  <c:v>41470</c:v>
                </c:pt>
                <c:pt idx="561">
                  <c:v>41471</c:v>
                </c:pt>
                <c:pt idx="562">
                  <c:v>41472</c:v>
                </c:pt>
                <c:pt idx="563">
                  <c:v>41473</c:v>
                </c:pt>
                <c:pt idx="564">
                  <c:v>41474</c:v>
                </c:pt>
                <c:pt idx="565">
                  <c:v>41475</c:v>
                </c:pt>
                <c:pt idx="566">
                  <c:v>41476</c:v>
                </c:pt>
                <c:pt idx="567">
                  <c:v>41477</c:v>
                </c:pt>
                <c:pt idx="568">
                  <c:v>41478</c:v>
                </c:pt>
                <c:pt idx="569">
                  <c:v>41479</c:v>
                </c:pt>
                <c:pt idx="570">
                  <c:v>41480</c:v>
                </c:pt>
                <c:pt idx="571">
                  <c:v>41481</c:v>
                </c:pt>
                <c:pt idx="572">
                  <c:v>41482</c:v>
                </c:pt>
                <c:pt idx="573">
                  <c:v>41483</c:v>
                </c:pt>
                <c:pt idx="574">
                  <c:v>41484</c:v>
                </c:pt>
                <c:pt idx="575">
                  <c:v>41485</c:v>
                </c:pt>
                <c:pt idx="576">
                  <c:v>41486</c:v>
                </c:pt>
                <c:pt idx="577">
                  <c:v>41487</c:v>
                </c:pt>
                <c:pt idx="578">
                  <c:v>41488</c:v>
                </c:pt>
                <c:pt idx="579">
                  <c:v>41489</c:v>
                </c:pt>
                <c:pt idx="580">
                  <c:v>41490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41496</c:v>
                </c:pt>
                <c:pt idx="587">
                  <c:v>41497</c:v>
                </c:pt>
                <c:pt idx="588">
                  <c:v>41498</c:v>
                </c:pt>
                <c:pt idx="589">
                  <c:v>41499</c:v>
                </c:pt>
                <c:pt idx="590">
                  <c:v>41500</c:v>
                </c:pt>
                <c:pt idx="591">
                  <c:v>41501</c:v>
                </c:pt>
                <c:pt idx="592">
                  <c:v>41502</c:v>
                </c:pt>
                <c:pt idx="593">
                  <c:v>41503</c:v>
                </c:pt>
                <c:pt idx="594">
                  <c:v>41504</c:v>
                </c:pt>
                <c:pt idx="595">
                  <c:v>41505</c:v>
                </c:pt>
                <c:pt idx="596">
                  <c:v>41506</c:v>
                </c:pt>
                <c:pt idx="597">
                  <c:v>41507</c:v>
                </c:pt>
                <c:pt idx="598">
                  <c:v>41508</c:v>
                </c:pt>
                <c:pt idx="599">
                  <c:v>41509</c:v>
                </c:pt>
                <c:pt idx="600">
                  <c:v>41510</c:v>
                </c:pt>
                <c:pt idx="601">
                  <c:v>41511</c:v>
                </c:pt>
                <c:pt idx="602">
                  <c:v>41512</c:v>
                </c:pt>
                <c:pt idx="603">
                  <c:v>41513</c:v>
                </c:pt>
                <c:pt idx="604">
                  <c:v>41514</c:v>
                </c:pt>
                <c:pt idx="605">
                  <c:v>41515</c:v>
                </c:pt>
                <c:pt idx="606">
                  <c:v>41516</c:v>
                </c:pt>
                <c:pt idx="607">
                  <c:v>41517</c:v>
                </c:pt>
                <c:pt idx="608">
                  <c:v>41518</c:v>
                </c:pt>
                <c:pt idx="609">
                  <c:v>41519</c:v>
                </c:pt>
                <c:pt idx="610">
                  <c:v>41520</c:v>
                </c:pt>
                <c:pt idx="611">
                  <c:v>41521</c:v>
                </c:pt>
                <c:pt idx="612">
                  <c:v>41522</c:v>
                </c:pt>
                <c:pt idx="613">
                  <c:v>41523</c:v>
                </c:pt>
                <c:pt idx="614">
                  <c:v>41524</c:v>
                </c:pt>
                <c:pt idx="615">
                  <c:v>41525</c:v>
                </c:pt>
                <c:pt idx="616">
                  <c:v>41526</c:v>
                </c:pt>
                <c:pt idx="617">
                  <c:v>41527</c:v>
                </c:pt>
                <c:pt idx="618">
                  <c:v>41528</c:v>
                </c:pt>
                <c:pt idx="619">
                  <c:v>41529</c:v>
                </c:pt>
                <c:pt idx="620">
                  <c:v>41530</c:v>
                </c:pt>
                <c:pt idx="621">
                  <c:v>41531</c:v>
                </c:pt>
                <c:pt idx="622">
                  <c:v>41532</c:v>
                </c:pt>
                <c:pt idx="623">
                  <c:v>41533</c:v>
                </c:pt>
                <c:pt idx="624">
                  <c:v>41534</c:v>
                </c:pt>
                <c:pt idx="625">
                  <c:v>41535</c:v>
                </c:pt>
                <c:pt idx="626">
                  <c:v>41536</c:v>
                </c:pt>
                <c:pt idx="627">
                  <c:v>41537</c:v>
                </c:pt>
                <c:pt idx="628">
                  <c:v>41538</c:v>
                </c:pt>
                <c:pt idx="629">
                  <c:v>41539</c:v>
                </c:pt>
                <c:pt idx="630">
                  <c:v>41540</c:v>
                </c:pt>
                <c:pt idx="631">
                  <c:v>41541</c:v>
                </c:pt>
                <c:pt idx="632">
                  <c:v>41542</c:v>
                </c:pt>
                <c:pt idx="633">
                  <c:v>41543</c:v>
                </c:pt>
                <c:pt idx="634">
                  <c:v>41544</c:v>
                </c:pt>
                <c:pt idx="635">
                  <c:v>41545</c:v>
                </c:pt>
                <c:pt idx="636">
                  <c:v>41546</c:v>
                </c:pt>
                <c:pt idx="637">
                  <c:v>41547</c:v>
                </c:pt>
                <c:pt idx="638">
                  <c:v>41548</c:v>
                </c:pt>
                <c:pt idx="639">
                  <c:v>41549</c:v>
                </c:pt>
                <c:pt idx="640">
                  <c:v>41550</c:v>
                </c:pt>
                <c:pt idx="641">
                  <c:v>41551</c:v>
                </c:pt>
                <c:pt idx="642">
                  <c:v>41552</c:v>
                </c:pt>
                <c:pt idx="643">
                  <c:v>41553</c:v>
                </c:pt>
                <c:pt idx="644">
                  <c:v>41554</c:v>
                </c:pt>
                <c:pt idx="645">
                  <c:v>41555</c:v>
                </c:pt>
                <c:pt idx="646">
                  <c:v>41556</c:v>
                </c:pt>
                <c:pt idx="647">
                  <c:v>41557</c:v>
                </c:pt>
                <c:pt idx="648">
                  <c:v>41558</c:v>
                </c:pt>
                <c:pt idx="649">
                  <c:v>41559</c:v>
                </c:pt>
                <c:pt idx="650">
                  <c:v>41560</c:v>
                </c:pt>
                <c:pt idx="651">
                  <c:v>41561</c:v>
                </c:pt>
                <c:pt idx="652">
                  <c:v>41562</c:v>
                </c:pt>
                <c:pt idx="653">
                  <c:v>41563</c:v>
                </c:pt>
                <c:pt idx="654">
                  <c:v>41564</c:v>
                </c:pt>
                <c:pt idx="655">
                  <c:v>41565</c:v>
                </c:pt>
                <c:pt idx="656">
                  <c:v>41566</c:v>
                </c:pt>
                <c:pt idx="657">
                  <c:v>41567</c:v>
                </c:pt>
                <c:pt idx="658">
                  <c:v>41568</c:v>
                </c:pt>
                <c:pt idx="659">
                  <c:v>41569</c:v>
                </c:pt>
                <c:pt idx="660">
                  <c:v>41570</c:v>
                </c:pt>
                <c:pt idx="661">
                  <c:v>41571</c:v>
                </c:pt>
                <c:pt idx="662">
                  <c:v>41572</c:v>
                </c:pt>
                <c:pt idx="663">
                  <c:v>41573</c:v>
                </c:pt>
                <c:pt idx="664">
                  <c:v>41574</c:v>
                </c:pt>
                <c:pt idx="665">
                  <c:v>41575</c:v>
                </c:pt>
                <c:pt idx="666">
                  <c:v>41576</c:v>
                </c:pt>
                <c:pt idx="667">
                  <c:v>41577</c:v>
                </c:pt>
                <c:pt idx="668">
                  <c:v>41578</c:v>
                </c:pt>
                <c:pt idx="669">
                  <c:v>41579</c:v>
                </c:pt>
                <c:pt idx="670">
                  <c:v>41580</c:v>
                </c:pt>
                <c:pt idx="671">
                  <c:v>41581</c:v>
                </c:pt>
                <c:pt idx="672">
                  <c:v>41582</c:v>
                </c:pt>
                <c:pt idx="673">
                  <c:v>41583</c:v>
                </c:pt>
                <c:pt idx="674">
                  <c:v>41584</c:v>
                </c:pt>
                <c:pt idx="675">
                  <c:v>41585</c:v>
                </c:pt>
                <c:pt idx="676">
                  <c:v>41586</c:v>
                </c:pt>
                <c:pt idx="677">
                  <c:v>41587</c:v>
                </c:pt>
                <c:pt idx="678">
                  <c:v>41588</c:v>
                </c:pt>
                <c:pt idx="679">
                  <c:v>41589</c:v>
                </c:pt>
                <c:pt idx="680">
                  <c:v>41590</c:v>
                </c:pt>
                <c:pt idx="681">
                  <c:v>41591</c:v>
                </c:pt>
                <c:pt idx="682">
                  <c:v>41592</c:v>
                </c:pt>
                <c:pt idx="683">
                  <c:v>41593</c:v>
                </c:pt>
                <c:pt idx="684">
                  <c:v>41594</c:v>
                </c:pt>
                <c:pt idx="685">
                  <c:v>41595</c:v>
                </c:pt>
                <c:pt idx="686">
                  <c:v>41596</c:v>
                </c:pt>
                <c:pt idx="687">
                  <c:v>41597</c:v>
                </c:pt>
                <c:pt idx="688">
                  <c:v>41598</c:v>
                </c:pt>
                <c:pt idx="689">
                  <c:v>41599</c:v>
                </c:pt>
                <c:pt idx="690">
                  <c:v>41600</c:v>
                </c:pt>
                <c:pt idx="691">
                  <c:v>41601</c:v>
                </c:pt>
                <c:pt idx="692">
                  <c:v>41602</c:v>
                </c:pt>
                <c:pt idx="693">
                  <c:v>41603</c:v>
                </c:pt>
                <c:pt idx="694">
                  <c:v>41604</c:v>
                </c:pt>
                <c:pt idx="695">
                  <c:v>41605</c:v>
                </c:pt>
                <c:pt idx="696">
                  <c:v>41606</c:v>
                </c:pt>
                <c:pt idx="697">
                  <c:v>41607</c:v>
                </c:pt>
                <c:pt idx="698">
                  <c:v>41608</c:v>
                </c:pt>
                <c:pt idx="699">
                  <c:v>41609</c:v>
                </c:pt>
                <c:pt idx="700">
                  <c:v>41610</c:v>
                </c:pt>
                <c:pt idx="701">
                  <c:v>41611</c:v>
                </c:pt>
                <c:pt idx="702">
                  <c:v>41612</c:v>
                </c:pt>
                <c:pt idx="703">
                  <c:v>41613</c:v>
                </c:pt>
                <c:pt idx="704">
                  <c:v>41614</c:v>
                </c:pt>
                <c:pt idx="705">
                  <c:v>41615</c:v>
                </c:pt>
                <c:pt idx="706">
                  <c:v>41616</c:v>
                </c:pt>
                <c:pt idx="707">
                  <c:v>41617</c:v>
                </c:pt>
                <c:pt idx="708">
                  <c:v>41618</c:v>
                </c:pt>
                <c:pt idx="709">
                  <c:v>41619</c:v>
                </c:pt>
                <c:pt idx="710">
                  <c:v>41620</c:v>
                </c:pt>
                <c:pt idx="711">
                  <c:v>41621</c:v>
                </c:pt>
                <c:pt idx="712">
                  <c:v>41622</c:v>
                </c:pt>
                <c:pt idx="713">
                  <c:v>41623</c:v>
                </c:pt>
                <c:pt idx="714">
                  <c:v>41624</c:v>
                </c:pt>
                <c:pt idx="715">
                  <c:v>41625</c:v>
                </c:pt>
                <c:pt idx="716">
                  <c:v>41626</c:v>
                </c:pt>
                <c:pt idx="717">
                  <c:v>41627</c:v>
                </c:pt>
                <c:pt idx="718">
                  <c:v>41628</c:v>
                </c:pt>
                <c:pt idx="719">
                  <c:v>41629</c:v>
                </c:pt>
                <c:pt idx="720">
                  <c:v>41630</c:v>
                </c:pt>
                <c:pt idx="721">
                  <c:v>41631</c:v>
                </c:pt>
                <c:pt idx="722">
                  <c:v>41632</c:v>
                </c:pt>
                <c:pt idx="723">
                  <c:v>41633</c:v>
                </c:pt>
                <c:pt idx="724">
                  <c:v>41634</c:v>
                </c:pt>
                <c:pt idx="725">
                  <c:v>41635</c:v>
                </c:pt>
                <c:pt idx="726">
                  <c:v>41636</c:v>
                </c:pt>
                <c:pt idx="727">
                  <c:v>41637</c:v>
                </c:pt>
                <c:pt idx="728">
                  <c:v>41638</c:v>
                </c:pt>
                <c:pt idx="729">
                  <c:v>41639</c:v>
                </c:pt>
                <c:pt idx="730">
                  <c:v>41640</c:v>
                </c:pt>
                <c:pt idx="731">
                  <c:v>41641</c:v>
                </c:pt>
                <c:pt idx="732">
                  <c:v>41642</c:v>
                </c:pt>
                <c:pt idx="733">
                  <c:v>41643</c:v>
                </c:pt>
                <c:pt idx="734">
                  <c:v>41644</c:v>
                </c:pt>
                <c:pt idx="735">
                  <c:v>41645</c:v>
                </c:pt>
                <c:pt idx="736">
                  <c:v>41646</c:v>
                </c:pt>
                <c:pt idx="737">
                  <c:v>41647</c:v>
                </c:pt>
                <c:pt idx="738">
                  <c:v>41648</c:v>
                </c:pt>
                <c:pt idx="739">
                  <c:v>41649</c:v>
                </c:pt>
                <c:pt idx="740">
                  <c:v>41650</c:v>
                </c:pt>
                <c:pt idx="741">
                  <c:v>41651</c:v>
                </c:pt>
                <c:pt idx="742">
                  <c:v>41652</c:v>
                </c:pt>
                <c:pt idx="743">
                  <c:v>41653</c:v>
                </c:pt>
                <c:pt idx="744">
                  <c:v>41654</c:v>
                </c:pt>
                <c:pt idx="745">
                  <c:v>41655</c:v>
                </c:pt>
                <c:pt idx="746">
                  <c:v>41656</c:v>
                </c:pt>
                <c:pt idx="747">
                  <c:v>41657</c:v>
                </c:pt>
                <c:pt idx="748">
                  <c:v>41658</c:v>
                </c:pt>
                <c:pt idx="749">
                  <c:v>41659</c:v>
                </c:pt>
                <c:pt idx="750">
                  <c:v>41660</c:v>
                </c:pt>
                <c:pt idx="751">
                  <c:v>41661</c:v>
                </c:pt>
                <c:pt idx="752">
                  <c:v>41662</c:v>
                </c:pt>
                <c:pt idx="753">
                  <c:v>41663</c:v>
                </c:pt>
                <c:pt idx="754">
                  <c:v>41664</c:v>
                </c:pt>
                <c:pt idx="755">
                  <c:v>41665</c:v>
                </c:pt>
                <c:pt idx="756">
                  <c:v>41666</c:v>
                </c:pt>
                <c:pt idx="757">
                  <c:v>41667</c:v>
                </c:pt>
                <c:pt idx="758">
                  <c:v>41668</c:v>
                </c:pt>
                <c:pt idx="759">
                  <c:v>41669</c:v>
                </c:pt>
                <c:pt idx="760">
                  <c:v>41670</c:v>
                </c:pt>
                <c:pt idx="761">
                  <c:v>41671</c:v>
                </c:pt>
                <c:pt idx="762">
                  <c:v>41672</c:v>
                </c:pt>
                <c:pt idx="763">
                  <c:v>41673</c:v>
                </c:pt>
                <c:pt idx="764">
                  <c:v>41674</c:v>
                </c:pt>
                <c:pt idx="765">
                  <c:v>41675</c:v>
                </c:pt>
                <c:pt idx="766">
                  <c:v>41676</c:v>
                </c:pt>
                <c:pt idx="767">
                  <c:v>41677</c:v>
                </c:pt>
                <c:pt idx="768">
                  <c:v>41678</c:v>
                </c:pt>
                <c:pt idx="769">
                  <c:v>41679</c:v>
                </c:pt>
                <c:pt idx="770">
                  <c:v>41680</c:v>
                </c:pt>
                <c:pt idx="771">
                  <c:v>41681</c:v>
                </c:pt>
                <c:pt idx="772">
                  <c:v>41682</c:v>
                </c:pt>
                <c:pt idx="773">
                  <c:v>41683</c:v>
                </c:pt>
                <c:pt idx="774">
                  <c:v>41684</c:v>
                </c:pt>
                <c:pt idx="775">
                  <c:v>41685</c:v>
                </c:pt>
                <c:pt idx="776">
                  <c:v>41686</c:v>
                </c:pt>
                <c:pt idx="777">
                  <c:v>41687</c:v>
                </c:pt>
                <c:pt idx="778">
                  <c:v>41688</c:v>
                </c:pt>
                <c:pt idx="779">
                  <c:v>41689</c:v>
                </c:pt>
                <c:pt idx="780">
                  <c:v>41690</c:v>
                </c:pt>
                <c:pt idx="781">
                  <c:v>41691</c:v>
                </c:pt>
                <c:pt idx="782">
                  <c:v>41692</c:v>
                </c:pt>
                <c:pt idx="783">
                  <c:v>41693</c:v>
                </c:pt>
                <c:pt idx="784">
                  <c:v>41694</c:v>
                </c:pt>
                <c:pt idx="785">
                  <c:v>41695</c:v>
                </c:pt>
                <c:pt idx="786">
                  <c:v>41696</c:v>
                </c:pt>
                <c:pt idx="787">
                  <c:v>41697</c:v>
                </c:pt>
                <c:pt idx="788">
                  <c:v>41698</c:v>
                </c:pt>
                <c:pt idx="789">
                  <c:v>41699</c:v>
                </c:pt>
                <c:pt idx="790">
                  <c:v>41700</c:v>
                </c:pt>
                <c:pt idx="791">
                  <c:v>41701</c:v>
                </c:pt>
                <c:pt idx="792">
                  <c:v>41702</c:v>
                </c:pt>
                <c:pt idx="793">
                  <c:v>41703</c:v>
                </c:pt>
                <c:pt idx="794">
                  <c:v>41704</c:v>
                </c:pt>
                <c:pt idx="795">
                  <c:v>41705</c:v>
                </c:pt>
                <c:pt idx="796">
                  <c:v>41706</c:v>
                </c:pt>
                <c:pt idx="797">
                  <c:v>41707</c:v>
                </c:pt>
                <c:pt idx="798">
                  <c:v>41708</c:v>
                </c:pt>
                <c:pt idx="799">
                  <c:v>41709</c:v>
                </c:pt>
                <c:pt idx="800">
                  <c:v>41710</c:v>
                </c:pt>
                <c:pt idx="801">
                  <c:v>41711</c:v>
                </c:pt>
                <c:pt idx="802">
                  <c:v>41712</c:v>
                </c:pt>
                <c:pt idx="803">
                  <c:v>41713</c:v>
                </c:pt>
                <c:pt idx="804">
                  <c:v>41714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41720</c:v>
                </c:pt>
                <c:pt idx="811">
                  <c:v>41721</c:v>
                </c:pt>
                <c:pt idx="812">
                  <c:v>41722</c:v>
                </c:pt>
                <c:pt idx="813">
                  <c:v>41723</c:v>
                </c:pt>
                <c:pt idx="814">
                  <c:v>41724</c:v>
                </c:pt>
                <c:pt idx="815">
                  <c:v>41725</c:v>
                </c:pt>
                <c:pt idx="816">
                  <c:v>41726</c:v>
                </c:pt>
                <c:pt idx="817">
                  <c:v>41727</c:v>
                </c:pt>
                <c:pt idx="818">
                  <c:v>41728</c:v>
                </c:pt>
                <c:pt idx="819">
                  <c:v>41729</c:v>
                </c:pt>
                <c:pt idx="820">
                  <c:v>41730</c:v>
                </c:pt>
                <c:pt idx="821">
                  <c:v>41731</c:v>
                </c:pt>
                <c:pt idx="822">
                  <c:v>41732</c:v>
                </c:pt>
                <c:pt idx="823">
                  <c:v>41733</c:v>
                </c:pt>
                <c:pt idx="824">
                  <c:v>41734</c:v>
                </c:pt>
                <c:pt idx="825">
                  <c:v>41735</c:v>
                </c:pt>
                <c:pt idx="826">
                  <c:v>41736</c:v>
                </c:pt>
                <c:pt idx="827">
                  <c:v>41737</c:v>
                </c:pt>
                <c:pt idx="828">
                  <c:v>41738</c:v>
                </c:pt>
                <c:pt idx="829">
                  <c:v>41739</c:v>
                </c:pt>
                <c:pt idx="830">
                  <c:v>41740</c:v>
                </c:pt>
                <c:pt idx="831">
                  <c:v>41741</c:v>
                </c:pt>
                <c:pt idx="832">
                  <c:v>41742</c:v>
                </c:pt>
                <c:pt idx="833">
                  <c:v>41743</c:v>
                </c:pt>
                <c:pt idx="834">
                  <c:v>41744</c:v>
                </c:pt>
                <c:pt idx="835">
                  <c:v>41745</c:v>
                </c:pt>
                <c:pt idx="836">
                  <c:v>41746</c:v>
                </c:pt>
                <c:pt idx="837">
                  <c:v>41747</c:v>
                </c:pt>
                <c:pt idx="838">
                  <c:v>41748</c:v>
                </c:pt>
                <c:pt idx="839">
                  <c:v>41749</c:v>
                </c:pt>
                <c:pt idx="840">
                  <c:v>41750</c:v>
                </c:pt>
                <c:pt idx="841">
                  <c:v>41751</c:v>
                </c:pt>
                <c:pt idx="842">
                  <c:v>41752</c:v>
                </c:pt>
                <c:pt idx="843">
                  <c:v>41753</c:v>
                </c:pt>
                <c:pt idx="844">
                  <c:v>41754</c:v>
                </c:pt>
                <c:pt idx="845">
                  <c:v>41755</c:v>
                </c:pt>
                <c:pt idx="846">
                  <c:v>41756</c:v>
                </c:pt>
                <c:pt idx="847">
                  <c:v>41757</c:v>
                </c:pt>
                <c:pt idx="848">
                  <c:v>41758</c:v>
                </c:pt>
                <c:pt idx="849">
                  <c:v>41759</c:v>
                </c:pt>
                <c:pt idx="850">
                  <c:v>41760</c:v>
                </c:pt>
                <c:pt idx="851">
                  <c:v>41761</c:v>
                </c:pt>
                <c:pt idx="852">
                  <c:v>41762</c:v>
                </c:pt>
                <c:pt idx="853">
                  <c:v>41763</c:v>
                </c:pt>
                <c:pt idx="854">
                  <c:v>41764</c:v>
                </c:pt>
                <c:pt idx="855">
                  <c:v>41765</c:v>
                </c:pt>
                <c:pt idx="856">
                  <c:v>41766</c:v>
                </c:pt>
                <c:pt idx="857">
                  <c:v>41767</c:v>
                </c:pt>
                <c:pt idx="858">
                  <c:v>41768</c:v>
                </c:pt>
                <c:pt idx="859">
                  <c:v>41769</c:v>
                </c:pt>
                <c:pt idx="860">
                  <c:v>41770</c:v>
                </c:pt>
                <c:pt idx="861">
                  <c:v>41771</c:v>
                </c:pt>
                <c:pt idx="862">
                  <c:v>41772</c:v>
                </c:pt>
                <c:pt idx="863">
                  <c:v>41773</c:v>
                </c:pt>
                <c:pt idx="864">
                  <c:v>41774</c:v>
                </c:pt>
                <c:pt idx="865">
                  <c:v>41775</c:v>
                </c:pt>
                <c:pt idx="866">
                  <c:v>41776</c:v>
                </c:pt>
                <c:pt idx="867">
                  <c:v>41777</c:v>
                </c:pt>
                <c:pt idx="868">
                  <c:v>41778</c:v>
                </c:pt>
                <c:pt idx="869">
                  <c:v>41779</c:v>
                </c:pt>
                <c:pt idx="870">
                  <c:v>41780</c:v>
                </c:pt>
                <c:pt idx="871">
                  <c:v>41781</c:v>
                </c:pt>
                <c:pt idx="872">
                  <c:v>41782</c:v>
                </c:pt>
                <c:pt idx="873">
                  <c:v>41783</c:v>
                </c:pt>
                <c:pt idx="874">
                  <c:v>41784</c:v>
                </c:pt>
                <c:pt idx="875">
                  <c:v>41785</c:v>
                </c:pt>
                <c:pt idx="876">
                  <c:v>41786</c:v>
                </c:pt>
                <c:pt idx="877">
                  <c:v>41787</c:v>
                </c:pt>
                <c:pt idx="878">
                  <c:v>41788</c:v>
                </c:pt>
                <c:pt idx="879">
                  <c:v>41789</c:v>
                </c:pt>
                <c:pt idx="880">
                  <c:v>41790</c:v>
                </c:pt>
                <c:pt idx="881">
                  <c:v>41791</c:v>
                </c:pt>
                <c:pt idx="882">
                  <c:v>41792</c:v>
                </c:pt>
                <c:pt idx="883">
                  <c:v>41793</c:v>
                </c:pt>
                <c:pt idx="884">
                  <c:v>41794</c:v>
                </c:pt>
                <c:pt idx="885">
                  <c:v>41795</c:v>
                </c:pt>
                <c:pt idx="886">
                  <c:v>41796</c:v>
                </c:pt>
                <c:pt idx="887">
                  <c:v>41797</c:v>
                </c:pt>
                <c:pt idx="888">
                  <c:v>41798</c:v>
                </c:pt>
                <c:pt idx="889">
                  <c:v>41799</c:v>
                </c:pt>
                <c:pt idx="890">
                  <c:v>41800</c:v>
                </c:pt>
                <c:pt idx="891">
                  <c:v>41801</c:v>
                </c:pt>
                <c:pt idx="892">
                  <c:v>41802</c:v>
                </c:pt>
                <c:pt idx="893">
                  <c:v>41803</c:v>
                </c:pt>
                <c:pt idx="894">
                  <c:v>41804</c:v>
                </c:pt>
                <c:pt idx="895">
                  <c:v>41805</c:v>
                </c:pt>
                <c:pt idx="896">
                  <c:v>41806</c:v>
                </c:pt>
                <c:pt idx="897">
                  <c:v>41807</c:v>
                </c:pt>
                <c:pt idx="898">
                  <c:v>41808</c:v>
                </c:pt>
                <c:pt idx="899">
                  <c:v>41809</c:v>
                </c:pt>
                <c:pt idx="900">
                  <c:v>41810</c:v>
                </c:pt>
                <c:pt idx="901">
                  <c:v>41811</c:v>
                </c:pt>
                <c:pt idx="902">
                  <c:v>41812</c:v>
                </c:pt>
                <c:pt idx="903">
                  <c:v>41813</c:v>
                </c:pt>
                <c:pt idx="904">
                  <c:v>41814</c:v>
                </c:pt>
                <c:pt idx="905">
                  <c:v>41815</c:v>
                </c:pt>
                <c:pt idx="906">
                  <c:v>41816</c:v>
                </c:pt>
                <c:pt idx="907">
                  <c:v>41817</c:v>
                </c:pt>
                <c:pt idx="908">
                  <c:v>41818</c:v>
                </c:pt>
                <c:pt idx="909">
                  <c:v>41819</c:v>
                </c:pt>
                <c:pt idx="910">
                  <c:v>41820</c:v>
                </c:pt>
                <c:pt idx="911">
                  <c:v>41821</c:v>
                </c:pt>
                <c:pt idx="912">
                  <c:v>41822</c:v>
                </c:pt>
                <c:pt idx="913">
                  <c:v>41823</c:v>
                </c:pt>
                <c:pt idx="914">
                  <c:v>41824</c:v>
                </c:pt>
                <c:pt idx="915">
                  <c:v>41825</c:v>
                </c:pt>
                <c:pt idx="916">
                  <c:v>41826</c:v>
                </c:pt>
                <c:pt idx="917">
                  <c:v>41827</c:v>
                </c:pt>
                <c:pt idx="918">
                  <c:v>41828</c:v>
                </c:pt>
                <c:pt idx="919">
                  <c:v>41829</c:v>
                </c:pt>
                <c:pt idx="920">
                  <c:v>41830</c:v>
                </c:pt>
                <c:pt idx="921">
                  <c:v>41831</c:v>
                </c:pt>
                <c:pt idx="922">
                  <c:v>41832</c:v>
                </c:pt>
                <c:pt idx="923">
                  <c:v>41833</c:v>
                </c:pt>
                <c:pt idx="924">
                  <c:v>41834</c:v>
                </c:pt>
                <c:pt idx="925">
                  <c:v>41835</c:v>
                </c:pt>
                <c:pt idx="926">
                  <c:v>41836</c:v>
                </c:pt>
                <c:pt idx="927">
                  <c:v>41837</c:v>
                </c:pt>
                <c:pt idx="928">
                  <c:v>41838</c:v>
                </c:pt>
                <c:pt idx="929">
                  <c:v>41839</c:v>
                </c:pt>
                <c:pt idx="930">
                  <c:v>41840</c:v>
                </c:pt>
                <c:pt idx="931">
                  <c:v>41841</c:v>
                </c:pt>
                <c:pt idx="932">
                  <c:v>41842</c:v>
                </c:pt>
                <c:pt idx="933">
                  <c:v>41843</c:v>
                </c:pt>
                <c:pt idx="934">
                  <c:v>41844</c:v>
                </c:pt>
                <c:pt idx="935">
                  <c:v>41845</c:v>
                </c:pt>
                <c:pt idx="936">
                  <c:v>41846</c:v>
                </c:pt>
                <c:pt idx="937">
                  <c:v>41847</c:v>
                </c:pt>
                <c:pt idx="938">
                  <c:v>41848</c:v>
                </c:pt>
                <c:pt idx="939">
                  <c:v>41849</c:v>
                </c:pt>
                <c:pt idx="940">
                  <c:v>41850</c:v>
                </c:pt>
                <c:pt idx="941">
                  <c:v>41851</c:v>
                </c:pt>
                <c:pt idx="942">
                  <c:v>41852</c:v>
                </c:pt>
                <c:pt idx="943">
                  <c:v>41853</c:v>
                </c:pt>
                <c:pt idx="944">
                  <c:v>41854</c:v>
                </c:pt>
                <c:pt idx="945">
                  <c:v>41855</c:v>
                </c:pt>
                <c:pt idx="946">
                  <c:v>41856</c:v>
                </c:pt>
                <c:pt idx="947">
                  <c:v>41857</c:v>
                </c:pt>
                <c:pt idx="948">
                  <c:v>41858</c:v>
                </c:pt>
                <c:pt idx="949">
                  <c:v>41859</c:v>
                </c:pt>
                <c:pt idx="950">
                  <c:v>41860</c:v>
                </c:pt>
                <c:pt idx="951">
                  <c:v>41861</c:v>
                </c:pt>
                <c:pt idx="952">
                  <c:v>41862</c:v>
                </c:pt>
                <c:pt idx="953">
                  <c:v>41863</c:v>
                </c:pt>
                <c:pt idx="954">
                  <c:v>41864</c:v>
                </c:pt>
                <c:pt idx="955">
                  <c:v>41865</c:v>
                </c:pt>
                <c:pt idx="956">
                  <c:v>41866</c:v>
                </c:pt>
                <c:pt idx="957">
                  <c:v>41867</c:v>
                </c:pt>
                <c:pt idx="958">
                  <c:v>41868</c:v>
                </c:pt>
                <c:pt idx="959">
                  <c:v>41869</c:v>
                </c:pt>
                <c:pt idx="960">
                  <c:v>41870</c:v>
                </c:pt>
                <c:pt idx="961">
                  <c:v>41871</c:v>
                </c:pt>
                <c:pt idx="962">
                  <c:v>41872</c:v>
                </c:pt>
                <c:pt idx="963">
                  <c:v>41873</c:v>
                </c:pt>
                <c:pt idx="964">
                  <c:v>41874</c:v>
                </c:pt>
                <c:pt idx="965">
                  <c:v>41875</c:v>
                </c:pt>
                <c:pt idx="966">
                  <c:v>41876</c:v>
                </c:pt>
                <c:pt idx="967">
                  <c:v>41877</c:v>
                </c:pt>
                <c:pt idx="968">
                  <c:v>41878</c:v>
                </c:pt>
                <c:pt idx="969">
                  <c:v>41879</c:v>
                </c:pt>
                <c:pt idx="970">
                  <c:v>41880</c:v>
                </c:pt>
                <c:pt idx="971">
                  <c:v>41881</c:v>
                </c:pt>
                <c:pt idx="972">
                  <c:v>41882</c:v>
                </c:pt>
                <c:pt idx="973">
                  <c:v>41883</c:v>
                </c:pt>
                <c:pt idx="974">
                  <c:v>41884</c:v>
                </c:pt>
                <c:pt idx="975">
                  <c:v>41885</c:v>
                </c:pt>
                <c:pt idx="976">
                  <c:v>41886</c:v>
                </c:pt>
                <c:pt idx="977">
                  <c:v>41887</c:v>
                </c:pt>
                <c:pt idx="978">
                  <c:v>41888</c:v>
                </c:pt>
                <c:pt idx="979">
                  <c:v>41889</c:v>
                </c:pt>
                <c:pt idx="980">
                  <c:v>41890</c:v>
                </c:pt>
                <c:pt idx="981">
                  <c:v>41891</c:v>
                </c:pt>
                <c:pt idx="982">
                  <c:v>41892</c:v>
                </c:pt>
                <c:pt idx="983">
                  <c:v>41893</c:v>
                </c:pt>
                <c:pt idx="984">
                  <c:v>41894</c:v>
                </c:pt>
                <c:pt idx="985">
                  <c:v>41895</c:v>
                </c:pt>
                <c:pt idx="986">
                  <c:v>41896</c:v>
                </c:pt>
                <c:pt idx="987">
                  <c:v>41897</c:v>
                </c:pt>
                <c:pt idx="988">
                  <c:v>41898</c:v>
                </c:pt>
                <c:pt idx="989">
                  <c:v>41899</c:v>
                </c:pt>
                <c:pt idx="990">
                  <c:v>41900</c:v>
                </c:pt>
                <c:pt idx="991">
                  <c:v>41901</c:v>
                </c:pt>
                <c:pt idx="992">
                  <c:v>41902</c:v>
                </c:pt>
                <c:pt idx="993">
                  <c:v>41903</c:v>
                </c:pt>
                <c:pt idx="994">
                  <c:v>41904</c:v>
                </c:pt>
                <c:pt idx="995">
                  <c:v>41905</c:v>
                </c:pt>
                <c:pt idx="996">
                  <c:v>41906</c:v>
                </c:pt>
                <c:pt idx="997">
                  <c:v>41907</c:v>
                </c:pt>
                <c:pt idx="998">
                  <c:v>41908</c:v>
                </c:pt>
                <c:pt idx="999">
                  <c:v>41909</c:v>
                </c:pt>
                <c:pt idx="1000">
                  <c:v>41910</c:v>
                </c:pt>
                <c:pt idx="1001">
                  <c:v>41911</c:v>
                </c:pt>
                <c:pt idx="1002">
                  <c:v>41912</c:v>
                </c:pt>
                <c:pt idx="1003">
                  <c:v>41913</c:v>
                </c:pt>
                <c:pt idx="1004">
                  <c:v>41914</c:v>
                </c:pt>
                <c:pt idx="1005">
                  <c:v>41915</c:v>
                </c:pt>
                <c:pt idx="1006">
                  <c:v>41916</c:v>
                </c:pt>
                <c:pt idx="1007">
                  <c:v>41917</c:v>
                </c:pt>
                <c:pt idx="1008">
                  <c:v>41918</c:v>
                </c:pt>
                <c:pt idx="1009">
                  <c:v>41919</c:v>
                </c:pt>
                <c:pt idx="1010">
                  <c:v>41920</c:v>
                </c:pt>
                <c:pt idx="1011">
                  <c:v>41921</c:v>
                </c:pt>
                <c:pt idx="1012">
                  <c:v>41922</c:v>
                </c:pt>
                <c:pt idx="1013">
                  <c:v>41923</c:v>
                </c:pt>
                <c:pt idx="1014">
                  <c:v>41924</c:v>
                </c:pt>
                <c:pt idx="1015">
                  <c:v>41925</c:v>
                </c:pt>
                <c:pt idx="1016">
                  <c:v>41926</c:v>
                </c:pt>
                <c:pt idx="1017">
                  <c:v>41927</c:v>
                </c:pt>
                <c:pt idx="1018">
                  <c:v>41928</c:v>
                </c:pt>
                <c:pt idx="1019">
                  <c:v>41929</c:v>
                </c:pt>
                <c:pt idx="1020">
                  <c:v>41930</c:v>
                </c:pt>
                <c:pt idx="1021">
                  <c:v>41931</c:v>
                </c:pt>
                <c:pt idx="1022">
                  <c:v>41932</c:v>
                </c:pt>
                <c:pt idx="1023">
                  <c:v>41933</c:v>
                </c:pt>
                <c:pt idx="1024">
                  <c:v>41934</c:v>
                </c:pt>
                <c:pt idx="1025">
                  <c:v>41935</c:v>
                </c:pt>
                <c:pt idx="1026">
                  <c:v>41936</c:v>
                </c:pt>
                <c:pt idx="1027">
                  <c:v>41937</c:v>
                </c:pt>
                <c:pt idx="1028">
                  <c:v>41938</c:v>
                </c:pt>
                <c:pt idx="1029">
                  <c:v>41939</c:v>
                </c:pt>
                <c:pt idx="1030">
                  <c:v>41940</c:v>
                </c:pt>
                <c:pt idx="1031">
                  <c:v>41941</c:v>
                </c:pt>
                <c:pt idx="1032">
                  <c:v>41942</c:v>
                </c:pt>
                <c:pt idx="1033">
                  <c:v>41943</c:v>
                </c:pt>
                <c:pt idx="1034">
                  <c:v>41944</c:v>
                </c:pt>
                <c:pt idx="1035">
                  <c:v>41945</c:v>
                </c:pt>
                <c:pt idx="1036">
                  <c:v>41946</c:v>
                </c:pt>
                <c:pt idx="1037">
                  <c:v>41947</c:v>
                </c:pt>
                <c:pt idx="1038">
                  <c:v>41948</c:v>
                </c:pt>
                <c:pt idx="1039">
                  <c:v>41949</c:v>
                </c:pt>
                <c:pt idx="1040">
                  <c:v>41950</c:v>
                </c:pt>
                <c:pt idx="1041">
                  <c:v>41951</c:v>
                </c:pt>
                <c:pt idx="1042">
                  <c:v>41952</c:v>
                </c:pt>
                <c:pt idx="1043">
                  <c:v>41953</c:v>
                </c:pt>
                <c:pt idx="1044">
                  <c:v>41954</c:v>
                </c:pt>
                <c:pt idx="1045">
                  <c:v>41955</c:v>
                </c:pt>
                <c:pt idx="1046">
                  <c:v>41956</c:v>
                </c:pt>
                <c:pt idx="1047">
                  <c:v>41957</c:v>
                </c:pt>
                <c:pt idx="1048">
                  <c:v>41958</c:v>
                </c:pt>
                <c:pt idx="1049">
                  <c:v>41959</c:v>
                </c:pt>
                <c:pt idx="1050">
                  <c:v>41960</c:v>
                </c:pt>
                <c:pt idx="1051">
                  <c:v>41961</c:v>
                </c:pt>
                <c:pt idx="1052">
                  <c:v>41962</c:v>
                </c:pt>
                <c:pt idx="1053">
                  <c:v>41963</c:v>
                </c:pt>
                <c:pt idx="1054">
                  <c:v>41964</c:v>
                </c:pt>
                <c:pt idx="1055">
                  <c:v>41965</c:v>
                </c:pt>
                <c:pt idx="1056">
                  <c:v>41966</c:v>
                </c:pt>
                <c:pt idx="1057">
                  <c:v>41967</c:v>
                </c:pt>
                <c:pt idx="1058">
                  <c:v>41968</c:v>
                </c:pt>
                <c:pt idx="1059">
                  <c:v>41969</c:v>
                </c:pt>
                <c:pt idx="1060">
                  <c:v>41970</c:v>
                </c:pt>
                <c:pt idx="1061">
                  <c:v>41971</c:v>
                </c:pt>
                <c:pt idx="1062">
                  <c:v>41972</c:v>
                </c:pt>
                <c:pt idx="1063">
                  <c:v>41973</c:v>
                </c:pt>
                <c:pt idx="1064">
                  <c:v>41974</c:v>
                </c:pt>
                <c:pt idx="1065">
                  <c:v>41975</c:v>
                </c:pt>
                <c:pt idx="1066">
                  <c:v>41976</c:v>
                </c:pt>
                <c:pt idx="1067">
                  <c:v>41977</c:v>
                </c:pt>
                <c:pt idx="1068">
                  <c:v>41978</c:v>
                </c:pt>
                <c:pt idx="1069">
                  <c:v>41979</c:v>
                </c:pt>
                <c:pt idx="1070">
                  <c:v>41980</c:v>
                </c:pt>
                <c:pt idx="1071">
                  <c:v>41981</c:v>
                </c:pt>
                <c:pt idx="1072">
                  <c:v>41982</c:v>
                </c:pt>
                <c:pt idx="1073">
                  <c:v>41983</c:v>
                </c:pt>
                <c:pt idx="1074">
                  <c:v>41984</c:v>
                </c:pt>
                <c:pt idx="1075">
                  <c:v>41985</c:v>
                </c:pt>
                <c:pt idx="1076">
                  <c:v>41986</c:v>
                </c:pt>
                <c:pt idx="1077">
                  <c:v>41987</c:v>
                </c:pt>
                <c:pt idx="1078">
                  <c:v>41988</c:v>
                </c:pt>
                <c:pt idx="1079">
                  <c:v>41989</c:v>
                </c:pt>
                <c:pt idx="1080">
                  <c:v>41990</c:v>
                </c:pt>
                <c:pt idx="1081">
                  <c:v>41991</c:v>
                </c:pt>
                <c:pt idx="1082">
                  <c:v>41992</c:v>
                </c:pt>
                <c:pt idx="1083">
                  <c:v>41993</c:v>
                </c:pt>
                <c:pt idx="1084">
                  <c:v>41994</c:v>
                </c:pt>
                <c:pt idx="1085">
                  <c:v>41995</c:v>
                </c:pt>
                <c:pt idx="1086">
                  <c:v>41996</c:v>
                </c:pt>
                <c:pt idx="1087">
                  <c:v>41997</c:v>
                </c:pt>
                <c:pt idx="1088">
                  <c:v>41998</c:v>
                </c:pt>
                <c:pt idx="1089">
                  <c:v>41999</c:v>
                </c:pt>
                <c:pt idx="1090">
                  <c:v>42000</c:v>
                </c:pt>
                <c:pt idx="1091">
                  <c:v>42001</c:v>
                </c:pt>
                <c:pt idx="1092">
                  <c:v>42002</c:v>
                </c:pt>
                <c:pt idx="1093">
                  <c:v>42003</c:v>
                </c:pt>
                <c:pt idx="1094">
                  <c:v>42004</c:v>
                </c:pt>
                <c:pt idx="1095">
                  <c:v>42005</c:v>
                </c:pt>
                <c:pt idx="1096">
                  <c:v>42006</c:v>
                </c:pt>
                <c:pt idx="1097">
                  <c:v>42007</c:v>
                </c:pt>
                <c:pt idx="1098">
                  <c:v>42008</c:v>
                </c:pt>
                <c:pt idx="1099">
                  <c:v>42009</c:v>
                </c:pt>
                <c:pt idx="1100">
                  <c:v>42010</c:v>
                </c:pt>
                <c:pt idx="1101">
                  <c:v>42011</c:v>
                </c:pt>
                <c:pt idx="1102">
                  <c:v>42012</c:v>
                </c:pt>
                <c:pt idx="1103">
                  <c:v>42013</c:v>
                </c:pt>
                <c:pt idx="1104">
                  <c:v>42014</c:v>
                </c:pt>
                <c:pt idx="1105">
                  <c:v>42015</c:v>
                </c:pt>
                <c:pt idx="1106">
                  <c:v>42016</c:v>
                </c:pt>
                <c:pt idx="1107">
                  <c:v>42017</c:v>
                </c:pt>
                <c:pt idx="1108">
                  <c:v>42018</c:v>
                </c:pt>
                <c:pt idx="1109">
                  <c:v>42019</c:v>
                </c:pt>
                <c:pt idx="1110">
                  <c:v>42020</c:v>
                </c:pt>
                <c:pt idx="1111">
                  <c:v>42021</c:v>
                </c:pt>
                <c:pt idx="1112">
                  <c:v>42022</c:v>
                </c:pt>
                <c:pt idx="1113">
                  <c:v>42023</c:v>
                </c:pt>
                <c:pt idx="1114">
                  <c:v>42024</c:v>
                </c:pt>
                <c:pt idx="1115">
                  <c:v>42025</c:v>
                </c:pt>
                <c:pt idx="1116">
                  <c:v>42026</c:v>
                </c:pt>
                <c:pt idx="1117">
                  <c:v>42027</c:v>
                </c:pt>
                <c:pt idx="1118">
                  <c:v>42028</c:v>
                </c:pt>
                <c:pt idx="1119">
                  <c:v>42029</c:v>
                </c:pt>
                <c:pt idx="1120">
                  <c:v>42030</c:v>
                </c:pt>
                <c:pt idx="1121">
                  <c:v>42031</c:v>
                </c:pt>
                <c:pt idx="1122">
                  <c:v>42032</c:v>
                </c:pt>
                <c:pt idx="1123">
                  <c:v>42033</c:v>
                </c:pt>
                <c:pt idx="1124">
                  <c:v>42034</c:v>
                </c:pt>
                <c:pt idx="1125">
                  <c:v>42035</c:v>
                </c:pt>
                <c:pt idx="1126">
                  <c:v>42036</c:v>
                </c:pt>
                <c:pt idx="1127">
                  <c:v>42037</c:v>
                </c:pt>
                <c:pt idx="1128">
                  <c:v>42038</c:v>
                </c:pt>
                <c:pt idx="1129">
                  <c:v>42039</c:v>
                </c:pt>
                <c:pt idx="1130">
                  <c:v>42040</c:v>
                </c:pt>
                <c:pt idx="1131">
                  <c:v>42041</c:v>
                </c:pt>
                <c:pt idx="1132">
                  <c:v>42042</c:v>
                </c:pt>
                <c:pt idx="1133">
                  <c:v>42043</c:v>
                </c:pt>
                <c:pt idx="1134">
                  <c:v>42044</c:v>
                </c:pt>
                <c:pt idx="1135">
                  <c:v>42045</c:v>
                </c:pt>
                <c:pt idx="1136">
                  <c:v>42046</c:v>
                </c:pt>
                <c:pt idx="1137">
                  <c:v>42047</c:v>
                </c:pt>
                <c:pt idx="1138">
                  <c:v>42048</c:v>
                </c:pt>
                <c:pt idx="1139">
                  <c:v>42049</c:v>
                </c:pt>
                <c:pt idx="1140">
                  <c:v>42050</c:v>
                </c:pt>
                <c:pt idx="1141">
                  <c:v>42051</c:v>
                </c:pt>
                <c:pt idx="1142">
                  <c:v>42052</c:v>
                </c:pt>
                <c:pt idx="1143">
                  <c:v>42053</c:v>
                </c:pt>
                <c:pt idx="1144">
                  <c:v>42054</c:v>
                </c:pt>
                <c:pt idx="1145">
                  <c:v>42055</c:v>
                </c:pt>
                <c:pt idx="1146">
                  <c:v>42056</c:v>
                </c:pt>
                <c:pt idx="1147">
                  <c:v>42057</c:v>
                </c:pt>
                <c:pt idx="1148">
                  <c:v>42058</c:v>
                </c:pt>
                <c:pt idx="1149">
                  <c:v>42059</c:v>
                </c:pt>
                <c:pt idx="1150">
                  <c:v>42060</c:v>
                </c:pt>
                <c:pt idx="1151">
                  <c:v>42061</c:v>
                </c:pt>
                <c:pt idx="1152">
                  <c:v>42062</c:v>
                </c:pt>
                <c:pt idx="1153">
                  <c:v>42063</c:v>
                </c:pt>
                <c:pt idx="1154">
                  <c:v>42064</c:v>
                </c:pt>
                <c:pt idx="1155">
                  <c:v>42065</c:v>
                </c:pt>
                <c:pt idx="1156">
                  <c:v>42066</c:v>
                </c:pt>
                <c:pt idx="1157">
                  <c:v>42067</c:v>
                </c:pt>
                <c:pt idx="1158">
                  <c:v>42068</c:v>
                </c:pt>
                <c:pt idx="1159">
                  <c:v>42069</c:v>
                </c:pt>
                <c:pt idx="1160">
                  <c:v>42070</c:v>
                </c:pt>
                <c:pt idx="1161">
                  <c:v>42071</c:v>
                </c:pt>
                <c:pt idx="1162">
                  <c:v>42072</c:v>
                </c:pt>
                <c:pt idx="1163">
                  <c:v>42073</c:v>
                </c:pt>
                <c:pt idx="1164">
                  <c:v>42074</c:v>
                </c:pt>
                <c:pt idx="1165">
                  <c:v>42075</c:v>
                </c:pt>
                <c:pt idx="1166">
                  <c:v>42076</c:v>
                </c:pt>
                <c:pt idx="1167">
                  <c:v>42077</c:v>
                </c:pt>
                <c:pt idx="1168">
                  <c:v>42078</c:v>
                </c:pt>
                <c:pt idx="1169">
                  <c:v>42079</c:v>
                </c:pt>
                <c:pt idx="1170">
                  <c:v>42080</c:v>
                </c:pt>
                <c:pt idx="1171">
                  <c:v>42081</c:v>
                </c:pt>
                <c:pt idx="1172">
                  <c:v>42082</c:v>
                </c:pt>
                <c:pt idx="1173">
                  <c:v>42083</c:v>
                </c:pt>
                <c:pt idx="1174">
                  <c:v>42084</c:v>
                </c:pt>
                <c:pt idx="1175">
                  <c:v>42085</c:v>
                </c:pt>
                <c:pt idx="1176">
                  <c:v>42086</c:v>
                </c:pt>
                <c:pt idx="1177">
                  <c:v>42087</c:v>
                </c:pt>
                <c:pt idx="1178">
                  <c:v>42088</c:v>
                </c:pt>
                <c:pt idx="1179">
                  <c:v>42089</c:v>
                </c:pt>
                <c:pt idx="1180">
                  <c:v>42090</c:v>
                </c:pt>
                <c:pt idx="1181">
                  <c:v>42091</c:v>
                </c:pt>
                <c:pt idx="1182">
                  <c:v>42092</c:v>
                </c:pt>
                <c:pt idx="1183">
                  <c:v>42093</c:v>
                </c:pt>
                <c:pt idx="1184">
                  <c:v>42094</c:v>
                </c:pt>
                <c:pt idx="1185">
                  <c:v>42095</c:v>
                </c:pt>
                <c:pt idx="1186">
                  <c:v>42096</c:v>
                </c:pt>
                <c:pt idx="1187">
                  <c:v>42097</c:v>
                </c:pt>
                <c:pt idx="1188">
                  <c:v>42098</c:v>
                </c:pt>
                <c:pt idx="1189">
                  <c:v>42099</c:v>
                </c:pt>
                <c:pt idx="1190">
                  <c:v>42100</c:v>
                </c:pt>
                <c:pt idx="1191">
                  <c:v>42101</c:v>
                </c:pt>
                <c:pt idx="1192">
                  <c:v>42102</c:v>
                </c:pt>
                <c:pt idx="1193">
                  <c:v>42103</c:v>
                </c:pt>
                <c:pt idx="1194">
                  <c:v>42104</c:v>
                </c:pt>
                <c:pt idx="1195">
                  <c:v>42105</c:v>
                </c:pt>
                <c:pt idx="1196">
                  <c:v>42106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42112</c:v>
                </c:pt>
                <c:pt idx="1203">
                  <c:v>42113</c:v>
                </c:pt>
                <c:pt idx="1204">
                  <c:v>42114</c:v>
                </c:pt>
                <c:pt idx="1205">
                  <c:v>42115</c:v>
                </c:pt>
                <c:pt idx="1206">
                  <c:v>42116</c:v>
                </c:pt>
                <c:pt idx="1207">
                  <c:v>42117</c:v>
                </c:pt>
                <c:pt idx="1208">
                  <c:v>42118</c:v>
                </c:pt>
                <c:pt idx="1209">
                  <c:v>42119</c:v>
                </c:pt>
                <c:pt idx="1210">
                  <c:v>42120</c:v>
                </c:pt>
                <c:pt idx="1211">
                  <c:v>42121</c:v>
                </c:pt>
                <c:pt idx="1212">
                  <c:v>42122</c:v>
                </c:pt>
                <c:pt idx="1213">
                  <c:v>42123</c:v>
                </c:pt>
                <c:pt idx="1214">
                  <c:v>42124</c:v>
                </c:pt>
                <c:pt idx="1215">
                  <c:v>42125</c:v>
                </c:pt>
                <c:pt idx="1216">
                  <c:v>42126</c:v>
                </c:pt>
                <c:pt idx="1217">
                  <c:v>42127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42133</c:v>
                </c:pt>
                <c:pt idx="1224">
                  <c:v>42134</c:v>
                </c:pt>
                <c:pt idx="1225">
                  <c:v>42135</c:v>
                </c:pt>
                <c:pt idx="1226">
                  <c:v>42136</c:v>
                </c:pt>
                <c:pt idx="1227">
                  <c:v>42137</c:v>
                </c:pt>
                <c:pt idx="1228">
                  <c:v>42138</c:v>
                </c:pt>
                <c:pt idx="1229">
                  <c:v>42139</c:v>
                </c:pt>
                <c:pt idx="1230">
                  <c:v>42140</c:v>
                </c:pt>
                <c:pt idx="1231">
                  <c:v>42141</c:v>
                </c:pt>
                <c:pt idx="1232">
                  <c:v>42142</c:v>
                </c:pt>
                <c:pt idx="1233">
                  <c:v>42143</c:v>
                </c:pt>
                <c:pt idx="1234">
                  <c:v>42144</c:v>
                </c:pt>
                <c:pt idx="1235">
                  <c:v>42145</c:v>
                </c:pt>
                <c:pt idx="1236">
                  <c:v>42146</c:v>
                </c:pt>
                <c:pt idx="1237">
                  <c:v>42147</c:v>
                </c:pt>
                <c:pt idx="1238">
                  <c:v>42148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42154</c:v>
                </c:pt>
                <c:pt idx="1245">
                  <c:v>42155</c:v>
                </c:pt>
                <c:pt idx="1246">
                  <c:v>42156</c:v>
                </c:pt>
                <c:pt idx="1247">
                  <c:v>42157</c:v>
                </c:pt>
                <c:pt idx="1248">
                  <c:v>42158</c:v>
                </c:pt>
                <c:pt idx="1249">
                  <c:v>42159</c:v>
                </c:pt>
                <c:pt idx="1250">
                  <c:v>42160</c:v>
                </c:pt>
                <c:pt idx="1251">
                  <c:v>42161</c:v>
                </c:pt>
                <c:pt idx="1252">
                  <c:v>42162</c:v>
                </c:pt>
                <c:pt idx="1253">
                  <c:v>42163</c:v>
                </c:pt>
                <c:pt idx="1254">
                  <c:v>42164</c:v>
                </c:pt>
                <c:pt idx="1255">
                  <c:v>42165</c:v>
                </c:pt>
                <c:pt idx="1256">
                  <c:v>42166</c:v>
                </c:pt>
                <c:pt idx="1257">
                  <c:v>42167</c:v>
                </c:pt>
                <c:pt idx="1258">
                  <c:v>42168</c:v>
                </c:pt>
                <c:pt idx="1259">
                  <c:v>42169</c:v>
                </c:pt>
                <c:pt idx="1260">
                  <c:v>42170</c:v>
                </c:pt>
                <c:pt idx="1261">
                  <c:v>42171</c:v>
                </c:pt>
                <c:pt idx="1262">
                  <c:v>42172</c:v>
                </c:pt>
                <c:pt idx="1263">
                  <c:v>42173</c:v>
                </c:pt>
                <c:pt idx="1264">
                  <c:v>42174</c:v>
                </c:pt>
                <c:pt idx="1265">
                  <c:v>42175</c:v>
                </c:pt>
                <c:pt idx="1266">
                  <c:v>42176</c:v>
                </c:pt>
                <c:pt idx="1267">
                  <c:v>42177</c:v>
                </c:pt>
                <c:pt idx="1268">
                  <c:v>42178</c:v>
                </c:pt>
                <c:pt idx="1269">
                  <c:v>42179</c:v>
                </c:pt>
                <c:pt idx="1270">
                  <c:v>42180</c:v>
                </c:pt>
                <c:pt idx="1271">
                  <c:v>42181</c:v>
                </c:pt>
                <c:pt idx="1272">
                  <c:v>42182</c:v>
                </c:pt>
                <c:pt idx="1273">
                  <c:v>42183</c:v>
                </c:pt>
                <c:pt idx="1274">
                  <c:v>42184</c:v>
                </c:pt>
                <c:pt idx="1275">
                  <c:v>42185</c:v>
                </c:pt>
                <c:pt idx="1276">
                  <c:v>42186</c:v>
                </c:pt>
                <c:pt idx="1277">
                  <c:v>42187</c:v>
                </c:pt>
                <c:pt idx="1278">
                  <c:v>42188</c:v>
                </c:pt>
                <c:pt idx="1279">
                  <c:v>42189</c:v>
                </c:pt>
                <c:pt idx="1280">
                  <c:v>42190</c:v>
                </c:pt>
                <c:pt idx="1281">
                  <c:v>42191</c:v>
                </c:pt>
                <c:pt idx="1282">
                  <c:v>42192</c:v>
                </c:pt>
                <c:pt idx="1283">
                  <c:v>42193</c:v>
                </c:pt>
                <c:pt idx="1284">
                  <c:v>42194</c:v>
                </c:pt>
                <c:pt idx="1285">
                  <c:v>42195</c:v>
                </c:pt>
                <c:pt idx="1286">
                  <c:v>42196</c:v>
                </c:pt>
                <c:pt idx="1287">
                  <c:v>42197</c:v>
                </c:pt>
                <c:pt idx="1288">
                  <c:v>42198</c:v>
                </c:pt>
                <c:pt idx="1289">
                  <c:v>42199</c:v>
                </c:pt>
                <c:pt idx="1290">
                  <c:v>42200</c:v>
                </c:pt>
                <c:pt idx="1291">
                  <c:v>42201</c:v>
                </c:pt>
                <c:pt idx="1292">
                  <c:v>42202</c:v>
                </c:pt>
                <c:pt idx="1293">
                  <c:v>42203</c:v>
                </c:pt>
                <c:pt idx="1294">
                  <c:v>42204</c:v>
                </c:pt>
                <c:pt idx="1295">
                  <c:v>42205</c:v>
                </c:pt>
                <c:pt idx="1296">
                  <c:v>42206</c:v>
                </c:pt>
                <c:pt idx="1297">
                  <c:v>42207</c:v>
                </c:pt>
                <c:pt idx="1298">
                  <c:v>42208</c:v>
                </c:pt>
                <c:pt idx="1299">
                  <c:v>42209</c:v>
                </c:pt>
                <c:pt idx="1300">
                  <c:v>42210</c:v>
                </c:pt>
                <c:pt idx="1301">
                  <c:v>42211</c:v>
                </c:pt>
                <c:pt idx="1302">
                  <c:v>42212</c:v>
                </c:pt>
                <c:pt idx="1303">
                  <c:v>42213</c:v>
                </c:pt>
                <c:pt idx="1304">
                  <c:v>42214</c:v>
                </c:pt>
                <c:pt idx="1305">
                  <c:v>42215</c:v>
                </c:pt>
                <c:pt idx="1306">
                  <c:v>42216</c:v>
                </c:pt>
                <c:pt idx="1307">
                  <c:v>42217</c:v>
                </c:pt>
                <c:pt idx="1308">
                  <c:v>42218</c:v>
                </c:pt>
                <c:pt idx="1309">
                  <c:v>42219</c:v>
                </c:pt>
                <c:pt idx="1310">
                  <c:v>42220</c:v>
                </c:pt>
                <c:pt idx="1311">
                  <c:v>42221</c:v>
                </c:pt>
                <c:pt idx="1312">
                  <c:v>42222</c:v>
                </c:pt>
                <c:pt idx="1313">
                  <c:v>42223</c:v>
                </c:pt>
                <c:pt idx="1314">
                  <c:v>42224</c:v>
                </c:pt>
                <c:pt idx="1315">
                  <c:v>42225</c:v>
                </c:pt>
                <c:pt idx="1316">
                  <c:v>42226</c:v>
                </c:pt>
                <c:pt idx="1317">
                  <c:v>42227</c:v>
                </c:pt>
                <c:pt idx="1318">
                  <c:v>42228</c:v>
                </c:pt>
                <c:pt idx="1319">
                  <c:v>42229</c:v>
                </c:pt>
                <c:pt idx="1320">
                  <c:v>42230</c:v>
                </c:pt>
                <c:pt idx="1321">
                  <c:v>42231</c:v>
                </c:pt>
                <c:pt idx="1322">
                  <c:v>42232</c:v>
                </c:pt>
                <c:pt idx="1323">
                  <c:v>42233</c:v>
                </c:pt>
                <c:pt idx="1324">
                  <c:v>42234</c:v>
                </c:pt>
                <c:pt idx="1325">
                  <c:v>42235</c:v>
                </c:pt>
                <c:pt idx="1326">
                  <c:v>42236</c:v>
                </c:pt>
                <c:pt idx="1327">
                  <c:v>42237</c:v>
                </c:pt>
                <c:pt idx="1328">
                  <c:v>42238</c:v>
                </c:pt>
                <c:pt idx="1329">
                  <c:v>42239</c:v>
                </c:pt>
                <c:pt idx="1330">
                  <c:v>42240</c:v>
                </c:pt>
                <c:pt idx="1331">
                  <c:v>42241</c:v>
                </c:pt>
                <c:pt idx="1332">
                  <c:v>42242</c:v>
                </c:pt>
                <c:pt idx="1333">
                  <c:v>42243</c:v>
                </c:pt>
                <c:pt idx="1334">
                  <c:v>42244</c:v>
                </c:pt>
                <c:pt idx="1335">
                  <c:v>42245</c:v>
                </c:pt>
                <c:pt idx="1336">
                  <c:v>42246</c:v>
                </c:pt>
                <c:pt idx="1337">
                  <c:v>42247</c:v>
                </c:pt>
                <c:pt idx="1338">
                  <c:v>42248</c:v>
                </c:pt>
                <c:pt idx="1339">
                  <c:v>42249</c:v>
                </c:pt>
                <c:pt idx="1340">
                  <c:v>42250</c:v>
                </c:pt>
                <c:pt idx="1341">
                  <c:v>42251</c:v>
                </c:pt>
                <c:pt idx="1342">
                  <c:v>42252</c:v>
                </c:pt>
                <c:pt idx="1343">
                  <c:v>42253</c:v>
                </c:pt>
                <c:pt idx="1344">
                  <c:v>42254</c:v>
                </c:pt>
                <c:pt idx="1345">
                  <c:v>42255</c:v>
                </c:pt>
                <c:pt idx="1346">
                  <c:v>42256</c:v>
                </c:pt>
                <c:pt idx="1347">
                  <c:v>42257</c:v>
                </c:pt>
                <c:pt idx="1348">
                  <c:v>42258</c:v>
                </c:pt>
                <c:pt idx="1349">
                  <c:v>42259</c:v>
                </c:pt>
                <c:pt idx="1350">
                  <c:v>42260</c:v>
                </c:pt>
                <c:pt idx="1351">
                  <c:v>42261</c:v>
                </c:pt>
                <c:pt idx="1352">
                  <c:v>42262</c:v>
                </c:pt>
                <c:pt idx="1353">
                  <c:v>42263</c:v>
                </c:pt>
                <c:pt idx="1354">
                  <c:v>42264</c:v>
                </c:pt>
                <c:pt idx="1355">
                  <c:v>42265</c:v>
                </c:pt>
                <c:pt idx="1356">
                  <c:v>42266</c:v>
                </c:pt>
                <c:pt idx="1357">
                  <c:v>42267</c:v>
                </c:pt>
                <c:pt idx="1358">
                  <c:v>42268</c:v>
                </c:pt>
                <c:pt idx="1359">
                  <c:v>42269</c:v>
                </c:pt>
                <c:pt idx="1360">
                  <c:v>42270</c:v>
                </c:pt>
                <c:pt idx="1361">
                  <c:v>42271</c:v>
                </c:pt>
                <c:pt idx="1362">
                  <c:v>42272</c:v>
                </c:pt>
                <c:pt idx="1363">
                  <c:v>42273</c:v>
                </c:pt>
                <c:pt idx="1364">
                  <c:v>42274</c:v>
                </c:pt>
                <c:pt idx="1365">
                  <c:v>42275</c:v>
                </c:pt>
                <c:pt idx="1366">
                  <c:v>42276</c:v>
                </c:pt>
                <c:pt idx="1367">
                  <c:v>42277</c:v>
                </c:pt>
                <c:pt idx="1368">
                  <c:v>42278</c:v>
                </c:pt>
                <c:pt idx="1369">
                  <c:v>42279</c:v>
                </c:pt>
                <c:pt idx="1370">
                  <c:v>42280</c:v>
                </c:pt>
                <c:pt idx="1371">
                  <c:v>42281</c:v>
                </c:pt>
                <c:pt idx="1372">
                  <c:v>42282</c:v>
                </c:pt>
                <c:pt idx="1373">
                  <c:v>42283</c:v>
                </c:pt>
                <c:pt idx="1374">
                  <c:v>42284</c:v>
                </c:pt>
                <c:pt idx="1375">
                  <c:v>42285</c:v>
                </c:pt>
                <c:pt idx="1376">
                  <c:v>42286</c:v>
                </c:pt>
                <c:pt idx="1377">
                  <c:v>42287</c:v>
                </c:pt>
                <c:pt idx="1378">
                  <c:v>42288</c:v>
                </c:pt>
                <c:pt idx="1379">
                  <c:v>42289</c:v>
                </c:pt>
                <c:pt idx="1380">
                  <c:v>42290</c:v>
                </c:pt>
                <c:pt idx="1381">
                  <c:v>42291</c:v>
                </c:pt>
                <c:pt idx="1382">
                  <c:v>42292</c:v>
                </c:pt>
                <c:pt idx="1383">
                  <c:v>42293</c:v>
                </c:pt>
                <c:pt idx="1384">
                  <c:v>42294</c:v>
                </c:pt>
                <c:pt idx="1385">
                  <c:v>42295</c:v>
                </c:pt>
                <c:pt idx="1386">
                  <c:v>42296</c:v>
                </c:pt>
                <c:pt idx="1387">
                  <c:v>42297</c:v>
                </c:pt>
                <c:pt idx="1388">
                  <c:v>42298</c:v>
                </c:pt>
                <c:pt idx="1389">
                  <c:v>42299</c:v>
                </c:pt>
                <c:pt idx="1390">
                  <c:v>42300</c:v>
                </c:pt>
                <c:pt idx="1391">
                  <c:v>42301</c:v>
                </c:pt>
                <c:pt idx="1392">
                  <c:v>42302</c:v>
                </c:pt>
                <c:pt idx="1393">
                  <c:v>42303</c:v>
                </c:pt>
                <c:pt idx="1394">
                  <c:v>42304</c:v>
                </c:pt>
                <c:pt idx="1395">
                  <c:v>42305</c:v>
                </c:pt>
                <c:pt idx="1396">
                  <c:v>42306</c:v>
                </c:pt>
                <c:pt idx="1397">
                  <c:v>42307</c:v>
                </c:pt>
                <c:pt idx="1398">
                  <c:v>42308</c:v>
                </c:pt>
                <c:pt idx="1399">
                  <c:v>42309</c:v>
                </c:pt>
                <c:pt idx="1400">
                  <c:v>42310</c:v>
                </c:pt>
                <c:pt idx="1401">
                  <c:v>42311</c:v>
                </c:pt>
                <c:pt idx="1402">
                  <c:v>42312</c:v>
                </c:pt>
                <c:pt idx="1403">
                  <c:v>42313</c:v>
                </c:pt>
                <c:pt idx="1404">
                  <c:v>42314</c:v>
                </c:pt>
                <c:pt idx="1405">
                  <c:v>42315</c:v>
                </c:pt>
                <c:pt idx="1406">
                  <c:v>42316</c:v>
                </c:pt>
                <c:pt idx="1407">
                  <c:v>42317</c:v>
                </c:pt>
                <c:pt idx="1408">
                  <c:v>42318</c:v>
                </c:pt>
                <c:pt idx="1409">
                  <c:v>42319</c:v>
                </c:pt>
                <c:pt idx="1410">
                  <c:v>42320</c:v>
                </c:pt>
                <c:pt idx="1411">
                  <c:v>42321</c:v>
                </c:pt>
                <c:pt idx="1412">
                  <c:v>42322</c:v>
                </c:pt>
                <c:pt idx="1413">
                  <c:v>42323</c:v>
                </c:pt>
                <c:pt idx="1414">
                  <c:v>42324</c:v>
                </c:pt>
                <c:pt idx="1415">
                  <c:v>42325</c:v>
                </c:pt>
                <c:pt idx="1416">
                  <c:v>42326</c:v>
                </c:pt>
                <c:pt idx="1417">
                  <c:v>42327</c:v>
                </c:pt>
                <c:pt idx="1418">
                  <c:v>42328</c:v>
                </c:pt>
                <c:pt idx="1419">
                  <c:v>42329</c:v>
                </c:pt>
                <c:pt idx="1420">
                  <c:v>42330</c:v>
                </c:pt>
                <c:pt idx="1421">
                  <c:v>42331</c:v>
                </c:pt>
                <c:pt idx="1422">
                  <c:v>42332</c:v>
                </c:pt>
                <c:pt idx="1423">
                  <c:v>42333</c:v>
                </c:pt>
                <c:pt idx="1424">
                  <c:v>42334</c:v>
                </c:pt>
                <c:pt idx="1425">
                  <c:v>42335</c:v>
                </c:pt>
                <c:pt idx="1426">
                  <c:v>42336</c:v>
                </c:pt>
                <c:pt idx="1427">
                  <c:v>42337</c:v>
                </c:pt>
                <c:pt idx="1428">
                  <c:v>42338</c:v>
                </c:pt>
                <c:pt idx="1429">
                  <c:v>42339</c:v>
                </c:pt>
                <c:pt idx="1430">
                  <c:v>42340</c:v>
                </c:pt>
                <c:pt idx="1431">
                  <c:v>42341</c:v>
                </c:pt>
                <c:pt idx="1432">
                  <c:v>42342</c:v>
                </c:pt>
                <c:pt idx="1433">
                  <c:v>42343</c:v>
                </c:pt>
                <c:pt idx="1434">
                  <c:v>42344</c:v>
                </c:pt>
                <c:pt idx="1435">
                  <c:v>42345</c:v>
                </c:pt>
                <c:pt idx="1436">
                  <c:v>42346</c:v>
                </c:pt>
                <c:pt idx="1437">
                  <c:v>42347</c:v>
                </c:pt>
                <c:pt idx="1438">
                  <c:v>42348</c:v>
                </c:pt>
                <c:pt idx="1439">
                  <c:v>42349</c:v>
                </c:pt>
                <c:pt idx="1440">
                  <c:v>42350</c:v>
                </c:pt>
                <c:pt idx="1441">
                  <c:v>42351</c:v>
                </c:pt>
                <c:pt idx="1442">
                  <c:v>42352</c:v>
                </c:pt>
                <c:pt idx="1443">
                  <c:v>42353</c:v>
                </c:pt>
                <c:pt idx="1444">
                  <c:v>42354</c:v>
                </c:pt>
                <c:pt idx="1445">
                  <c:v>42355</c:v>
                </c:pt>
                <c:pt idx="1446">
                  <c:v>42356</c:v>
                </c:pt>
                <c:pt idx="1447">
                  <c:v>42357</c:v>
                </c:pt>
                <c:pt idx="1448">
                  <c:v>42358</c:v>
                </c:pt>
                <c:pt idx="1449">
                  <c:v>42359</c:v>
                </c:pt>
                <c:pt idx="1450">
                  <c:v>42360</c:v>
                </c:pt>
                <c:pt idx="1451">
                  <c:v>42361</c:v>
                </c:pt>
                <c:pt idx="1452">
                  <c:v>42362</c:v>
                </c:pt>
                <c:pt idx="1453">
                  <c:v>42363</c:v>
                </c:pt>
                <c:pt idx="1454">
                  <c:v>42364</c:v>
                </c:pt>
                <c:pt idx="1455">
                  <c:v>42365</c:v>
                </c:pt>
                <c:pt idx="1456">
                  <c:v>42366</c:v>
                </c:pt>
                <c:pt idx="1457">
                  <c:v>42367</c:v>
                </c:pt>
                <c:pt idx="1458">
                  <c:v>42368</c:v>
                </c:pt>
                <c:pt idx="1459">
                  <c:v>42369</c:v>
                </c:pt>
                <c:pt idx="1460">
                  <c:v>42370</c:v>
                </c:pt>
                <c:pt idx="1461">
                  <c:v>42371</c:v>
                </c:pt>
                <c:pt idx="1462">
                  <c:v>42372</c:v>
                </c:pt>
                <c:pt idx="1463">
                  <c:v>42373</c:v>
                </c:pt>
                <c:pt idx="1464">
                  <c:v>42374</c:v>
                </c:pt>
                <c:pt idx="1465">
                  <c:v>42375</c:v>
                </c:pt>
                <c:pt idx="1466">
                  <c:v>42376</c:v>
                </c:pt>
                <c:pt idx="1467">
                  <c:v>42377</c:v>
                </c:pt>
                <c:pt idx="1468">
                  <c:v>42378</c:v>
                </c:pt>
                <c:pt idx="1469">
                  <c:v>42379</c:v>
                </c:pt>
                <c:pt idx="1470">
                  <c:v>42380</c:v>
                </c:pt>
                <c:pt idx="1471">
                  <c:v>42381</c:v>
                </c:pt>
                <c:pt idx="1472">
                  <c:v>42382</c:v>
                </c:pt>
                <c:pt idx="1473">
                  <c:v>42383</c:v>
                </c:pt>
                <c:pt idx="1474">
                  <c:v>42384</c:v>
                </c:pt>
                <c:pt idx="1475">
                  <c:v>42385</c:v>
                </c:pt>
                <c:pt idx="1476">
                  <c:v>42386</c:v>
                </c:pt>
                <c:pt idx="1477">
                  <c:v>42387</c:v>
                </c:pt>
                <c:pt idx="1478">
                  <c:v>42388</c:v>
                </c:pt>
                <c:pt idx="1479">
                  <c:v>42389</c:v>
                </c:pt>
                <c:pt idx="1480">
                  <c:v>42390</c:v>
                </c:pt>
                <c:pt idx="1481">
                  <c:v>42391</c:v>
                </c:pt>
                <c:pt idx="1482">
                  <c:v>42392</c:v>
                </c:pt>
                <c:pt idx="1483">
                  <c:v>42393</c:v>
                </c:pt>
                <c:pt idx="1484">
                  <c:v>42394</c:v>
                </c:pt>
                <c:pt idx="1485">
                  <c:v>42395</c:v>
                </c:pt>
                <c:pt idx="1486">
                  <c:v>42396</c:v>
                </c:pt>
                <c:pt idx="1487">
                  <c:v>42397</c:v>
                </c:pt>
                <c:pt idx="1488">
                  <c:v>42398</c:v>
                </c:pt>
                <c:pt idx="1489">
                  <c:v>42399</c:v>
                </c:pt>
                <c:pt idx="1490">
                  <c:v>42400</c:v>
                </c:pt>
                <c:pt idx="1491">
                  <c:v>42401</c:v>
                </c:pt>
                <c:pt idx="1492">
                  <c:v>42402</c:v>
                </c:pt>
                <c:pt idx="1493">
                  <c:v>42403</c:v>
                </c:pt>
                <c:pt idx="1494">
                  <c:v>42404</c:v>
                </c:pt>
                <c:pt idx="1495">
                  <c:v>42405</c:v>
                </c:pt>
                <c:pt idx="1496">
                  <c:v>42406</c:v>
                </c:pt>
                <c:pt idx="1497">
                  <c:v>42407</c:v>
                </c:pt>
                <c:pt idx="1498">
                  <c:v>42408</c:v>
                </c:pt>
                <c:pt idx="1499">
                  <c:v>42409</c:v>
                </c:pt>
                <c:pt idx="1500">
                  <c:v>42410</c:v>
                </c:pt>
                <c:pt idx="1501">
                  <c:v>42411</c:v>
                </c:pt>
                <c:pt idx="1502">
                  <c:v>42412</c:v>
                </c:pt>
                <c:pt idx="1503">
                  <c:v>42413</c:v>
                </c:pt>
                <c:pt idx="1504">
                  <c:v>42414</c:v>
                </c:pt>
                <c:pt idx="1505">
                  <c:v>42415</c:v>
                </c:pt>
                <c:pt idx="1506">
                  <c:v>42416</c:v>
                </c:pt>
                <c:pt idx="1507">
                  <c:v>42417</c:v>
                </c:pt>
                <c:pt idx="1508">
                  <c:v>42418</c:v>
                </c:pt>
                <c:pt idx="1509">
                  <c:v>42419</c:v>
                </c:pt>
                <c:pt idx="1510">
                  <c:v>42420</c:v>
                </c:pt>
                <c:pt idx="1511">
                  <c:v>42421</c:v>
                </c:pt>
                <c:pt idx="1512">
                  <c:v>42422</c:v>
                </c:pt>
                <c:pt idx="1513">
                  <c:v>42423</c:v>
                </c:pt>
                <c:pt idx="1514">
                  <c:v>42424</c:v>
                </c:pt>
                <c:pt idx="1515">
                  <c:v>42425</c:v>
                </c:pt>
                <c:pt idx="1516">
                  <c:v>42426</c:v>
                </c:pt>
                <c:pt idx="1517">
                  <c:v>42427</c:v>
                </c:pt>
                <c:pt idx="1518">
                  <c:v>42428</c:v>
                </c:pt>
                <c:pt idx="1519">
                  <c:v>42429</c:v>
                </c:pt>
                <c:pt idx="1520">
                  <c:v>42430</c:v>
                </c:pt>
                <c:pt idx="1521">
                  <c:v>42431</c:v>
                </c:pt>
                <c:pt idx="1522">
                  <c:v>42432</c:v>
                </c:pt>
                <c:pt idx="1523">
                  <c:v>42433</c:v>
                </c:pt>
                <c:pt idx="1524">
                  <c:v>42434</c:v>
                </c:pt>
                <c:pt idx="1525">
                  <c:v>42435</c:v>
                </c:pt>
                <c:pt idx="1526">
                  <c:v>42436</c:v>
                </c:pt>
                <c:pt idx="1527">
                  <c:v>42437</c:v>
                </c:pt>
                <c:pt idx="1528">
                  <c:v>42438</c:v>
                </c:pt>
                <c:pt idx="1529">
                  <c:v>42439</c:v>
                </c:pt>
                <c:pt idx="1530">
                  <c:v>42440</c:v>
                </c:pt>
                <c:pt idx="1531">
                  <c:v>42441</c:v>
                </c:pt>
                <c:pt idx="1532">
                  <c:v>42442</c:v>
                </c:pt>
                <c:pt idx="1533">
                  <c:v>42443</c:v>
                </c:pt>
                <c:pt idx="1534">
                  <c:v>42444</c:v>
                </c:pt>
                <c:pt idx="1535">
                  <c:v>42445</c:v>
                </c:pt>
                <c:pt idx="1536">
                  <c:v>42446</c:v>
                </c:pt>
                <c:pt idx="1537">
                  <c:v>42447</c:v>
                </c:pt>
                <c:pt idx="1538">
                  <c:v>42448</c:v>
                </c:pt>
                <c:pt idx="1539">
                  <c:v>42449</c:v>
                </c:pt>
                <c:pt idx="1540">
                  <c:v>42450</c:v>
                </c:pt>
                <c:pt idx="1541">
                  <c:v>42451</c:v>
                </c:pt>
                <c:pt idx="1542">
                  <c:v>42452</c:v>
                </c:pt>
                <c:pt idx="1543">
                  <c:v>42453</c:v>
                </c:pt>
                <c:pt idx="1544">
                  <c:v>42454</c:v>
                </c:pt>
                <c:pt idx="1545">
                  <c:v>42455</c:v>
                </c:pt>
                <c:pt idx="1546">
                  <c:v>42456</c:v>
                </c:pt>
                <c:pt idx="1547">
                  <c:v>42457</c:v>
                </c:pt>
                <c:pt idx="1548">
                  <c:v>42458</c:v>
                </c:pt>
                <c:pt idx="1549">
                  <c:v>42459</c:v>
                </c:pt>
                <c:pt idx="1550">
                  <c:v>42460</c:v>
                </c:pt>
                <c:pt idx="1551">
                  <c:v>42461</c:v>
                </c:pt>
                <c:pt idx="1552">
                  <c:v>42462</c:v>
                </c:pt>
                <c:pt idx="1553">
                  <c:v>42463</c:v>
                </c:pt>
                <c:pt idx="1554">
                  <c:v>42464</c:v>
                </c:pt>
                <c:pt idx="1555">
                  <c:v>42465</c:v>
                </c:pt>
                <c:pt idx="1556">
                  <c:v>42466</c:v>
                </c:pt>
                <c:pt idx="1557">
                  <c:v>42467</c:v>
                </c:pt>
                <c:pt idx="1558">
                  <c:v>42468</c:v>
                </c:pt>
                <c:pt idx="1559">
                  <c:v>42469</c:v>
                </c:pt>
                <c:pt idx="1560">
                  <c:v>42470</c:v>
                </c:pt>
                <c:pt idx="1561">
                  <c:v>42471</c:v>
                </c:pt>
                <c:pt idx="1562">
                  <c:v>42472</c:v>
                </c:pt>
                <c:pt idx="1563">
                  <c:v>42473</c:v>
                </c:pt>
                <c:pt idx="1564">
                  <c:v>42474</c:v>
                </c:pt>
                <c:pt idx="1565">
                  <c:v>42475</c:v>
                </c:pt>
                <c:pt idx="1566">
                  <c:v>42476</c:v>
                </c:pt>
                <c:pt idx="1567">
                  <c:v>42477</c:v>
                </c:pt>
                <c:pt idx="1568">
                  <c:v>42478</c:v>
                </c:pt>
                <c:pt idx="1569">
                  <c:v>42479</c:v>
                </c:pt>
                <c:pt idx="1570">
                  <c:v>42480</c:v>
                </c:pt>
                <c:pt idx="1571">
                  <c:v>42481</c:v>
                </c:pt>
                <c:pt idx="1572">
                  <c:v>42482</c:v>
                </c:pt>
                <c:pt idx="1573">
                  <c:v>42483</c:v>
                </c:pt>
                <c:pt idx="1574">
                  <c:v>42484</c:v>
                </c:pt>
                <c:pt idx="1575">
                  <c:v>42485</c:v>
                </c:pt>
                <c:pt idx="1576">
                  <c:v>42486</c:v>
                </c:pt>
                <c:pt idx="1577">
                  <c:v>42487</c:v>
                </c:pt>
                <c:pt idx="1578">
                  <c:v>42488</c:v>
                </c:pt>
                <c:pt idx="1579">
                  <c:v>42489</c:v>
                </c:pt>
                <c:pt idx="1580">
                  <c:v>42490</c:v>
                </c:pt>
                <c:pt idx="1581">
                  <c:v>42491</c:v>
                </c:pt>
                <c:pt idx="1582">
                  <c:v>42492</c:v>
                </c:pt>
                <c:pt idx="1583">
                  <c:v>42493</c:v>
                </c:pt>
                <c:pt idx="1584">
                  <c:v>42494</c:v>
                </c:pt>
                <c:pt idx="1585">
                  <c:v>42495</c:v>
                </c:pt>
                <c:pt idx="1586">
                  <c:v>42496</c:v>
                </c:pt>
                <c:pt idx="1587">
                  <c:v>42497</c:v>
                </c:pt>
                <c:pt idx="1588">
                  <c:v>42498</c:v>
                </c:pt>
                <c:pt idx="1589">
                  <c:v>42499</c:v>
                </c:pt>
                <c:pt idx="1590">
                  <c:v>42500</c:v>
                </c:pt>
                <c:pt idx="1591">
                  <c:v>42501</c:v>
                </c:pt>
                <c:pt idx="1592">
                  <c:v>42502</c:v>
                </c:pt>
                <c:pt idx="1593">
                  <c:v>42503</c:v>
                </c:pt>
                <c:pt idx="1594">
                  <c:v>42504</c:v>
                </c:pt>
                <c:pt idx="1595">
                  <c:v>42505</c:v>
                </c:pt>
                <c:pt idx="1596">
                  <c:v>42506</c:v>
                </c:pt>
                <c:pt idx="1597">
                  <c:v>42507</c:v>
                </c:pt>
                <c:pt idx="1598">
                  <c:v>42508</c:v>
                </c:pt>
                <c:pt idx="1599">
                  <c:v>42509</c:v>
                </c:pt>
                <c:pt idx="1600">
                  <c:v>42510</c:v>
                </c:pt>
                <c:pt idx="1601">
                  <c:v>42511</c:v>
                </c:pt>
                <c:pt idx="1602">
                  <c:v>42512</c:v>
                </c:pt>
                <c:pt idx="1603">
                  <c:v>42513</c:v>
                </c:pt>
                <c:pt idx="1604">
                  <c:v>42514</c:v>
                </c:pt>
                <c:pt idx="1605">
                  <c:v>42515</c:v>
                </c:pt>
                <c:pt idx="1606">
                  <c:v>42516</c:v>
                </c:pt>
                <c:pt idx="1607">
                  <c:v>42517</c:v>
                </c:pt>
                <c:pt idx="1608">
                  <c:v>42518</c:v>
                </c:pt>
                <c:pt idx="1609">
                  <c:v>42519</c:v>
                </c:pt>
                <c:pt idx="1610">
                  <c:v>42520</c:v>
                </c:pt>
                <c:pt idx="1611">
                  <c:v>42521</c:v>
                </c:pt>
                <c:pt idx="1612">
                  <c:v>42522</c:v>
                </c:pt>
                <c:pt idx="1613">
                  <c:v>42523</c:v>
                </c:pt>
                <c:pt idx="1614">
                  <c:v>42524</c:v>
                </c:pt>
                <c:pt idx="1615">
                  <c:v>42525</c:v>
                </c:pt>
                <c:pt idx="1616">
                  <c:v>42526</c:v>
                </c:pt>
                <c:pt idx="1617">
                  <c:v>42527</c:v>
                </c:pt>
                <c:pt idx="1618">
                  <c:v>42528</c:v>
                </c:pt>
                <c:pt idx="1619">
                  <c:v>42529</c:v>
                </c:pt>
                <c:pt idx="1620">
                  <c:v>42530</c:v>
                </c:pt>
                <c:pt idx="1621">
                  <c:v>42531</c:v>
                </c:pt>
                <c:pt idx="1622">
                  <c:v>42532</c:v>
                </c:pt>
                <c:pt idx="1623">
                  <c:v>42533</c:v>
                </c:pt>
                <c:pt idx="1624">
                  <c:v>42534</c:v>
                </c:pt>
                <c:pt idx="1625">
                  <c:v>42535</c:v>
                </c:pt>
                <c:pt idx="1626">
                  <c:v>42536</c:v>
                </c:pt>
                <c:pt idx="1627">
                  <c:v>42537</c:v>
                </c:pt>
                <c:pt idx="1628">
                  <c:v>42538</c:v>
                </c:pt>
                <c:pt idx="1629">
                  <c:v>42539</c:v>
                </c:pt>
                <c:pt idx="1630">
                  <c:v>42540</c:v>
                </c:pt>
                <c:pt idx="1631">
                  <c:v>42541</c:v>
                </c:pt>
                <c:pt idx="1632">
                  <c:v>42542</c:v>
                </c:pt>
                <c:pt idx="1633">
                  <c:v>42543</c:v>
                </c:pt>
                <c:pt idx="1634">
                  <c:v>42544</c:v>
                </c:pt>
                <c:pt idx="1635">
                  <c:v>42545</c:v>
                </c:pt>
                <c:pt idx="1636">
                  <c:v>42546</c:v>
                </c:pt>
                <c:pt idx="1637">
                  <c:v>42547</c:v>
                </c:pt>
                <c:pt idx="1638">
                  <c:v>42548</c:v>
                </c:pt>
                <c:pt idx="1639">
                  <c:v>42549</c:v>
                </c:pt>
                <c:pt idx="1640">
                  <c:v>42550</c:v>
                </c:pt>
                <c:pt idx="1641">
                  <c:v>42551</c:v>
                </c:pt>
                <c:pt idx="1642">
                  <c:v>42552</c:v>
                </c:pt>
                <c:pt idx="1643">
                  <c:v>42553</c:v>
                </c:pt>
                <c:pt idx="1644">
                  <c:v>42554</c:v>
                </c:pt>
                <c:pt idx="1645">
                  <c:v>42555</c:v>
                </c:pt>
                <c:pt idx="1646">
                  <c:v>42556</c:v>
                </c:pt>
                <c:pt idx="1647">
                  <c:v>42557</c:v>
                </c:pt>
                <c:pt idx="1648">
                  <c:v>42558</c:v>
                </c:pt>
                <c:pt idx="1649">
                  <c:v>42559</c:v>
                </c:pt>
                <c:pt idx="1650">
                  <c:v>42560</c:v>
                </c:pt>
                <c:pt idx="1651">
                  <c:v>42561</c:v>
                </c:pt>
                <c:pt idx="1652">
                  <c:v>42562</c:v>
                </c:pt>
                <c:pt idx="1653">
                  <c:v>42563</c:v>
                </c:pt>
                <c:pt idx="1654">
                  <c:v>42564</c:v>
                </c:pt>
                <c:pt idx="1655">
                  <c:v>42565</c:v>
                </c:pt>
                <c:pt idx="1656">
                  <c:v>42566</c:v>
                </c:pt>
                <c:pt idx="1657">
                  <c:v>42567</c:v>
                </c:pt>
                <c:pt idx="1658">
                  <c:v>42568</c:v>
                </c:pt>
                <c:pt idx="1659">
                  <c:v>42569</c:v>
                </c:pt>
                <c:pt idx="1660">
                  <c:v>42570</c:v>
                </c:pt>
                <c:pt idx="1661">
                  <c:v>42571</c:v>
                </c:pt>
                <c:pt idx="1662">
                  <c:v>42572</c:v>
                </c:pt>
                <c:pt idx="1663">
                  <c:v>42573</c:v>
                </c:pt>
                <c:pt idx="1664">
                  <c:v>42574</c:v>
                </c:pt>
                <c:pt idx="1665">
                  <c:v>42575</c:v>
                </c:pt>
                <c:pt idx="1666">
                  <c:v>42576</c:v>
                </c:pt>
                <c:pt idx="1667">
                  <c:v>42577</c:v>
                </c:pt>
                <c:pt idx="1668">
                  <c:v>42578</c:v>
                </c:pt>
                <c:pt idx="1669">
                  <c:v>42579</c:v>
                </c:pt>
                <c:pt idx="1670">
                  <c:v>42580</c:v>
                </c:pt>
                <c:pt idx="1671">
                  <c:v>42581</c:v>
                </c:pt>
                <c:pt idx="1672">
                  <c:v>42582</c:v>
                </c:pt>
                <c:pt idx="1673">
                  <c:v>42583</c:v>
                </c:pt>
                <c:pt idx="1674">
                  <c:v>42584</c:v>
                </c:pt>
                <c:pt idx="1675">
                  <c:v>42585</c:v>
                </c:pt>
                <c:pt idx="1676">
                  <c:v>42586</c:v>
                </c:pt>
                <c:pt idx="1677">
                  <c:v>42587</c:v>
                </c:pt>
                <c:pt idx="1678">
                  <c:v>42588</c:v>
                </c:pt>
                <c:pt idx="1679">
                  <c:v>42589</c:v>
                </c:pt>
                <c:pt idx="1680">
                  <c:v>42590</c:v>
                </c:pt>
                <c:pt idx="1681">
                  <c:v>42591</c:v>
                </c:pt>
                <c:pt idx="1682">
                  <c:v>42592</c:v>
                </c:pt>
                <c:pt idx="1683">
                  <c:v>42593</c:v>
                </c:pt>
                <c:pt idx="1684">
                  <c:v>42594</c:v>
                </c:pt>
                <c:pt idx="1685">
                  <c:v>42595</c:v>
                </c:pt>
                <c:pt idx="1686">
                  <c:v>42596</c:v>
                </c:pt>
                <c:pt idx="1687">
                  <c:v>42597</c:v>
                </c:pt>
                <c:pt idx="1688">
                  <c:v>42598</c:v>
                </c:pt>
                <c:pt idx="1689">
                  <c:v>42599</c:v>
                </c:pt>
                <c:pt idx="1690">
                  <c:v>42600</c:v>
                </c:pt>
                <c:pt idx="1691">
                  <c:v>42601</c:v>
                </c:pt>
                <c:pt idx="1692">
                  <c:v>42602</c:v>
                </c:pt>
                <c:pt idx="1693">
                  <c:v>42603</c:v>
                </c:pt>
                <c:pt idx="1694">
                  <c:v>42604</c:v>
                </c:pt>
                <c:pt idx="1695">
                  <c:v>42605</c:v>
                </c:pt>
                <c:pt idx="1696">
                  <c:v>42606</c:v>
                </c:pt>
                <c:pt idx="1697">
                  <c:v>42607</c:v>
                </c:pt>
                <c:pt idx="1698">
                  <c:v>42608</c:v>
                </c:pt>
                <c:pt idx="1699">
                  <c:v>42609</c:v>
                </c:pt>
                <c:pt idx="1700">
                  <c:v>42610</c:v>
                </c:pt>
                <c:pt idx="1701">
                  <c:v>42611</c:v>
                </c:pt>
                <c:pt idx="1702">
                  <c:v>42612</c:v>
                </c:pt>
                <c:pt idx="1703">
                  <c:v>42613</c:v>
                </c:pt>
                <c:pt idx="1704">
                  <c:v>42614</c:v>
                </c:pt>
                <c:pt idx="1705">
                  <c:v>42615</c:v>
                </c:pt>
                <c:pt idx="1706">
                  <c:v>42616</c:v>
                </c:pt>
                <c:pt idx="1707">
                  <c:v>42617</c:v>
                </c:pt>
                <c:pt idx="1708">
                  <c:v>42618</c:v>
                </c:pt>
                <c:pt idx="1709">
                  <c:v>42619</c:v>
                </c:pt>
                <c:pt idx="1710">
                  <c:v>42620</c:v>
                </c:pt>
                <c:pt idx="1711">
                  <c:v>42621</c:v>
                </c:pt>
                <c:pt idx="1712">
                  <c:v>42622</c:v>
                </c:pt>
                <c:pt idx="1713">
                  <c:v>42623</c:v>
                </c:pt>
                <c:pt idx="1714">
                  <c:v>42624</c:v>
                </c:pt>
                <c:pt idx="1715">
                  <c:v>42625</c:v>
                </c:pt>
                <c:pt idx="1716">
                  <c:v>42626</c:v>
                </c:pt>
                <c:pt idx="1717">
                  <c:v>42627</c:v>
                </c:pt>
                <c:pt idx="1718">
                  <c:v>42628</c:v>
                </c:pt>
                <c:pt idx="1719">
                  <c:v>42629</c:v>
                </c:pt>
                <c:pt idx="1720">
                  <c:v>42630</c:v>
                </c:pt>
                <c:pt idx="1721">
                  <c:v>42631</c:v>
                </c:pt>
                <c:pt idx="1722">
                  <c:v>42632</c:v>
                </c:pt>
                <c:pt idx="1723">
                  <c:v>42633</c:v>
                </c:pt>
                <c:pt idx="1724">
                  <c:v>42634</c:v>
                </c:pt>
                <c:pt idx="1725">
                  <c:v>42635</c:v>
                </c:pt>
                <c:pt idx="1726">
                  <c:v>42636</c:v>
                </c:pt>
                <c:pt idx="1727">
                  <c:v>42637</c:v>
                </c:pt>
                <c:pt idx="1728">
                  <c:v>42638</c:v>
                </c:pt>
                <c:pt idx="1729">
                  <c:v>42639</c:v>
                </c:pt>
                <c:pt idx="1730">
                  <c:v>42640</c:v>
                </c:pt>
                <c:pt idx="1731">
                  <c:v>42641</c:v>
                </c:pt>
                <c:pt idx="1732">
                  <c:v>42642</c:v>
                </c:pt>
                <c:pt idx="1733">
                  <c:v>42643</c:v>
                </c:pt>
                <c:pt idx="1734">
                  <c:v>42644</c:v>
                </c:pt>
                <c:pt idx="1735">
                  <c:v>42645</c:v>
                </c:pt>
                <c:pt idx="1736">
                  <c:v>42646</c:v>
                </c:pt>
                <c:pt idx="1737">
                  <c:v>42647</c:v>
                </c:pt>
                <c:pt idx="1738">
                  <c:v>42648</c:v>
                </c:pt>
                <c:pt idx="1739">
                  <c:v>42649</c:v>
                </c:pt>
                <c:pt idx="1740">
                  <c:v>42650</c:v>
                </c:pt>
                <c:pt idx="1741">
                  <c:v>42651</c:v>
                </c:pt>
                <c:pt idx="1742">
                  <c:v>42652</c:v>
                </c:pt>
                <c:pt idx="1743">
                  <c:v>42653</c:v>
                </c:pt>
                <c:pt idx="1744">
                  <c:v>42654</c:v>
                </c:pt>
                <c:pt idx="1745">
                  <c:v>42655</c:v>
                </c:pt>
                <c:pt idx="1746">
                  <c:v>42656</c:v>
                </c:pt>
                <c:pt idx="1747">
                  <c:v>42657</c:v>
                </c:pt>
                <c:pt idx="1748">
                  <c:v>42658</c:v>
                </c:pt>
                <c:pt idx="1749">
                  <c:v>42659</c:v>
                </c:pt>
                <c:pt idx="1750">
                  <c:v>42660</c:v>
                </c:pt>
                <c:pt idx="1751">
                  <c:v>42661</c:v>
                </c:pt>
                <c:pt idx="1752">
                  <c:v>42662</c:v>
                </c:pt>
                <c:pt idx="1753">
                  <c:v>42663</c:v>
                </c:pt>
                <c:pt idx="1754">
                  <c:v>42664</c:v>
                </c:pt>
                <c:pt idx="1755">
                  <c:v>42665</c:v>
                </c:pt>
                <c:pt idx="1756">
                  <c:v>42666</c:v>
                </c:pt>
                <c:pt idx="1757">
                  <c:v>42667</c:v>
                </c:pt>
                <c:pt idx="1758">
                  <c:v>42668</c:v>
                </c:pt>
                <c:pt idx="1759">
                  <c:v>42669</c:v>
                </c:pt>
                <c:pt idx="1760">
                  <c:v>42670</c:v>
                </c:pt>
                <c:pt idx="1761">
                  <c:v>42671</c:v>
                </c:pt>
                <c:pt idx="1762">
                  <c:v>42672</c:v>
                </c:pt>
                <c:pt idx="1763">
                  <c:v>42673</c:v>
                </c:pt>
                <c:pt idx="1764">
                  <c:v>42674</c:v>
                </c:pt>
                <c:pt idx="1765">
                  <c:v>42675</c:v>
                </c:pt>
                <c:pt idx="1766">
                  <c:v>42676</c:v>
                </c:pt>
                <c:pt idx="1767">
                  <c:v>42677</c:v>
                </c:pt>
                <c:pt idx="1768">
                  <c:v>42678</c:v>
                </c:pt>
                <c:pt idx="1769">
                  <c:v>42679</c:v>
                </c:pt>
                <c:pt idx="1770">
                  <c:v>42680</c:v>
                </c:pt>
                <c:pt idx="1771">
                  <c:v>42681</c:v>
                </c:pt>
                <c:pt idx="1772">
                  <c:v>42682</c:v>
                </c:pt>
                <c:pt idx="1773">
                  <c:v>42683</c:v>
                </c:pt>
                <c:pt idx="1774">
                  <c:v>42684</c:v>
                </c:pt>
                <c:pt idx="1775">
                  <c:v>42685</c:v>
                </c:pt>
                <c:pt idx="1776">
                  <c:v>42686</c:v>
                </c:pt>
                <c:pt idx="1777">
                  <c:v>42687</c:v>
                </c:pt>
                <c:pt idx="1778">
                  <c:v>42688</c:v>
                </c:pt>
                <c:pt idx="1779">
                  <c:v>42689</c:v>
                </c:pt>
                <c:pt idx="1780">
                  <c:v>42690</c:v>
                </c:pt>
                <c:pt idx="1781">
                  <c:v>42691</c:v>
                </c:pt>
                <c:pt idx="1782">
                  <c:v>42692</c:v>
                </c:pt>
                <c:pt idx="1783">
                  <c:v>42693</c:v>
                </c:pt>
                <c:pt idx="1784">
                  <c:v>42694</c:v>
                </c:pt>
                <c:pt idx="1785">
                  <c:v>42695</c:v>
                </c:pt>
                <c:pt idx="1786">
                  <c:v>42696</c:v>
                </c:pt>
                <c:pt idx="1787">
                  <c:v>42697</c:v>
                </c:pt>
                <c:pt idx="1788">
                  <c:v>42698</c:v>
                </c:pt>
                <c:pt idx="1789">
                  <c:v>42699</c:v>
                </c:pt>
                <c:pt idx="1790">
                  <c:v>42700</c:v>
                </c:pt>
                <c:pt idx="1791">
                  <c:v>42701</c:v>
                </c:pt>
                <c:pt idx="1792">
                  <c:v>42702</c:v>
                </c:pt>
                <c:pt idx="1793">
                  <c:v>42703</c:v>
                </c:pt>
                <c:pt idx="1794">
                  <c:v>42704</c:v>
                </c:pt>
                <c:pt idx="1795">
                  <c:v>42705</c:v>
                </c:pt>
                <c:pt idx="1796">
                  <c:v>42706</c:v>
                </c:pt>
                <c:pt idx="1797">
                  <c:v>42707</c:v>
                </c:pt>
                <c:pt idx="1798">
                  <c:v>42708</c:v>
                </c:pt>
                <c:pt idx="1799">
                  <c:v>42709</c:v>
                </c:pt>
                <c:pt idx="1800">
                  <c:v>42710</c:v>
                </c:pt>
                <c:pt idx="1801">
                  <c:v>42711</c:v>
                </c:pt>
                <c:pt idx="1802">
                  <c:v>42712</c:v>
                </c:pt>
                <c:pt idx="1803">
                  <c:v>42713</c:v>
                </c:pt>
                <c:pt idx="1804">
                  <c:v>42714</c:v>
                </c:pt>
                <c:pt idx="1805">
                  <c:v>42715</c:v>
                </c:pt>
                <c:pt idx="1806">
                  <c:v>42716</c:v>
                </c:pt>
                <c:pt idx="1807">
                  <c:v>42717</c:v>
                </c:pt>
                <c:pt idx="1808">
                  <c:v>42718</c:v>
                </c:pt>
                <c:pt idx="1809">
                  <c:v>42719</c:v>
                </c:pt>
                <c:pt idx="1810">
                  <c:v>42720</c:v>
                </c:pt>
                <c:pt idx="1811">
                  <c:v>42721</c:v>
                </c:pt>
                <c:pt idx="1812">
                  <c:v>42722</c:v>
                </c:pt>
                <c:pt idx="1813">
                  <c:v>42723</c:v>
                </c:pt>
                <c:pt idx="1814">
                  <c:v>42724</c:v>
                </c:pt>
                <c:pt idx="1815">
                  <c:v>42725</c:v>
                </c:pt>
                <c:pt idx="1816">
                  <c:v>42726</c:v>
                </c:pt>
                <c:pt idx="1817">
                  <c:v>42727</c:v>
                </c:pt>
                <c:pt idx="1818">
                  <c:v>42728</c:v>
                </c:pt>
                <c:pt idx="1819">
                  <c:v>42729</c:v>
                </c:pt>
                <c:pt idx="1820">
                  <c:v>42730</c:v>
                </c:pt>
                <c:pt idx="1821">
                  <c:v>42731</c:v>
                </c:pt>
                <c:pt idx="1822">
                  <c:v>42732</c:v>
                </c:pt>
                <c:pt idx="1823">
                  <c:v>42733</c:v>
                </c:pt>
                <c:pt idx="1824">
                  <c:v>42734</c:v>
                </c:pt>
                <c:pt idx="1825">
                  <c:v>42736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42742</c:v>
                </c:pt>
                <c:pt idx="1832">
                  <c:v>42743</c:v>
                </c:pt>
                <c:pt idx="1833">
                  <c:v>42744</c:v>
                </c:pt>
                <c:pt idx="1834">
                  <c:v>42745</c:v>
                </c:pt>
                <c:pt idx="1835">
                  <c:v>42746</c:v>
                </c:pt>
                <c:pt idx="1836">
                  <c:v>42747</c:v>
                </c:pt>
                <c:pt idx="1837">
                  <c:v>42748</c:v>
                </c:pt>
                <c:pt idx="1838">
                  <c:v>42749</c:v>
                </c:pt>
                <c:pt idx="1839">
                  <c:v>42750</c:v>
                </c:pt>
                <c:pt idx="1840">
                  <c:v>42751</c:v>
                </c:pt>
                <c:pt idx="1841">
                  <c:v>42752</c:v>
                </c:pt>
                <c:pt idx="1842">
                  <c:v>42753</c:v>
                </c:pt>
                <c:pt idx="1843">
                  <c:v>42754</c:v>
                </c:pt>
                <c:pt idx="1844">
                  <c:v>42755</c:v>
                </c:pt>
                <c:pt idx="1845">
                  <c:v>42756</c:v>
                </c:pt>
                <c:pt idx="1846">
                  <c:v>42757</c:v>
                </c:pt>
                <c:pt idx="1847">
                  <c:v>42758</c:v>
                </c:pt>
                <c:pt idx="1848">
                  <c:v>42759</c:v>
                </c:pt>
                <c:pt idx="1849">
                  <c:v>42760</c:v>
                </c:pt>
                <c:pt idx="1850">
                  <c:v>42761</c:v>
                </c:pt>
                <c:pt idx="1851">
                  <c:v>42762</c:v>
                </c:pt>
                <c:pt idx="1852">
                  <c:v>42763</c:v>
                </c:pt>
                <c:pt idx="1853">
                  <c:v>42764</c:v>
                </c:pt>
                <c:pt idx="1854">
                  <c:v>42765</c:v>
                </c:pt>
                <c:pt idx="1855">
                  <c:v>42766</c:v>
                </c:pt>
                <c:pt idx="1856">
                  <c:v>42767</c:v>
                </c:pt>
                <c:pt idx="1857">
                  <c:v>42768</c:v>
                </c:pt>
                <c:pt idx="1858">
                  <c:v>42769</c:v>
                </c:pt>
                <c:pt idx="1859">
                  <c:v>42770</c:v>
                </c:pt>
                <c:pt idx="1860">
                  <c:v>42771</c:v>
                </c:pt>
                <c:pt idx="1861">
                  <c:v>42772</c:v>
                </c:pt>
                <c:pt idx="1862">
                  <c:v>42773</c:v>
                </c:pt>
                <c:pt idx="1863">
                  <c:v>42774</c:v>
                </c:pt>
                <c:pt idx="1864">
                  <c:v>42775</c:v>
                </c:pt>
                <c:pt idx="1865">
                  <c:v>42776</c:v>
                </c:pt>
                <c:pt idx="1866">
                  <c:v>42777</c:v>
                </c:pt>
                <c:pt idx="1867">
                  <c:v>42778</c:v>
                </c:pt>
                <c:pt idx="1868">
                  <c:v>42779</c:v>
                </c:pt>
                <c:pt idx="1869">
                  <c:v>42780</c:v>
                </c:pt>
                <c:pt idx="1870">
                  <c:v>42781</c:v>
                </c:pt>
                <c:pt idx="1871">
                  <c:v>42782</c:v>
                </c:pt>
                <c:pt idx="1872">
                  <c:v>42783</c:v>
                </c:pt>
                <c:pt idx="1873">
                  <c:v>42784</c:v>
                </c:pt>
                <c:pt idx="1874">
                  <c:v>42785</c:v>
                </c:pt>
                <c:pt idx="1875">
                  <c:v>42786</c:v>
                </c:pt>
                <c:pt idx="1876">
                  <c:v>42787</c:v>
                </c:pt>
                <c:pt idx="1877">
                  <c:v>42788</c:v>
                </c:pt>
                <c:pt idx="1878">
                  <c:v>42789</c:v>
                </c:pt>
                <c:pt idx="1879">
                  <c:v>42790</c:v>
                </c:pt>
                <c:pt idx="1880">
                  <c:v>42791</c:v>
                </c:pt>
                <c:pt idx="1881">
                  <c:v>42792</c:v>
                </c:pt>
                <c:pt idx="1882">
                  <c:v>42793</c:v>
                </c:pt>
                <c:pt idx="1883">
                  <c:v>42794</c:v>
                </c:pt>
                <c:pt idx="1884">
                  <c:v>42795</c:v>
                </c:pt>
                <c:pt idx="1885">
                  <c:v>42796</c:v>
                </c:pt>
                <c:pt idx="1886">
                  <c:v>42797</c:v>
                </c:pt>
                <c:pt idx="1887">
                  <c:v>42798</c:v>
                </c:pt>
                <c:pt idx="1888">
                  <c:v>42799</c:v>
                </c:pt>
                <c:pt idx="1889">
                  <c:v>42800</c:v>
                </c:pt>
                <c:pt idx="1890">
                  <c:v>42801</c:v>
                </c:pt>
                <c:pt idx="1891">
                  <c:v>42802</c:v>
                </c:pt>
                <c:pt idx="1892">
                  <c:v>42803</c:v>
                </c:pt>
                <c:pt idx="1893">
                  <c:v>42804</c:v>
                </c:pt>
                <c:pt idx="1894">
                  <c:v>42805</c:v>
                </c:pt>
                <c:pt idx="1895">
                  <c:v>42806</c:v>
                </c:pt>
                <c:pt idx="1896">
                  <c:v>42807</c:v>
                </c:pt>
                <c:pt idx="1897">
                  <c:v>42808</c:v>
                </c:pt>
                <c:pt idx="1898">
                  <c:v>42809</c:v>
                </c:pt>
                <c:pt idx="1899">
                  <c:v>42810</c:v>
                </c:pt>
                <c:pt idx="1900">
                  <c:v>42811</c:v>
                </c:pt>
                <c:pt idx="1901">
                  <c:v>42812</c:v>
                </c:pt>
                <c:pt idx="1902">
                  <c:v>42813</c:v>
                </c:pt>
                <c:pt idx="1903">
                  <c:v>42814</c:v>
                </c:pt>
                <c:pt idx="1904">
                  <c:v>42815</c:v>
                </c:pt>
                <c:pt idx="1905">
                  <c:v>42816</c:v>
                </c:pt>
                <c:pt idx="1906">
                  <c:v>42817</c:v>
                </c:pt>
                <c:pt idx="1907">
                  <c:v>42818</c:v>
                </c:pt>
                <c:pt idx="1908">
                  <c:v>42819</c:v>
                </c:pt>
                <c:pt idx="1909">
                  <c:v>42820</c:v>
                </c:pt>
                <c:pt idx="1910">
                  <c:v>42821</c:v>
                </c:pt>
                <c:pt idx="1911">
                  <c:v>42822</c:v>
                </c:pt>
                <c:pt idx="1912">
                  <c:v>42823</c:v>
                </c:pt>
                <c:pt idx="1913">
                  <c:v>42824</c:v>
                </c:pt>
                <c:pt idx="1914">
                  <c:v>42825</c:v>
                </c:pt>
                <c:pt idx="1915">
                  <c:v>42826</c:v>
                </c:pt>
                <c:pt idx="1916">
                  <c:v>42827</c:v>
                </c:pt>
                <c:pt idx="1917">
                  <c:v>42828</c:v>
                </c:pt>
                <c:pt idx="1918">
                  <c:v>42829</c:v>
                </c:pt>
                <c:pt idx="1919">
                  <c:v>42830</c:v>
                </c:pt>
                <c:pt idx="1920">
                  <c:v>42831</c:v>
                </c:pt>
                <c:pt idx="1921">
                  <c:v>42832</c:v>
                </c:pt>
                <c:pt idx="1922">
                  <c:v>42833</c:v>
                </c:pt>
                <c:pt idx="1923">
                  <c:v>42834</c:v>
                </c:pt>
                <c:pt idx="1924">
                  <c:v>42835</c:v>
                </c:pt>
                <c:pt idx="1925">
                  <c:v>42836</c:v>
                </c:pt>
                <c:pt idx="1926">
                  <c:v>42837</c:v>
                </c:pt>
                <c:pt idx="1927">
                  <c:v>42838</c:v>
                </c:pt>
                <c:pt idx="1928">
                  <c:v>42839</c:v>
                </c:pt>
                <c:pt idx="1929">
                  <c:v>42840</c:v>
                </c:pt>
                <c:pt idx="1930">
                  <c:v>42841</c:v>
                </c:pt>
                <c:pt idx="1931">
                  <c:v>42842</c:v>
                </c:pt>
                <c:pt idx="1932">
                  <c:v>42843</c:v>
                </c:pt>
                <c:pt idx="1933">
                  <c:v>42844</c:v>
                </c:pt>
                <c:pt idx="1934">
                  <c:v>42845</c:v>
                </c:pt>
                <c:pt idx="1935">
                  <c:v>42846</c:v>
                </c:pt>
                <c:pt idx="1936">
                  <c:v>42847</c:v>
                </c:pt>
                <c:pt idx="1937">
                  <c:v>42848</c:v>
                </c:pt>
                <c:pt idx="1938">
                  <c:v>42849</c:v>
                </c:pt>
                <c:pt idx="1939">
                  <c:v>42850</c:v>
                </c:pt>
                <c:pt idx="1940">
                  <c:v>42851</c:v>
                </c:pt>
                <c:pt idx="1941">
                  <c:v>42852</c:v>
                </c:pt>
                <c:pt idx="1942">
                  <c:v>42853</c:v>
                </c:pt>
                <c:pt idx="1943">
                  <c:v>42854</c:v>
                </c:pt>
                <c:pt idx="1944">
                  <c:v>42855</c:v>
                </c:pt>
                <c:pt idx="1945">
                  <c:v>42856</c:v>
                </c:pt>
                <c:pt idx="1946">
                  <c:v>42857</c:v>
                </c:pt>
                <c:pt idx="1947">
                  <c:v>42858</c:v>
                </c:pt>
                <c:pt idx="1948">
                  <c:v>42859</c:v>
                </c:pt>
                <c:pt idx="1949">
                  <c:v>42860</c:v>
                </c:pt>
                <c:pt idx="1950">
                  <c:v>42861</c:v>
                </c:pt>
                <c:pt idx="1951">
                  <c:v>42862</c:v>
                </c:pt>
                <c:pt idx="1952">
                  <c:v>42863</c:v>
                </c:pt>
                <c:pt idx="1953">
                  <c:v>42864</c:v>
                </c:pt>
                <c:pt idx="1954">
                  <c:v>42865</c:v>
                </c:pt>
                <c:pt idx="1955">
                  <c:v>42866</c:v>
                </c:pt>
                <c:pt idx="1956">
                  <c:v>42867</c:v>
                </c:pt>
                <c:pt idx="1957">
                  <c:v>42868</c:v>
                </c:pt>
                <c:pt idx="1958">
                  <c:v>42869</c:v>
                </c:pt>
                <c:pt idx="1959">
                  <c:v>42870</c:v>
                </c:pt>
                <c:pt idx="1960">
                  <c:v>42871</c:v>
                </c:pt>
                <c:pt idx="1961">
                  <c:v>42872</c:v>
                </c:pt>
                <c:pt idx="1962">
                  <c:v>42873</c:v>
                </c:pt>
                <c:pt idx="1963">
                  <c:v>42874</c:v>
                </c:pt>
                <c:pt idx="1964">
                  <c:v>42875</c:v>
                </c:pt>
                <c:pt idx="1965">
                  <c:v>42876</c:v>
                </c:pt>
                <c:pt idx="1966">
                  <c:v>42877</c:v>
                </c:pt>
                <c:pt idx="1967">
                  <c:v>42878</c:v>
                </c:pt>
                <c:pt idx="1968">
                  <c:v>42879</c:v>
                </c:pt>
                <c:pt idx="1969">
                  <c:v>42880</c:v>
                </c:pt>
                <c:pt idx="1970">
                  <c:v>42881</c:v>
                </c:pt>
                <c:pt idx="1971">
                  <c:v>42882</c:v>
                </c:pt>
                <c:pt idx="1972">
                  <c:v>42883</c:v>
                </c:pt>
                <c:pt idx="1973">
                  <c:v>42884</c:v>
                </c:pt>
                <c:pt idx="1974">
                  <c:v>42885</c:v>
                </c:pt>
                <c:pt idx="1975">
                  <c:v>42886</c:v>
                </c:pt>
                <c:pt idx="1976">
                  <c:v>42887</c:v>
                </c:pt>
                <c:pt idx="1977">
                  <c:v>42888</c:v>
                </c:pt>
                <c:pt idx="1978">
                  <c:v>42889</c:v>
                </c:pt>
                <c:pt idx="1979">
                  <c:v>42890</c:v>
                </c:pt>
                <c:pt idx="1980">
                  <c:v>42891</c:v>
                </c:pt>
                <c:pt idx="1981">
                  <c:v>42892</c:v>
                </c:pt>
                <c:pt idx="1982">
                  <c:v>42893</c:v>
                </c:pt>
                <c:pt idx="1983">
                  <c:v>42894</c:v>
                </c:pt>
                <c:pt idx="1984">
                  <c:v>42895</c:v>
                </c:pt>
                <c:pt idx="1985">
                  <c:v>42896</c:v>
                </c:pt>
                <c:pt idx="1986">
                  <c:v>42897</c:v>
                </c:pt>
                <c:pt idx="1987">
                  <c:v>42898</c:v>
                </c:pt>
                <c:pt idx="1988">
                  <c:v>42899</c:v>
                </c:pt>
                <c:pt idx="1989">
                  <c:v>42900</c:v>
                </c:pt>
                <c:pt idx="1990">
                  <c:v>42901</c:v>
                </c:pt>
                <c:pt idx="1991">
                  <c:v>42902</c:v>
                </c:pt>
                <c:pt idx="1992">
                  <c:v>42903</c:v>
                </c:pt>
                <c:pt idx="1993">
                  <c:v>42904</c:v>
                </c:pt>
                <c:pt idx="1994">
                  <c:v>42905</c:v>
                </c:pt>
                <c:pt idx="1995">
                  <c:v>42906</c:v>
                </c:pt>
                <c:pt idx="1996">
                  <c:v>42907</c:v>
                </c:pt>
                <c:pt idx="1997">
                  <c:v>42908</c:v>
                </c:pt>
                <c:pt idx="1998">
                  <c:v>42909</c:v>
                </c:pt>
                <c:pt idx="1999">
                  <c:v>42910</c:v>
                </c:pt>
                <c:pt idx="2000">
                  <c:v>42911</c:v>
                </c:pt>
                <c:pt idx="2001">
                  <c:v>42912</c:v>
                </c:pt>
                <c:pt idx="2002">
                  <c:v>42913</c:v>
                </c:pt>
                <c:pt idx="2003">
                  <c:v>42914</c:v>
                </c:pt>
                <c:pt idx="2004">
                  <c:v>42915</c:v>
                </c:pt>
                <c:pt idx="2005">
                  <c:v>42916</c:v>
                </c:pt>
                <c:pt idx="2006">
                  <c:v>42917</c:v>
                </c:pt>
                <c:pt idx="2007">
                  <c:v>42918</c:v>
                </c:pt>
                <c:pt idx="2008">
                  <c:v>42919</c:v>
                </c:pt>
                <c:pt idx="2009">
                  <c:v>42920</c:v>
                </c:pt>
                <c:pt idx="2010">
                  <c:v>42921</c:v>
                </c:pt>
                <c:pt idx="2011">
                  <c:v>42922</c:v>
                </c:pt>
                <c:pt idx="2012">
                  <c:v>42923</c:v>
                </c:pt>
                <c:pt idx="2013">
                  <c:v>42924</c:v>
                </c:pt>
                <c:pt idx="2014">
                  <c:v>42925</c:v>
                </c:pt>
                <c:pt idx="2015">
                  <c:v>42926</c:v>
                </c:pt>
                <c:pt idx="2016">
                  <c:v>42927</c:v>
                </c:pt>
                <c:pt idx="2017">
                  <c:v>42928</c:v>
                </c:pt>
                <c:pt idx="2018">
                  <c:v>42929</c:v>
                </c:pt>
                <c:pt idx="2019">
                  <c:v>42930</c:v>
                </c:pt>
                <c:pt idx="2020">
                  <c:v>42931</c:v>
                </c:pt>
                <c:pt idx="2021">
                  <c:v>42932</c:v>
                </c:pt>
                <c:pt idx="2022">
                  <c:v>42933</c:v>
                </c:pt>
                <c:pt idx="2023">
                  <c:v>42934</c:v>
                </c:pt>
                <c:pt idx="2024">
                  <c:v>42935</c:v>
                </c:pt>
                <c:pt idx="2025">
                  <c:v>42936</c:v>
                </c:pt>
                <c:pt idx="2026">
                  <c:v>42937</c:v>
                </c:pt>
                <c:pt idx="2027">
                  <c:v>42938</c:v>
                </c:pt>
                <c:pt idx="2028">
                  <c:v>42939</c:v>
                </c:pt>
                <c:pt idx="2029">
                  <c:v>42940</c:v>
                </c:pt>
                <c:pt idx="2030">
                  <c:v>42941</c:v>
                </c:pt>
                <c:pt idx="2031">
                  <c:v>42942</c:v>
                </c:pt>
                <c:pt idx="2032">
                  <c:v>42943</c:v>
                </c:pt>
                <c:pt idx="2033">
                  <c:v>42944</c:v>
                </c:pt>
                <c:pt idx="2034">
                  <c:v>42945</c:v>
                </c:pt>
                <c:pt idx="2035">
                  <c:v>42946</c:v>
                </c:pt>
                <c:pt idx="2036">
                  <c:v>42947</c:v>
                </c:pt>
                <c:pt idx="2037">
                  <c:v>42948</c:v>
                </c:pt>
                <c:pt idx="2038">
                  <c:v>42949</c:v>
                </c:pt>
                <c:pt idx="2039">
                  <c:v>42950</c:v>
                </c:pt>
                <c:pt idx="2040">
                  <c:v>42951</c:v>
                </c:pt>
                <c:pt idx="2041">
                  <c:v>42952</c:v>
                </c:pt>
                <c:pt idx="2042">
                  <c:v>42953</c:v>
                </c:pt>
                <c:pt idx="2043">
                  <c:v>42954</c:v>
                </c:pt>
                <c:pt idx="2044">
                  <c:v>42955</c:v>
                </c:pt>
                <c:pt idx="2045">
                  <c:v>42956</c:v>
                </c:pt>
                <c:pt idx="2046">
                  <c:v>42957</c:v>
                </c:pt>
                <c:pt idx="2047">
                  <c:v>42958</c:v>
                </c:pt>
                <c:pt idx="2048">
                  <c:v>42959</c:v>
                </c:pt>
                <c:pt idx="2049">
                  <c:v>42960</c:v>
                </c:pt>
                <c:pt idx="2050">
                  <c:v>42961</c:v>
                </c:pt>
                <c:pt idx="2051">
                  <c:v>42962</c:v>
                </c:pt>
                <c:pt idx="2052">
                  <c:v>42963</c:v>
                </c:pt>
                <c:pt idx="2053">
                  <c:v>42964</c:v>
                </c:pt>
                <c:pt idx="2054">
                  <c:v>42965</c:v>
                </c:pt>
                <c:pt idx="2055">
                  <c:v>42966</c:v>
                </c:pt>
                <c:pt idx="2056">
                  <c:v>42967</c:v>
                </c:pt>
                <c:pt idx="2057">
                  <c:v>42968</c:v>
                </c:pt>
                <c:pt idx="2058">
                  <c:v>42969</c:v>
                </c:pt>
                <c:pt idx="2059">
                  <c:v>42970</c:v>
                </c:pt>
                <c:pt idx="2060">
                  <c:v>42971</c:v>
                </c:pt>
                <c:pt idx="2061">
                  <c:v>42972</c:v>
                </c:pt>
                <c:pt idx="2062">
                  <c:v>42973</c:v>
                </c:pt>
                <c:pt idx="2063">
                  <c:v>42974</c:v>
                </c:pt>
                <c:pt idx="2064">
                  <c:v>42975</c:v>
                </c:pt>
                <c:pt idx="2065">
                  <c:v>42976</c:v>
                </c:pt>
                <c:pt idx="2066">
                  <c:v>42977</c:v>
                </c:pt>
                <c:pt idx="2067">
                  <c:v>42978</c:v>
                </c:pt>
                <c:pt idx="2068">
                  <c:v>42979</c:v>
                </c:pt>
                <c:pt idx="2069">
                  <c:v>42980</c:v>
                </c:pt>
                <c:pt idx="2070">
                  <c:v>42981</c:v>
                </c:pt>
                <c:pt idx="2071">
                  <c:v>42982</c:v>
                </c:pt>
                <c:pt idx="2072">
                  <c:v>42983</c:v>
                </c:pt>
                <c:pt idx="2073">
                  <c:v>42984</c:v>
                </c:pt>
                <c:pt idx="2074">
                  <c:v>42985</c:v>
                </c:pt>
                <c:pt idx="2075">
                  <c:v>42986</c:v>
                </c:pt>
                <c:pt idx="2076">
                  <c:v>42987</c:v>
                </c:pt>
                <c:pt idx="2077">
                  <c:v>42988</c:v>
                </c:pt>
                <c:pt idx="2078">
                  <c:v>42989</c:v>
                </c:pt>
                <c:pt idx="2079">
                  <c:v>42990</c:v>
                </c:pt>
                <c:pt idx="2080">
                  <c:v>42991</c:v>
                </c:pt>
                <c:pt idx="2081">
                  <c:v>42992</c:v>
                </c:pt>
                <c:pt idx="2082">
                  <c:v>42993</c:v>
                </c:pt>
                <c:pt idx="2083">
                  <c:v>42994</c:v>
                </c:pt>
                <c:pt idx="2084">
                  <c:v>42995</c:v>
                </c:pt>
                <c:pt idx="2085">
                  <c:v>42996</c:v>
                </c:pt>
                <c:pt idx="2086">
                  <c:v>42997</c:v>
                </c:pt>
                <c:pt idx="2087">
                  <c:v>42998</c:v>
                </c:pt>
                <c:pt idx="2088">
                  <c:v>42999</c:v>
                </c:pt>
                <c:pt idx="2089">
                  <c:v>43000</c:v>
                </c:pt>
                <c:pt idx="2090">
                  <c:v>43001</c:v>
                </c:pt>
                <c:pt idx="2091">
                  <c:v>43002</c:v>
                </c:pt>
                <c:pt idx="2092">
                  <c:v>43003</c:v>
                </c:pt>
                <c:pt idx="2093">
                  <c:v>43004</c:v>
                </c:pt>
                <c:pt idx="2094">
                  <c:v>43005</c:v>
                </c:pt>
                <c:pt idx="2095">
                  <c:v>43006</c:v>
                </c:pt>
                <c:pt idx="2096">
                  <c:v>43007</c:v>
                </c:pt>
                <c:pt idx="2097">
                  <c:v>43008</c:v>
                </c:pt>
                <c:pt idx="2098">
                  <c:v>43009</c:v>
                </c:pt>
                <c:pt idx="2099">
                  <c:v>43010</c:v>
                </c:pt>
                <c:pt idx="2100">
                  <c:v>43011</c:v>
                </c:pt>
                <c:pt idx="2101">
                  <c:v>43012</c:v>
                </c:pt>
                <c:pt idx="2102">
                  <c:v>43013</c:v>
                </c:pt>
                <c:pt idx="2103">
                  <c:v>43014</c:v>
                </c:pt>
                <c:pt idx="2104">
                  <c:v>43015</c:v>
                </c:pt>
                <c:pt idx="2105">
                  <c:v>43016</c:v>
                </c:pt>
                <c:pt idx="2106">
                  <c:v>43017</c:v>
                </c:pt>
                <c:pt idx="2107">
                  <c:v>43018</c:v>
                </c:pt>
                <c:pt idx="2108">
                  <c:v>43019</c:v>
                </c:pt>
                <c:pt idx="2109">
                  <c:v>43020</c:v>
                </c:pt>
                <c:pt idx="2110">
                  <c:v>43021</c:v>
                </c:pt>
                <c:pt idx="2111">
                  <c:v>43022</c:v>
                </c:pt>
                <c:pt idx="2112">
                  <c:v>43023</c:v>
                </c:pt>
                <c:pt idx="2113">
                  <c:v>43024</c:v>
                </c:pt>
                <c:pt idx="2114">
                  <c:v>43025</c:v>
                </c:pt>
                <c:pt idx="2115">
                  <c:v>43026</c:v>
                </c:pt>
                <c:pt idx="2116">
                  <c:v>43027</c:v>
                </c:pt>
                <c:pt idx="2117">
                  <c:v>43028</c:v>
                </c:pt>
                <c:pt idx="2118">
                  <c:v>43029</c:v>
                </c:pt>
                <c:pt idx="2119">
                  <c:v>43030</c:v>
                </c:pt>
                <c:pt idx="2120">
                  <c:v>43031</c:v>
                </c:pt>
                <c:pt idx="2121">
                  <c:v>43032</c:v>
                </c:pt>
                <c:pt idx="2122">
                  <c:v>43033</c:v>
                </c:pt>
                <c:pt idx="2123">
                  <c:v>43034</c:v>
                </c:pt>
                <c:pt idx="2124">
                  <c:v>43035</c:v>
                </c:pt>
                <c:pt idx="2125">
                  <c:v>43036</c:v>
                </c:pt>
                <c:pt idx="2126">
                  <c:v>43037</c:v>
                </c:pt>
                <c:pt idx="2127">
                  <c:v>43038</c:v>
                </c:pt>
                <c:pt idx="2128">
                  <c:v>43039</c:v>
                </c:pt>
                <c:pt idx="2129">
                  <c:v>43040</c:v>
                </c:pt>
                <c:pt idx="2130">
                  <c:v>43041</c:v>
                </c:pt>
                <c:pt idx="2131">
                  <c:v>43042</c:v>
                </c:pt>
                <c:pt idx="2132">
                  <c:v>43043</c:v>
                </c:pt>
                <c:pt idx="2133">
                  <c:v>43044</c:v>
                </c:pt>
                <c:pt idx="2134">
                  <c:v>43045</c:v>
                </c:pt>
                <c:pt idx="2135">
                  <c:v>43046</c:v>
                </c:pt>
                <c:pt idx="2136">
                  <c:v>43047</c:v>
                </c:pt>
                <c:pt idx="2137">
                  <c:v>43048</c:v>
                </c:pt>
                <c:pt idx="2138">
                  <c:v>43049</c:v>
                </c:pt>
                <c:pt idx="2139">
                  <c:v>43050</c:v>
                </c:pt>
                <c:pt idx="2140">
                  <c:v>43051</c:v>
                </c:pt>
                <c:pt idx="2141">
                  <c:v>43052</c:v>
                </c:pt>
                <c:pt idx="2142">
                  <c:v>43053</c:v>
                </c:pt>
                <c:pt idx="2143">
                  <c:v>43054</c:v>
                </c:pt>
                <c:pt idx="2144">
                  <c:v>43055</c:v>
                </c:pt>
                <c:pt idx="2145">
                  <c:v>43056</c:v>
                </c:pt>
                <c:pt idx="2146">
                  <c:v>43057</c:v>
                </c:pt>
                <c:pt idx="2147">
                  <c:v>43058</c:v>
                </c:pt>
                <c:pt idx="2148">
                  <c:v>43059</c:v>
                </c:pt>
                <c:pt idx="2149">
                  <c:v>43060</c:v>
                </c:pt>
                <c:pt idx="2150">
                  <c:v>43061</c:v>
                </c:pt>
                <c:pt idx="2151">
                  <c:v>43062</c:v>
                </c:pt>
                <c:pt idx="2152">
                  <c:v>43063</c:v>
                </c:pt>
                <c:pt idx="2153">
                  <c:v>43064</c:v>
                </c:pt>
                <c:pt idx="2154">
                  <c:v>43065</c:v>
                </c:pt>
                <c:pt idx="2155">
                  <c:v>43066</c:v>
                </c:pt>
                <c:pt idx="2156">
                  <c:v>43067</c:v>
                </c:pt>
                <c:pt idx="2157">
                  <c:v>43068</c:v>
                </c:pt>
                <c:pt idx="2158">
                  <c:v>43069</c:v>
                </c:pt>
                <c:pt idx="2159">
                  <c:v>43070</c:v>
                </c:pt>
                <c:pt idx="2160">
                  <c:v>43071</c:v>
                </c:pt>
                <c:pt idx="2161">
                  <c:v>43072</c:v>
                </c:pt>
                <c:pt idx="2162">
                  <c:v>43073</c:v>
                </c:pt>
                <c:pt idx="2163">
                  <c:v>43074</c:v>
                </c:pt>
                <c:pt idx="2164">
                  <c:v>43075</c:v>
                </c:pt>
                <c:pt idx="2165">
                  <c:v>43076</c:v>
                </c:pt>
                <c:pt idx="2166">
                  <c:v>43077</c:v>
                </c:pt>
                <c:pt idx="2167">
                  <c:v>43078</c:v>
                </c:pt>
                <c:pt idx="2168">
                  <c:v>43079</c:v>
                </c:pt>
                <c:pt idx="2169">
                  <c:v>43080</c:v>
                </c:pt>
                <c:pt idx="2170">
                  <c:v>43081</c:v>
                </c:pt>
                <c:pt idx="2171">
                  <c:v>43082</c:v>
                </c:pt>
                <c:pt idx="2172">
                  <c:v>43083</c:v>
                </c:pt>
                <c:pt idx="2173">
                  <c:v>43084</c:v>
                </c:pt>
                <c:pt idx="2174">
                  <c:v>43085</c:v>
                </c:pt>
                <c:pt idx="2175">
                  <c:v>43086</c:v>
                </c:pt>
                <c:pt idx="2176">
                  <c:v>43087</c:v>
                </c:pt>
                <c:pt idx="2177">
                  <c:v>43088</c:v>
                </c:pt>
                <c:pt idx="2178">
                  <c:v>43089</c:v>
                </c:pt>
                <c:pt idx="2179">
                  <c:v>43090</c:v>
                </c:pt>
                <c:pt idx="2180">
                  <c:v>43091</c:v>
                </c:pt>
                <c:pt idx="2181">
                  <c:v>43092</c:v>
                </c:pt>
                <c:pt idx="2182">
                  <c:v>43093</c:v>
                </c:pt>
                <c:pt idx="2183">
                  <c:v>43094</c:v>
                </c:pt>
                <c:pt idx="2184">
                  <c:v>43095</c:v>
                </c:pt>
                <c:pt idx="2185">
                  <c:v>43096</c:v>
                </c:pt>
                <c:pt idx="2186">
                  <c:v>43097</c:v>
                </c:pt>
                <c:pt idx="2187">
                  <c:v>43098</c:v>
                </c:pt>
                <c:pt idx="2188">
                  <c:v>43099</c:v>
                </c:pt>
                <c:pt idx="2189">
                  <c:v>43100</c:v>
                </c:pt>
                <c:pt idx="2190">
                  <c:v>43101</c:v>
                </c:pt>
                <c:pt idx="2191">
                  <c:v>43102</c:v>
                </c:pt>
                <c:pt idx="2192">
                  <c:v>43103</c:v>
                </c:pt>
                <c:pt idx="2193">
                  <c:v>43104</c:v>
                </c:pt>
                <c:pt idx="2194">
                  <c:v>43105</c:v>
                </c:pt>
                <c:pt idx="2195">
                  <c:v>43106</c:v>
                </c:pt>
                <c:pt idx="2196">
                  <c:v>43107</c:v>
                </c:pt>
                <c:pt idx="2197">
                  <c:v>43108</c:v>
                </c:pt>
                <c:pt idx="2198">
                  <c:v>43109</c:v>
                </c:pt>
                <c:pt idx="2199">
                  <c:v>43110</c:v>
                </c:pt>
                <c:pt idx="2200">
                  <c:v>43111</c:v>
                </c:pt>
                <c:pt idx="2201">
                  <c:v>43112</c:v>
                </c:pt>
                <c:pt idx="2202">
                  <c:v>43113</c:v>
                </c:pt>
                <c:pt idx="2203">
                  <c:v>43114</c:v>
                </c:pt>
                <c:pt idx="2204">
                  <c:v>43115</c:v>
                </c:pt>
                <c:pt idx="2205">
                  <c:v>43116</c:v>
                </c:pt>
                <c:pt idx="2206">
                  <c:v>43117</c:v>
                </c:pt>
                <c:pt idx="2207">
                  <c:v>43118</c:v>
                </c:pt>
                <c:pt idx="2208">
                  <c:v>43119</c:v>
                </c:pt>
                <c:pt idx="2209">
                  <c:v>43120</c:v>
                </c:pt>
                <c:pt idx="2210">
                  <c:v>43121</c:v>
                </c:pt>
                <c:pt idx="2211">
                  <c:v>43122</c:v>
                </c:pt>
                <c:pt idx="2212">
                  <c:v>43123</c:v>
                </c:pt>
                <c:pt idx="2213">
                  <c:v>43124</c:v>
                </c:pt>
                <c:pt idx="2214">
                  <c:v>43125</c:v>
                </c:pt>
                <c:pt idx="2215">
                  <c:v>43126</c:v>
                </c:pt>
                <c:pt idx="2216">
                  <c:v>43127</c:v>
                </c:pt>
                <c:pt idx="2217">
                  <c:v>43128</c:v>
                </c:pt>
                <c:pt idx="2218">
                  <c:v>43129</c:v>
                </c:pt>
                <c:pt idx="2219">
                  <c:v>43130</c:v>
                </c:pt>
                <c:pt idx="2220">
                  <c:v>43131</c:v>
                </c:pt>
                <c:pt idx="2221">
                  <c:v>43132</c:v>
                </c:pt>
                <c:pt idx="2222">
                  <c:v>43133</c:v>
                </c:pt>
                <c:pt idx="2223">
                  <c:v>43134</c:v>
                </c:pt>
                <c:pt idx="2224">
                  <c:v>43135</c:v>
                </c:pt>
                <c:pt idx="2225">
                  <c:v>43136</c:v>
                </c:pt>
                <c:pt idx="2226">
                  <c:v>43137</c:v>
                </c:pt>
                <c:pt idx="2227">
                  <c:v>43138</c:v>
                </c:pt>
                <c:pt idx="2228">
                  <c:v>43139</c:v>
                </c:pt>
                <c:pt idx="2229">
                  <c:v>43140</c:v>
                </c:pt>
                <c:pt idx="2230">
                  <c:v>43141</c:v>
                </c:pt>
                <c:pt idx="2231">
                  <c:v>43142</c:v>
                </c:pt>
                <c:pt idx="2232">
                  <c:v>43143</c:v>
                </c:pt>
                <c:pt idx="2233">
                  <c:v>43144</c:v>
                </c:pt>
                <c:pt idx="2234">
                  <c:v>43145</c:v>
                </c:pt>
                <c:pt idx="2235">
                  <c:v>43146</c:v>
                </c:pt>
                <c:pt idx="2236">
                  <c:v>43147</c:v>
                </c:pt>
                <c:pt idx="2237">
                  <c:v>43148</c:v>
                </c:pt>
                <c:pt idx="2238">
                  <c:v>43149</c:v>
                </c:pt>
                <c:pt idx="2239">
                  <c:v>43150</c:v>
                </c:pt>
                <c:pt idx="2240">
                  <c:v>43151</c:v>
                </c:pt>
                <c:pt idx="2241">
                  <c:v>43152</c:v>
                </c:pt>
                <c:pt idx="2242">
                  <c:v>43153</c:v>
                </c:pt>
                <c:pt idx="2243">
                  <c:v>43154</c:v>
                </c:pt>
                <c:pt idx="2244">
                  <c:v>43155</c:v>
                </c:pt>
                <c:pt idx="2245">
                  <c:v>43156</c:v>
                </c:pt>
                <c:pt idx="2246">
                  <c:v>43157</c:v>
                </c:pt>
                <c:pt idx="2247">
                  <c:v>43158</c:v>
                </c:pt>
                <c:pt idx="2248">
                  <c:v>43159</c:v>
                </c:pt>
                <c:pt idx="2249">
                  <c:v>43160</c:v>
                </c:pt>
                <c:pt idx="2250">
                  <c:v>43161</c:v>
                </c:pt>
                <c:pt idx="2251">
                  <c:v>43162</c:v>
                </c:pt>
                <c:pt idx="2252">
                  <c:v>43163</c:v>
                </c:pt>
                <c:pt idx="2253">
                  <c:v>43164</c:v>
                </c:pt>
                <c:pt idx="2254">
                  <c:v>43165</c:v>
                </c:pt>
                <c:pt idx="2255">
                  <c:v>43166</c:v>
                </c:pt>
                <c:pt idx="2256">
                  <c:v>43167</c:v>
                </c:pt>
                <c:pt idx="2257">
                  <c:v>43168</c:v>
                </c:pt>
                <c:pt idx="2258">
                  <c:v>43169</c:v>
                </c:pt>
                <c:pt idx="2259">
                  <c:v>43170</c:v>
                </c:pt>
                <c:pt idx="2260">
                  <c:v>43171</c:v>
                </c:pt>
                <c:pt idx="2261">
                  <c:v>43172</c:v>
                </c:pt>
                <c:pt idx="2262">
                  <c:v>43173</c:v>
                </c:pt>
                <c:pt idx="2263">
                  <c:v>43174</c:v>
                </c:pt>
                <c:pt idx="2264">
                  <c:v>43175</c:v>
                </c:pt>
                <c:pt idx="2265">
                  <c:v>43176</c:v>
                </c:pt>
                <c:pt idx="2266">
                  <c:v>43177</c:v>
                </c:pt>
                <c:pt idx="2267">
                  <c:v>43178</c:v>
                </c:pt>
                <c:pt idx="2268">
                  <c:v>43179</c:v>
                </c:pt>
                <c:pt idx="2269">
                  <c:v>43180</c:v>
                </c:pt>
                <c:pt idx="2270">
                  <c:v>43181</c:v>
                </c:pt>
                <c:pt idx="2271">
                  <c:v>43182</c:v>
                </c:pt>
                <c:pt idx="2272">
                  <c:v>43183</c:v>
                </c:pt>
                <c:pt idx="2273">
                  <c:v>43184</c:v>
                </c:pt>
                <c:pt idx="2274">
                  <c:v>43185</c:v>
                </c:pt>
                <c:pt idx="2275">
                  <c:v>43186</c:v>
                </c:pt>
                <c:pt idx="2276">
                  <c:v>43187</c:v>
                </c:pt>
                <c:pt idx="2277">
                  <c:v>43188</c:v>
                </c:pt>
                <c:pt idx="2278">
                  <c:v>43189</c:v>
                </c:pt>
                <c:pt idx="2279">
                  <c:v>43190</c:v>
                </c:pt>
                <c:pt idx="2280">
                  <c:v>43191</c:v>
                </c:pt>
                <c:pt idx="2281">
                  <c:v>43192</c:v>
                </c:pt>
                <c:pt idx="2282">
                  <c:v>43193</c:v>
                </c:pt>
                <c:pt idx="2283">
                  <c:v>43194</c:v>
                </c:pt>
                <c:pt idx="2284">
                  <c:v>43195</c:v>
                </c:pt>
                <c:pt idx="2285">
                  <c:v>43196</c:v>
                </c:pt>
                <c:pt idx="2286">
                  <c:v>43197</c:v>
                </c:pt>
                <c:pt idx="2287">
                  <c:v>43198</c:v>
                </c:pt>
                <c:pt idx="2288">
                  <c:v>43199</c:v>
                </c:pt>
                <c:pt idx="2289">
                  <c:v>43200</c:v>
                </c:pt>
                <c:pt idx="2290">
                  <c:v>43201</c:v>
                </c:pt>
                <c:pt idx="2291">
                  <c:v>43202</c:v>
                </c:pt>
                <c:pt idx="2292">
                  <c:v>43203</c:v>
                </c:pt>
                <c:pt idx="2293">
                  <c:v>43204</c:v>
                </c:pt>
                <c:pt idx="2294">
                  <c:v>43205</c:v>
                </c:pt>
                <c:pt idx="2295">
                  <c:v>43206</c:v>
                </c:pt>
                <c:pt idx="2296">
                  <c:v>43207</c:v>
                </c:pt>
                <c:pt idx="2297">
                  <c:v>43208</c:v>
                </c:pt>
                <c:pt idx="2298">
                  <c:v>43209</c:v>
                </c:pt>
                <c:pt idx="2299">
                  <c:v>43210</c:v>
                </c:pt>
                <c:pt idx="2300">
                  <c:v>43211</c:v>
                </c:pt>
                <c:pt idx="2301">
                  <c:v>43212</c:v>
                </c:pt>
                <c:pt idx="2302">
                  <c:v>43213</c:v>
                </c:pt>
                <c:pt idx="2303">
                  <c:v>43214</c:v>
                </c:pt>
                <c:pt idx="2304">
                  <c:v>43215</c:v>
                </c:pt>
                <c:pt idx="2305">
                  <c:v>43216</c:v>
                </c:pt>
                <c:pt idx="2306">
                  <c:v>43217</c:v>
                </c:pt>
                <c:pt idx="2307">
                  <c:v>43218</c:v>
                </c:pt>
                <c:pt idx="2308">
                  <c:v>43219</c:v>
                </c:pt>
                <c:pt idx="2309">
                  <c:v>43220</c:v>
                </c:pt>
                <c:pt idx="2310">
                  <c:v>43221</c:v>
                </c:pt>
                <c:pt idx="2311">
                  <c:v>43222</c:v>
                </c:pt>
                <c:pt idx="2312">
                  <c:v>43223</c:v>
                </c:pt>
                <c:pt idx="2313">
                  <c:v>43224</c:v>
                </c:pt>
                <c:pt idx="2314">
                  <c:v>43225</c:v>
                </c:pt>
                <c:pt idx="2315">
                  <c:v>43226</c:v>
                </c:pt>
                <c:pt idx="2316">
                  <c:v>43227</c:v>
                </c:pt>
                <c:pt idx="2317">
                  <c:v>43228</c:v>
                </c:pt>
                <c:pt idx="2318">
                  <c:v>43229</c:v>
                </c:pt>
                <c:pt idx="2319">
                  <c:v>43230</c:v>
                </c:pt>
                <c:pt idx="2320">
                  <c:v>43231</c:v>
                </c:pt>
                <c:pt idx="2321">
                  <c:v>43232</c:v>
                </c:pt>
                <c:pt idx="2322">
                  <c:v>43233</c:v>
                </c:pt>
                <c:pt idx="2323">
                  <c:v>43234</c:v>
                </c:pt>
                <c:pt idx="2324">
                  <c:v>43235</c:v>
                </c:pt>
                <c:pt idx="2325">
                  <c:v>43236</c:v>
                </c:pt>
                <c:pt idx="2326">
                  <c:v>43237</c:v>
                </c:pt>
                <c:pt idx="2327">
                  <c:v>43238</c:v>
                </c:pt>
                <c:pt idx="2328">
                  <c:v>43239</c:v>
                </c:pt>
                <c:pt idx="2329">
                  <c:v>43240</c:v>
                </c:pt>
                <c:pt idx="2330">
                  <c:v>43241</c:v>
                </c:pt>
                <c:pt idx="2331">
                  <c:v>43242</c:v>
                </c:pt>
                <c:pt idx="2332">
                  <c:v>43243</c:v>
                </c:pt>
                <c:pt idx="2333">
                  <c:v>43244</c:v>
                </c:pt>
                <c:pt idx="2334">
                  <c:v>43245</c:v>
                </c:pt>
                <c:pt idx="2335">
                  <c:v>43246</c:v>
                </c:pt>
                <c:pt idx="2336">
                  <c:v>43247</c:v>
                </c:pt>
                <c:pt idx="2337">
                  <c:v>43248</c:v>
                </c:pt>
                <c:pt idx="2338">
                  <c:v>43249</c:v>
                </c:pt>
                <c:pt idx="2339">
                  <c:v>43250</c:v>
                </c:pt>
                <c:pt idx="2340">
                  <c:v>43251</c:v>
                </c:pt>
                <c:pt idx="2341">
                  <c:v>43252</c:v>
                </c:pt>
                <c:pt idx="2342">
                  <c:v>43253</c:v>
                </c:pt>
                <c:pt idx="2343">
                  <c:v>43254</c:v>
                </c:pt>
                <c:pt idx="2344">
                  <c:v>43255</c:v>
                </c:pt>
                <c:pt idx="2345">
                  <c:v>43256</c:v>
                </c:pt>
                <c:pt idx="2346">
                  <c:v>43257</c:v>
                </c:pt>
                <c:pt idx="2347">
                  <c:v>43258</c:v>
                </c:pt>
                <c:pt idx="2348">
                  <c:v>43259</c:v>
                </c:pt>
                <c:pt idx="2349">
                  <c:v>43260</c:v>
                </c:pt>
                <c:pt idx="2350">
                  <c:v>43261</c:v>
                </c:pt>
                <c:pt idx="2351">
                  <c:v>43262</c:v>
                </c:pt>
                <c:pt idx="2352">
                  <c:v>43263</c:v>
                </c:pt>
                <c:pt idx="2353">
                  <c:v>43264</c:v>
                </c:pt>
                <c:pt idx="2354">
                  <c:v>43265</c:v>
                </c:pt>
                <c:pt idx="2355">
                  <c:v>43266</c:v>
                </c:pt>
                <c:pt idx="2356">
                  <c:v>43267</c:v>
                </c:pt>
                <c:pt idx="2357">
                  <c:v>43268</c:v>
                </c:pt>
                <c:pt idx="2358">
                  <c:v>43269</c:v>
                </c:pt>
                <c:pt idx="2359">
                  <c:v>43270</c:v>
                </c:pt>
                <c:pt idx="2360">
                  <c:v>43271</c:v>
                </c:pt>
                <c:pt idx="2361">
                  <c:v>43272</c:v>
                </c:pt>
                <c:pt idx="2362">
                  <c:v>43273</c:v>
                </c:pt>
                <c:pt idx="2363">
                  <c:v>43274</c:v>
                </c:pt>
                <c:pt idx="2364">
                  <c:v>43275</c:v>
                </c:pt>
                <c:pt idx="2365">
                  <c:v>43276</c:v>
                </c:pt>
                <c:pt idx="2366">
                  <c:v>43277</c:v>
                </c:pt>
                <c:pt idx="2367">
                  <c:v>43278</c:v>
                </c:pt>
                <c:pt idx="2368">
                  <c:v>43279</c:v>
                </c:pt>
                <c:pt idx="2369">
                  <c:v>43280</c:v>
                </c:pt>
                <c:pt idx="2370">
                  <c:v>43281</c:v>
                </c:pt>
                <c:pt idx="2371">
                  <c:v>43282</c:v>
                </c:pt>
                <c:pt idx="2372">
                  <c:v>43283</c:v>
                </c:pt>
                <c:pt idx="2373">
                  <c:v>43284</c:v>
                </c:pt>
                <c:pt idx="2374">
                  <c:v>43285</c:v>
                </c:pt>
                <c:pt idx="2375">
                  <c:v>43286</c:v>
                </c:pt>
                <c:pt idx="2376">
                  <c:v>43287</c:v>
                </c:pt>
                <c:pt idx="2377">
                  <c:v>43288</c:v>
                </c:pt>
                <c:pt idx="2378">
                  <c:v>43289</c:v>
                </c:pt>
                <c:pt idx="2379">
                  <c:v>43290</c:v>
                </c:pt>
                <c:pt idx="2380">
                  <c:v>43291</c:v>
                </c:pt>
                <c:pt idx="2381">
                  <c:v>43292</c:v>
                </c:pt>
                <c:pt idx="2382">
                  <c:v>43293</c:v>
                </c:pt>
                <c:pt idx="2383">
                  <c:v>43294</c:v>
                </c:pt>
                <c:pt idx="2384">
                  <c:v>43295</c:v>
                </c:pt>
                <c:pt idx="2385">
                  <c:v>43296</c:v>
                </c:pt>
                <c:pt idx="2386">
                  <c:v>43297</c:v>
                </c:pt>
                <c:pt idx="2387">
                  <c:v>43298</c:v>
                </c:pt>
                <c:pt idx="2388">
                  <c:v>43299</c:v>
                </c:pt>
                <c:pt idx="2389">
                  <c:v>43300</c:v>
                </c:pt>
                <c:pt idx="2390">
                  <c:v>43301</c:v>
                </c:pt>
                <c:pt idx="2391">
                  <c:v>43302</c:v>
                </c:pt>
                <c:pt idx="2392">
                  <c:v>43303</c:v>
                </c:pt>
                <c:pt idx="2393">
                  <c:v>43304</c:v>
                </c:pt>
                <c:pt idx="2394">
                  <c:v>43305</c:v>
                </c:pt>
                <c:pt idx="2395">
                  <c:v>43306</c:v>
                </c:pt>
                <c:pt idx="2396">
                  <c:v>43307</c:v>
                </c:pt>
                <c:pt idx="2397">
                  <c:v>43308</c:v>
                </c:pt>
                <c:pt idx="2398">
                  <c:v>43309</c:v>
                </c:pt>
                <c:pt idx="2399">
                  <c:v>43310</c:v>
                </c:pt>
                <c:pt idx="2400">
                  <c:v>43311</c:v>
                </c:pt>
                <c:pt idx="2401">
                  <c:v>43312</c:v>
                </c:pt>
                <c:pt idx="2402">
                  <c:v>43313</c:v>
                </c:pt>
                <c:pt idx="2403">
                  <c:v>43314</c:v>
                </c:pt>
                <c:pt idx="2404">
                  <c:v>43315</c:v>
                </c:pt>
                <c:pt idx="2405">
                  <c:v>43316</c:v>
                </c:pt>
                <c:pt idx="2406">
                  <c:v>43317</c:v>
                </c:pt>
                <c:pt idx="2407">
                  <c:v>43318</c:v>
                </c:pt>
                <c:pt idx="2408">
                  <c:v>43319</c:v>
                </c:pt>
                <c:pt idx="2409">
                  <c:v>43320</c:v>
                </c:pt>
                <c:pt idx="2410">
                  <c:v>43321</c:v>
                </c:pt>
                <c:pt idx="2411">
                  <c:v>43322</c:v>
                </c:pt>
                <c:pt idx="2412">
                  <c:v>43323</c:v>
                </c:pt>
                <c:pt idx="2413">
                  <c:v>43324</c:v>
                </c:pt>
                <c:pt idx="2414">
                  <c:v>43325</c:v>
                </c:pt>
                <c:pt idx="2415">
                  <c:v>43326</c:v>
                </c:pt>
                <c:pt idx="2416">
                  <c:v>43327</c:v>
                </c:pt>
                <c:pt idx="2417">
                  <c:v>43328</c:v>
                </c:pt>
                <c:pt idx="2418">
                  <c:v>43329</c:v>
                </c:pt>
                <c:pt idx="2419">
                  <c:v>43330</c:v>
                </c:pt>
                <c:pt idx="2420">
                  <c:v>43331</c:v>
                </c:pt>
                <c:pt idx="2421">
                  <c:v>43332</c:v>
                </c:pt>
                <c:pt idx="2422">
                  <c:v>43333</c:v>
                </c:pt>
                <c:pt idx="2423">
                  <c:v>43334</c:v>
                </c:pt>
                <c:pt idx="2424">
                  <c:v>43335</c:v>
                </c:pt>
                <c:pt idx="2425">
                  <c:v>43336</c:v>
                </c:pt>
                <c:pt idx="2426">
                  <c:v>43337</c:v>
                </c:pt>
                <c:pt idx="2427">
                  <c:v>43338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43344</c:v>
                </c:pt>
                <c:pt idx="2434">
                  <c:v>43345</c:v>
                </c:pt>
                <c:pt idx="2435">
                  <c:v>43346</c:v>
                </c:pt>
                <c:pt idx="2436">
                  <c:v>43347</c:v>
                </c:pt>
                <c:pt idx="2437">
                  <c:v>43348</c:v>
                </c:pt>
                <c:pt idx="2438">
                  <c:v>43349</c:v>
                </c:pt>
                <c:pt idx="2439">
                  <c:v>43350</c:v>
                </c:pt>
                <c:pt idx="2440">
                  <c:v>43351</c:v>
                </c:pt>
                <c:pt idx="2441">
                  <c:v>43352</c:v>
                </c:pt>
                <c:pt idx="2442">
                  <c:v>43353</c:v>
                </c:pt>
                <c:pt idx="2443">
                  <c:v>43354</c:v>
                </c:pt>
                <c:pt idx="2444">
                  <c:v>43355</c:v>
                </c:pt>
                <c:pt idx="2445">
                  <c:v>43356</c:v>
                </c:pt>
                <c:pt idx="2446">
                  <c:v>43357</c:v>
                </c:pt>
                <c:pt idx="2447">
                  <c:v>43358</c:v>
                </c:pt>
                <c:pt idx="2448">
                  <c:v>43359</c:v>
                </c:pt>
                <c:pt idx="2449">
                  <c:v>43360</c:v>
                </c:pt>
                <c:pt idx="2450">
                  <c:v>43361</c:v>
                </c:pt>
                <c:pt idx="2451">
                  <c:v>43362</c:v>
                </c:pt>
                <c:pt idx="2452">
                  <c:v>43363</c:v>
                </c:pt>
                <c:pt idx="2453">
                  <c:v>43364</c:v>
                </c:pt>
                <c:pt idx="2454">
                  <c:v>43365</c:v>
                </c:pt>
                <c:pt idx="2455">
                  <c:v>43366</c:v>
                </c:pt>
                <c:pt idx="2456">
                  <c:v>43367</c:v>
                </c:pt>
                <c:pt idx="2457">
                  <c:v>43368</c:v>
                </c:pt>
                <c:pt idx="2458">
                  <c:v>43369</c:v>
                </c:pt>
                <c:pt idx="2459">
                  <c:v>43370</c:v>
                </c:pt>
                <c:pt idx="2460">
                  <c:v>43371</c:v>
                </c:pt>
                <c:pt idx="2461">
                  <c:v>43372</c:v>
                </c:pt>
                <c:pt idx="2462">
                  <c:v>43373</c:v>
                </c:pt>
                <c:pt idx="2463">
                  <c:v>43374</c:v>
                </c:pt>
                <c:pt idx="2464">
                  <c:v>43375</c:v>
                </c:pt>
                <c:pt idx="2465">
                  <c:v>43376</c:v>
                </c:pt>
                <c:pt idx="2466">
                  <c:v>43377</c:v>
                </c:pt>
                <c:pt idx="2467">
                  <c:v>43378</c:v>
                </c:pt>
                <c:pt idx="2468">
                  <c:v>43379</c:v>
                </c:pt>
                <c:pt idx="2469">
                  <c:v>43380</c:v>
                </c:pt>
                <c:pt idx="2470">
                  <c:v>43381</c:v>
                </c:pt>
                <c:pt idx="2471">
                  <c:v>43382</c:v>
                </c:pt>
                <c:pt idx="2472">
                  <c:v>43383</c:v>
                </c:pt>
                <c:pt idx="2473">
                  <c:v>43384</c:v>
                </c:pt>
                <c:pt idx="2474">
                  <c:v>43385</c:v>
                </c:pt>
                <c:pt idx="2475">
                  <c:v>43386</c:v>
                </c:pt>
                <c:pt idx="2476">
                  <c:v>43387</c:v>
                </c:pt>
                <c:pt idx="2477">
                  <c:v>43388</c:v>
                </c:pt>
                <c:pt idx="2478">
                  <c:v>43389</c:v>
                </c:pt>
                <c:pt idx="2479">
                  <c:v>43390</c:v>
                </c:pt>
                <c:pt idx="2480">
                  <c:v>43391</c:v>
                </c:pt>
                <c:pt idx="2481">
                  <c:v>43392</c:v>
                </c:pt>
                <c:pt idx="2482">
                  <c:v>43393</c:v>
                </c:pt>
                <c:pt idx="2483">
                  <c:v>43394</c:v>
                </c:pt>
                <c:pt idx="2484">
                  <c:v>43395</c:v>
                </c:pt>
                <c:pt idx="2485">
                  <c:v>43396</c:v>
                </c:pt>
                <c:pt idx="2486">
                  <c:v>43397</c:v>
                </c:pt>
                <c:pt idx="2487">
                  <c:v>43398</c:v>
                </c:pt>
                <c:pt idx="2488">
                  <c:v>43399</c:v>
                </c:pt>
                <c:pt idx="2489">
                  <c:v>43400</c:v>
                </c:pt>
                <c:pt idx="2490">
                  <c:v>43401</c:v>
                </c:pt>
                <c:pt idx="2491">
                  <c:v>43402</c:v>
                </c:pt>
                <c:pt idx="2492">
                  <c:v>43403</c:v>
                </c:pt>
                <c:pt idx="2493">
                  <c:v>43404</c:v>
                </c:pt>
                <c:pt idx="2494">
                  <c:v>43405</c:v>
                </c:pt>
                <c:pt idx="2495">
                  <c:v>43406</c:v>
                </c:pt>
                <c:pt idx="2496">
                  <c:v>43407</c:v>
                </c:pt>
                <c:pt idx="2497">
                  <c:v>43408</c:v>
                </c:pt>
                <c:pt idx="2498">
                  <c:v>43409</c:v>
                </c:pt>
                <c:pt idx="2499">
                  <c:v>43410</c:v>
                </c:pt>
                <c:pt idx="2500">
                  <c:v>43411</c:v>
                </c:pt>
                <c:pt idx="2501">
                  <c:v>43412</c:v>
                </c:pt>
                <c:pt idx="2502">
                  <c:v>43413</c:v>
                </c:pt>
                <c:pt idx="2503">
                  <c:v>43414</c:v>
                </c:pt>
                <c:pt idx="2504">
                  <c:v>43415</c:v>
                </c:pt>
                <c:pt idx="2505">
                  <c:v>43416</c:v>
                </c:pt>
                <c:pt idx="2506">
                  <c:v>43417</c:v>
                </c:pt>
                <c:pt idx="2507">
                  <c:v>43418</c:v>
                </c:pt>
                <c:pt idx="2508">
                  <c:v>43419</c:v>
                </c:pt>
                <c:pt idx="2509">
                  <c:v>43420</c:v>
                </c:pt>
                <c:pt idx="2510">
                  <c:v>43421</c:v>
                </c:pt>
                <c:pt idx="2511">
                  <c:v>43422</c:v>
                </c:pt>
                <c:pt idx="2512">
                  <c:v>43423</c:v>
                </c:pt>
                <c:pt idx="2513">
                  <c:v>43424</c:v>
                </c:pt>
                <c:pt idx="2514">
                  <c:v>43425</c:v>
                </c:pt>
                <c:pt idx="2515">
                  <c:v>43426</c:v>
                </c:pt>
                <c:pt idx="2516">
                  <c:v>43427</c:v>
                </c:pt>
                <c:pt idx="2517">
                  <c:v>43428</c:v>
                </c:pt>
                <c:pt idx="2518">
                  <c:v>43429</c:v>
                </c:pt>
                <c:pt idx="2519">
                  <c:v>43430</c:v>
                </c:pt>
                <c:pt idx="2520">
                  <c:v>43431</c:v>
                </c:pt>
                <c:pt idx="2521">
                  <c:v>43432</c:v>
                </c:pt>
                <c:pt idx="2522">
                  <c:v>43433</c:v>
                </c:pt>
                <c:pt idx="2523">
                  <c:v>43434</c:v>
                </c:pt>
                <c:pt idx="2524">
                  <c:v>43435</c:v>
                </c:pt>
                <c:pt idx="2525">
                  <c:v>43436</c:v>
                </c:pt>
                <c:pt idx="2526">
                  <c:v>43437</c:v>
                </c:pt>
                <c:pt idx="2527">
                  <c:v>43438</c:v>
                </c:pt>
                <c:pt idx="2528">
                  <c:v>43439</c:v>
                </c:pt>
                <c:pt idx="2529">
                  <c:v>43440</c:v>
                </c:pt>
                <c:pt idx="2530">
                  <c:v>43441</c:v>
                </c:pt>
                <c:pt idx="2531">
                  <c:v>43442</c:v>
                </c:pt>
                <c:pt idx="2532">
                  <c:v>43443</c:v>
                </c:pt>
                <c:pt idx="2533">
                  <c:v>43444</c:v>
                </c:pt>
                <c:pt idx="2534">
                  <c:v>43445</c:v>
                </c:pt>
                <c:pt idx="2535">
                  <c:v>43446</c:v>
                </c:pt>
                <c:pt idx="2536">
                  <c:v>43447</c:v>
                </c:pt>
                <c:pt idx="2537">
                  <c:v>43448</c:v>
                </c:pt>
                <c:pt idx="2538">
                  <c:v>43449</c:v>
                </c:pt>
                <c:pt idx="2539">
                  <c:v>43450</c:v>
                </c:pt>
                <c:pt idx="2540">
                  <c:v>43451</c:v>
                </c:pt>
                <c:pt idx="2541">
                  <c:v>43452</c:v>
                </c:pt>
                <c:pt idx="2542">
                  <c:v>43453</c:v>
                </c:pt>
                <c:pt idx="2543">
                  <c:v>43454</c:v>
                </c:pt>
                <c:pt idx="2544">
                  <c:v>43455</c:v>
                </c:pt>
                <c:pt idx="2545">
                  <c:v>43456</c:v>
                </c:pt>
                <c:pt idx="2546">
                  <c:v>43457</c:v>
                </c:pt>
                <c:pt idx="2547">
                  <c:v>43458</c:v>
                </c:pt>
                <c:pt idx="2548">
                  <c:v>43459</c:v>
                </c:pt>
                <c:pt idx="2549">
                  <c:v>43460</c:v>
                </c:pt>
                <c:pt idx="2550">
                  <c:v>43461</c:v>
                </c:pt>
                <c:pt idx="2551">
                  <c:v>43462</c:v>
                </c:pt>
                <c:pt idx="2552">
                  <c:v>43463</c:v>
                </c:pt>
                <c:pt idx="2553">
                  <c:v>43464</c:v>
                </c:pt>
                <c:pt idx="2554">
                  <c:v>43465</c:v>
                </c:pt>
                <c:pt idx="2555">
                  <c:v>43466</c:v>
                </c:pt>
                <c:pt idx="2556">
                  <c:v>43467</c:v>
                </c:pt>
                <c:pt idx="2557">
                  <c:v>43468</c:v>
                </c:pt>
                <c:pt idx="2558">
                  <c:v>43469</c:v>
                </c:pt>
                <c:pt idx="2559">
                  <c:v>43470</c:v>
                </c:pt>
                <c:pt idx="2560">
                  <c:v>43471</c:v>
                </c:pt>
                <c:pt idx="2561">
                  <c:v>43472</c:v>
                </c:pt>
                <c:pt idx="2562">
                  <c:v>43473</c:v>
                </c:pt>
                <c:pt idx="2563">
                  <c:v>43474</c:v>
                </c:pt>
                <c:pt idx="2564">
                  <c:v>43475</c:v>
                </c:pt>
                <c:pt idx="2565">
                  <c:v>43476</c:v>
                </c:pt>
                <c:pt idx="2566">
                  <c:v>43477</c:v>
                </c:pt>
                <c:pt idx="2567">
                  <c:v>43478</c:v>
                </c:pt>
                <c:pt idx="2568">
                  <c:v>43479</c:v>
                </c:pt>
                <c:pt idx="2569">
                  <c:v>43480</c:v>
                </c:pt>
                <c:pt idx="2570">
                  <c:v>43481</c:v>
                </c:pt>
                <c:pt idx="2571">
                  <c:v>43482</c:v>
                </c:pt>
                <c:pt idx="2572">
                  <c:v>43483</c:v>
                </c:pt>
                <c:pt idx="2573">
                  <c:v>43484</c:v>
                </c:pt>
                <c:pt idx="2574">
                  <c:v>43485</c:v>
                </c:pt>
                <c:pt idx="2575">
                  <c:v>43486</c:v>
                </c:pt>
                <c:pt idx="2576">
                  <c:v>43487</c:v>
                </c:pt>
                <c:pt idx="2577">
                  <c:v>43488</c:v>
                </c:pt>
                <c:pt idx="2578">
                  <c:v>43489</c:v>
                </c:pt>
                <c:pt idx="2579">
                  <c:v>43490</c:v>
                </c:pt>
                <c:pt idx="2580">
                  <c:v>43491</c:v>
                </c:pt>
                <c:pt idx="2581">
                  <c:v>43492</c:v>
                </c:pt>
                <c:pt idx="2582">
                  <c:v>43493</c:v>
                </c:pt>
                <c:pt idx="2583">
                  <c:v>43494</c:v>
                </c:pt>
                <c:pt idx="2584">
                  <c:v>43495</c:v>
                </c:pt>
                <c:pt idx="2585">
                  <c:v>43496</c:v>
                </c:pt>
                <c:pt idx="2586">
                  <c:v>43497</c:v>
                </c:pt>
                <c:pt idx="2587">
                  <c:v>43498</c:v>
                </c:pt>
                <c:pt idx="2588">
                  <c:v>43499</c:v>
                </c:pt>
                <c:pt idx="2589">
                  <c:v>43500</c:v>
                </c:pt>
                <c:pt idx="2590">
                  <c:v>43501</c:v>
                </c:pt>
                <c:pt idx="2591">
                  <c:v>43502</c:v>
                </c:pt>
                <c:pt idx="2592">
                  <c:v>43503</c:v>
                </c:pt>
                <c:pt idx="2593">
                  <c:v>43504</c:v>
                </c:pt>
                <c:pt idx="2594">
                  <c:v>43505</c:v>
                </c:pt>
                <c:pt idx="2595">
                  <c:v>43506</c:v>
                </c:pt>
                <c:pt idx="2596">
                  <c:v>43507</c:v>
                </c:pt>
                <c:pt idx="2597">
                  <c:v>43508</c:v>
                </c:pt>
                <c:pt idx="2598">
                  <c:v>43509</c:v>
                </c:pt>
                <c:pt idx="2599">
                  <c:v>43510</c:v>
                </c:pt>
                <c:pt idx="2600">
                  <c:v>43511</c:v>
                </c:pt>
                <c:pt idx="2601">
                  <c:v>43512</c:v>
                </c:pt>
                <c:pt idx="2602">
                  <c:v>43513</c:v>
                </c:pt>
                <c:pt idx="2603">
                  <c:v>43514</c:v>
                </c:pt>
                <c:pt idx="2604">
                  <c:v>43515</c:v>
                </c:pt>
                <c:pt idx="2605">
                  <c:v>43516</c:v>
                </c:pt>
                <c:pt idx="2606">
                  <c:v>43517</c:v>
                </c:pt>
                <c:pt idx="2607">
                  <c:v>43518</c:v>
                </c:pt>
                <c:pt idx="2608">
                  <c:v>43519</c:v>
                </c:pt>
                <c:pt idx="2609">
                  <c:v>43520</c:v>
                </c:pt>
                <c:pt idx="2610">
                  <c:v>43521</c:v>
                </c:pt>
                <c:pt idx="2611">
                  <c:v>43522</c:v>
                </c:pt>
                <c:pt idx="2612">
                  <c:v>43523</c:v>
                </c:pt>
                <c:pt idx="2613">
                  <c:v>43524</c:v>
                </c:pt>
                <c:pt idx="2614">
                  <c:v>43525</c:v>
                </c:pt>
                <c:pt idx="2615">
                  <c:v>43526</c:v>
                </c:pt>
                <c:pt idx="2616">
                  <c:v>43527</c:v>
                </c:pt>
                <c:pt idx="2617">
                  <c:v>43528</c:v>
                </c:pt>
                <c:pt idx="2618">
                  <c:v>43529</c:v>
                </c:pt>
                <c:pt idx="2619">
                  <c:v>43530</c:v>
                </c:pt>
                <c:pt idx="2620">
                  <c:v>43531</c:v>
                </c:pt>
                <c:pt idx="2621">
                  <c:v>43532</c:v>
                </c:pt>
                <c:pt idx="2622">
                  <c:v>43533</c:v>
                </c:pt>
                <c:pt idx="2623">
                  <c:v>43534</c:v>
                </c:pt>
                <c:pt idx="2624">
                  <c:v>43535</c:v>
                </c:pt>
                <c:pt idx="2625">
                  <c:v>43536</c:v>
                </c:pt>
                <c:pt idx="2626">
                  <c:v>43537</c:v>
                </c:pt>
                <c:pt idx="2627">
                  <c:v>43538</c:v>
                </c:pt>
                <c:pt idx="2628">
                  <c:v>43539</c:v>
                </c:pt>
                <c:pt idx="2629">
                  <c:v>43540</c:v>
                </c:pt>
                <c:pt idx="2630">
                  <c:v>43541</c:v>
                </c:pt>
                <c:pt idx="2631">
                  <c:v>43542</c:v>
                </c:pt>
                <c:pt idx="2632">
                  <c:v>43543</c:v>
                </c:pt>
                <c:pt idx="2633">
                  <c:v>43544</c:v>
                </c:pt>
                <c:pt idx="2634">
                  <c:v>43545</c:v>
                </c:pt>
                <c:pt idx="2635">
                  <c:v>43546</c:v>
                </c:pt>
                <c:pt idx="2636">
                  <c:v>43547</c:v>
                </c:pt>
                <c:pt idx="2637">
                  <c:v>43548</c:v>
                </c:pt>
                <c:pt idx="2638">
                  <c:v>43549</c:v>
                </c:pt>
                <c:pt idx="2639">
                  <c:v>43550</c:v>
                </c:pt>
                <c:pt idx="2640">
                  <c:v>43551</c:v>
                </c:pt>
                <c:pt idx="2641">
                  <c:v>43552</c:v>
                </c:pt>
                <c:pt idx="2642">
                  <c:v>43553</c:v>
                </c:pt>
                <c:pt idx="2643">
                  <c:v>43554</c:v>
                </c:pt>
                <c:pt idx="2644">
                  <c:v>43555</c:v>
                </c:pt>
                <c:pt idx="2645">
                  <c:v>43556</c:v>
                </c:pt>
                <c:pt idx="2646">
                  <c:v>43557</c:v>
                </c:pt>
                <c:pt idx="2647">
                  <c:v>43558</c:v>
                </c:pt>
                <c:pt idx="2648">
                  <c:v>43559</c:v>
                </c:pt>
                <c:pt idx="2649">
                  <c:v>43560</c:v>
                </c:pt>
                <c:pt idx="2650">
                  <c:v>43561</c:v>
                </c:pt>
                <c:pt idx="2651">
                  <c:v>43562</c:v>
                </c:pt>
                <c:pt idx="2652">
                  <c:v>43563</c:v>
                </c:pt>
                <c:pt idx="2653">
                  <c:v>43564</c:v>
                </c:pt>
                <c:pt idx="2654">
                  <c:v>43565</c:v>
                </c:pt>
                <c:pt idx="2655">
                  <c:v>43566</c:v>
                </c:pt>
                <c:pt idx="2656">
                  <c:v>43567</c:v>
                </c:pt>
                <c:pt idx="2657">
                  <c:v>43568</c:v>
                </c:pt>
                <c:pt idx="2658">
                  <c:v>43569</c:v>
                </c:pt>
                <c:pt idx="2659">
                  <c:v>43570</c:v>
                </c:pt>
                <c:pt idx="2660">
                  <c:v>43571</c:v>
                </c:pt>
                <c:pt idx="2661">
                  <c:v>43572</c:v>
                </c:pt>
                <c:pt idx="2662">
                  <c:v>43573</c:v>
                </c:pt>
                <c:pt idx="2663">
                  <c:v>43574</c:v>
                </c:pt>
                <c:pt idx="2664">
                  <c:v>43575</c:v>
                </c:pt>
                <c:pt idx="2665">
                  <c:v>43576</c:v>
                </c:pt>
                <c:pt idx="2666">
                  <c:v>43577</c:v>
                </c:pt>
                <c:pt idx="2667">
                  <c:v>43578</c:v>
                </c:pt>
                <c:pt idx="2668">
                  <c:v>43579</c:v>
                </c:pt>
                <c:pt idx="2669">
                  <c:v>43580</c:v>
                </c:pt>
                <c:pt idx="2670">
                  <c:v>43581</c:v>
                </c:pt>
                <c:pt idx="2671">
                  <c:v>43582</c:v>
                </c:pt>
                <c:pt idx="2672">
                  <c:v>43583</c:v>
                </c:pt>
                <c:pt idx="2673">
                  <c:v>43584</c:v>
                </c:pt>
                <c:pt idx="2674">
                  <c:v>43585</c:v>
                </c:pt>
                <c:pt idx="2675">
                  <c:v>43586</c:v>
                </c:pt>
                <c:pt idx="2676">
                  <c:v>43587</c:v>
                </c:pt>
                <c:pt idx="2677">
                  <c:v>43588</c:v>
                </c:pt>
                <c:pt idx="2678">
                  <c:v>43589</c:v>
                </c:pt>
                <c:pt idx="2679">
                  <c:v>43590</c:v>
                </c:pt>
                <c:pt idx="2680">
                  <c:v>43591</c:v>
                </c:pt>
                <c:pt idx="2681">
                  <c:v>43592</c:v>
                </c:pt>
                <c:pt idx="2682">
                  <c:v>43593</c:v>
                </c:pt>
                <c:pt idx="2683">
                  <c:v>43594</c:v>
                </c:pt>
                <c:pt idx="2684">
                  <c:v>43595</c:v>
                </c:pt>
                <c:pt idx="2685">
                  <c:v>43596</c:v>
                </c:pt>
                <c:pt idx="2686">
                  <c:v>43597</c:v>
                </c:pt>
                <c:pt idx="2687">
                  <c:v>43598</c:v>
                </c:pt>
                <c:pt idx="2688">
                  <c:v>43599</c:v>
                </c:pt>
                <c:pt idx="2689">
                  <c:v>43600</c:v>
                </c:pt>
                <c:pt idx="2690">
                  <c:v>43601</c:v>
                </c:pt>
                <c:pt idx="2691">
                  <c:v>43602</c:v>
                </c:pt>
                <c:pt idx="2692">
                  <c:v>43603</c:v>
                </c:pt>
                <c:pt idx="2693">
                  <c:v>43604</c:v>
                </c:pt>
                <c:pt idx="2694">
                  <c:v>43605</c:v>
                </c:pt>
                <c:pt idx="2695">
                  <c:v>43606</c:v>
                </c:pt>
                <c:pt idx="2696">
                  <c:v>43607</c:v>
                </c:pt>
                <c:pt idx="2697">
                  <c:v>43608</c:v>
                </c:pt>
                <c:pt idx="2698">
                  <c:v>43609</c:v>
                </c:pt>
                <c:pt idx="2699">
                  <c:v>43610</c:v>
                </c:pt>
                <c:pt idx="2700">
                  <c:v>43611</c:v>
                </c:pt>
                <c:pt idx="2701">
                  <c:v>43612</c:v>
                </c:pt>
                <c:pt idx="2702">
                  <c:v>43613</c:v>
                </c:pt>
                <c:pt idx="2703">
                  <c:v>43614</c:v>
                </c:pt>
                <c:pt idx="2704">
                  <c:v>43615</c:v>
                </c:pt>
                <c:pt idx="2705">
                  <c:v>43616</c:v>
                </c:pt>
                <c:pt idx="2706">
                  <c:v>43617</c:v>
                </c:pt>
                <c:pt idx="2707">
                  <c:v>43618</c:v>
                </c:pt>
                <c:pt idx="2708">
                  <c:v>43619</c:v>
                </c:pt>
                <c:pt idx="2709">
                  <c:v>43620</c:v>
                </c:pt>
                <c:pt idx="2710">
                  <c:v>43621</c:v>
                </c:pt>
                <c:pt idx="2711">
                  <c:v>43622</c:v>
                </c:pt>
                <c:pt idx="2712">
                  <c:v>43623</c:v>
                </c:pt>
                <c:pt idx="2713">
                  <c:v>43624</c:v>
                </c:pt>
                <c:pt idx="2714">
                  <c:v>43625</c:v>
                </c:pt>
                <c:pt idx="2715">
                  <c:v>43626</c:v>
                </c:pt>
                <c:pt idx="2716">
                  <c:v>43627</c:v>
                </c:pt>
                <c:pt idx="2717">
                  <c:v>43628</c:v>
                </c:pt>
                <c:pt idx="2718">
                  <c:v>43629</c:v>
                </c:pt>
                <c:pt idx="2719">
                  <c:v>43630</c:v>
                </c:pt>
                <c:pt idx="2720">
                  <c:v>43631</c:v>
                </c:pt>
                <c:pt idx="2721">
                  <c:v>43632</c:v>
                </c:pt>
                <c:pt idx="2722">
                  <c:v>43633</c:v>
                </c:pt>
                <c:pt idx="2723">
                  <c:v>43634</c:v>
                </c:pt>
                <c:pt idx="2724">
                  <c:v>43635</c:v>
                </c:pt>
                <c:pt idx="2725">
                  <c:v>43636</c:v>
                </c:pt>
                <c:pt idx="2726">
                  <c:v>43637</c:v>
                </c:pt>
                <c:pt idx="2727">
                  <c:v>43638</c:v>
                </c:pt>
                <c:pt idx="2728">
                  <c:v>43639</c:v>
                </c:pt>
                <c:pt idx="2729">
                  <c:v>43640</c:v>
                </c:pt>
                <c:pt idx="2730">
                  <c:v>43641</c:v>
                </c:pt>
                <c:pt idx="2731">
                  <c:v>43642</c:v>
                </c:pt>
                <c:pt idx="2732">
                  <c:v>43643</c:v>
                </c:pt>
                <c:pt idx="2733">
                  <c:v>43644</c:v>
                </c:pt>
                <c:pt idx="2734">
                  <c:v>43645</c:v>
                </c:pt>
                <c:pt idx="2735">
                  <c:v>43646</c:v>
                </c:pt>
                <c:pt idx="2736">
                  <c:v>43647</c:v>
                </c:pt>
                <c:pt idx="2737">
                  <c:v>43648</c:v>
                </c:pt>
                <c:pt idx="2738">
                  <c:v>43649</c:v>
                </c:pt>
                <c:pt idx="2739">
                  <c:v>43650</c:v>
                </c:pt>
                <c:pt idx="2740">
                  <c:v>43651</c:v>
                </c:pt>
                <c:pt idx="2741">
                  <c:v>43652</c:v>
                </c:pt>
                <c:pt idx="2742">
                  <c:v>43653</c:v>
                </c:pt>
                <c:pt idx="2743">
                  <c:v>43654</c:v>
                </c:pt>
                <c:pt idx="2744">
                  <c:v>43655</c:v>
                </c:pt>
                <c:pt idx="2745">
                  <c:v>43656</c:v>
                </c:pt>
                <c:pt idx="2746">
                  <c:v>43657</c:v>
                </c:pt>
                <c:pt idx="2747">
                  <c:v>43658</c:v>
                </c:pt>
                <c:pt idx="2748">
                  <c:v>43659</c:v>
                </c:pt>
                <c:pt idx="2749">
                  <c:v>43660</c:v>
                </c:pt>
                <c:pt idx="2750">
                  <c:v>43661</c:v>
                </c:pt>
                <c:pt idx="2751">
                  <c:v>43662</c:v>
                </c:pt>
                <c:pt idx="2752">
                  <c:v>43663</c:v>
                </c:pt>
                <c:pt idx="2753">
                  <c:v>43664</c:v>
                </c:pt>
                <c:pt idx="2754">
                  <c:v>43665</c:v>
                </c:pt>
                <c:pt idx="2755">
                  <c:v>43666</c:v>
                </c:pt>
                <c:pt idx="2756">
                  <c:v>43667</c:v>
                </c:pt>
                <c:pt idx="2757">
                  <c:v>43668</c:v>
                </c:pt>
                <c:pt idx="2758">
                  <c:v>43669</c:v>
                </c:pt>
                <c:pt idx="2759">
                  <c:v>43670</c:v>
                </c:pt>
                <c:pt idx="2760">
                  <c:v>43671</c:v>
                </c:pt>
                <c:pt idx="2761">
                  <c:v>43672</c:v>
                </c:pt>
                <c:pt idx="2762">
                  <c:v>43673</c:v>
                </c:pt>
                <c:pt idx="2763">
                  <c:v>43674</c:v>
                </c:pt>
                <c:pt idx="2764">
                  <c:v>43675</c:v>
                </c:pt>
                <c:pt idx="2765">
                  <c:v>43676</c:v>
                </c:pt>
                <c:pt idx="2766">
                  <c:v>43677</c:v>
                </c:pt>
                <c:pt idx="2767">
                  <c:v>43678</c:v>
                </c:pt>
                <c:pt idx="2768">
                  <c:v>43679</c:v>
                </c:pt>
                <c:pt idx="2769">
                  <c:v>43680</c:v>
                </c:pt>
                <c:pt idx="2770">
                  <c:v>43681</c:v>
                </c:pt>
                <c:pt idx="2771">
                  <c:v>43682</c:v>
                </c:pt>
                <c:pt idx="2772">
                  <c:v>43683</c:v>
                </c:pt>
                <c:pt idx="2773">
                  <c:v>43684</c:v>
                </c:pt>
                <c:pt idx="2774">
                  <c:v>43685</c:v>
                </c:pt>
                <c:pt idx="2775">
                  <c:v>43686</c:v>
                </c:pt>
                <c:pt idx="2776">
                  <c:v>43687</c:v>
                </c:pt>
                <c:pt idx="2777">
                  <c:v>43688</c:v>
                </c:pt>
                <c:pt idx="2778">
                  <c:v>43689</c:v>
                </c:pt>
                <c:pt idx="2779">
                  <c:v>43690</c:v>
                </c:pt>
                <c:pt idx="2780">
                  <c:v>43691</c:v>
                </c:pt>
                <c:pt idx="2781">
                  <c:v>43692</c:v>
                </c:pt>
                <c:pt idx="2782">
                  <c:v>43693</c:v>
                </c:pt>
                <c:pt idx="2783">
                  <c:v>43694</c:v>
                </c:pt>
                <c:pt idx="2784">
                  <c:v>43695</c:v>
                </c:pt>
                <c:pt idx="2785">
                  <c:v>43696</c:v>
                </c:pt>
                <c:pt idx="2786">
                  <c:v>43697</c:v>
                </c:pt>
                <c:pt idx="2787">
                  <c:v>43698</c:v>
                </c:pt>
                <c:pt idx="2788">
                  <c:v>43699</c:v>
                </c:pt>
                <c:pt idx="2789">
                  <c:v>43700</c:v>
                </c:pt>
                <c:pt idx="2790">
                  <c:v>43701</c:v>
                </c:pt>
                <c:pt idx="2791">
                  <c:v>43702</c:v>
                </c:pt>
                <c:pt idx="2792">
                  <c:v>43703</c:v>
                </c:pt>
                <c:pt idx="2793">
                  <c:v>43704</c:v>
                </c:pt>
                <c:pt idx="2794">
                  <c:v>43705</c:v>
                </c:pt>
                <c:pt idx="2795">
                  <c:v>43706</c:v>
                </c:pt>
                <c:pt idx="2796">
                  <c:v>43707</c:v>
                </c:pt>
                <c:pt idx="2797">
                  <c:v>43708</c:v>
                </c:pt>
                <c:pt idx="2798">
                  <c:v>43709</c:v>
                </c:pt>
                <c:pt idx="2799">
                  <c:v>43710</c:v>
                </c:pt>
                <c:pt idx="2800">
                  <c:v>43711</c:v>
                </c:pt>
                <c:pt idx="2801">
                  <c:v>43712</c:v>
                </c:pt>
                <c:pt idx="2802">
                  <c:v>43713</c:v>
                </c:pt>
                <c:pt idx="2803">
                  <c:v>43714</c:v>
                </c:pt>
                <c:pt idx="2804">
                  <c:v>43715</c:v>
                </c:pt>
                <c:pt idx="2805">
                  <c:v>43716</c:v>
                </c:pt>
                <c:pt idx="2806">
                  <c:v>43717</c:v>
                </c:pt>
                <c:pt idx="2807">
                  <c:v>43718</c:v>
                </c:pt>
                <c:pt idx="2808">
                  <c:v>43719</c:v>
                </c:pt>
                <c:pt idx="2809">
                  <c:v>43720</c:v>
                </c:pt>
                <c:pt idx="2810">
                  <c:v>43721</c:v>
                </c:pt>
                <c:pt idx="2811">
                  <c:v>43722</c:v>
                </c:pt>
                <c:pt idx="2812">
                  <c:v>43723</c:v>
                </c:pt>
                <c:pt idx="2813">
                  <c:v>43724</c:v>
                </c:pt>
                <c:pt idx="2814">
                  <c:v>43725</c:v>
                </c:pt>
                <c:pt idx="2815">
                  <c:v>43726</c:v>
                </c:pt>
                <c:pt idx="2816">
                  <c:v>43727</c:v>
                </c:pt>
                <c:pt idx="2817">
                  <c:v>43728</c:v>
                </c:pt>
                <c:pt idx="2818">
                  <c:v>43729</c:v>
                </c:pt>
                <c:pt idx="2819">
                  <c:v>43730</c:v>
                </c:pt>
                <c:pt idx="2820">
                  <c:v>43731</c:v>
                </c:pt>
                <c:pt idx="2821">
                  <c:v>43732</c:v>
                </c:pt>
                <c:pt idx="2822">
                  <c:v>43733</c:v>
                </c:pt>
                <c:pt idx="2823">
                  <c:v>43734</c:v>
                </c:pt>
                <c:pt idx="2824">
                  <c:v>43735</c:v>
                </c:pt>
                <c:pt idx="2825">
                  <c:v>43736</c:v>
                </c:pt>
                <c:pt idx="2826">
                  <c:v>43737</c:v>
                </c:pt>
                <c:pt idx="2827">
                  <c:v>43738</c:v>
                </c:pt>
                <c:pt idx="2828">
                  <c:v>43739</c:v>
                </c:pt>
                <c:pt idx="2829">
                  <c:v>43740</c:v>
                </c:pt>
                <c:pt idx="2830">
                  <c:v>43741</c:v>
                </c:pt>
                <c:pt idx="2831">
                  <c:v>43742</c:v>
                </c:pt>
                <c:pt idx="2832">
                  <c:v>43743</c:v>
                </c:pt>
                <c:pt idx="2833">
                  <c:v>43744</c:v>
                </c:pt>
                <c:pt idx="2834">
                  <c:v>43745</c:v>
                </c:pt>
                <c:pt idx="2835">
                  <c:v>43746</c:v>
                </c:pt>
                <c:pt idx="2836">
                  <c:v>43747</c:v>
                </c:pt>
                <c:pt idx="2837">
                  <c:v>43748</c:v>
                </c:pt>
                <c:pt idx="2838">
                  <c:v>43749</c:v>
                </c:pt>
                <c:pt idx="2839">
                  <c:v>43750</c:v>
                </c:pt>
                <c:pt idx="2840">
                  <c:v>43751</c:v>
                </c:pt>
                <c:pt idx="2841">
                  <c:v>43752</c:v>
                </c:pt>
                <c:pt idx="2842">
                  <c:v>43753</c:v>
                </c:pt>
                <c:pt idx="2843">
                  <c:v>43754</c:v>
                </c:pt>
                <c:pt idx="2844">
                  <c:v>43755</c:v>
                </c:pt>
                <c:pt idx="2845">
                  <c:v>43756</c:v>
                </c:pt>
                <c:pt idx="2846">
                  <c:v>43757</c:v>
                </c:pt>
                <c:pt idx="2847">
                  <c:v>43758</c:v>
                </c:pt>
                <c:pt idx="2848">
                  <c:v>43759</c:v>
                </c:pt>
                <c:pt idx="2849">
                  <c:v>43760</c:v>
                </c:pt>
                <c:pt idx="2850">
                  <c:v>43761</c:v>
                </c:pt>
                <c:pt idx="2851">
                  <c:v>43762</c:v>
                </c:pt>
                <c:pt idx="2852">
                  <c:v>43763</c:v>
                </c:pt>
                <c:pt idx="2853">
                  <c:v>43764</c:v>
                </c:pt>
                <c:pt idx="2854">
                  <c:v>43765</c:v>
                </c:pt>
                <c:pt idx="2855">
                  <c:v>43766</c:v>
                </c:pt>
                <c:pt idx="2856">
                  <c:v>43767</c:v>
                </c:pt>
                <c:pt idx="2857">
                  <c:v>43768</c:v>
                </c:pt>
                <c:pt idx="2858">
                  <c:v>43769</c:v>
                </c:pt>
                <c:pt idx="2859">
                  <c:v>43770</c:v>
                </c:pt>
                <c:pt idx="2860">
                  <c:v>43771</c:v>
                </c:pt>
                <c:pt idx="2861">
                  <c:v>43772</c:v>
                </c:pt>
                <c:pt idx="2862">
                  <c:v>43773</c:v>
                </c:pt>
                <c:pt idx="2863">
                  <c:v>43774</c:v>
                </c:pt>
                <c:pt idx="2864">
                  <c:v>43775</c:v>
                </c:pt>
                <c:pt idx="2865">
                  <c:v>43776</c:v>
                </c:pt>
                <c:pt idx="2866">
                  <c:v>43777</c:v>
                </c:pt>
                <c:pt idx="2867">
                  <c:v>43778</c:v>
                </c:pt>
                <c:pt idx="2868">
                  <c:v>43779</c:v>
                </c:pt>
                <c:pt idx="2869">
                  <c:v>43780</c:v>
                </c:pt>
                <c:pt idx="2870">
                  <c:v>43781</c:v>
                </c:pt>
                <c:pt idx="2871">
                  <c:v>43782</c:v>
                </c:pt>
                <c:pt idx="2872">
                  <c:v>43783</c:v>
                </c:pt>
                <c:pt idx="2873">
                  <c:v>43784</c:v>
                </c:pt>
                <c:pt idx="2874">
                  <c:v>43785</c:v>
                </c:pt>
                <c:pt idx="2875">
                  <c:v>43786</c:v>
                </c:pt>
                <c:pt idx="2876">
                  <c:v>43787</c:v>
                </c:pt>
                <c:pt idx="2877">
                  <c:v>43788</c:v>
                </c:pt>
                <c:pt idx="2878">
                  <c:v>43789</c:v>
                </c:pt>
                <c:pt idx="2879">
                  <c:v>43790</c:v>
                </c:pt>
                <c:pt idx="2880">
                  <c:v>43791</c:v>
                </c:pt>
                <c:pt idx="2881">
                  <c:v>43792</c:v>
                </c:pt>
                <c:pt idx="2882">
                  <c:v>43793</c:v>
                </c:pt>
                <c:pt idx="2883">
                  <c:v>43794</c:v>
                </c:pt>
                <c:pt idx="2884">
                  <c:v>43795</c:v>
                </c:pt>
                <c:pt idx="2885">
                  <c:v>43796</c:v>
                </c:pt>
                <c:pt idx="2886">
                  <c:v>43797</c:v>
                </c:pt>
                <c:pt idx="2887">
                  <c:v>43798</c:v>
                </c:pt>
                <c:pt idx="2888">
                  <c:v>43799</c:v>
                </c:pt>
                <c:pt idx="2889">
                  <c:v>43800</c:v>
                </c:pt>
                <c:pt idx="2890">
                  <c:v>43801</c:v>
                </c:pt>
                <c:pt idx="2891">
                  <c:v>43802</c:v>
                </c:pt>
                <c:pt idx="2892">
                  <c:v>43803</c:v>
                </c:pt>
                <c:pt idx="2893">
                  <c:v>43804</c:v>
                </c:pt>
                <c:pt idx="2894">
                  <c:v>43805</c:v>
                </c:pt>
                <c:pt idx="2895">
                  <c:v>43806</c:v>
                </c:pt>
                <c:pt idx="2896">
                  <c:v>43807</c:v>
                </c:pt>
                <c:pt idx="2897">
                  <c:v>43808</c:v>
                </c:pt>
                <c:pt idx="2898">
                  <c:v>43809</c:v>
                </c:pt>
                <c:pt idx="2899">
                  <c:v>43810</c:v>
                </c:pt>
                <c:pt idx="2900">
                  <c:v>43811</c:v>
                </c:pt>
                <c:pt idx="2901">
                  <c:v>43812</c:v>
                </c:pt>
                <c:pt idx="2902">
                  <c:v>43813</c:v>
                </c:pt>
                <c:pt idx="2903">
                  <c:v>43814</c:v>
                </c:pt>
                <c:pt idx="2904">
                  <c:v>43815</c:v>
                </c:pt>
                <c:pt idx="2905">
                  <c:v>43816</c:v>
                </c:pt>
                <c:pt idx="2906">
                  <c:v>43817</c:v>
                </c:pt>
                <c:pt idx="2907">
                  <c:v>43818</c:v>
                </c:pt>
                <c:pt idx="2908">
                  <c:v>43819</c:v>
                </c:pt>
                <c:pt idx="2909">
                  <c:v>43820</c:v>
                </c:pt>
                <c:pt idx="2910">
                  <c:v>43821</c:v>
                </c:pt>
                <c:pt idx="2911">
                  <c:v>43822</c:v>
                </c:pt>
                <c:pt idx="2912">
                  <c:v>43823</c:v>
                </c:pt>
                <c:pt idx="2913">
                  <c:v>43824</c:v>
                </c:pt>
                <c:pt idx="2914">
                  <c:v>43825</c:v>
                </c:pt>
                <c:pt idx="2915">
                  <c:v>43826</c:v>
                </c:pt>
                <c:pt idx="2916">
                  <c:v>43827</c:v>
                </c:pt>
                <c:pt idx="2917">
                  <c:v>43828</c:v>
                </c:pt>
                <c:pt idx="2918">
                  <c:v>43829</c:v>
                </c:pt>
                <c:pt idx="2919">
                  <c:v>43830</c:v>
                </c:pt>
              </c:numCache>
            </c:numRef>
          </c:xVal>
          <c:yVal>
            <c:numRef>
              <c:f>Grundwasserspiegel!$I$2:$I$2921</c:f>
              <c:numCache>
                <c:formatCode>0.00</c:formatCode>
                <c:ptCount val="2920"/>
                <c:pt idx="0">
                  <c:v>776.35</c:v>
                </c:pt>
                <c:pt idx="1">
                  <c:v>776.34</c:v>
                </c:pt>
                <c:pt idx="2">
                  <c:v>776.35</c:v>
                </c:pt>
                <c:pt idx="3">
                  <c:v>776.37</c:v>
                </c:pt>
                <c:pt idx="4">
                  <c:v>776.37</c:v>
                </c:pt>
                <c:pt idx="5">
                  <c:v>776.37</c:v>
                </c:pt>
                <c:pt idx="6">
                  <c:v>776.37</c:v>
                </c:pt>
                <c:pt idx="7">
                  <c:v>776.37</c:v>
                </c:pt>
                <c:pt idx="8">
                  <c:v>776.37</c:v>
                </c:pt>
                <c:pt idx="9">
                  <c:v>776.38</c:v>
                </c:pt>
                <c:pt idx="10">
                  <c:v>776.39</c:v>
                </c:pt>
                <c:pt idx="11">
                  <c:v>776.4</c:v>
                </c:pt>
                <c:pt idx="12">
                  <c:v>776.39</c:v>
                </c:pt>
                <c:pt idx="13">
                  <c:v>776.39</c:v>
                </c:pt>
                <c:pt idx="14">
                  <c:v>776.39</c:v>
                </c:pt>
                <c:pt idx="15">
                  <c:v>776.4</c:v>
                </c:pt>
                <c:pt idx="16">
                  <c:v>776.39</c:v>
                </c:pt>
                <c:pt idx="17">
                  <c:v>776.39</c:v>
                </c:pt>
                <c:pt idx="18">
                  <c:v>776.39</c:v>
                </c:pt>
                <c:pt idx="19">
                  <c:v>776.39</c:v>
                </c:pt>
                <c:pt idx="20">
                  <c:v>776.39</c:v>
                </c:pt>
                <c:pt idx="21">
                  <c:v>776.39</c:v>
                </c:pt>
                <c:pt idx="22">
                  <c:v>776.42</c:v>
                </c:pt>
                <c:pt idx="23">
                  <c:v>776.41</c:v>
                </c:pt>
                <c:pt idx="24">
                  <c:v>776.42</c:v>
                </c:pt>
                <c:pt idx="25">
                  <c:v>776.42</c:v>
                </c:pt>
                <c:pt idx="26">
                  <c:v>776.42</c:v>
                </c:pt>
                <c:pt idx="27">
                  <c:v>776.43</c:v>
                </c:pt>
                <c:pt idx="28">
                  <c:v>776.44</c:v>
                </c:pt>
                <c:pt idx="29">
                  <c:v>776.43</c:v>
                </c:pt>
                <c:pt idx="30">
                  <c:v>776.44</c:v>
                </c:pt>
                <c:pt idx="31">
                  <c:v>776.44</c:v>
                </c:pt>
                <c:pt idx="32">
                  <c:v>776.44</c:v>
                </c:pt>
                <c:pt idx="33">
                  <c:v>776.44</c:v>
                </c:pt>
                <c:pt idx="34">
                  <c:v>776.44</c:v>
                </c:pt>
                <c:pt idx="35">
                  <c:v>776.44</c:v>
                </c:pt>
                <c:pt idx="36">
                  <c:v>776.44</c:v>
                </c:pt>
                <c:pt idx="37">
                  <c:v>776.43</c:v>
                </c:pt>
                <c:pt idx="38">
                  <c:v>776.42</c:v>
                </c:pt>
                <c:pt idx="39">
                  <c:v>776.42</c:v>
                </c:pt>
                <c:pt idx="40">
                  <c:v>776.42</c:v>
                </c:pt>
                <c:pt idx="41">
                  <c:v>776.42</c:v>
                </c:pt>
                <c:pt idx="42">
                  <c:v>776.41</c:v>
                </c:pt>
                <c:pt idx="43">
                  <c:v>776.42</c:v>
                </c:pt>
                <c:pt idx="44">
                  <c:v>776.4</c:v>
                </c:pt>
                <c:pt idx="45">
                  <c:v>776.4</c:v>
                </c:pt>
                <c:pt idx="46">
                  <c:v>776.4</c:v>
                </c:pt>
                <c:pt idx="47">
                  <c:v>776.39</c:v>
                </c:pt>
                <c:pt idx="48">
                  <c:v>776.39</c:v>
                </c:pt>
                <c:pt idx="49">
                  <c:v>776.39</c:v>
                </c:pt>
                <c:pt idx="50">
                  <c:v>776.39</c:v>
                </c:pt>
                <c:pt idx="51">
                  <c:v>776.39</c:v>
                </c:pt>
                <c:pt idx="52">
                  <c:v>776.39</c:v>
                </c:pt>
                <c:pt idx="53">
                  <c:v>776.39</c:v>
                </c:pt>
                <c:pt idx="54">
                  <c:v>776.37</c:v>
                </c:pt>
                <c:pt idx="55">
                  <c:v>776.37</c:v>
                </c:pt>
                <c:pt idx="56">
                  <c:v>776.38</c:v>
                </c:pt>
                <c:pt idx="57">
                  <c:v>776.39</c:v>
                </c:pt>
                <c:pt idx="58">
                  <c:v>776.37</c:v>
                </c:pt>
                <c:pt idx="59">
                  <c:v>776.38</c:v>
                </c:pt>
                <c:pt idx="60">
                  <c:v>776.38</c:v>
                </c:pt>
                <c:pt idx="61">
                  <c:v>776.38</c:v>
                </c:pt>
                <c:pt idx="62">
                  <c:v>776.38</c:v>
                </c:pt>
                <c:pt idx="63">
                  <c:v>776.39</c:v>
                </c:pt>
                <c:pt idx="64">
                  <c:v>776.4</c:v>
                </c:pt>
                <c:pt idx="65">
                  <c:v>776.39</c:v>
                </c:pt>
                <c:pt idx="66">
                  <c:v>776.4</c:v>
                </c:pt>
                <c:pt idx="67">
                  <c:v>776.41</c:v>
                </c:pt>
                <c:pt idx="68">
                  <c:v>776.41</c:v>
                </c:pt>
                <c:pt idx="69">
                  <c:v>776.41</c:v>
                </c:pt>
                <c:pt idx="70">
                  <c:v>776.42</c:v>
                </c:pt>
                <c:pt idx="71">
                  <c:v>776.42</c:v>
                </c:pt>
                <c:pt idx="72">
                  <c:v>776.42</c:v>
                </c:pt>
                <c:pt idx="73">
                  <c:v>776.42</c:v>
                </c:pt>
                <c:pt idx="74">
                  <c:v>776.43</c:v>
                </c:pt>
                <c:pt idx="75">
                  <c:v>776.43</c:v>
                </c:pt>
                <c:pt idx="76">
                  <c:v>776.45</c:v>
                </c:pt>
                <c:pt idx="77">
                  <c:v>776.44</c:v>
                </c:pt>
                <c:pt idx="78">
                  <c:v>776</c:v>
                </c:pt>
                <c:pt idx="79">
                  <c:v>776.51</c:v>
                </c:pt>
                <c:pt idx="80">
                  <c:v>776.53</c:v>
                </c:pt>
                <c:pt idx="81">
                  <c:v>776.53</c:v>
                </c:pt>
                <c:pt idx="82">
                  <c:v>776.53</c:v>
                </c:pt>
                <c:pt idx="83">
                  <c:v>776.53</c:v>
                </c:pt>
                <c:pt idx="84">
                  <c:v>776.53</c:v>
                </c:pt>
                <c:pt idx="85">
                  <c:v>776.56</c:v>
                </c:pt>
                <c:pt idx="86">
                  <c:v>776.54</c:v>
                </c:pt>
                <c:pt idx="87">
                  <c:v>776.55</c:v>
                </c:pt>
                <c:pt idx="88">
                  <c:v>776.55</c:v>
                </c:pt>
                <c:pt idx="89">
                  <c:v>776.54</c:v>
                </c:pt>
                <c:pt idx="90">
                  <c:v>776.54</c:v>
                </c:pt>
                <c:pt idx="91">
                  <c:v>776.54</c:v>
                </c:pt>
                <c:pt idx="92">
                  <c:v>776.55</c:v>
                </c:pt>
                <c:pt idx="93">
                  <c:v>776.55</c:v>
                </c:pt>
                <c:pt idx="94">
                  <c:v>776.55</c:v>
                </c:pt>
                <c:pt idx="95">
                  <c:v>776.55</c:v>
                </c:pt>
                <c:pt idx="96">
                  <c:v>776.55</c:v>
                </c:pt>
                <c:pt idx="97">
                  <c:v>776.56</c:v>
                </c:pt>
                <c:pt idx="98">
                  <c:v>776.55</c:v>
                </c:pt>
                <c:pt idx="99">
                  <c:v>776.55</c:v>
                </c:pt>
                <c:pt idx="100">
                  <c:v>776.55</c:v>
                </c:pt>
                <c:pt idx="101">
                  <c:v>776.55</c:v>
                </c:pt>
                <c:pt idx="102">
                  <c:v>776.55</c:v>
                </c:pt>
                <c:pt idx="103">
                  <c:v>776.55</c:v>
                </c:pt>
                <c:pt idx="104">
                  <c:v>776.56</c:v>
                </c:pt>
                <c:pt idx="105">
                  <c:v>776.56</c:v>
                </c:pt>
                <c:pt idx="106">
                  <c:v>776.56</c:v>
                </c:pt>
                <c:pt idx="107">
                  <c:v>776.56</c:v>
                </c:pt>
                <c:pt idx="108">
                  <c:v>776.56</c:v>
                </c:pt>
                <c:pt idx="109">
                  <c:v>776.56</c:v>
                </c:pt>
                <c:pt idx="110">
                  <c:v>776.56</c:v>
                </c:pt>
                <c:pt idx="111">
                  <c:v>776.56</c:v>
                </c:pt>
                <c:pt idx="112">
                  <c:v>776.56</c:v>
                </c:pt>
                <c:pt idx="113">
                  <c:v>776.56</c:v>
                </c:pt>
                <c:pt idx="114">
                  <c:v>776.56</c:v>
                </c:pt>
                <c:pt idx="115">
                  <c:v>776.56</c:v>
                </c:pt>
                <c:pt idx="116">
                  <c:v>776.56</c:v>
                </c:pt>
                <c:pt idx="117">
                  <c:v>776.55</c:v>
                </c:pt>
                <c:pt idx="122">
                  <c:v>776.55</c:v>
                </c:pt>
                <c:pt idx="124">
                  <c:v>776.55</c:v>
                </c:pt>
                <c:pt idx="125">
                  <c:v>776.55</c:v>
                </c:pt>
                <c:pt idx="126">
                  <c:v>776.55</c:v>
                </c:pt>
                <c:pt idx="127">
                  <c:v>776.54</c:v>
                </c:pt>
                <c:pt idx="128">
                  <c:v>776.54</c:v>
                </c:pt>
                <c:pt idx="129">
                  <c:v>776.54</c:v>
                </c:pt>
                <c:pt idx="130">
                  <c:v>776.54</c:v>
                </c:pt>
                <c:pt idx="131">
                  <c:v>776.54</c:v>
                </c:pt>
                <c:pt idx="132">
                  <c:v>776.54</c:v>
                </c:pt>
                <c:pt idx="133">
                  <c:v>776.54</c:v>
                </c:pt>
                <c:pt idx="134">
                  <c:v>776.54</c:v>
                </c:pt>
                <c:pt idx="135">
                  <c:v>776.54</c:v>
                </c:pt>
                <c:pt idx="136">
                  <c:v>776.53</c:v>
                </c:pt>
                <c:pt idx="144">
                  <c:v>776.58</c:v>
                </c:pt>
                <c:pt idx="145">
                  <c:v>776.58</c:v>
                </c:pt>
                <c:pt idx="146">
                  <c:v>776.58</c:v>
                </c:pt>
                <c:pt idx="147">
                  <c:v>776.58</c:v>
                </c:pt>
                <c:pt idx="148">
                  <c:v>776.58</c:v>
                </c:pt>
                <c:pt idx="149">
                  <c:v>776.58</c:v>
                </c:pt>
                <c:pt idx="150">
                  <c:v>776.59</c:v>
                </c:pt>
                <c:pt idx="151">
                  <c:v>776.58</c:v>
                </c:pt>
                <c:pt idx="152">
                  <c:v>776.58</c:v>
                </c:pt>
                <c:pt idx="153">
                  <c:v>776.59</c:v>
                </c:pt>
                <c:pt idx="154">
                  <c:v>776.59</c:v>
                </c:pt>
                <c:pt idx="155">
                  <c:v>776.58</c:v>
                </c:pt>
                <c:pt idx="156">
                  <c:v>776.58</c:v>
                </c:pt>
                <c:pt idx="157">
                  <c:v>776.59</c:v>
                </c:pt>
                <c:pt idx="158">
                  <c:v>776.58</c:v>
                </c:pt>
                <c:pt idx="159">
                  <c:v>776.58</c:v>
                </c:pt>
                <c:pt idx="160">
                  <c:v>776.59</c:v>
                </c:pt>
                <c:pt idx="161">
                  <c:v>776.59</c:v>
                </c:pt>
                <c:pt idx="162">
                  <c:v>776.6</c:v>
                </c:pt>
                <c:pt idx="163">
                  <c:v>776.61</c:v>
                </c:pt>
                <c:pt idx="164">
                  <c:v>776.61</c:v>
                </c:pt>
                <c:pt idx="165">
                  <c:v>776.61</c:v>
                </c:pt>
                <c:pt idx="166">
                  <c:v>776.61</c:v>
                </c:pt>
                <c:pt idx="167">
                  <c:v>776.61</c:v>
                </c:pt>
                <c:pt idx="168">
                  <c:v>776.61</c:v>
                </c:pt>
                <c:pt idx="169">
                  <c:v>776.62</c:v>
                </c:pt>
                <c:pt idx="170">
                  <c:v>776.62</c:v>
                </c:pt>
                <c:pt idx="171">
                  <c:v>776.62</c:v>
                </c:pt>
                <c:pt idx="172">
                  <c:v>776.61</c:v>
                </c:pt>
                <c:pt idx="173">
                  <c:v>776.61</c:v>
                </c:pt>
                <c:pt idx="174">
                  <c:v>776.62</c:v>
                </c:pt>
                <c:pt idx="175">
                  <c:v>776.61</c:v>
                </c:pt>
                <c:pt idx="176">
                  <c:v>776.62</c:v>
                </c:pt>
                <c:pt idx="177">
                  <c:v>776.61</c:v>
                </c:pt>
                <c:pt idx="178">
                  <c:v>776.61</c:v>
                </c:pt>
                <c:pt idx="179">
                  <c:v>776.61</c:v>
                </c:pt>
                <c:pt idx="180">
                  <c:v>776.37</c:v>
                </c:pt>
                <c:pt idx="181">
                  <c:v>776.36</c:v>
                </c:pt>
                <c:pt idx="182">
                  <c:v>776.37</c:v>
                </c:pt>
                <c:pt idx="183">
                  <c:v>776.38</c:v>
                </c:pt>
                <c:pt idx="184">
                  <c:v>776.37</c:v>
                </c:pt>
                <c:pt idx="185">
                  <c:v>776.33</c:v>
                </c:pt>
                <c:pt idx="186">
                  <c:v>776.26</c:v>
                </c:pt>
                <c:pt idx="187">
                  <c:v>776.26</c:v>
                </c:pt>
                <c:pt idx="188">
                  <c:v>776.27</c:v>
                </c:pt>
                <c:pt idx="189">
                  <c:v>776.27</c:v>
                </c:pt>
                <c:pt idx="190">
                  <c:v>776.26</c:v>
                </c:pt>
                <c:pt idx="191">
                  <c:v>776.27</c:v>
                </c:pt>
                <c:pt idx="192">
                  <c:v>776.27</c:v>
                </c:pt>
                <c:pt idx="193">
                  <c:v>776.26</c:v>
                </c:pt>
                <c:pt idx="194">
                  <c:v>776.26</c:v>
                </c:pt>
                <c:pt idx="195">
                  <c:v>776.27</c:v>
                </c:pt>
                <c:pt idx="196">
                  <c:v>776.26</c:v>
                </c:pt>
                <c:pt idx="197">
                  <c:v>776.27</c:v>
                </c:pt>
                <c:pt idx="198">
                  <c:v>776.25</c:v>
                </c:pt>
                <c:pt idx="199">
                  <c:v>776.26</c:v>
                </c:pt>
                <c:pt idx="200">
                  <c:v>776.25</c:v>
                </c:pt>
                <c:pt idx="201">
                  <c:v>776.25</c:v>
                </c:pt>
                <c:pt idx="202">
                  <c:v>776.25</c:v>
                </c:pt>
                <c:pt idx="203">
                  <c:v>776.25</c:v>
                </c:pt>
                <c:pt idx="204">
                  <c:v>776.25</c:v>
                </c:pt>
                <c:pt idx="205">
                  <c:v>776.26</c:v>
                </c:pt>
                <c:pt idx="206">
                  <c:v>776.25</c:v>
                </c:pt>
                <c:pt idx="207">
                  <c:v>776.25</c:v>
                </c:pt>
                <c:pt idx="208">
                  <c:v>776.25</c:v>
                </c:pt>
                <c:pt idx="209">
                  <c:v>776.25</c:v>
                </c:pt>
                <c:pt idx="210">
                  <c:v>776.25</c:v>
                </c:pt>
                <c:pt idx="211">
                  <c:v>776.26</c:v>
                </c:pt>
                <c:pt idx="212">
                  <c:v>786.57</c:v>
                </c:pt>
                <c:pt idx="213">
                  <c:v>786.54</c:v>
                </c:pt>
                <c:pt idx="214">
                  <c:v>786.49</c:v>
                </c:pt>
                <c:pt idx="215">
                  <c:v>786.47</c:v>
                </c:pt>
                <c:pt idx="216">
                  <c:v>786.47</c:v>
                </c:pt>
                <c:pt idx="217">
                  <c:v>786.45</c:v>
                </c:pt>
                <c:pt idx="218">
                  <c:v>786.43</c:v>
                </c:pt>
                <c:pt idx="219">
                  <c:v>786.4</c:v>
                </c:pt>
                <c:pt idx="220">
                  <c:v>786.38</c:v>
                </c:pt>
                <c:pt idx="221">
                  <c:v>786.38</c:v>
                </c:pt>
                <c:pt idx="222">
                  <c:v>786.39</c:v>
                </c:pt>
                <c:pt idx="223">
                  <c:v>786.38</c:v>
                </c:pt>
                <c:pt idx="224">
                  <c:v>786.37</c:v>
                </c:pt>
                <c:pt idx="225">
                  <c:v>786.34</c:v>
                </c:pt>
                <c:pt idx="226">
                  <c:v>786.32</c:v>
                </c:pt>
                <c:pt idx="227">
                  <c:v>786.3</c:v>
                </c:pt>
                <c:pt idx="228">
                  <c:v>786.28</c:v>
                </c:pt>
                <c:pt idx="229">
                  <c:v>786.26</c:v>
                </c:pt>
                <c:pt idx="230">
                  <c:v>786.24</c:v>
                </c:pt>
                <c:pt idx="231">
                  <c:v>786.22</c:v>
                </c:pt>
                <c:pt idx="232">
                  <c:v>786.17</c:v>
                </c:pt>
                <c:pt idx="233">
                  <c:v>786.14</c:v>
                </c:pt>
                <c:pt idx="234">
                  <c:v>786.11</c:v>
                </c:pt>
                <c:pt idx="235">
                  <c:v>786.07</c:v>
                </c:pt>
                <c:pt idx="236">
                  <c:v>786.03</c:v>
                </c:pt>
                <c:pt idx="237">
                  <c:v>785.99</c:v>
                </c:pt>
                <c:pt idx="238">
                  <c:v>785.96</c:v>
                </c:pt>
                <c:pt idx="239">
                  <c:v>785.92</c:v>
                </c:pt>
                <c:pt idx="240">
                  <c:v>785.88</c:v>
                </c:pt>
                <c:pt idx="241">
                  <c:v>785.83</c:v>
                </c:pt>
                <c:pt idx="242">
                  <c:v>785.81</c:v>
                </c:pt>
                <c:pt idx="243">
                  <c:v>785.77</c:v>
                </c:pt>
                <c:pt idx="244">
                  <c:v>785.76</c:v>
                </c:pt>
                <c:pt idx="245">
                  <c:v>785.75</c:v>
                </c:pt>
                <c:pt idx="246">
                  <c:v>785.73</c:v>
                </c:pt>
                <c:pt idx="247">
                  <c:v>785.78</c:v>
                </c:pt>
                <c:pt idx="248">
                  <c:v>785.8</c:v>
                </c:pt>
                <c:pt idx="249">
                  <c:v>785.91</c:v>
                </c:pt>
                <c:pt idx="250">
                  <c:v>786.01</c:v>
                </c:pt>
                <c:pt idx="251">
                  <c:v>786.19</c:v>
                </c:pt>
                <c:pt idx="252">
                  <c:v>786.35</c:v>
                </c:pt>
                <c:pt idx="253">
                  <c:v>786.44</c:v>
                </c:pt>
                <c:pt idx="254">
                  <c:v>786.49</c:v>
                </c:pt>
                <c:pt idx="255">
                  <c:v>786.52</c:v>
                </c:pt>
                <c:pt idx="256">
                  <c:v>786.53</c:v>
                </c:pt>
                <c:pt idx="257">
                  <c:v>786.52</c:v>
                </c:pt>
                <c:pt idx="258">
                  <c:v>786.52</c:v>
                </c:pt>
                <c:pt idx="259">
                  <c:v>786.55</c:v>
                </c:pt>
                <c:pt idx="260">
                  <c:v>786.57</c:v>
                </c:pt>
                <c:pt idx="261">
                  <c:v>786.59</c:v>
                </c:pt>
                <c:pt idx="262">
                  <c:v>786.59</c:v>
                </c:pt>
                <c:pt idx="263">
                  <c:v>786.58</c:v>
                </c:pt>
                <c:pt idx="264">
                  <c:v>786.56</c:v>
                </c:pt>
                <c:pt idx="265">
                  <c:v>786.55</c:v>
                </c:pt>
                <c:pt idx="266">
                  <c:v>786.52</c:v>
                </c:pt>
                <c:pt idx="267">
                  <c:v>786.5</c:v>
                </c:pt>
                <c:pt idx="268">
                  <c:v>786.49</c:v>
                </c:pt>
                <c:pt idx="269">
                  <c:v>786.46</c:v>
                </c:pt>
                <c:pt idx="270">
                  <c:v>786.43</c:v>
                </c:pt>
                <c:pt idx="271">
                  <c:v>786.4</c:v>
                </c:pt>
                <c:pt idx="272">
                  <c:v>786.38</c:v>
                </c:pt>
                <c:pt idx="273">
                  <c:v>786.34</c:v>
                </c:pt>
                <c:pt idx="274">
                  <c:v>786.31</c:v>
                </c:pt>
                <c:pt idx="275">
                  <c:v>786.27</c:v>
                </c:pt>
                <c:pt idx="276">
                  <c:v>786.24</c:v>
                </c:pt>
                <c:pt idx="277">
                  <c:v>786.2</c:v>
                </c:pt>
                <c:pt idx="278">
                  <c:v>786.16</c:v>
                </c:pt>
                <c:pt idx="279">
                  <c:v>786.12</c:v>
                </c:pt>
                <c:pt idx="280">
                  <c:v>786.07</c:v>
                </c:pt>
                <c:pt idx="281">
                  <c:v>786.02</c:v>
                </c:pt>
                <c:pt idx="282">
                  <c:v>785.96</c:v>
                </c:pt>
                <c:pt idx="283">
                  <c:v>785.91</c:v>
                </c:pt>
                <c:pt idx="284">
                  <c:v>785.86</c:v>
                </c:pt>
                <c:pt idx="285">
                  <c:v>785.79</c:v>
                </c:pt>
                <c:pt idx="286">
                  <c:v>785.73</c:v>
                </c:pt>
                <c:pt idx="287">
                  <c:v>785.67</c:v>
                </c:pt>
                <c:pt idx="288">
                  <c:v>785.6</c:v>
                </c:pt>
                <c:pt idx="289">
                  <c:v>785.54</c:v>
                </c:pt>
                <c:pt idx="290">
                  <c:v>785.49</c:v>
                </c:pt>
                <c:pt idx="291">
                  <c:v>785.42</c:v>
                </c:pt>
                <c:pt idx="292">
                  <c:v>785.37</c:v>
                </c:pt>
                <c:pt idx="293">
                  <c:v>785.31</c:v>
                </c:pt>
                <c:pt idx="294">
                  <c:v>785.26</c:v>
                </c:pt>
                <c:pt idx="295">
                  <c:v>785.2</c:v>
                </c:pt>
                <c:pt idx="296">
                  <c:v>785.16</c:v>
                </c:pt>
                <c:pt idx="297">
                  <c:v>785.12</c:v>
                </c:pt>
                <c:pt idx="298">
                  <c:v>785.08</c:v>
                </c:pt>
                <c:pt idx="299">
                  <c:v>785.04</c:v>
                </c:pt>
                <c:pt idx="300">
                  <c:v>785.02</c:v>
                </c:pt>
                <c:pt idx="301">
                  <c:v>784.98</c:v>
                </c:pt>
                <c:pt idx="302">
                  <c:v>784.96</c:v>
                </c:pt>
                <c:pt idx="303">
                  <c:v>784.92</c:v>
                </c:pt>
                <c:pt idx="304">
                  <c:v>784.9</c:v>
                </c:pt>
                <c:pt idx="305">
                  <c:v>784.88</c:v>
                </c:pt>
                <c:pt idx="306">
                  <c:v>784.85</c:v>
                </c:pt>
                <c:pt idx="307">
                  <c:v>784.82</c:v>
                </c:pt>
                <c:pt idx="308">
                  <c:v>784.79</c:v>
                </c:pt>
                <c:pt idx="309">
                  <c:v>784.75</c:v>
                </c:pt>
                <c:pt idx="310">
                  <c:v>784.72</c:v>
                </c:pt>
                <c:pt idx="311">
                  <c:v>784.69</c:v>
                </c:pt>
                <c:pt idx="312">
                  <c:v>784.67</c:v>
                </c:pt>
                <c:pt idx="313">
                  <c:v>784.65</c:v>
                </c:pt>
                <c:pt idx="314">
                  <c:v>784.63</c:v>
                </c:pt>
                <c:pt idx="315">
                  <c:v>784.61</c:v>
                </c:pt>
                <c:pt idx="316">
                  <c:v>784.59</c:v>
                </c:pt>
                <c:pt idx="317">
                  <c:v>784.59</c:v>
                </c:pt>
                <c:pt idx="318">
                  <c:v>784.57</c:v>
                </c:pt>
                <c:pt idx="319">
                  <c:v>784.56</c:v>
                </c:pt>
                <c:pt idx="320">
                  <c:v>784.55</c:v>
                </c:pt>
                <c:pt idx="321">
                  <c:v>784.54</c:v>
                </c:pt>
                <c:pt idx="322">
                  <c:v>784.53</c:v>
                </c:pt>
                <c:pt idx="323">
                  <c:v>784.51</c:v>
                </c:pt>
                <c:pt idx="324">
                  <c:v>784.51</c:v>
                </c:pt>
                <c:pt idx="325">
                  <c:v>784.49</c:v>
                </c:pt>
                <c:pt idx="326">
                  <c:v>784.47</c:v>
                </c:pt>
                <c:pt idx="327">
                  <c:v>784.64</c:v>
                </c:pt>
                <c:pt idx="328">
                  <c:v>784.44</c:v>
                </c:pt>
                <c:pt idx="329">
                  <c:v>784.43</c:v>
                </c:pt>
                <c:pt idx="330">
                  <c:v>784.43</c:v>
                </c:pt>
                <c:pt idx="331">
                  <c:v>784.46</c:v>
                </c:pt>
                <c:pt idx="332">
                  <c:v>784.51</c:v>
                </c:pt>
                <c:pt idx="333">
                  <c:v>784.56</c:v>
                </c:pt>
                <c:pt idx="334">
                  <c:v>784.66</c:v>
                </c:pt>
                <c:pt idx="335">
                  <c:v>784.82</c:v>
                </c:pt>
                <c:pt idx="336">
                  <c:v>785</c:v>
                </c:pt>
                <c:pt idx="337">
                  <c:v>785.16</c:v>
                </c:pt>
                <c:pt idx="338">
                  <c:v>785.29</c:v>
                </c:pt>
                <c:pt idx="339">
                  <c:v>785.39</c:v>
                </c:pt>
                <c:pt idx="340">
                  <c:v>785.49</c:v>
                </c:pt>
                <c:pt idx="341">
                  <c:v>785.56</c:v>
                </c:pt>
                <c:pt idx="342">
                  <c:v>785.61</c:v>
                </c:pt>
                <c:pt idx="343">
                  <c:v>785.66</c:v>
                </c:pt>
                <c:pt idx="344">
                  <c:v>785.69</c:v>
                </c:pt>
                <c:pt idx="345">
                  <c:v>785.71</c:v>
                </c:pt>
                <c:pt idx="346">
                  <c:v>785.73</c:v>
                </c:pt>
                <c:pt idx="347">
                  <c:v>785.73</c:v>
                </c:pt>
                <c:pt idx="348">
                  <c:v>785.72</c:v>
                </c:pt>
                <c:pt idx="349">
                  <c:v>785.71</c:v>
                </c:pt>
                <c:pt idx="350">
                  <c:v>785.67</c:v>
                </c:pt>
                <c:pt idx="351">
                  <c:v>785.64</c:v>
                </c:pt>
                <c:pt idx="352">
                  <c:v>785.6</c:v>
                </c:pt>
                <c:pt idx="353">
                  <c:v>785.55</c:v>
                </c:pt>
                <c:pt idx="354">
                  <c:v>785.52</c:v>
                </c:pt>
                <c:pt idx="355">
                  <c:v>785.44</c:v>
                </c:pt>
                <c:pt idx="356">
                  <c:v>785.39</c:v>
                </c:pt>
                <c:pt idx="357">
                  <c:v>785.34</c:v>
                </c:pt>
                <c:pt idx="358">
                  <c:v>785.26</c:v>
                </c:pt>
                <c:pt idx="359">
                  <c:v>785.19</c:v>
                </c:pt>
                <c:pt idx="360">
                  <c:v>785.12</c:v>
                </c:pt>
                <c:pt idx="361">
                  <c:v>785.04</c:v>
                </c:pt>
                <c:pt idx="362">
                  <c:v>784.98</c:v>
                </c:pt>
                <c:pt idx="363">
                  <c:v>784.96</c:v>
                </c:pt>
                <c:pt idx="364">
                  <c:v>784.94</c:v>
                </c:pt>
                <c:pt idx="365">
                  <c:v>776.31</c:v>
                </c:pt>
                <c:pt idx="366">
                  <c:v>776.31</c:v>
                </c:pt>
                <c:pt idx="367">
                  <c:v>776.31</c:v>
                </c:pt>
                <c:pt idx="368">
                  <c:v>776.31</c:v>
                </c:pt>
                <c:pt idx="369">
                  <c:v>776.3</c:v>
                </c:pt>
                <c:pt idx="370">
                  <c:v>776.31</c:v>
                </c:pt>
                <c:pt idx="371">
                  <c:v>776.32</c:v>
                </c:pt>
                <c:pt idx="372">
                  <c:v>776.32</c:v>
                </c:pt>
                <c:pt idx="373">
                  <c:v>776.32</c:v>
                </c:pt>
                <c:pt idx="374">
                  <c:v>776.32</c:v>
                </c:pt>
                <c:pt idx="375">
                  <c:v>776.33</c:v>
                </c:pt>
                <c:pt idx="376">
                  <c:v>776.32</c:v>
                </c:pt>
                <c:pt idx="377">
                  <c:v>776.33</c:v>
                </c:pt>
                <c:pt idx="378">
                  <c:v>776.32</c:v>
                </c:pt>
                <c:pt idx="379">
                  <c:v>776.33</c:v>
                </c:pt>
                <c:pt idx="380">
                  <c:v>776.32</c:v>
                </c:pt>
                <c:pt idx="381">
                  <c:v>776.32</c:v>
                </c:pt>
                <c:pt idx="382">
                  <c:v>776.32</c:v>
                </c:pt>
                <c:pt idx="383">
                  <c:v>776.32</c:v>
                </c:pt>
                <c:pt idx="384">
                  <c:v>776.31</c:v>
                </c:pt>
                <c:pt idx="385">
                  <c:v>776.31</c:v>
                </c:pt>
                <c:pt idx="386">
                  <c:v>776.31</c:v>
                </c:pt>
                <c:pt idx="387">
                  <c:v>776.31</c:v>
                </c:pt>
                <c:pt idx="388">
                  <c:v>776.31</c:v>
                </c:pt>
                <c:pt idx="389">
                  <c:v>776.3</c:v>
                </c:pt>
                <c:pt idx="390">
                  <c:v>776.3</c:v>
                </c:pt>
                <c:pt idx="391">
                  <c:v>776.3</c:v>
                </c:pt>
                <c:pt idx="392">
                  <c:v>776.29</c:v>
                </c:pt>
                <c:pt idx="393">
                  <c:v>776.29</c:v>
                </c:pt>
                <c:pt idx="394">
                  <c:v>776.28</c:v>
                </c:pt>
                <c:pt idx="395">
                  <c:v>776.28</c:v>
                </c:pt>
                <c:pt idx="396">
                  <c:v>776.28</c:v>
                </c:pt>
                <c:pt idx="397">
                  <c:v>776.29</c:v>
                </c:pt>
                <c:pt idx="398">
                  <c:v>776.29</c:v>
                </c:pt>
                <c:pt idx="399">
                  <c:v>776.29</c:v>
                </c:pt>
                <c:pt idx="400">
                  <c:v>776.3</c:v>
                </c:pt>
                <c:pt idx="401">
                  <c:v>776.3</c:v>
                </c:pt>
                <c:pt idx="402">
                  <c:v>776.31</c:v>
                </c:pt>
                <c:pt idx="403">
                  <c:v>776.31</c:v>
                </c:pt>
                <c:pt idx="404">
                  <c:v>776.31</c:v>
                </c:pt>
                <c:pt idx="405">
                  <c:v>776.31</c:v>
                </c:pt>
                <c:pt idx="406">
                  <c:v>776.31</c:v>
                </c:pt>
                <c:pt idx="407">
                  <c:v>776.31</c:v>
                </c:pt>
                <c:pt idx="408">
                  <c:v>776.31</c:v>
                </c:pt>
                <c:pt idx="409">
                  <c:v>776.31</c:v>
                </c:pt>
                <c:pt idx="410">
                  <c:v>776.31</c:v>
                </c:pt>
                <c:pt idx="411">
                  <c:v>776.3</c:v>
                </c:pt>
                <c:pt idx="412">
                  <c:v>776.3</c:v>
                </c:pt>
                <c:pt idx="413">
                  <c:v>776.3</c:v>
                </c:pt>
                <c:pt idx="414">
                  <c:v>776.3</c:v>
                </c:pt>
                <c:pt idx="415">
                  <c:v>776.29</c:v>
                </c:pt>
                <c:pt idx="416">
                  <c:v>776.3</c:v>
                </c:pt>
                <c:pt idx="417">
                  <c:v>776.29</c:v>
                </c:pt>
                <c:pt idx="418">
                  <c:v>776.29</c:v>
                </c:pt>
                <c:pt idx="419">
                  <c:v>776.29</c:v>
                </c:pt>
                <c:pt idx="420">
                  <c:v>776.29</c:v>
                </c:pt>
                <c:pt idx="421">
                  <c:v>776.29</c:v>
                </c:pt>
                <c:pt idx="422">
                  <c:v>776.28</c:v>
                </c:pt>
                <c:pt idx="423">
                  <c:v>776.28</c:v>
                </c:pt>
                <c:pt idx="424">
                  <c:v>776.28</c:v>
                </c:pt>
                <c:pt idx="425">
                  <c:v>776.28</c:v>
                </c:pt>
                <c:pt idx="426">
                  <c:v>776.27</c:v>
                </c:pt>
                <c:pt idx="427">
                  <c:v>776.27</c:v>
                </c:pt>
                <c:pt idx="428">
                  <c:v>776.27</c:v>
                </c:pt>
                <c:pt idx="429">
                  <c:v>776.26</c:v>
                </c:pt>
                <c:pt idx="430">
                  <c:v>776.26</c:v>
                </c:pt>
                <c:pt idx="431">
                  <c:v>776.27</c:v>
                </c:pt>
                <c:pt idx="432">
                  <c:v>776.25</c:v>
                </c:pt>
                <c:pt idx="433">
                  <c:v>776.26</c:v>
                </c:pt>
                <c:pt idx="434">
                  <c:v>776.27</c:v>
                </c:pt>
                <c:pt idx="435">
                  <c:v>776.27</c:v>
                </c:pt>
                <c:pt idx="436">
                  <c:v>776.28</c:v>
                </c:pt>
                <c:pt idx="437">
                  <c:v>776.29</c:v>
                </c:pt>
                <c:pt idx="438">
                  <c:v>776.29</c:v>
                </c:pt>
                <c:pt idx="439">
                  <c:v>776.28</c:v>
                </c:pt>
                <c:pt idx="440">
                  <c:v>776.28</c:v>
                </c:pt>
                <c:pt idx="441">
                  <c:v>776.29</c:v>
                </c:pt>
                <c:pt idx="442">
                  <c:v>776.29</c:v>
                </c:pt>
                <c:pt idx="443">
                  <c:v>776.29</c:v>
                </c:pt>
                <c:pt idx="444">
                  <c:v>776.29</c:v>
                </c:pt>
                <c:pt idx="445">
                  <c:v>776.28</c:v>
                </c:pt>
                <c:pt idx="446">
                  <c:v>776.28</c:v>
                </c:pt>
                <c:pt idx="447">
                  <c:v>776.28</c:v>
                </c:pt>
                <c:pt idx="448">
                  <c:v>776.28</c:v>
                </c:pt>
                <c:pt idx="449">
                  <c:v>776.28</c:v>
                </c:pt>
                <c:pt idx="450">
                  <c:v>776.28</c:v>
                </c:pt>
                <c:pt idx="451">
                  <c:v>776.28</c:v>
                </c:pt>
                <c:pt idx="452">
                  <c:v>776.28</c:v>
                </c:pt>
                <c:pt idx="453">
                  <c:v>776.28</c:v>
                </c:pt>
                <c:pt idx="454">
                  <c:v>776.28</c:v>
                </c:pt>
                <c:pt idx="455">
                  <c:v>776.28</c:v>
                </c:pt>
                <c:pt idx="456">
                  <c:v>776.28</c:v>
                </c:pt>
                <c:pt idx="457">
                  <c:v>776.28</c:v>
                </c:pt>
                <c:pt idx="458">
                  <c:v>776.28</c:v>
                </c:pt>
                <c:pt idx="459">
                  <c:v>776.27</c:v>
                </c:pt>
                <c:pt idx="460">
                  <c:v>776.28</c:v>
                </c:pt>
                <c:pt idx="461">
                  <c:v>776.28</c:v>
                </c:pt>
                <c:pt idx="462">
                  <c:v>776.27</c:v>
                </c:pt>
                <c:pt idx="463">
                  <c:v>776.27</c:v>
                </c:pt>
                <c:pt idx="464">
                  <c:v>776.28</c:v>
                </c:pt>
                <c:pt idx="465">
                  <c:v>776.27</c:v>
                </c:pt>
                <c:pt idx="466">
                  <c:v>776.27</c:v>
                </c:pt>
                <c:pt idx="467">
                  <c:v>776.27</c:v>
                </c:pt>
                <c:pt idx="468">
                  <c:v>776.28</c:v>
                </c:pt>
                <c:pt idx="469">
                  <c:v>776.27</c:v>
                </c:pt>
                <c:pt idx="470">
                  <c:v>776.27</c:v>
                </c:pt>
                <c:pt idx="471">
                  <c:v>776.27</c:v>
                </c:pt>
                <c:pt idx="472">
                  <c:v>776.27</c:v>
                </c:pt>
                <c:pt idx="473">
                  <c:v>776.28</c:v>
                </c:pt>
                <c:pt idx="474">
                  <c:v>776.28</c:v>
                </c:pt>
                <c:pt idx="475">
                  <c:v>776.28</c:v>
                </c:pt>
                <c:pt idx="476">
                  <c:v>776.29</c:v>
                </c:pt>
                <c:pt idx="477">
                  <c:v>776.29</c:v>
                </c:pt>
                <c:pt idx="478">
                  <c:v>776.29</c:v>
                </c:pt>
                <c:pt idx="479">
                  <c:v>776.28</c:v>
                </c:pt>
                <c:pt idx="480">
                  <c:v>776.29</c:v>
                </c:pt>
                <c:pt idx="481">
                  <c:v>776.29</c:v>
                </c:pt>
                <c:pt idx="482">
                  <c:v>776.29</c:v>
                </c:pt>
                <c:pt idx="483">
                  <c:v>776.29</c:v>
                </c:pt>
                <c:pt idx="484">
                  <c:v>776.3</c:v>
                </c:pt>
                <c:pt idx="485">
                  <c:v>776.29</c:v>
                </c:pt>
                <c:pt idx="486">
                  <c:v>776.3</c:v>
                </c:pt>
                <c:pt idx="487">
                  <c:v>776.29</c:v>
                </c:pt>
                <c:pt idx="488">
                  <c:v>776.28</c:v>
                </c:pt>
                <c:pt idx="489">
                  <c:v>776.27</c:v>
                </c:pt>
                <c:pt idx="490">
                  <c:v>776.27</c:v>
                </c:pt>
                <c:pt idx="491">
                  <c:v>776.27</c:v>
                </c:pt>
                <c:pt idx="492">
                  <c:v>776.27</c:v>
                </c:pt>
                <c:pt idx="493">
                  <c:v>776.27</c:v>
                </c:pt>
                <c:pt idx="494">
                  <c:v>776.28</c:v>
                </c:pt>
                <c:pt idx="495">
                  <c:v>776.28</c:v>
                </c:pt>
                <c:pt idx="496">
                  <c:v>776.29</c:v>
                </c:pt>
                <c:pt idx="497">
                  <c:v>776.29</c:v>
                </c:pt>
                <c:pt idx="498">
                  <c:v>776.28</c:v>
                </c:pt>
                <c:pt idx="499">
                  <c:v>776.29</c:v>
                </c:pt>
                <c:pt idx="500">
                  <c:v>776.28</c:v>
                </c:pt>
                <c:pt idx="501">
                  <c:v>776.29</c:v>
                </c:pt>
                <c:pt idx="502">
                  <c:v>776.29</c:v>
                </c:pt>
                <c:pt idx="503">
                  <c:v>776.29</c:v>
                </c:pt>
                <c:pt idx="504">
                  <c:v>776.3</c:v>
                </c:pt>
                <c:pt idx="505">
                  <c:v>776.29</c:v>
                </c:pt>
                <c:pt idx="506">
                  <c:v>776.29</c:v>
                </c:pt>
                <c:pt idx="507">
                  <c:v>776.29</c:v>
                </c:pt>
                <c:pt idx="508">
                  <c:v>776.29</c:v>
                </c:pt>
                <c:pt idx="509">
                  <c:v>776.31</c:v>
                </c:pt>
                <c:pt idx="510">
                  <c:v>776.29</c:v>
                </c:pt>
                <c:pt idx="511">
                  <c:v>776.3</c:v>
                </c:pt>
                <c:pt idx="512">
                  <c:v>776.29</c:v>
                </c:pt>
                <c:pt idx="513">
                  <c:v>776.3</c:v>
                </c:pt>
                <c:pt idx="514">
                  <c:v>776.29</c:v>
                </c:pt>
                <c:pt idx="515">
                  <c:v>776.29</c:v>
                </c:pt>
                <c:pt idx="516">
                  <c:v>776.3</c:v>
                </c:pt>
                <c:pt idx="517">
                  <c:v>776.35</c:v>
                </c:pt>
                <c:pt idx="518">
                  <c:v>776.37</c:v>
                </c:pt>
                <c:pt idx="519">
                  <c:v>776.38</c:v>
                </c:pt>
                <c:pt idx="520">
                  <c:v>776.38</c:v>
                </c:pt>
                <c:pt idx="521">
                  <c:v>776.38</c:v>
                </c:pt>
                <c:pt idx="522">
                  <c:v>776.38</c:v>
                </c:pt>
                <c:pt idx="523">
                  <c:v>776.37</c:v>
                </c:pt>
                <c:pt idx="524">
                  <c:v>776.38</c:v>
                </c:pt>
                <c:pt idx="525">
                  <c:v>776.37</c:v>
                </c:pt>
                <c:pt idx="526">
                  <c:v>776.37</c:v>
                </c:pt>
                <c:pt idx="527">
                  <c:v>776.37</c:v>
                </c:pt>
                <c:pt idx="528">
                  <c:v>776.38</c:v>
                </c:pt>
                <c:pt idx="529">
                  <c:v>776.37</c:v>
                </c:pt>
                <c:pt idx="530">
                  <c:v>776.37</c:v>
                </c:pt>
                <c:pt idx="531">
                  <c:v>776.37</c:v>
                </c:pt>
                <c:pt idx="532">
                  <c:v>776.36</c:v>
                </c:pt>
                <c:pt idx="533">
                  <c:v>776.36</c:v>
                </c:pt>
                <c:pt idx="534">
                  <c:v>776.36</c:v>
                </c:pt>
                <c:pt idx="535">
                  <c:v>776.35</c:v>
                </c:pt>
                <c:pt idx="536">
                  <c:v>776.35</c:v>
                </c:pt>
                <c:pt idx="537">
                  <c:v>776.35</c:v>
                </c:pt>
                <c:pt idx="538">
                  <c:v>776.36</c:v>
                </c:pt>
                <c:pt idx="539">
                  <c:v>776.35</c:v>
                </c:pt>
                <c:pt idx="540">
                  <c:v>776.34</c:v>
                </c:pt>
                <c:pt idx="541">
                  <c:v>776.35</c:v>
                </c:pt>
                <c:pt idx="542">
                  <c:v>776.53</c:v>
                </c:pt>
                <c:pt idx="543">
                  <c:v>776.34</c:v>
                </c:pt>
                <c:pt idx="544">
                  <c:v>776.35</c:v>
                </c:pt>
                <c:pt idx="545">
                  <c:v>776.35</c:v>
                </c:pt>
                <c:pt idx="546">
                  <c:v>776.35</c:v>
                </c:pt>
                <c:pt idx="547">
                  <c:v>776.35</c:v>
                </c:pt>
                <c:pt idx="548">
                  <c:v>776.34</c:v>
                </c:pt>
                <c:pt idx="549">
                  <c:v>776.35</c:v>
                </c:pt>
                <c:pt idx="550">
                  <c:v>776.35</c:v>
                </c:pt>
                <c:pt idx="551">
                  <c:v>776.35</c:v>
                </c:pt>
                <c:pt idx="552">
                  <c:v>776.34</c:v>
                </c:pt>
                <c:pt idx="553">
                  <c:v>776.34</c:v>
                </c:pt>
                <c:pt idx="554">
                  <c:v>776.35</c:v>
                </c:pt>
                <c:pt idx="555">
                  <c:v>776.35</c:v>
                </c:pt>
                <c:pt idx="556">
                  <c:v>776.34</c:v>
                </c:pt>
                <c:pt idx="557">
                  <c:v>776.35</c:v>
                </c:pt>
                <c:pt idx="558">
                  <c:v>776.34</c:v>
                </c:pt>
                <c:pt idx="559">
                  <c:v>776.34</c:v>
                </c:pt>
                <c:pt idx="560">
                  <c:v>776.33</c:v>
                </c:pt>
                <c:pt idx="561">
                  <c:v>776.33</c:v>
                </c:pt>
                <c:pt idx="562">
                  <c:v>776.33</c:v>
                </c:pt>
                <c:pt idx="563">
                  <c:v>776.33</c:v>
                </c:pt>
                <c:pt idx="564">
                  <c:v>776.32</c:v>
                </c:pt>
                <c:pt idx="565">
                  <c:v>776.31</c:v>
                </c:pt>
                <c:pt idx="566">
                  <c:v>776.3</c:v>
                </c:pt>
                <c:pt idx="567">
                  <c:v>776.3</c:v>
                </c:pt>
                <c:pt idx="568">
                  <c:v>776.3</c:v>
                </c:pt>
                <c:pt idx="569">
                  <c:v>776.29</c:v>
                </c:pt>
                <c:pt idx="570">
                  <c:v>776.29</c:v>
                </c:pt>
                <c:pt idx="571">
                  <c:v>776.29</c:v>
                </c:pt>
                <c:pt idx="572">
                  <c:v>776.29</c:v>
                </c:pt>
                <c:pt idx="573">
                  <c:v>776.29</c:v>
                </c:pt>
                <c:pt idx="574">
                  <c:v>776.29</c:v>
                </c:pt>
                <c:pt idx="575">
                  <c:v>776.29</c:v>
                </c:pt>
                <c:pt idx="576">
                  <c:v>776.29</c:v>
                </c:pt>
                <c:pt idx="577">
                  <c:v>786.57</c:v>
                </c:pt>
                <c:pt idx="578">
                  <c:v>786.54</c:v>
                </c:pt>
                <c:pt idx="579">
                  <c:v>786.49</c:v>
                </c:pt>
                <c:pt idx="580">
                  <c:v>786.47</c:v>
                </c:pt>
                <c:pt idx="581">
                  <c:v>786.47</c:v>
                </c:pt>
                <c:pt idx="582">
                  <c:v>786.45</c:v>
                </c:pt>
                <c:pt idx="583">
                  <c:v>786.43</c:v>
                </c:pt>
                <c:pt idx="584">
                  <c:v>786.4</c:v>
                </c:pt>
                <c:pt idx="585">
                  <c:v>786.38</c:v>
                </c:pt>
                <c:pt idx="586">
                  <c:v>786.38</c:v>
                </c:pt>
                <c:pt idx="587">
                  <c:v>786.39</c:v>
                </c:pt>
                <c:pt idx="588">
                  <c:v>786.38</c:v>
                </c:pt>
                <c:pt idx="589">
                  <c:v>786.37</c:v>
                </c:pt>
                <c:pt idx="590">
                  <c:v>786.34</c:v>
                </c:pt>
                <c:pt idx="591">
                  <c:v>786.32</c:v>
                </c:pt>
                <c:pt idx="592">
                  <c:v>786.3</c:v>
                </c:pt>
                <c:pt idx="593">
                  <c:v>786.28</c:v>
                </c:pt>
                <c:pt idx="594">
                  <c:v>786.26</c:v>
                </c:pt>
                <c:pt idx="595">
                  <c:v>786.24</c:v>
                </c:pt>
                <c:pt idx="596">
                  <c:v>786.22</c:v>
                </c:pt>
                <c:pt idx="597">
                  <c:v>786.17</c:v>
                </c:pt>
                <c:pt idx="598">
                  <c:v>786.14</c:v>
                </c:pt>
                <c:pt idx="599">
                  <c:v>786.11</c:v>
                </c:pt>
                <c:pt idx="600">
                  <c:v>786.07</c:v>
                </c:pt>
                <c:pt idx="601">
                  <c:v>786.03</c:v>
                </c:pt>
                <c:pt idx="602">
                  <c:v>785.99</c:v>
                </c:pt>
                <c:pt idx="603">
                  <c:v>785.96</c:v>
                </c:pt>
                <c:pt idx="604" formatCode="General">
                  <c:v>785.92</c:v>
                </c:pt>
                <c:pt idx="605" formatCode="General">
                  <c:v>785.88</c:v>
                </c:pt>
                <c:pt idx="606" formatCode="General">
                  <c:v>785.83</c:v>
                </c:pt>
                <c:pt idx="607" formatCode="General">
                  <c:v>785.81</c:v>
                </c:pt>
                <c:pt idx="608" formatCode="General">
                  <c:v>785.77</c:v>
                </c:pt>
                <c:pt idx="609" formatCode="General">
                  <c:v>785.76</c:v>
                </c:pt>
                <c:pt idx="610" formatCode="General">
                  <c:v>785.75</c:v>
                </c:pt>
                <c:pt idx="611" formatCode="General">
                  <c:v>785.73</c:v>
                </c:pt>
                <c:pt idx="612" formatCode="General">
                  <c:v>785.78</c:v>
                </c:pt>
                <c:pt idx="613" formatCode="General">
                  <c:v>785.8</c:v>
                </c:pt>
                <c:pt idx="614" formatCode="General">
                  <c:v>785.91</c:v>
                </c:pt>
                <c:pt idx="615" formatCode="General">
                  <c:v>786.01</c:v>
                </c:pt>
                <c:pt idx="616" formatCode="General">
                  <c:v>786.19</c:v>
                </c:pt>
                <c:pt idx="617" formatCode="General">
                  <c:v>786.35</c:v>
                </c:pt>
                <c:pt idx="618" formatCode="General">
                  <c:v>786.44</c:v>
                </c:pt>
                <c:pt idx="619" formatCode="General">
                  <c:v>786.49</c:v>
                </c:pt>
                <c:pt idx="620" formatCode="General">
                  <c:v>786.52</c:v>
                </c:pt>
                <c:pt idx="621" formatCode="General">
                  <c:v>786.53</c:v>
                </c:pt>
                <c:pt idx="622" formatCode="General">
                  <c:v>786.52</c:v>
                </c:pt>
                <c:pt idx="623" formatCode="General">
                  <c:v>786.52</c:v>
                </c:pt>
                <c:pt idx="624" formatCode="General">
                  <c:v>786.55</c:v>
                </c:pt>
                <c:pt idx="625" formatCode="General">
                  <c:v>786.57</c:v>
                </c:pt>
                <c:pt idx="626" formatCode="General">
                  <c:v>786.59</c:v>
                </c:pt>
                <c:pt idx="627" formatCode="General">
                  <c:v>786.59</c:v>
                </c:pt>
                <c:pt idx="628" formatCode="General">
                  <c:v>786.58</c:v>
                </c:pt>
                <c:pt idx="629" formatCode="General">
                  <c:v>786.56</c:v>
                </c:pt>
                <c:pt idx="630" formatCode="General">
                  <c:v>786.55</c:v>
                </c:pt>
                <c:pt idx="631" formatCode="General">
                  <c:v>786.52</c:v>
                </c:pt>
                <c:pt idx="632" formatCode="General">
                  <c:v>786.5</c:v>
                </c:pt>
                <c:pt idx="633" formatCode="General">
                  <c:v>786.49</c:v>
                </c:pt>
                <c:pt idx="634" formatCode="General">
                  <c:v>786.46</c:v>
                </c:pt>
                <c:pt idx="635" formatCode="General">
                  <c:v>786.43</c:v>
                </c:pt>
                <c:pt idx="636" formatCode="General">
                  <c:v>786.4</c:v>
                </c:pt>
                <c:pt idx="637" formatCode="General">
                  <c:v>786.38</c:v>
                </c:pt>
                <c:pt idx="638" formatCode="General">
                  <c:v>786.34</c:v>
                </c:pt>
                <c:pt idx="639" formatCode="General">
                  <c:v>786.31</c:v>
                </c:pt>
                <c:pt idx="640" formatCode="General">
                  <c:v>786.27</c:v>
                </c:pt>
                <c:pt idx="641" formatCode="General">
                  <c:v>786.24</c:v>
                </c:pt>
                <c:pt idx="642" formatCode="General">
                  <c:v>786.2</c:v>
                </c:pt>
                <c:pt idx="643" formatCode="General">
                  <c:v>786.16</c:v>
                </c:pt>
                <c:pt idx="644" formatCode="General">
                  <c:v>786.12</c:v>
                </c:pt>
                <c:pt idx="645" formatCode="General">
                  <c:v>786.07</c:v>
                </c:pt>
                <c:pt idx="646" formatCode="General">
                  <c:v>786.02</c:v>
                </c:pt>
                <c:pt idx="647" formatCode="General">
                  <c:v>785.96</c:v>
                </c:pt>
                <c:pt idx="648" formatCode="General">
                  <c:v>785.91</c:v>
                </c:pt>
                <c:pt idx="649" formatCode="General">
                  <c:v>785.86</c:v>
                </c:pt>
                <c:pt idx="650" formatCode="General">
                  <c:v>785.79</c:v>
                </c:pt>
                <c:pt idx="651" formatCode="General">
                  <c:v>785.73</c:v>
                </c:pt>
                <c:pt idx="652" formatCode="General">
                  <c:v>785.67</c:v>
                </c:pt>
                <c:pt idx="653" formatCode="General">
                  <c:v>785.6</c:v>
                </c:pt>
                <c:pt idx="654" formatCode="General">
                  <c:v>785.54</c:v>
                </c:pt>
                <c:pt idx="655" formatCode="General">
                  <c:v>785.49</c:v>
                </c:pt>
                <c:pt idx="656" formatCode="General">
                  <c:v>785.42</c:v>
                </c:pt>
                <c:pt idx="657" formatCode="General">
                  <c:v>785.37</c:v>
                </c:pt>
                <c:pt idx="658" formatCode="General">
                  <c:v>785.31</c:v>
                </c:pt>
                <c:pt idx="659" formatCode="General">
                  <c:v>785.26</c:v>
                </c:pt>
                <c:pt idx="660" formatCode="General">
                  <c:v>785.2</c:v>
                </c:pt>
                <c:pt idx="661" formatCode="General">
                  <c:v>785.16</c:v>
                </c:pt>
                <c:pt idx="662" formatCode="General">
                  <c:v>785.12</c:v>
                </c:pt>
                <c:pt idx="663" formatCode="General">
                  <c:v>785.08</c:v>
                </c:pt>
                <c:pt idx="664" formatCode="General">
                  <c:v>785.04</c:v>
                </c:pt>
                <c:pt idx="665" formatCode="General">
                  <c:v>785.02</c:v>
                </c:pt>
                <c:pt idx="666" formatCode="General">
                  <c:v>784.98</c:v>
                </c:pt>
                <c:pt idx="667" formatCode="General">
                  <c:v>784.96</c:v>
                </c:pt>
                <c:pt idx="668" formatCode="General">
                  <c:v>784.92</c:v>
                </c:pt>
                <c:pt idx="669" formatCode="General">
                  <c:v>784.9</c:v>
                </c:pt>
                <c:pt idx="670" formatCode="General">
                  <c:v>784.88</c:v>
                </c:pt>
                <c:pt idx="671" formatCode="General">
                  <c:v>784.85</c:v>
                </c:pt>
                <c:pt idx="672" formatCode="General">
                  <c:v>784.82</c:v>
                </c:pt>
                <c:pt idx="673" formatCode="General">
                  <c:v>784.79</c:v>
                </c:pt>
                <c:pt idx="674" formatCode="General">
                  <c:v>784.75</c:v>
                </c:pt>
                <c:pt idx="675" formatCode="General">
                  <c:v>784.72</c:v>
                </c:pt>
                <c:pt idx="676" formatCode="General">
                  <c:v>784.69</c:v>
                </c:pt>
                <c:pt idx="677" formatCode="General">
                  <c:v>784.67</c:v>
                </c:pt>
                <c:pt idx="678" formatCode="General">
                  <c:v>784.65</c:v>
                </c:pt>
                <c:pt idx="679" formatCode="General">
                  <c:v>784.63</c:v>
                </c:pt>
                <c:pt idx="680" formatCode="General">
                  <c:v>784.61</c:v>
                </c:pt>
                <c:pt idx="681" formatCode="General">
                  <c:v>784.59</c:v>
                </c:pt>
                <c:pt idx="682" formatCode="General">
                  <c:v>784.59</c:v>
                </c:pt>
                <c:pt idx="683" formatCode="General">
                  <c:v>784.57</c:v>
                </c:pt>
                <c:pt idx="684" formatCode="General">
                  <c:v>784.56</c:v>
                </c:pt>
                <c:pt idx="685" formatCode="General">
                  <c:v>784.55</c:v>
                </c:pt>
                <c:pt idx="686" formatCode="General">
                  <c:v>784.54</c:v>
                </c:pt>
                <c:pt idx="687" formatCode="General">
                  <c:v>784.53</c:v>
                </c:pt>
                <c:pt idx="688" formatCode="General">
                  <c:v>784.51</c:v>
                </c:pt>
                <c:pt idx="689" formatCode="General">
                  <c:v>784.51</c:v>
                </c:pt>
                <c:pt idx="690" formatCode="General">
                  <c:v>784.49</c:v>
                </c:pt>
                <c:pt idx="691" formatCode="General">
                  <c:v>784.47</c:v>
                </c:pt>
                <c:pt idx="692" formatCode="General">
                  <c:v>784.64</c:v>
                </c:pt>
                <c:pt idx="693" formatCode="General">
                  <c:v>784.44</c:v>
                </c:pt>
                <c:pt idx="694" formatCode="General">
                  <c:v>784.43</c:v>
                </c:pt>
                <c:pt idx="695" formatCode="General">
                  <c:v>784.43</c:v>
                </c:pt>
                <c:pt idx="696" formatCode="General">
                  <c:v>784.46</c:v>
                </c:pt>
                <c:pt idx="697" formatCode="General">
                  <c:v>784.51</c:v>
                </c:pt>
                <c:pt idx="698" formatCode="General">
                  <c:v>784.56</c:v>
                </c:pt>
                <c:pt idx="699" formatCode="General">
                  <c:v>784.66</c:v>
                </c:pt>
                <c:pt idx="700" formatCode="General">
                  <c:v>784.82</c:v>
                </c:pt>
                <c:pt idx="701" formatCode="General">
                  <c:v>785</c:v>
                </c:pt>
                <c:pt idx="702" formatCode="General">
                  <c:v>785.16</c:v>
                </c:pt>
                <c:pt idx="703" formatCode="General">
                  <c:v>785.29</c:v>
                </c:pt>
                <c:pt idx="704" formatCode="General">
                  <c:v>785.39</c:v>
                </c:pt>
                <c:pt idx="705" formatCode="General">
                  <c:v>785.49</c:v>
                </c:pt>
                <c:pt idx="706" formatCode="General">
                  <c:v>785.56</c:v>
                </c:pt>
                <c:pt idx="707" formatCode="General">
                  <c:v>785.61</c:v>
                </c:pt>
                <c:pt idx="708" formatCode="General">
                  <c:v>785.66</c:v>
                </c:pt>
                <c:pt idx="709" formatCode="General">
                  <c:v>785.69</c:v>
                </c:pt>
                <c:pt idx="710" formatCode="General">
                  <c:v>785.71</c:v>
                </c:pt>
                <c:pt idx="711" formatCode="General">
                  <c:v>785.73</c:v>
                </c:pt>
                <c:pt idx="712" formatCode="General">
                  <c:v>785.73</c:v>
                </c:pt>
                <c:pt idx="713" formatCode="General">
                  <c:v>785.72</c:v>
                </c:pt>
                <c:pt idx="714" formatCode="General">
                  <c:v>785.71</c:v>
                </c:pt>
                <c:pt idx="715" formatCode="General">
                  <c:v>785.67</c:v>
                </c:pt>
                <c:pt idx="716" formatCode="General">
                  <c:v>785.64</c:v>
                </c:pt>
                <c:pt idx="717" formatCode="General">
                  <c:v>785.6</c:v>
                </c:pt>
                <c:pt idx="718" formatCode="General">
                  <c:v>785.55</c:v>
                </c:pt>
                <c:pt idx="719" formatCode="General">
                  <c:v>785.52</c:v>
                </c:pt>
                <c:pt idx="720" formatCode="General">
                  <c:v>785.44</c:v>
                </c:pt>
                <c:pt idx="721" formatCode="General">
                  <c:v>785.39</c:v>
                </c:pt>
                <c:pt idx="722" formatCode="General">
                  <c:v>785.34</c:v>
                </c:pt>
                <c:pt idx="723" formatCode="General">
                  <c:v>785.26</c:v>
                </c:pt>
                <c:pt idx="724" formatCode="General">
                  <c:v>785.19</c:v>
                </c:pt>
                <c:pt idx="725" formatCode="General">
                  <c:v>785.12</c:v>
                </c:pt>
                <c:pt idx="726" formatCode="General">
                  <c:v>785.04</c:v>
                </c:pt>
                <c:pt idx="727" formatCode="General">
                  <c:v>784.98</c:v>
                </c:pt>
                <c:pt idx="728" formatCode="General">
                  <c:v>784.96</c:v>
                </c:pt>
                <c:pt idx="729" formatCode="General">
                  <c:v>784.94</c:v>
                </c:pt>
                <c:pt idx="730" formatCode="General">
                  <c:v>776.24920654296875</c:v>
                </c:pt>
                <c:pt idx="731" formatCode="General">
                  <c:v>776.25701904296875</c:v>
                </c:pt>
                <c:pt idx="732" formatCode="General">
                  <c:v>776.2542724609375</c:v>
                </c:pt>
                <c:pt idx="733" formatCode="General">
                  <c:v>776.251953125</c:v>
                </c:pt>
                <c:pt idx="734" formatCode="General">
                  <c:v>776.2501220703125</c:v>
                </c:pt>
                <c:pt idx="735" formatCode="General">
                  <c:v>776.25244140625</c:v>
                </c:pt>
                <c:pt idx="736" formatCode="General">
                  <c:v>776.24542236328125</c:v>
                </c:pt>
                <c:pt idx="737" formatCode="General">
                  <c:v>776.244384765625</c:v>
                </c:pt>
                <c:pt idx="738" formatCode="General">
                  <c:v>776.24468994140625</c:v>
                </c:pt>
                <c:pt idx="739" formatCode="General">
                  <c:v>776.24359130859375</c:v>
                </c:pt>
                <c:pt idx="740" formatCode="General">
                  <c:v>776.2435302734375</c:v>
                </c:pt>
                <c:pt idx="741" formatCode="General">
                  <c:v>776.25225830078125</c:v>
                </c:pt>
                <c:pt idx="742" formatCode="General">
                  <c:v>776.2529296875</c:v>
                </c:pt>
                <c:pt idx="743" formatCode="General">
                  <c:v>776.24798583984375</c:v>
                </c:pt>
                <c:pt idx="744" formatCode="General">
                  <c:v>776.24749755859375</c:v>
                </c:pt>
                <c:pt idx="745" formatCode="General">
                  <c:v>776.250244140625</c:v>
                </c:pt>
                <c:pt idx="746" formatCode="General">
                  <c:v>776.24725341796875</c:v>
                </c:pt>
                <c:pt idx="747" formatCode="General">
                  <c:v>776.25531005859375</c:v>
                </c:pt>
                <c:pt idx="748" formatCode="General">
                  <c:v>776.24420166015625</c:v>
                </c:pt>
                <c:pt idx="749" formatCode="General">
                  <c:v>776.245849609375</c:v>
                </c:pt>
                <c:pt idx="750" formatCode="General">
                  <c:v>776.2501220703125</c:v>
                </c:pt>
                <c:pt idx="751" formatCode="General">
                  <c:v>776.24310302734375</c:v>
                </c:pt>
                <c:pt idx="752" formatCode="General">
                  <c:v>776.2459716796875</c:v>
                </c:pt>
                <c:pt idx="753" formatCode="General">
                  <c:v>776.25518798828125</c:v>
                </c:pt>
                <c:pt idx="754" formatCode="General">
                  <c:v>776.24420166015625</c:v>
                </c:pt>
                <c:pt idx="755" formatCode="General">
                  <c:v>776.24639892578125</c:v>
                </c:pt>
                <c:pt idx="756" formatCode="General">
                  <c:v>776.245849609375</c:v>
                </c:pt>
                <c:pt idx="757" formatCode="General">
                  <c:v>776.2470703125</c:v>
                </c:pt>
                <c:pt idx="758" formatCode="General">
                  <c:v>776.2515869140625</c:v>
                </c:pt>
                <c:pt idx="759" formatCode="General">
                  <c:v>776.2474365234375</c:v>
                </c:pt>
                <c:pt idx="760" formatCode="General">
                  <c:v>776.24578857421875</c:v>
                </c:pt>
                <c:pt idx="761" formatCode="General">
                  <c:v>776.2457275390625</c:v>
                </c:pt>
                <c:pt idx="762" formatCode="General">
                  <c:v>776.24462890625</c:v>
                </c:pt>
                <c:pt idx="763" formatCode="General">
                  <c:v>776.23687744140625</c:v>
                </c:pt>
                <c:pt idx="764" formatCode="General">
                  <c:v>776.2366943359375</c:v>
                </c:pt>
                <c:pt idx="765" formatCode="General">
                  <c:v>776.24053955078125</c:v>
                </c:pt>
                <c:pt idx="766" formatCode="General">
                  <c:v>776.24517822265625</c:v>
                </c:pt>
                <c:pt idx="767" formatCode="General">
                  <c:v>776.23291015625</c:v>
                </c:pt>
                <c:pt idx="768" formatCode="General">
                  <c:v>776.23272705078125</c:v>
                </c:pt>
                <c:pt idx="769" formatCode="General">
                  <c:v>776.23651123046875</c:v>
                </c:pt>
                <c:pt idx="770" formatCode="General">
                  <c:v>776.23309326171875</c:v>
                </c:pt>
                <c:pt idx="771" formatCode="General">
                  <c:v>776.235595703125</c:v>
                </c:pt>
                <c:pt idx="772" formatCode="General">
                  <c:v>776.23114013671875</c:v>
                </c:pt>
                <c:pt idx="773" formatCode="General">
                  <c:v>776.22552490234375</c:v>
                </c:pt>
                <c:pt idx="774" formatCode="General">
                  <c:v>776.22259521484375</c:v>
                </c:pt>
                <c:pt idx="775" formatCode="General">
                  <c:v>776.22052001953125</c:v>
                </c:pt>
                <c:pt idx="776" formatCode="General">
                  <c:v>776.22900390625</c:v>
                </c:pt>
                <c:pt idx="777" formatCode="General">
                  <c:v>776.228271484375</c:v>
                </c:pt>
                <c:pt idx="778" formatCode="General">
                  <c:v>776.22869873046875</c:v>
                </c:pt>
                <c:pt idx="779" formatCode="General">
                  <c:v>776.22906494140625</c:v>
                </c:pt>
                <c:pt idx="780" formatCode="General">
                  <c:v>776.22491455078125</c:v>
                </c:pt>
                <c:pt idx="781" formatCode="General">
                  <c:v>776.21942138671875</c:v>
                </c:pt>
                <c:pt idx="782" formatCode="General">
                  <c:v>776.23284912109375</c:v>
                </c:pt>
                <c:pt idx="783" formatCode="General">
                  <c:v>776.22698974609375</c:v>
                </c:pt>
                <c:pt idx="784" formatCode="General">
                  <c:v>776.223388671875</c:v>
                </c:pt>
                <c:pt idx="785" formatCode="General">
                  <c:v>776.2174072265625</c:v>
                </c:pt>
                <c:pt idx="786" formatCode="General">
                  <c:v>776.21807861328125</c:v>
                </c:pt>
                <c:pt idx="787" formatCode="General">
                  <c:v>776.21923828125</c:v>
                </c:pt>
                <c:pt idx="788" formatCode="General">
                  <c:v>776.2176513671875</c:v>
                </c:pt>
                <c:pt idx="789" formatCode="General">
                  <c:v>776.21923828125</c:v>
                </c:pt>
                <c:pt idx="790" formatCode="General">
                  <c:v>776.21881103515625</c:v>
                </c:pt>
                <c:pt idx="791" formatCode="General">
                  <c:v>776.2203369140625</c:v>
                </c:pt>
                <c:pt idx="792" formatCode="General">
                  <c:v>776.2227783203125</c:v>
                </c:pt>
                <c:pt idx="793" formatCode="General">
                  <c:v>776.225830078125</c:v>
                </c:pt>
                <c:pt idx="794" formatCode="General">
                  <c:v>776.21502685546875</c:v>
                </c:pt>
                <c:pt idx="795" formatCode="General">
                  <c:v>776.2161865234375</c:v>
                </c:pt>
                <c:pt idx="796" formatCode="General">
                  <c:v>776.2113037109375</c:v>
                </c:pt>
                <c:pt idx="797" formatCode="General">
                  <c:v>776.21405029296875</c:v>
                </c:pt>
                <c:pt idx="798" formatCode="General">
                  <c:v>776.21282958984375</c:v>
                </c:pt>
                <c:pt idx="799" formatCode="General">
                  <c:v>776.213134765625</c:v>
                </c:pt>
                <c:pt idx="800" formatCode="General">
                  <c:v>776.22076416015625</c:v>
                </c:pt>
                <c:pt idx="801" formatCode="General">
                  <c:v>776.21417236328125</c:v>
                </c:pt>
                <c:pt idx="802" formatCode="General">
                  <c:v>776.2103271484375</c:v>
                </c:pt>
                <c:pt idx="803" formatCode="General">
                  <c:v>776.21307373046875</c:v>
                </c:pt>
                <c:pt idx="804" formatCode="General">
                  <c:v>776.20977783203125</c:v>
                </c:pt>
                <c:pt idx="805" formatCode="General">
                  <c:v>776.212646484375</c:v>
                </c:pt>
                <c:pt idx="806" formatCode="General">
                  <c:v>776.21697998046875</c:v>
                </c:pt>
                <c:pt idx="807" formatCode="General">
                  <c:v>776.21527099609375</c:v>
                </c:pt>
                <c:pt idx="808" formatCode="General">
                  <c:v>776.21710205078125</c:v>
                </c:pt>
                <c:pt idx="809" formatCode="General">
                  <c:v>776.212890625</c:v>
                </c:pt>
                <c:pt idx="810" formatCode="General">
                  <c:v>776.21722412109375</c:v>
                </c:pt>
                <c:pt idx="811" formatCode="General">
                  <c:v>776.2203369140625</c:v>
                </c:pt>
                <c:pt idx="812" formatCode="General">
                  <c:v>776.22027587890625</c:v>
                </c:pt>
                <c:pt idx="813" formatCode="General">
                  <c:v>776.2249755859375</c:v>
                </c:pt>
                <c:pt idx="814" formatCode="General">
                  <c:v>776.22711181640625</c:v>
                </c:pt>
                <c:pt idx="815" formatCode="General">
                  <c:v>776.22467041015625</c:v>
                </c:pt>
                <c:pt idx="816" formatCode="General">
                  <c:v>776.2314453125</c:v>
                </c:pt>
                <c:pt idx="817" formatCode="General">
                  <c:v>776.2337646484375</c:v>
                </c:pt>
                <c:pt idx="818" formatCode="General">
                  <c:v>776.2216796875</c:v>
                </c:pt>
                <c:pt idx="819" formatCode="General">
                  <c:v>776.2357177734375</c:v>
                </c:pt>
                <c:pt idx="820" formatCode="General">
                  <c:v>776.224609375</c:v>
                </c:pt>
                <c:pt idx="821" formatCode="General">
                  <c:v>776.22930908203125</c:v>
                </c:pt>
                <c:pt idx="822" formatCode="General">
                  <c:v>776.226806640625</c:v>
                </c:pt>
                <c:pt idx="823" formatCode="General">
                  <c:v>776.22833251953125</c:v>
                </c:pt>
                <c:pt idx="824" formatCode="General">
                  <c:v>776.23114013671875</c:v>
                </c:pt>
                <c:pt idx="825" formatCode="General">
                  <c:v>776.2427978515625</c:v>
                </c:pt>
                <c:pt idx="826" formatCode="General">
                  <c:v>776.23455810546875</c:v>
                </c:pt>
                <c:pt idx="827" formatCode="General">
                  <c:v>776.2318115234375</c:v>
                </c:pt>
                <c:pt idx="828" formatCode="General">
                  <c:v>776.259765625</c:v>
                </c:pt>
                <c:pt idx="829" formatCode="General">
                  <c:v>776.238037109375</c:v>
                </c:pt>
                <c:pt idx="830" formatCode="General">
                  <c:v>776.238525390625</c:v>
                </c:pt>
                <c:pt idx="831" formatCode="General">
                  <c:v>776.2464599609375</c:v>
                </c:pt>
                <c:pt idx="832" formatCode="General">
                  <c:v>776.236572265625</c:v>
                </c:pt>
                <c:pt idx="833" formatCode="General">
                  <c:v>776.23736572265625</c:v>
                </c:pt>
                <c:pt idx="834" formatCode="General">
                  <c:v>776.24774169921875</c:v>
                </c:pt>
                <c:pt idx="835" formatCode="General">
                  <c:v>776.25482177734375</c:v>
                </c:pt>
                <c:pt idx="836" formatCode="General">
                  <c:v>776.246337890625</c:v>
                </c:pt>
                <c:pt idx="837" formatCode="General">
                  <c:v>776.2462158203125</c:v>
                </c:pt>
                <c:pt idx="838" formatCode="General">
                  <c:v>776.24493408203125</c:v>
                </c:pt>
                <c:pt idx="839" formatCode="General">
                  <c:v>776.2435302734375</c:v>
                </c:pt>
                <c:pt idx="840" formatCode="General">
                  <c:v>776.23541259765625</c:v>
                </c:pt>
                <c:pt idx="841" formatCode="General">
                  <c:v>776.23419189453125</c:v>
                </c:pt>
                <c:pt idx="842" formatCode="General">
                  <c:v>776.23126220703125</c:v>
                </c:pt>
                <c:pt idx="843" formatCode="General">
                  <c:v>776.2374267578125</c:v>
                </c:pt>
                <c:pt idx="844" formatCode="General">
                  <c:v>776.23651123046875</c:v>
                </c:pt>
                <c:pt idx="845" formatCode="General">
                  <c:v>776.227783203125</c:v>
                </c:pt>
                <c:pt idx="846" formatCode="General">
                  <c:v>776.23394775390625</c:v>
                </c:pt>
                <c:pt idx="847" formatCode="General">
                  <c:v>776.23541259765625</c:v>
                </c:pt>
                <c:pt idx="848" formatCode="General">
                  <c:v>776.23345947265625</c:v>
                </c:pt>
                <c:pt idx="849" formatCode="General">
                  <c:v>776.239990234375</c:v>
                </c:pt>
                <c:pt idx="850" formatCode="General">
                  <c:v>776.23724365234375</c:v>
                </c:pt>
                <c:pt idx="851" formatCode="General">
                  <c:v>776.25238037109375</c:v>
                </c:pt>
                <c:pt idx="852" formatCode="General">
                  <c:v>776.2523193359375</c:v>
                </c:pt>
                <c:pt idx="853" formatCode="General">
                  <c:v>776.26153564453125</c:v>
                </c:pt>
                <c:pt idx="854" formatCode="General">
                  <c:v>776.269287109375</c:v>
                </c:pt>
                <c:pt idx="855" formatCode="General">
                  <c:v>776.27001953125</c:v>
                </c:pt>
                <c:pt idx="856" formatCode="General">
                  <c:v>776.2767333984375</c:v>
                </c:pt>
                <c:pt idx="857" formatCode="General">
                  <c:v>776.2757568359375</c:v>
                </c:pt>
                <c:pt idx="858" formatCode="General">
                  <c:v>776.27520751953125</c:v>
                </c:pt>
                <c:pt idx="859" formatCode="General">
                  <c:v>776.27886962890625</c:v>
                </c:pt>
                <c:pt idx="860" formatCode="General">
                  <c:v>776.28009033203125</c:v>
                </c:pt>
                <c:pt idx="861" formatCode="General">
                  <c:v>776.28460693359375</c:v>
                </c:pt>
                <c:pt idx="862" formatCode="General">
                  <c:v>776.2841796875</c:v>
                </c:pt>
                <c:pt idx="863" formatCode="General">
                  <c:v>776.300048828125</c:v>
                </c:pt>
                <c:pt idx="864" formatCode="General">
                  <c:v>776.28857421875</c:v>
                </c:pt>
                <c:pt idx="865" formatCode="General">
                  <c:v>776.24407958984375</c:v>
                </c:pt>
                <c:pt idx="866" formatCode="General">
                  <c:v>776.28460693359375</c:v>
                </c:pt>
                <c:pt idx="867" formatCode="General">
                  <c:v>776.28570556640625</c:v>
                </c:pt>
                <c:pt idx="868" formatCode="General">
                  <c:v>776.2882080078125</c:v>
                </c:pt>
                <c:pt idx="869" formatCode="General">
                  <c:v>776.28204345703125</c:v>
                </c:pt>
                <c:pt idx="870" formatCode="General">
                  <c:v>776.28277587890625</c:v>
                </c:pt>
                <c:pt idx="871" formatCode="General">
                  <c:v>776.28839111328125</c:v>
                </c:pt>
                <c:pt idx="872" formatCode="General">
                  <c:v>776.27972412109375</c:v>
                </c:pt>
                <c:pt idx="873" formatCode="General">
                  <c:v>776.28533935546875</c:v>
                </c:pt>
                <c:pt idx="874" formatCode="General">
                  <c:v>776.28448486328125</c:v>
                </c:pt>
                <c:pt idx="875" formatCode="General">
                  <c:v>776.28076171875</c:v>
                </c:pt>
                <c:pt idx="876" formatCode="General">
                  <c:v>776.2904052734375</c:v>
                </c:pt>
                <c:pt idx="877" formatCode="General">
                  <c:v>776.284912109375</c:v>
                </c:pt>
                <c:pt idx="878" formatCode="General">
                  <c:v>776.28570556640625</c:v>
                </c:pt>
                <c:pt idx="879" formatCode="General">
                  <c:v>776.2882080078125</c:v>
                </c:pt>
                <c:pt idx="880" formatCode="General">
                  <c:v>776.28143310546875</c:v>
                </c:pt>
                <c:pt idx="881" formatCode="General">
                  <c:v>776.28338623046875</c:v>
                </c:pt>
                <c:pt idx="882" formatCode="General">
                  <c:v>776.290771484375</c:v>
                </c:pt>
                <c:pt idx="883" formatCode="General">
                  <c:v>776.284912109375</c:v>
                </c:pt>
                <c:pt idx="884" formatCode="General">
                  <c:v>776.29278564453125</c:v>
                </c:pt>
                <c:pt idx="885" formatCode="General">
                  <c:v>776.2786865234375</c:v>
                </c:pt>
                <c:pt idx="886" formatCode="General">
                  <c:v>776.28887939453125</c:v>
                </c:pt>
                <c:pt idx="887" formatCode="General">
                  <c:v>776.2774658203125</c:v>
                </c:pt>
                <c:pt idx="888" formatCode="General">
                  <c:v>776.2783203125</c:v>
                </c:pt>
                <c:pt idx="889" formatCode="General">
                  <c:v>776.27288818359375</c:v>
                </c:pt>
                <c:pt idx="890" formatCode="General">
                  <c:v>776.27655029296875</c:v>
                </c:pt>
                <c:pt idx="891" formatCode="General">
                  <c:v>776.2845458984375</c:v>
                </c:pt>
                <c:pt idx="892" formatCode="General">
                  <c:v>776.27215576171875</c:v>
                </c:pt>
                <c:pt idx="893" formatCode="General">
                  <c:v>776.262939453125</c:v>
                </c:pt>
                <c:pt idx="894" formatCode="General">
                  <c:v>776.2564697265625</c:v>
                </c:pt>
                <c:pt idx="895" formatCode="General">
                  <c:v>776.2584228515625</c:v>
                </c:pt>
                <c:pt idx="896" formatCode="General">
                  <c:v>776.2586669921875</c:v>
                </c:pt>
                <c:pt idx="897" formatCode="General">
                  <c:v>776.2569580078125</c:v>
                </c:pt>
                <c:pt idx="898" formatCode="General">
                  <c:v>776.259033203125</c:v>
                </c:pt>
                <c:pt idx="899" formatCode="General">
                  <c:v>776.2587890625</c:v>
                </c:pt>
                <c:pt idx="900" formatCode="General">
                  <c:v>776.26025390625</c:v>
                </c:pt>
                <c:pt idx="901" formatCode="General">
                  <c:v>776.25933837890625</c:v>
                </c:pt>
                <c:pt idx="902" formatCode="General">
                  <c:v>776.25518798828125</c:v>
                </c:pt>
                <c:pt idx="903" formatCode="General">
                  <c:v>776.2547607421875</c:v>
                </c:pt>
                <c:pt idx="904" formatCode="General">
                  <c:v>776.257080078125</c:v>
                </c:pt>
                <c:pt idx="905" formatCode="General">
                  <c:v>776.25830078125</c:v>
                </c:pt>
                <c:pt idx="906" formatCode="General">
                  <c:v>776.2437744140625</c:v>
                </c:pt>
                <c:pt idx="907" formatCode="General">
                  <c:v>776.24310302734375</c:v>
                </c:pt>
                <c:pt idx="908" formatCode="General">
                  <c:v>776.2486572265625</c:v>
                </c:pt>
                <c:pt idx="909" formatCode="General">
                  <c:v>776.25177001953125</c:v>
                </c:pt>
                <c:pt idx="910" formatCode="General">
                  <c:v>776.25347900390625</c:v>
                </c:pt>
                <c:pt idx="911" formatCode="General">
                  <c:v>776.250732421875</c:v>
                </c:pt>
                <c:pt idx="912" formatCode="General">
                  <c:v>776.251708984375</c:v>
                </c:pt>
                <c:pt idx="913" formatCode="General">
                  <c:v>776.26251220703125</c:v>
                </c:pt>
                <c:pt idx="914" formatCode="General">
                  <c:v>776.2525634765625</c:v>
                </c:pt>
                <c:pt idx="915" formatCode="General">
                  <c:v>776.25439453125</c:v>
                </c:pt>
                <c:pt idx="916" formatCode="General">
                  <c:v>776.25616455078125</c:v>
                </c:pt>
                <c:pt idx="917" formatCode="General">
                  <c:v>776.26092529296875</c:v>
                </c:pt>
                <c:pt idx="918" formatCode="General">
                  <c:v>776.2677001953125</c:v>
                </c:pt>
                <c:pt idx="919" formatCode="General">
                  <c:v>776.275634765625</c:v>
                </c:pt>
                <c:pt idx="920" formatCode="General">
                  <c:v>776.27899169921875</c:v>
                </c:pt>
                <c:pt idx="921" formatCode="General">
                  <c:v>776.27532958984375</c:v>
                </c:pt>
                <c:pt idx="922" formatCode="General">
                  <c:v>776.2796630859375</c:v>
                </c:pt>
                <c:pt idx="923" formatCode="General">
                  <c:v>776.2867431640625</c:v>
                </c:pt>
                <c:pt idx="924" formatCode="General">
                  <c:v>776.2874755859375</c:v>
                </c:pt>
                <c:pt idx="925" formatCode="General">
                  <c:v>776.286865234375</c:v>
                </c:pt>
                <c:pt idx="926" formatCode="General">
                  <c:v>776.289306640625</c:v>
                </c:pt>
                <c:pt idx="927" formatCode="General">
                  <c:v>776.2862548828125</c:v>
                </c:pt>
                <c:pt idx="928" formatCode="General">
                  <c:v>776.2872314453125</c:v>
                </c:pt>
                <c:pt idx="929" formatCode="General">
                  <c:v>776.28082275390625</c:v>
                </c:pt>
                <c:pt idx="930" formatCode="General">
                  <c:v>776.2840576171875</c:v>
                </c:pt>
                <c:pt idx="931" formatCode="General">
                  <c:v>776.28607177734375</c:v>
                </c:pt>
                <c:pt idx="932" formatCode="General">
                  <c:v>776.2783203125</c:v>
                </c:pt>
                <c:pt idx="933" formatCode="General">
                  <c:v>776.28924560546875</c:v>
                </c:pt>
                <c:pt idx="934" formatCode="General">
                  <c:v>776.28466796875</c:v>
                </c:pt>
                <c:pt idx="935" formatCode="General">
                  <c:v>776.281494140625</c:v>
                </c:pt>
                <c:pt idx="936" formatCode="General">
                  <c:v>776.2823486328125</c:v>
                </c:pt>
                <c:pt idx="937" formatCode="General">
                  <c:v>776.290771484375</c:v>
                </c:pt>
                <c:pt idx="938" formatCode="General">
                  <c:v>776.28875732421875</c:v>
                </c:pt>
                <c:pt idx="939" formatCode="General">
                  <c:v>776.293701171875</c:v>
                </c:pt>
                <c:pt idx="940" formatCode="General">
                  <c:v>776.2960205078125</c:v>
                </c:pt>
                <c:pt idx="941" formatCode="General">
                  <c:v>776.299072265625</c:v>
                </c:pt>
                <c:pt idx="942" formatCode="General">
                  <c:v>786.57</c:v>
                </c:pt>
                <c:pt idx="943" formatCode="General">
                  <c:v>786.54</c:v>
                </c:pt>
                <c:pt idx="944" formatCode="General">
                  <c:v>786.49</c:v>
                </c:pt>
                <c:pt idx="945" formatCode="General">
                  <c:v>786.47</c:v>
                </c:pt>
                <c:pt idx="946" formatCode="General">
                  <c:v>786.47</c:v>
                </c:pt>
                <c:pt idx="947" formatCode="General">
                  <c:v>786.45</c:v>
                </c:pt>
                <c:pt idx="948" formatCode="General">
                  <c:v>786.43</c:v>
                </c:pt>
                <c:pt idx="949" formatCode="General">
                  <c:v>786.4</c:v>
                </c:pt>
                <c:pt idx="950" formatCode="General">
                  <c:v>786.38</c:v>
                </c:pt>
                <c:pt idx="951" formatCode="General">
                  <c:v>786.38</c:v>
                </c:pt>
                <c:pt idx="952" formatCode="General">
                  <c:v>786.39</c:v>
                </c:pt>
                <c:pt idx="953" formatCode="General">
                  <c:v>786.38</c:v>
                </c:pt>
                <c:pt idx="954" formatCode="General">
                  <c:v>786.37</c:v>
                </c:pt>
                <c:pt idx="955" formatCode="General">
                  <c:v>786.34</c:v>
                </c:pt>
                <c:pt idx="956" formatCode="General">
                  <c:v>786.32</c:v>
                </c:pt>
                <c:pt idx="957" formatCode="General">
                  <c:v>786.3</c:v>
                </c:pt>
                <c:pt idx="958" formatCode="General">
                  <c:v>786.28</c:v>
                </c:pt>
                <c:pt idx="959" formatCode="General">
                  <c:v>786.26</c:v>
                </c:pt>
                <c:pt idx="960" formatCode="General">
                  <c:v>786.24</c:v>
                </c:pt>
                <c:pt idx="961" formatCode="General">
                  <c:v>786.22</c:v>
                </c:pt>
                <c:pt idx="962" formatCode="General">
                  <c:v>786.17</c:v>
                </c:pt>
                <c:pt idx="963" formatCode="General">
                  <c:v>786.14</c:v>
                </c:pt>
                <c:pt idx="964" formatCode="General">
                  <c:v>786.11</c:v>
                </c:pt>
                <c:pt idx="965" formatCode="General">
                  <c:v>786.07</c:v>
                </c:pt>
                <c:pt idx="966" formatCode="General">
                  <c:v>786.03</c:v>
                </c:pt>
                <c:pt idx="967" formatCode="General">
                  <c:v>785.99</c:v>
                </c:pt>
                <c:pt idx="968" formatCode="General">
                  <c:v>785.96</c:v>
                </c:pt>
                <c:pt idx="969" formatCode="General">
                  <c:v>785.92</c:v>
                </c:pt>
                <c:pt idx="970" formatCode="General">
                  <c:v>785.88</c:v>
                </c:pt>
                <c:pt idx="971" formatCode="General">
                  <c:v>785.83</c:v>
                </c:pt>
                <c:pt idx="972" formatCode="General">
                  <c:v>785.81</c:v>
                </c:pt>
                <c:pt idx="973" formatCode="General">
                  <c:v>785.77</c:v>
                </c:pt>
                <c:pt idx="974" formatCode="General">
                  <c:v>785.76</c:v>
                </c:pt>
                <c:pt idx="975" formatCode="General">
                  <c:v>785.75</c:v>
                </c:pt>
                <c:pt idx="976" formatCode="General">
                  <c:v>785.73</c:v>
                </c:pt>
                <c:pt idx="977" formatCode="General">
                  <c:v>785.78</c:v>
                </c:pt>
                <c:pt idx="978" formatCode="General">
                  <c:v>785.8</c:v>
                </c:pt>
                <c:pt idx="979" formatCode="General">
                  <c:v>785.91</c:v>
                </c:pt>
                <c:pt idx="980" formatCode="General">
                  <c:v>786.01</c:v>
                </c:pt>
                <c:pt idx="981" formatCode="General">
                  <c:v>786.19</c:v>
                </c:pt>
                <c:pt idx="982" formatCode="General">
                  <c:v>786.35</c:v>
                </c:pt>
                <c:pt idx="983" formatCode="General">
                  <c:v>786.44</c:v>
                </c:pt>
                <c:pt idx="984" formatCode="General">
                  <c:v>786.49</c:v>
                </c:pt>
                <c:pt idx="985" formatCode="General">
                  <c:v>786.52</c:v>
                </c:pt>
                <c:pt idx="986" formatCode="General">
                  <c:v>786.53</c:v>
                </c:pt>
                <c:pt idx="987" formatCode="General">
                  <c:v>786.52</c:v>
                </c:pt>
                <c:pt idx="988" formatCode="General">
                  <c:v>786.52</c:v>
                </c:pt>
                <c:pt idx="989" formatCode="General">
                  <c:v>786.55</c:v>
                </c:pt>
                <c:pt idx="990" formatCode="General">
                  <c:v>786.57</c:v>
                </c:pt>
                <c:pt idx="991" formatCode="General">
                  <c:v>786.59</c:v>
                </c:pt>
                <c:pt idx="992" formatCode="General">
                  <c:v>786.59</c:v>
                </c:pt>
                <c:pt idx="993" formatCode="General">
                  <c:v>786.58</c:v>
                </c:pt>
                <c:pt idx="994" formatCode="General">
                  <c:v>786.56</c:v>
                </c:pt>
                <c:pt idx="995" formatCode="General">
                  <c:v>786.55</c:v>
                </c:pt>
                <c:pt idx="996" formatCode="General">
                  <c:v>786.52</c:v>
                </c:pt>
                <c:pt idx="997" formatCode="General">
                  <c:v>786.5</c:v>
                </c:pt>
                <c:pt idx="998" formatCode="General">
                  <c:v>786.49</c:v>
                </c:pt>
                <c:pt idx="999" formatCode="General">
                  <c:v>786.46</c:v>
                </c:pt>
                <c:pt idx="1000" formatCode="General">
                  <c:v>786.43</c:v>
                </c:pt>
                <c:pt idx="1001" formatCode="General">
                  <c:v>786.4</c:v>
                </c:pt>
                <c:pt idx="1002" formatCode="General">
                  <c:v>786.38</c:v>
                </c:pt>
                <c:pt idx="1003" formatCode="General">
                  <c:v>786.34</c:v>
                </c:pt>
                <c:pt idx="1004" formatCode="General">
                  <c:v>786.31</c:v>
                </c:pt>
                <c:pt idx="1005" formatCode="General">
                  <c:v>786.27</c:v>
                </c:pt>
                <c:pt idx="1006" formatCode="General">
                  <c:v>786.24</c:v>
                </c:pt>
                <c:pt idx="1007" formatCode="General">
                  <c:v>786.2</c:v>
                </c:pt>
                <c:pt idx="1008" formatCode="General">
                  <c:v>786.16</c:v>
                </c:pt>
                <c:pt idx="1009" formatCode="General">
                  <c:v>786.12</c:v>
                </c:pt>
                <c:pt idx="1010" formatCode="General">
                  <c:v>786.07</c:v>
                </c:pt>
                <c:pt idx="1011" formatCode="General">
                  <c:v>786.02</c:v>
                </c:pt>
                <c:pt idx="1012" formatCode="General">
                  <c:v>785.96</c:v>
                </c:pt>
                <c:pt idx="1013" formatCode="General">
                  <c:v>785.91</c:v>
                </c:pt>
                <c:pt idx="1014" formatCode="General">
                  <c:v>785.86</c:v>
                </c:pt>
                <c:pt idx="1015" formatCode="General">
                  <c:v>785.79</c:v>
                </c:pt>
                <c:pt idx="1016" formatCode="General">
                  <c:v>785.73</c:v>
                </c:pt>
                <c:pt idx="1017" formatCode="General">
                  <c:v>785.67</c:v>
                </c:pt>
                <c:pt idx="1018" formatCode="General">
                  <c:v>785.6</c:v>
                </c:pt>
                <c:pt idx="1019" formatCode="General">
                  <c:v>785.54</c:v>
                </c:pt>
                <c:pt idx="1020" formatCode="General">
                  <c:v>785.49</c:v>
                </c:pt>
                <c:pt idx="1021" formatCode="General">
                  <c:v>785.42</c:v>
                </c:pt>
                <c:pt idx="1022" formatCode="General">
                  <c:v>785.37</c:v>
                </c:pt>
                <c:pt idx="1023" formatCode="General">
                  <c:v>785.31</c:v>
                </c:pt>
                <c:pt idx="1024" formatCode="General">
                  <c:v>785.26</c:v>
                </c:pt>
                <c:pt idx="1025" formatCode="General">
                  <c:v>785.2</c:v>
                </c:pt>
                <c:pt idx="1026" formatCode="General">
                  <c:v>785.16</c:v>
                </c:pt>
                <c:pt idx="1027" formatCode="General">
                  <c:v>785.12</c:v>
                </c:pt>
                <c:pt idx="1028" formatCode="General">
                  <c:v>785.08</c:v>
                </c:pt>
                <c:pt idx="1029" formatCode="General">
                  <c:v>785.04</c:v>
                </c:pt>
                <c:pt idx="1030" formatCode="General">
                  <c:v>785.02</c:v>
                </c:pt>
                <c:pt idx="1031" formatCode="General">
                  <c:v>784.98</c:v>
                </c:pt>
                <c:pt idx="1032" formatCode="General">
                  <c:v>784.96</c:v>
                </c:pt>
                <c:pt idx="1033" formatCode="General">
                  <c:v>784.92</c:v>
                </c:pt>
                <c:pt idx="1034" formatCode="General">
                  <c:v>784.9</c:v>
                </c:pt>
                <c:pt idx="1035" formatCode="General">
                  <c:v>784.88</c:v>
                </c:pt>
                <c:pt idx="1036" formatCode="General">
                  <c:v>784.85</c:v>
                </c:pt>
                <c:pt idx="1037" formatCode="General">
                  <c:v>784.82</c:v>
                </c:pt>
                <c:pt idx="1038" formatCode="General">
                  <c:v>784.79</c:v>
                </c:pt>
                <c:pt idx="1039" formatCode="General">
                  <c:v>784.75</c:v>
                </c:pt>
                <c:pt idx="1040" formatCode="General">
                  <c:v>784.72</c:v>
                </c:pt>
                <c:pt idx="1041" formatCode="General">
                  <c:v>784.69</c:v>
                </c:pt>
                <c:pt idx="1042" formatCode="General">
                  <c:v>784.67</c:v>
                </c:pt>
                <c:pt idx="1043" formatCode="General">
                  <c:v>784.65</c:v>
                </c:pt>
                <c:pt idx="1044" formatCode="General">
                  <c:v>784.63</c:v>
                </c:pt>
                <c:pt idx="1045" formatCode="General">
                  <c:v>784.61</c:v>
                </c:pt>
                <c:pt idx="1046" formatCode="General">
                  <c:v>784.59</c:v>
                </c:pt>
                <c:pt idx="1047" formatCode="General">
                  <c:v>784.59</c:v>
                </c:pt>
                <c:pt idx="1048" formatCode="General">
                  <c:v>784.57</c:v>
                </c:pt>
                <c:pt idx="1049" formatCode="General">
                  <c:v>784.56</c:v>
                </c:pt>
                <c:pt idx="1050" formatCode="General">
                  <c:v>784.55</c:v>
                </c:pt>
                <c:pt idx="1051" formatCode="General">
                  <c:v>784.54</c:v>
                </c:pt>
                <c:pt idx="1052" formatCode="General">
                  <c:v>784.53</c:v>
                </c:pt>
                <c:pt idx="1053" formatCode="General">
                  <c:v>784.51</c:v>
                </c:pt>
                <c:pt idx="1054" formatCode="General">
                  <c:v>784.51</c:v>
                </c:pt>
                <c:pt idx="1055" formatCode="General">
                  <c:v>784.49</c:v>
                </c:pt>
                <c:pt idx="1056" formatCode="General">
                  <c:v>784.47</c:v>
                </c:pt>
                <c:pt idx="1057" formatCode="General">
                  <c:v>784.64</c:v>
                </c:pt>
                <c:pt idx="1058" formatCode="General">
                  <c:v>784.44</c:v>
                </c:pt>
                <c:pt idx="1059" formatCode="General">
                  <c:v>784.43</c:v>
                </c:pt>
                <c:pt idx="1060" formatCode="General">
                  <c:v>784.43</c:v>
                </c:pt>
                <c:pt idx="1061" formatCode="General">
                  <c:v>784.46</c:v>
                </c:pt>
                <c:pt idx="1062" formatCode="General">
                  <c:v>784.51</c:v>
                </c:pt>
                <c:pt idx="1063" formatCode="General">
                  <c:v>784.56</c:v>
                </c:pt>
                <c:pt idx="1064" formatCode="General">
                  <c:v>784.66</c:v>
                </c:pt>
                <c:pt idx="1065" formatCode="General">
                  <c:v>784.82</c:v>
                </c:pt>
                <c:pt idx="1066" formatCode="General">
                  <c:v>785</c:v>
                </c:pt>
                <c:pt idx="1067" formatCode="General">
                  <c:v>785.16</c:v>
                </c:pt>
                <c:pt idx="1068" formatCode="General">
                  <c:v>785.29</c:v>
                </c:pt>
                <c:pt idx="1069" formatCode="General">
                  <c:v>785.39</c:v>
                </c:pt>
                <c:pt idx="1070" formatCode="General">
                  <c:v>785.49</c:v>
                </c:pt>
                <c:pt idx="1071" formatCode="General">
                  <c:v>785.56</c:v>
                </c:pt>
                <c:pt idx="1072" formatCode="General">
                  <c:v>785.61</c:v>
                </c:pt>
                <c:pt idx="1073" formatCode="General">
                  <c:v>785.66</c:v>
                </c:pt>
                <c:pt idx="1074" formatCode="General">
                  <c:v>785.69</c:v>
                </c:pt>
                <c:pt idx="1075" formatCode="General">
                  <c:v>785.71</c:v>
                </c:pt>
                <c:pt idx="1076" formatCode="General">
                  <c:v>785.73</c:v>
                </c:pt>
                <c:pt idx="1077" formatCode="General">
                  <c:v>785.73</c:v>
                </c:pt>
                <c:pt idx="1078" formatCode="General">
                  <c:v>785.72</c:v>
                </c:pt>
                <c:pt idx="1079" formatCode="General">
                  <c:v>785.71</c:v>
                </c:pt>
                <c:pt idx="1080" formatCode="General">
                  <c:v>785.67</c:v>
                </c:pt>
                <c:pt idx="1081" formatCode="General">
                  <c:v>785.64</c:v>
                </c:pt>
                <c:pt idx="1082" formatCode="General">
                  <c:v>785.6</c:v>
                </c:pt>
                <c:pt idx="1083" formatCode="General">
                  <c:v>785.55</c:v>
                </c:pt>
                <c:pt idx="1084" formatCode="General">
                  <c:v>785.52</c:v>
                </c:pt>
                <c:pt idx="1085" formatCode="General">
                  <c:v>785.44</c:v>
                </c:pt>
                <c:pt idx="1086" formatCode="General">
                  <c:v>785.39</c:v>
                </c:pt>
                <c:pt idx="1087" formatCode="General">
                  <c:v>785.34</c:v>
                </c:pt>
                <c:pt idx="1088" formatCode="General">
                  <c:v>785.26</c:v>
                </c:pt>
                <c:pt idx="1089" formatCode="General">
                  <c:v>785.19</c:v>
                </c:pt>
                <c:pt idx="1090" formatCode="General">
                  <c:v>785.12</c:v>
                </c:pt>
                <c:pt idx="1091" formatCode="General">
                  <c:v>785.04</c:v>
                </c:pt>
                <c:pt idx="1092" formatCode="General">
                  <c:v>784.98</c:v>
                </c:pt>
                <c:pt idx="1093" formatCode="General">
                  <c:v>784.96</c:v>
                </c:pt>
                <c:pt idx="1094" formatCode="General">
                  <c:v>784.94</c:v>
                </c:pt>
                <c:pt idx="1095" formatCode="General">
                  <c:v>776.28228759765625</c:v>
                </c:pt>
                <c:pt idx="1096" formatCode="General">
                  <c:v>776.2740478515625</c:v>
                </c:pt>
                <c:pt idx="1097" formatCode="General">
                  <c:v>776.27880859375</c:v>
                </c:pt>
                <c:pt idx="1098" formatCode="General">
                  <c:v>776.27471923828125</c:v>
                </c:pt>
                <c:pt idx="1099" formatCode="General">
                  <c:v>776.2802734375</c:v>
                </c:pt>
                <c:pt idx="1100" formatCode="General">
                  <c:v>776.291259765625</c:v>
                </c:pt>
                <c:pt idx="1101" formatCode="General">
                  <c:v>776.28656005859375</c:v>
                </c:pt>
                <c:pt idx="1102" formatCode="General">
                  <c:v>776.29400634765625</c:v>
                </c:pt>
                <c:pt idx="1103" formatCode="General">
                  <c:v>776.27825927734375</c:v>
                </c:pt>
                <c:pt idx="1104" formatCode="General">
                  <c:v>776.2774658203125</c:v>
                </c:pt>
                <c:pt idx="1105" formatCode="General">
                  <c:v>776.28387451171875</c:v>
                </c:pt>
                <c:pt idx="1106" formatCode="General">
                  <c:v>776.2904052734375</c:v>
                </c:pt>
                <c:pt idx="1107" formatCode="General">
                  <c:v>776.3046875</c:v>
                </c:pt>
                <c:pt idx="1108" formatCode="General">
                  <c:v>776.2991943359375</c:v>
                </c:pt>
                <c:pt idx="1109" formatCode="General">
                  <c:v>776.303955078125</c:v>
                </c:pt>
                <c:pt idx="1110" formatCode="General">
                  <c:v>776.30401611328125</c:v>
                </c:pt>
                <c:pt idx="1111" formatCode="General">
                  <c:v>776.31500244140625</c:v>
                </c:pt>
                <c:pt idx="1112" formatCode="General">
                  <c:v>776.32073974609375</c:v>
                </c:pt>
                <c:pt idx="1113" formatCode="General">
                  <c:v>776.32647705078125</c:v>
                </c:pt>
                <c:pt idx="1114" formatCode="General">
                  <c:v>776.30908203125</c:v>
                </c:pt>
                <c:pt idx="1115" formatCode="General">
                  <c:v>776.31689453125</c:v>
                </c:pt>
                <c:pt idx="1116" formatCode="General">
                  <c:v>776.31878662109375</c:v>
                </c:pt>
                <c:pt idx="1117" formatCode="General">
                  <c:v>776.31304931640625</c:v>
                </c:pt>
                <c:pt idx="1118" formatCode="General">
                  <c:v>776.3148193359375</c:v>
                </c:pt>
                <c:pt idx="1119" formatCode="General">
                  <c:v>776.320068359375</c:v>
                </c:pt>
                <c:pt idx="1120" formatCode="General">
                  <c:v>776.3197021484375</c:v>
                </c:pt>
                <c:pt idx="1121" formatCode="General">
                  <c:v>776.32708740234375</c:v>
                </c:pt>
                <c:pt idx="1122" formatCode="General">
                  <c:v>776.31280517578125</c:v>
                </c:pt>
                <c:pt idx="1123" formatCode="General">
                  <c:v>776.30224609375</c:v>
                </c:pt>
                <c:pt idx="1124" formatCode="General">
                  <c:v>776.3135986328125</c:v>
                </c:pt>
                <c:pt idx="1125" formatCode="General">
                  <c:v>776.3153076171875</c:v>
                </c:pt>
                <c:pt idx="1126" formatCode="General">
                  <c:v>776.3050537109375</c:v>
                </c:pt>
                <c:pt idx="1127" formatCode="General">
                  <c:v>776.30145263671875</c:v>
                </c:pt>
                <c:pt idx="1128" formatCode="General">
                  <c:v>776.30548095703125</c:v>
                </c:pt>
                <c:pt idx="1129" formatCode="General">
                  <c:v>776.304931640625</c:v>
                </c:pt>
                <c:pt idx="1130" formatCode="General">
                  <c:v>776.285888671875</c:v>
                </c:pt>
                <c:pt idx="1131" formatCode="General">
                  <c:v>776.30218505859375</c:v>
                </c:pt>
                <c:pt idx="1132" formatCode="General">
                  <c:v>776.30218505859375</c:v>
                </c:pt>
                <c:pt idx="1133" formatCode="General">
                  <c:v>776.2962646484375</c:v>
                </c:pt>
                <c:pt idx="1134" formatCode="General">
                  <c:v>776.28802490234375</c:v>
                </c:pt>
                <c:pt idx="1135" formatCode="General">
                  <c:v>776.29150390625</c:v>
                </c:pt>
                <c:pt idx="1136" formatCode="General">
                  <c:v>776.29156494140625</c:v>
                </c:pt>
                <c:pt idx="1137" formatCode="General">
                  <c:v>776.290771484375</c:v>
                </c:pt>
                <c:pt idx="1138" formatCode="General">
                  <c:v>776.284423828125</c:v>
                </c:pt>
                <c:pt idx="1139" formatCode="General">
                  <c:v>776.28607177734375</c:v>
                </c:pt>
                <c:pt idx="1140" formatCode="General">
                  <c:v>776.28558349609375</c:v>
                </c:pt>
                <c:pt idx="1141" formatCode="General">
                  <c:v>776.284423828125</c:v>
                </c:pt>
                <c:pt idx="1142" formatCode="General">
                  <c:v>776.27960205078125</c:v>
                </c:pt>
                <c:pt idx="1143" formatCode="General">
                  <c:v>776.2801513671875</c:v>
                </c:pt>
                <c:pt idx="1144" formatCode="General">
                  <c:v>776.2862548828125</c:v>
                </c:pt>
                <c:pt idx="1145" formatCode="General">
                  <c:v>776.2886962890625</c:v>
                </c:pt>
                <c:pt idx="1146" formatCode="General">
                  <c:v>776.2830810546875</c:v>
                </c:pt>
                <c:pt idx="1147" formatCode="General">
                  <c:v>776.28277587890625</c:v>
                </c:pt>
                <c:pt idx="1148" formatCode="General">
                  <c:v>776.27777099609375</c:v>
                </c:pt>
                <c:pt idx="1149" formatCode="General">
                  <c:v>776.27435302734375</c:v>
                </c:pt>
                <c:pt idx="1150" formatCode="General">
                  <c:v>776.277099609375</c:v>
                </c:pt>
                <c:pt idx="1151" formatCode="General">
                  <c:v>776.27789306640625</c:v>
                </c:pt>
                <c:pt idx="1152" formatCode="General">
                  <c:v>776.2811279296875</c:v>
                </c:pt>
                <c:pt idx="1153" formatCode="General">
                  <c:v>776.2783203125</c:v>
                </c:pt>
                <c:pt idx="1154" formatCode="General">
                  <c:v>776.265625</c:v>
                </c:pt>
                <c:pt idx="1155" formatCode="General">
                  <c:v>776.2796630859375</c:v>
                </c:pt>
                <c:pt idx="1156" formatCode="General">
                  <c:v>776.26959228515625</c:v>
                </c:pt>
                <c:pt idx="1157" formatCode="General">
                  <c:v>776.263671875</c:v>
                </c:pt>
                <c:pt idx="1158" formatCode="General">
                  <c:v>776.2733154296875</c:v>
                </c:pt>
                <c:pt idx="1159" formatCode="General">
                  <c:v>776.27679443359375</c:v>
                </c:pt>
                <c:pt idx="1160" formatCode="General">
                  <c:v>776.272705078125</c:v>
                </c:pt>
                <c:pt idx="1161" formatCode="General">
                  <c:v>776.27301025390625</c:v>
                </c:pt>
                <c:pt idx="1162" formatCode="General">
                  <c:v>776.27142333984375</c:v>
                </c:pt>
                <c:pt idx="1163" formatCode="General">
                  <c:v>776.27581787109375</c:v>
                </c:pt>
                <c:pt idx="1164" formatCode="General">
                  <c:v>776.2718505859375</c:v>
                </c:pt>
                <c:pt idx="1165" formatCode="General">
                  <c:v>776.28192138671875</c:v>
                </c:pt>
                <c:pt idx="1166" formatCode="General">
                  <c:v>776.2757568359375</c:v>
                </c:pt>
                <c:pt idx="1167" formatCode="General">
                  <c:v>776.27880859375</c:v>
                </c:pt>
                <c:pt idx="1168" formatCode="General">
                  <c:v>776.2791748046875</c:v>
                </c:pt>
                <c:pt idx="1169" formatCode="General">
                  <c:v>776.26678466796875</c:v>
                </c:pt>
                <c:pt idx="1170" formatCode="General">
                  <c:v>776.27606201171875</c:v>
                </c:pt>
                <c:pt idx="1171" formatCode="General">
                  <c:v>776.28228759765625</c:v>
                </c:pt>
                <c:pt idx="1172" formatCode="General">
                  <c:v>776.29669189453125</c:v>
                </c:pt>
                <c:pt idx="1173" formatCode="General">
                  <c:v>776.29345703125</c:v>
                </c:pt>
                <c:pt idx="1174" formatCode="General">
                  <c:v>776.294677734375</c:v>
                </c:pt>
                <c:pt idx="1175" formatCode="General">
                  <c:v>776.29949951171875</c:v>
                </c:pt>
                <c:pt idx="1176" formatCode="General">
                  <c:v>776.31549072265625</c:v>
                </c:pt>
                <c:pt idx="1177" formatCode="General">
                  <c:v>776.30157470703125</c:v>
                </c:pt>
                <c:pt idx="1178" formatCode="General">
                  <c:v>776.2974853515625</c:v>
                </c:pt>
                <c:pt idx="1179" formatCode="General">
                  <c:v>776.31719970703125</c:v>
                </c:pt>
                <c:pt idx="1180" formatCode="General">
                  <c:v>776.30926513671875</c:v>
                </c:pt>
                <c:pt idx="1181" formatCode="General">
                  <c:v>776.3126220703125</c:v>
                </c:pt>
                <c:pt idx="1182" formatCode="General">
                  <c:v>776.30694580078125</c:v>
                </c:pt>
                <c:pt idx="1183" formatCode="General">
                  <c:v>776.31683349609375</c:v>
                </c:pt>
                <c:pt idx="1184" formatCode="General">
                  <c:v>776.3150634765625</c:v>
                </c:pt>
                <c:pt idx="1185" formatCode="General">
                  <c:v>776.31689453125</c:v>
                </c:pt>
                <c:pt idx="1186" formatCode="General">
                  <c:v>776.3228759765625</c:v>
                </c:pt>
                <c:pt idx="1187" formatCode="General">
                  <c:v>776.3182373046875</c:v>
                </c:pt>
                <c:pt idx="1188" formatCode="General">
                  <c:v>776.31402587890625</c:v>
                </c:pt>
                <c:pt idx="1189" formatCode="General">
                  <c:v>776.33319091796875</c:v>
                </c:pt>
                <c:pt idx="1190" formatCode="General">
                  <c:v>776.3238525390625</c:v>
                </c:pt>
                <c:pt idx="1191" formatCode="General">
                  <c:v>776.33013916015625</c:v>
                </c:pt>
                <c:pt idx="1192" formatCode="General">
                  <c:v>776.3240966796875</c:v>
                </c:pt>
                <c:pt idx="1193" formatCode="General">
                  <c:v>776.32440185546875</c:v>
                </c:pt>
                <c:pt idx="1194" formatCode="General">
                  <c:v>776.3260498046875</c:v>
                </c:pt>
                <c:pt idx="1195" formatCode="General">
                  <c:v>776.31707763671875</c:v>
                </c:pt>
                <c:pt idx="1196" formatCode="General">
                  <c:v>776.31805419921875</c:v>
                </c:pt>
                <c:pt idx="1197" formatCode="General">
                  <c:v>776.32110595703125</c:v>
                </c:pt>
                <c:pt idx="1198" formatCode="General">
                  <c:v>776.31573486328125</c:v>
                </c:pt>
                <c:pt idx="1199" formatCode="General">
                  <c:v>776.315185546875</c:v>
                </c:pt>
                <c:pt idx="1200" formatCode="General">
                  <c:v>776.31915283203125</c:v>
                </c:pt>
                <c:pt idx="1201" formatCode="General">
                  <c:v>776.31280517578125</c:v>
                </c:pt>
                <c:pt idx="1202" formatCode="General">
                  <c:v>776.32366943359375</c:v>
                </c:pt>
                <c:pt idx="1203" formatCode="General">
                  <c:v>776.33026123046875</c:v>
                </c:pt>
                <c:pt idx="1204" formatCode="General">
                  <c:v>776.3297119140625</c:v>
                </c:pt>
                <c:pt idx="1205" formatCode="General">
                  <c:v>776.3218994140625</c:v>
                </c:pt>
                <c:pt idx="1206" formatCode="General">
                  <c:v>776.31744384765625</c:v>
                </c:pt>
                <c:pt idx="1207" formatCode="General">
                  <c:v>776.328369140625</c:v>
                </c:pt>
                <c:pt idx="1208" formatCode="General">
                  <c:v>776.33349609375</c:v>
                </c:pt>
                <c:pt idx="1209" formatCode="General">
                  <c:v>776.32122802734375</c:v>
                </c:pt>
                <c:pt idx="1210" formatCode="General">
                  <c:v>776.324462890625</c:v>
                </c:pt>
                <c:pt idx="1211" formatCode="General">
                  <c:v>776.322509765625</c:v>
                </c:pt>
                <c:pt idx="1212" formatCode="General">
                  <c:v>776.3253173828125</c:v>
                </c:pt>
                <c:pt idx="1213" formatCode="General">
                  <c:v>776.322265625</c:v>
                </c:pt>
                <c:pt idx="1214" formatCode="General">
                  <c:v>776.31964111328125</c:v>
                </c:pt>
                <c:pt idx="1215" formatCode="General">
                  <c:v>776.31573486328125</c:v>
                </c:pt>
                <c:pt idx="1216" formatCode="General">
                  <c:v>776.31280517578125</c:v>
                </c:pt>
                <c:pt idx="1217" formatCode="General">
                  <c:v>776.31787109375</c:v>
                </c:pt>
                <c:pt idx="1218" formatCode="General">
                  <c:v>776.3126220703125</c:v>
                </c:pt>
                <c:pt idx="1219" formatCode="General">
                  <c:v>776.3148193359375</c:v>
                </c:pt>
                <c:pt idx="1220" formatCode="General">
                  <c:v>776.31304931640625</c:v>
                </c:pt>
                <c:pt idx="1221" formatCode="General">
                  <c:v>776.31719970703125</c:v>
                </c:pt>
                <c:pt idx="1222" formatCode="General">
                  <c:v>776.31268310546875</c:v>
                </c:pt>
                <c:pt idx="1223" formatCode="General">
                  <c:v>776.32000732421875</c:v>
                </c:pt>
                <c:pt idx="1224" formatCode="General">
                  <c:v>776.338134765625</c:v>
                </c:pt>
                <c:pt idx="1225" formatCode="General">
                  <c:v>776.328125</c:v>
                </c:pt>
                <c:pt idx="1226" formatCode="General">
                  <c:v>776.32373046875</c:v>
                </c:pt>
                <c:pt idx="1227" formatCode="General">
                  <c:v>776.31304931640625</c:v>
                </c:pt>
                <c:pt idx="1228" formatCode="General">
                  <c:v>776.33013916015625</c:v>
                </c:pt>
                <c:pt idx="1229" formatCode="General">
                  <c:v>776.33038330078125</c:v>
                </c:pt>
                <c:pt idx="1230" formatCode="General">
                  <c:v>776.33172607421875</c:v>
                </c:pt>
                <c:pt idx="1231" formatCode="General">
                  <c:v>776.33746337890625</c:v>
                </c:pt>
                <c:pt idx="1232" formatCode="General">
                  <c:v>776.34246826171875</c:v>
                </c:pt>
                <c:pt idx="1233" formatCode="General">
                  <c:v>776.40008544921875</c:v>
                </c:pt>
                <c:pt idx="1234" formatCode="General">
                  <c:v>776.393798828125</c:v>
                </c:pt>
                <c:pt idx="1235" formatCode="General">
                  <c:v>776.43023681640625</c:v>
                </c:pt>
                <c:pt idx="1236" formatCode="General">
                  <c:v>776.44268798828125</c:v>
                </c:pt>
                <c:pt idx="1237" formatCode="General">
                  <c:v>776.435791015625</c:v>
                </c:pt>
                <c:pt idx="1238" formatCode="General">
                  <c:v>776.44287109375</c:v>
                </c:pt>
                <c:pt idx="1239" formatCode="General">
                  <c:v>776.43548583984375</c:v>
                </c:pt>
                <c:pt idx="1240" formatCode="General">
                  <c:v>776.46112060546875</c:v>
                </c:pt>
                <c:pt idx="1241" formatCode="General">
                  <c:v>776.45635986328125</c:v>
                </c:pt>
                <c:pt idx="1242" formatCode="General">
                  <c:v>776.4530029296875</c:v>
                </c:pt>
                <c:pt idx="1243" formatCode="General">
                  <c:v>776.44873046875</c:v>
                </c:pt>
                <c:pt idx="1244" formatCode="General">
                  <c:v>776.34625244140625</c:v>
                </c:pt>
                <c:pt idx="1245" formatCode="General">
                  <c:v>776.350341796875</c:v>
                </c:pt>
                <c:pt idx="1246" formatCode="General">
                  <c:v>776.3663330078125</c:v>
                </c:pt>
                <c:pt idx="1247" formatCode="General">
                  <c:v>776.36297607421875</c:v>
                </c:pt>
                <c:pt idx="1248" formatCode="General">
                  <c:v>776.35968017578125</c:v>
                </c:pt>
                <c:pt idx="1249" formatCode="General">
                  <c:v>776.35015869140625</c:v>
                </c:pt>
                <c:pt idx="1250" formatCode="General">
                  <c:v>776.350341796875</c:v>
                </c:pt>
                <c:pt idx="1251" formatCode="General">
                  <c:v>776.37054443359375</c:v>
                </c:pt>
                <c:pt idx="1252" formatCode="General">
                  <c:v>775.7354736328125</c:v>
                </c:pt>
                <c:pt idx="1253" formatCode="General">
                  <c:v>775.739990234375</c:v>
                </c:pt>
                <c:pt idx="1254" formatCode="General">
                  <c:v>775.739990234375</c:v>
                </c:pt>
                <c:pt idx="1255" formatCode="General">
                  <c:v>775.739990234375</c:v>
                </c:pt>
                <c:pt idx="1256" formatCode="General">
                  <c:v>775.739990234375</c:v>
                </c:pt>
                <c:pt idx="1257" formatCode="General">
                  <c:v>775.7373046875</c:v>
                </c:pt>
                <c:pt idx="1258" formatCode="General">
                  <c:v>775.739990234375</c:v>
                </c:pt>
                <c:pt idx="1259" formatCode="General">
                  <c:v>775.7362060546875</c:v>
                </c:pt>
                <c:pt idx="1260" formatCode="General">
                  <c:v>775.739990234375</c:v>
                </c:pt>
                <c:pt idx="1261" formatCode="General">
                  <c:v>775.739990234375</c:v>
                </c:pt>
                <c:pt idx="1262" formatCode="General">
                  <c:v>775.73663330078125</c:v>
                </c:pt>
                <c:pt idx="1263" formatCode="General">
                  <c:v>775.7369384765625</c:v>
                </c:pt>
                <c:pt idx="1264" formatCode="General">
                  <c:v>775.739990234375</c:v>
                </c:pt>
                <c:pt idx="1265" formatCode="General">
                  <c:v>775.7369384765625</c:v>
                </c:pt>
                <c:pt idx="1266" formatCode="General">
                  <c:v>775.73724365234375</c:v>
                </c:pt>
                <c:pt idx="1267" formatCode="General">
                  <c:v>775.7386474609375</c:v>
                </c:pt>
                <c:pt idx="1268" formatCode="General">
                  <c:v>775.73687744140625</c:v>
                </c:pt>
                <c:pt idx="1269" formatCode="General">
                  <c:v>775.739990234375</c:v>
                </c:pt>
                <c:pt idx="1270" formatCode="General">
                  <c:v>775.7373046875</c:v>
                </c:pt>
                <c:pt idx="1271" formatCode="General">
                  <c:v>775.739990234375</c:v>
                </c:pt>
                <c:pt idx="1272" formatCode="General">
                  <c:v>775.739990234375</c:v>
                </c:pt>
                <c:pt idx="1273" formatCode="General">
                  <c:v>775.739990234375</c:v>
                </c:pt>
                <c:pt idx="1274" formatCode="General">
                  <c:v>778.24517822265625</c:v>
                </c:pt>
                <c:pt idx="1275" formatCode="General">
                  <c:v>778.24517822265625</c:v>
                </c:pt>
                <c:pt idx="1276" formatCode="General">
                  <c:v>779.230712890625</c:v>
                </c:pt>
                <c:pt idx="1277" formatCode="General">
                  <c:v>779.1533203125</c:v>
                </c:pt>
                <c:pt idx="1278" formatCode="General">
                  <c:v>795.7735595703125</c:v>
                </c:pt>
                <c:pt idx="1279" formatCode="General">
                  <c:v>779.12310791015625</c:v>
                </c:pt>
                <c:pt idx="1280" formatCode="General">
                  <c:v>779.1171875</c:v>
                </c:pt>
                <c:pt idx="1281" formatCode="General">
                  <c:v>779.158447265625</c:v>
                </c:pt>
                <c:pt idx="1282" formatCode="General">
                  <c:v>779.11358642578125</c:v>
                </c:pt>
                <c:pt idx="1283" formatCode="General">
                  <c:v>799.06561279296875</c:v>
                </c:pt>
                <c:pt idx="1284" formatCode="General">
                  <c:v>779.044921875</c:v>
                </c:pt>
                <c:pt idx="1285" formatCode="General">
                  <c:v>797.517578125</c:v>
                </c:pt>
                <c:pt idx="1286" formatCode="General">
                  <c:v>779.0604248046875</c:v>
                </c:pt>
                <c:pt idx="1287" formatCode="General">
                  <c:v>781.21728515625</c:v>
                </c:pt>
                <c:pt idx="1288" formatCode="General">
                  <c:v>781.21728515625</c:v>
                </c:pt>
                <c:pt idx="1289" formatCode="General">
                  <c:v>779.09088134765625</c:v>
                </c:pt>
                <c:pt idx="1290" formatCode="General">
                  <c:v>790.1285400390625</c:v>
                </c:pt>
                <c:pt idx="1291" formatCode="General">
                  <c:v>786.521728515625</c:v>
                </c:pt>
                <c:pt idx="1292" formatCode="General">
                  <c:v>779.0557861328125</c:v>
                </c:pt>
                <c:pt idx="1293" formatCode="General">
                  <c:v>796.97064208984375</c:v>
                </c:pt>
                <c:pt idx="1294" formatCode="General">
                  <c:v>796.97064208984375</c:v>
                </c:pt>
                <c:pt idx="1295" formatCode="General">
                  <c:v>799.003662109375</c:v>
                </c:pt>
                <c:pt idx="1296" formatCode="General">
                  <c:v>797.667236328125</c:v>
                </c:pt>
                <c:pt idx="1297" formatCode="General">
                  <c:v>787.29052734375</c:v>
                </c:pt>
                <c:pt idx="1298" formatCode="General">
                  <c:v>787.29052734375</c:v>
                </c:pt>
                <c:pt idx="1299" formatCode="General">
                  <c:v>784.63836669921875</c:v>
                </c:pt>
                <c:pt idx="1300" formatCode="General">
                  <c:v>779.56658935546875</c:v>
                </c:pt>
                <c:pt idx="1301" formatCode="General">
                  <c:v>781.94482421875</c:v>
                </c:pt>
                <c:pt idx="1302" formatCode="General">
                  <c:v>779.05523681640625</c:v>
                </c:pt>
                <c:pt idx="1303" formatCode="General">
                  <c:v>786.89324951171875</c:v>
                </c:pt>
                <c:pt idx="1304" formatCode="General">
                  <c:v>797.77557373046875</c:v>
                </c:pt>
                <c:pt idx="1305" formatCode="General">
                  <c:v>797.77557373046875</c:v>
                </c:pt>
                <c:pt idx="1306" formatCode="General">
                  <c:v>780.19561767578125</c:v>
                </c:pt>
                <c:pt idx="1307" formatCode="General">
                  <c:v>786.57</c:v>
                </c:pt>
                <c:pt idx="1308" formatCode="General">
                  <c:v>786.54</c:v>
                </c:pt>
                <c:pt idx="1309" formatCode="General">
                  <c:v>786.49</c:v>
                </c:pt>
                <c:pt idx="1310" formatCode="General">
                  <c:v>786.47</c:v>
                </c:pt>
                <c:pt idx="1311" formatCode="General">
                  <c:v>786.47</c:v>
                </c:pt>
                <c:pt idx="1312" formatCode="General">
                  <c:v>786.45</c:v>
                </c:pt>
                <c:pt idx="1313" formatCode="General">
                  <c:v>786.43</c:v>
                </c:pt>
                <c:pt idx="1314" formatCode="General">
                  <c:v>786.4</c:v>
                </c:pt>
                <c:pt idx="1315" formatCode="General">
                  <c:v>786.38</c:v>
                </c:pt>
                <c:pt idx="1316" formatCode="General">
                  <c:v>786.38</c:v>
                </c:pt>
                <c:pt idx="1317" formatCode="General">
                  <c:v>786.39</c:v>
                </c:pt>
                <c:pt idx="1318" formatCode="General">
                  <c:v>786.38</c:v>
                </c:pt>
                <c:pt idx="1319" formatCode="General">
                  <c:v>786.37</c:v>
                </c:pt>
                <c:pt idx="1320" formatCode="General">
                  <c:v>786.34</c:v>
                </c:pt>
                <c:pt idx="1321" formatCode="General">
                  <c:v>786.32</c:v>
                </c:pt>
                <c:pt idx="1322" formatCode="General">
                  <c:v>786.3</c:v>
                </c:pt>
                <c:pt idx="1323" formatCode="General">
                  <c:v>786.28</c:v>
                </c:pt>
                <c:pt idx="1324" formatCode="General">
                  <c:v>786.26</c:v>
                </c:pt>
                <c:pt idx="1325" formatCode="General">
                  <c:v>786.24</c:v>
                </c:pt>
                <c:pt idx="1326" formatCode="General">
                  <c:v>786.22</c:v>
                </c:pt>
                <c:pt idx="1327" formatCode="General">
                  <c:v>786.17</c:v>
                </c:pt>
                <c:pt idx="1328" formatCode="General">
                  <c:v>786.14</c:v>
                </c:pt>
                <c:pt idx="1329" formatCode="General">
                  <c:v>786.11</c:v>
                </c:pt>
                <c:pt idx="1330" formatCode="General">
                  <c:v>786.07</c:v>
                </c:pt>
                <c:pt idx="1331" formatCode="General">
                  <c:v>786.03</c:v>
                </c:pt>
                <c:pt idx="1332" formatCode="General">
                  <c:v>785.99</c:v>
                </c:pt>
                <c:pt idx="1333" formatCode="General">
                  <c:v>785.96</c:v>
                </c:pt>
                <c:pt idx="1334" formatCode="General">
                  <c:v>785.92</c:v>
                </c:pt>
                <c:pt idx="1335" formatCode="General">
                  <c:v>785.88</c:v>
                </c:pt>
                <c:pt idx="1336" formatCode="General">
                  <c:v>785.83</c:v>
                </c:pt>
                <c:pt idx="1337" formatCode="General">
                  <c:v>785.81</c:v>
                </c:pt>
                <c:pt idx="1338" formatCode="General">
                  <c:v>785.77</c:v>
                </c:pt>
                <c:pt idx="1339" formatCode="General">
                  <c:v>785.76</c:v>
                </c:pt>
                <c:pt idx="1340" formatCode="General">
                  <c:v>785.75</c:v>
                </c:pt>
                <c:pt idx="1341" formatCode="General">
                  <c:v>785.73</c:v>
                </c:pt>
                <c:pt idx="1342" formatCode="General">
                  <c:v>785.78</c:v>
                </c:pt>
                <c:pt idx="1343" formatCode="General">
                  <c:v>785.8</c:v>
                </c:pt>
                <c:pt idx="1344" formatCode="General">
                  <c:v>785.91</c:v>
                </c:pt>
                <c:pt idx="1345" formatCode="General">
                  <c:v>786.01</c:v>
                </c:pt>
                <c:pt idx="1346" formatCode="General">
                  <c:v>786.19</c:v>
                </c:pt>
                <c:pt idx="1347" formatCode="General">
                  <c:v>786.35</c:v>
                </c:pt>
                <c:pt idx="1348" formatCode="General">
                  <c:v>786.44</c:v>
                </c:pt>
                <c:pt idx="1349" formatCode="General">
                  <c:v>786.49</c:v>
                </c:pt>
                <c:pt idx="1350" formatCode="General">
                  <c:v>786.52</c:v>
                </c:pt>
                <c:pt idx="1351" formatCode="General">
                  <c:v>786.53</c:v>
                </c:pt>
                <c:pt idx="1352" formatCode="General">
                  <c:v>786.52</c:v>
                </c:pt>
                <c:pt idx="1353" formatCode="General">
                  <c:v>786.52</c:v>
                </c:pt>
                <c:pt idx="1354" formatCode="General">
                  <c:v>786.55</c:v>
                </c:pt>
                <c:pt idx="1355" formatCode="General">
                  <c:v>786.57</c:v>
                </c:pt>
                <c:pt idx="1356" formatCode="General">
                  <c:v>786.59</c:v>
                </c:pt>
                <c:pt idx="1357" formatCode="General">
                  <c:v>786.59</c:v>
                </c:pt>
                <c:pt idx="1358" formatCode="General">
                  <c:v>786.58</c:v>
                </c:pt>
                <c:pt idx="1359" formatCode="General">
                  <c:v>786.56</c:v>
                </c:pt>
                <c:pt idx="1360" formatCode="General">
                  <c:v>786.55</c:v>
                </c:pt>
                <c:pt idx="1361" formatCode="General">
                  <c:v>786.52</c:v>
                </c:pt>
                <c:pt idx="1362" formatCode="General">
                  <c:v>786.5</c:v>
                </c:pt>
                <c:pt idx="1363" formatCode="General">
                  <c:v>786.49</c:v>
                </c:pt>
                <c:pt idx="1364" formatCode="General">
                  <c:v>786.46</c:v>
                </c:pt>
                <c:pt idx="1365" formatCode="General">
                  <c:v>786.43</c:v>
                </c:pt>
                <c:pt idx="1366" formatCode="General">
                  <c:v>786.4</c:v>
                </c:pt>
                <c:pt idx="1367" formatCode="General">
                  <c:v>786.38</c:v>
                </c:pt>
                <c:pt idx="1368" formatCode="General">
                  <c:v>786.34</c:v>
                </c:pt>
                <c:pt idx="1369" formatCode="General">
                  <c:v>786.31</c:v>
                </c:pt>
                <c:pt idx="1370" formatCode="General">
                  <c:v>786.27</c:v>
                </c:pt>
                <c:pt idx="1371" formatCode="General">
                  <c:v>786.24</c:v>
                </c:pt>
                <c:pt idx="1372" formatCode="General">
                  <c:v>786.2</c:v>
                </c:pt>
                <c:pt idx="1373" formatCode="General">
                  <c:v>786.16</c:v>
                </c:pt>
                <c:pt idx="1374" formatCode="General">
                  <c:v>786.12</c:v>
                </c:pt>
                <c:pt idx="1375" formatCode="General">
                  <c:v>786.07</c:v>
                </c:pt>
                <c:pt idx="1376" formatCode="General">
                  <c:v>786.02</c:v>
                </c:pt>
                <c:pt idx="1377" formatCode="General">
                  <c:v>785.96</c:v>
                </c:pt>
                <c:pt idx="1378" formatCode="General">
                  <c:v>785.91</c:v>
                </c:pt>
                <c:pt idx="1379" formatCode="General">
                  <c:v>785.86</c:v>
                </c:pt>
                <c:pt idx="1380" formatCode="General">
                  <c:v>785.79</c:v>
                </c:pt>
                <c:pt idx="1381" formatCode="General">
                  <c:v>785.73</c:v>
                </c:pt>
                <c:pt idx="1382" formatCode="General">
                  <c:v>785.67</c:v>
                </c:pt>
                <c:pt idx="1383" formatCode="General">
                  <c:v>785.6</c:v>
                </c:pt>
                <c:pt idx="1384" formatCode="General">
                  <c:v>785.54</c:v>
                </c:pt>
                <c:pt idx="1385" formatCode="General">
                  <c:v>785.49</c:v>
                </c:pt>
                <c:pt idx="1386" formatCode="General">
                  <c:v>785.42</c:v>
                </c:pt>
                <c:pt idx="1387" formatCode="General">
                  <c:v>785.37</c:v>
                </c:pt>
                <c:pt idx="1388" formatCode="General">
                  <c:v>785.31</c:v>
                </c:pt>
                <c:pt idx="1389" formatCode="General">
                  <c:v>785.26</c:v>
                </c:pt>
                <c:pt idx="1390" formatCode="General">
                  <c:v>785.2</c:v>
                </c:pt>
                <c:pt idx="1391" formatCode="General">
                  <c:v>785.16</c:v>
                </c:pt>
                <c:pt idx="1392" formatCode="General">
                  <c:v>785.12</c:v>
                </c:pt>
                <c:pt idx="1393" formatCode="General">
                  <c:v>785.08</c:v>
                </c:pt>
                <c:pt idx="1394" formatCode="General">
                  <c:v>785.04</c:v>
                </c:pt>
                <c:pt idx="1395" formatCode="General">
                  <c:v>785.02</c:v>
                </c:pt>
                <c:pt idx="1396" formatCode="General">
                  <c:v>784.98</c:v>
                </c:pt>
                <c:pt idx="1397" formatCode="General">
                  <c:v>784.96</c:v>
                </c:pt>
                <c:pt idx="1398" formatCode="General">
                  <c:v>784.92</c:v>
                </c:pt>
                <c:pt idx="1399" formatCode="General">
                  <c:v>784.9</c:v>
                </c:pt>
                <c:pt idx="1400" formatCode="General">
                  <c:v>784.88</c:v>
                </c:pt>
                <c:pt idx="1401" formatCode="General">
                  <c:v>784.85</c:v>
                </c:pt>
                <c:pt idx="1402" formatCode="General">
                  <c:v>784.82</c:v>
                </c:pt>
                <c:pt idx="1403" formatCode="General">
                  <c:v>784.79</c:v>
                </c:pt>
                <c:pt idx="1404" formatCode="General">
                  <c:v>784.75</c:v>
                </c:pt>
                <c:pt idx="1405" formatCode="General">
                  <c:v>784.72</c:v>
                </c:pt>
                <c:pt idx="1406" formatCode="General">
                  <c:v>784.69</c:v>
                </c:pt>
                <c:pt idx="1407" formatCode="General">
                  <c:v>784.67</c:v>
                </c:pt>
                <c:pt idx="1408" formatCode="General">
                  <c:v>784.65</c:v>
                </c:pt>
                <c:pt idx="1409" formatCode="General">
                  <c:v>784.63</c:v>
                </c:pt>
                <c:pt idx="1410" formatCode="General">
                  <c:v>784.61</c:v>
                </c:pt>
                <c:pt idx="1411" formatCode="General">
                  <c:v>784.59</c:v>
                </c:pt>
                <c:pt idx="1412" formatCode="General">
                  <c:v>784.59</c:v>
                </c:pt>
                <c:pt idx="1413" formatCode="General">
                  <c:v>784.57</c:v>
                </c:pt>
                <c:pt idx="1414" formatCode="General">
                  <c:v>784.56</c:v>
                </c:pt>
                <c:pt idx="1415" formatCode="General">
                  <c:v>784.55</c:v>
                </c:pt>
                <c:pt idx="1416" formatCode="General">
                  <c:v>784.54</c:v>
                </c:pt>
                <c:pt idx="1417" formatCode="General">
                  <c:v>784.53</c:v>
                </c:pt>
                <c:pt idx="1418" formatCode="General">
                  <c:v>784.51</c:v>
                </c:pt>
                <c:pt idx="1419" formatCode="General">
                  <c:v>784.51</c:v>
                </c:pt>
                <c:pt idx="1420" formatCode="General">
                  <c:v>784.49</c:v>
                </c:pt>
                <c:pt idx="1421" formatCode="General">
                  <c:v>784.47</c:v>
                </c:pt>
                <c:pt idx="1422" formatCode="General">
                  <c:v>784.64</c:v>
                </c:pt>
                <c:pt idx="1423" formatCode="General">
                  <c:v>784.44</c:v>
                </c:pt>
                <c:pt idx="1424" formatCode="General">
                  <c:v>784.43</c:v>
                </c:pt>
                <c:pt idx="1425" formatCode="General">
                  <c:v>784.43</c:v>
                </c:pt>
                <c:pt idx="1426" formatCode="General">
                  <c:v>784.46</c:v>
                </c:pt>
                <c:pt idx="1427" formatCode="General">
                  <c:v>784.51</c:v>
                </c:pt>
                <c:pt idx="1428" formatCode="General">
                  <c:v>784.56</c:v>
                </c:pt>
                <c:pt idx="1429" formatCode="General">
                  <c:v>784.66</c:v>
                </c:pt>
                <c:pt idx="1430" formatCode="General">
                  <c:v>784.82</c:v>
                </c:pt>
                <c:pt idx="1431" formatCode="General">
                  <c:v>785</c:v>
                </c:pt>
                <c:pt idx="1432" formatCode="General">
                  <c:v>785.16</c:v>
                </c:pt>
                <c:pt idx="1433" formatCode="General">
                  <c:v>785.29</c:v>
                </c:pt>
                <c:pt idx="1434" formatCode="General">
                  <c:v>785.39</c:v>
                </c:pt>
                <c:pt idx="1435" formatCode="General">
                  <c:v>785.49</c:v>
                </c:pt>
                <c:pt idx="1436" formatCode="General">
                  <c:v>785.56</c:v>
                </c:pt>
                <c:pt idx="1437" formatCode="General">
                  <c:v>785.61</c:v>
                </c:pt>
                <c:pt idx="1438" formatCode="General">
                  <c:v>785.66</c:v>
                </c:pt>
                <c:pt idx="1439" formatCode="General">
                  <c:v>785.69</c:v>
                </c:pt>
                <c:pt idx="1440" formatCode="General">
                  <c:v>785.71</c:v>
                </c:pt>
                <c:pt idx="1441" formatCode="General">
                  <c:v>785.73</c:v>
                </c:pt>
                <c:pt idx="1442" formatCode="General">
                  <c:v>785.73</c:v>
                </c:pt>
                <c:pt idx="1443" formatCode="General">
                  <c:v>785.72</c:v>
                </c:pt>
                <c:pt idx="1444" formatCode="General">
                  <c:v>785.71</c:v>
                </c:pt>
                <c:pt idx="1445" formatCode="General">
                  <c:v>785.67</c:v>
                </c:pt>
                <c:pt idx="1446" formatCode="General">
                  <c:v>785.64</c:v>
                </c:pt>
                <c:pt idx="1447" formatCode="General">
                  <c:v>785.6</c:v>
                </c:pt>
                <c:pt idx="1448" formatCode="General">
                  <c:v>785.55</c:v>
                </c:pt>
                <c:pt idx="1449" formatCode="General">
                  <c:v>785.52</c:v>
                </c:pt>
                <c:pt idx="1450" formatCode="General">
                  <c:v>785.44</c:v>
                </c:pt>
                <c:pt idx="1451" formatCode="General">
                  <c:v>785.39</c:v>
                </c:pt>
                <c:pt idx="1452" formatCode="General">
                  <c:v>785.34</c:v>
                </c:pt>
                <c:pt idx="1453" formatCode="General">
                  <c:v>785.26</c:v>
                </c:pt>
                <c:pt idx="1454" formatCode="General">
                  <c:v>785.19</c:v>
                </c:pt>
                <c:pt idx="1455" formatCode="General">
                  <c:v>785.12</c:v>
                </c:pt>
                <c:pt idx="1456" formatCode="General">
                  <c:v>785.04</c:v>
                </c:pt>
                <c:pt idx="1457" formatCode="General">
                  <c:v>784.98</c:v>
                </c:pt>
                <c:pt idx="1458" formatCode="General">
                  <c:v>784.96</c:v>
                </c:pt>
                <c:pt idx="1459" formatCode="General">
                  <c:v>784.94</c:v>
                </c:pt>
                <c:pt idx="1460" formatCode="General">
                  <c:v>778.96</c:v>
                </c:pt>
                <c:pt idx="1461" formatCode="General">
                  <c:v>778.77</c:v>
                </c:pt>
                <c:pt idx="1462" formatCode="General">
                  <c:v>778.78</c:v>
                </c:pt>
                <c:pt idx="1463" formatCode="General">
                  <c:v>778.83</c:v>
                </c:pt>
                <c:pt idx="1464" formatCode="General">
                  <c:v>778.83</c:v>
                </c:pt>
                <c:pt idx="1465" formatCode="General">
                  <c:v>778.82</c:v>
                </c:pt>
                <c:pt idx="1466" formatCode="General">
                  <c:v>778.86</c:v>
                </c:pt>
                <c:pt idx="1467" formatCode="General">
                  <c:v>798.9</c:v>
                </c:pt>
                <c:pt idx="1468" formatCode="General">
                  <c:v>798.9</c:v>
                </c:pt>
                <c:pt idx="1469" formatCode="General">
                  <c:v>778.82</c:v>
                </c:pt>
                <c:pt idx="1470" formatCode="General">
                  <c:v>778.81</c:v>
                </c:pt>
                <c:pt idx="1471" formatCode="General">
                  <c:v>778.81</c:v>
                </c:pt>
                <c:pt idx="1472" formatCode="General">
                  <c:v>778.82</c:v>
                </c:pt>
                <c:pt idx="1473" formatCode="General">
                  <c:v>778.83</c:v>
                </c:pt>
                <c:pt idx="1474" formatCode="General">
                  <c:v>786.54</c:v>
                </c:pt>
                <c:pt idx="1475" formatCode="General">
                  <c:v>778.88</c:v>
                </c:pt>
                <c:pt idx="1476" formatCode="General">
                  <c:v>778.88</c:v>
                </c:pt>
                <c:pt idx="1477" formatCode="General">
                  <c:v>778.87</c:v>
                </c:pt>
                <c:pt idx="1478" formatCode="General">
                  <c:v>797.77</c:v>
                </c:pt>
                <c:pt idx="1479" formatCode="General">
                  <c:v>797.77</c:v>
                </c:pt>
                <c:pt idx="1480" formatCode="General">
                  <c:v>778.82</c:v>
                </c:pt>
                <c:pt idx="1481" formatCode="General">
                  <c:v>779.37</c:v>
                </c:pt>
                <c:pt idx="1482" formatCode="General">
                  <c:v>778.79</c:v>
                </c:pt>
                <c:pt idx="1483" formatCode="General">
                  <c:v>778.79</c:v>
                </c:pt>
                <c:pt idx="1484" formatCode="General">
                  <c:v>778.8</c:v>
                </c:pt>
                <c:pt idx="1485" formatCode="General">
                  <c:v>778.8</c:v>
                </c:pt>
                <c:pt idx="1486" formatCode="General">
                  <c:v>778.81</c:v>
                </c:pt>
                <c:pt idx="1487" formatCode="General">
                  <c:v>786.72</c:v>
                </c:pt>
                <c:pt idx="1488" formatCode="General">
                  <c:v>778.83</c:v>
                </c:pt>
                <c:pt idx="1489" formatCode="General">
                  <c:v>778.9</c:v>
                </c:pt>
                <c:pt idx="1490" formatCode="General">
                  <c:v>778.9</c:v>
                </c:pt>
                <c:pt idx="1491" formatCode="General">
                  <c:v>778.89</c:v>
                </c:pt>
                <c:pt idx="1492" formatCode="General">
                  <c:v>778.87</c:v>
                </c:pt>
                <c:pt idx="1493" formatCode="General">
                  <c:v>778.87</c:v>
                </c:pt>
                <c:pt idx="1494" formatCode="General">
                  <c:v>778.85</c:v>
                </c:pt>
                <c:pt idx="1495" formatCode="General">
                  <c:v>778.85</c:v>
                </c:pt>
                <c:pt idx="1496" formatCode="General">
                  <c:v>778.86</c:v>
                </c:pt>
                <c:pt idx="1497" formatCode="General">
                  <c:v>778.86</c:v>
                </c:pt>
                <c:pt idx="1498" formatCode="General">
                  <c:v>778.86</c:v>
                </c:pt>
                <c:pt idx="1499" formatCode="General">
                  <c:v>778.86</c:v>
                </c:pt>
                <c:pt idx="1500" formatCode="General">
                  <c:v>778.86</c:v>
                </c:pt>
                <c:pt idx="1501" formatCode="General">
                  <c:v>779.3</c:v>
                </c:pt>
                <c:pt idx="1502" formatCode="General">
                  <c:v>779.3</c:v>
                </c:pt>
                <c:pt idx="1503" formatCode="General">
                  <c:v>778.87</c:v>
                </c:pt>
                <c:pt idx="1504" formatCode="General">
                  <c:v>778.87</c:v>
                </c:pt>
                <c:pt idx="1505" formatCode="General">
                  <c:v>778.87</c:v>
                </c:pt>
                <c:pt idx="1506" formatCode="General">
                  <c:v>778.87</c:v>
                </c:pt>
                <c:pt idx="1507" formatCode="General">
                  <c:v>778.87</c:v>
                </c:pt>
                <c:pt idx="1508" formatCode="General">
                  <c:v>778.87</c:v>
                </c:pt>
                <c:pt idx="1509" formatCode="General">
                  <c:v>778.85</c:v>
                </c:pt>
                <c:pt idx="1510" formatCode="General">
                  <c:v>779.26</c:v>
                </c:pt>
                <c:pt idx="1511" formatCode="General">
                  <c:v>779.26</c:v>
                </c:pt>
                <c:pt idx="1512" formatCode="General">
                  <c:v>778.86</c:v>
                </c:pt>
                <c:pt idx="1513" formatCode="General">
                  <c:v>779.68</c:v>
                </c:pt>
                <c:pt idx="1514" formatCode="General">
                  <c:v>779.68</c:v>
                </c:pt>
                <c:pt idx="1515" formatCode="General">
                  <c:v>778.94</c:v>
                </c:pt>
                <c:pt idx="1516" formatCode="General">
                  <c:v>778.95</c:v>
                </c:pt>
                <c:pt idx="1517" formatCode="General">
                  <c:v>778.95</c:v>
                </c:pt>
                <c:pt idx="1518" formatCode="General">
                  <c:v>778.89</c:v>
                </c:pt>
                <c:pt idx="1519" formatCode="General">
                  <c:v>778.8865966796875</c:v>
                </c:pt>
                <c:pt idx="1520" formatCode="General">
                  <c:v>778.89239501953125</c:v>
                </c:pt>
                <c:pt idx="1521" formatCode="General">
                  <c:v>778.89239501953125</c:v>
                </c:pt>
                <c:pt idx="1522" formatCode="General">
                  <c:v>778.8916015625</c:v>
                </c:pt>
                <c:pt idx="1523" formatCode="General">
                  <c:v>778.89044189453125</c:v>
                </c:pt>
                <c:pt idx="1524" formatCode="General">
                  <c:v>798.82305908203125</c:v>
                </c:pt>
                <c:pt idx="1525" formatCode="General">
                  <c:v>798.82305908203125</c:v>
                </c:pt>
                <c:pt idx="1526" formatCode="General">
                  <c:v>786.37725830078125</c:v>
                </c:pt>
                <c:pt idx="1527" formatCode="General">
                  <c:v>779.5196533203125</c:v>
                </c:pt>
                <c:pt idx="1528" formatCode="General">
                  <c:v>778.87469482421875</c:v>
                </c:pt>
                <c:pt idx="1529" formatCode="General">
                  <c:v>778.87567138671875</c:v>
                </c:pt>
                <c:pt idx="1530" formatCode="General">
                  <c:v>778.8807373046875</c:v>
                </c:pt>
                <c:pt idx="1531" formatCode="General">
                  <c:v>778.8807373046875</c:v>
                </c:pt>
                <c:pt idx="1532" formatCode="General">
                  <c:v>778.88177490234375</c:v>
                </c:pt>
                <c:pt idx="1533" formatCode="General">
                  <c:v>778.88177490234375</c:v>
                </c:pt>
                <c:pt idx="1534" formatCode="General">
                  <c:v>778.8778076171875</c:v>
                </c:pt>
                <c:pt idx="1535" formatCode="General">
                  <c:v>778.8778076171875</c:v>
                </c:pt>
                <c:pt idx="1536" formatCode="General">
                  <c:v>778.876953125</c:v>
                </c:pt>
                <c:pt idx="1537" formatCode="General">
                  <c:v>778.87469482421875</c:v>
                </c:pt>
                <c:pt idx="1538" formatCode="General">
                  <c:v>778.86663818359375</c:v>
                </c:pt>
                <c:pt idx="1539" formatCode="General">
                  <c:v>778.86590576171875</c:v>
                </c:pt>
                <c:pt idx="1540" formatCode="General">
                  <c:v>778.86480712890625</c:v>
                </c:pt>
                <c:pt idx="1541" formatCode="General">
                  <c:v>778.86480712890625</c:v>
                </c:pt>
                <c:pt idx="1542" formatCode="General">
                  <c:v>778.8642578125</c:v>
                </c:pt>
                <c:pt idx="1543" formatCode="General">
                  <c:v>778.86431884765625</c:v>
                </c:pt>
                <c:pt idx="1544" formatCode="General">
                  <c:v>778.86431884765625</c:v>
                </c:pt>
                <c:pt idx="1545" formatCode="General">
                  <c:v>778.8753662109375</c:v>
                </c:pt>
                <c:pt idx="1546" formatCode="General">
                  <c:v>778.87689208984375</c:v>
                </c:pt>
                <c:pt idx="1547" formatCode="General">
                  <c:v>779.35968017578125</c:v>
                </c:pt>
                <c:pt idx="1548" formatCode="General">
                  <c:v>778.9056396484375</c:v>
                </c:pt>
                <c:pt idx="1549" formatCode="General">
                  <c:v>778.90142822265625</c:v>
                </c:pt>
                <c:pt idx="1550" formatCode="General">
                  <c:v>778.9</c:v>
                </c:pt>
                <c:pt idx="1551" formatCode="General">
                  <c:v>778.9</c:v>
                </c:pt>
                <c:pt idx="1552" formatCode="General">
                  <c:v>778.89</c:v>
                </c:pt>
                <c:pt idx="1553" formatCode="General">
                  <c:v>778.88</c:v>
                </c:pt>
                <c:pt idx="1554" formatCode="General">
                  <c:v>778.88</c:v>
                </c:pt>
                <c:pt idx="1555" formatCode="General">
                  <c:v>778.89</c:v>
                </c:pt>
                <c:pt idx="1556" formatCode="General">
                  <c:v>778.89</c:v>
                </c:pt>
                <c:pt idx="1557" formatCode="General">
                  <c:v>778.89</c:v>
                </c:pt>
                <c:pt idx="1558" formatCode="General">
                  <c:v>778.9</c:v>
                </c:pt>
                <c:pt idx="1559" formatCode="General">
                  <c:v>778.9</c:v>
                </c:pt>
                <c:pt idx="1560" formatCode="General">
                  <c:v>778.9</c:v>
                </c:pt>
                <c:pt idx="1561" formatCode="General">
                  <c:v>779.98</c:v>
                </c:pt>
                <c:pt idx="1562" formatCode="General">
                  <c:v>778.93</c:v>
                </c:pt>
                <c:pt idx="1563" formatCode="General">
                  <c:v>778.93</c:v>
                </c:pt>
                <c:pt idx="1564" formatCode="General">
                  <c:v>778.92</c:v>
                </c:pt>
                <c:pt idx="1565" formatCode="General">
                  <c:v>779.95</c:v>
                </c:pt>
                <c:pt idx="1566" formatCode="General">
                  <c:v>778.95</c:v>
                </c:pt>
                <c:pt idx="1567" formatCode="General">
                  <c:v>778.94</c:v>
                </c:pt>
                <c:pt idx="1568" formatCode="General">
                  <c:v>778.94</c:v>
                </c:pt>
                <c:pt idx="1569" formatCode="General">
                  <c:v>778.94</c:v>
                </c:pt>
                <c:pt idx="1570" formatCode="General">
                  <c:v>778.93</c:v>
                </c:pt>
                <c:pt idx="1571" formatCode="General">
                  <c:v>778.93</c:v>
                </c:pt>
                <c:pt idx="1572" formatCode="General">
                  <c:v>778.89</c:v>
                </c:pt>
                <c:pt idx="1573" formatCode="General">
                  <c:v>778.96</c:v>
                </c:pt>
                <c:pt idx="1574" formatCode="General">
                  <c:v>781</c:v>
                </c:pt>
                <c:pt idx="1575" formatCode="General">
                  <c:v>778.95</c:v>
                </c:pt>
                <c:pt idx="1576" formatCode="General">
                  <c:v>778.95</c:v>
                </c:pt>
                <c:pt idx="1577" formatCode="General">
                  <c:v>778.96</c:v>
                </c:pt>
                <c:pt idx="1578" formatCode="General">
                  <c:v>778.96</c:v>
                </c:pt>
                <c:pt idx="1579" formatCode="General">
                  <c:v>778.95</c:v>
                </c:pt>
                <c:pt idx="1580" formatCode="General">
                  <c:v>778.9329833984375</c:v>
                </c:pt>
                <c:pt idx="1581" formatCode="General">
                  <c:v>778.92535400390625</c:v>
                </c:pt>
                <c:pt idx="1582" formatCode="General">
                  <c:v>778.92535400390625</c:v>
                </c:pt>
                <c:pt idx="1583" formatCode="General">
                  <c:v>778.930419921875</c:v>
                </c:pt>
                <c:pt idx="1584" formatCode="General">
                  <c:v>778.930419921875</c:v>
                </c:pt>
                <c:pt idx="1585" formatCode="General">
                  <c:v>778.94171142578125</c:v>
                </c:pt>
                <c:pt idx="1586" formatCode="General">
                  <c:v>778.9420166015625</c:v>
                </c:pt>
                <c:pt idx="1587" formatCode="General">
                  <c:v>778.94970703125</c:v>
                </c:pt>
                <c:pt idx="1588" formatCode="General">
                  <c:v>778.95458984375</c:v>
                </c:pt>
                <c:pt idx="1589" formatCode="General">
                  <c:v>778.78436279296875</c:v>
                </c:pt>
                <c:pt idx="1590" formatCode="General">
                  <c:v>778.967529296875</c:v>
                </c:pt>
                <c:pt idx="1591" formatCode="General">
                  <c:v>778.9830322265625</c:v>
                </c:pt>
                <c:pt idx="1592" formatCode="General">
                  <c:v>778.985107421875</c:v>
                </c:pt>
                <c:pt idx="1593" formatCode="General">
                  <c:v>778.98541259765625</c:v>
                </c:pt>
                <c:pt idx="1594" formatCode="General">
                  <c:v>778.99755859375</c:v>
                </c:pt>
                <c:pt idx="1595" formatCode="General">
                  <c:v>778.99755859375</c:v>
                </c:pt>
                <c:pt idx="1596" formatCode="General">
                  <c:v>778.99920654296875</c:v>
                </c:pt>
                <c:pt idx="1597" formatCode="General">
                  <c:v>779.0130615234375</c:v>
                </c:pt>
                <c:pt idx="1598" formatCode="General">
                  <c:v>778.9329833984375</c:v>
                </c:pt>
                <c:pt idx="1599" formatCode="General">
                  <c:v>784.77252197265625</c:v>
                </c:pt>
                <c:pt idx="1600" formatCode="General">
                  <c:v>784.77252197265625</c:v>
                </c:pt>
                <c:pt idx="1601" formatCode="General">
                  <c:v>779.003662109375</c:v>
                </c:pt>
                <c:pt idx="1602" formatCode="General">
                  <c:v>779.00885009765625</c:v>
                </c:pt>
                <c:pt idx="1603" formatCode="General">
                  <c:v>779.01397705078125</c:v>
                </c:pt>
                <c:pt idx="1604" formatCode="General">
                  <c:v>796.05218505859375</c:v>
                </c:pt>
                <c:pt idx="1605" formatCode="General">
                  <c:v>796.05218505859375</c:v>
                </c:pt>
                <c:pt idx="1606" formatCode="General">
                  <c:v>779.02947998046875</c:v>
                </c:pt>
                <c:pt idx="1607" formatCode="General">
                  <c:v>779.03350830078125</c:v>
                </c:pt>
                <c:pt idx="1608" formatCode="General">
                  <c:v>779.02325439453125</c:v>
                </c:pt>
                <c:pt idx="1609" formatCode="General">
                  <c:v>779.0260009765625</c:v>
                </c:pt>
                <c:pt idx="1610" formatCode="General">
                  <c:v>779.02178955078125</c:v>
                </c:pt>
                <c:pt idx="1611" formatCode="General">
                  <c:v>779.02618408203125</c:v>
                </c:pt>
                <c:pt idx="1612" formatCode="General">
                  <c:v>779.02911376953125</c:v>
                </c:pt>
                <c:pt idx="1613" formatCode="General">
                  <c:v>779.02911376953125</c:v>
                </c:pt>
                <c:pt idx="1614" formatCode="General">
                  <c:v>779.00384521484375</c:v>
                </c:pt>
                <c:pt idx="1615" formatCode="General">
                  <c:v>779.0191650390625</c:v>
                </c:pt>
                <c:pt idx="1616" formatCode="General">
                  <c:v>779.0191650390625</c:v>
                </c:pt>
                <c:pt idx="1617" formatCode="General">
                  <c:v>779.10687255859375</c:v>
                </c:pt>
                <c:pt idx="1618" formatCode="General">
                  <c:v>779.10687255859375</c:v>
                </c:pt>
                <c:pt idx="1619" formatCode="General">
                  <c:v>793.45672607421875</c:v>
                </c:pt>
                <c:pt idx="1620" formatCode="General">
                  <c:v>779.0604248046875</c:v>
                </c:pt>
                <c:pt idx="1621" formatCode="General">
                  <c:v>797.440185546875</c:v>
                </c:pt>
                <c:pt idx="1622" formatCode="General">
                  <c:v>779.0604248046875</c:v>
                </c:pt>
                <c:pt idx="1623" formatCode="General">
                  <c:v>779.0604248046875</c:v>
                </c:pt>
                <c:pt idx="1624" formatCode="General">
                  <c:v>779.075927734375</c:v>
                </c:pt>
                <c:pt idx="1625" formatCode="General">
                  <c:v>779.06402587890625</c:v>
                </c:pt>
                <c:pt idx="1626" formatCode="General">
                  <c:v>779.09136962890625</c:v>
                </c:pt>
                <c:pt idx="1627" formatCode="General">
                  <c:v>779.09136962890625</c:v>
                </c:pt>
                <c:pt idx="1628" formatCode="General">
                  <c:v>778.848876953125</c:v>
                </c:pt>
                <c:pt idx="1629" formatCode="General">
                  <c:v>778.8695068359375</c:v>
                </c:pt>
                <c:pt idx="1630" formatCode="General">
                  <c:v>778.8782958984375</c:v>
                </c:pt>
                <c:pt idx="1631" formatCode="General">
                  <c:v>778.89337158203125</c:v>
                </c:pt>
                <c:pt idx="1632" formatCode="General">
                  <c:v>795.99542236328125</c:v>
                </c:pt>
                <c:pt idx="1633" formatCode="General">
                  <c:v>795.86639404296875</c:v>
                </c:pt>
                <c:pt idx="1634" formatCode="General">
                  <c:v>795.86639404296875</c:v>
                </c:pt>
                <c:pt idx="1635" formatCode="General">
                  <c:v>795.86639404296875</c:v>
                </c:pt>
                <c:pt idx="1636" formatCode="General">
                  <c:v>780.8148193359375</c:v>
                </c:pt>
                <c:pt idx="1637" formatCode="General">
                  <c:v>782.02740478515625</c:v>
                </c:pt>
                <c:pt idx="1638" formatCode="General">
                  <c:v>785.59295654296875</c:v>
                </c:pt>
                <c:pt idx="1639" formatCode="General">
                  <c:v>779.05364990234375</c:v>
                </c:pt>
                <c:pt idx="1640" formatCode="General">
                  <c:v>779.0426025390625</c:v>
                </c:pt>
                <c:pt idx="1641" formatCode="General">
                  <c:v>786.23382568359375</c:v>
                </c:pt>
                <c:pt idx="1642" formatCode="General">
                  <c:v>786.23382568359375</c:v>
                </c:pt>
                <c:pt idx="1643" formatCode="General">
                  <c:v>798.0335693359375</c:v>
                </c:pt>
                <c:pt idx="1644" formatCode="General">
                  <c:v>798.01190185546875</c:v>
                </c:pt>
                <c:pt idx="1645" formatCode="General">
                  <c:v>780.88189697265625</c:v>
                </c:pt>
                <c:pt idx="1646" formatCode="General">
                  <c:v>780.88189697265625</c:v>
                </c:pt>
                <c:pt idx="1647" formatCode="General">
                  <c:v>794.8602294921875</c:v>
                </c:pt>
                <c:pt idx="1648" formatCode="General">
                  <c:v>780.84576416015625</c:v>
                </c:pt>
                <c:pt idx="1649" formatCode="General">
                  <c:v>779.044921875</c:v>
                </c:pt>
                <c:pt idx="1650" formatCode="General">
                  <c:v>778.95208740234375</c:v>
                </c:pt>
                <c:pt idx="1651" formatCode="General">
                  <c:v>778.97283935546875</c:v>
                </c:pt>
                <c:pt idx="1652" formatCode="General">
                  <c:v>779.003173828125</c:v>
                </c:pt>
                <c:pt idx="1653" formatCode="General">
                  <c:v>779.01873779296875</c:v>
                </c:pt>
                <c:pt idx="1654" formatCode="General">
                  <c:v>779.77764892578125</c:v>
                </c:pt>
                <c:pt idx="1655" formatCode="General">
                  <c:v>789.72088623046875</c:v>
                </c:pt>
                <c:pt idx="1656" formatCode="General">
                  <c:v>778.9788818359375</c:v>
                </c:pt>
                <c:pt idx="1657" formatCode="General">
                  <c:v>778.9942626953125</c:v>
                </c:pt>
                <c:pt idx="1658" formatCode="General">
                  <c:v>778.98486328125</c:v>
                </c:pt>
                <c:pt idx="1659" formatCode="General">
                  <c:v>781.81585693359375</c:v>
                </c:pt>
                <c:pt idx="1660" formatCode="General">
                  <c:v>779.03411865234375</c:v>
                </c:pt>
                <c:pt idx="1661" formatCode="General">
                  <c:v>779.06561279296875</c:v>
                </c:pt>
                <c:pt idx="1662" formatCode="General">
                  <c:v>779.06402587890625</c:v>
                </c:pt>
                <c:pt idx="1663" formatCode="General">
                  <c:v>779.06622314453125</c:v>
                </c:pt>
                <c:pt idx="1664" formatCode="General">
                  <c:v>778.92108154296875</c:v>
                </c:pt>
                <c:pt idx="1665" formatCode="General">
                  <c:v>778.9544677734375</c:v>
                </c:pt>
                <c:pt idx="1666" formatCode="General">
                  <c:v>779.10687255859375</c:v>
                </c:pt>
                <c:pt idx="1667" formatCode="General">
                  <c:v>779.09246826171875</c:v>
                </c:pt>
                <c:pt idx="1668" formatCode="General">
                  <c:v>785.73223876953125</c:v>
                </c:pt>
                <c:pt idx="1669" formatCode="General">
                  <c:v>798.72503662109375</c:v>
                </c:pt>
                <c:pt idx="1670" formatCode="General">
                  <c:v>779.0057373046875</c:v>
                </c:pt>
                <c:pt idx="1671" formatCode="General">
                  <c:v>779.0330810546875</c:v>
                </c:pt>
                <c:pt idx="1672" formatCode="General">
                  <c:v>786.57</c:v>
                </c:pt>
                <c:pt idx="1673" formatCode="General">
                  <c:v>786.54</c:v>
                </c:pt>
                <c:pt idx="1674" formatCode="General">
                  <c:v>786.49</c:v>
                </c:pt>
                <c:pt idx="1675" formatCode="General">
                  <c:v>786.47</c:v>
                </c:pt>
                <c:pt idx="1676" formatCode="General">
                  <c:v>786.47</c:v>
                </c:pt>
                <c:pt idx="1677" formatCode="General">
                  <c:v>786.45</c:v>
                </c:pt>
                <c:pt idx="1678" formatCode="General">
                  <c:v>786.43</c:v>
                </c:pt>
                <c:pt idx="1679" formatCode="General">
                  <c:v>786.4</c:v>
                </c:pt>
                <c:pt idx="1680" formatCode="General">
                  <c:v>786.38</c:v>
                </c:pt>
                <c:pt idx="1681" formatCode="General">
                  <c:v>786.38</c:v>
                </c:pt>
                <c:pt idx="1682" formatCode="General">
                  <c:v>786.39</c:v>
                </c:pt>
                <c:pt idx="1683" formatCode="General">
                  <c:v>786.38</c:v>
                </c:pt>
                <c:pt idx="1684" formatCode="General">
                  <c:v>786.37</c:v>
                </c:pt>
                <c:pt idx="1685" formatCode="General">
                  <c:v>786.34</c:v>
                </c:pt>
                <c:pt idx="1686" formatCode="General">
                  <c:v>786.32</c:v>
                </c:pt>
                <c:pt idx="1687" formatCode="General">
                  <c:v>786.3</c:v>
                </c:pt>
                <c:pt idx="1688" formatCode="General">
                  <c:v>786.28</c:v>
                </c:pt>
                <c:pt idx="1689" formatCode="General">
                  <c:v>786.26</c:v>
                </c:pt>
                <c:pt idx="1690" formatCode="General">
                  <c:v>786.24</c:v>
                </c:pt>
                <c:pt idx="1691" formatCode="General">
                  <c:v>786.22</c:v>
                </c:pt>
                <c:pt idx="1692" formatCode="General">
                  <c:v>786.17</c:v>
                </c:pt>
                <c:pt idx="1693" formatCode="General">
                  <c:v>786.14</c:v>
                </c:pt>
                <c:pt idx="1694" formatCode="General">
                  <c:v>786.11</c:v>
                </c:pt>
                <c:pt idx="1695" formatCode="General">
                  <c:v>786.07</c:v>
                </c:pt>
                <c:pt idx="1696" formatCode="General">
                  <c:v>786.03</c:v>
                </c:pt>
                <c:pt idx="1697" formatCode="General">
                  <c:v>785.99</c:v>
                </c:pt>
                <c:pt idx="1698" formatCode="General">
                  <c:v>785.96</c:v>
                </c:pt>
                <c:pt idx="1699" formatCode="General">
                  <c:v>785.92</c:v>
                </c:pt>
                <c:pt idx="1700" formatCode="General">
                  <c:v>785.88</c:v>
                </c:pt>
                <c:pt idx="1701" formatCode="General">
                  <c:v>785.83</c:v>
                </c:pt>
                <c:pt idx="1702" formatCode="General">
                  <c:v>785.81</c:v>
                </c:pt>
                <c:pt idx="1703" formatCode="General">
                  <c:v>785.77</c:v>
                </c:pt>
                <c:pt idx="1704" formatCode="General">
                  <c:v>785.76</c:v>
                </c:pt>
                <c:pt idx="1705" formatCode="General">
                  <c:v>785.75</c:v>
                </c:pt>
                <c:pt idx="1706" formatCode="General">
                  <c:v>785.73</c:v>
                </c:pt>
                <c:pt idx="1707" formatCode="General">
                  <c:v>785.78</c:v>
                </c:pt>
                <c:pt idx="1708" formatCode="General">
                  <c:v>785.8</c:v>
                </c:pt>
                <c:pt idx="1709" formatCode="General">
                  <c:v>785.91</c:v>
                </c:pt>
                <c:pt idx="1710" formatCode="General">
                  <c:v>786.01</c:v>
                </c:pt>
                <c:pt idx="1711" formatCode="General">
                  <c:v>786.19</c:v>
                </c:pt>
                <c:pt idx="1712" formatCode="General">
                  <c:v>786.35</c:v>
                </c:pt>
                <c:pt idx="1713" formatCode="General">
                  <c:v>786.44</c:v>
                </c:pt>
                <c:pt idx="1714" formatCode="General">
                  <c:v>786.49</c:v>
                </c:pt>
                <c:pt idx="1715" formatCode="General">
                  <c:v>786.52</c:v>
                </c:pt>
                <c:pt idx="1716" formatCode="General">
                  <c:v>786.53</c:v>
                </c:pt>
                <c:pt idx="1717" formatCode="General">
                  <c:v>786.52</c:v>
                </c:pt>
                <c:pt idx="1718" formatCode="General">
                  <c:v>786.52</c:v>
                </c:pt>
                <c:pt idx="1719" formatCode="General">
                  <c:v>786.55</c:v>
                </c:pt>
                <c:pt idx="1720" formatCode="General">
                  <c:v>786.57</c:v>
                </c:pt>
                <c:pt idx="1721" formatCode="General">
                  <c:v>786.59</c:v>
                </c:pt>
                <c:pt idx="1722" formatCode="General">
                  <c:v>786.59</c:v>
                </c:pt>
                <c:pt idx="1723" formatCode="General">
                  <c:v>786.58</c:v>
                </c:pt>
                <c:pt idx="1724" formatCode="General">
                  <c:v>786.56</c:v>
                </c:pt>
                <c:pt idx="1725" formatCode="General">
                  <c:v>786.55</c:v>
                </c:pt>
                <c:pt idx="1726" formatCode="General">
                  <c:v>786.52</c:v>
                </c:pt>
                <c:pt idx="1727" formatCode="General">
                  <c:v>786.5</c:v>
                </c:pt>
                <c:pt idx="1728" formatCode="General">
                  <c:v>786.49</c:v>
                </c:pt>
                <c:pt idx="1729" formatCode="General">
                  <c:v>786.46</c:v>
                </c:pt>
                <c:pt idx="1730" formatCode="General">
                  <c:v>786.43</c:v>
                </c:pt>
                <c:pt idx="1731" formatCode="General">
                  <c:v>786.4</c:v>
                </c:pt>
                <c:pt idx="1732" formatCode="General">
                  <c:v>786.38</c:v>
                </c:pt>
                <c:pt idx="1733" formatCode="General">
                  <c:v>786.34</c:v>
                </c:pt>
                <c:pt idx="1734" formatCode="General">
                  <c:v>786.31</c:v>
                </c:pt>
                <c:pt idx="1735" formatCode="General">
                  <c:v>786.27</c:v>
                </c:pt>
                <c:pt idx="1736" formatCode="General">
                  <c:v>786.24</c:v>
                </c:pt>
                <c:pt idx="1737" formatCode="General">
                  <c:v>786.2</c:v>
                </c:pt>
                <c:pt idx="1738" formatCode="General">
                  <c:v>786.16</c:v>
                </c:pt>
                <c:pt idx="1739" formatCode="General">
                  <c:v>786.12</c:v>
                </c:pt>
                <c:pt idx="1740" formatCode="General">
                  <c:v>786.07</c:v>
                </c:pt>
                <c:pt idx="1741" formatCode="General">
                  <c:v>786.02</c:v>
                </c:pt>
                <c:pt idx="1742" formatCode="General">
                  <c:v>785.96</c:v>
                </c:pt>
                <c:pt idx="1743" formatCode="General">
                  <c:v>785.91</c:v>
                </c:pt>
                <c:pt idx="1744" formatCode="General">
                  <c:v>785.86</c:v>
                </c:pt>
                <c:pt idx="1745" formatCode="General">
                  <c:v>785.79</c:v>
                </c:pt>
                <c:pt idx="1746" formatCode="General">
                  <c:v>785.73</c:v>
                </c:pt>
                <c:pt idx="1747" formatCode="General">
                  <c:v>785.67</c:v>
                </c:pt>
                <c:pt idx="1748" formatCode="General">
                  <c:v>785.6</c:v>
                </c:pt>
                <c:pt idx="1749" formatCode="General">
                  <c:v>785.54</c:v>
                </c:pt>
                <c:pt idx="1750" formatCode="General">
                  <c:v>785.49</c:v>
                </c:pt>
                <c:pt idx="1751" formatCode="General">
                  <c:v>785.42</c:v>
                </c:pt>
                <c:pt idx="1752" formatCode="General">
                  <c:v>785.37</c:v>
                </c:pt>
                <c:pt idx="1753" formatCode="General">
                  <c:v>785.31</c:v>
                </c:pt>
                <c:pt idx="1754" formatCode="General">
                  <c:v>785.26</c:v>
                </c:pt>
                <c:pt idx="1755" formatCode="General">
                  <c:v>785.2</c:v>
                </c:pt>
                <c:pt idx="1756" formatCode="General">
                  <c:v>785.16</c:v>
                </c:pt>
                <c:pt idx="1757" formatCode="General">
                  <c:v>785.12</c:v>
                </c:pt>
                <c:pt idx="1758" formatCode="General">
                  <c:v>785.08</c:v>
                </c:pt>
                <c:pt idx="1759" formatCode="General">
                  <c:v>785.04</c:v>
                </c:pt>
                <c:pt idx="1760" formatCode="General">
                  <c:v>785.02</c:v>
                </c:pt>
                <c:pt idx="1761" formatCode="General">
                  <c:v>784.98</c:v>
                </c:pt>
                <c:pt idx="1762" formatCode="General">
                  <c:v>784.96</c:v>
                </c:pt>
                <c:pt idx="1763" formatCode="General">
                  <c:v>784.92</c:v>
                </c:pt>
                <c:pt idx="1764" formatCode="General">
                  <c:v>784.9</c:v>
                </c:pt>
                <c:pt idx="1765" formatCode="General">
                  <c:v>784.88</c:v>
                </c:pt>
                <c:pt idx="1766" formatCode="General">
                  <c:v>784.85</c:v>
                </c:pt>
                <c:pt idx="1767" formatCode="General">
                  <c:v>784.82</c:v>
                </c:pt>
                <c:pt idx="1768" formatCode="General">
                  <c:v>784.79</c:v>
                </c:pt>
                <c:pt idx="1769" formatCode="General">
                  <c:v>784.75</c:v>
                </c:pt>
                <c:pt idx="1770" formatCode="General">
                  <c:v>784.72</c:v>
                </c:pt>
                <c:pt idx="1771" formatCode="General">
                  <c:v>784.69</c:v>
                </c:pt>
                <c:pt idx="1772" formatCode="General">
                  <c:v>784.67</c:v>
                </c:pt>
                <c:pt idx="1773" formatCode="General">
                  <c:v>784.65</c:v>
                </c:pt>
                <c:pt idx="1774" formatCode="General">
                  <c:v>784.63</c:v>
                </c:pt>
                <c:pt idx="1775" formatCode="General">
                  <c:v>784.61</c:v>
                </c:pt>
                <c:pt idx="1776" formatCode="General">
                  <c:v>784.59</c:v>
                </c:pt>
                <c:pt idx="1777" formatCode="General">
                  <c:v>784.59</c:v>
                </c:pt>
                <c:pt idx="1778" formatCode="General">
                  <c:v>784.57</c:v>
                </c:pt>
                <c:pt idx="1779" formatCode="General">
                  <c:v>784.56</c:v>
                </c:pt>
                <c:pt idx="1780" formatCode="General">
                  <c:v>784.55</c:v>
                </c:pt>
                <c:pt idx="1781" formatCode="General">
                  <c:v>784.54</c:v>
                </c:pt>
                <c:pt idx="1782" formatCode="General">
                  <c:v>784.53</c:v>
                </c:pt>
                <c:pt idx="1783" formatCode="General">
                  <c:v>784.51</c:v>
                </c:pt>
                <c:pt idx="1784" formatCode="General">
                  <c:v>784.51</c:v>
                </c:pt>
                <c:pt idx="1785" formatCode="General">
                  <c:v>784.49</c:v>
                </c:pt>
                <c:pt idx="1786" formatCode="General">
                  <c:v>784.47</c:v>
                </c:pt>
                <c:pt idx="1787" formatCode="General">
                  <c:v>784.64</c:v>
                </c:pt>
                <c:pt idx="1788" formatCode="General">
                  <c:v>784.44</c:v>
                </c:pt>
                <c:pt idx="1789" formatCode="General">
                  <c:v>784.43</c:v>
                </c:pt>
                <c:pt idx="1790" formatCode="General">
                  <c:v>784.43</c:v>
                </c:pt>
                <c:pt idx="1791" formatCode="General">
                  <c:v>784.46</c:v>
                </c:pt>
                <c:pt idx="1792" formatCode="General">
                  <c:v>784.51</c:v>
                </c:pt>
                <c:pt idx="1793" formatCode="General">
                  <c:v>784.56</c:v>
                </c:pt>
                <c:pt idx="1794" formatCode="General">
                  <c:v>784.66</c:v>
                </c:pt>
                <c:pt idx="1795" formatCode="General">
                  <c:v>784.82</c:v>
                </c:pt>
                <c:pt idx="1796" formatCode="General">
                  <c:v>785</c:v>
                </c:pt>
                <c:pt idx="1797" formatCode="General">
                  <c:v>785.16</c:v>
                </c:pt>
                <c:pt idx="1798" formatCode="General">
                  <c:v>785.29</c:v>
                </c:pt>
                <c:pt idx="1799" formatCode="General">
                  <c:v>785.39</c:v>
                </c:pt>
                <c:pt idx="1800" formatCode="General">
                  <c:v>785.49</c:v>
                </c:pt>
                <c:pt idx="1801" formatCode="General">
                  <c:v>785.56</c:v>
                </c:pt>
                <c:pt idx="1802" formatCode="General">
                  <c:v>785.61</c:v>
                </c:pt>
                <c:pt idx="1803" formatCode="General">
                  <c:v>785.66</c:v>
                </c:pt>
                <c:pt idx="1804" formatCode="General">
                  <c:v>785.69</c:v>
                </c:pt>
                <c:pt idx="1805" formatCode="General">
                  <c:v>785.71</c:v>
                </c:pt>
                <c:pt idx="1806" formatCode="General">
                  <c:v>785.73</c:v>
                </c:pt>
                <c:pt idx="1807" formatCode="General">
                  <c:v>785.73</c:v>
                </c:pt>
                <c:pt idx="1808" formatCode="General">
                  <c:v>785.72</c:v>
                </c:pt>
                <c:pt idx="1809" formatCode="General">
                  <c:v>785.71</c:v>
                </c:pt>
                <c:pt idx="1810" formatCode="General">
                  <c:v>785.67</c:v>
                </c:pt>
                <c:pt idx="1811" formatCode="General">
                  <c:v>785.64</c:v>
                </c:pt>
                <c:pt idx="1812" formatCode="General">
                  <c:v>785.6</c:v>
                </c:pt>
                <c:pt idx="1813" formatCode="General">
                  <c:v>785.55</c:v>
                </c:pt>
                <c:pt idx="1814" formatCode="General">
                  <c:v>785.52</c:v>
                </c:pt>
                <c:pt idx="1815" formatCode="General">
                  <c:v>785.44</c:v>
                </c:pt>
                <c:pt idx="1816" formatCode="General">
                  <c:v>785.39</c:v>
                </c:pt>
                <c:pt idx="1817" formatCode="General">
                  <c:v>785.34</c:v>
                </c:pt>
                <c:pt idx="1818" formatCode="General">
                  <c:v>785.26</c:v>
                </c:pt>
                <c:pt idx="1819" formatCode="General">
                  <c:v>785.19</c:v>
                </c:pt>
                <c:pt idx="1820" formatCode="General">
                  <c:v>785.12</c:v>
                </c:pt>
                <c:pt idx="1821" formatCode="General">
                  <c:v>785.04</c:v>
                </c:pt>
                <c:pt idx="1822" formatCode="General">
                  <c:v>784.98</c:v>
                </c:pt>
                <c:pt idx="1823" formatCode="General">
                  <c:v>784.96</c:v>
                </c:pt>
                <c:pt idx="1824" formatCode="General">
                  <c:v>784.94</c:v>
                </c:pt>
                <c:pt idx="1825" formatCode="General">
                  <c:v>778.81</c:v>
                </c:pt>
                <c:pt idx="1826" formatCode="General">
                  <c:v>778.8</c:v>
                </c:pt>
                <c:pt idx="1827" formatCode="General">
                  <c:v>778.8</c:v>
                </c:pt>
                <c:pt idx="1828" formatCode="General">
                  <c:v>780.84</c:v>
                </c:pt>
                <c:pt idx="1829" formatCode="General">
                  <c:v>780.06</c:v>
                </c:pt>
                <c:pt idx="1830" formatCode="General">
                  <c:v>778.78</c:v>
                </c:pt>
                <c:pt idx="1831" formatCode="General">
                  <c:v>778.78</c:v>
                </c:pt>
                <c:pt idx="1832" formatCode="General">
                  <c:v>778.78</c:v>
                </c:pt>
                <c:pt idx="1833" formatCode="General">
                  <c:v>778.78</c:v>
                </c:pt>
                <c:pt idx="1834" formatCode="General">
                  <c:v>787.25</c:v>
                </c:pt>
                <c:pt idx="1835" formatCode="General">
                  <c:v>787.25</c:v>
                </c:pt>
                <c:pt idx="1836" formatCode="General">
                  <c:v>778.85</c:v>
                </c:pt>
                <c:pt idx="1837" formatCode="General">
                  <c:v>778.85</c:v>
                </c:pt>
                <c:pt idx="1838" formatCode="General">
                  <c:v>780.3</c:v>
                </c:pt>
                <c:pt idx="1839" formatCode="General">
                  <c:v>779.43</c:v>
                </c:pt>
                <c:pt idx="1840" formatCode="General">
                  <c:v>779.43</c:v>
                </c:pt>
                <c:pt idx="1841" formatCode="General">
                  <c:v>778.74</c:v>
                </c:pt>
                <c:pt idx="1842" formatCode="General">
                  <c:v>778.74</c:v>
                </c:pt>
                <c:pt idx="1843" formatCode="General">
                  <c:v>778.64</c:v>
                </c:pt>
                <c:pt idx="1844" formatCode="General">
                  <c:v>778.67</c:v>
                </c:pt>
                <c:pt idx="1845" formatCode="General">
                  <c:v>778.69</c:v>
                </c:pt>
                <c:pt idx="1846" formatCode="General">
                  <c:v>779.71</c:v>
                </c:pt>
                <c:pt idx="1847" formatCode="General">
                  <c:v>778.79</c:v>
                </c:pt>
                <c:pt idx="1848" formatCode="General">
                  <c:v>778.74</c:v>
                </c:pt>
                <c:pt idx="1849" formatCode="General">
                  <c:v>778.74</c:v>
                </c:pt>
                <c:pt idx="1850" formatCode="General">
                  <c:v>778.75</c:v>
                </c:pt>
                <c:pt idx="1851" formatCode="General">
                  <c:v>778.76</c:v>
                </c:pt>
                <c:pt idx="1852" formatCode="General">
                  <c:v>778.75</c:v>
                </c:pt>
                <c:pt idx="1853" formatCode="General">
                  <c:v>778.75</c:v>
                </c:pt>
                <c:pt idx="1854" formatCode="General">
                  <c:v>778.76</c:v>
                </c:pt>
                <c:pt idx="1855" formatCode="General">
                  <c:v>778.76</c:v>
                </c:pt>
                <c:pt idx="1856" formatCode="General">
                  <c:v>778.77</c:v>
                </c:pt>
                <c:pt idx="1857" formatCode="General">
                  <c:v>778.77</c:v>
                </c:pt>
                <c:pt idx="1858" formatCode="General">
                  <c:v>778.77</c:v>
                </c:pt>
                <c:pt idx="1859" formatCode="General">
                  <c:v>785.72</c:v>
                </c:pt>
                <c:pt idx="1860" formatCode="General">
                  <c:v>785.72</c:v>
                </c:pt>
                <c:pt idx="1861" formatCode="General">
                  <c:v>778.74</c:v>
                </c:pt>
                <c:pt idx="1862" formatCode="General">
                  <c:v>778.75</c:v>
                </c:pt>
                <c:pt idx="1863" formatCode="General">
                  <c:v>778.75</c:v>
                </c:pt>
                <c:pt idx="1864" formatCode="General">
                  <c:v>778.75</c:v>
                </c:pt>
                <c:pt idx="1865" formatCode="General">
                  <c:v>778.76</c:v>
                </c:pt>
                <c:pt idx="1866" formatCode="General">
                  <c:v>778.76</c:v>
                </c:pt>
                <c:pt idx="1867" formatCode="General">
                  <c:v>778.77</c:v>
                </c:pt>
                <c:pt idx="1868" formatCode="General">
                  <c:v>790.07</c:v>
                </c:pt>
                <c:pt idx="1869" formatCode="General">
                  <c:v>790.07</c:v>
                </c:pt>
                <c:pt idx="1870" formatCode="General">
                  <c:v>778.76</c:v>
                </c:pt>
                <c:pt idx="1871" formatCode="General">
                  <c:v>778.81</c:v>
                </c:pt>
                <c:pt idx="1872" formatCode="General">
                  <c:v>778.82</c:v>
                </c:pt>
                <c:pt idx="1873" formatCode="General">
                  <c:v>778.82</c:v>
                </c:pt>
                <c:pt idx="1874" formatCode="General">
                  <c:v>778.82</c:v>
                </c:pt>
                <c:pt idx="1875" formatCode="General">
                  <c:v>778.82</c:v>
                </c:pt>
                <c:pt idx="1876" formatCode="General">
                  <c:v>778.82</c:v>
                </c:pt>
                <c:pt idx="1877" formatCode="General">
                  <c:v>778.82</c:v>
                </c:pt>
                <c:pt idx="1878" formatCode="General">
                  <c:v>782.28</c:v>
                </c:pt>
                <c:pt idx="1879" formatCode="General">
                  <c:v>778.8</c:v>
                </c:pt>
                <c:pt idx="1880" formatCode="General">
                  <c:v>778.81</c:v>
                </c:pt>
                <c:pt idx="1881" formatCode="General">
                  <c:v>781.42</c:v>
                </c:pt>
                <c:pt idx="1882" formatCode="General">
                  <c:v>778.89</c:v>
                </c:pt>
                <c:pt idx="1883" formatCode="General">
                  <c:v>778.88</c:v>
                </c:pt>
                <c:pt idx="1884" formatCode="General">
                  <c:v>778.80218505859375</c:v>
                </c:pt>
                <c:pt idx="1885" formatCode="General">
                  <c:v>783.87982177734375</c:v>
                </c:pt>
                <c:pt idx="1886" formatCode="General">
                  <c:v>778.8670654296875</c:v>
                </c:pt>
                <c:pt idx="1887" formatCode="General">
                  <c:v>778.86309814453125</c:v>
                </c:pt>
                <c:pt idx="1888" formatCode="General">
                  <c:v>778.8546142578125</c:v>
                </c:pt>
                <c:pt idx="1889" formatCode="General">
                  <c:v>778.85662841796875</c:v>
                </c:pt>
                <c:pt idx="1890" formatCode="General">
                  <c:v>778.87542724609375</c:v>
                </c:pt>
                <c:pt idx="1891" formatCode="General">
                  <c:v>778.882080078125</c:v>
                </c:pt>
                <c:pt idx="1892" formatCode="General">
                  <c:v>778.912353515625</c:v>
                </c:pt>
                <c:pt idx="1893" formatCode="General">
                  <c:v>778.9127197265625</c:v>
                </c:pt>
                <c:pt idx="1894" formatCode="General">
                  <c:v>779.68994140625</c:v>
                </c:pt>
                <c:pt idx="1895" formatCode="General">
                  <c:v>779.68994140625</c:v>
                </c:pt>
                <c:pt idx="1896" formatCode="General">
                  <c:v>778.9010009765625</c:v>
                </c:pt>
                <c:pt idx="1897" formatCode="General">
                  <c:v>778.89068603515625</c:v>
                </c:pt>
                <c:pt idx="1898" formatCode="General">
                  <c:v>778.8973388671875</c:v>
                </c:pt>
                <c:pt idx="1899" formatCode="General">
                  <c:v>778.89910888671875</c:v>
                </c:pt>
                <c:pt idx="1900" formatCode="General">
                  <c:v>778.89910888671875</c:v>
                </c:pt>
                <c:pt idx="1901" formatCode="General">
                  <c:v>778.8934326171875</c:v>
                </c:pt>
                <c:pt idx="1902" formatCode="General">
                  <c:v>778.8983154296875</c:v>
                </c:pt>
                <c:pt idx="1903" formatCode="General">
                  <c:v>778.8990478515625</c:v>
                </c:pt>
                <c:pt idx="1904" formatCode="General">
                  <c:v>778.8990478515625</c:v>
                </c:pt>
                <c:pt idx="1905" formatCode="General">
                  <c:v>778.90179443359375</c:v>
                </c:pt>
                <c:pt idx="1906" formatCode="General">
                  <c:v>778.90179443359375</c:v>
                </c:pt>
                <c:pt idx="1907" formatCode="General">
                  <c:v>778.90167236328125</c:v>
                </c:pt>
                <c:pt idx="1908" formatCode="General">
                  <c:v>778.90216064453125</c:v>
                </c:pt>
                <c:pt idx="1909" formatCode="General">
                  <c:v>778.90216064453125</c:v>
                </c:pt>
                <c:pt idx="1910" formatCode="General">
                  <c:v>778.9039306640625</c:v>
                </c:pt>
                <c:pt idx="1911" formatCode="General">
                  <c:v>778.90411376953125</c:v>
                </c:pt>
                <c:pt idx="1912" formatCode="General">
                  <c:v>778.90423583984375</c:v>
                </c:pt>
                <c:pt idx="1913" formatCode="General">
                  <c:v>778.90643310546875</c:v>
                </c:pt>
                <c:pt idx="1914" formatCode="General">
                  <c:v>778.90643310546875</c:v>
                </c:pt>
                <c:pt idx="1915" formatCode="General">
                  <c:v>778.90081787109375</c:v>
                </c:pt>
                <c:pt idx="1916" formatCode="General">
                  <c:v>798.3380126953125</c:v>
                </c:pt>
                <c:pt idx="1917" formatCode="General">
                  <c:v>779.994384765625</c:v>
                </c:pt>
                <c:pt idx="1918" formatCode="General">
                  <c:v>778.967529296875</c:v>
                </c:pt>
                <c:pt idx="1919" formatCode="General">
                  <c:v>778.95721435546875</c:v>
                </c:pt>
                <c:pt idx="1920" formatCode="General">
                  <c:v>778.95587158203125</c:v>
                </c:pt>
                <c:pt idx="1921" formatCode="General">
                  <c:v>778.95587158203125</c:v>
                </c:pt>
                <c:pt idx="1922" formatCode="General">
                  <c:v>778.9503173828125</c:v>
                </c:pt>
                <c:pt idx="1923" formatCode="General">
                  <c:v>778.948974609375</c:v>
                </c:pt>
                <c:pt idx="1924" formatCode="General">
                  <c:v>778.8731689453125</c:v>
                </c:pt>
                <c:pt idx="1925" formatCode="General">
                  <c:v>784.20489501953125</c:v>
                </c:pt>
                <c:pt idx="1926" formatCode="General">
                  <c:v>780.7012939453125</c:v>
                </c:pt>
                <c:pt idx="1927" formatCode="General">
                  <c:v>780.7012939453125</c:v>
                </c:pt>
                <c:pt idx="1928" formatCode="General">
                  <c:v>778.8631591796875</c:v>
                </c:pt>
                <c:pt idx="1929" formatCode="General">
                  <c:v>778.931396484375</c:v>
                </c:pt>
                <c:pt idx="1930" formatCode="General">
                  <c:v>778.93609619140625</c:v>
                </c:pt>
                <c:pt idx="1931" formatCode="General">
                  <c:v>778.94073486328125</c:v>
                </c:pt>
                <c:pt idx="1932" formatCode="General">
                  <c:v>778.94805908203125</c:v>
                </c:pt>
                <c:pt idx="1933" formatCode="General">
                  <c:v>778.94805908203125</c:v>
                </c:pt>
                <c:pt idx="1934" formatCode="General">
                  <c:v>778.9464111328125</c:v>
                </c:pt>
                <c:pt idx="1935" formatCode="General">
                  <c:v>779.4010009765625</c:v>
                </c:pt>
                <c:pt idx="1936" formatCode="General">
                  <c:v>778.931396484375</c:v>
                </c:pt>
                <c:pt idx="1937" formatCode="General">
                  <c:v>778.9298095703125</c:v>
                </c:pt>
                <c:pt idx="1938" formatCode="General">
                  <c:v>778.93255615234375</c:v>
                </c:pt>
                <c:pt idx="1939" formatCode="General">
                  <c:v>778.93255615234375</c:v>
                </c:pt>
                <c:pt idx="1940" formatCode="General">
                  <c:v>778.92486572265625</c:v>
                </c:pt>
                <c:pt idx="1941" formatCode="General">
                  <c:v>778.930419921875</c:v>
                </c:pt>
                <c:pt idx="1942" formatCode="General">
                  <c:v>778.96240234375</c:v>
                </c:pt>
                <c:pt idx="1943" formatCode="General">
                  <c:v>778.96240234375</c:v>
                </c:pt>
                <c:pt idx="1944" formatCode="General">
                  <c:v>778.96240234375</c:v>
                </c:pt>
                <c:pt idx="1945" formatCode="General">
                  <c:v>778.96417236328125</c:v>
                </c:pt>
                <c:pt idx="1946" formatCode="General">
                  <c:v>778.96502685546875</c:v>
                </c:pt>
                <c:pt idx="1947" formatCode="General">
                  <c:v>778.9659423828125</c:v>
                </c:pt>
                <c:pt idx="1948" formatCode="General">
                  <c:v>778.97015380859375</c:v>
                </c:pt>
                <c:pt idx="1949" formatCode="General">
                  <c:v>778.97015380859375</c:v>
                </c:pt>
                <c:pt idx="1950" formatCode="General">
                  <c:v>778.960205078125</c:v>
                </c:pt>
                <c:pt idx="1951" formatCode="General">
                  <c:v>778.95654296875</c:v>
                </c:pt>
                <c:pt idx="1952" formatCode="General">
                  <c:v>778.98138427734375</c:v>
                </c:pt>
                <c:pt idx="1953" formatCode="General">
                  <c:v>778.97430419921875</c:v>
                </c:pt>
                <c:pt idx="1954" formatCode="General">
                  <c:v>779.0242919921875</c:v>
                </c:pt>
                <c:pt idx="1955" formatCode="General">
                  <c:v>779.0242919921875</c:v>
                </c:pt>
                <c:pt idx="1956" formatCode="General">
                  <c:v>779.003662109375</c:v>
                </c:pt>
                <c:pt idx="1957" formatCode="General">
                  <c:v>779.0250244140625</c:v>
                </c:pt>
                <c:pt idx="1958" formatCode="General">
                  <c:v>779.7105712890625</c:v>
                </c:pt>
                <c:pt idx="1959" formatCode="General">
                  <c:v>779.7105712890625</c:v>
                </c:pt>
                <c:pt idx="1960" formatCode="General">
                  <c:v>798.70953369140625</c:v>
                </c:pt>
                <c:pt idx="1961" formatCode="General">
                  <c:v>786.5372314453125</c:v>
                </c:pt>
                <c:pt idx="1962" formatCode="General">
                  <c:v>786.5372314453125</c:v>
                </c:pt>
                <c:pt idx="1963" formatCode="General">
                  <c:v>778.95037841796875</c:v>
                </c:pt>
                <c:pt idx="1964" formatCode="General">
                  <c:v>783.80242919921875</c:v>
                </c:pt>
                <c:pt idx="1965" formatCode="General">
                  <c:v>783.80242919921875</c:v>
                </c:pt>
                <c:pt idx="1966" formatCode="General">
                  <c:v>779.75701904296875</c:v>
                </c:pt>
                <c:pt idx="1967" formatCode="General">
                  <c:v>779.01788330078125</c:v>
                </c:pt>
                <c:pt idx="1968" formatCode="General">
                  <c:v>788.2967529296875</c:v>
                </c:pt>
                <c:pt idx="1969" formatCode="General">
                  <c:v>778.9881591796875</c:v>
                </c:pt>
                <c:pt idx="1970" formatCode="General">
                  <c:v>778.99334716796875</c:v>
                </c:pt>
                <c:pt idx="1971" formatCode="General">
                  <c:v>778.99334716796875</c:v>
                </c:pt>
                <c:pt idx="1972" formatCode="General">
                  <c:v>780.46392822265625</c:v>
                </c:pt>
                <c:pt idx="1973" formatCode="General">
                  <c:v>785.8199462890625</c:v>
                </c:pt>
                <c:pt idx="1974" formatCode="General">
                  <c:v>778.9881591796875</c:v>
                </c:pt>
                <c:pt idx="1975" formatCode="General">
                  <c:v>779.10687255859375</c:v>
                </c:pt>
                <c:pt idx="1976" formatCode="General">
                  <c:v>779.01397705078125</c:v>
                </c:pt>
                <c:pt idx="1977" formatCode="General">
                  <c:v>778.96942138671875</c:v>
                </c:pt>
                <c:pt idx="1978" formatCode="General">
                  <c:v>780.5516357421875</c:v>
                </c:pt>
                <c:pt idx="1979" formatCode="General">
                  <c:v>798.76116943359375</c:v>
                </c:pt>
                <c:pt idx="1980" formatCode="General">
                  <c:v>798.76116943359375</c:v>
                </c:pt>
                <c:pt idx="1981" formatCode="General">
                  <c:v>779.0537109375</c:v>
                </c:pt>
                <c:pt idx="1982" formatCode="General">
                  <c:v>779.0401611328125</c:v>
                </c:pt>
                <c:pt idx="1983" formatCode="General">
                  <c:v>779.03802490234375</c:v>
                </c:pt>
                <c:pt idx="1984" formatCode="General">
                  <c:v>778.34320068359375</c:v>
                </c:pt>
                <c:pt idx="1985" formatCode="General">
                  <c:v>779.7105712890625</c:v>
                </c:pt>
                <c:pt idx="1986" formatCode="General">
                  <c:v>778.91802978515625</c:v>
                </c:pt>
                <c:pt idx="1987" formatCode="General">
                  <c:v>780.6600341796875</c:v>
                </c:pt>
                <c:pt idx="1988" formatCode="General">
                  <c:v>778.99383544921875</c:v>
                </c:pt>
                <c:pt idx="1989" formatCode="General">
                  <c:v>779.005126953125</c:v>
                </c:pt>
                <c:pt idx="1990" formatCode="General">
                  <c:v>779.194580078125</c:v>
                </c:pt>
                <c:pt idx="1991" formatCode="General">
                  <c:v>779.1781005859375</c:v>
                </c:pt>
                <c:pt idx="1992" formatCode="General">
                  <c:v>779.15032958984375</c:v>
                </c:pt>
                <c:pt idx="1993" formatCode="General">
                  <c:v>779.131103515625</c:v>
                </c:pt>
                <c:pt idx="1994" formatCode="General">
                  <c:v>779.11993408203125</c:v>
                </c:pt>
                <c:pt idx="1995" formatCode="General">
                  <c:v>779.0872802734375</c:v>
                </c:pt>
                <c:pt idx="1996" formatCode="General">
                  <c:v>779.04998779296875</c:v>
                </c:pt>
                <c:pt idx="1997" formatCode="General">
                  <c:v>779.03802490234375</c:v>
                </c:pt>
                <c:pt idx="1998" formatCode="General">
                  <c:v>791.176025390625</c:v>
                </c:pt>
                <c:pt idx="1999" formatCode="General">
                  <c:v>791.176025390625</c:v>
                </c:pt>
                <c:pt idx="2000" formatCode="General">
                  <c:v>778.99847412109375</c:v>
                </c:pt>
                <c:pt idx="2001" formatCode="General">
                  <c:v>779.01397705078125</c:v>
                </c:pt>
                <c:pt idx="2002" formatCode="General">
                  <c:v>779.885986328125</c:v>
                </c:pt>
                <c:pt idx="2003" formatCode="General">
                  <c:v>779.4990234375</c:v>
                </c:pt>
                <c:pt idx="2004" formatCode="General">
                  <c:v>779.039794921875</c:v>
                </c:pt>
                <c:pt idx="2005" formatCode="General">
                  <c:v>779.003662109375</c:v>
                </c:pt>
                <c:pt idx="2006" formatCode="General">
                  <c:v>780.1336669921875</c:v>
                </c:pt>
                <c:pt idx="2007" formatCode="General">
                  <c:v>779.00885009765625</c:v>
                </c:pt>
                <c:pt idx="2008" formatCode="General">
                  <c:v>784.266845703125</c:v>
                </c:pt>
                <c:pt idx="2009" formatCode="General">
                  <c:v>784.266845703125</c:v>
                </c:pt>
                <c:pt idx="2010" formatCode="General">
                  <c:v>782.739501953125</c:v>
                </c:pt>
                <c:pt idx="2011" formatCode="General">
                  <c:v>794.767333984375</c:v>
                </c:pt>
                <c:pt idx="2012" formatCode="General">
                  <c:v>794.767333984375</c:v>
                </c:pt>
                <c:pt idx="2013" formatCode="General">
                  <c:v>779.0086669921875</c:v>
                </c:pt>
                <c:pt idx="2014" formatCode="General">
                  <c:v>779.00311279296875</c:v>
                </c:pt>
                <c:pt idx="2015" formatCode="General">
                  <c:v>778.99554443359375</c:v>
                </c:pt>
                <c:pt idx="2016" formatCode="General">
                  <c:v>778.988525390625</c:v>
                </c:pt>
                <c:pt idx="2017" formatCode="General">
                  <c:v>778.98455810546875</c:v>
                </c:pt>
                <c:pt idx="2018" formatCode="General">
                  <c:v>778.98291015625</c:v>
                </c:pt>
                <c:pt idx="2019" formatCode="General">
                  <c:v>796.6146240234375</c:v>
                </c:pt>
                <c:pt idx="2020" formatCode="General">
                  <c:v>779.06561279296875</c:v>
                </c:pt>
                <c:pt idx="2021" formatCode="General">
                  <c:v>779.06561279296875</c:v>
                </c:pt>
                <c:pt idx="2022" formatCode="General">
                  <c:v>798.47216796875</c:v>
                </c:pt>
                <c:pt idx="2023" formatCode="General">
                  <c:v>779.0382080078125</c:v>
                </c:pt>
                <c:pt idx="2024" formatCode="General">
                  <c:v>779.05712890625</c:v>
                </c:pt>
                <c:pt idx="2025" formatCode="General">
                  <c:v>779.08428955078125</c:v>
                </c:pt>
                <c:pt idx="2026" formatCode="General">
                  <c:v>780.0150146484375</c:v>
                </c:pt>
                <c:pt idx="2027" formatCode="General">
                  <c:v>779.02984619140625</c:v>
                </c:pt>
                <c:pt idx="2028" formatCode="General">
                  <c:v>779.6744384765625</c:v>
                </c:pt>
                <c:pt idx="2029" formatCode="General">
                  <c:v>784.5145263671875</c:v>
                </c:pt>
                <c:pt idx="2030" formatCode="General">
                  <c:v>782.31121826171875</c:v>
                </c:pt>
                <c:pt idx="2031" formatCode="General">
                  <c:v>779.1739501953125</c:v>
                </c:pt>
                <c:pt idx="2032" formatCode="General">
                  <c:v>779.057373046875</c:v>
                </c:pt>
                <c:pt idx="2033" formatCode="General">
                  <c:v>779.05218505859375</c:v>
                </c:pt>
                <c:pt idx="2034" formatCode="General">
                  <c:v>789.62799072265625</c:v>
                </c:pt>
                <c:pt idx="2035" formatCode="General">
                  <c:v>789.62799072265625</c:v>
                </c:pt>
                <c:pt idx="2036" formatCode="General">
                  <c:v>779.14300537109375</c:v>
                </c:pt>
                <c:pt idx="2037" formatCode="General">
                  <c:v>786.57</c:v>
                </c:pt>
                <c:pt idx="2038" formatCode="General">
                  <c:v>786.54</c:v>
                </c:pt>
                <c:pt idx="2039" formatCode="General">
                  <c:v>786.49</c:v>
                </c:pt>
                <c:pt idx="2040" formatCode="General">
                  <c:v>786.47</c:v>
                </c:pt>
                <c:pt idx="2041" formatCode="General">
                  <c:v>786.47</c:v>
                </c:pt>
                <c:pt idx="2042" formatCode="General">
                  <c:v>786.45</c:v>
                </c:pt>
                <c:pt idx="2043" formatCode="General">
                  <c:v>786.43</c:v>
                </c:pt>
                <c:pt idx="2044" formatCode="General">
                  <c:v>786.4</c:v>
                </c:pt>
                <c:pt idx="2045" formatCode="General">
                  <c:v>786.38</c:v>
                </c:pt>
                <c:pt idx="2046" formatCode="General">
                  <c:v>786.38</c:v>
                </c:pt>
                <c:pt idx="2047" formatCode="General">
                  <c:v>786.39</c:v>
                </c:pt>
                <c:pt idx="2048" formatCode="General">
                  <c:v>786.38</c:v>
                </c:pt>
                <c:pt idx="2049" formatCode="General">
                  <c:v>786.37</c:v>
                </c:pt>
                <c:pt idx="2050" formatCode="General">
                  <c:v>786.34</c:v>
                </c:pt>
                <c:pt idx="2051" formatCode="General">
                  <c:v>786.32</c:v>
                </c:pt>
                <c:pt idx="2052" formatCode="General">
                  <c:v>786.3</c:v>
                </c:pt>
                <c:pt idx="2053" formatCode="General">
                  <c:v>786.28</c:v>
                </c:pt>
                <c:pt idx="2054" formatCode="General">
                  <c:v>786.26</c:v>
                </c:pt>
                <c:pt idx="2055" formatCode="General">
                  <c:v>786.24</c:v>
                </c:pt>
                <c:pt idx="2056" formatCode="General">
                  <c:v>786.22</c:v>
                </c:pt>
                <c:pt idx="2057" formatCode="General">
                  <c:v>786.17</c:v>
                </c:pt>
                <c:pt idx="2058" formatCode="General">
                  <c:v>786.14</c:v>
                </c:pt>
                <c:pt idx="2059" formatCode="General">
                  <c:v>786.11</c:v>
                </c:pt>
                <c:pt idx="2060" formatCode="General">
                  <c:v>786.07</c:v>
                </c:pt>
                <c:pt idx="2061" formatCode="General">
                  <c:v>786.03</c:v>
                </c:pt>
                <c:pt idx="2062" formatCode="General">
                  <c:v>785.99</c:v>
                </c:pt>
                <c:pt idx="2063" formatCode="General">
                  <c:v>785.96</c:v>
                </c:pt>
                <c:pt idx="2064" formatCode="General">
                  <c:v>785.92</c:v>
                </c:pt>
                <c:pt idx="2065" formatCode="General">
                  <c:v>785.88</c:v>
                </c:pt>
                <c:pt idx="2066" formatCode="General">
                  <c:v>785.83</c:v>
                </c:pt>
                <c:pt idx="2067" formatCode="General">
                  <c:v>785.81</c:v>
                </c:pt>
                <c:pt idx="2068" formatCode="General">
                  <c:v>785.77</c:v>
                </c:pt>
                <c:pt idx="2069" formatCode="General">
                  <c:v>785.76</c:v>
                </c:pt>
                <c:pt idx="2070" formatCode="General">
                  <c:v>785.75</c:v>
                </c:pt>
                <c:pt idx="2071" formatCode="General">
                  <c:v>785.73</c:v>
                </c:pt>
                <c:pt idx="2072" formatCode="General">
                  <c:v>785.78</c:v>
                </c:pt>
                <c:pt idx="2073" formatCode="General">
                  <c:v>785.8</c:v>
                </c:pt>
                <c:pt idx="2074" formatCode="General">
                  <c:v>785.91</c:v>
                </c:pt>
                <c:pt idx="2075" formatCode="General">
                  <c:v>786.01</c:v>
                </c:pt>
                <c:pt idx="2076" formatCode="General">
                  <c:v>786.19</c:v>
                </c:pt>
                <c:pt idx="2077" formatCode="General">
                  <c:v>786.35</c:v>
                </c:pt>
                <c:pt idx="2078" formatCode="General">
                  <c:v>786.44</c:v>
                </c:pt>
                <c:pt idx="2079" formatCode="General">
                  <c:v>786.49</c:v>
                </c:pt>
                <c:pt idx="2080" formatCode="General">
                  <c:v>786.52</c:v>
                </c:pt>
                <c:pt idx="2081" formatCode="General">
                  <c:v>786.53</c:v>
                </c:pt>
                <c:pt idx="2082" formatCode="General">
                  <c:v>786.52</c:v>
                </c:pt>
                <c:pt idx="2083" formatCode="General">
                  <c:v>786.52</c:v>
                </c:pt>
                <c:pt idx="2084" formatCode="General">
                  <c:v>786.55</c:v>
                </c:pt>
                <c:pt idx="2085" formatCode="General">
                  <c:v>786.57</c:v>
                </c:pt>
                <c:pt idx="2086" formatCode="General">
                  <c:v>786.59</c:v>
                </c:pt>
                <c:pt idx="2087" formatCode="General">
                  <c:v>786.59</c:v>
                </c:pt>
                <c:pt idx="2088" formatCode="General">
                  <c:v>786.58</c:v>
                </c:pt>
                <c:pt idx="2089" formatCode="General">
                  <c:v>786.56</c:v>
                </c:pt>
                <c:pt idx="2090" formatCode="General">
                  <c:v>786.55</c:v>
                </c:pt>
                <c:pt idx="2091" formatCode="General">
                  <c:v>786.52</c:v>
                </c:pt>
                <c:pt idx="2092" formatCode="General">
                  <c:v>786.5</c:v>
                </c:pt>
                <c:pt idx="2093" formatCode="General">
                  <c:v>786.49</c:v>
                </c:pt>
                <c:pt idx="2094" formatCode="General">
                  <c:v>786.46</c:v>
                </c:pt>
                <c:pt idx="2095" formatCode="General">
                  <c:v>786.43</c:v>
                </c:pt>
                <c:pt idx="2096" formatCode="General">
                  <c:v>786.4</c:v>
                </c:pt>
                <c:pt idx="2097" formatCode="General">
                  <c:v>786.38</c:v>
                </c:pt>
                <c:pt idx="2098" formatCode="General">
                  <c:v>786.34</c:v>
                </c:pt>
                <c:pt idx="2099" formatCode="General">
                  <c:v>786.31</c:v>
                </c:pt>
                <c:pt idx="2100" formatCode="General">
                  <c:v>786.27</c:v>
                </c:pt>
                <c:pt idx="2101" formatCode="General">
                  <c:v>786.24</c:v>
                </c:pt>
                <c:pt idx="2102" formatCode="General">
                  <c:v>786.2</c:v>
                </c:pt>
                <c:pt idx="2103" formatCode="General">
                  <c:v>786.16</c:v>
                </c:pt>
                <c:pt idx="2104" formatCode="General">
                  <c:v>786.12</c:v>
                </c:pt>
                <c:pt idx="2105" formatCode="General">
                  <c:v>786.07</c:v>
                </c:pt>
                <c:pt idx="2106" formatCode="General">
                  <c:v>786.02</c:v>
                </c:pt>
                <c:pt idx="2107" formatCode="General">
                  <c:v>785.96</c:v>
                </c:pt>
                <c:pt idx="2108" formatCode="General">
                  <c:v>785.91</c:v>
                </c:pt>
                <c:pt idx="2109" formatCode="General">
                  <c:v>785.86</c:v>
                </c:pt>
                <c:pt idx="2110" formatCode="General">
                  <c:v>785.79</c:v>
                </c:pt>
                <c:pt idx="2111" formatCode="General">
                  <c:v>785.73</c:v>
                </c:pt>
                <c:pt idx="2112" formatCode="General">
                  <c:v>785.67</c:v>
                </c:pt>
                <c:pt idx="2113" formatCode="General">
                  <c:v>785.6</c:v>
                </c:pt>
                <c:pt idx="2114" formatCode="General">
                  <c:v>785.54</c:v>
                </c:pt>
                <c:pt idx="2115" formatCode="General">
                  <c:v>785.49</c:v>
                </c:pt>
                <c:pt idx="2116" formatCode="General">
                  <c:v>785.42</c:v>
                </c:pt>
                <c:pt idx="2117" formatCode="General">
                  <c:v>785.37</c:v>
                </c:pt>
                <c:pt idx="2118" formatCode="General">
                  <c:v>785.31</c:v>
                </c:pt>
                <c:pt idx="2119" formatCode="General">
                  <c:v>785.26</c:v>
                </c:pt>
                <c:pt idx="2120" formatCode="General">
                  <c:v>785.2</c:v>
                </c:pt>
                <c:pt idx="2121" formatCode="General">
                  <c:v>785.16</c:v>
                </c:pt>
                <c:pt idx="2122" formatCode="General">
                  <c:v>785.12</c:v>
                </c:pt>
                <c:pt idx="2123" formatCode="General">
                  <c:v>785.08</c:v>
                </c:pt>
                <c:pt idx="2124" formatCode="General">
                  <c:v>785.04</c:v>
                </c:pt>
                <c:pt idx="2125" formatCode="General">
                  <c:v>785.02</c:v>
                </c:pt>
                <c:pt idx="2126" formatCode="General">
                  <c:v>784.98</c:v>
                </c:pt>
                <c:pt idx="2127" formatCode="General">
                  <c:v>784.96</c:v>
                </c:pt>
                <c:pt idx="2128" formatCode="General">
                  <c:v>784.92</c:v>
                </c:pt>
                <c:pt idx="2129" formatCode="General">
                  <c:v>784.9</c:v>
                </c:pt>
                <c:pt idx="2130" formatCode="General">
                  <c:v>784.88</c:v>
                </c:pt>
                <c:pt idx="2131" formatCode="General">
                  <c:v>784.85</c:v>
                </c:pt>
                <c:pt idx="2132" formatCode="General">
                  <c:v>784.82</c:v>
                </c:pt>
                <c:pt idx="2133" formatCode="General">
                  <c:v>784.79</c:v>
                </c:pt>
                <c:pt idx="2134" formatCode="General">
                  <c:v>784.75</c:v>
                </c:pt>
                <c:pt idx="2135" formatCode="General">
                  <c:v>784.72</c:v>
                </c:pt>
                <c:pt idx="2136" formatCode="General">
                  <c:v>784.69</c:v>
                </c:pt>
                <c:pt idx="2137" formatCode="General">
                  <c:v>784.67</c:v>
                </c:pt>
                <c:pt idx="2138" formatCode="General">
                  <c:v>784.65</c:v>
                </c:pt>
                <c:pt idx="2139" formatCode="General">
                  <c:v>784.63</c:v>
                </c:pt>
                <c:pt idx="2140" formatCode="General">
                  <c:v>784.61</c:v>
                </c:pt>
                <c:pt idx="2141" formatCode="General">
                  <c:v>784.59</c:v>
                </c:pt>
                <c:pt idx="2142" formatCode="General">
                  <c:v>784.59</c:v>
                </c:pt>
                <c:pt idx="2143" formatCode="General">
                  <c:v>784.57</c:v>
                </c:pt>
                <c:pt idx="2144" formatCode="General">
                  <c:v>784.56</c:v>
                </c:pt>
                <c:pt idx="2145" formatCode="General">
                  <c:v>784.55</c:v>
                </c:pt>
                <c:pt idx="2146" formatCode="General">
                  <c:v>784.54</c:v>
                </c:pt>
                <c:pt idx="2147" formatCode="General">
                  <c:v>784.53</c:v>
                </c:pt>
                <c:pt idx="2148" formatCode="General">
                  <c:v>784.51</c:v>
                </c:pt>
                <c:pt idx="2149" formatCode="General">
                  <c:v>784.51</c:v>
                </c:pt>
                <c:pt idx="2150" formatCode="General">
                  <c:v>784.49</c:v>
                </c:pt>
                <c:pt idx="2151" formatCode="General">
                  <c:v>784.47</c:v>
                </c:pt>
                <c:pt idx="2152" formatCode="General">
                  <c:v>784.64</c:v>
                </c:pt>
                <c:pt idx="2153" formatCode="General">
                  <c:v>784.44</c:v>
                </c:pt>
                <c:pt idx="2154" formatCode="General">
                  <c:v>784.43</c:v>
                </c:pt>
                <c:pt idx="2155" formatCode="General">
                  <c:v>784.43</c:v>
                </c:pt>
                <c:pt idx="2156" formatCode="General">
                  <c:v>784.46</c:v>
                </c:pt>
                <c:pt idx="2157" formatCode="General">
                  <c:v>784.51</c:v>
                </c:pt>
                <c:pt idx="2158" formatCode="General">
                  <c:v>784.56</c:v>
                </c:pt>
                <c:pt idx="2159" formatCode="General">
                  <c:v>784.66</c:v>
                </c:pt>
                <c:pt idx="2160" formatCode="General">
                  <c:v>784.82</c:v>
                </c:pt>
                <c:pt idx="2161" formatCode="General">
                  <c:v>785</c:v>
                </c:pt>
                <c:pt idx="2162" formatCode="General">
                  <c:v>785.16</c:v>
                </c:pt>
                <c:pt idx="2163" formatCode="General">
                  <c:v>785.29</c:v>
                </c:pt>
                <c:pt idx="2164" formatCode="General">
                  <c:v>785.39</c:v>
                </c:pt>
                <c:pt idx="2165" formatCode="General">
                  <c:v>785.49</c:v>
                </c:pt>
                <c:pt idx="2166" formatCode="General">
                  <c:v>785.56</c:v>
                </c:pt>
                <c:pt idx="2167" formatCode="General">
                  <c:v>785.61</c:v>
                </c:pt>
                <c:pt idx="2168" formatCode="General">
                  <c:v>785.66</c:v>
                </c:pt>
                <c:pt idx="2169" formatCode="General">
                  <c:v>785.69</c:v>
                </c:pt>
                <c:pt idx="2170" formatCode="General">
                  <c:v>785.71</c:v>
                </c:pt>
                <c:pt idx="2171" formatCode="General">
                  <c:v>785.73</c:v>
                </c:pt>
                <c:pt idx="2172" formatCode="General">
                  <c:v>785.73</c:v>
                </c:pt>
                <c:pt idx="2173" formatCode="General">
                  <c:v>785.72</c:v>
                </c:pt>
                <c:pt idx="2174" formatCode="General">
                  <c:v>785.71</c:v>
                </c:pt>
                <c:pt idx="2175" formatCode="General">
                  <c:v>785.67</c:v>
                </c:pt>
                <c:pt idx="2176" formatCode="General">
                  <c:v>785.64</c:v>
                </c:pt>
                <c:pt idx="2177" formatCode="General">
                  <c:v>785.6</c:v>
                </c:pt>
                <c:pt idx="2178" formatCode="General">
                  <c:v>785.55</c:v>
                </c:pt>
                <c:pt idx="2179" formatCode="General">
                  <c:v>785.52</c:v>
                </c:pt>
                <c:pt idx="2180" formatCode="General">
                  <c:v>785.44</c:v>
                </c:pt>
                <c:pt idx="2181" formatCode="General">
                  <c:v>785.39</c:v>
                </c:pt>
                <c:pt idx="2182" formatCode="General">
                  <c:v>785.34</c:v>
                </c:pt>
                <c:pt idx="2183" formatCode="General">
                  <c:v>785.26</c:v>
                </c:pt>
                <c:pt idx="2184" formatCode="General">
                  <c:v>785.19</c:v>
                </c:pt>
                <c:pt idx="2185" formatCode="General">
                  <c:v>785.12</c:v>
                </c:pt>
                <c:pt idx="2186" formatCode="General">
                  <c:v>785.04</c:v>
                </c:pt>
                <c:pt idx="2187" formatCode="General">
                  <c:v>784.98</c:v>
                </c:pt>
                <c:pt idx="2188" formatCode="General">
                  <c:v>784.96</c:v>
                </c:pt>
                <c:pt idx="2189" formatCode="General">
                  <c:v>784.94</c:v>
                </c:pt>
                <c:pt idx="2190" formatCode="General">
                  <c:v>779.7467041015625</c:v>
                </c:pt>
                <c:pt idx="2191" formatCode="General">
                  <c:v>779.731201171875</c:v>
                </c:pt>
                <c:pt idx="2192" formatCode="General">
                  <c:v>779.7467041015625</c:v>
                </c:pt>
                <c:pt idx="2193" formatCode="General">
                  <c:v>779.72088623046875</c:v>
                </c:pt>
                <c:pt idx="2194" formatCode="General">
                  <c:v>779.72607421875</c:v>
                </c:pt>
                <c:pt idx="2195" formatCode="General">
                  <c:v>779.7518310546875</c:v>
                </c:pt>
                <c:pt idx="2196" formatCode="General">
                  <c:v>779.5712890625</c:v>
                </c:pt>
                <c:pt idx="2197" formatCode="General">
                  <c:v>779.72607421875</c:v>
                </c:pt>
                <c:pt idx="2198" formatCode="General">
                  <c:v>779.70025634765625</c:v>
                </c:pt>
                <c:pt idx="2199" formatCode="General">
                  <c:v>779.7518310546875</c:v>
                </c:pt>
                <c:pt idx="2200" formatCode="General">
                  <c:v>779.77764892578125</c:v>
                </c:pt>
                <c:pt idx="2201" formatCode="General">
                  <c:v>779.33648681640625</c:v>
                </c:pt>
                <c:pt idx="2202" formatCode="General">
                  <c:v>779.68994140625</c:v>
                </c:pt>
                <c:pt idx="2203" formatCode="General">
                  <c:v>779.7518310546875</c:v>
                </c:pt>
                <c:pt idx="2204" formatCode="General">
                  <c:v>779.7518310546875</c:v>
                </c:pt>
                <c:pt idx="2205" formatCode="General">
                  <c:v>779.73638916015625</c:v>
                </c:pt>
                <c:pt idx="2206" formatCode="General">
                  <c:v>779.7518310546875</c:v>
                </c:pt>
                <c:pt idx="2207" formatCode="General">
                  <c:v>779.721435546875</c:v>
                </c:pt>
                <c:pt idx="2208" formatCode="General">
                  <c:v>779.75701904296875</c:v>
                </c:pt>
                <c:pt idx="2209" formatCode="General">
                  <c:v>779.7518310546875</c:v>
                </c:pt>
                <c:pt idx="2210" formatCode="General">
                  <c:v>779.7518310546875</c:v>
                </c:pt>
                <c:pt idx="2211" formatCode="General">
                  <c:v>779.77764892578125</c:v>
                </c:pt>
                <c:pt idx="2212" formatCode="General">
                  <c:v>779.55682373046875</c:v>
                </c:pt>
                <c:pt idx="2213" formatCode="General">
                  <c:v>779.77764892578125</c:v>
                </c:pt>
                <c:pt idx="2214" formatCode="General">
                  <c:v>779.7828369140625</c:v>
                </c:pt>
                <c:pt idx="2215" formatCode="General">
                  <c:v>779.81378173828125</c:v>
                </c:pt>
                <c:pt idx="2216" formatCode="General">
                  <c:v>779.803466796875</c:v>
                </c:pt>
                <c:pt idx="2217" formatCode="General">
                  <c:v>779.7828369140625</c:v>
                </c:pt>
                <c:pt idx="2218" formatCode="General">
                  <c:v>779.77764892578125</c:v>
                </c:pt>
                <c:pt idx="2219" formatCode="General">
                  <c:v>779.75701904296875</c:v>
                </c:pt>
                <c:pt idx="2220" formatCode="General">
                  <c:v>779.77252197265625</c:v>
                </c:pt>
                <c:pt idx="2221" formatCode="General">
                  <c:v>779.7518310546875</c:v>
                </c:pt>
                <c:pt idx="2222" formatCode="General">
                  <c:v>779.77252197265625</c:v>
                </c:pt>
                <c:pt idx="2223" formatCode="General">
                  <c:v>779.73638916015625</c:v>
                </c:pt>
                <c:pt idx="2224" formatCode="General">
                  <c:v>779.7518310546875</c:v>
                </c:pt>
                <c:pt idx="2225" formatCode="General">
                  <c:v>779.7518310546875</c:v>
                </c:pt>
                <c:pt idx="2226" formatCode="General">
                  <c:v>779.76220703125</c:v>
                </c:pt>
                <c:pt idx="2227" formatCode="General">
                  <c:v>779.72607421875</c:v>
                </c:pt>
                <c:pt idx="2228" formatCode="General">
                  <c:v>779.72088623046875</c:v>
                </c:pt>
                <c:pt idx="2229" formatCode="General">
                  <c:v>779.45001220703125</c:v>
                </c:pt>
                <c:pt idx="2230" formatCode="General">
                  <c:v>779.731201171875</c:v>
                </c:pt>
                <c:pt idx="2231" formatCode="General">
                  <c:v>779.7105712890625</c:v>
                </c:pt>
                <c:pt idx="2232" formatCode="General">
                  <c:v>779.70025634765625</c:v>
                </c:pt>
                <c:pt idx="2233" formatCode="General">
                  <c:v>779.36590576171875</c:v>
                </c:pt>
                <c:pt idx="2234" formatCode="General">
                  <c:v>779.72088623046875</c:v>
                </c:pt>
                <c:pt idx="2235" formatCode="General">
                  <c:v>779.72607421875</c:v>
                </c:pt>
                <c:pt idx="2236" formatCode="General">
                  <c:v>779.7518310546875</c:v>
                </c:pt>
                <c:pt idx="2237" formatCode="General">
                  <c:v>779.72607421875</c:v>
                </c:pt>
                <c:pt idx="2238" formatCode="General">
                  <c:v>779.72607421875</c:v>
                </c:pt>
                <c:pt idx="2239" formatCode="General">
                  <c:v>779.7518310546875</c:v>
                </c:pt>
                <c:pt idx="2240" formatCode="General">
                  <c:v>779.72607421875</c:v>
                </c:pt>
                <c:pt idx="2241" formatCode="General">
                  <c:v>779.72607421875</c:v>
                </c:pt>
                <c:pt idx="2242" formatCode="General">
                  <c:v>779.7518310546875</c:v>
                </c:pt>
                <c:pt idx="2243" formatCode="General">
                  <c:v>779.70025634765625</c:v>
                </c:pt>
                <c:pt idx="2244" formatCode="General">
                  <c:v>779.721435546875</c:v>
                </c:pt>
                <c:pt idx="2245" formatCode="General">
                  <c:v>779.72607421875</c:v>
                </c:pt>
                <c:pt idx="2246" formatCode="General">
                  <c:v>779.695068359375</c:v>
                </c:pt>
                <c:pt idx="2247" formatCode="General">
                  <c:v>779.72088623046875</c:v>
                </c:pt>
                <c:pt idx="2248" formatCode="General">
                  <c:v>779.70025634765625</c:v>
                </c:pt>
                <c:pt idx="2249" formatCode="General">
                  <c:v>779.68890380859375</c:v>
                </c:pt>
                <c:pt idx="2250" formatCode="General">
                  <c:v>779.67962646484375</c:v>
                </c:pt>
                <c:pt idx="2251" formatCode="General">
                  <c:v>779.695068359375</c:v>
                </c:pt>
                <c:pt idx="2252" formatCode="General">
                  <c:v>779.72088623046875</c:v>
                </c:pt>
                <c:pt idx="2253" formatCode="General">
                  <c:v>779.70025634765625</c:v>
                </c:pt>
                <c:pt idx="2254" formatCode="General">
                  <c:v>779.70025634765625</c:v>
                </c:pt>
                <c:pt idx="2255" formatCode="General">
                  <c:v>779.72607421875</c:v>
                </c:pt>
                <c:pt idx="2256" formatCode="General">
                  <c:v>779.70025634765625</c:v>
                </c:pt>
                <c:pt idx="2257" formatCode="General">
                  <c:v>779.55682373046875</c:v>
                </c:pt>
                <c:pt idx="2258" formatCode="General">
                  <c:v>779.72088623046875</c:v>
                </c:pt>
                <c:pt idx="2259" formatCode="General">
                  <c:v>779.721435546875</c:v>
                </c:pt>
                <c:pt idx="2260" formatCode="General">
                  <c:v>779.69769287109375</c:v>
                </c:pt>
                <c:pt idx="2261" formatCode="General">
                  <c:v>779.70025634765625</c:v>
                </c:pt>
                <c:pt idx="2262" formatCode="General">
                  <c:v>779.72088623046875</c:v>
                </c:pt>
                <c:pt idx="2263" formatCode="General">
                  <c:v>779.58160400390625</c:v>
                </c:pt>
                <c:pt idx="2264" formatCode="General">
                  <c:v>779.74151611328125</c:v>
                </c:pt>
                <c:pt idx="2265" formatCode="General">
                  <c:v>779.71575927734375</c:v>
                </c:pt>
                <c:pt idx="2266" formatCode="General">
                  <c:v>779.68475341796875</c:v>
                </c:pt>
                <c:pt idx="2267" formatCode="General">
                  <c:v>779.6744384765625</c:v>
                </c:pt>
                <c:pt idx="2268" formatCode="General">
                  <c:v>779.50726318359375</c:v>
                </c:pt>
                <c:pt idx="2269" formatCode="General">
                  <c:v>779.70025634765625</c:v>
                </c:pt>
                <c:pt idx="2270" formatCode="General">
                  <c:v>779.70025634765625</c:v>
                </c:pt>
                <c:pt idx="2271" formatCode="General">
                  <c:v>779.72607421875</c:v>
                </c:pt>
                <c:pt idx="2272" formatCode="General">
                  <c:v>779.72088623046875</c:v>
                </c:pt>
                <c:pt idx="2273" formatCode="General">
                  <c:v>779.74151611328125</c:v>
                </c:pt>
                <c:pt idx="2274" formatCode="General">
                  <c:v>779.70025634765625</c:v>
                </c:pt>
                <c:pt idx="2275" formatCode="General">
                  <c:v>779.72607421875</c:v>
                </c:pt>
                <c:pt idx="2276" formatCode="General">
                  <c:v>779.72088623046875</c:v>
                </c:pt>
                <c:pt idx="2277" formatCode="General">
                  <c:v>779.70025634765625</c:v>
                </c:pt>
                <c:pt idx="2278" formatCode="General">
                  <c:v>779.72607421875</c:v>
                </c:pt>
                <c:pt idx="2279" formatCode="General">
                  <c:v>779.75701904296875</c:v>
                </c:pt>
                <c:pt idx="2280" formatCode="General">
                  <c:v>779.7467041015625</c:v>
                </c:pt>
                <c:pt idx="2281" formatCode="General">
                  <c:v>779.557861328125</c:v>
                </c:pt>
                <c:pt idx="2282" formatCode="General">
                  <c:v>779.7467041015625</c:v>
                </c:pt>
                <c:pt idx="2283" formatCode="General">
                  <c:v>779.767333984375</c:v>
                </c:pt>
                <c:pt idx="2284" formatCode="General">
                  <c:v>779.72607421875</c:v>
                </c:pt>
                <c:pt idx="2285" formatCode="General">
                  <c:v>779.7467041015625</c:v>
                </c:pt>
                <c:pt idx="2286" formatCode="General">
                  <c:v>779.72607421875</c:v>
                </c:pt>
                <c:pt idx="2287" formatCode="General">
                  <c:v>779.77252197265625</c:v>
                </c:pt>
                <c:pt idx="2288" formatCode="General">
                  <c:v>779.77252197265625</c:v>
                </c:pt>
                <c:pt idx="2289" formatCode="General">
                  <c:v>779.731201171875</c:v>
                </c:pt>
                <c:pt idx="2290" formatCode="General">
                  <c:v>779.77252197265625</c:v>
                </c:pt>
                <c:pt idx="2291" formatCode="General">
                  <c:v>779.77252197265625</c:v>
                </c:pt>
                <c:pt idx="2292" formatCode="General">
                  <c:v>779.72607421875</c:v>
                </c:pt>
                <c:pt idx="2293" formatCode="General">
                  <c:v>779.77764892578125</c:v>
                </c:pt>
                <c:pt idx="2294" formatCode="General">
                  <c:v>779.558349609375</c:v>
                </c:pt>
                <c:pt idx="2295" formatCode="General">
                  <c:v>779.7828369140625</c:v>
                </c:pt>
                <c:pt idx="2296" formatCode="General">
                  <c:v>779.65380859375</c:v>
                </c:pt>
                <c:pt idx="2297" formatCode="General">
                  <c:v>779.61199951171875</c:v>
                </c:pt>
                <c:pt idx="2298" formatCode="General">
                  <c:v>779.79827880859375</c:v>
                </c:pt>
                <c:pt idx="2299" formatCode="General">
                  <c:v>779.798828125</c:v>
                </c:pt>
                <c:pt idx="2300" formatCode="General">
                  <c:v>779.76220703125</c:v>
                </c:pt>
                <c:pt idx="2301" formatCode="General">
                  <c:v>779.122314453125</c:v>
                </c:pt>
                <c:pt idx="2302" formatCode="General">
                  <c:v>779.77764892578125</c:v>
                </c:pt>
                <c:pt idx="2303" formatCode="General">
                  <c:v>779.79827880859375</c:v>
                </c:pt>
                <c:pt idx="2304" formatCode="General">
                  <c:v>779.79827880859375</c:v>
                </c:pt>
                <c:pt idx="2305" formatCode="General">
                  <c:v>779.8240966796875</c:v>
                </c:pt>
                <c:pt idx="2306" formatCode="General">
                  <c:v>779.798828125</c:v>
                </c:pt>
                <c:pt idx="2307" formatCode="General">
                  <c:v>779.42059326171875</c:v>
                </c:pt>
                <c:pt idx="2308" formatCode="General">
                  <c:v>779.81890869140625</c:v>
                </c:pt>
                <c:pt idx="2309" formatCode="General">
                  <c:v>779.79827880859375</c:v>
                </c:pt>
                <c:pt idx="2310" formatCode="General">
                  <c:v>779.81890869140625</c:v>
                </c:pt>
                <c:pt idx="2311" formatCode="General">
                  <c:v>779.78900146484375</c:v>
                </c:pt>
                <c:pt idx="2312" formatCode="General">
                  <c:v>779.81890869140625</c:v>
                </c:pt>
                <c:pt idx="2313" formatCode="General">
                  <c:v>779.77557373046875</c:v>
                </c:pt>
                <c:pt idx="2314" formatCode="General">
                  <c:v>779.79827880859375</c:v>
                </c:pt>
                <c:pt idx="2315" formatCode="General">
                  <c:v>779.77764892578125</c:v>
                </c:pt>
                <c:pt idx="2316" formatCode="General">
                  <c:v>779.77764892578125</c:v>
                </c:pt>
                <c:pt idx="2317" formatCode="General">
                  <c:v>779.7879638671875</c:v>
                </c:pt>
                <c:pt idx="2318" formatCode="General">
                  <c:v>779.79827880859375</c:v>
                </c:pt>
                <c:pt idx="2319" formatCode="General">
                  <c:v>779.79315185546875</c:v>
                </c:pt>
                <c:pt idx="2320" formatCode="General">
                  <c:v>779.77252197265625</c:v>
                </c:pt>
                <c:pt idx="2321" formatCode="General">
                  <c:v>779.79827880859375</c:v>
                </c:pt>
                <c:pt idx="2322" formatCode="General">
                  <c:v>779.79315185546875</c:v>
                </c:pt>
                <c:pt idx="2323" formatCode="General">
                  <c:v>779.79827880859375</c:v>
                </c:pt>
                <c:pt idx="2324" formatCode="General">
                  <c:v>779.8240966796875</c:v>
                </c:pt>
                <c:pt idx="2325" formatCode="General">
                  <c:v>779.8240966796875</c:v>
                </c:pt>
                <c:pt idx="2326" formatCode="General">
                  <c:v>779.84991455078125</c:v>
                </c:pt>
                <c:pt idx="2327" formatCode="General">
                  <c:v>779.8447265625</c:v>
                </c:pt>
                <c:pt idx="2328" formatCode="General">
                  <c:v>779.8602294921875</c:v>
                </c:pt>
                <c:pt idx="2329" formatCode="General">
                  <c:v>779.86175537109375</c:v>
                </c:pt>
                <c:pt idx="2330" formatCode="General">
                  <c:v>779.84991455078125</c:v>
                </c:pt>
                <c:pt idx="2331" formatCode="General">
                  <c:v>779.84991455078125</c:v>
                </c:pt>
                <c:pt idx="2332" formatCode="General">
                  <c:v>779.87567138671875</c:v>
                </c:pt>
                <c:pt idx="2333" formatCode="General">
                  <c:v>779.85504150390625</c:v>
                </c:pt>
                <c:pt idx="2334" formatCode="General">
                  <c:v>779.87567138671875</c:v>
                </c:pt>
                <c:pt idx="2335" formatCode="General">
                  <c:v>779.84991455078125</c:v>
                </c:pt>
                <c:pt idx="2336" formatCode="General">
                  <c:v>779.75701904296875</c:v>
                </c:pt>
                <c:pt idx="2337" formatCode="General">
                  <c:v>779.87054443359375</c:v>
                </c:pt>
                <c:pt idx="2338" formatCode="General">
                  <c:v>779.85247802734375</c:v>
                </c:pt>
                <c:pt idx="2339" formatCode="General">
                  <c:v>779.87567138671875</c:v>
                </c:pt>
                <c:pt idx="2340" formatCode="General">
                  <c:v>779.9014892578125</c:v>
                </c:pt>
                <c:pt idx="2341" formatCode="General">
                  <c:v>779.85504150390625</c:v>
                </c:pt>
                <c:pt idx="2342" formatCode="General">
                  <c:v>779.9014892578125</c:v>
                </c:pt>
                <c:pt idx="2343" formatCode="General">
                  <c:v>779.9014892578125</c:v>
                </c:pt>
                <c:pt idx="2344" formatCode="General">
                  <c:v>779.89117431640625</c:v>
                </c:pt>
                <c:pt idx="2345" formatCode="General">
                  <c:v>779.87054443359375</c:v>
                </c:pt>
                <c:pt idx="2346" formatCode="General">
                  <c:v>779.87567138671875</c:v>
                </c:pt>
                <c:pt idx="2347" formatCode="General">
                  <c:v>779.9014892578125</c:v>
                </c:pt>
                <c:pt idx="2348" formatCode="General">
                  <c:v>779.9014892578125</c:v>
                </c:pt>
                <c:pt idx="2349" formatCode="General">
                  <c:v>779.77252197265625</c:v>
                </c:pt>
                <c:pt idx="2350" formatCode="General">
                  <c:v>779.46600341796875</c:v>
                </c:pt>
                <c:pt idx="2351" formatCode="General">
                  <c:v>779.8963623046875</c:v>
                </c:pt>
                <c:pt idx="2352" formatCode="General">
                  <c:v>779.00885009765625</c:v>
                </c:pt>
                <c:pt idx="2353" formatCode="General">
                  <c:v>779.87567138671875</c:v>
                </c:pt>
                <c:pt idx="2354" formatCode="General">
                  <c:v>779.9169921875</c:v>
                </c:pt>
                <c:pt idx="2355" formatCode="General">
                  <c:v>779.922119140625</c:v>
                </c:pt>
                <c:pt idx="2356" formatCode="General">
                  <c:v>779.92730712890625</c:v>
                </c:pt>
                <c:pt idx="2357" formatCode="General">
                  <c:v>779.4918212890625</c:v>
                </c:pt>
                <c:pt idx="2358" formatCode="General">
                  <c:v>779.9737548828125</c:v>
                </c:pt>
                <c:pt idx="2359" formatCode="General">
                  <c:v>779.9737548828125</c:v>
                </c:pt>
                <c:pt idx="2360" formatCode="General">
                  <c:v>779.8994140625</c:v>
                </c:pt>
                <c:pt idx="2361" formatCode="General">
                  <c:v>779.8963623046875</c:v>
                </c:pt>
                <c:pt idx="2362" formatCode="General">
                  <c:v>779.94793701171875</c:v>
                </c:pt>
                <c:pt idx="2363" formatCode="General">
                  <c:v>779.958251953125</c:v>
                </c:pt>
                <c:pt idx="2364" formatCode="General">
                  <c:v>779.9737548828125</c:v>
                </c:pt>
                <c:pt idx="2365" formatCode="General">
                  <c:v>779.953125</c:v>
                </c:pt>
                <c:pt idx="2366" formatCode="General">
                  <c:v>779.953125</c:v>
                </c:pt>
                <c:pt idx="2367" formatCode="General">
                  <c:v>779.953125</c:v>
                </c:pt>
                <c:pt idx="2368" formatCode="General">
                  <c:v>779.9427490234375</c:v>
                </c:pt>
                <c:pt idx="2369" formatCode="General">
                  <c:v>779.94793701171875</c:v>
                </c:pt>
                <c:pt idx="2370" formatCode="General">
                  <c:v>779.92730712890625</c:v>
                </c:pt>
                <c:pt idx="2371" formatCode="General">
                  <c:v>779.94793701171875</c:v>
                </c:pt>
                <c:pt idx="2372" formatCode="General">
                  <c:v>779.953125</c:v>
                </c:pt>
                <c:pt idx="2373" formatCode="General">
                  <c:v>779.9427490234375</c:v>
                </c:pt>
                <c:pt idx="2374" formatCode="General">
                  <c:v>779.94793701171875</c:v>
                </c:pt>
                <c:pt idx="2375" formatCode="General">
                  <c:v>779.953125</c:v>
                </c:pt>
                <c:pt idx="2376" formatCode="General">
                  <c:v>779.953125</c:v>
                </c:pt>
                <c:pt idx="2377" formatCode="General">
                  <c:v>779.9014892578125</c:v>
                </c:pt>
                <c:pt idx="2378" formatCode="General">
                  <c:v>779.92730712890625</c:v>
                </c:pt>
                <c:pt idx="2379" formatCode="General">
                  <c:v>779.92474365234375</c:v>
                </c:pt>
                <c:pt idx="2380" formatCode="General">
                  <c:v>779.91180419921875</c:v>
                </c:pt>
                <c:pt idx="2381" formatCode="General">
                  <c:v>779.904052734375</c:v>
                </c:pt>
                <c:pt idx="2382" formatCode="General">
                  <c:v>779.839599609375</c:v>
                </c:pt>
                <c:pt idx="2383" formatCode="General">
                  <c:v>779.92730712890625</c:v>
                </c:pt>
                <c:pt idx="2384" formatCode="General">
                  <c:v>779.92730712890625</c:v>
                </c:pt>
                <c:pt idx="2385" formatCode="General">
                  <c:v>779.9737548828125</c:v>
                </c:pt>
                <c:pt idx="2386" formatCode="General">
                  <c:v>779.9737548828125</c:v>
                </c:pt>
                <c:pt idx="2387" formatCode="General">
                  <c:v>779.96856689453125</c:v>
                </c:pt>
                <c:pt idx="2388" formatCode="General">
                  <c:v>779.94793701171875</c:v>
                </c:pt>
                <c:pt idx="2389" formatCode="General">
                  <c:v>779.92730712890625</c:v>
                </c:pt>
                <c:pt idx="2395" formatCode="General">
                  <c:v>779.94793701171875</c:v>
                </c:pt>
                <c:pt idx="2396" formatCode="General">
                  <c:v>779.9737548828125</c:v>
                </c:pt>
                <c:pt idx="2397" formatCode="General">
                  <c:v>779.922119140625</c:v>
                </c:pt>
                <c:pt idx="2398" formatCode="General">
                  <c:v>779.9376220703125</c:v>
                </c:pt>
                <c:pt idx="2399" formatCode="General">
                  <c:v>779.953125</c:v>
                </c:pt>
                <c:pt idx="2400" formatCode="General">
                  <c:v>779.92730712890625</c:v>
                </c:pt>
                <c:pt idx="2401" formatCode="General">
                  <c:v>779.9014892578125</c:v>
                </c:pt>
                <c:pt idx="2402" formatCode="General">
                  <c:v>779.922119140625</c:v>
                </c:pt>
                <c:pt idx="2403" formatCode="General">
                  <c:v>779.65020751953125</c:v>
                </c:pt>
                <c:pt idx="2404" formatCode="General">
                  <c:v>779.922119140625</c:v>
                </c:pt>
                <c:pt idx="2405" formatCode="General">
                  <c:v>779.9169921875</c:v>
                </c:pt>
                <c:pt idx="2406" formatCode="General">
                  <c:v>779.8963623046875</c:v>
                </c:pt>
                <c:pt idx="2407" formatCode="General">
                  <c:v>779.8963623046875</c:v>
                </c:pt>
                <c:pt idx="2408" formatCode="General">
                  <c:v>779.87567138671875</c:v>
                </c:pt>
                <c:pt idx="2409" formatCode="General">
                  <c:v>779.9014892578125</c:v>
                </c:pt>
                <c:pt idx="2410" formatCode="General">
                  <c:v>779.87567138671875</c:v>
                </c:pt>
                <c:pt idx="2411" formatCode="General">
                  <c:v>779.9014892578125</c:v>
                </c:pt>
                <c:pt idx="2412" formatCode="General">
                  <c:v>779.8963623046875</c:v>
                </c:pt>
                <c:pt idx="2413" formatCode="General">
                  <c:v>779.87054443359375</c:v>
                </c:pt>
                <c:pt idx="2414" formatCode="General">
                  <c:v>779.89117431640625</c:v>
                </c:pt>
                <c:pt idx="2415" formatCode="General">
                  <c:v>779.92730712890625</c:v>
                </c:pt>
                <c:pt idx="2416" formatCode="General">
                  <c:v>779.8963623046875</c:v>
                </c:pt>
                <c:pt idx="2417" formatCode="General">
                  <c:v>780.3968505859375</c:v>
                </c:pt>
                <c:pt idx="2418" formatCode="General">
                  <c:v>779.87567138671875</c:v>
                </c:pt>
                <c:pt idx="2419" formatCode="General">
                  <c:v>779.958251953125</c:v>
                </c:pt>
                <c:pt idx="2420" formatCode="General">
                  <c:v>779.9014892578125</c:v>
                </c:pt>
                <c:pt idx="2421" formatCode="General">
                  <c:v>779.8963623046875</c:v>
                </c:pt>
                <c:pt idx="2422" formatCode="General">
                  <c:v>779.87054443359375</c:v>
                </c:pt>
                <c:pt idx="2423" formatCode="General">
                  <c:v>779.885986328125</c:v>
                </c:pt>
                <c:pt idx="2424" formatCode="General">
                  <c:v>779.81378173828125</c:v>
                </c:pt>
                <c:pt idx="2425" formatCode="General">
                  <c:v>779.87054443359375</c:v>
                </c:pt>
                <c:pt idx="2426" formatCode="General">
                  <c:v>779.87567138671875</c:v>
                </c:pt>
                <c:pt idx="2427" formatCode="General">
                  <c:v>779.87567138671875</c:v>
                </c:pt>
                <c:pt idx="2428" formatCode="General">
                  <c:v>779.87567138671875</c:v>
                </c:pt>
                <c:pt idx="2429" formatCode="General">
                  <c:v>779.8602294921875</c:v>
                </c:pt>
                <c:pt idx="2430" formatCode="General">
                  <c:v>779.84991455078125</c:v>
                </c:pt>
                <c:pt idx="2431" formatCode="General">
                  <c:v>779.87567138671875</c:v>
                </c:pt>
                <c:pt idx="2432" formatCode="General">
                  <c:v>779.87567138671875</c:v>
                </c:pt>
                <c:pt idx="2433" formatCode="General">
                  <c:v>779.9014892578125</c:v>
                </c:pt>
                <c:pt idx="2434" formatCode="General">
                  <c:v>779.9014892578125</c:v>
                </c:pt>
                <c:pt idx="2435" formatCode="General">
                  <c:v>779.9014892578125</c:v>
                </c:pt>
                <c:pt idx="2436" formatCode="General">
                  <c:v>779.94793701171875</c:v>
                </c:pt>
                <c:pt idx="2437" formatCode="General">
                  <c:v>779.8963623046875</c:v>
                </c:pt>
                <c:pt idx="2438" formatCode="General">
                  <c:v>779.8963623046875</c:v>
                </c:pt>
                <c:pt idx="2439" formatCode="General">
                  <c:v>779.9014892578125</c:v>
                </c:pt>
                <c:pt idx="2440" formatCode="General">
                  <c:v>779.953125</c:v>
                </c:pt>
                <c:pt idx="2441" formatCode="General">
                  <c:v>779.9427490234375</c:v>
                </c:pt>
                <c:pt idx="2442" formatCode="General">
                  <c:v>779.922119140625</c:v>
                </c:pt>
                <c:pt idx="2443" formatCode="General">
                  <c:v>779.92730712890625</c:v>
                </c:pt>
                <c:pt idx="2444" formatCode="General">
                  <c:v>779.92730712890625</c:v>
                </c:pt>
                <c:pt idx="2445" formatCode="General">
                  <c:v>779.92730712890625</c:v>
                </c:pt>
                <c:pt idx="2446" formatCode="General">
                  <c:v>779.922119140625</c:v>
                </c:pt>
                <c:pt idx="2447" formatCode="General">
                  <c:v>779.9737548828125</c:v>
                </c:pt>
                <c:pt idx="2448" formatCode="General">
                  <c:v>779.96856689453125</c:v>
                </c:pt>
                <c:pt idx="2449" formatCode="General">
                  <c:v>779.903564453125</c:v>
                </c:pt>
                <c:pt idx="2450" formatCode="General">
                  <c:v>779.922119140625</c:v>
                </c:pt>
                <c:pt idx="2451" formatCode="General">
                  <c:v>779.92730712890625</c:v>
                </c:pt>
                <c:pt idx="2452" formatCode="General">
                  <c:v>779.92266845703125</c:v>
                </c:pt>
                <c:pt idx="2453" formatCode="General">
                  <c:v>779.9427490234375</c:v>
                </c:pt>
                <c:pt idx="2454" formatCode="General">
                  <c:v>779.953125</c:v>
                </c:pt>
                <c:pt idx="2455" formatCode="General">
                  <c:v>779.9788818359375</c:v>
                </c:pt>
                <c:pt idx="2456" formatCode="General">
                  <c:v>779.953125</c:v>
                </c:pt>
                <c:pt idx="2457" formatCode="General">
                  <c:v>779.953125</c:v>
                </c:pt>
                <c:pt idx="2458" formatCode="General">
                  <c:v>779.9014892578125</c:v>
                </c:pt>
                <c:pt idx="2459" formatCode="General">
                  <c:v>779.9014892578125</c:v>
                </c:pt>
                <c:pt idx="2460" formatCode="General">
                  <c:v>779.8782958984375</c:v>
                </c:pt>
                <c:pt idx="2461" formatCode="General">
                  <c:v>779.92730712890625</c:v>
                </c:pt>
                <c:pt idx="2462" formatCode="General">
                  <c:v>779.9014892578125</c:v>
                </c:pt>
                <c:pt idx="2463" formatCode="General">
                  <c:v>779.8240966796875</c:v>
                </c:pt>
                <c:pt idx="2464" formatCode="General">
                  <c:v>779.922119140625</c:v>
                </c:pt>
                <c:pt idx="2465" formatCode="General">
                  <c:v>779.904052734375</c:v>
                </c:pt>
                <c:pt idx="2466" formatCode="General">
                  <c:v>779.92730712890625</c:v>
                </c:pt>
                <c:pt idx="2467" formatCode="General">
                  <c:v>779.87567138671875</c:v>
                </c:pt>
                <c:pt idx="2468" formatCode="General">
                  <c:v>779.922119140625</c:v>
                </c:pt>
                <c:pt idx="2469" formatCode="General">
                  <c:v>779.92730712890625</c:v>
                </c:pt>
                <c:pt idx="2470" formatCode="General">
                  <c:v>779.83856201171875</c:v>
                </c:pt>
                <c:pt idx="2471" formatCode="General">
                  <c:v>779.9014892578125</c:v>
                </c:pt>
                <c:pt idx="2472" formatCode="General">
                  <c:v>779.92730712890625</c:v>
                </c:pt>
                <c:pt idx="2473" formatCode="General">
                  <c:v>779.880859375</c:v>
                </c:pt>
                <c:pt idx="2474" formatCode="General">
                  <c:v>779.922119140625</c:v>
                </c:pt>
                <c:pt idx="2475" formatCode="General">
                  <c:v>779.922119140625</c:v>
                </c:pt>
                <c:pt idx="2476" formatCode="General">
                  <c:v>779.92730712890625</c:v>
                </c:pt>
                <c:pt idx="2477" formatCode="General">
                  <c:v>779.87567138671875</c:v>
                </c:pt>
                <c:pt idx="2478" formatCode="General">
                  <c:v>779.9014892578125</c:v>
                </c:pt>
                <c:pt idx="2479" formatCode="General">
                  <c:v>779.87567138671875</c:v>
                </c:pt>
                <c:pt idx="2480" formatCode="General">
                  <c:v>779.885986328125</c:v>
                </c:pt>
                <c:pt idx="2481" formatCode="General">
                  <c:v>779.8602294921875</c:v>
                </c:pt>
                <c:pt idx="2482" formatCode="General">
                  <c:v>779.84991455078125</c:v>
                </c:pt>
                <c:pt idx="2483" formatCode="General">
                  <c:v>779.89117431640625</c:v>
                </c:pt>
                <c:pt idx="2484" formatCode="General">
                  <c:v>779.82928466796875</c:v>
                </c:pt>
                <c:pt idx="2485" formatCode="General">
                  <c:v>779.81378173828125</c:v>
                </c:pt>
                <c:pt idx="2486" formatCode="General">
                  <c:v>779.8240966796875</c:v>
                </c:pt>
                <c:pt idx="2487" formatCode="General">
                  <c:v>779.85504150390625</c:v>
                </c:pt>
                <c:pt idx="2488" formatCode="General">
                  <c:v>779.55731201171875</c:v>
                </c:pt>
                <c:pt idx="2489" formatCode="General">
                  <c:v>779.8240966796875</c:v>
                </c:pt>
                <c:pt idx="2490" formatCode="General">
                  <c:v>779.8602294921875</c:v>
                </c:pt>
                <c:pt idx="2491" formatCode="General">
                  <c:v>779.8194580078125</c:v>
                </c:pt>
                <c:pt idx="2492" formatCode="General">
                  <c:v>779.84991455078125</c:v>
                </c:pt>
                <c:pt idx="2493" formatCode="General">
                  <c:v>779.83441162109375</c:v>
                </c:pt>
                <c:pt idx="2494" formatCode="General">
                  <c:v>779.8240966796875</c:v>
                </c:pt>
                <c:pt idx="2495" formatCode="General">
                  <c:v>779.84991455078125</c:v>
                </c:pt>
                <c:pt idx="2496" formatCode="General">
                  <c:v>779.82928466796875</c:v>
                </c:pt>
                <c:pt idx="2497" formatCode="General">
                  <c:v>779.80657958984375</c:v>
                </c:pt>
                <c:pt idx="2498" formatCode="General">
                  <c:v>779.8240966796875</c:v>
                </c:pt>
                <c:pt idx="2499" formatCode="General">
                  <c:v>779.84991455078125</c:v>
                </c:pt>
                <c:pt idx="2500" formatCode="General">
                  <c:v>779.77252197265625</c:v>
                </c:pt>
                <c:pt idx="2501" formatCode="General">
                  <c:v>779.84991455078125</c:v>
                </c:pt>
                <c:pt idx="2502" formatCode="General">
                  <c:v>779.82928466796875</c:v>
                </c:pt>
                <c:pt idx="2503" formatCode="General">
                  <c:v>779.8240966796875</c:v>
                </c:pt>
                <c:pt idx="2504" formatCode="General">
                  <c:v>779.8240966796875</c:v>
                </c:pt>
                <c:pt idx="2505" formatCode="General">
                  <c:v>779.79827880859375</c:v>
                </c:pt>
                <c:pt idx="2506" formatCode="General">
                  <c:v>779.79827880859375</c:v>
                </c:pt>
                <c:pt idx="2507" formatCode="General">
                  <c:v>779.79827880859375</c:v>
                </c:pt>
                <c:pt idx="2508" formatCode="General">
                  <c:v>779.79827880859375</c:v>
                </c:pt>
                <c:pt idx="2509" formatCode="General">
                  <c:v>780.0924072265625</c:v>
                </c:pt>
                <c:pt idx="2510" formatCode="General">
                  <c:v>779.77764892578125</c:v>
                </c:pt>
                <c:pt idx="2511" formatCode="General">
                  <c:v>779.77764892578125</c:v>
                </c:pt>
                <c:pt idx="2512" formatCode="General">
                  <c:v>779.77764892578125</c:v>
                </c:pt>
                <c:pt idx="2513" formatCode="General">
                  <c:v>779.77764892578125</c:v>
                </c:pt>
                <c:pt idx="2514" formatCode="General">
                  <c:v>779.7518310546875</c:v>
                </c:pt>
                <c:pt idx="2515" formatCode="General">
                  <c:v>779.75701904296875</c:v>
                </c:pt>
                <c:pt idx="2516" formatCode="General">
                  <c:v>779.77764892578125</c:v>
                </c:pt>
                <c:pt idx="2517" formatCode="General">
                  <c:v>779.74822998046875</c:v>
                </c:pt>
                <c:pt idx="2518" formatCode="General">
                  <c:v>779.7518310546875</c:v>
                </c:pt>
                <c:pt idx="2519" formatCode="General">
                  <c:v>779.74151611328125</c:v>
                </c:pt>
                <c:pt idx="2520" formatCode="General">
                  <c:v>779.72607421875</c:v>
                </c:pt>
                <c:pt idx="2521" formatCode="General">
                  <c:v>779.72607421875</c:v>
                </c:pt>
                <c:pt idx="2522" formatCode="General">
                  <c:v>779.72607421875</c:v>
                </c:pt>
                <c:pt idx="2523" formatCode="General">
                  <c:v>779.72607421875</c:v>
                </c:pt>
                <c:pt idx="2524" formatCode="General">
                  <c:v>779.7518310546875</c:v>
                </c:pt>
                <c:pt idx="2525" formatCode="General">
                  <c:v>779.7467041015625</c:v>
                </c:pt>
                <c:pt idx="2526" formatCode="General">
                  <c:v>779.77764892578125</c:v>
                </c:pt>
                <c:pt idx="2527" formatCode="General">
                  <c:v>779.77764892578125</c:v>
                </c:pt>
                <c:pt idx="2528" formatCode="General">
                  <c:v>779.77764892578125</c:v>
                </c:pt>
                <c:pt idx="2529" formatCode="General">
                  <c:v>779.75701904296875</c:v>
                </c:pt>
                <c:pt idx="2530" formatCode="General">
                  <c:v>779.77764892578125</c:v>
                </c:pt>
                <c:pt idx="2531" formatCode="General">
                  <c:v>779.75445556640625</c:v>
                </c:pt>
                <c:pt idx="2532" formatCode="General">
                  <c:v>779.72607421875</c:v>
                </c:pt>
                <c:pt idx="2533" formatCode="General">
                  <c:v>779.7518310546875</c:v>
                </c:pt>
                <c:pt idx="2534" formatCode="General">
                  <c:v>779.7471923828125</c:v>
                </c:pt>
                <c:pt idx="2535" formatCode="General">
                  <c:v>779.7518310546875</c:v>
                </c:pt>
                <c:pt idx="2536" formatCode="General">
                  <c:v>779.4149169921875</c:v>
                </c:pt>
                <c:pt idx="2537" formatCode="General">
                  <c:v>779.6466064453125</c:v>
                </c:pt>
                <c:pt idx="2538" formatCode="General">
                  <c:v>779.7054443359375</c:v>
                </c:pt>
                <c:pt idx="2539" formatCode="General">
                  <c:v>779.69976806640625</c:v>
                </c:pt>
                <c:pt idx="2540" formatCode="General">
                  <c:v>779.731201171875</c:v>
                </c:pt>
                <c:pt idx="2541" formatCode="General">
                  <c:v>779.7518310546875</c:v>
                </c:pt>
                <c:pt idx="2542" formatCode="General">
                  <c:v>779.67962646484375</c:v>
                </c:pt>
                <c:pt idx="2543" formatCode="General">
                  <c:v>779.72607421875</c:v>
                </c:pt>
                <c:pt idx="2544" formatCode="General">
                  <c:v>779.72088623046875</c:v>
                </c:pt>
                <c:pt idx="2545" formatCode="General">
                  <c:v>779.7745361328125</c:v>
                </c:pt>
                <c:pt idx="2546" formatCode="General">
                  <c:v>779.77764892578125</c:v>
                </c:pt>
                <c:pt idx="2547" formatCode="General">
                  <c:v>779.7467041015625</c:v>
                </c:pt>
                <c:pt idx="2548" formatCode="General">
                  <c:v>779.7518310546875</c:v>
                </c:pt>
                <c:pt idx="2549" formatCode="General">
                  <c:v>779.72607421875</c:v>
                </c:pt>
                <c:pt idx="2550" formatCode="General">
                  <c:v>779.7518310546875</c:v>
                </c:pt>
                <c:pt idx="2551" formatCode="General">
                  <c:v>779.77764892578125</c:v>
                </c:pt>
                <c:pt idx="2552" formatCode="General">
                  <c:v>779.77252197265625</c:v>
                </c:pt>
                <c:pt idx="2553" formatCode="General">
                  <c:v>779.75701904296875</c:v>
                </c:pt>
                <c:pt idx="2554" formatCode="General">
                  <c:v>779.75238037109375</c:v>
                </c:pt>
                <c:pt idx="2555" formatCode="General">
                  <c:v>779.78</c:v>
                </c:pt>
                <c:pt idx="2556" formatCode="General">
                  <c:v>779.75</c:v>
                </c:pt>
                <c:pt idx="2557" formatCode="General">
                  <c:v>779.75</c:v>
                </c:pt>
                <c:pt idx="2558" formatCode="General">
                  <c:v>779.73</c:v>
                </c:pt>
                <c:pt idx="2559" formatCode="General">
                  <c:v>779.75</c:v>
                </c:pt>
                <c:pt idx="2560" formatCode="General">
                  <c:v>779.75</c:v>
                </c:pt>
                <c:pt idx="2561" formatCode="General">
                  <c:v>779.75</c:v>
                </c:pt>
                <c:pt idx="2562" formatCode="General">
                  <c:v>779.73</c:v>
                </c:pt>
                <c:pt idx="2563" formatCode="General">
                  <c:v>779.75</c:v>
                </c:pt>
                <c:pt idx="2564" formatCode="General">
                  <c:v>779.7</c:v>
                </c:pt>
                <c:pt idx="2565" formatCode="General">
                  <c:v>779.73</c:v>
                </c:pt>
                <c:pt idx="2566" formatCode="General">
                  <c:v>779.75</c:v>
                </c:pt>
                <c:pt idx="2567" formatCode="General">
                  <c:v>779.74</c:v>
                </c:pt>
                <c:pt idx="2568" formatCode="General">
                  <c:v>779.75</c:v>
                </c:pt>
                <c:pt idx="2569" formatCode="General">
                  <c:v>779.75</c:v>
                </c:pt>
                <c:pt idx="2570" formatCode="General">
                  <c:v>779.73</c:v>
                </c:pt>
                <c:pt idx="2571" formatCode="General">
                  <c:v>779.76</c:v>
                </c:pt>
                <c:pt idx="2572" formatCode="General">
                  <c:v>779.75</c:v>
                </c:pt>
                <c:pt idx="2573" formatCode="General">
                  <c:v>779.74</c:v>
                </c:pt>
                <c:pt idx="2574" formatCode="General">
                  <c:v>779.73</c:v>
                </c:pt>
                <c:pt idx="2575" formatCode="General">
                  <c:v>779.73</c:v>
                </c:pt>
                <c:pt idx="2576" formatCode="General">
                  <c:v>779.7</c:v>
                </c:pt>
                <c:pt idx="2577" formatCode="General">
                  <c:v>779.71</c:v>
                </c:pt>
                <c:pt idx="2578" formatCode="General">
                  <c:v>779.72</c:v>
                </c:pt>
                <c:pt idx="2579" formatCode="General">
                  <c:v>779.73</c:v>
                </c:pt>
                <c:pt idx="2580" formatCode="General">
                  <c:v>779.73</c:v>
                </c:pt>
                <c:pt idx="2581" formatCode="General">
                  <c:v>779.73</c:v>
                </c:pt>
                <c:pt idx="2582" formatCode="General">
                  <c:v>779.7</c:v>
                </c:pt>
                <c:pt idx="2583" formatCode="General">
                  <c:v>779.73</c:v>
                </c:pt>
                <c:pt idx="2584" formatCode="General">
                  <c:v>779.73</c:v>
                </c:pt>
                <c:pt idx="2585" formatCode="General">
                  <c:v>779.73</c:v>
                </c:pt>
                <c:pt idx="2586" formatCode="General">
                  <c:v>779.73</c:v>
                </c:pt>
                <c:pt idx="2587" formatCode="General">
                  <c:v>779.75</c:v>
                </c:pt>
                <c:pt idx="2588" formatCode="General">
                  <c:v>779.78</c:v>
                </c:pt>
                <c:pt idx="2589" formatCode="General">
                  <c:v>779.73</c:v>
                </c:pt>
                <c:pt idx="2590" formatCode="General">
                  <c:v>779.7</c:v>
                </c:pt>
                <c:pt idx="2591" formatCode="General">
                  <c:v>779.72</c:v>
                </c:pt>
                <c:pt idx="2592" formatCode="General">
                  <c:v>779.7</c:v>
                </c:pt>
                <c:pt idx="2593" formatCode="General">
                  <c:v>779.72</c:v>
                </c:pt>
                <c:pt idx="2594" formatCode="General">
                  <c:v>779.7</c:v>
                </c:pt>
                <c:pt idx="2595" formatCode="General">
                  <c:v>779.75</c:v>
                </c:pt>
                <c:pt idx="2596" formatCode="General">
                  <c:v>779.7</c:v>
                </c:pt>
                <c:pt idx="2597" formatCode="General">
                  <c:v>779.7</c:v>
                </c:pt>
                <c:pt idx="2598" formatCode="General">
                  <c:v>779.7</c:v>
                </c:pt>
                <c:pt idx="2599" formatCode="General">
                  <c:v>779.73</c:v>
                </c:pt>
                <c:pt idx="2600" formatCode="General">
                  <c:v>779.7</c:v>
                </c:pt>
                <c:pt idx="2601" formatCode="General">
                  <c:v>779.75</c:v>
                </c:pt>
                <c:pt idx="2602" formatCode="General">
                  <c:v>779.7</c:v>
                </c:pt>
                <c:pt idx="2603" formatCode="General">
                  <c:v>779.72</c:v>
                </c:pt>
                <c:pt idx="2604" formatCode="General">
                  <c:v>779.7</c:v>
                </c:pt>
                <c:pt idx="2605" formatCode="General">
                  <c:v>779.73</c:v>
                </c:pt>
                <c:pt idx="2606" formatCode="General">
                  <c:v>779.7</c:v>
                </c:pt>
                <c:pt idx="2607" formatCode="General">
                  <c:v>779.75</c:v>
                </c:pt>
                <c:pt idx="2608" formatCode="General">
                  <c:v>779.75</c:v>
                </c:pt>
                <c:pt idx="2609" formatCode="General">
                  <c:v>779.76</c:v>
                </c:pt>
                <c:pt idx="2610" formatCode="General">
                  <c:v>779.73</c:v>
                </c:pt>
                <c:pt idx="2611" formatCode="General">
                  <c:v>779.73</c:v>
                </c:pt>
                <c:pt idx="2612" formatCode="General">
                  <c:v>779.71</c:v>
                </c:pt>
                <c:pt idx="2613" formatCode="General">
                  <c:v>779.72</c:v>
                </c:pt>
                <c:pt idx="2614" formatCode="General">
                  <c:v>779.75</c:v>
                </c:pt>
                <c:pt idx="2615" formatCode="General">
                  <c:v>779.75</c:v>
                </c:pt>
                <c:pt idx="2616" formatCode="General">
                  <c:v>779.78</c:v>
                </c:pt>
                <c:pt idx="2617" formatCode="General">
                  <c:v>779.75</c:v>
                </c:pt>
                <c:pt idx="2618" formatCode="General">
                  <c:v>779.76</c:v>
                </c:pt>
                <c:pt idx="2619" formatCode="General">
                  <c:v>779.75</c:v>
                </c:pt>
                <c:pt idx="2620" formatCode="General">
                  <c:v>779.8</c:v>
                </c:pt>
                <c:pt idx="2621" formatCode="General">
                  <c:v>779.75</c:v>
                </c:pt>
                <c:pt idx="2622" formatCode="General">
                  <c:v>779.78</c:v>
                </c:pt>
                <c:pt idx="2623" formatCode="General">
                  <c:v>779.8</c:v>
                </c:pt>
                <c:pt idx="2624" formatCode="General">
                  <c:v>779.8</c:v>
                </c:pt>
                <c:pt idx="2625" formatCode="General">
                  <c:v>779.6</c:v>
                </c:pt>
                <c:pt idx="2626" formatCode="General">
                  <c:v>779.78</c:v>
                </c:pt>
                <c:pt idx="2627" formatCode="General">
                  <c:v>779.78</c:v>
                </c:pt>
                <c:pt idx="2628" formatCode="General">
                  <c:v>779.83</c:v>
                </c:pt>
                <c:pt idx="2629" formatCode="General">
                  <c:v>779.82</c:v>
                </c:pt>
                <c:pt idx="2630" formatCode="General">
                  <c:v>779.82</c:v>
                </c:pt>
                <c:pt idx="2631" formatCode="General">
                  <c:v>779.8</c:v>
                </c:pt>
                <c:pt idx="2632" formatCode="General">
                  <c:v>779.83</c:v>
                </c:pt>
                <c:pt idx="2633" formatCode="General">
                  <c:v>779.8</c:v>
                </c:pt>
                <c:pt idx="2634" formatCode="General">
                  <c:v>779.81</c:v>
                </c:pt>
                <c:pt idx="2635" formatCode="General">
                  <c:v>779.83</c:v>
                </c:pt>
                <c:pt idx="2638" formatCode="General">
                  <c:v>779.79</c:v>
                </c:pt>
                <c:pt idx="2639" formatCode="General">
                  <c:v>779.8</c:v>
                </c:pt>
                <c:pt idx="2640" formatCode="General">
                  <c:v>779.8</c:v>
                </c:pt>
                <c:pt idx="2641" formatCode="General">
                  <c:v>779.78</c:v>
                </c:pt>
                <c:pt idx="2642" formatCode="General">
                  <c:v>779.76</c:v>
                </c:pt>
                <c:pt idx="2643" formatCode="General">
                  <c:v>779.54</c:v>
                </c:pt>
                <c:pt idx="2645" formatCode="General">
                  <c:v>779.8</c:v>
                </c:pt>
                <c:pt idx="2646" formatCode="General">
                  <c:v>779.8</c:v>
                </c:pt>
                <c:pt idx="2647" formatCode="General">
                  <c:v>779.8</c:v>
                </c:pt>
                <c:pt idx="2648" formatCode="General">
                  <c:v>779.8</c:v>
                </c:pt>
                <c:pt idx="2649" formatCode="General">
                  <c:v>779.8</c:v>
                </c:pt>
                <c:pt idx="2650" formatCode="General">
                  <c:v>779.8</c:v>
                </c:pt>
                <c:pt idx="2651" formatCode="General">
                  <c:v>779.8</c:v>
                </c:pt>
                <c:pt idx="2652" formatCode="General">
                  <c:v>779.82</c:v>
                </c:pt>
                <c:pt idx="2653" formatCode="General">
                  <c:v>779.82</c:v>
                </c:pt>
                <c:pt idx="2654" formatCode="General">
                  <c:v>779.8</c:v>
                </c:pt>
                <c:pt idx="2655" formatCode="General">
                  <c:v>779.8</c:v>
                </c:pt>
                <c:pt idx="2656" formatCode="General">
                  <c:v>779.8</c:v>
                </c:pt>
                <c:pt idx="2657" formatCode="General">
                  <c:v>779.83</c:v>
                </c:pt>
                <c:pt idx="2658" formatCode="General">
                  <c:v>779.8</c:v>
                </c:pt>
                <c:pt idx="2659" formatCode="General">
                  <c:v>779.8</c:v>
                </c:pt>
                <c:pt idx="2660" formatCode="General">
                  <c:v>779.82</c:v>
                </c:pt>
                <c:pt idx="2661" formatCode="General">
                  <c:v>779.83</c:v>
                </c:pt>
                <c:pt idx="2662" formatCode="General">
                  <c:v>779.88</c:v>
                </c:pt>
                <c:pt idx="2663" formatCode="General">
                  <c:v>779.82</c:v>
                </c:pt>
                <c:pt idx="2664" formatCode="General">
                  <c:v>779.78</c:v>
                </c:pt>
                <c:pt idx="2665" formatCode="General">
                  <c:v>779.82</c:v>
                </c:pt>
                <c:pt idx="2666" formatCode="General">
                  <c:v>779.82</c:v>
                </c:pt>
                <c:pt idx="2667" formatCode="General">
                  <c:v>779.82</c:v>
                </c:pt>
                <c:pt idx="2668" formatCode="General">
                  <c:v>779.8</c:v>
                </c:pt>
                <c:pt idx="2669" formatCode="General">
                  <c:v>779.8</c:v>
                </c:pt>
                <c:pt idx="2670" formatCode="General">
                  <c:v>779.82</c:v>
                </c:pt>
                <c:pt idx="2671" formatCode="General">
                  <c:v>779.82</c:v>
                </c:pt>
                <c:pt idx="2672" formatCode="General">
                  <c:v>779.8</c:v>
                </c:pt>
                <c:pt idx="2673" formatCode="General">
                  <c:v>779.8</c:v>
                </c:pt>
                <c:pt idx="2674" formatCode="General">
                  <c:v>779.63</c:v>
                </c:pt>
                <c:pt idx="2675" formatCode="General">
                  <c:v>779.83</c:v>
                </c:pt>
                <c:pt idx="2676" formatCode="General">
                  <c:v>779.8</c:v>
                </c:pt>
                <c:pt idx="2677" formatCode="General">
                  <c:v>779.8</c:v>
                </c:pt>
                <c:pt idx="2678" formatCode="General">
                  <c:v>779.82</c:v>
                </c:pt>
                <c:pt idx="2679" formatCode="General">
                  <c:v>779.8</c:v>
                </c:pt>
                <c:pt idx="2680" formatCode="General">
                  <c:v>779.8</c:v>
                </c:pt>
                <c:pt idx="2681" formatCode="General">
                  <c:v>779.82</c:v>
                </c:pt>
                <c:pt idx="2682" formatCode="General">
                  <c:v>779.84</c:v>
                </c:pt>
                <c:pt idx="2683" formatCode="General">
                  <c:v>779.84</c:v>
                </c:pt>
                <c:pt idx="2684" formatCode="General">
                  <c:v>779.8</c:v>
                </c:pt>
                <c:pt idx="2685" formatCode="General">
                  <c:v>779.85</c:v>
                </c:pt>
                <c:pt idx="2686" formatCode="General">
                  <c:v>779.87</c:v>
                </c:pt>
                <c:pt idx="2687" formatCode="General">
                  <c:v>779.88</c:v>
                </c:pt>
                <c:pt idx="2688" formatCode="General">
                  <c:v>779.83</c:v>
                </c:pt>
                <c:pt idx="2689" formatCode="General">
                  <c:v>779.86</c:v>
                </c:pt>
                <c:pt idx="2690" formatCode="General">
                  <c:v>779.85</c:v>
                </c:pt>
                <c:pt idx="2691" formatCode="General">
                  <c:v>779.82</c:v>
                </c:pt>
                <c:pt idx="2692" formatCode="General">
                  <c:v>779.86</c:v>
                </c:pt>
                <c:pt idx="2693" formatCode="General">
                  <c:v>779.87</c:v>
                </c:pt>
                <c:pt idx="2694" formatCode="General">
                  <c:v>779.9</c:v>
                </c:pt>
                <c:pt idx="2695" formatCode="General">
                  <c:v>779.9</c:v>
                </c:pt>
                <c:pt idx="2696" formatCode="General">
                  <c:v>779.9</c:v>
                </c:pt>
                <c:pt idx="2697" formatCode="General">
                  <c:v>779.91</c:v>
                </c:pt>
                <c:pt idx="2698" formatCode="General">
                  <c:v>779.93</c:v>
                </c:pt>
                <c:pt idx="2699" formatCode="General">
                  <c:v>779.93</c:v>
                </c:pt>
                <c:pt idx="2700" formatCode="General">
                  <c:v>779.95</c:v>
                </c:pt>
                <c:pt idx="2701" formatCode="General">
                  <c:v>779.92</c:v>
                </c:pt>
                <c:pt idx="2702" formatCode="General">
                  <c:v>779.93</c:v>
                </c:pt>
                <c:pt idx="2703" formatCode="General">
                  <c:v>779.94</c:v>
                </c:pt>
                <c:pt idx="2704" formatCode="General">
                  <c:v>779.94</c:v>
                </c:pt>
                <c:pt idx="2705" formatCode="General">
                  <c:v>779.93</c:v>
                </c:pt>
                <c:pt idx="2706" formatCode="General">
                  <c:v>779.95</c:v>
                </c:pt>
                <c:pt idx="2707" formatCode="General">
                  <c:v>779.97</c:v>
                </c:pt>
                <c:pt idx="2708" formatCode="General">
                  <c:v>779.95</c:v>
                </c:pt>
                <c:pt idx="2709" formatCode="General">
                  <c:v>779.93</c:v>
                </c:pt>
                <c:pt idx="2710" formatCode="General">
                  <c:v>779.93</c:v>
                </c:pt>
                <c:pt idx="2711" formatCode="General">
                  <c:v>779.95</c:v>
                </c:pt>
                <c:pt idx="2712" formatCode="General">
                  <c:v>779.94</c:v>
                </c:pt>
                <c:pt idx="2713" formatCode="General">
                  <c:v>779.95</c:v>
                </c:pt>
                <c:pt idx="2714" formatCode="General">
                  <c:v>779.93</c:v>
                </c:pt>
                <c:pt idx="2715" formatCode="General">
                  <c:v>779.92</c:v>
                </c:pt>
                <c:pt idx="2716" formatCode="General">
                  <c:v>779.92</c:v>
                </c:pt>
                <c:pt idx="2717" formatCode="General">
                  <c:v>779.95</c:v>
                </c:pt>
                <c:pt idx="2718" formatCode="General">
                  <c:v>779.92</c:v>
                </c:pt>
                <c:pt idx="2719" formatCode="General">
                  <c:v>779.9</c:v>
                </c:pt>
                <c:pt idx="2720" formatCode="General">
                  <c:v>779.92</c:v>
                </c:pt>
                <c:pt idx="2721" formatCode="General">
                  <c:v>779.95</c:v>
                </c:pt>
                <c:pt idx="2722" formatCode="General">
                  <c:v>779.9</c:v>
                </c:pt>
                <c:pt idx="2723" formatCode="General">
                  <c:v>779.95</c:v>
                </c:pt>
                <c:pt idx="2724" formatCode="General">
                  <c:v>780.02</c:v>
                </c:pt>
                <c:pt idx="2725" formatCode="General">
                  <c:v>779.97</c:v>
                </c:pt>
                <c:pt idx="2726" formatCode="General">
                  <c:v>779.9</c:v>
                </c:pt>
                <c:pt idx="2727" formatCode="General">
                  <c:v>780</c:v>
                </c:pt>
                <c:pt idx="2728" formatCode="General">
                  <c:v>779.97</c:v>
                </c:pt>
                <c:pt idx="2729" formatCode="General">
                  <c:v>779.95</c:v>
                </c:pt>
                <c:pt idx="2730" formatCode="General">
                  <c:v>779.9</c:v>
                </c:pt>
                <c:pt idx="2731" formatCode="General">
                  <c:v>779.98</c:v>
                </c:pt>
                <c:pt idx="2732" formatCode="General">
                  <c:v>779.96</c:v>
                </c:pt>
                <c:pt idx="2733" formatCode="General">
                  <c:v>779.95</c:v>
                </c:pt>
                <c:pt idx="2734" formatCode="General">
                  <c:v>779.98</c:v>
                </c:pt>
                <c:pt idx="2735" formatCode="General">
                  <c:v>779.95</c:v>
                </c:pt>
                <c:pt idx="2736" formatCode="General">
                  <c:v>779.98</c:v>
                </c:pt>
                <c:pt idx="2737" formatCode="General">
                  <c:v>780</c:v>
                </c:pt>
                <c:pt idx="2738" formatCode="General">
                  <c:v>780</c:v>
                </c:pt>
                <c:pt idx="2739" formatCode="General">
                  <c:v>780</c:v>
                </c:pt>
                <c:pt idx="2740" formatCode="General">
                  <c:v>779.98</c:v>
                </c:pt>
                <c:pt idx="2741" formatCode="General">
                  <c:v>780</c:v>
                </c:pt>
                <c:pt idx="2742" formatCode="General">
                  <c:v>779.98</c:v>
                </c:pt>
                <c:pt idx="2743" formatCode="General">
                  <c:v>780</c:v>
                </c:pt>
                <c:pt idx="2744" formatCode="General">
                  <c:v>780.03</c:v>
                </c:pt>
                <c:pt idx="2745" formatCode="General">
                  <c:v>780</c:v>
                </c:pt>
                <c:pt idx="2746" formatCode="General">
                  <c:v>780</c:v>
                </c:pt>
                <c:pt idx="2747" formatCode="General">
                  <c:v>779.98</c:v>
                </c:pt>
                <c:pt idx="2748" formatCode="General">
                  <c:v>779.99</c:v>
                </c:pt>
                <c:pt idx="2749" formatCode="General">
                  <c:v>780</c:v>
                </c:pt>
                <c:pt idx="2750" formatCode="General">
                  <c:v>780</c:v>
                </c:pt>
                <c:pt idx="2751" formatCode="General">
                  <c:v>779.98</c:v>
                </c:pt>
                <c:pt idx="2752" formatCode="General">
                  <c:v>779.96</c:v>
                </c:pt>
                <c:pt idx="2753" formatCode="General">
                  <c:v>779.95</c:v>
                </c:pt>
                <c:pt idx="2754" formatCode="General">
                  <c:v>779.95</c:v>
                </c:pt>
                <c:pt idx="2755" formatCode="General">
                  <c:v>779.98</c:v>
                </c:pt>
                <c:pt idx="2756" formatCode="General">
                  <c:v>779.97</c:v>
                </c:pt>
                <c:pt idx="2757" formatCode="General">
                  <c:v>779.95</c:v>
                </c:pt>
                <c:pt idx="2758" formatCode="General">
                  <c:v>779.95</c:v>
                </c:pt>
                <c:pt idx="2759" formatCode="General">
                  <c:v>779.95</c:v>
                </c:pt>
                <c:pt idx="2760" formatCode="General">
                  <c:v>779.95</c:v>
                </c:pt>
                <c:pt idx="2761" formatCode="General">
                  <c:v>779.95</c:v>
                </c:pt>
                <c:pt idx="2762" formatCode="General">
                  <c:v>779.98</c:v>
                </c:pt>
                <c:pt idx="2763" formatCode="General">
                  <c:v>779.95</c:v>
                </c:pt>
                <c:pt idx="2764" formatCode="General">
                  <c:v>779.98</c:v>
                </c:pt>
                <c:pt idx="2765" formatCode="General">
                  <c:v>779.98</c:v>
                </c:pt>
                <c:pt idx="2766" formatCode="General">
                  <c:v>779.97</c:v>
                </c:pt>
                <c:pt idx="2767" formatCode="General">
                  <c:v>779.95</c:v>
                </c:pt>
                <c:pt idx="2768" formatCode="General">
                  <c:v>779.95</c:v>
                </c:pt>
                <c:pt idx="2769" formatCode="General">
                  <c:v>779.95</c:v>
                </c:pt>
                <c:pt idx="2770" formatCode="General">
                  <c:v>779.97</c:v>
                </c:pt>
                <c:pt idx="2771" formatCode="General">
                  <c:v>779.95</c:v>
                </c:pt>
                <c:pt idx="2772" formatCode="General">
                  <c:v>779.95</c:v>
                </c:pt>
                <c:pt idx="2773" formatCode="General">
                  <c:v>780</c:v>
                </c:pt>
                <c:pt idx="2774" formatCode="General">
                  <c:v>780.03</c:v>
                </c:pt>
                <c:pt idx="2775" formatCode="General">
                  <c:v>779.99</c:v>
                </c:pt>
                <c:pt idx="2776" formatCode="General">
                  <c:v>779.98</c:v>
                </c:pt>
                <c:pt idx="2777" formatCode="General">
                  <c:v>780</c:v>
                </c:pt>
                <c:pt idx="2778" formatCode="General">
                  <c:v>780.02</c:v>
                </c:pt>
                <c:pt idx="2779" formatCode="General">
                  <c:v>779.97</c:v>
                </c:pt>
                <c:pt idx="2780" formatCode="General">
                  <c:v>779.98</c:v>
                </c:pt>
                <c:pt idx="2781" formatCode="General">
                  <c:v>779.98</c:v>
                </c:pt>
                <c:pt idx="2782" formatCode="General">
                  <c:v>780</c:v>
                </c:pt>
                <c:pt idx="2783" formatCode="General">
                  <c:v>779.98</c:v>
                </c:pt>
                <c:pt idx="2784" formatCode="General">
                  <c:v>780</c:v>
                </c:pt>
                <c:pt idx="2785" formatCode="General">
                  <c:v>780</c:v>
                </c:pt>
                <c:pt idx="2786" formatCode="General">
                  <c:v>780.03</c:v>
                </c:pt>
                <c:pt idx="2787" formatCode="General">
                  <c:v>780.04</c:v>
                </c:pt>
                <c:pt idx="2788" formatCode="General">
                  <c:v>779.6</c:v>
                </c:pt>
                <c:pt idx="2789" formatCode="General">
                  <c:v>780.02</c:v>
                </c:pt>
                <c:pt idx="2790" formatCode="General">
                  <c:v>779.98</c:v>
                </c:pt>
                <c:pt idx="2791" formatCode="General">
                  <c:v>780.03</c:v>
                </c:pt>
                <c:pt idx="2792" formatCode="General">
                  <c:v>780.07</c:v>
                </c:pt>
                <c:pt idx="2793" formatCode="General">
                  <c:v>794.07</c:v>
                </c:pt>
                <c:pt idx="2794" formatCode="General">
                  <c:v>780.32</c:v>
                </c:pt>
                <c:pt idx="2795" formatCode="General">
                  <c:v>779.95</c:v>
                </c:pt>
                <c:pt idx="2796" formatCode="General">
                  <c:v>780.02</c:v>
                </c:pt>
                <c:pt idx="2797" formatCode="General">
                  <c:v>779.99</c:v>
                </c:pt>
                <c:pt idx="2798" formatCode="General">
                  <c:v>779.99</c:v>
                </c:pt>
                <c:pt idx="2799" formatCode="General">
                  <c:v>780</c:v>
                </c:pt>
                <c:pt idx="2800" formatCode="General">
                  <c:v>780</c:v>
                </c:pt>
                <c:pt idx="2801" formatCode="General">
                  <c:v>780</c:v>
                </c:pt>
                <c:pt idx="2802" formatCode="General">
                  <c:v>780</c:v>
                </c:pt>
                <c:pt idx="2803" formatCode="General">
                  <c:v>779.95</c:v>
                </c:pt>
                <c:pt idx="2804" formatCode="General">
                  <c:v>780.01</c:v>
                </c:pt>
                <c:pt idx="2805" formatCode="General">
                  <c:v>779.98</c:v>
                </c:pt>
                <c:pt idx="2806" formatCode="General">
                  <c:v>780</c:v>
                </c:pt>
                <c:pt idx="2807" formatCode="General">
                  <c:v>779.98</c:v>
                </c:pt>
                <c:pt idx="2808" formatCode="General">
                  <c:v>779.98</c:v>
                </c:pt>
                <c:pt idx="2809" formatCode="General">
                  <c:v>779.98</c:v>
                </c:pt>
                <c:pt idx="2810" formatCode="General">
                  <c:v>779.98</c:v>
                </c:pt>
                <c:pt idx="2811" formatCode="General">
                  <c:v>779.98</c:v>
                </c:pt>
                <c:pt idx="2812" formatCode="General">
                  <c:v>779.98</c:v>
                </c:pt>
                <c:pt idx="2813" formatCode="General">
                  <c:v>779.98</c:v>
                </c:pt>
                <c:pt idx="2814" formatCode="General">
                  <c:v>779.98</c:v>
                </c:pt>
                <c:pt idx="2815" formatCode="General">
                  <c:v>779.95</c:v>
                </c:pt>
                <c:pt idx="2816" formatCode="General">
                  <c:v>779.91</c:v>
                </c:pt>
                <c:pt idx="2817" formatCode="General">
                  <c:v>779.93</c:v>
                </c:pt>
                <c:pt idx="2818" formatCode="General">
                  <c:v>779.93</c:v>
                </c:pt>
                <c:pt idx="2819" formatCode="General">
                  <c:v>779.95</c:v>
                </c:pt>
                <c:pt idx="2820" formatCode="General">
                  <c:v>779.92</c:v>
                </c:pt>
                <c:pt idx="2821" formatCode="General">
                  <c:v>779.75</c:v>
                </c:pt>
                <c:pt idx="2822" formatCode="General">
                  <c:v>779.95</c:v>
                </c:pt>
                <c:pt idx="2823" formatCode="General">
                  <c:v>779.97</c:v>
                </c:pt>
                <c:pt idx="2824" formatCode="General">
                  <c:v>779.94</c:v>
                </c:pt>
                <c:pt idx="2825" formatCode="General">
                  <c:v>779.98</c:v>
                </c:pt>
                <c:pt idx="2826" formatCode="General">
                  <c:v>780</c:v>
                </c:pt>
                <c:pt idx="2827" formatCode="General">
                  <c:v>779.95</c:v>
                </c:pt>
                <c:pt idx="2828" formatCode="General">
                  <c:v>779.82</c:v>
                </c:pt>
                <c:pt idx="2829" formatCode="General">
                  <c:v>779.92</c:v>
                </c:pt>
                <c:pt idx="2830" formatCode="General">
                  <c:v>779.9</c:v>
                </c:pt>
                <c:pt idx="2831" formatCode="General">
                  <c:v>779.93</c:v>
                </c:pt>
                <c:pt idx="2832" formatCode="General">
                  <c:v>779.88</c:v>
                </c:pt>
                <c:pt idx="2833" formatCode="General">
                  <c:v>779.92</c:v>
                </c:pt>
                <c:pt idx="2834" formatCode="General">
                  <c:v>779.93</c:v>
                </c:pt>
                <c:pt idx="2835" formatCode="General">
                  <c:v>779.84</c:v>
                </c:pt>
                <c:pt idx="2836" formatCode="General">
                  <c:v>779.9</c:v>
                </c:pt>
                <c:pt idx="2837" formatCode="General">
                  <c:v>779.93</c:v>
                </c:pt>
                <c:pt idx="2838" formatCode="General">
                  <c:v>779.88</c:v>
                </c:pt>
                <c:pt idx="2839" formatCode="General">
                  <c:v>779.92</c:v>
                </c:pt>
                <c:pt idx="2840" formatCode="General">
                  <c:v>779.92</c:v>
                </c:pt>
                <c:pt idx="2841" formatCode="General">
                  <c:v>779.93</c:v>
                </c:pt>
                <c:pt idx="2842" formatCode="General">
                  <c:v>779.88</c:v>
                </c:pt>
                <c:pt idx="2843" formatCode="General">
                  <c:v>779.9</c:v>
                </c:pt>
                <c:pt idx="2844" formatCode="General">
                  <c:v>779.88</c:v>
                </c:pt>
                <c:pt idx="2845" formatCode="General">
                  <c:v>779.89</c:v>
                </c:pt>
                <c:pt idx="2846" formatCode="General">
                  <c:v>779.86</c:v>
                </c:pt>
                <c:pt idx="2847" formatCode="General">
                  <c:v>779.85</c:v>
                </c:pt>
                <c:pt idx="2848" formatCode="General">
                  <c:v>779.89</c:v>
                </c:pt>
                <c:pt idx="2849" formatCode="General">
                  <c:v>779.83</c:v>
                </c:pt>
                <c:pt idx="2850" formatCode="General">
                  <c:v>779.81</c:v>
                </c:pt>
                <c:pt idx="2851" formatCode="General">
                  <c:v>779.82</c:v>
                </c:pt>
                <c:pt idx="2852" formatCode="General">
                  <c:v>779.86</c:v>
                </c:pt>
                <c:pt idx="2853" formatCode="General">
                  <c:v>779.56</c:v>
                </c:pt>
                <c:pt idx="2854" formatCode="General">
                  <c:v>779.82</c:v>
                </c:pt>
                <c:pt idx="2855" formatCode="General">
                  <c:v>779.86</c:v>
                </c:pt>
                <c:pt idx="2856" formatCode="General">
                  <c:v>779.82</c:v>
                </c:pt>
                <c:pt idx="2857" formatCode="General">
                  <c:v>779.85</c:v>
                </c:pt>
                <c:pt idx="2858" formatCode="General">
                  <c:v>779.83</c:v>
                </c:pt>
                <c:pt idx="2859" formatCode="General">
                  <c:v>779.82</c:v>
                </c:pt>
                <c:pt idx="2860" formatCode="General">
                  <c:v>779.85</c:v>
                </c:pt>
                <c:pt idx="2861" formatCode="General">
                  <c:v>779.83</c:v>
                </c:pt>
                <c:pt idx="2862" formatCode="General">
                  <c:v>779.81</c:v>
                </c:pt>
                <c:pt idx="2863" formatCode="General">
                  <c:v>779.82</c:v>
                </c:pt>
                <c:pt idx="2864" formatCode="General">
                  <c:v>779.85</c:v>
                </c:pt>
                <c:pt idx="2865" formatCode="General">
                  <c:v>779.77</c:v>
                </c:pt>
                <c:pt idx="2866" formatCode="General">
                  <c:v>779.85</c:v>
                </c:pt>
                <c:pt idx="2867" formatCode="General">
                  <c:v>779.83</c:v>
                </c:pt>
                <c:pt idx="2868" formatCode="General">
                  <c:v>779.82</c:v>
                </c:pt>
                <c:pt idx="2869" formatCode="General">
                  <c:v>779.82</c:v>
                </c:pt>
                <c:pt idx="2870" formatCode="General">
                  <c:v>779.8</c:v>
                </c:pt>
                <c:pt idx="2871" formatCode="General">
                  <c:v>779.8</c:v>
                </c:pt>
                <c:pt idx="2872" formatCode="General">
                  <c:v>779.8</c:v>
                </c:pt>
                <c:pt idx="2873" formatCode="General">
                  <c:v>779.8</c:v>
                </c:pt>
                <c:pt idx="2874" formatCode="General">
                  <c:v>780.09</c:v>
                </c:pt>
                <c:pt idx="2875" formatCode="General">
                  <c:v>779.78</c:v>
                </c:pt>
                <c:pt idx="2876" formatCode="General">
                  <c:v>779.78</c:v>
                </c:pt>
                <c:pt idx="2877" formatCode="General">
                  <c:v>779.78</c:v>
                </c:pt>
                <c:pt idx="2878" formatCode="General">
                  <c:v>779.78</c:v>
                </c:pt>
                <c:pt idx="2879" formatCode="General">
                  <c:v>779.75</c:v>
                </c:pt>
                <c:pt idx="2880" formatCode="General">
                  <c:v>779.76</c:v>
                </c:pt>
                <c:pt idx="2881" formatCode="General">
                  <c:v>779.78</c:v>
                </c:pt>
                <c:pt idx="2882" formatCode="General">
                  <c:v>779.75</c:v>
                </c:pt>
                <c:pt idx="2883" formatCode="General">
                  <c:v>779.75</c:v>
                </c:pt>
                <c:pt idx="2884" formatCode="General">
                  <c:v>779.74</c:v>
                </c:pt>
                <c:pt idx="2885" formatCode="General">
                  <c:v>779.73</c:v>
                </c:pt>
                <c:pt idx="2886" formatCode="General">
                  <c:v>779.73</c:v>
                </c:pt>
                <c:pt idx="2887" formatCode="General">
                  <c:v>779.73</c:v>
                </c:pt>
                <c:pt idx="2888" formatCode="General">
                  <c:v>779.73</c:v>
                </c:pt>
                <c:pt idx="2889" formatCode="General">
                  <c:v>779.75</c:v>
                </c:pt>
                <c:pt idx="2890" formatCode="General">
                  <c:v>779.75</c:v>
                </c:pt>
                <c:pt idx="2891" formatCode="General">
                  <c:v>779.78</c:v>
                </c:pt>
                <c:pt idx="2892" formatCode="General">
                  <c:v>779.78</c:v>
                </c:pt>
                <c:pt idx="2893" formatCode="General">
                  <c:v>779.78</c:v>
                </c:pt>
                <c:pt idx="2894" formatCode="General">
                  <c:v>779.76</c:v>
                </c:pt>
                <c:pt idx="2895" formatCode="General">
                  <c:v>779.78</c:v>
                </c:pt>
                <c:pt idx="2896" formatCode="General">
                  <c:v>779.75</c:v>
                </c:pt>
                <c:pt idx="2897" formatCode="General">
                  <c:v>779.73</c:v>
                </c:pt>
                <c:pt idx="2898" formatCode="General">
                  <c:v>779.75</c:v>
                </c:pt>
                <c:pt idx="2899" formatCode="General">
                  <c:v>779.75</c:v>
                </c:pt>
                <c:pt idx="2900" formatCode="General">
                  <c:v>779.75</c:v>
                </c:pt>
                <c:pt idx="2901" formatCode="General">
                  <c:v>779.41</c:v>
                </c:pt>
                <c:pt idx="2902" formatCode="General">
                  <c:v>779.65</c:v>
                </c:pt>
                <c:pt idx="2903" formatCode="General">
                  <c:v>779.71</c:v>
                </c:pt>
                <c:pt idx="2904" formatCode="General">
                  <c:v>779.7</c:v>
                </c:pt>
                <c:pt idx="2905" formatCode="General">
                  <c:v>779.73</c:v>
                </c:pt>
                <c:pt idx="2906" formatCode="General">
                  <c:v>779.75</c:v>
                </c:pt>
                <c:pt idx="2907" formatCode="General">
                  <c:v>779.68</c:v>
                </c:pt>
                <c:pt idx="2908" formatCode="General">
                  <c:v>779.73</c:v>
                </c:pt>
                <c:pt idx="2909" formatCode="General">
                  <c:v>779.72</c:v>
                </c:pt>
                <c:pt idx="2910" formatCode="General">
                  <c:v>779.77</c:v>
                </c:pt>
                <c:pt idx="2911" formatCode="General">
                  <c:v>779.78</c:v>
                </c:pt>
                <c:pt idx="2912" formatCode="General">
                  <c:v>779.75</c:v>
                </c:pt>
                <c:pt idx="2913" formatCode="General">
                  <c:v>779.75</c:v>
                </c:pt>
                <c:pt idx="2914" formatCode="General">
                  <c:v>779.73</c:v>
                </c:pt>
                <c:pt idx="2915" formatCode="General">
                  <c:v>779.75</c:v>
                </c:pt>
                <c:pt idx="2916" formatCode="General">
                  <c:v>779.78</c:v>
                </c:pt>
                <c:pt idx="2917" formatCode="General">
                  <c:v>779.77</c:v>
                </c:pt>
                <c:pt idx="2918" formatCode="General">
                  <c:v>779.76</c:v>
                </c:pt>
                <c:pt idx="2919" formatCode="General">
                  <c:v>779.75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AC-4037-B748-88B776F26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Grundwasserspiegel!$F$2</c:f>
              <c:numCache>
                <c:formatCode>m/d/yyyy</c:formatCode>
                <c:ptCount val="1"/>
                <c:pt idx="0">
                  <c:v>40909</c:v>
                </c:pt>
              </c:numCache>
            </c:numRef>
          </c:xVal>
          <c:yVal>
            <c:numRef>
              <c:f>Grundwasserspiegel!$L$2</c:f>
              <c:numCache>
                <c:formatCode>General</c:formatCode>
                <c:ptCount val="1"/>
                <c:pt idx="0">
                  <c:v>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AC-4037-B748-88B776F26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  <c:max val="800"/>
          <c:min val="7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300"/>
          <c:min val="-10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ajorUnit val="5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/>
              <a:t>Mittelwerte 2011−2020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Rohrbrüche!$H$2:$H$13</c:f>
              <c:numCache>
                <c:formatCode>0.0</c:formatCode>
                <c:ptCount val="12"/>
                <c:pt idx="0">
                  <c:v>1.7272727272727273</c:v>
                </c:pt>
                <c:pt idx="1">
                  <c:v>2.0909090909090908</c:v>
                </c:pt>
                <c:pt idx="2">
                  <c:v>1.7272727272727273</c:v>
                </c:pt>
                <c:pt idx="3">
                  <c:v>1.4545454545454546</c:v>
                </c:pt>
                <c:pt idx="4">
                  <c:v>1.4545454545454546</c:v>
                </c:pt>
                <c:pt idx="5">
                  <c:v>1.0909090909090908</c:v>
                </c:pt>
                <c:pt idx="6">
                  <c:v>1.7272727272727273</c:v>
                </c:pt>
                <c:pt idx="7">
                  <c:v>0.81818181818181823</c:v>
                </c:pt>
                <c:pt idx="8">
                  <c:v>0.27272727272727271</c:v>
                </c:pt>
                <c:pt idx="9">
                  <c:v>0.54545454545454541</c:v>
                </c:pt>
                <c:pt idx="10">
                  <c:v>0.45454545454545453</c:v>
                </c:pt>
                <c:pt idx="11">
                  <c:v>0.27272727272727271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D-4D3B-BA06-8AA791C1F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432832"/>
        <c:axId val="290430336"/>
      </c:barChart>
      <c:catAx>
        <c:axId val="2904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Monat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290430336"/>
        <c:crosses val="autoZero"/>
        <c:auto val="1"/>
        <c:lblAlgn val="ctr"/>
        <c:lblOffset val="100"/>
        <c:noMultiLvlLbl val="0"/>
      </c:catAx>
      <c:valAx>
        <c:axId val="2904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Anzahl Rohrschäden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2904328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Rohrbrüche!$Q$1</c:f>
              <c:strCache>
                <c:ptCount val="1"/>
                <c:pt idx="0">
                  <c:v>Rohrschäden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Rohrbrüche!$R$3:$R$12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Rohrbrüche!$Q$3:$Q$12</c:f>
              <c:numCache>
                <c:formatCode>General</c:formatCode>
                <c:ptCount val="10"/>
                <c:pt idx="0">
                  <c:v>13</c:v>
                </c:pt>
                <c:pt idx="1">
                  <c:v>20</c:v>
                </c:pt>
                <c:pt idx="2">
                  <c:v>10</c:v>
                </c:pt>
                <c:pt idx="3">
                  <c:v>18</c:v>
                </c:pt>
                <c:pt idx="4">
                  <c:v>14</c:v>
                </c:pt>
                <c:pt idx="5">
                  <c:v>13</c:v>
                </c:pt>
                <c:pt idx="6">
                  <c:v>14</c:v>
                </c:pt>
                <c:pt idx="7">
                  <c:v>8</c:v>
                </c:pt>
                <c:pt idx="8">
                  <c:v>15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6-44B5-BE31-1812B09B8FC5}"/>
            </c:ext>
          </c:extLst>
        </c:ser>
        <c:ser>
          <c:idx val="1"/>
          <c:order val="1"/>
          <c:tx>
            <c:strRef>
              <c:f>Rohrbrüche!$S$1</c:f>
              <c:strCache>
                <c:ptCount val="1"/>
                <c:pt idx="0">
                  <c:v>Sommertage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Rohrbrüche!$R$3:$R$12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Rohrbrüche!$S$3:$S$12</c:f>
              <c:numCache>
                <c:formatCode>General</c:formatCode>
                <c:ptCount val="10"/>
                <c:pt idx="0">
                  <c:v>27</c:v>
                </c:pt>
                <c:pt idx="1">
                  <c:v>30</c:v>
                </c:pt>
                <c:pt idx="2">
                  <c:v>31</c:v>
                </c:pt>
                <c:pt idx="3">
                  <c:v>19</c:v>
                </c:pt>
                <c:pt idx="4">
                  <c:v>45</c:v>
                </c:pt>
                <c:pt idx="5">
                  <c:v>30</c:v>
                </c:pt>
                <c:pt idx="6">
                  <c:v>46</c:v>
                </c:pt>
                <c:pt idx="7">
                  <c:v>48</c:v>
                </c:pt>
                <c:pt idx="8">
                  <c:v>35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D6-44B5-BE31-1812B09B8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90435328"/>
        <c:axId val="290437824"/>
      </c:barChart>
      <c:catAx>
        <c:axId val="29043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290437824"/>
        <c:crosses val="autoZero"/>
        <c:auto val="1"/>
        <c:lblAlgn val="ctr"/>
        <c:lblOffset val="100"/>
        <c:noMultiLvlLbl val="0"/>
      </c:catAx>
      <c:valAx>
        <c:axId val="29043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Anzahl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29043532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Rohrbrüche!$J$1</c:f>
              <c:strCache>
                <c:ptCount val="1"/>
                <c:pt idx="0">
                  <c:v>2010-2014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Rohrbrüche!$J$2:$J$13</c:f>
              <c:numCache>
                <c:formatCode>General</c:formatCode>
                <c:ptCount val="12"/>
                <c:pt idx="0">
                  <c:v>1</c:v>
                </c:pt>
                <c:pt idx="1">
                  <c:v>2.4</c:v>
                </c:pt>
                <c:pt idx="2">
                  <c:v>1.8</c:v>
                </c:pt>
                <c:pt idx="3">
                  <c:v>1.8</c:v>
                </c:pt>
                <c:pt idx="4">
                  <c:v>2</c:v>
                </c:pt>
                <c:pt idx="5">
                  <c:v>1.2</c:v>
                </c:pt>
                <c:pt idx="6">
                  <c:v>2</c:v>
                </c:pt>
                <c:pt idx="7">
                  <c:v>0.8</c:v>
                </c:pt>
                <c:pt idx="8">
                  <c:v>0.2</c:v>
                </c:pt>
                <c:pt idx="9">
                  <c:v>0.4</c:v>
                </c:pt>
                <c:pt idx="10">
                  <c:v>0.6</c:v>
                </c:pt>
                <c:pt idx="11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6-4B51-9583-25071E697D94}"/>
            </c:ext>
          </c:extLst>
        </c:ser>
        <c:ser>
          <c:idx val="1"/>
          <c:order val="1"/>
          <c:tx>
            <c:strRef>
              <c:f>Rohrbrüche!$K$1</c:f>
              <c:strCache>
                <c:ptCount val="1"/>
                <c:pt idx="0">
                  <c:v>2015-2020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Rohrbrüche!$K$2:$K$13</c:f>
              <c:numCache>
                <c:formatCode>General</c:formatCode>
                <c:ptCount val="12"/>
                <c:pt idx="0">
                  <c:v>2</c:v>
                </c:pt>
                <c:pt idx="1">
                  <c:v>1.8333333333333333</c:v>
                </c:pt>
                <c:pt idx="2">
                  <c:v>1.6666666666666667</c:v>
                </c:pt>
                <c:pt idx="3">
                  <c:v>1.1666666666666667</c:v>
                </c:pt>
                <c:pt idx="4">
                  <c:v>1</c:v>
                </c:pt>
                <c:pt idx="5">
                  <c:v>1</c:v>
                </c:pt>
                <c:pt idx="6">
                  <c:v>1.5</c:v>
                </c:pt>
                <c:pt idx="7">
                  <c:v>0.83333333333333337</c:v>
                </c:pt>
                <c:pt idx="8">
                  <c:v>0.33333333333333331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E6-4B51-9583-25071E697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647071"/>
        <c:axId val="1420641247"/>
      </c:barChart>
      <c:catAx>
        <c:axId val="1420647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Monat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0641247"/>
        <c:crosses val="autoZero"/>
        <c:auto val="1"/>
        <c:lblAlgn val="ctr"/>
        <c:lblOffset val="100"/>
        <c:noMultiLvlLbl val="0"/>
      </c:catAx>
      <c:valAx>
        <c:axId val="142064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Anzahl Rohrbrüche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064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B7C-4BB8-9AEF-DD875DD357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B7C-4BB8-9AEF-DD875DD357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B7C-4BB8-9AEF-DD875DD357F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B7C-4BB8-9AEF-DD875DD357F9}"/>
              </c:ext>
            </c:extLst>
          </c:dPt>
          <c:cat>
            <c:strRef>
              <c:f>Rohrbrüche!$M$2:$M$5</c:f>
              <c:strCache>
                <c:ptCount val="4"/>
                <c:pt idx="0">
                  <c:v>Frühling</c:v>
                </c:pt>
                <c:pt idx="1">
                  <c:v>Sommer</c:v>
                </c:pt>
                <c:pt idx="2">
                  <c:v>Herbst </c:v>
                </c:pt>
                <c:pt idx="3">
                  <c:v>Winter</c:v>
                </c:pt>
              </c:strCache>
            </c:strRef>
          </c:cat>
          <c:val>
            <c:numRef>
              <c:f>Rohrbrüche!$P$2:$P$5</c:f>
              <c:numCache>
                <c:formatCode>General</c:formatCode>
                <c:ptCount val="4"/>
                <c:pt idx="0">
                  <c:v>51</c:v>
                </c:pt>
                <c:pt idx="1">
                  <c:v>40</c:v>
                </c:pt>
                <c:pt idx="2">
                  <c:v>14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7C-4BB8-9AEF-DD875DD35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Rohrbrüche!$N$1</c:f>
              <c:strCache>
                <c:ptCount val="1"/>
                <c:pt idx="0">
                  <c:v>2010-2014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Rohrbrüche!$M$2:$M$5</c:f>
              <c:strCache>
                <c:ptCount val="4"/>
                <c:pt idx="0">
                  <c:v>Frühling</c:v>
                </c:pt>
                <c:pt idx="1">
                  <c:v>Sommer</c:v>
                </c:pt>
                <c:pt idx="2">
                  <c:v>Herbst </c:v>
                </c:pt>
                <c:pt idx="3">
                  <c:v>Winter</c:v>
                </c:pt>
              </c:strCache>
            </c:strRef>
          </c:cat>
          <c:val>
            <c:numRef>
              <c:f>Rohrbrüche!$N$2:$N$5</c:f>
              <c:numCache>
                <c:formatCode>General</c:formatCode>
                <c:ptCount val="4"/>
                <c:pt idx="0">
                  <c:v>28</c:v>
                </c:pt>
                <c:pt idx="1">
                  <c:v>20</c:v>
                </c:pt>
                <c:pt idx="2">
                  <c:v>6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F-4EDE-8200-8E7E50817893}"/>
            </c:ext>
          </c:extLst>
        </c:ser>
        <c:ser>
          <c:idx val="1"/>
          <c:order val="1"/>
          <c:tx>
            <c:strRef>
              <c:f>Rohrbrüche!$O$1</c:f>
              <c:strCache>
                <c:ptCount val="1"/>
                <c:pt idx="0">
                  <c:v>2015-2020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Rohrbrüche!$M$2:$M$5</c:f>
              <c:strCache>
                <c:ptCount val="4"/>
                <c:pt idx="0">
                  <c:v>Frühling</c:v>
                </c:pt>
                <c:pt idx="1">
                  <c:v>Sommer</c:v>
                </c:pt>
                <c:pt idx="2">
                  <c:v>Herbst </c:v>
                </c:pt>
                <c:pt idx="3">
                  <c:v>Winter</c:v>
                </c:pt>
              </c:strCache>
            </c:strRef>
          </c:cat>
          <c:val>
            <c:numRef>
              <c:f>Rohrbrüche!$O$2:$O$5</c:f>
              <c:numCache>
                <c:formatCode>General</c:formatCode>
                <c:ptCount val="4"/>
                <c:pt idx="0">
                  <c:v>23</c:v>
                </c:pt>
                <c:pt idx="1">
                  <c:v>20</c:v>
                </c:pt>
                <c:pt idx="2">
                  <c:v>8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F-4EDE-8200-8E7E50817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187215"/>
        <c:axId val="1896175567"/>
      </c:barChart>
      <c:catAx>
        <c:axId val="18961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896175567"/>
        <c:crosses val="autoZero"/>
        <c:auto val="1"/>
        <c:lblAlgn val="ctr"/>
        <c:lblOffset val="100"/>
        <c:noMultiLvlLbl val="0"/>
      </c:catAx>
      <c:valAx>
        <c:axId val="189617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Anzahl Rohrbrüche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89618721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195263</xdr:colOff>
      <xdr:row>13</xdr:row>
      <xdr:rowOff>28575</xdr:rowOff>
    </xdr:from>
    <xdr:to>
      <xdr:col>14</xdr:col>
      <xdr:colOff>195263</xdr:colOff>
      <xdr:row>27</xdr:row>
      <xdr:rowOff>104775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062289-06EC-4FB6-9DED-ECD5CFEDF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214313</xdr:colOff>
      <xdr:row>28</xdr:row>
      <xdr:rowOff>138113</xdr:rowOff>
    </xdr:from>
    <xdr:to>
      <xdr:col>14</xdr:col>
      <xdr:colOff>214313</xdr:colOff>
      <xdr:row>43</xdr:row>
      <xdr:rowOff>23813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C6FE500-5B3F-475B-92FB-CAF3BB3AA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33338</xdr:colOff>
      <xdr:row>13</xdr:row>
      <xdr:rowOff>19050</xdr:rowOff>
    </xdr:from>
    <xdr:to>
      <xdr:col>8</xdr:col>
      <xdr:colOff>33338</xdr:colOff>
      <xdr:row>27</xdr:row>
      <xdr:rowOff>95250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7DE581B-AC56-44AB-BC44-89B9607DD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9525</xdr:colOff>
      <xdr:row>42</xdr:row>
      <xdr:rowOff>171450</xdr:rowOff>
    </xdr:from>
    <xdr:to>
      <xdr:col>8</xdr:col>
      <xdr:colOff>9525</xdr:colOff>
      <xdr:row>57</xdr:row>
      <xdr:rowOff>57150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C77540D0-6079-464E-8382-D7523CC3B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357188</xdr:colOff>
      <xdr:row>43</xdr:row>
      <xdr:rowOff>90488</xdr:rowOff>
    </xdr:from>
    <xdr:to>
      <xdr:col>14</xdr:col>
      <xdr:colOff>357188</xdr:colOff>
      <xdr:row>57</xdr:row>
      <xdr:rowOff>166688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6EFB8ED-A3AA-4601-B758-7692EA94E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19050</xdr:colOff>
      <xdr:row>27</xdr:row>
      <xdr:rowOff>171450</xdr:rowOff>
    </xdr:from>
    <xdr:to>
      <xdr:col>8</xdr:col>
      <xdr:colOff>19050</xdr:colOff>
      <xdr:row>42</xdr:row>
      <xdr:rowOff>57150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654F0BF5-F206-48F5-B102-34525A91E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709016</xdr:colOff>
      <xdr:row>1</xdr:row>
      <xdr:rowOff>90791</xdr:rowOff>
    </xdr:from>
    <xdr:to>
      <xdr:col>31</xdr:col>
      <xdr:colOff>680441</xdr:colOff>
      <xdr:row>18</xdr:row>
      <xdr:rowOff>71742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D050757-5C60-42C2-A0B6-8D273E30B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697689</xdr:colOff>
      <xdr:row>19</xdr:row>
      <xdr:rowOff>51301</xdr:rowOff>
    </xdr:from>
    <xdr:to>
      <xdr:col>31</xdr:col>
      <xdr:colOff>708895</xdr:colOff>
      <xdr:row>36</xdr:row>
      <xdr:rowOff>27770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3182811-29E8-4EF9-892F-E2C1CDDFB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38</xdr:row>
      <xdr:rowOff>0</xdr:rowOff>
    </xdr:from>
    <xdr:to>
      <xdr:col>25</xdr:col>
      <xdr:colOff>0</xdr:colOff>
      <xdr:row>52</xdr:row>
      <xdr:rowOff>76200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435AC373-9BD7-4C26-9BB8-4D2A0629F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45</xdr:col>
      <xdr:colOff>733425</xdr:colOff>
      <xdr:row>18</xdr:row>
      <xdr:rowOff>171451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8230603F-06DE-4BFE-9CE8-B8823709C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55</xdr:row>
      <xdr:rowOff>0</xdr:rowOff>
    </xdr:from>
    <xdr:to>
      <xdr:col>25</xdr:col>
      <xdr:colOff>0</xdr:colOff>
      <xdr:row>69</xdr:row>
      <xdr:rowOff>76200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8ED7798A-38FF-498F-A7EB-35614D0D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3</xdr:row>
      <xdr:rowOff>14287</xdr:rowOff>
    </xdr:from>
    <xdr:to>
      <xdr:col>17</xdr:col>
      <xdr:colOff>123825</xdr:colOff>
      <xdr:row>16</xdr:row>
      <xdr:rowOff>142875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8AF1FD-8150-480B-88B9-1C2F1543D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100012</xdr:colOff>
      <xdr:row>18</xdr:row>
      <xdr:rowOff>138112</xdr:rowOff>
    </xdr:from>
    <xdr:to>
      <xdr:col>17</xdr:col>
      <xdr:colOff>100012</xdr:colOff>
      <xdr:row>32</xdr:row>
      <xdr:rowOff>28575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BE151FB-C0AB-4C8E-8625-A95C578E7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24</xdr:col>
      <xdr:colOff>0</xdr:colOff>
      <xdr:row>16</xdr:row>
      <xdr:rowOff>128588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CC50F6D-E645-427F-869A-430CDB9F8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19</xdr:row>
      <xdr:rowOff>0</xdr:rowOff>
    </xdr:from>
    <xdr:to>
      <xdr:col>24</xdr:col>
      <xdr:colOff>0</xdr:colOff>
      <xdr:row>32</xdr:row>
      <xdr:rowOff>80963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FC8637E-C2DD-4527-94C0-CFC85C54D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0.8375</cdr:x>
      <cdr:y>0.12249</cdr:y>
    </cdr:from>
    <cdr:to>
      <cdr:x>0.87916</cdr:x>
      <cdr:y>0.12249</cdr:y>
    </cdr:to>
    <cdr:cxnSp macro="">
      <cdr:nvCxnSpPr>
        <cdr:cNvPr id="3" name="Gerader Verbinder 2">
          <a:extLst xmlns:a="http://schemas.openxmlformats.org/drawingml/2006/main">
            <a:ext uri="{FF2B5EF4-FFF2-40B4-BE49-F238E27FC236}">
              <a16:creationId xmlns:a16="http://schemas.microsoft.com/office/drawing/2014/main" id="{D83BF7AF-E61B-44B3-92E2-7B1E8BF46254}"/>
            </a:ext>
          </a:extLst>
        </cdr:cNvPr>
        <cdr:cNvCxnSpPr/>
      </cdr:nvCxnSpPr>
      <cdr:spPr>
        <a:xfrm xmlns:a="http://schemas.openxmlformats.org/drawingml/2006/main" flipH="1">
          <a:off x="3829065" y="319093"/>
          <a:ext cx="190470" cy="0"/>
        </a:xfrm>
        <a:prstGeom xmlns:a="http://schemas.openxmlformats.org/drawingml/2006/main" prst="line">
          <a:avLst/>
        </a:prstGeom>
        <a:ln xmlns:a="http://schemas.openxmlformats.org/drawingml/2006/main" w="15875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0.84167</cdr:x>
      <cdr:y>0.12249</cdr:y>
    </cdr:from>
    <cdr:to>
      <cdr:x>0.88333</cdr:x>
      <cdr:y>0.12249</cdr:y>
    </cdr:to>
    <cdr:cxnSp macro="">
      <cdr:nvCxnSpPr>
        <cdr:cNvPr id="3" name="Gerader Verbinder 2">
          <a:extLst xmlns:a="http://schemas.openxmlformats.org/drawingml/2006/main">
            <a:ext uri="{FF2B5EF4-FFF2-40B4-BE49-F238E27FC236}">
              <a16:creationId xmlns:a16="http://schemas.microsoft.com/office/drawing/2014/main" id="{D83BF7AF-E61B-44B3-92E2-7B1E8BF46254}"/>
            </a:ext>
          </a:extLst>
        </cdr:cNvPr>
        <cdr:cNvCxnSpPr/>
      </cdr:nvCxnSpPr>
      <cdr:spPr>
        <a:xfrm xmlns:a="http://schemas.openxmlformats.org/drawingml/2006/main" flipH="1">
          <a:off x="3848115" y="319093"/>
          <a:ext cx="190470" cy="0"/>
        </a:xfrm>
        <a:prstGeom xmlns:a="http://schemas.openxmlformats.org/drawingml/2006/main" prst="line">
          <a:avLst/>
        </a:prstGeom>
        <a:ln xmlns:a="http://schemas.openxmlformats.org/drawingml/2006/main" w="15875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309561</xdr:colOff>
      <xdr:row>2</xdr:row>
      <xdr:rowOff>23812</xdr:rowOff>
    </xdr:from>
    <xdr:to>
      <xdr:col>21</xdr:col>
      <xdr:colOff>85725</xdr:colOff>
      <xdr:row>19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4E50410-27CA-4358-9233-EB3460303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276225</xdr:colOff>
      <xdr:row>23</xdr:row>
      <xdr:rowOff>66675</xdr:rowOff>
    </xdr:from>
    <xdr:to>
      <xdr:col>18</xdr:col>
      <xdr:colOff>714375</xdr:colOff>
      <xdr:row>40</xdr:row>
      <xdr:rowOff>114300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AE396A8-009D-4AC9-B000-9D79AB33C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671512</xdr:colOff>
      <xdr:row>0</xdr:row>
      <xdr:rowOff>71437</xdr:rowOff>
    </xdr:from>
    <xdr:to>
      <xdr:col>25</xdr:col>
      <xdr:colOff>671512</xdr:colOff>
      <xdr:row>14</xdr:row>
      <xdr:rowOff>147637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F9C3658-5E08-4A22-9ABC-AFB230C1F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171450</xdr:colOff>
      <xdr:row>14</xdr:row>
      <xdr:rowOff>128587</xdr:rowOff>
    </xdr:from>
    <xdr:to>
      <xdr:col>22</xdr:col>
      <xdr:colOff>347662</xdr:colOff>
      <xdr:row>29</xdr:row>
      <xdr:rowOff>14287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D22C962-1C42-4684-9D6B-5D80C0E7C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419100</xdr:colOff>
      <xdr:row>14</xdr:row>
      <xdr:rowOff>80962</xdr:rowOff>
    </xdr:from>
    <xdr:to>
      <xdr:col>10</xdr:col>
      <xdr:colOff>752475</xdr:colOff>
      <xdr:row>27</xdr:row>
      <xdr:rowOff>76200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1EE6BC6-8A17-496B-9067-1EA2213E21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576262</xdr:colOff>
      <xdr:row>6</xdr:row>
      <xdr:rowOff>33337</xdr:rowOff>
    </xdr:from>
    <xdr:to>
      <xdr:col>15</xdr:col>
      <xdr:colOff>381000</xdr:colOff>
      <xdr:row>20</xdr:row>
      <xdr:rowOff>109537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A47203D-364A-481B-A38F-03F23F742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52387</xdr:colOff>
      <xdr:row>20</xdr:row>
      <xdr:rowOff>138112</xdr:rowOff>
    </xdr:from>
    <xdr:to>
      <xdr:col>16</xdr:col>
      <xdr:colOff>228600</xdr:colOff>
      <xdr:row>34</xdr:row>
      <xdr:rowOff>180975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7D2092E-F6D6-43A0-A557-20F0EF0F0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A5E7-4AEF-405A-83BF-BEE1B2ED9C30}">
  <dimension ref="A2:B20"/>
  <sheetViews>
    <sheetView tabSelected="1" workbookViewId="0">
      <selection activeCell="G26" sqref="G26"/>
    </sheetView>
  </sheetViews>
  <sheetFormatPr baseColWidth="10" defaultRowHeight="14.5" x14ac:dyDescent="0.35"/>
  <sheetData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7</v>
      </c>
    </row>
    <row r="6" spans="1:2" x14ac:dyDescent="0.35">
      <c r="A6" t="s">
        <v>8</v>
      </c>
      <c r="B6" t="s">
        <v>9</v>
      </c>
    </row>
    <row r="7" spans="1:2" x14ac:dyDescent="0.35">
      <c r="A7" t="s">
        <v>10</v>
      </c>
      <c r="B7" t="s">
        <v>11</v>
      </c>
    </row>
    <row r="8" spans="1:2" x14ac:dyDescent="0.35">
      <c r="A8" t="s">
        <v>12</v>
      </c>
      <c r="B8" t="s">
        <v>13</v>
      </c>
    </row>
    <row r="9" spans="1:2" x14ac:dyDescent="0.35">
      <c r="A9" t="s">
        <v>14</v>
      </c>
      <c r="B9" t="s">
        <v>15</v>
      </c>
    </row>
    <row r="10" spans="1:2" x14ac:dyDescent="0.35">
      <c r="A10" t="s">
        <v>16</v>
      </c>
      <c r="B10" t="s">
        <v>17</v>
      </c>
    </row>
    <row r="11" spans="1:2" x14ac:dyDescent="0.35">
      <c r="A11" t="s">
        <v>18</v>
      </c>
      <c r="B11" t="s">
        <v>19</v>
      </c>
    </row>
    <row r="12" spans="1:2" x14ac:dyDescent="0.35">
      <c r="A12" t="s">
        <v>125</v>
      </c>
      <c r="B12" t="s">
        <v>126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16</v>
      </c>
      <c r="B16" t="s">
        <v>26</v>
      </c>
    </row>
    <row r="17" spans="1:2" x14ac:dyDescent="0.35">
      <c r="A17" t="s">
        <v>27</v>
      </c>
      <c r="B17" t="s">
        <v>28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32</v>
      </c>
    </row>
    <row r="20" spans="1:2" x14ac:dyDescent="0.35">
      <c r="A20" t="s">
        <v>33</v>
      </c>
      <c r="B20" t="s">
        <v>34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52B5-0297-4973-A144-8ED84A4524D8}">
  <dimension ref="A1:R16"/>
  <sheetViews>
    <sheetView zoomScale="70" zoomScaleNormal="70" workbookViewId="0">
      <selection activeCell="F2" sqref="F2:F12"/>
    </sheetView>
  </sheetViews>
  <sheetFormatPr baseColWidth="10" defaultColWidth="11.453125" defaultRowHeight="14.5" x14ac:dyDescent="0.35"/>
  <sheetData>
    <row r="1" spans="1:18" x14ac:dyDescent="0.35">
      <c r="A1" s="19" t="s">
        <v>72</v>
      </c>
      <c r="B1" s="19" t="s">
        <v>71</v>
      </c>
      <c r="C1" s="19" t="s">
        <v>48</v>
      </c>
      <c r="D1" s="19" t="s">
        <v>4</v>
      </c>
      <c r="E1" s="19" t="s">
        <v>6</v>
      </c>
      <c r="F1" s="19" t="s">
        <v>66</v>
      </c>
      <c r="G1" s="19" t="s">
        <v>8</v>
      </c>
      <c r="H1" s="19" t="s">
        <v>82</v>
      </c>
      <c r="I1" s="19" t="s">
        <v>81</v>
      </c>
      <c r="J1" s="19" t="s">
        <v>80</v>
      </c>
      <c r="K1" s="19" t="s">
        <v>79</v>
      </c>
      <c r="L1" s="19" t="s">
        <v>78</v>
      </c>
      <c r="M1" s="19" t="s">
        <v>12</v>
      </c>
      <c r="N1" s="19" t="s">
        <v>14</v>
      </c>
      <c r="O1" s="19" t="s">
        <v>16</v>
      </c>
      <c r="P1" s="19" t="s">
        <v>77</v>
      </c>
      <c r="Q1" s="19" t="s">
        <v>76</v>
      </c>
      <c r="R1" s="19" t="s">
        <v>75</v>
      </c>
    </row>
    <row r="2" spans="1:18" x14ac:dyDescent="0.35">
      <c r="A2" s="19">
        <v>25</v>
      </c>
      <c r="B2" s="19" t="s">
        <v>74</v>
      </c>
      <c r="C2" s="16">
        <v>2010</v>
      </c>
      <c r="D2" s="18">
        <v>1161403</v>
      </c>
      <c r="E2" s="18">
        <v>10304</v>
      </c>
      <c r="F2" s="18">
        <f t="shared" ref="F2:F12" si="0">SUM(D2:E2)</f>
        <v>1171707</v>
      </c>
      <c r="G2" s="16">
        <v>14482</v>
      </c>
      <c r="H2" s="16">
        <f t="shared" ref="H2:H12" si="1">D2/$G2</f>
        <v>80.196312663996679</v>
      </c>
      <c r="I2" s="16">
        <f t="shared" ref="I2:I12" si="2">E2/$G2</f>
        <v>0.71150393592045302</v>
      </c>
      <c r="J2" s="16">
        <f t="shared" ref="J2:J12" si="3">F2/$G2</f>
        <v>80.90781659991714</v>
      </c>
      <c r="K2" s="17">
        <v>3857</v>
      </c>
      <c r="L2" s="17" t="s">
        <v>73</v>
      </c>
      <c r="M2" s="16">
        <v>6.1419159353595889</v>
      </c>
      <c r="N2" s="16">
        <v>3</v>
      </c>
      <c r="O2" s="16">
        <v>27</v>
      </c>
      <c r="P2" s="16">
        <v>1838.300048828125</v>
      </c>
      <c r="Q2" s="16">
        <f t="shared" ref="Q2:Q12" si="4">AVERAGE($P$2:$P$12)</f>
        <v>1556.7454723011363</v>
      </c>
      <c r="R2" s="16">
        <v>7.8552306181494629</v>
      </c>
    </row>
    <row r="3" spans="1:18" x14ac:dyDescent="0.35">
      <c r="A3" s="19">
        <v>25</v>
      </c>
      <c r="B3" s="19" t="s">
        <v>74</v>
      </c>
      <c r="C3" s="16">
        <v>2011</v>
      </c>
      <c r="D3" s="18">
        <v>1196820</v>
      </c>
      <c r="E3" s="18">
        <v>9863</v>
      </c>
      <c r="F3" s="18">
        <f t="shared" si="0"/>
        <v>1206683</v>
      </c>
      <c r="G3" s="16">
        <v>14471</v>
      </c>
      <c r="H3" s="16">
        <f t="shared" si="1"/>
        <v>82.704719784396374</v>
      </c>
      <c r="I3" s="16">
        <f t="shared" si="2"/>
        <v>0.68157003662497406</v>
      </c>
      <c r="J3" s="16">
        <f t="shared" si="3"/>
        <v>83.38628982102135</v>
      </c>
      <c r="K3" s="17">
        <v>3857</v>
      </c>
      <c r="L3" s="17" t="s">
        <v>73</v>
      </c>
      <c r="M3" s="16">
        <v>8.0701379227311651</v>
      </c>
      <c r="N3" s="16">
        <v>4</v>
      </c>
      <c r="O3" s="16">
        <v>27</v>
      </c>
      <c r="P3" s="16">
        <v>1596.4996337890625</v>
      </c>
      <c r="Q3" s="16">
        <f t="shared" si="4"/>
        <v>1556.7454723011363</v>
      </c>
      <c r="R3" s="16">
        <v>7.8552306181494629</v>
      </c>
    </row>
    <row r="4" spans="1:18" x14ac:dyDescent="0.35">
      <c r="A4" s="19">
        <v>25</v>
      </c>
      <c r="B4" s="19" t="s">
        <v>74</v>
      </c>
      <c r="C4" s="16">
        <v>2012</v>
      </c>
      <c r="D4" s="18">
        <v>1229336</v>
      </c>
      <c r="E4" s="18">
        <v>10181</v>
      </c>
      <c r="F4" s="18">
        <f t="shared" si="0"/>
        <v>1239517</v>
      </c>
      <c r="G4" s="16">
        <v>16354</v>
      </c>
      <c r="H4" s="16">
        <f t="shared" si="1"/>
        <v>75.170355876238233</v>
      </c>
      <c r="I4" s="16">
        <f t="shared" si="2"/>
        <v>0.62253882842118136</v>
      </c>
      <c r="J4" s="16">
        <f t="shared" si="3"/>
        <v>75.792894704659417</v>
      </c>
      <c r="K4" s="17">
        <v>3857</v>
      </c>
      <c r="L4" s="17" t="s">
        <v>73</v>
      </c>
      <c r="M4" s="16">
        <v>7.4368816438268439</v>
      </c>
      <c r="N4" s="16">
        <v>5</v>
      </c>
      <c r="O4" s="16">
        <v>30</v>
      </c>
      <c r="P4" s="16">
        <v>1634.900146484375</v>
      </c>
      <c r="Q4" s="16">
        <f t="shared" si="4"/>
        <v>1556.7454723011363</v>
      </c>
      <c r="R4" s="16">
        <v>7.8552306181494629</v>
      </c>
    </row>
    <row r="5" spans="1:18" x14ac:dyDescent="0.35">
      <c r="A5" s="19">
        <v>25</v>
      </c>
      <c r="B5" s="19" t="s">
        <v>74</v>
      </c>
      <c r="C5" s="16">
        <v>2013</v>
      </c>
      <c r="D5" s="18">
        <v>1211670</v>
      </c>
      <c r="E5" s="18">
        <v>10300</v>
      </c>
      <c r="F5" s="18">
        <f t="shared" si="0"/>
        <v>1221970</v>
      </c>
      <c r="G5" s="16">
        <v>16387</v>
      </c>
      <c r="H5" s="16">
        <f t="shared" si="1"/>
        <v>73.940928785012517</v>
      </c>
      <c r="I5" s="16">
        <f t="shared" si="2"/>
        <v>0.62854701897845855</v>
      </c>
      <c r="J5" s="16">
        <f t="shared" si="3"/>
        <v>74.569475803990969</v>
      </c>
      <c r="K5" s="17">
        <v>3857</v>
      </c>
      <c r="L5" s="17" t="s">
        <v>73</v>
      </c>
      <c r="M5" s="16">
        <v>6.8709579676797947</v>
      </c>
      <c r="N5" s="16">
        <v>9</v>
      </c>
      <c r="O5" s="16">
        <v>31</v>
      </c>
      <c r="P5" s="16">
        <v>1550.9000244140625</v>
      </c>
      <c r="Q5" s="16">
        <f t="shared" si="4"/>
        <v>1556.7454723011363</v>
      </c>
      <c r="R5" s="16">
        <v>7.8552306181494629</v>
      </c>
    </row>
    <row r="6" spans="1:18" x14ac:dyDescent="0.35">
      <c r="A6" s="19">
        <v>25</v>
      </c>
      <c r="B6" s="19" t="s">
        <v>74</v>
      </c>
      <c r="C6" s="16">
        <v>2014</v>
      </c>
      <c r="D6" s="18">
        <v>1202996</v>
      </c>
      <c r="E6" s="18">
        <v>10793</v>
      </c>
      <c r="F6" s="18">
        <f t="shared" si="0"/>
        <v>1213789</v>
      </c>
      <c r="G6" s="16">
        <v>16624</v>
      </c>
      <c r="H6" s="16">
        <f t="shared" si="1"/>
        <v>72.365014436958617</v>
      </c>
      <c r="I6" s="16">
        <f t="shared" si="2"/>
        <v>0.64924205967276227</v>
      </c>
      <c r="J6" s="16">
        <f t="shared" si="3"/>
        <v>73.014256496631376</v>
      </c>
      <c r="K6" s="17">
        <v>3857</v>
      </c>
      <c r="L6" s="17" t="s">
        <v>73</v>
      </c>
      <c r="M6" s="16">
        <v>8.4282186429794521</v>
      </c>
      <c r="N6" s="16">
        <v>3</v>
      </c>
      <c r="O6" s="16">
        <v>19</v>
      </c>
      <c r="P6" s="16">
        <v>1408.79931640625</v>
      </c>
      <c r="Q6" s="16">
        <f t="shared" si="4"/>
        <v>1556.7454723011363</v>
      </c>
      <c r="R6" s="16">
        <v>7.8552306181494629</v>
      </c>
    </row>
    <row r="7" spans="1:18" x14ac:dyDescent="0.35">
      <c r="A7" s="19">
        <v>25</v>
      </c>
      <c r="B7" s="19" t="s">
        <v>74</v>
      </c>
      <c r="C7" s="16">
        <v>2015</v>
      </c>
      <c r="D7" s="18">
        <v>1180625</v>
      </c>
      <c r="E7" s="18">
        <v>9258</v>
      </c>
      <c r="F7" s="18">
        <f t="shared" si="0"/>
        <v>1189883</v>
      </c>
      <c r="G7" s="16">
        <v>17032</v>
      </c>
      <c r="H7" s="16">
        <f t="shared" si="1"/>
        <v>69.318048379520903</v>
      </c>
      <c r="I7" s="16">
        <f t="shared" si="2"/>
        <v>0.54356505401596988</v>
      </c>
      <c r="J7" s="16">
        <f t="shared" si="3"/>
        <v>69.861613433536874</v>
      </c>
      <c r="K7" s="17">
        <v>3857</v>
      </c>
      <c r="L7" s="17" t="s">
        <v>73</v>
      </c>
      <c r="M7" s="16">
        <v>8.3676690924657535</v>
      </c>
      <c r="N7" s="16">
        <v>14</v>
      </c>
      <c r="O7" s="16">
        <v>45</v>
      </c>
      <c r="P7" s="16">
        <v>1329.7003173828125</v>
      </c>
      <c r="Q7" s="16">
        <f t="shared" si="4"/>
        <v>1556.7454723011363</v>
      </c>
      <c r="R7" s="16">
        <v>7.8552306181494629</v>
      </c>
    </row>
    <row r="8" spans="1:18" x14ac:dyDescent="0.35">
      <c r="A8" s="19">
        <v>25</v>
      </c>
      <c r="B8" s="19" t="s">
        <v>74</v>
      </c>
      <c r="C8" s="16">
        <v>2016</v>
      </c>
      <c r="D8" s="18">
        <v>1313699</v>
      </c>
      <c r="E8" s="18">
        <v>10601</v>
      </c>
      <c r="F8" s="18">
        <f t="shared" si="0"/>
        <v>1324300</v>
      </c>
      <c r="G8" s="16">
        <v>16828</v>
      </c>
      <c r="H8" s="16">
        <f t="shared" si="1"/>
        <v>78.066258616591398</v>
      </c>
      <c r="I8" s="16">
        <f t="shared" si="2"/>
        <v>0.62996196814832417</v>
      </c>
      <c r="J8" s="16">
        <f t="shared" si="3"/>
        <v>78.69622058473972</v>
      </c>
      <c r="K8" s="17">
        <v>3857</v>
      </c>
      <c r="L8" s="17" t="s">
        <v>73</v>
      </c>
      <c r="M8" s="16">
        <v>7.9215808305584012</v>
      </c>
      <c r="N8" s="16">
        <v>3</v>
      </c>
      <c r="O8" s="16">
        <v>30</v>
      </c>
      <c r="P8" s="16">
        <v>1664.50048828125</v>
      </c>
      <c r="Q8" s="16">
        <f t="shared" si="4"/>
        <v>1556.7454723011363</v>
      </c>
      <c r="R8" s="16">
        <v>7.8552306181494629</v>
      </c>
    </row>
    <row r="9" spans="1:18" x14ac:dyDescent="0.35">
      <c r="A9" s="19">
        <v>25</v>
      </c>
      <c r="B9" s="19" t="s">
        <v>74</v>
      </c>
      <c r="C9" s="16">
        <v>2017</v>
      </c>
      <c r="D9" s="18">
        <v>1345345</v>
      </c>
      <c r="E9" s="18">
        <v>9609</v>
      </c>
      <c r="F9" s="18">
        <f t="shared" si="0"/>
        <v>1354954</v>
      </c>
      <c r="G9" s="16">
        <v>16859</v>
      </c>
      <c r="H9" s="16">
        <f t="shared" si="1"/>
        <v>79.799810190402752</v>
      </c>
      <c r="I9" s="16">
        <f t="shared" si="2"/>
        <v>0.56996263123554181</v>
      </c>
      <c r="J9" s="16">
        <f t="shared" si="3"/>
        <v>80.369772821638293</v>
      </c>
      <c r="K9" s="17">
        <v>3857</v>
      </c>
      <c r="L9" s="17" t="s">
        <v>73</v>
      </c>
      <c r="M9" s="16">
        <v>7.7654785156250004</v>
      </c>
      <c r="N9" s="16">
        <v>1</v>
      </c>
      <c r="O9" s="16">
        <v>46</v>
      </c>
      <c r="P9" s="16">
        <v>1756.7998046875</v>
      </c>
      <c r="Q9" s="16">
        <f t="shared" si="4"/>
        <v>1556.7454723011363</v>
      </c>
      <c r="R9" s="16">
        <v>7.8552306181494629</v>
      </c>
    </row>
    <row r="10" spans="1:18" x14ac:dyDescent="0.35">
      <c r="A10" s="19">
        <v>25</v>
      </c>
      <c r="B10" s="19" t="s">
        <v>74</v>
      </c>
      <c r="C10" s="16">
        <v>2018</v>
      </c>
      <c r="D10" s="18">
        <v>1484221</v>
      </c>
      <c r="E10" s="18">
        <v>10806</v>
      </c>
      <c r="F10" s="18">
        <f t="shared" si="0"/>
        <v>1495027</v>
      </c>
      <c r="G10" s="16">
        <v>17305</v>
      </c>
      <c r="H10" s="16">
        <f t="shared" si="1"/>
        <v>85.768332851776947</v>
      </c>
      <c r="I10" s="16">
        <f t="shared" si="2"/>
        <v>0.62444380236925745</v>
      </c>
      <c r="J10" s="16">
        <f t="shared" si="3"/>
        <v>86.392776654146203</v>
      </c>
      <c r="K10" s="17">
        <v>3857</v>
      </c>
      <c r="L10" s="17" t="s">
        <v>73</v>
      </c>
      <c r="M10" s="16">
        <v>8.7002755779109595</v>
      </c>
      <c r="N10" s="16">
        <v>4</v>
      </c>
      <c r="O10" s="16">
        <v>48</v>
      </c>
      <c r="P10" s="16">
        <v>1277.9002685546875</v>
      </c>
      <c r="Q10" s="16">
        <f t="shared" si="4"/>
        <v>1556.7454723011363</v>
      </c>
      <c r="R10" s="16">
        <v>7.8552306181494629</v>
      </c>
    </row>
    <row r="11" spans="1:18" x14ac:dyDescent="0.35">
      <c r="A11" s="19">
        <v>25</v>
      </c>
      <c r="B11" s="19" t="s">
        <v>74</v>
      </c>
      <c r="C11" s="16">
        <v>2019</v>
      </c>
      <c r="D11" s="18">
        <v>1576447</v>
      </c>
      <c r="E11" s="18">
        <v>12899</v>
      </c>
      <c r="F11" s="18">
        <f t="shared" si="0"/>
        <v>1589346</v>
      </c>
      <c r="G11" s="16">
        <v>18523</v>
      </c>
      <c r="H11" s="16">
        <f t="shared" si="1"/>
        <v>85.107541974842093</v>
      </c>
      <c r="I11" s="16">
        <f t="shared" si="2"/>
        <v>0.69637747665065053</v>
      </c>
      <c r="J11" s="16">
        <f t="shared" si="3"/>
        <v>85.803919451492732</v>
      </c>
      <c r="K11" s="17">
        <v>3857</v>
      </c>
      <c r="L11" s="17" t="s">
        <v>73</v>
      </c>
      <c r="M11" s="16">
        <v>8.2183560306078771</v>
      </c>
      <c r="N11" s="16">
        <v>9</v>
      </c>
      <c r="O11" s="16">
        <v>35</v>
      </c>
      <c r="P11" s="16">
        <v>1700.80029296875</v>
      </c>
      <c r="Q11" s="16">
        <f t="shared" si="4"/>
        <v>1556.7454723011363</v>
      </c>
      <c r="R11" s="16">
        <v>7.8552306181494629</v>
      </c>
    </row>
    <row r="12" spans="1:18" x14ac:dyDescent="0.35">
      <c r="A12" s="19">
        <v>25</v>
      </c>
      <c r="B12" s="19" t="s">
        <v>74</v>
      </c>
      <c r="C12" s="16">
        <v>2020</v>
      </c>
      <c r="D12" s="18">
        <v>1328687</v>
      </c>
      <c r="E12" s="18">
        <v>9894</v>
      </c>
      <c r="F12" s="18">
        <f t="shared" si="0"/>
        <v>1338581</v>
      </c>
      <c r="G12" s="16">
        <v>17395</v>
      </c>
      <c r="H12" s="16">
        <f t="shared" si="1"/>
        <v>76.383271054900831</v>
      </c>
      <c r="I12" s="16">
        <f t="shared" si="2"/>
        <v>0.56878413337165856</v>
      </c>
      <c r="J12" s="16">
        <f t="shared" si="3"/>
        <v>76.952055188272496</v>
      </c>
      <c r="K12" s="17">
        <v>3857</v>
      </c>
      <c r="L12" s="17" t="s">
        <v>73</v>
      </c>
      <c r="M12" s="16">
        <v>8.486064639899249</v>
      </c>
      <c r="N12" s="16">
        <v>3</v>
      </c>
      <c r="O12" s="16">
        <v>25</v>
      </c>
      <c r="P12" s="16">
        <v>1365.099853515625</v>
      </c>
      <c r="Q12" s="16">
        <f t="shared" si="4"/>
        <v>1556.7454723011363</v>
      </c>
      <c r="R12" s="16">
        <v>7.8552306181494629</v>
      </c>
    </row>
    <row r="15" spans="1:18" x14ac:dyDescent="0.35">
      <c r="P15" s="15"/>
      <c r="Q15" s="15"/>
    </row>
    <row r="16" spans="1:18" x14ac:dyDescent="0.35">
      <c r="Q16" s="14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682D-8239-4A60-B981-83E749DA3ECF}">
  <dimension ref="A1:AB133"/>
  <sheetViews>
    <sheetView zoomScale="70" zoomScaleNormal="70" workbookViewId="0">
      <selection activeCell="J55" sqref="J55"/>
    </sheetView>
  </sheetViews>
  <sheetFormatPr baseColWidth="10" defaultRowHeight="14.5" x14ac:dyDescent="0.35"/>
  <cols>
    <col min="8" max="8" width="10.90625" style="12"/>
    <col min="9" max="9" width="10.90625" style="11"/>
    <col min="10" max="10" width="10.90625" style="10"/>
  </cols>
  <sheetData>
    <row r="1" spans="1:20" x14ac:dyDescent="0.35">
      <c r="A1" t="s">
        <v>72</v>
      </c>
      <c r="B1" t="s">
        <v>71</v>
      </c>
      <c r="C1" t="s">
        <v>48</v>
      </c>
      <c r="D1" t="s">
        <v>2</v>
      </c>
      <c r="E1" t="s">
        <v>38</v>
      </c>
      <c r="F1" t="s">
        <v>70</v>
      </c>
      <c r="G1" t="s">
        <v>69</v>
      </c>
      <c r="H1" s="12" t="s">
        <v>68</v>
      </c>
      <c r="I1" s="11" t="s">
        <v>67</v>
      </c>
      <c r="J1" s="10" t="s">
        <v>66</v>
      </c>
      <c r="K1" t="s">
        <v>8</v>
      </c>
      <c r="L1" t="s">
        <v>65</v>
      </c>
      <c r="M1" t="s">
        <v>64</v>
      </c>
      <c r="N1" t="s">
        <v>63</v>
      </c>
      <c r="O1" t="s">
        <v>62</v>
      </c>
      <c r="P1" t="s">
        <v>61</v>
      </c>
      <c r="Q1" t="s">
        <v>60</v>
      </c>
      <c r="R1" t="s">
        <v>59</v>
      </c>
      <c r="T1" t="s">
        <v>58</v>
      </c>
    </row>
    <row r="2" spans="1:20" x14ac:dyDescent="0.35">
      <c r="A2">
        <v>25</v>
      </c>
      <c r="B2" t="s">
        <v>57</v>
      </c>
      <c r="C2">
        <v>2010</v>
      </c>
      <c r="D2">
        <v>2</v>
      </c>
      <c r="E2">
        <v>1</v>
      </c>
      <c r="F2" t="str">
        <f t="shared" ref="F2:F33" si="0">_xlfn.CONCAT(E2,"/",C2)</f>
        <v>1/2010</v>
      </c>
      <c r="G2">
        <v>31</v>
      </c>
      <c r="H2" s="12">
        <v>99778</v>
      </c>
      <c r="I2" s="11">
        <v>743</v>
      </c>
      <c r="J2" s="10">
        <f t="shared" ref="J2:J33" si="1">H2+I2</f>
        <v>100521</v>
      </c>
      <c r="K2" s="13">
        <v>14482</v>
      </c>
      <c r="L2">
        <f t="shared" ref="L2:L33" si="2">(H2+I2)/K2*1000/G2</f>
        <v>223.90642889281912</v>
      </c>
      <c r="M2">
        <v>87.500007629394531</v>
      </c>
      <c r="N2">
        <v>-5.0419355823147685</v>
      </c>
      <c r="O2">
        <v>4.5</v>
      </c>
      <c r="P2">
        <v>2.2999999523162842</v>
      </c>
      <c r="Q2">
        <f t="shared" ref="Q2:Q33" si="3">M2-P2</f>
        <v>85.200007677078247</v>
      </c>
      <c r="R2">
        <f t="shared" ref="R2:R33" si="4">IF(M2-P2&gt;0,M2-P2,0)</f>
        <v>85.200007677078247</v>
      </c>
    </row>
    <row r="3" spans="1:20" x14ac:dyDescent="0.35">
      <c r="A3">
        <v>25</v>
      </c>
      <c r="B3" t="s">
        <v>57</v>
      </c>
      <c r="C3">
        <v>2010</v>
      </c>
      <c r="D3">
        <v>2</v>
      </c>
      <c r="E3">
        <v>2</v>
      </c>
      <c r="F3" t="str">
        <f t="shared" si="0"/>
        <v>2/2010</v>
      </c>
      <c r="G3">
        <v>28</v>
      </c>
      <c r="H3" s="12">
        <v>85100</v>
      </c>
      <c r="I3" s="11">
        <v>679</v>
      </c>
      <c r="J3" s="10">
        <f t="shared" si="1"/>
        <v>85779</v>
      </c>
      <c r="K3" s="13">
        <v>14482</v>
      </c>
      <c r="L3">
        <f t="shared" si="2"/>
        <v>211.5409276540336</v>
      </c>
      <c r="M3">
        <v>77.299995422363281</v>
      </c>
      <c r="N3">
        <v>-1.9142857960292272</v>
      </c>
      <c r="O3">
        <v>11.100000381469727</v>
      </c>
      <c r="P3">
        <v>15.000000953674316</v>
      </c>
      <c r="Q3">
        <f t="shared" si="3"/>
        <v>62.299994468688965</v>
      </c>
      <c r="R3">
        <f t="shared" si="4"/>
        <v>62.299994468688965</v>
      </c>
    </row>
    <row r="4" spans="1:20" x14ac:dyDescent="0.35">
      <c r="A4">
        <v>25</v>
      </c>
      <c r="B4" t="s">
        <v>57</v>
      </c>
      <c r="C4">
        <v>2010</v>
      </c>
      <c r="D4">
        <v>2</v>
      </c>
      <c r="E4">
        <v>3</v>
      </c>
      <c r="F4" t="str">
        <f t="shared" si="0"/>
        <v>3/2010</v>
      </c>
      <c r="G4">
        <v>31</v>
      </c>
      <c r="H4" s="12">
        <v>87368</v>
      </c>
      <c r="I4" s="11">
        <v>795</v>
      </c>
      <c r="J4" s="10">
        <f t="shared" si="1"/>
        <v>88163</v>
      </c>
      <c r="K4" s="13">
        <v>14482</v>
      </c>
      <c r="L4">
        <f t="shared" si="2"/>
        <v>196.37948777347631</v>
      </c>
      <c r="M4">
        <v>88.20001220703125</v>
      </c>
      <c r="N4">
        <v>1.403225806451613</v>
      </c>
      <c r="O4">
        <v>19.899999618530273</v>
      </c>
      <c r="P4">
        <v>36</v>
      </c>
      <c r="Q4">
        <f t="shared" si="3"/>
        <v>52.20001220703125</v>
      </c>
      <c r="R4">
        <f t="shared" si="4"/>
        <v>52.20001220703125</v>
      </c>
    </row>
    <row r="5" spans="1:20" x14ac:dyDescent="0.35">
      <c r="A5">
        <v>25</v>
      </c>
      <c r="B5" t="s">
        <v>57</v>
      </c>
      <c r="C5">
        <v>2010</v>
      </c>
      <c r="D5">
        <v>2</v>
      </c>
      <c r="E5">
        <v>4</v>
      </c>
      <c r="F5" t="str">
        <f t="shared" si="0"/>
        <v>4/2010</v>
      </c>
      <c r="G5">
        <v>30</v>
      </c>
      <c r="H5" s="12">
        <v>90845</v>
      </c>
      <c r="I5" s="11">
        <v>824</v>
      </c>
      <c r="J5" s="10">
        <f t="shared" si="1"/>
        <v>91669</v>
      </c>
      <c r="K5" s="13">
        <v>14482</v>
      </c>
      <c r="L5">
        <f t="shared" si="2"/>
        <v>210.99525848179348</v>
      </c>
      <c r="M5">
        <v>40</v>
      </c>
      <c r="N5">
        <v>6.823333740234375</v>
      </c>
      <c r="O5">
        <v>23.100000381469727</v>
      </c>
      <c r="P5">
        <v>66</v>
      </c>
      <c r="Q5">
        <f t="shared" si="3"/>
        <v>-26</v>
      </c>
      <c r="R5">
        <f t="shared" si="4"/>
        <v>0</v>
      </c>
    </row>
    <row r="6" spans="1:20" x14ac:dyDescent="0.35">
      <c r="A6">
        <v>25</v>
      </c>
      <c r="B6" t="s">
        <v>57</v>
      </c>
      <c r="C6">
        <v>2010</v>
      </c>
      <c r="D6">
        <v>2</v>
      </c>
      <c r="E6">
        <v>5</v>
      </c>
      <c r="F6" t="str">
        <f t="shared" si="0"/>
        <v>5/2010</v>
      </c>
      <c r="G6">
        <v>31</v>
      </c>
      <c r="H6" s="12">
        <v>98275</v>
      </c>
      <c r="I6" s="11">
        <v>884</v>
      </c>
      <c r="J6" s="10">
        <f t="shared" si="1"/>
        <v>99159</v>
      </c>
      <c r="K6" s="13">
        <v>14482</v>
      </c>
      <c r="L6">
        <f t="shared" si="2"/>
        <v>220.87262942651833</v>
      </c>
      <c r="M6">
        <v>161.79997253417969</v>
      </c>
      <c r="N6">
        <v>9.045162077872984</v>
      </c>
      <c r="O6">
        <v>24.100000381469727</v>
      </c>
      <c r="P6">
        <v>59.099998474121094</v>
      </c>
      <c r="Q6">
        <f t="shared" si="3"/>
        <v>102.69997406005859</v>
      </c>
      <c r="R6">
        <f t="shared" si="4"/>
        <v>102.69997406005859</v>
      </c>
    </row>
    <row r="7" spans="1:20" x14ac:dyDescent="0.35">
      <c r="A7">
        <v>25</v>
      </c>
      <c r="B7" t="s">
        <v>57</v>
      </c>
      <c r="C7">
        <v>2010</v>
      </c>
      <c r="D7">
        <v>2</v>
      </c>
      <c r="E7">
        <v>6</v>
      </c>
      <c r="F7" t="str">
        <f t="shared" si="0"/>
        <v>6/2010</v>
      </c>
      <c r="G7">
        <v>30</v>
      </c>
      <c r="H7" s="12">
        <v>99100</v>
      </c>
      <c r="I7" s="11">
        <v>917</v>
      </c>
      <c r="J7" s="10">
        <f t="shared" si="1"/>
        <v>100017</v>
      </c>
      <c r="K7" s="13">
        <v>14482</v>
      </c>
      <c r="L7">
        <f t="shared" si="2"/>
        <v>230.20991575749207</v>
      </c>
      <c r="M7">
        <v>247.90000915527344</v>
      </c>
      <c r="N7">
        <v>14.276666259765625</v>
      </c>
      <c r="O7">
        <v>30.100000381469727</v>
      </c>
      <c r="P7">
        <v>90.800010681152344</v>
      </c>
      <c r="Q7">
        <f t="shared" si="3"/>
        <v>157.09999847412109</v>
      </c>
      <c r="R7">
        <f t="shared" si="4"/>
        <v>157.09999847412109</v>
      </c>
    </row>
    <row r="8" spans="1:20" x14ac:dyDescent="0.35">
      <c r="A8">
        <v>25</v>
      </c>
      <c r="B8" t="s">
        <v>57</v>
      </c>
      <c r="C8">
        <v>2010</v>
      </c>
      <c r="D8">
        <v>2</v>
      </c>
      <c r="E8">
        <v>7</v>
      </c>
      <c r="F8" t="str">
        <f t="shared" si="0"/>
        <v>7/2010</v>
      </c>
      <c r="G8">
        <v>31</v>
      </c>
      <c r="H8" s="12">
        <v>111030</v>
      </c>
      <c r="I8" s="11">
        <v>1028</v>
      </c>
      <c r="J8" s="10">
        <f t="shared" si="1"/>
        <v>112058</v>
      </c>
      <c r="K8" s="13">
        <v>14482</v>
      </c>
      <c r="L8">
        <f t="shared" si="2"/>
        <v>249.6046259873213</v>
      </c>
      <c r="M8">
        <v>427.80001831054688</v>
      </c>
      <c r="N8">
        <v>17.574191185735888</v>
      </c>
      <c r="O8">
        <v>30.200000762939453</v>
      </c>
      <c r="P8">
        <v>114.00000762939453</v>
      </c>
      <c r="Q8">
        <f t="shared" si="3"/>
        <v>313.80001068115234</v>
      </c>
      <c r="R8">
        <f t="shared" si="4"/>
        <v>313.80001068115234</v>
      </c>
    </row>
    <row r="9" spans="1:20" x14ac:dyDescent="0.35">
      <c r="A9">
        <v>25</v>
      </c>
      <c r="B9" t="s">
        <v>57</v>
      </c>
      <c r="C9">
        <v>2010</v>
      </c>
      <c r="D9">
        <v>2</v>
      </c>
      <c r="E9">
        <v>8</v>
      </c>
      <c r="F9" t="str">
        <f t="shared" si="0"/>
        <v>8/2010</v>
      </c>
      <c r="G9">
        <v>31</v>
      </c>
      <c r="H9" s="12">
        <v>109427</v>
      </c>
      <c r="I9" s="11">
        <v>924</v>
      </c>
      <c r="J9" s="10">
        <f t="shared" si="1"/>
        <v>110351</v>
      </c>
      <c r="K9" s="13">
        <v>14482</v>
      </c>
      <c r="L9">
        <f t="shared" si="2"/>
        <v>245.80235308792672</v>
      </c>
      <c r="M9">
        <v>325.00003051757813</v>
      </c>
      <c r="N9">
        <v>14.722581432711694</v>
      </c>
      <c r="O9">
        <v>27.899999618530273</v>
      </c>
      <c r="P9">
        <v>70.399986267089844</v>
      </c>
      <c r="Q9">
        <f t="shared" si="3"/>
        <v>254.60004425048828</v>
      </c>
      <c r="R9">
        <f t="shared" si="4"/>
        <v>254.60004425048828</v>
      </c>
    </row>
    <row r="10" spans="1:20" x14ac:dyDescent="0.35">
      <c r="A10">
        <v>25</v>
      </c>
      <c r="B10" t="s">
        <v>57</v>
      </c>
      <c r="C10">
        <v>2010</v>
      </c>
      <c r="D10">
        <v>2</v>
      </c>
      <c r="E10">
        <v>9</v>
      </c>
      <c r="F10" t="str">
        <f t="shared" si="0"/>
        <v>9/2010</v>
      </c>
      <c r="G10">
        <v>30</v>
      </c>
      <c r="H10" s="12">
        <v>95604</v>
      </c>
      <c r="I10" s="11">
        <v>981</v>
      </c>
      <c r="J10" s="10">
        <f t="shared" si="1"/>
        <v>96585</v>
      </c>
      <c r="K10" s="13">
        <v>14482</v>
      </c>
      <c r="L10">
        <f t="shared" si="2"/>
        <v>222.31045435713301</v>
      </c>
      <c r="M10">
        <v>70.599998474121094</v>
      </c>
      <c r="N10">
        <v>10.540001424153646</v>
      </c>
      <c r="O10">
        <v>22.600000381469727</v>
      </c>
      <c r="P10">
        <v>40.099994659423828</v>
      </c>
      <c r="Q10">
        <f t="shared" si="3"/>
        <v>30.500003814697266</v>
      </c>
      <c r="R10">
        <f t="shared" si="4"/>
        <v>30.500003814697266</v>
      </c>
    </row>
    <row r="11" spans="1:20" x14ac:dyDescent="0.35">
      <c r="A11">
        <v>25</v>
      </c>
      <c r="B11" t="s">
        <v>57</v>
      </c>
      <c r="C11">
        <v>2010</v>
      </c>
      <c r="D11">
        <v>2</v>
      </c>
      <c r="E11">
        <v>10</v>
      </c>
      <c r="F11" t="str">
        <f t="shared" si="0"/>
        <v>10/2010</v>
      </c>
      <c r="G11">
        <v>31</v>
      </c>
      <c r="H11" s="12">
        <v>100665</v>
      </c>
      <c r="I11" s="11">
        <v>1029</v>
      </c>
      <c r="J11" s="10">
        <f t="shared" si="1"/>
        <v>101694</v>
      </c>
      <c r="K11" s="13">
        <v>14482</v>
      </c>
      <c r="L11">
        <f t="shared" si="2"/>
        <v>226.51923856533807</v>
      </c>
      <c r="M11">
        <v>97.000007629394531</v>
      </c>
      <c r="N11">
        <v>6.1290327502835185</v>
      </c>
      <c r="O11">
        <v>23.799999237060547</v>
      </c>
      <c r="P11">
        <v>20</v>
      </c>
      <c r="Q11">
        <f t="shared" si="3"/>
        <v>77.000007629394531</v>
      </c>
      <c r="R11">
        <f t="shared" si="4"/>
        <v>77.000007629394531</v>
      </c>
    </row>
    <row r="12" spans="1:20" x14ac:dyDescent="0.35">
      <c r="A12">
        <v>25</v>
      </c>
      <c r="B12" t="s">
        <v>57</v>
      </c>
      <c r="C12">
        <v>2010</v>
      </c>
      <c r="D12">
        <v>2</v>
      </c>
      <c r="E12">
        <v>11</v>
      </c>
      <c r="F12" t="str">
        <f t="shared" si="0"/>
        <v>11/2010</v>
      </c>
      <c r="G12">
        <v>30</v>
      </c>
      <c r="H12" s="12">
        <v>88442</v>
      </c>
      <c r="I12" s="11">
        <v>791</v>
      </c>
      <c r="J12" s="10">
        <f t="shared" si="1"/>
        <v>89233</v>
      </c>
      <c r="K12" s="13">
        <v>14482</v>
      </c>
      <c r="L12">
        <f t="shared" si="2"/>
        <v>205.38829811720296</v>
      </c>
      <c r="M12">
        <v>95</v>
      </c>
      <c r="N12">
        <v>2.8333335876464845</v>
      </c>
      <c r="O12">
        <v>17.600000381469727</v>
      </c>
      <c r="P12">
        <v>12.399999618530273</v>
      </c>
      <c r="Q12">
        <f t="shared" si="3"/>
        <v>82.600000381469727</v>
      </c>
      <c r="R12">
        <f t="shared" si="4"/>
        <v>82.600000381469727</v>
      </c>
    </row>
    <row r="13" spans="1:20" x14ac:dyDescent="0.35">
      <c r="A13">
        <v>25</v>
      </c>
      <c r="B13" t="s">
        <v>57</v>
      </c>
      <c r="C13">
        <v>2010</v>
      </c>
      <c r="D13">
        <v>2</v>
      </c>
      <c r="E13">
        <v>12</v>
      </c>
      <c r="F13" t="str">
        <f t="shared" si="0"/>
        <v>12/2010</v>
      </c>
      <c r="G13">
        <v>31</v>
      </c>
      <c r="H13" s="12">
        <v>95769</v>
      </c>
      <c r="I13" s="11">
        <v>709</v>
      </c>
      <c r="J13" s="10">
        <f t="shared" si="1"/>
        <v>96478</v>
      </c>
      <c r="K13" s="13">
        <v>14482</v>
      </c>
      <c r="L13">
        <f t="shared" si="2"/>
        <v>214.90081124065023</v>
      </c>
      <c r="M13">
        <v>120.19999694824219</v>
      </c>
      <c r="N13">
        <v>-3.1483868014427925</v>
      </c>
      <c r="O13">
        <v>11.399999618530273</v>
      </c>
      <c r="P13">
        <v>4.5999999046325684</v>
      </c>
      <c r="Q13">
        <f t="shared" si="3"/>
        <v>115.59999704360962</v>
      </c>
      <c r="R13">
        <f t="shared" si="4"/>
        <v>115.59999704360962</v>
      </c>
    </row>
    <row r="14" spans="1:20" x14ac:dyDescent="0.35">
      <c r="A14">
        <v>25</v>
      </c>
      <c r="B14" t="s">
        <v>57</v>
      </c>
      <c r="C14">
        <v>2011</v>
      </c>
      <c r="D14">
        <v>2</v>
      </c>
      <c r="E14">
        <v>1</v>
      </c>
      <c r="F14" t="str">
        <f t="shared" si="0"/>
        <v>1/2011</v>
      </c>
      <c r="G14">
        <v>31</v>
      </c>
      <c r="H14" s="12">
        <v>91674</v>
      </c>
      <c r="I14" s="11">
        <v>616</v>
      </c>
      <c r="J14" s="10">
        <f t="shared" si="1"/>
        <v>92290</v>
      </c>
      <c r="K14" s="13">
        <v>14471</v>
      </c>
      <c r="L14">
        <f t="shared" si="2"/>
        <v>205.72847586162314</v>
      </c>
      <c r="M14">
        <v>85.299995422363281</v>
      </c>
      <c r="N14">
        <v>-2.0290323072864163</v>
      </c>
      <c r="O14">
        <v>12.699999809265137</v>
      </c>
      <c r="P14">
        <v>9.2000007629394531</v>
      </c>
      <c r="Q14">
        <f t="shared" si="3"/>
        <v>76.099994659423828</v>
      </c>
      <c r="R14">
        <f t="shared" si="4"/>
        <v>76.099994659423828</v>
      </c>
    </row>
    <row r="15" spans="1:20" x14ac:dyDescent="0.35">
      <c r="A15">
        <v>25</v>
      </c>
      <c r="B15" t="s">
        <v>57</v>
      </c>
      <c r="C15">
        <v>2011</v>
      </c>
      <c r="D15">
        <v>2</v>
      </c>
      <c r="E15">
        <v>2</v>
      </c>
      <c r="F15" t="str">
        <f t="shared" si="0"/>
        <v>2/2011</v>
      </c>
      <c r="G15">
        <v>28</v>
      </c>
      <c r="H15" s="12">
        <v>82515</v>
      </c>
      <c r="I15" s="11">
        <v>659</v>
      </c>
      <c r="J15" s="10">
        <f t="shared" si="1"/>
        <v>83174</v>
      </c>
      <c r="K15" s="13">
        <v>14471</v>
      </c>
      <c r="L15">
        <f t="shared" si="2"/>
        <v>205.27261419390507</v>
      </c>
      <c r="M15">
        <v>33.099998474121094</v>
      </c>
      <c r="N15">
        <v>0.42857146263122559</v>
      </c>
      <c r="O15">
        <v>13.699999809265137</v>
      </c>
      <c r="P15">
        <v>23.299999237060547</v>
      </c>
      <c r="Q15">
        <f t="shared" si="3"/>
        <v>9.7999992370605469</v>
      </c>
      <c r="R15">
        <f t="shared" si="4"/>
        <v>9.7999992370605469</v>
      </c>
    </row>
    <row r="16" spans="1:20" x14ac:dyDescent="0.35">
      <c r="A16">
        <v>25</v>
      </c>
      <c r="B16" t="s">
        <v>57</v>
      </c>
      <c r="C16">
        <v>2011</v>
      </c>
      <c r="D16">
        <v>2</v>
      </c>
      <c r="E16">
        <v>3</v>
      </c>
      <c r="F16" t="str">
        <f t="shared" si="0"/>
        <v>3/2011</v>
      </c>
      <c r="G16">
        <v>31</v>
      </c>
      <c r="H16" s="12">
        <v>92152</v>
      </c>
      <c r="I16" s="11">
        <v>725</v>
      </c>
      <c r="J16" s="10">
        <f t="shared" si="1"/>
        <v>92877</v>
      </c>
      <c r="K16" s="13">
        <v>14471</v>
      </c>
      <c r="L16">
        <f t="shared" si="2"/>
        <v>207.03698832592883</v>
      </c>
      <c r="M16">
        <v>62.199996948242188</v>
      </c>
      <c r="N16">
        <v>3.8709674958259828</v>
      </c>
      <c r="O16">
        <v>17.600000381469727</v>
      </c>
      <c r="P16">
        <v>48.199996948242188</v>
      </c>
      <c r="Q16">
        <f t="shared" si="3"/>
        <v>14</v>
      </c>
      <c r="R16">
        <f t="shared" si="4"/>
        <v>14</v>
      </c>
    </row>
    <row r="17" spans="1:18" x14ac:dyDescent="0.35">
      <c r="A17">
        <v>25</v>
      </c>
      <c r="B17" t="s">
        <v>57</v>
      </c>
      <c r="C17">
        <v>2011</v>
      </c>
      <c r="D17">
        <v>2</v>
      </c>
      <c r="E17">
        <v>4</v>
      </c>
      <c r="F17" t="str">
        <f t="shared" si="0"/>
        <v>4/2011</v>
      </c>
      <c r="G17">
        <v>30</v>
      </c>
      <c r="H17" s="12">
        <v>96515</v>
      </c>
      <c r="I17" s="11">
        <v>770</v>
      </c>
      <c r="J17" s="10">
        <f t="shared" si="1"/>
        <v>97285</v>
      </c>
      <c r="K17" s="13">
        <v>14471</v>
      </c>
      <c r="L17">
        <f t="shared" si="2"/>
        <v>224.09186188468894</v>
      </c>
      <c r="M17">
        <v>69.799995422363281</v>
      </c>
      <c r="N17">
        <v>9.2166676839192707</v>
      </c>
      <c r="O17">
        <v>22.100000381469727</v>
      </c>
      <c r="P17">
        <v>83.999992370605469</v>
      </c>
      <c r="Q17">
        <f t="shared" si="3"/>
        <v>-14.199996948242188</v>
      </c>
      <c r="R17">
        <f t="shared" si="4"/>
        <v>0</v>
      </c>
    </row>
    <row r="18" spans="1:18" x14ac:dyDescent="0.35">
      <c r="A18">
        <v>25</v>
      </c>
      <c r="B18" t="s">
        <v>57</v>
      </c>
      <c r="C18">
        <v>2011</v>
      </c>
      <c r="D18">
        <v>2</v>
      </c>
      <c r="E18">
        <v>5</v>
      </c>
      <c r="F18" t="str">
        <f t="shared" si="0"/>
        <v>5/2011</v>
      </c>
      <c r="G18">
        <v>31</v>
      </c>
      <c r="H18" s="12">
        <v>100797</v>
      </c>
      <c r="I18" s="11">
        <v>806</v>
      </c>
      <c r="J18" s="10">
        <f t="shared" si="1"/>
        <v>101603</v>
      </c>
      <c r="K18" s="13">
        <v>14471</v>
      </c>
      <c r="L18">
        <f t="shared" si="2"/>
        <v>226.48857225017332</v>
      </c>
      <c r="M18">
        <v>164.99998474121094</v>
      </c>
      <c r="N18">
        <v>12.367741738596271</v>
      </c>
      <c r="O18">
        <v>27.200000762939453</v>
      </c>
      <c r="P18">
        <v>111.19999694824219</v>
      </c>
      <c r="Q18">
        <f t="shared" si="3"/>
        <v>53.79998779296875</v>
      </c>
      <c r="R18">
        <f t="shared" si="4"/>
        <v>53.79998779296875</v>
      </c>
    </row>
    <row r="19" spans="1:18" x14ac:dyDescent="0.35">
      <c r="A19">
        <v>25</v>
      </c>
      <c r="B19" t="s">
        <v>57</v>
      </c>
      <c r="C19">
        <v>2011</v>
      </c>
      <c r="D19">
        <v>2</v>
      </c>
      <c r="E19">
        <v>6</v>
      </c>
      <c r="F19" t="str">
        <f t="shared" si="0"/>
        <v>6/2011</v>
      </c>
      <c r="G19">
        <v>30</v>
      </c>
      <c r="H19" s="12">
        <v>100987</v>
      </c>
      <c r="I19" s="11">
        <v>797</v>
      </c>
      <c r="J19" s="10">
        <f t="shared" si="1"/>
        <v>101784</v>
      </c>
      <c r="K19" s="13">
        <v>14471</v>
      </c>
      <c r="L19">
        <f t="shared" si="2"/>
        <v>234.45511713081336</v>
      </c>
      <c r="M19">
        <v>306.4000244140625</v>
      </c>
      <c r="N19">
        <v>14.286666870117188</v>
      </c>
      <c r="O19">
        <v>28.899999618530273</v>
      </c>
      <c r="P19">
        <v>93.199989318847656</v>
      </c>
      <c r="Q19">
        <f t="shared" si="3"/>
        <v>213.20003509521484</v>
      </c>
      <c r="R19">
        <f t="shared" si="4"/>
        <v>213.20003509521484</v>
      </c>
    </row>
    <row r="20" spans="1:18" x14ac:dyDescent="0.35">
      <c r="A20">
        <v>25</v>
      </c>
      <c r="B20" t="s">
        <v>57</v>
      </c>
      <c r="C20">
        <v>2011</v>
      </c>
      <c r="D20">
        <v>2</v>
      </c>
      <c r="E20">
        <v>7</v>
      </c>
      <c r="F20" t="str">
        <f t="shared" si="0"/>
        <v>7/2011</v>
      </c>
      <c r="G20">
        <v>31</v>
      </c>
      <c r="H20" s="12">
        <v>110875</v>
      </c>
      <c r="I20" s="11">
        <v>933</v>
      </c>
      <c r="J20" s="10">
        <f t="shared" si="1"/>
        <v>111808</v>
      </c>
      <c r="K20" s="13">
        <v>14471</v>
      </c>
      <c r="L20">
        <f t="shared" si="2"/>
        <v>249.23707258788988</v>
      </c>
      <c r="M20">
        <v>242</v>
      </c>
      <c r="N20">
        <v>13.932256883190524</v>
      </c>
      <c r="O20">
        <v>27.5</v>
      </c>
      <c r="P20">
        <v>90.79998779296875</v>
      </c>
      <c r="Q20">
        <f t="shared" si="3"/>
        <v>151.20001220703125</v>
      </c>
      <c r="R20">
        <f t="shared" si="4"/>
        <v>151.20001220703125</v>
      </c>
    </row>
    <row r="21" spans="1:18" x14ac:dyDescent="0.35">
      <c r="A21">
        <v>25</v>
      </c>
      <c r="B21" t="s">
        <v>57</v>
      </c>
      <c r="C21">
        <v>2011</v>
      </c>
      <c r="D21">
        <v>2</v>
      </c>
      <c r="E21">
        <v>8</v>
      </c>
      <c r="F21" t="str">
        <f t="shared" si="0"/>
        <v>8/2011</v>
      </c>
      <c r="G21">
        <v>31</v>
      </c>
      <c r="H21" s="12">
        <v>115846</v>
      </c>
      <c r="I21" s="11">
        <v>1105</v>
      </c>
      <c r="J21" s="10">
        <f t="shared" si="1"/>
        <v>116951</v>
      </c>
      <c r="K21" s="13">
        <v>14471</v>
      </c>
      <c r="L21">
        <f t="shared" si="2"/>
        <v>260.70160342932803</v>
      </c>
      <c r="M21">
        <v>164.99998474121094</v>
      </c>
      <c r="N21">
        <v>17.096774193548388</v>
      </c>
      <c r="O21">
        <v>31.299999237060547</v>
      </c>
      <c r="P21">
        <v>104.80001831054688</v>
      </c>
      <c r="Q21">
        <f t="shared" si="3"/>
        <v>60.199966430664063</v>
      </c>
      <c r="R21">
        <f t="shared" si="4"/>
        <v>60.199966430664063</v>
      </c>
    </row>
    <row r="22" spans="1:18" x14ac:dyDescent="0.35">
      <c r="A22">
        <v>25</v>
      </c>
      <c r="B22" t="s">
        <v>57</v>
      </c>
      <c r="C22">
        <v>2011</v>
      </c>
      <c r="D22">
        <v>2</v>
      </c>
      <c r="E22">
        <v>9</v>
      </c>
      <c r="F22" t="str">
        <f t="shared" si="0"/>
        <v>9/2011</v>
      </c>
      <c r="G22">
        <v>30</v>
      </c>
      <c r="H22" s="12">
        <v>109616</v>
      </c>
      <c r="I22" s="11">
        <v>989</v>
      </c>
      <c r="J22" s="10">
        <f t="shared" si="1"/>
        <v>110605</v>
      </c>
      <c r="K22" s="13">
        <v>14471</v>
      </c>
      <c r="L22">
        <f t="shared" si="2"/>
        <v>254.77391564738673</v>
      </c>
      <c r="M22">
        <v>134.30000305175781</v>
      </c>
      <c r="N22">
        <v>13.969999186197917</v>
      </c>
      <c r="O22">
        <v>27.399999618530273</v>
      </c>
      <c r="P22">
        <v>57.799995422363281</v>
      </c>
      <c r="Q22">
        <f t="shared" si="3"/>
        <v>76.500007629394531</v>
      </c>
      <c r="R22">
        <f t="shared" si="4"/>
        <v>76.500007629394531</v>
      </c>
    </row>
    <row r="23" spans="1:18" x14ac:dyDescent="0.35">
      <c r="A23">
        <v>25</v>
      </c>
      <c r="B23" t="s">
        <v>57</v>
      </c>
      <c r="C23">
        <v>2011</v>
      </c>
      <c r="D23">
        <v>2</v>
      </c>
      <c r="E23">
        <v>10</v>
      </c>
      <c r="F23" t="str">
        <f t="shared" si="0"/>
        <v>10/2011</v>
      </c>
      <c r="G23">
        <v>31</v>
      </c>
      <c r="H23" s="12">
        <v>103976</v>
      </c>
      <c r="I23" s="11">
        <v>983</v>
      </c>
      <c r="J23" s="10">
        <f t="shared" si="1"/>
        <v>104959</v>
      </c>
      <c r="K23" s="13">
        <v>14471</v>
      </c>
      <c r="L23">
        <f t="shared" si="2"/>
        <v>233.96960773605051</v>
      </c>
      <c r="M23">
        <v>103.69999694824219</v>
      </c>
      <c r="N23">
        <v>7.4709674466040825</v>
      </c>
      <c r="O23">
        <v>22.399999618530273</v>
      </c>
      <c r="P23">
        <v>30.399999618530273</v>
      </c>
      <c r="Q23">
        <f t="shared" si="3"/>
        <v>73.299997329711914</v>
      </c>
      <c r="R23">
        <f t="shared" si="4"/>
        <v>73.299997329711914</v>
      </c>
    </row>
    <row r="24" spans="1:18" x14ac:dyDescent="0.35">
      <c r="A24">
        <v>25</v>
      </c>
      <c r="B24" t="s">
        <v>57</v>
      </c>
      <c r="C24">
        <v>2011</v>
      </c>
      <c r="D24">
        <v>2</v>
      </c>
      <c r="E24">
        <v>11</v>
      </c>
      <c r="F24" t="str">
        <f t="shared" si="0"/>
        <v>11/2011</v>
      </c>
      <c r="G24">
        <v>30</v>
      </c>
      <c r="H24" s="12">
        <v>93092</v>
      </c>
      <c r="I24" s="11">
        <v>799</v>
      </c>
      <c r="J24" s="10">
        <f t="shared" si="1"/>
        <v>93891</v>
      </c>
      <c r="K24" s="13">
        <v>14471</v>
      </c>
      <c r="L24">
        <f t="shared" si="2"/>
        <v>216.27392716467418</v>
      </c>
      <c r="M24">
        <v>0.10000000149011612</v>
      </c>
      <c r="N24">
        <v>4.4766672770182288</v>
      </c>
      <c r="O24">
        <v>19.799999237060547</v>
      </c>
      <c r="P24">
        <v>20.80000114440918</v>
      </c>
      <c r="Q24">
        <f t="shared" si="3"/>
        <v>-20.700001142919064</v>
      </c>
      <c r="R24">
        <f t="shared" si="4"/>
        <v>0</v>
      </c>
    </row>
    <row r="25" spans="1:18" x14ac:dyDescent="0.35">
      <c r="A25">
        <v>25</v>
      </c>
      <c r="B25" t="s">
        <v>57</v>
      </c>
      <c r="C25">
        <v>2011</v>
      </c>
      <c r="D25">
        <v>2</v>
      </c>
      <c r="E25">
        <v>12</v>
      </c>
      <c r="F25" t="str">
        <f t="shared" si="0"/>
        <v>12/2011</v>
      </c>
      <c r="G25">
        <v>31</v>
      </c>
      <c r="H25" s="12">
        <v>98775</v>
      </c>
      <c r="I25" s="11">
        <v>681</v>
      </c>
      <c r="J25" s="10">
        <f t="shared" si="1"/>
        <v>99456</v>
      </c>
      <c r="K25" s="13">
        <v>14471</v>
      </c>
      <c r="L25">
        <f t="shared" si="2"/>
        <v>221.70258202723576</v>
      </c>
      <c r="M25">
        <v>229.60000610351563</v>
      </c>
      <c r="N25">
        <v>1.3258062793362526</v>
      </c>
      <c r="O25">
        <v>14.100000381469727</v>
      </c>
      <c r="P25">
        <v>15.59999942779541</v>
      </c>
      <c r="Q25">
        <f t="shared" si="3"/>
        <v>214.00000667572021</v>
      </c>
      <c r="R25">
        <f t="shared" si="4"/>
        <v>214.00000667572021</v>
      </c>
    </row>
    <row r="26" spans="1:18" x14ac:dyDescent="0.35">
      <c r="A26">
        <v>25</v>
      </c>
      <c r="B26" t="s">
        <v>57</v>
      </c>
      <c r="C26">
        <v>2012</v>
      </c>
      <c r="D26">
        <v>2</v>
      </c>
      <c r="E26">
        <v>1</v>
      </c>
      <c r="F26" t="str">
        <f t="shared" si="0"/>
        <v>1/2012</v>
      </c>
      <c r="G26">
        <v>31</v>
      </c>
      <c r="H26" s="12">
        <v>102124</v>
      </c>
      <c r="I26" s="11">
        <v>681</v>
      </c>
      <c r="J26" s="10">
        <f t="shared" si="1"/>
        <v>102805</v>
      </c>
      <c r="K26" s="13">
        <v>16354</v>
      </c>
      <c r="L26">
        <f t="shared" si="2"/>
        <v>202.78160221234225</v>
      </c>
      <c r="M26">
        <v>168.89999389648438</v>
      </c>
      <c r="N26">
        <v>-1.0387097020303049</v>
      </c>
      <c r="O26">
        <v>8.8000001907348633</v>
      </c>
      <c r="P26">
        <v>10.100000381469727</v>
      </c>
      <c r="Q26">
        <f t="shared" si="3"/>
        <v>158.79999351501465</v>
      </c>
      <c r="R26">
        <f t="shared" si="4"/>
        <v>158.79999351501465</v>
      </c>
    </row>
    <row r="27" spans="1:18" x14ac:dyDescent="0.35">
      <c r="A27">
        <v>25</v>
      </c>
      <c r="B27" t="s">
        <v>57</v>
      </c>
      <c r="C27">
        <v>2012</v>
      </c>
      <c r="D27">
        <v>2</v>
      </c>
      <c r="E27">
        <v>2</v>
      </c>
      <c r="F27" t="str">
        <f t="shared" si="0"/>
        <v>2/2012</v>
      </c>
      <c r="G27">
        <v>29</v>
      </c>
      <c r="H27" s="12">
        <v>89042</v>
      </c>
      <c r="I27" s="11">
        <v>716</v>
      </c>
      <c r="J27" s="10">
        <f t="shared" si="1"/>
        <v>89758</v>
      </c>
      <c r="K27" s="13">
        <v>16354</v>
      </c>
      <c r="L27">
        <f t="shared" si="2"/>
        <v>189.25666187329472</v>
      </c>
      <c r="M27">
        <v>69.200004577636719</v>
      </c>
      <c r="N27">
        <v>-6.444828428071121</v>
      </c>
      <c r="O27">
        <v>13.300000190734863</v>
      </c>
      <c r="P27">
        <v>7.6000003814697266</v>
      </c>
      <c r="Q27">
        <f t="shared" si="3"/>
        <v>61.600004196166992</v>
      </c>
      <c r="R27">
        <f t="shared" si="4"/>
        <v>61.600004196166992</v>
      </c>
    </row>
    <row r="28" spans="1:18" x14ac:dyDescent="0.35">
      <c r="A28">
        <v>25</v>
      </c>
      <c r="B28" t="s">
        <v>57</v>
      </c>
      <c r="C28">
        <v>2012</v>
      </c>
      <c r="D28">
        <v>2</v>
      </c>
      <c r="E28">
        <v>3</v>
      </c>
      <c r="F28" t="str">
        <f t="shared" si="0"/>
        <v>3/2012</v>
      </c>
      <c r="G28">
        <v>31</v>
      </c>
      <c r="H28" s="12">
        <v>105642</v>
      </c>
      <c r="I28" s="11">
        <v>825</v>
      </c>
      <c r="J28" s="10">
        <f t="shared" si="1"/>
        <v>106467</v>
      </c>
      <c r="K28" s="13">
        <v>16354</v>
      </c>
      <c r="L28">
        <f t="shared" si="2"/>
        <v>210.00485231984285</v>
      </c>
      <c r="M28">
        <v>42.500003814697266</v>
      </c>
      <c r="N28">
        <v>4.887096774193548</v>
      </c>
      <c r="O28">
        <v>19</v>
      </c>
      <c r="P28">
        <v>47.5</v>
      </c>
      <c r="Q28">
        <f t="shared" si="3"/>
        <v>-4.9999961853027344</v>
      </c>
      <c r="R28">
        <f t="shared" si="4"/>
        <v>0</v>
      </c>
    </row>
    <row r="29" spans="1:18" x14ac:dyDescent="0.35">
      <c r="A29">
        <v>25</v>
      </c>
      <c r="B29" t="s">
        <v>57</v>
      </c>
      <c r="C29">
        <v>2012</v>
      </c>
      <c r="D29">
        <v>2</v>
      </c>
      <c r="E29">
        <v>4</v>
      </c>
      <c r="F29" t="str">
        <f t="shared" si="0"/>
        <v>4/2012</v>
      </c>
      <c r="G29">
        <v>30</v>
      </c>
      <c r="H29" s="12">
        <v>87504</v>
      </c>
      <c r="I29" s="11">
        <v>602</v>
      </c>
      <c r="J29" s="10">
        <f t="shared" si="1"/>
        <v>88106</v>
      </c>
      <c r="K29" s="13">
        <v>16354</v>
      </c>
      <c r="L29">
        <f t="shared" si="2"/>
        <v>179.58093840446782</v>
      </c>
      <c r="M29">
        <v>123.10000610351563</v>
      </c>
      <c r="N29">
        <v>6.6566665649414061</v>
      </c>
      <c r="O29">
        <v>26.5</v>
      </c>
      <c r="P29">
        <v>57.200000762939453</v>
      </c>
      <c r="Q29">
        <f t="shared" si="3"/>
        <v>65.900005340576172</v>
      </c>
      <c r="R29">
        <f t="shared" si="4"/>
        <v>65.900005340576172</v>
      </c>
    </row>
    <row r="30" spans="1:18" x14ac:dyDescent="0.35">
      <c r="A30">
        <v>25</v>
      </c>
      <c r="B30" t="s">
        <v>57</v>
      </c>
      <c r="C30">
        <v>2012</v>
      </c>
      <c r="D30">
        <v>2</v>
      </c>
      <c r="E30">
        <v>5</v>
      </c>
      <c r="F30" t="str">
        <f t="shared" si="0"/>
        <v>5/2012</v>
      </c>
      <c r="G30">
        <v>31</v>
      </c>
      <c r="H30" s="12">
        <v>104579</v>
      </c>
      <c r="I30" s="11">
        <v>1123</v>
      </c>
      <c r="J30" s="10">
        <f t="shared" si="1"/>
        <v>105702</v>
      </c>
      <c r="K30" s="13">
        <v>16354</v>
      </c>
      <c r="L30">
        <f t="shared" si="2"/>
        <v>208.49589919798649</v>
      </c>
      <c r="M30">
        <v>107</v>
      </c>
      <c r="N30">
        <v>12.006451022240423</v>
      </c>
      <c r="O30">
        <v>28.399999618530273</v>
      </c>
      <c r="P30">
        <v>90.899986267089844</v>
      </c>
      <c r="Q30">
        <f t="shared" si="3"/>
        <v>16.100013732910156</v>
      </c>
      <c r="R30">
        <f t="shared" si="4"/>
        <v>16.100013732910156</v>
      </c>
    </row>
    <row r="31" spans="1:18" x14ac:dyDescent="0.35">
      <c r="A31">
        <v>25</v>
      </c>
      <c r="B31" t="s">
        <v>57</v>
      </c>
      <c r="C31">
        <v>2012</v>
      </c>
      <c r="D31">
        <v>2</v>
      </c>
      <c r="E31">
        <v>6</v>
      </c>
      <c r="F31" t="str">
        <f t="shared" si="0"/>
        <v>6/2012</v>
      </c>
      <c r="G31">
        <v>30</v>
      </c>
      <c r="H31" s="12">
        <v>100273</v>
      </c>
      <c r="I31" s="11">
        <v>892</v>
      </c>
      <c r="J31" s="10">
        <f t="shared" si="1"/>
        <v>101165</v>
      </c>
      <c r="K31" s="13">
        <v>16354</v>
      </c>
      <c r="L31">
        <f t="shared" si="2"/>
        <v>206.19827972769147</v>
      </c>
      <c r="M31">
        <v>189.30000305175781</v>
      </c>
      <c r="N31">
        <v>15.506665039062501</v>
      </c>
      <c r="O31">
        <v>30.399999618530273</v>
      </c>
      <c r="P31">
        <v>97.199996948242188</v>
      </c>
      <c r="Q31">
        <f t="shared" si="3"/>
        <v>92.100006103515625</v>
      </c>
      <c r="R31">
        <f t="shared" si="4"/>
        <v>92.100006103515625</v>
      </c>
    </row>
    <row r="32" spans="1:18" x14ac:dyDescent="0.35">
      <c r="A32">
        <v>25</v>
      </c>
      <c r="B32" t="s">
        <v>57</v>
      </c>
      <c r="C32">
        <v>2012</v>
      </c>
      <c r="D32">
        <v>2</v>
      </c>
      <c r="E32">
        <v>7</v>
      </c>
      <c r="F32" t="str">
        <f t="shared" si="0"/>
        <v>7/2012</v>
      </c>
      <c r="G32">
        <v>31</v>
      </c>
      <c r="H32" s="12">
        <v>124236</v>
      </c>
      <c r="I32" s="11">
        <v>958</v>
      </c>
      <c r="J32" s="10">
        <f t="shared" si="1"/>
        <v>125194</v>
      </c>
      <c r="K32" s="13">
        <v>16354</v>
      </c>
      <c r="L32">
        <f t="shared" si="2"/>
        <v>246.94363024533803</v>
      </c>
      <c r="M32">
        <v>124.60001373291016</v>
      </c>
      <c r="N32">
        <v>15.961291897681452</v>
      </c>
      <c r="O32">
        <v>30.299999237060547</v>
      </c>
      <c r="P32">
        <v>88.299995422363281</v>
      </c>
      <c r="Q32">
        <f t="shared" si="3"/>
        <v>36.300018310546875</v>
      </c>
      <c r="R32">
        <f t="shared" si="4"/>
        <v>36.300018310546875</v>
      </c>
    </row>
    <row r="33" spans="1:28" x14ac:dyDescent="0.35">
      <c r="A33">
        <v>25</v>
      </c>
      <c r="B33" t="s">
        <v>57</v>
      </c>
      <c r="C33">
        <v>2012</v>
      </c>
      <c r="D33">
        <v>2</v>
      </c>
      <c r="E33">
        <v>8</v>
      </c>
      <c r="F33" t="str">
        <f t="shared" si="0"/>
        <v>8/2012</v>
      </c>
      <c r="G33">
        <v>31</v>
      </c>
      <c r="H33" s="12">
        <v>115562</v>
      </c>
      <c r="I33" s="11">
        <v>896</v>
      </c>
      <c r="J33" s="10">
        <f t="shared" si="1"/>
        <v>116458</v>
      </c>
      <c r="K33" s="13">
        <v>16354</v>
      </c>
      <c r="L33">
        <f t="shared" si="2"/>
        <v>229.71197734006083</v>
      </c>
      <c r="M33">
        <v>281.29998779296875</v>
      </c>
      <c r="N33">
        <v>17.33225570186492</v>
      </c>
      <c r="O33">
        <v>31.600000381469727</v>
      </c>
      <c r="P33">
        <v>91.299995422363281</v>
      </c>
      <c r="Q33">
        <f t="shared" si="3"/>
        <v>189.99999237060547</v>
      </c>
      <c r="R33">
        <f t="shared" si="4"/>
        <v>189.99999237060547</v>
      </c>
    </row>
    <row r="34" spans="1:28" x14ac:dyDescent="0.35">
      <c r="A34">
        <v>25</v>
      </c>
      <c r="B34" t="s">
        <v>57</v>
      </c>
      <c r="C34">
        <v>2012</v>
      </c>
      <c r="D34">
        <v>2</v>
      </c>
      <c r="E34">
        <v>9</v>
      </c>
      <c r="F34" t="str">
        <f t="shared" ref="F34:F65" si="5">_xlfn.CONCAT(E34,"/",C34)</f>
        <v>9/2012</v>
      </c>
      <c r="G34">
        <v>30</v>
      </c>
      <c r="H34" s="12">
        <v>102710</v>
      </c>
      <c r="I34" s="11">
        <v>960</v>
      </c>
      <c r="J34" s="10">
        <f t="shared" ref="J34:J65" si="6">H34+I34</f>
        <v>103670</v>
      </c>
      <c r="K34" s="13">
        <v>16354</v>
      </c>
      <c r="L34">
        <f t="shared" ref="L34:L65" si="7">(H34+I34)/K34*1000/G34</f>
        <v>211.30406424524071</v>
      </c>
      <c r="M34">
        <v>136.50001525878906</v>
      </c>
      <c r="N34">
        <v>12.226666259765626</v>
      </c>
      <c r="O34">
        <v>25.399999618530273</v>
      </c>
      <c r="P34">
        <v>43.200004577636719</v>
      </c>
      <c r="Q34">
        <f t="shared" ref="Q34:Q65" si="8">M34-P34</f>
        <v>93.300010681152344</v>
      </c>
      <c r="R34">
        <f t="shared" ref="R34:R65" si="9">IF(M34-P34&gt;0,M34-P34,0)</f>
        <v>93.300010681152344</v>
      </c>
    </row>
    <row r="35" spans="1:28" x14ac:dyDescent="0.35">
      <c r="A35">
        <v>25</v>
      </c>
      <c r="B35" t="s">
        <v>57</v>
      </c>
      <c r="C35">
        <v>2012</v>
      </c>
      <c r="D35">
        <v>2</v>
      </c>
      <c r="E35">
        <v>10</v>
      </c>
      <c r="F35" t="str">
        <f t="shared" si="5"/>
        <v>10/2012</v>
      </c>
      <c r="G35">
        <v>31</v>
      </c>
      <c r="H35" s="12">
        <v>98641</v>
      </c>
      <c r="I35" s="11">
        <v>891</v>
      </c>
      <c r="J35" s="10">
        <f t="shared" si="6"/>
        <v>99532</v>
      </c>
      <c r="K35" s="13">
        <v>16354</v>
      </c>
      <c r="L35">
        <f t="shared" si="7"/>
        <v>196.32564983608628</v>
      </c>
      <c r="M35">
        <v>120.40000915527344</v>
      </c>
      <c r="N35">
        <v>7.806450628465222</v>
      </c>
      <c r="O35">
        <v>25.5</v>
      </c>
      <c r="P35">
        <v>22.5</v>
      </c>
      <c r="Q35">
        <f t="shared" si="8"/>
        <v>97.900009155273438</v>
      </c>
      <c r="R35">
        <f t="shared" si="9"/>
        <v>97.900009155273438</v>
      </c>
    </row>
    <row r="36" spans="1:28" x14ac:dyDescent="0.35">
      <c r="A36">
        <v>25</v>
      </c>
      <c r="B36" t="s">
        <v>57</v>
      </c>
      <c r="C36">
        <v>2012</v>
      </c>
      <c r="D36">
        <v>2</v>
      </c>
      <c r="E36">
        <v>11</v>
      </c>
      <c r="F36" t="str">
        <f t="shared" si="5"/>
        <v>11/2012</v>
      </c>
      <c r="G36">
        <v>30</v>
      </c>
      <c r="H36" s="12">
        <v>88021</v>
      </c>
      <c r="I36" s="11">
        <v>876</v>
      </c>
      <c r="J36" s="10">
        <f t="shared" si="6"/>
        <v>88897</v>
      </c>
      <c r="K36" s="13">
        <v>16354</v>
      </c>
      <c r="L36">
        <f t="shared" si="7"/>
        <v>181.19318413436062</v>
      </c>
      <c r="M36">
        <v>104.39999389648438</v>
      </c>
      <c r="N36">
        <v>4.0599998474121097</v>
      </c>
      <c r="O36">
        <v>16.299999237060547</v>
      </c>
      <c r="P36">
        <v>13.400001525878906</v>
      </c>
      <c r="Q36">
        <f t="shared" si="8"/>
        <v>90.999992370605469</v>
      </c>
      <c r="R36">
        <f t="shared" si="9"/>
        <v>90.999992370605469</v>
      </c>
    </row>
    <row r="37" spans="1:28" x14ac:dyDescent="0.35">
      <c r="A37">
        <v>25</v>
      </c>
      <c r="B37" t="s">
        <v>57</v>
      </c>
      <c r="C37">
        <v>2012</v>
      </c>
      <c r="D37">
        <v>2</v>
      </c>
      <c r="E37">
        <v>12</v>
      </c>
      <c r="F37" t="str">
        <f t="shared" si="5"/>
        <v>12/2012</v>
      </c>
      <c r="G37">
        <v>31</v>
      </c>
      <c r="H37" s="12">
        <v>89543</v>
      </c>
      <c r="I37" s="11">
        <v>761</v>
      </c>
      <c r="J37" s="10">
        <f t="shared" si="6"/>
        <v>90304</v>
      </c>
      <c r="K37" s="13">
        <v>16354</v>
      </c>
      <c r="L37">
        <f t="shared" si="7"/>
        <v>178.12353296224265</v>
      </c>
      <c r="M37">
        <v>167.69999694824219</v>
      </c>
      <c r="N37">
        <v>-0.33225794761411603</v>
      </c>
      <c r="O37">
        <v>15.199999809265137</v>
      </c>
      <c r="P37">
        <v>8</v>
      </c>
      <c r="Q37">
        <f t="shared" si="8"/>
        <v>159.69999694824219</v>
      </c>
      <c r="R37">
        <f t="shared" si="9"/>
        <v>159.69999694824219</v>
      </c>
    </row>
    <row r="38" spans="1:28" x14ac:dyDescent="0.35">
      <c r="A38">
        <v>25</v>
      </c>
      <c r="B38" t="s">
        <v>57</v>
      </c>
      <c r="C38">
        <v>2013</v>
      </c>
      <c r="D38">
        <v>2</v>
      </c>
      <c r="E38">
        <v>1</v>
      </c>
      <c r="F38" t="str">
        <f t="shared" si="5"/>
        <v>1/2013</v>
      </c>
      <c r="G38">
        <v>31</v>
      </c>
      <c r="H38" s="12">
        <v>88221</v>
      </c>
      <c r="I38" s="11">
        <v>762</v>
      </c>
      <c r="J38" s="10">
        <f t="shared" si="6"/>
        <v>88983</v>
      </c>
      <c r="K38" s="13">
        <v>16387</v>
      </c>
      <c r="L38">
        <f t="shared" si="7"/>
        <v>175.1644202623244</v>
      </c>
      <c r="M38">
        <v>108.89999389648438</v>
      </c>
      <c r="N38">
        <v>-1.2096772963000881</v>
      </c>
      <c r="O38">
        <v>12.399999618530273</v>
      </c>
      <c r="P38">
        <v>7.7000002861022949</v>
      </c>
      <c r="Q38">
        <f t="shared" si="8"/>
        <v>101.19999361038208</v>
      </c>
      <c r="R38">
        <f t="shared" si="9"/>
        <v>101.19999361038208</v>
      </c>
    </row>
    <row r="39" spans="1:28" x14ac:dyDescent="0.35">
      <c r="A39">
        <v>25</v>
      </c>
      <c r="B39" t="s">
        <v>57</v>
      </c>
      <c r="C39">
        <v>2013</v>
      </c>
      <c r="D39">
        <v>2</v>
      </c>
      <c r="E39">
        <v>2</v>
      </c>
      <c r="F39" t="str">
        <f t="shared" si="5"/>
        <v>2/2013</v>
      </c>
      <c r="G39">
        <v>28</v>
      </c>
      <c r="H39" s="12">
        <v>83012</v>
      </c>
      <c r="I39" s="11">
        <v>748</v>
      </c>
      <c r="J39" s="10">
        <f t="shared" si="6"/>
        <v>83760</v>
      </c>
      <c r="K39" s="13">
        <v>16387</v>
      </c>
      <c r="L39">
        <f t="shared" si="7"/>
        <v>182.54888456877839</v>
      </c>
      <c r="M39">
        <v>141.10000610351563</v>
      </c>
      <c r="N39">
        <v>-4.22857175554548</v>
      </c>
      <c r="O39">
        <v>6.4000000953674316</v>
      </c>
      <c r="P39">
        <v>3</v>
      </c>
      <c r="Q39">
        <f t="shared" si="8"/>
        <v>138.10000610351563</v>
      </c>
      <c r="R39">
        <f t="shared" si="9"/>
        <v>138.10000610351563</v>
      </c>
    </row>
    <row r="40" spans="1:28" x14ac:dyDescent="0.35">
      <c r="A40">
        <v>25</v>
      </c>
      <c r="B40" t="s">
        <v>57</v>
      </c>
      <c r="C40">
        <v>2013</v>
      </c>
      <c r="D40">
        <v>2</v>
      </c>
      <c r="E40">
        <v>3</v>
      </c>
      <c r="F40" t="str">
        <f t="shared" si="5"/>
        <v>3/2013</v>
      </c>
      <c r="G40">
        <v>31</v>
      </c>
      <c r="H40" s="12">
        <v>92870</v>
      </c>
      <c r="I40" s="11">
        <v>724</v>
      </c>
      <c r="J40" s="10">
        <f t="shared" si="6"/>
        <v>93594</v>
      </c>
      <c r="K40" s="13">
        <v>16387</v>
      </c>
      <c r="L40">
        <f t="shared" si="7"/>
        <v>184.24124551916643</v>
      </c>
      <c r="M40">
        <v>74.799995422363281</v>
      </c>
      <c r="N40">
        <v>-0.11935464797481414</v>
      </c>
      <c r="O40">
        <v>15.300000190734863</v>
      </c>
      <c r="P40">
        <v>20.200000762939453</v>
      </c>
      <c r="Q40">
        <f t="shared" si="8"/>
        <v>54.599994659423828</v>
      </c>
      <c r="R40">
        <f t="shared" si="9"/>
        <v>54.599994659423828</v>
      </c>
      <c r="AA40">
        <v>42505.349399999999</v>
      </c>
      <c r="AB40">
        <v>42196.81667</v>
      </c>
    </row>
    <row r="41" spans="1:28" x14ac:dyDescent="0.35">
      <c r="A41">
        <v>25</v>
      </c>
      <c r="B41" t="s">
        <v>57</v>
      </c>
      <c r="C41">
        <v>2013</v>
      </c>
      <c r="D41">
        <v>2</v>
      </c>
      <c r="E41">
        <v>4</v>
      </c>
      <c r="F41" t="str">
        <f t="shared" si="5"/>
        <v>4/2013</v>
      </c>
      <c r="G41">
        <v>30</v>
      </c>
      <c r="H41" s="12">
        <v>92555</v>
      </c>
      <c r="I41" s="11">
        <v>841</v>
      </c>
      <c r="J41" s="10">
        <f t="shared" si="6"/>
        <v>93396</v>
      </c>
      <c r="K41" s="13">
        <v>16387</v>
      </c>
      <c r="L41">
        <f t="shared" si="7"/>
        <v>189.97986208579971</v>
      </c>
      <c r="M41">
        <v>44.700000762939453</v>
      </c>
      <c r="N41">
        <v>6.5</v>
      </c>
      <c r="O41">
        <v>22.5</v>
      </c>
      <c r="P41">
        <v>44.799999237060547</v>
      </c>
      <c r="Q41">
        <f t="shared" si="8"/>
        <v>-9.999847412109375E-2</v>
      </c>
      <c r="R41">
        <f t="shared" si="9"/>
        <v>0</v>
      </c>
      <c r="AA41">
        <v>34251.9375</v>
      </c>
      <c r="AB41">
        <v>37162.194439999999</v>
      </c>
    </row>
    <row r="42" spans="1:28" x14ac:dyDescent="0.35">
      <c r="A42">
        <v>25</v>
      </c>
      <c r="B42" t="s">
        <v>57</v>
      </c>
      <c r="C42">
        <v>2013</v>
      </c>
      <c r="D42">
        <v>2</v>
      </c>
      <c r="E42">
        <v>5</v>
      </c>
      <c r="F42" t="str">
        <f t="shared" si="5"/>
        <v>5/2013</v>
      </c>
      <c r="G42">
        <v>31</v>
      </c>
      <c r="H42" s="12">
        <v>100498</v>
      </c>
      <c r="I42" s="11">
        <v>794</v>
      </c>
      <c r="J42" s="10">
        <f t="shared" si="6"/>
        <v>101292</v>
      </c>
      <c r="K42" s="13">
        <v>16387</v>
      </c>
      <c r="L42">
        <f t="shared" si="7"/>
        <v>199.39487831621051</v>
      </c>
      <c r="M42">
        <v>202.40000915527344</v>
      </c>
      <c r="N42">
        <v>8.7870965773059471</v>
      </c>
      <c r="O42">
        <v>21.299999237060547</v>
      </c>
      <c r="P42">
        <v>59.500003814697266</v>
      </c>
      <c r="Q42">
        <f t="shared" si="8"/>
        <v>142.90000534057617</v>
      </c>
      <c r="R42">
        <f t="shared" si="9"/>
        <v>142.90000534057617</v>
      </c>
    </row>
    <row r="43" spans="1:28" x14ac:dyDescent="0.35">
      <c r="A43">
        <v>25</v>
      </c>
      <c r="B43" t="s">
        <v>57</v>
      </c>
      <c r="C43">
        <v>2013</v>
      </c>
      <c r="D43">
        <v>2</v>
      </c>
      <c r="E43">
        <v>6</v>
      </c>
      <c r="F43" t="str">
        <f t="shared" si="5"/>
        <v>6/2013</v>
      </c>
      <c r="G43">
        <v>30</v>
      </c>
      <c r="H43" s="12">
        <v>101479</v>
      </c>
      <c r="I43" s="11">
        <v>788</v>
      </c>
      <c r="J43" s="10">
        <f t="shared" si="6"/>
        <v>102267</v>
      </c>
      <c r="K43" s="13">
        <v>16387</v>
      </c>
      <c r="L43">
        <f t="shared" si="7"/>
        <v>208.02465368889975</v>
      </c>
      <c r="M43">
        <v>273</v>
      </c>
      <c r="N43">
        <v>13.499998982747396</v>
      </c>
      <c r="O43">
        <v>32.299999237060547</v>
      </c>
      <c r="P43">
        <v>86.900001525878906</v>
      </c>
      <c r="Q43">
        <f t="shared" si="8"/>
        <v>186.09999847412109</v>
      </c>
      <c r="R43">
        <f t="shared" si="9"/>
        <v>186.09999847412109</v>
      </c>
    </row>
    <row r="44" spans="1:28" x14ac:dyDescent="0.35">
      <c r="A44">
        <v>25</v>
      </c>
      <c r="B44" t="s">
        <v>57</v>
      </c>
      <c r="C44">
        <v>2013</v>
      </c>
      <c r="D44">
        <v>2</v>
      </c>
      <c r="E44">
        <v>7</v>
      </c>
      <c r="F44" t="str">
        <f t="shared" si="5"/>
        <v>7/2013</v>
      </c>
      <c r="G44">
        <v>31</v>
      </c>
      <c r="H44" s="12">
        <v>120225</v>
      </c>
      <c r="I44" s="11">
        <v>803</v>
      </c>
      <c r="J44" s="10">
        <f t="shared" si="6"/>
        <v>121028</v>
      </c>
      <c r="K44" s="13">
        <v>16387</v>
      </c>
      <c r="L44">
        <f t="shared" si="7"/>
        <v>238.24550144981171</v>
      </c>
      <c r="M44">
        <v>76.900001525878906</v>
      </c>
      <c r="N44">
        <v>18.28387254284274</v>
      </c>
      <c r="O44">
        <v>33.299999237060547</v>
      </c>
      <c r="P44">
        <v>125.10000610351563</v>
      </c>
      <c r="Q44">
        <f t="shared" si="8"/>
        <v>-48.200004577636719</v>
      </c>
      <c r="R44">
        <f t="shared" si="9"/>
        <v>0</v>
      </c>
    </row>
    <row r="45" spans="1:28" x14ac:dyDescent="0.35">
      <c r="A45">
        <v>25</v>
      </c>
      <c r="B45" t="s">
        <v>57</v>
      </c>
      <c r="C45">
        <v>2013</v>
      </c>
      <c r="D45">
        <v>2</v>
      </c>
      <c r="E45">
        <v>8</v>
      </c>
      <c r="F45" t="str">
        <f t="shared" si="5"/>
        <v>8/2013</v>
      </c>
      <c r="G45">
        <v>31</v>
      </c>
      <c r="H45" s="12">
        <v>118598</v>
      </c>
      <c r="I45" s="11">
        <v>1057</v>
      </c>
      <c r="J45" s="10">
        <f t="shared" si="6"/>
        <v>119655</v>
      </c>
      <c r="K45" s="13">
        <v>16387</v>
      </c>
      <c r="L45">
        <f t="shared" si="7"/>
        <v>235.54272958304873</v>
      </c>
      <c r="M45">
        <v>134.90000915527344</v>
      </c>
      <c r="N45">
        <v>16.251613493888609</v>
      </c>
      <c r="O45">
        <v>33</v>
      </c>
      <c r="P45">
        <v>86.800003051757813</v>
      </c>
      <c r="Q45">
        <f t="shared" si="8"/>
        <v>48.100006103515625</v>
      </c>
      <c r="R45">
        <f t="shared" si="9"/>
        <v>48.100006103515625</v>
      </c>
    </row>
    <row r="46" spans="1:28" x14ac:dyDescent="0.35">
      <c r="A46">
        <v>25</v>
      </c>
      <c r="B46" t="s">
        <v>57</v>
      </c>
      <c r="C46">
        <v>2013</v>
      </c>
      <c r="D46">
        <v>2</v>
      </c>
      <c r="E46">
        <v>9</v>
      </c>
      <c r="F46" t="str">
        <f t="shared" si="5"/>
        <v>9/2013</v>
      </c>
      <c r="G46">
        <v>30</v>
      </c>
      <c r="H46" s="12">
        <v>108716</v>
      </c>
      <c r="I46" s="11">
        <v>928</v>
      </c>
      <c r="J46" s="10">
        <f t="shared" si="6"/>
        <v>109644</v>
      </c>
      <c r="K46" s="13">
        <v>16387</v>
      </c>
      <c r="L46">
        <f t="shared" si="7"/>
        <v>223.03045096723011</v>
      </c>
      <c r="M46">
        <v>215.59999084472656</v>
      </c>
      <c r="N46">
        <v>12.103334554036458</v>
      </c>
      <c r="O46">
        <v>26.299999237060547</v>
      </c>
      <c r="P46">
        <v>44.5</v>
      </c>
      <c r="Q46">
        <f t="shared" si="8"/>
        <v>171.09999084472656</v>
      </c>
      <c r="R46">
        <f t="shared" si="9"/>
        <v>171.09999084472656</v>
      </c>
    </row>
    <row r="47" spans="1:28" x14ac:dyDescent="0.35">
      <c r="A47">
        <v>25</v>
      </c>
      <c r="B47" t="s">
        <v>57</v>
      </c>
      <c r="C47">
        <v>2013</v>
      </c>
      <c r="D47">
        <v>2</v>
      </c>
      <c r="E47">
        <v>10</v>
      </c>
      <c r="F47" t="str">
        <f t="shared" si="5"/>
        <v>10/2013</v>
      </c>
      <c r="G47">
        <v>31</v>
      </c>
      <c r="H47" s="12">
        <v>106896</v>
      </c>
      <c r="I47" s="11">
        <v>790</v>
      </c>
      <c r="J47" s="10">
        <f t="shared" si="6"/>
        <v>107686</v>
      </c>
      <c r="K47" s="13">
        <v>16387</v>
      </c>
      <c r="L47">
        <f t="shared" si="7"/>
        <v>211.9815668202765</v>
      </c>
      <c r="M47">
        <v>113.19999694824219</v>
      </c>
      <c r="N47">
        <v>9.532257080078125</v>
      </c>
      <c r="O47">
        <v>25.100000381469727</v>
      </c>
      <c r="P47">
        <v>26.19999885559082</v>
      </c>
      <c r="Q47">
        <f t="shared" si="8"/>
        <v>86.999998092651367</v>
      </c>
      <c r="R47">
        <f t="shared" si="9"/>
        <v>86.999998092651367</v>
      </c>
    </row>
    <row r="48" spans="1:28" x14ac:dyDescent="0.35">
      <c r="A48">
        <v>25</v>
      </c>
      <c r="B48" t="s">
        <v>57</v>
      </c>
      <c r="C48">
        <v>2013</v>
      </c>
      <c r="D48">
        <v>2</v>
      </c>
      <c r="E48">
        <v>11</v>
      </c>
      <c r="F48" t="str">
        <f t="shared" si="5"/>
        <v>11/2013</v>
      </c>
      <c r="G48">
        <v>30</v>
      </c>
      <c r="H48" s="12">
        <v>95704</v>
      </c>
      <c r="I48" s="11">
        <v>1045</v>
      </c>
      <c r="J48" s="10">
        <f t="shared" si="6"/>
        <v>96749</v>
      </c>
      <c r="K48" s="13">
        <v>16387</v>
      </c>
      <c r="L48">
        <f t="shared" si="7"/>
        <v>196.80030918817758</v>
      </c>
      <c r="M48">
        <v>140.19998168945313</v>
      </c>
      <c r="N48">
        <v>1.7433331807454426</v>
      </c>
      <c r="O48">
        <v>16.299999237060547</v>
      </c>
      <c r="P48">
        <v>9.7999992370605469</v>
      </c>
      <c r="Q48">
        <f t="shared" si="8"/>
        <v>130.39998245239258</v>
      </c>
      <c r="R48">
        <f t="shared" si="9"/>
        <v>130.39998245239258</v>
      </c>
    </row>
    <row r="49" spans="1:18" x14ac:dyDescent="0.35">
      <c r="A49">
        <v>25</v>
      </c>
      <c r="B49" t="s">
        <v>57</v>
      </c>
      <c r="C49">
        <v>2013</v>
      </c>
      <c r="D49">
        <v>2</v>
      </c>
      <c r="E49">
        <v>12</v>
      </c>
      <c r="F49" t="str">
        <f t="shared" si="5"/>
        <v>12/2013</v>
      </c>
      <c r="G49">
        <v>31</v>
      </c>
      <c r="H49" s="12">
        <v>102896</v>
      </c>
      <c r="I49" s="11">
        <v>1020</v>
      </c>
      <c r="J49" s="10">
        <f t="shared" si="6"/>
        <v>103916</v>
      </c>
      <c r="K49" s="13">
        <v>16387</v>
      </c>
      <c r="L49">
        <f t="shared" si="7"/>
        <v>204.56026315116031</v>
      </c>
      <c r="M49">
        <v>25.19999885559082</v>
      </c>
      <c r="N49">
        <v>0.43870962819745463</v>
      </c>
      <c r="O49">
        <v>13.100000381469727</v>
      </c>
      <c r="P49">
        <v>11.600000381469727</v>
      </c>
      <c r="Q49">
        <f t="shared" si="8"/>
        <v>13.599998474121094</v>
      </c>
      <c r="R49">
        <f t="shared" si="9"/>
        <v>13.599998474121094</v>
      </c>
    </row>
    <row r="50" spans="1:18" x14ac:dyDescent="0.35">
      <c r="A50">
        <v>25</v>
      </c>
      <c r="B50" t="s">
        <v>57</v>
      </c>
      <c r="C50">
        <v>2014</v>
      </c>
      <c r="D50">
        <v>2</v>
      </c>
      <c r="E50">
        <v>1</v>
      </c>
      <c r="F50" t="str">
        <f t="shared" si="5"/>
        <v>1/2014</v>
      </c>
      <c r="G50">
        <v>31</v>
      </c>
      <c r="H50" s="12">
        <v>101334</v>
      </c>
      <c r="I50" s="11">
        <v>1042</v>
      </c>
      <c r="J50" s="10">
        <f t="shared" si="6"/>
        <v>102376</v>
      </c>
      <c r="K50" s="13">
        <v>16624</v>
      </c>
      <c r="L50">
        <f t="shared" si="7"/>
        <v>198.65565525163774</v>
      </c>
      <c r="M50">
        <v>82.20001220703125</v>
      </c>
      <c r="N50">
        <v>1.087096675749748</v>
      </c>
      <c r="O50">
        <v>13.600000381469727</v>
      </c>
      <c r="P50">
        <v>10.200000762939453</v>
      </c>
      <c r="Q50">
        <f t="shared" si="8"/>
        <v>72.000011444091797</v>
      </c>
      <c r="R50">
        <f t="shared" si="9"/>
        <v>72.000011444091797</v>
      </c>
    </row>
    <row r="51" spans="1:18" x14ac:dyDescent="0.35">
      <c r="A51">
        <v>25</v>
      </c>
      <c r="B51" t="s">
        <v>57</v>
      </c>
      <c r="C51">
        <v>2014</v>
      </c>
      <c r="D51">
        <v>2</v>
      </c>
      <c r="E51">
        <v>2</v>
      </c>
      <c r="F51" t="str">
        <f t="shared" si="5"/>
        <v>2/2014</v>
      </c>
      <c r="G51">
        <v>28</v>
      </c>
      <c r="H51" s="12">
        <v>94785</v>
      </c>
      <c r="I51" s="11">
        <v>1067</v>
      </c>
      <c r="J51" s="10">
        <f t="shared" si="6"/>
        <v>95852</v>
      </c>
      <c r="K51" s="13">
        <v>16624</v>
      </c>
      <c r="L51">
        <f t="shared" si="7"/>
        <v>205.92430908840919</v>
      </c>
      <c r="M51">
        <v>34.700000762939453</v>
      </c>
      <c r="N51">
        <v>2.0785714558192661</v>
      </c>
      <c r="O51">
        <v>14.899999618530273</v>
      </c>
      <c r="P51">
        <v>23</v>
      </c>
      <c r="Q51">
        <f t="shared" si="8"/>
        <v>11.700000762939453</v>
      </c>
      <c r="R51">
        <f t="shared" si="9"/>
        <v>11.700000762939453</v>
      </c>
    </row>
    <row r="52" spans="1:18" x14ac:dyDescent="0.35">
      <c r="A52">
        <v>25</v>
      </c>
      <c r="B52" t="s">
        <v>57</v>
      </c>
      <c r="C52">
        <v>2014</v>
      </c>
      <c r="D52">
        <v>2</v>
      </c>
      <c r="E52">
        <v>3</v>
      </c>
      <c r="F52" t="str">
        <f t="shared" si="5"/>
        <v>3/2014</v>
      </c>
      <c r="G52">
        <v>31</v>
      </c>
      <c r="H52" s="12">
        <v>100898</v>
      </c>
      <c r="I52" s="11">
        <v>1392</v>
      </c>
      <c r="J52" s="10">
        <f t="shared" si="6"/>
        <v>102290</v>
      </c>
      <c r="K52" s="13">
        <v>16624</v>
      </c>
      <c r="L52">
        <f t="shared" si="7"/>
        <v>198.48877642894843</v>
      </c>
      <c r="M52">
        <v>71.600006103515625</v>
      </c>
      <c r="N52">
        <v>4.7548390050088205</v>
      </c>
      <c r="O52">
        <v>19.799999237060547</v>
      </c>
      <c r="P52">
        <v>49.000003814697266</v>
      </c>
      <c r="Q52">
        <f t="shared" si="8"/>
        <v>22.600002288818359</v>
      </c>
      <c r="R52">
        <f t="shared" si="9"/>
        <v>22.600002288818359</v>
      </c>
    </row>
    <row r="53" spans="1:18" x14ac:dyDescent="0.35">
      <c r="A53">
        <v>25</v>
      </c>
      <c r="B53" t="s">
        <v>57</v>
      </c>
      <c r="C53">
        <v>2014</v>
      </c>
      <c r="D53">
        <v>2</v>
      </c>
      <c r="E53">
        <v>4</v>
      </c>
      <c r="F53" t="str">
        <f t="shared" si="5"/>
        <v>4/2014</v>
      </c>
      <c r="G53">
        <v>30</v>
      </c>
      <c r="H53" s="12">
        <v>100718</v>
      </c>
      <c r="I53" s="11">
        <v>993</v>
      </c>
      <c r="J53" s="10">
        <f t="shared" si="6"/>
        <v>101711</v>
      </c>
      <c r="K53" s="13">
        <v>16624</v>
      </c>
      <c r="L53">
        <f t="shared" si="7"/>
        <v>203.94409688803336</v>
      </c>
      <c r="M53">
        <v>77.300003051757813</v>
      </c>
      <c r="N53">
        <v>8.0866663614908862</v>
      </c>
      <c r="O53">
        <v>20</v>
      </c>
      <c r="P53">
        <v>56.100002288818359</v>
      </c>
      <c r="Q53">
        <f t="shared" si="8"/>
        <v>21.200000762939453</v>
      </c>
      <c r="R53">
        <f t="shared" si="9"/>
        <v>21.200000762939453</v>
      </c>
    </row>
    <row r="54" spans="1:18" x14ac:dyDescent="0.35">
      <c r="A54">
        <v>25</v>
      </c>
      <c r="B54" t="s">
        <v>57</v>
      </c>
      <c r="C54">
        <v>2014</v>
      </c>
      <c r="D54">
        <v>2</v>
      </c>
      <c r="E54">
        <v>5</v>
      </c>
      <c r="F54" t="str">
        <f t="shared" si="5"/>
        <v>5/2014</v>
      </c>
      <c r="G54">
        <v>31</v>
      </c>
      <c r="H54" s="12">
        <v>103310</v>
      </c>
      <c r="I54" s="11">
        <v>794</v>
      </c>
      <c r="J54" s="10">
        <f t="shared" si="6"/>
        <v>104104</v>
      </c>
      <c r="K54" s="13">
        <v>16624</v>
      </c>
      <c r="L54">
        <f t="shared" si="7"/>
        <v>202.0087553168369</v>
      </c>
      <c r="M54">
        <v>157.5</v>
      </c>
      <c r="N54">
        <v>10.067743116809476</v>
      </c>
      <c r="O54">
        <v>28.299999237060547</v>
      </c>
      <c r="P54">
        <v>75.899986267089844</v>
      </c>
      <c r="Q54">
        <f t="shared" si="8"/>
        <v>81.600013732910156</v>
      </c>
      <c r="R54">
        <f t="shared" si="9"/>
        <v>81.600013732910156</v>
      </c>
    </row>
    <row r="55" spans="1:18" x14ac:dyDescent="0.35">
      <c r="A55">
        <v>25</v>
      </c>
      <c r="B55" t="s">
        <v>57</v>
      </c>
      <c r="C55">
        <v>2014</v>
      </c>
      <c r="D55">
        <v>2</v>
      </c>
      <c r="E55">
        <v>6</v>
      </c>
      <c r="F55" t="str">
        <f t="shared" si="5"/>
        <v>6/2014</v>
      </c>
      <c r="G55">
        <v>30</v>
      </c>
      <c r="H55" s="12">
        <v>102765</v>
      </c>
      <c r="I55" s="11">
        <v>942</v>
      </c>
      <c r="J55" s="10">
        <f t="shared" si="6"/>
        <v>103707</v>
      </c>
      <c r="K55" s="13">
        <v>16624</v>
      </c>
      <c r="L55">
        <f t="shared" si="7"/>
        <v>207.9463426371511</v>
      </c>
      <c r="M55">
        <v>138.60000610351563</v>
      </c>
      <c r="N55">
        <v>15.026666259765625</v>
      </c>
      <c r="O55">
        <v>31.100000381469727</v>
      </c>
      <c r="P55">
        <v>110.80000305175781</v>
      </c>
      <c r="Q55">
        <f t="shared" si="8"/>
        <v>27.800003051757813</v>
      </c>
      <c r="R55">
        <f t="shared" si="9"/>
        <v>27.800003051757813</v>
      </c>
    </row>
    <row r="56" spans="1:18" x14ac:dyDescent="0.35">
      <c r="A56">
        <v>25</v>
      </c>
      <c r="B56" t="s">
        <v>57</v>
      </c>
      <c r="C56">
        <v>2014</v>
      </c>
      <c r="D56">
        <v>2</v>
      </c>
      <c r="E56">
        <v>7</v>
      </c>
      <c r="F56" t="str">
        <f t="shared" si="5"/>
        <v>7/2014</v>
      </c>
      <c r="G56">
        <v>31</v>
      </c>
      <c r="H56" s="12">
        <v>109227</v>
      </c>
      <c r="I56" s="11">
        <v>1019</v>
      </c>
      <c r="J56" s="10">
        <f t="shared" si="6"/>
        <v>110246</v>
      </c>
      <c r="K56" s="13">
        <v>16624</v>
      </c>
      <c r="L56">
        <f t="shared" si="7"/>
        <v>213.92700797913625</v>
      </c>
      <c r="M56">
        <v>254.70001220703125</v>
      </c>
      <c r="N56">
        <v>15.722580448273689</v>
      </c>
      <c r="O56">
        <v>31.399999618530273</v>
      </c>
      <c r="P56">
        <v>87.899993896484375</v>
      </c>
      <c r="Q56">
        <f t="shared" si="8"/>
        <v>166.80001831054688</v>
      </c>
      <c r="R56">
        <f t="shared" si="9"/>
        <v>166.80001831054688</v>
      </c>
    </row>
    <row r="57" spans="1:18" x14ac:dyDescent="0.35">
      <c r="A57">
        <v>25</v>
      </c>
      <c r="B57" t="s">
        <v>57</v>
      </c>
      <c r="C57">
        <v>2014</v>
      </c>
      <c r="D57">
        <v>2</v>
      </c>
      <c r="E57">
        <v>8</v>
      </c>
      <c r="F57" t="str">
        <f t="shared" si="5"/>
        <v>8/2014</v>
      </c>
      <c r="G57">
        <v>31</v>
      </c>
      <c r="H57" s="12">
        <v>108961</v>
      </c>
      <c r="I57" s="11">
        <v>0</v>
      </c>
      <c r="J57" s="10">
        <f t="shared" si="6"/>
        <v>108961</v>
      </c>
      <c r="K57" s="13">
        <v>16624</v>
      </c>
      <c r="L57">
        <f t="shared" si="7"/>
        <v>211.43352789592973</v>
      </c>
      <c r="M57">
        <v>206.40000915527344</v>
      </c>
      <c r="N57">
        <v>14.23548347719254</v>
      </c>
      <c r="O57">
        <v>26</v>
      </c>
      <c r="P57">
        <v>69.200004577636719</v>
      </c>
      <c r="Q57">
        <f t="shared" si="8"/>
        <v>137.20000457763672</v>
      </c>
      <c r="R57">
        <f t="shared" si="9"/>
        <v>137.20000457763672</v>
      </c>
    </row>
    <row r="58" spans="1:18" x14ac:dyDescent="0.35">
      <c r="A58">
        <v>25</v>
      </c>
      <c r="B58" t="s">
        <v>57</v>
      </c>
      <c r="C58">
        <v>2014</v>
      </c>
      <c r="D58">
        <v>2</v>
      </c>
      <c r="E58">
        <v>9</v>
      </c>
      <c r="F58" t="str">
        <f t="shared" si="5"/>
        <v>9/2014</v>
      </c>
      <c r="G58">
        <v>30</v>
      </c>
      <c r="H58" s="12">
        <v>100383</v>
      </c>
      <c r="I58" s="11">
        <v>950</v>
      </c>
      <c r="J58" s="10">
        <f t="shared" si="6"/>
        <v>101333</v>
      </c>
      <c r="K58" s="13">
        <v>16624</v>
      </c>
      <c r="L58">
        <f t="shared" si="7"/>
        <v>203.18615656079564</v>
      </c>
      <c r="M58">
        <v>103.50000762939453</v>
      </c>
      <c r="N58">
        <v>12.75</v>
      </c>
      <c r="O58">
        <v>24.600000381469727</v>
      </c>
      <c r="P58">
        <v>43.899997711181641</v>
      </c>
      <c r="Q58">
        <f t="shared" si="8"/>
        <v>59.600009918212891</v>
      </c>
      <c r="R58">
        <f t="shared" si="9"/>
        <v>59.600009918212891</v>
      </c>
    </row>
    <row r="59" spans="1:18" x14ac:dyDescent="0.35">
      <c r="A59">
        <v>25</v>
      </c>
      <c r="B59" t="s">
        <v>57</v>
      </c>
      <c r="C59">
        <v>2014</v>
      </c>
      <c r="D59">
        <v>2</v>
      </c>
      <c r="E59">
        <v>10</v>
      </c>
      <c r="F59" t="str">
        <f t="shared" si="5"/>
        <v>10/2014</v>
      </c>
      <c r="G59">
        <v>31</v>
      </c>
      <c r="H59" s="12">
        <v>99890</v>
      </c>
      <c r="I59" s="11">
        <v>862</v>
      </c>
      <c r="J59" s="10">
        <f t="shared" si="6"/>
        <v>100752</v>
      </c>
      <c r="K59" s="13">
        <v>16624</v>
      </c>
      <c r="L59">
        <f t="shared" si="7"/>
        <v>195.50436213480702</v>
      </c>
      <c r="M59">
        <v>129.60000610351563</v>
      </c>
      <c r="N59">
        <v>10.187095395980343</v>
      </c>
      <c r="O59">
        <v>25.200000762939453</v>
      </c>
      <c r="P59">
        <v>29.199996948242188</v>
      </c>
      <c r="Q59">
        <f t="shared" si="8"/>
        <v>100.40000915527344</v>
      </c>
      <c r="R59">
        <f t="shared" si="9"/>
        <v>100.40000915527344</v>
      </c>
    </row>
    <row r="60" spans="1:18" x14ac:dyDescent="0.35">
      <c r="A60">
        <v>25</v>
      </c>
      <c r="B60" t="s">
        <v>57</v>
      </c>
      <c r="C60">
        <v>2014</v>
      </c>
      <c r="D60">
        <v>2</v>
      </c>
      <c r="E60">
        <v>11</v>
      </c>
      <c r="F60" t="str">
        <f t="shared" si="5"/>
        <v>11/2014</v>
      </c>
      <c r="G60">
        <v>30</v>
      </c>
      <c r="H60" s="12">
        <v>89603</v>
      </c>
      <c r="I60" s="11">
        <v>958</v>
      </c>
      <c r="J60" s="10">
        <f t="shared" si="6"/>
        <v>90561</v>
      </c>
      <c r="K60" s="13">
        <v>16624</v>
      </c>
      <c r="L60">
        <f t="shared" si="7"/>
        <v>181.58686236766118</v>
      </c>
      <c r="M60">
        <v>48.100002288818359</v>
      </c>
      <c r="N60">
        <v>5.3900004069010414</v>
      </c>
      <c r="O60">
        <v>18.299999237060547</v>
      </c>
      <c r="P60">
        <v>13.09999942779541</v>
      </c>
      <c r="Q60">
        <f t="shared" si="8"/>
        <v>35.000002861022949</v>
      </c>
      <c r="R60">
        <f t="shared" si="9"/>
        <v>35.000002861022949</v>
      </c>
    </row>
    <row r="61" spans="1:18" x14ac:dyDescent="0.35">
      <c r="A61">
        <v>25</v>
      </c>
      <c r="B61" t="s">
        <v>57</v>
      </c>
      <c r="C61">
        <v>2014</v>
      </c>
      <c r="D61">
        <v>2</v>
      </c>
      <c r="E61">
        <v>12</v>
      </c>
      <c r="F61" t="str">
        <f t="shared" si="5"/>
        <v>12/2014</v>
      </c>
      <c r="G61">
        <v>31</v>
      </c>
      <c r="H61" s="12">
        <v>91122</v>
      </c>
      <c r="I61" s="11">
        <v>774</v>
      </c>
      <c r="J61" s="10">
        <f t="shared" si="6"/>
        <v>91896</v>
      </c>
      <c r="K61" s="13">
        <v>16624</v>
      </c>
      <c r="L61">
        <f t="shared" si="7"/>
        <v>178.31972430066133</v>
      </c>
      <c r="M61">
        <v>104.60000610351563</v>
      </c>
      <c r="N61">
        <v>1.380645013624622</v>
      </c>
      <c r="O61">
        <v>14.199999809265137</v>
      </c>
      <c r="P61">
        <v>10</v>
      </c>
      <c r="Q61">
        <f t="shared" si="8"/>
        <v>94.600006103515625</v>
      </c>
      <c r="R61">
        <f t="shared" si="9"/>
        <v>94.600006103515625</v>
      </c>
    </row>
    <row r="62" spans="1:18" x14ac:dyDescent="0.35">
      <c r="A62">
        <v>25</v>
      </c>
      <c r="B62" t="s">
        <v>57</v>
      </c>
      <c r="C62">
        <v>2015</v>
      </c>
      <c r="D62">
        <v>2</v>
      </c>
      <c r="E62">
        <v>1</v>
      </c>
      <c r="F62" t="str">
        <f t="shared" si="5"/>
        <v>1/2015</v>
      </c>
      <c r="G62">
        <v>31</v>
      </c>
      <c r="H62" s="12">
        <v>89244</v>
      </c>
      <c r="I62" s="11">
        <v>846</v>
      </c>
      <c r="J62" s="10">
        <f t="shared" si="6"/>
        <v>90090</v>
      </c>
      <c r="K62" s="13">
        <v>17032</v>
      </c>
      <c r="L62">
        <f t="shared" si="7"/>
        <v>170.62758526644342</v>
      </c>
      <c r="M62">
        <v>134.80000305175781</v>
      </c>
      <c r="N62">
        <v>-0.26451606135214528</v>
      </c>
      <c r="O62">
        <v>13.899999618530273</v>
      </c>
      <c r="P62">
        <v>9.1000003814697266</v>
      </c>
      <c r="Q62">
        <f t="shared" si="8"/>
        <v>125.70000267028809</v>
      </c>
      <c r="R62">
        <f t="shared" si="9"/>
        <v>125.70000267028809</v>
      </c>
    </row>
    <row r="63" spans="1:18" x14ac:dyDescent="0.35">
      <c r="A63">
        <v>25</v>
      </c>
      <c r="B63" t="s">
        <v>57</v>
      </c>
      <c r="C63">
        <v>2015</v>
      </c>
      <c r="D63">
        <v>2</v>
      </c>
      <c r="E63">
        <v>2</v>
      </c>
      <c r="F63" t="str">
        <f t="shared" si="5"/>
        <v>2/2015</v>
      </c>
      <c r="G63">
        <v>28</v>
      </c>
      <c r="H63" s="12">
        <v>85341</v>
      </c>
      <c r="I63" s="11">
        <v>734</v>
      </c>
      <c r="J63" s="10">
        <f t="shared" si="6"/>
        <v>86075</v>
      </c>
      <c r="K63" s="13">
        <v>17032</v>
      </c>
      <c r="L63">
        <f t="shared" si="7"/>
        <v>180.49008588874722</v>
      </c>
      <c r="M63">
        <v>54.900001525878906</v>
      </c>
      <c r="N63">
        <v>-2.8857138497488841</v>
      </c>
      <c r="O63">
        <v>11.100000381469727</v>
      </c>
      <c r="P63">
        <v>9.5</v>
      </c>
      <c r="Q63">
        <f t="shared" si="8"/>
        <v>45.400001525878906</v>
      </c>
      <c r="R63">
        <f t="shared" si="9"/>
        <v>45.400001525878906</v>
      </c>
    </row>
    <row r="64" spans="1:18" x14ac:dyDescent="0.35">
      <c r="A64">
        <v>25</v>
      </c>
      <c r="B64" t="s">
        <v>57</v>
      </c>
      <c r="C64">
        <v>2015</v>
      </c>
      <c r="D64">
        <v>2</v>
      </c>
      <c r="E64">
        <v>3</v>
      </c>
      <c r="F64" t="str">
        <f t="shared" si="5"/>
        <v>3/2015</v>
      </c>
      <c r="G64">
        <v>31</v>
      </c>
      <c r="H64" s="12">
        <v>95854</v>
      </c>
      <c r="I64" s="11">
        <v>703</v>
      </c>
      <c r="J64" s="10">
        <f t="shared" si="6"/>
        <v>96557</v>
      </c>
      <c r="K64" s="13">
        <v>17032</v>
      </c>
      <c r="L64">
        <f t="shared" si="7"/>
        <v>182.87587690722586</v>
      </c>
      <c r="M64">
        <v>94.499992370605469</v>
      </c>
      <c r="N64">
        <v>3.274193548387097</v>
      </c>
      <c r="O64">
        <v>14.600000381469727</v>
      </c>
      <c r="P64">
        <v>38.400001525878906</v>
      </c>
      <c r="Q64">
        <f t="shared" si="8"/>
        <v>56.099990844726563</v>
      </c>
      <c r="R64">
        <f t="shared" si="9"/>
        <v>56.099990844726563</v>
      </c>
    </row>
    <row r="65" spans="1:18" x14ac:dyDescent="0.35">
      <c r="A65">
        <v>25</v>
      </c>
      <c r="B65" t="s">
        <v>57</v>
      </c>
      <c r="C65">
        <v>2015</v>
      </c>
      <c r="D65">
        <v>2</v>
      </c>
      <c r="E65">
        <v>4</v>
      </c>
      <c r="F65" t="str">
        <f t="shared" si="5"/>
        <v>4/2015</v>
      </c>
      <c r="G65">
        <v>30</v>
      </c>
      <c r="H65" s="12">
        <v>98512</v>
      </c>
      <c r="I65" s="11">
        <v>874</v>
      </c>
      <c r="J65" s="10">
        <f t="shared" si="6"/>
        <v>99386</v>
      </c>
      <c r="K65" s="13">
        <v>17032</v>
      </c>
      <c r="L65">
        <f t="shared" si="7"/>
        <v>194.50837638954124</v>
      </c>
      <c r="M65">
        <v>137.09999084472656</v>
      </c>
      <c r="N65">
        <v>6.8366663614908854</v>
      </c>
      <c r="O65">
        <v>21.899999618530273</v>
      </c>
      <c r="P65">
        <v>69.099998474121094</v>
      </c>
      <c r="Q65">
        <f t="shared" si="8"/>
        <v>67.999992370605469</v>
      </c>
      <c r="R65">
        <f t="shared" si="9"/>
        <v>67.999992370605469</v>
      </c>
    </row>
    <row r="66" spans="1:18" x14ac:dyDescent="0.35">
      <c r="A66">
        <v>25</v>
      </c>
      <c r="B66" t="s">
        <v>57</v>
      </c>
      <c r="C66">
        <v>2015</v>
      </c>
      <c r="D66">
        <v>2</v>
      </c>
      <c r="E66">
        <v>5</v>
      </c>
      <c r="F66" t="str">
        <f t="shared" ref="F66:F97" si="10">_xlfn.CONCAT(E66,"/",C66)</f>
        <v>5/2015</v>
      </c>
      <c r="G66">
        <v>31</v>
      </c>
      <c r="H66" s="12">
        <v>106649</v>
      </c>
      <c r="I66" s="11">
        <v>794</v>
      </c>
      <c r="J66" s="10">
        <f t="shared" ref="J66:J97" si="11">H66+I66</f>
        <v>107443</v>
      </c>
      <c r="K66" s="13">
        <v>17032</v>
      </c>
      <c r="L66">
        <f t="shared" ref="L66:L97" si="12">(H66+I66)/K66*1000/G66</f>
        <v>203.4936135395991</v>
      </c>
      <c r="M66">
        <v>218.79997253417969</v>
      </c>
      <c r="N66">
        <v>11.667741344821069</v>
      </c>
      <c r="O66">
        <v>25.899999618530273</v>
      </c>
      <c r="P66">
        <v>79.400001525878906</v>
      </c>
      <c r="Q66">
        <f t="shared" ref="Q66:Q97" si="13">M66-P66</f>
        <v>139.39997100830078</v>
      </c>
      <c r="R66">
        <f t="shared" ref="R66:R97" si="14">IF(M66-P66&gt;0,M66-P66,0)</f>
        <v>139.39997100830078</v>
      </c>
    </row>
    <row r="67" spans="1:18" x14ac:dyDescent="0.35">
      <c r="A67">
        <v>25</v>
      </c>
      <c r="B67" t="s">
        <v>57</v>
      </c>
      <c r="C67">
        <v>2015</v>
      </c>
      <c r="D67">
        <v>2</v>
      </c>
      <c r="E67">
        <v>6</v>
      </c>
      <c r="F67" t="str">
        <f t="shared" si="10"/>
        <v>6/2015</v>
      </c>
      <c r="G67">
        <v>30</v>
      </c>
      <c r="H67" s="12">
        <v>106511</v>
      </c>
      <c r="I67" s="11">
        <v>900</v>
      </c>
      <c r="J67" s="10">
        <f t="shared" si="11"/>
        <v>107411</v>
      </c>
      <c r="K67" s="13">
        <v>17032</v>
      </c>
      <c r="L67">
        <f t="shared" si="12"/>
        <v>210.21410677939562</v>
      </c>
      <c r="M67">
        <v>151.70001220703125</v>
      </c>
      <c r="N67">
        <v>15.466668701171875</v>
      </c>
      <c r="O67">
        <v>29.100000381469727</v>
      </c>
      <c r="P67">
        <v>100.09999084472656</v>
      </c>
      <c r="Q67">
        <f t="shared" si="13"/>
        <v>51.600021362304688</v>
      </c>
      <c r="R67">
        <f t="shared" si="14"/>
        <v>51.600021362304688</v>
      </c>
    </row>
    <row r="68" spans="1:18" x14ac:dyDescent="0.35">
      <c r="A68">
        <v>25</v>
      </c>
      <c r="B68" t="s">
        <v>57</v>
      </c>
      <c r="C68">
        <v>2015</v>
      </c>
      <c r="D68">
        <v>2</v>
      </c>
      <c r="E68">
        <v>7</v>
      </c>
      <c r="F68" t="str">
        <f t="shared" si="10"/>
        <v>7/2015</v>
      </c>
      <c r="G68">
        <v>31</v>
      </c>
      <c r="H68" s="12">
        <v>126321</v>
      </c>
      <c r="I68" s="11">
        <v>1100</v>
      </c>
      <c r="J68" s="10">
        <f t="shared" si="11"/>
        <v>127421</v>
      </c>
      <c r="K68" s="13">
        <v>17032</v>
      </c>
      <c r="L68">
        <f t="shared" si="12"/>
        <v>241.33130805012198</v>
      </c>
      <c r="M68">
        <v>74.599990844726563</v>
      </c>
      <c r="N68">
        <v>19.306453581779234</v>
      </c>
      <c r="O68">
        <v>33.900001525878906</v>
      </c>
      <c r="P68">
        <v>131.69999694824219</v>
      </c>
      <c r="Q68">
        <f t="shared" si="13"/>
        <v>-57.100006103515625</v>
      </c>
      <c r="R68">
        <f t="shared" si="14"/>
        <v>0</v>
      </c>
    </row>
    <row r="69" spans="1:18" x14ac:dyDescent="0.35">
      <c r="A69">
        <v>25</v>
      </c>
      <c r="B69" t="s">
        <v>57</v>
      </c>
      <c r="C69">
        <v>2015</v>
      </c>
      <c r="D69">
        <v>2</v>
      </c>
      <c r="E69">
        <v>8</v>
      </c>
      <c r="F69" t="str">
        <f t="shared" si="10"/>
        <v>8/2015</v>
      </c>
      <c r="G69">
        <v>31</v>
      </c>
      <c r="H69" s="12">
        <v>120926</v>
      </c>
      <c r="I69" s="11">
        <v>1023</v>
      </c>
      <c r="J69" s="10">
        <f t="shared" si="11"/>
        <v>121949</v>
      </c>
      <c r="K69" s="13">
        <v>17032</v>
      </c>
      <c r="L69">
        <f t="shared" si="12"/>
        <v>230.96751465931303</v>
      </c>
      <c r="M69">
        <v>109.60000610351563</v>
      </c>
      <c r="N69">
        <v>18.083872149067542</v>
      </c>
      <c r="O69">
        <v>32.799999237060547</v>
      </c>
      <c r="P69">
        <v>99.5</v>
      </c>
      <c r="Q69">
        <f t="shared" si="13"/>
        <v>10.100006103515625</v>
      </c>
      <c r="R69">
        <f t="shared" si="14"/>
        <v>10.100006103515625</v>
      </c>
    </row>
    <row r="70" spans="1:18" x14ac:dyDescent="0.35">
      <c r="A70">
        <v>25</v>
      </c>
      <c r="B70" t="s">
        <v>57</v>
      </c>
      <c r="C70">
        <v>2015</v>
      </c>
      <c r="D70">
        <v>2</v>
      </c>
      <c r="E70">
        <v>9</v>
      </c>
      <c r="F70" t="str">
        <f t="shared" si="10"/>
        <v>9/2015</v>
      </c>
      <c r="G70">
        <v>30</v>
      </c>
      <c r="H70" s="12">
        <v>103561</v>
      </c>
      <c r="I70" s="11">
        <v>1958</v>
      </c>
      <c r="J70" s="10">
        <f t="shared" si="11"/>
        <v>105519</v>
      </c>
      <c r="K70" s="13">
        <v>17032</v>
      </c>
      <c r="L70">
        <f t="shared" si="12"/>
        <v>206.51127289807422</v>
      </c>
      <c r="M70">
        <v>124.80000305175781</v>
      </c>
      <c r="N70">
        <v>10.560000610351562</v>
      </c>
      <c r="O70">
        <v>26.600000381469727</v>
      </c>
      <c r="P70">
        <v>38.900001525878906</v>
      </c>
      <c r="Q70">
        <f t="shared" si="13"/>
        <v>85.900001525878906</v>
      </c>
      <c r="R70">
        <f t="shared" si="14"/>
        <v>85.900001525878906</v>
      </c>
    </row>
    <row r="71" spans="1:18" x14ac:dyDescent="0.35">
      <c r="A71">
        <v>25</v>
      </c>
      <c r="B71" t="s">
        <v>57</v>
      </c>
      <c r="C71">
        <v>2015</v>
      </c>
      <c r="D71">
        <v>2</v>
      </c>
      <c r="E71">
        <v>10</v>
      </c>
      <c r="F71" t="str">
        <f t="shared" si="10"/>
        <v>10/2015</v>
      </c>
      <c r="G71">
        <v>31</v>
      </c>
      <c r="H71" s="12">
        <v>108440</v>
      </c>
      <c r="I71" s="11">
        <v>148</v>
      </c>
      <c r="J71" s="10">
        <f t="shared" si="11"/>
        <v>108588</v>
      </c>
      <c r="K71" s="13">
        <v>17032</v>
      </c>
      <c r="L71">
        <f t="shared" si="12"/>
        <v>205.66220700313642</v>
      </c>
      <c r="M71">
        <v>88.5</v>
      </c>
      <c r="N71">
        <v>7.2483869983303935</v>
      </c>
      <c r="O71">
        <v>19.899999618530273</v>
      </c>
      <c r="P71">
        <v>21.200000762939453</v>
      </c>
      <c r="Q71">
        <f t="shared" si="13"/>
        <v>67.299999237060547</v>
      </c>
      <c r="R71">
        <f t="shared" si="14"/>
        <v>67.299999237060547</v>
      </c>
    </row>
    <row r="72" spans="1:18" x14ac:dyDescent="0.35">
      <c r="A72">
        <v>25</v>
      </c>
      <c r="B72" t="s">
        <v>57</v>
      </c>
      <c r="C72">
        <v>2015</v>
      </c>
      <c r="D72">
        <v>2</v>
      </c>
      <c r="E72">
        <v>11</v>
      </c>
      <c r="F72" t="str">
        <f t="shared" si="10"/>
        <v>11/2015</v>
      </c>
      <c r="G72">
        <v>30</v>
      </c>
      <c r="H72" s="12">
        <v>106133</v>
      </c>
      <c r="I72" s="11">
        <v>0</v>
      </c>
      <c r="J72" s="10">
        <f t="shared" si="11"/>
        <v>106133</v>
      </c>
      <c r="K72" s="13">
        <v>17032</v>
      </c>
      <c r="L72">
        <f t="shared" si="12"/>
        <v>207.71293251917959</v>
      </c>
      <c r="M72">
        <v>99.600013732910156</v>
      </c>
      <c r="N72">
        <v>6.1866668701171879</v>
      </c>
      <c r="O72">
        <v>19.799999237060547</v>
      </c>
      <c r="P72">
        <v>20.80000114440918</v>
      </c>
      <c r="Q72">
        <f t="shared" si="13"/>
        <v>78.800012588500977</v>
      </c>
      <c r="R72">
        <f t="shared" si="14"/>
        <v>78.800012588500977</v>
      </c>
    </row>
    <row r="73" spans="1:18" x14ac:dyDescent="0.35">
      <c r="A73">
        <v>25</v>
      </c>
      <c r="B73" t="s">
        <v>57</v>
      </c>
      <c r="C73">
        <v>2015</v>
      </c>
      <c r="D73">
        <v>2</v>
      </c>
      <c r="E73">
        <v>12</v>
      </c>
      <c r="F73" t="str">
        <f t="shared" si="10"/>
        <v>12/2015</v>
      </c>
      <c r="G73">
        <v>31</v>
      </c>
      <c r="H73" s="12">
        <v>113774</v>
      </c>
      <c r="I73" s="11">
        <v>178</v>
      </c>
      <c r="J73" s="10">
        <f t="shared" si="11"/>
        <v>113952</v>
      </c>
      <c r="K73" s="13">
        <v>17032</v>
      </c>
      <c r="L73">
        <f t="shared" si="12"/>
        <v>215.82145184017938</v>
      </c>
      <c r="M73">
        <v>40.800003051757813</v>
      </c>
      <c r="N73">
        <v>4.0225807928269912</v>
      </c>
      <c r="O73">
        <v>15.800000190734863</v>
      </c>
      <c r="P73">
        <v>14</v>
      </c>
      <c r="Q73">
        <f t="shared" si="13"/>
        <v>26.800003051757813</v>
      </c>
      <c r="R73">
        <f t="shared" si="14"/>
        <v>26.800003051757813</v>
      </c>
    </row>
    <row r="74" spans="1:18" x14ac:dyDescent="0.35">
      <c r="A74">
        <v>25</v>
      </c>
      <c r="B74" t="s">
        <v>57</v>
      </c>
      <c r="C74">
        <v>2016</v>
      </c>
      <c r="D74">
        <v>2</v>
      </c>
      <c r="E74">
        <v>1</v>
      </c>
      <c r="F74" t="str">
        <f t="shared" si="10"/>
        <v>1/2016</v>
      </c>
      <c r="G74">
        <v>31</v>
      </c>
      <c r="H74" s="12">
        <v>107654</v>
      </c>
      <c r="I74" s="11">
        <v>866</v>
      </c>
      <c r="J74" s="10">
        <f t="shared" si="11"/>
        <v>108520</v>
      </c>
      <c r="K74" s="13">
        <v>16828</v>
      </c>
      <c r="L74">
        <f t="shared" si="12"/>
        <v>208.0250274120705</v>
      </c>
      <c r="M74">
        <v>182.30000305175781</v>
      </c>
      <c r="N74">
        <v>0.42258056517570247</v>
      </c>
      <c r="O74">
        <v>12.300000190734863</v>
      </c>
      <c r="P74">
        <v>9.5</v>
      </c>
      <c r="Q74">
        <f t="shared" si="13"/>
        <v>172.80000305175781</v>
      </c>
      <c r="R74">
        <f t="shared" si="14"/>
        <v>172.80000305175781</v>
      </c>
    </row>
    <row r="75" spans="1:18" x14ac:dyDescent="0.35">
      <c r="A75">
        <v>25</v>
      </c>
      <c r="B75" t="s">
        <v>57</v>
      </c>
      <c r="C75">
        <v>2016</v>
      </c>
      <c r="D75">
        <v>2</v>
      </c>
      <c r="E75">
        <v>2</v>
      </c>
      <c r="F75" t="str">
        <f t="shared" si="10"/>
        <v>2/2016</v>
      </c>
      <c r="G75">
        <v>29</v>
      </c>
      <c r="H75" s="12">
        <v>88363</v>
      </c>
      <c r="I75" s="11">
        <v>793</v>
      </c>
      <c r="J75" s="10">
        <f t="shared" si="11"/>
        <v>89156</v>
      </c>
      <c r="K75" s="13">
        <v>16828</v>
      </c>
      <c r="L75">
        <f t="shared" si="12"/>
        <v>182.69222887961772</v>
      </c>
      <c r="M75">
        <v>155</v>
      </c>
      <c r="N75">
        <v>2.103448275862069</v>
      </c>
      <c r="O75">
        <v>14.899999618530273</v>
      </c>
      <c r="P75">
        <v>18.600000381469727</v>
      </c>
      <c r="Q75">
        <f t="shared" si="13"/>
        <v>136.39999961853027</v>
      </c>
      <c r="R75">
        <f t="shared" si="14"/>
        <v>136.39999961853027</v>
      </c>
    </row>
    <row r="76" spans="1:18" x14ac:dyDescent="0.35">
      <c r="A76">
        <v>25</v>
      </c>
      <c r="B76" t="s">
        <v>57</v>
      </c>
      <c r="C76">
        <v>2016</v>
      </c>
      <c r="D76">
        <v>2</v>
      </c>
      <c r="E76">
        <v>3</v>
      </c>
      <c r="F76" t="str">
        <f t="shared" si="10"/>
        <v>3/2016</v>
      </c>
      <c r="G76">
        <v>31</v>
      </c>
      <c r="H76" s="12">
        <v>102498</v>
      </c>
      <c r="I76" s="11">
        <v>845</v>
      </c>
      <c r="J76" s="10">
        <f t="shared" si="11"/>
        <v>103343</v>
      </c>
      <c r="K76" s="13">
        <v>16828</v>
      </c>
      <c r="L76">
        <f t="shared" si="12"/>
        <v>198.10109111542207</v>
      </c>
      <c r="M76">
        <v>69.999992370605469</v>
      </c>
      <c r="N76">
        <v>1.9548386604555192</v>
      </c>
      <c r="O76">
        <v>21.600000381469727</v>
      </c>
      <c r="P76">
        <v>31.300003051757813</v>
      </c>
      <c r="Q76">
        <f t="shared" si="13"/>
        <v>38.699989318847656</v>
      </c>
      <c r="R76">
        <f t="shared" si="14"/>
        <v>38.699989318847656</v>
      </c>
    </row>
    <row r="77" spans="1:18" x14ac:dyDescent="0.35">
      <c r="A77">
        <v>25</v>
      </c>
      <c r="B77" t="s">
        <v>57</v>
      </c>
      <c r="C77">
        <v>2016</v>
      </c>
      <c r="D77">
        <v>2</v>
      </c>
      <c r="E77">
        <v>4</v>
      </c>
      <c r="F77" t="str">
        <f t="shared" si="10"/>
        <v>4/2016</v>
      </c>
      <c r="G77">
        <v>30</v>
      </c>
      <c r="H77" s="12">
        <v>97552</v>
      </c>
      <c r="I77" s="11">
        <v>853</v>
      </c>
      <c r="J77" s="10">
        <f t="shared" si="11"/>
        <v>98405</v>
      </c>
      <c r="K77" s="13">
        <v>16828</v>
      </c>
      <c r="L77">
        <f t="shared" si="12"/>
        <v>194.92314396640521</v>
      </c>
      <c r="M77">
        <v>122.90000915527344</v>
      </c>
      <c r="N77">
        <v>6.6566665649414061</v>
      </c>
      <c r="O77">
        <v>22.200000762939453</v>
      </c>
      <c r="P77">
        <v>52.200000762939453</v>
      </c>
      <c r="Q77">
        <f t="shared" si="13"/>
        <v>70.700008392333984</v>
      </c>
      <c r="R77">
        <f t="shared" si="14"/>
        <v>70.700008392333984</v>
      </c>
    </row>
    <row r="78" spans="1:18" x14ac:dyDescent="0.35">
      <c r="A78">
        <v>25</v>
      </c>
      <c r="B78" t="s">
        <v>57</v>
      </c>
      <c r="C78">
        <v>2016</v>
      </c>
      <c r="D78">
        <v>2</v>
      </c>
      <c r="E78">
        <v>5</v>
      </c>
      <c r="F78" t="str">
        <f t="shared" si="10"/>
        <v>5/2016</v>
      </c>
      <c r="G78">
        <v>31</v>
      </c>
      <c r="H78" s="12">
        <v>110243</v>
      </c>
      <c r="I78" s="11">
        <v>805</v>
      </c>
      <c r="J78" s="10">
        <f t="shared" si="11"/>
        <v>111048</v>
      </c>
      <c r="K78" s="13">
        <v>16828</v>
      </c>
      <c r="L78">
        <f t="shared" si="12"/>
        <v>212.87102141591973</v>
      </c>
      <c r="M78">
        <v>208.69999694824219</v>
      </c>
      <c r="N78">
        <v>10.477419945501513</v>
      </c>
      <c r="O78">
        <v>27.600000381469727</v>
      </c>
      <c r="P78">
        <v>79.700004577636719</v>
      </c>
      <c r="Q78">
        <f t="shared" si="13"/>
        <v>128.99999237060547</v>
      </c>
      <c r="R78">
        <f t="shared" si="14"/>
        <v>128.99999237060547</v>
      </c>
    </row>
    <row r="79" spans="1:18" x14ac:dyDescent="0.35">
      <c r="A79">
        <v>25</v>
      </c>
      <c r="B79" t="s">
        <v>57</v>
      </c>
      <c r="C79">
        <v>2016</v>
      </c>
      <c r="D79">
        <v>2</v>
      </c>
      <c r="E79">
        <v>6</v>
      </c>
      <c r="F79" t="str">
        <f t="shared" si="10"/>
        <v>6/2016</v>
      </c>
      <c r="G79">
        <v>30</v>
      </c>
      <c r="H79" s="12">
        <v>112416</v>
      </c>
      <c r="I79" s="11">
        <v>980</v>
      </c>
      <c r="J79" s="10">
        <f t="shared" si="11"/>
        <v>113396</v>
      </c>
      <c r="K79" s="13">
        <v>16828</v>
      </c>
      <c r="L79">
        <f t="shared" si="12"/>
        <v>224.61770065763409</v>
      </c>
      <c r="M79">
        <v>262.60000610351563</v>
      </c>
      <c r="N79">
        <v>14.553332519531249</v>
      </c>
      <c r="O79">
        <v>31.100000381469727</v>
      </c>
      <c r="P79">
        <v>87.600006103515625</v>
      </c>
      <c r="Q79">
        <f t="shared" si="13"/>
        <v>175</v>
      </c>
      <c r="R79">
        <f t="shared" si="14"/>
        <v>175</v>
      </c>
    </row>
    <row r="80" spans="1:18" x14ac:dyDescent="0.35">
      <c r="A80">
        <v>25</v>
      </c>
      <c r="B80" t="s">
        <v>57</v>
      </c>
      <c r="C80">
        <v>2016</v>
      </c>
      <c r="D80">
        <v>2</v>
      </c>
      <c r="E80">
        <v>7</v>
      </c>
      <c r="F80" t="str">
        <f t="shared" si="10"/>
        <v>7/2016</v>
      </c>
      <c r="G80">
        <v>31</v>
      </c>
      <c r="H80" s="12">
        <v>125973</v>
      </c>
      <c r="I80" s="11">
        <v>1585</v>
      </c>
      <c r="J80" s="10">
        <f t="shared" si="11"/>
        <v>127558</v>
      </c>
      <c r="K80" s="13">
        <v>16828</v>
      </c>
      <c r="L80">
        <f t="shared" si="12"/>
        <v>244.51950282555191</v>
      </c>
      <c r="M80">
        <v>202.59999084472656</v>
      </c>
      <c r="N80">
        <v>17.329032651839718</v>
      </c>
      <c r="O80">
        <v>30.200000762939453</v>
      </c>
      <c r="P80">
        <v>107.19998931884766</v>
      </c>
      <c r="Q80">
        <f t="shared" si="13"/>
        <v>95.400001525878906</v>
      </c>
      <c r="R80">
        <f t="shared" si="14"/>
        <v>95.400001525878906</v>
      </c>
    </row>
    <row r="81" spans="1:18" x14ac:dyDescent="0.35">
      <c r="A81">
        <v>25</v>
      </c>
      <c r="B81" t="s">
        <v>57</v>
      </c>
      <c r="C81">
        <v>2016</v>
      </c>
      <c r="D81">
        <v>2</v>
      </c>
      <c r="E81">
        <v>8</v>
      </c>
      <c r="F81" t="str">
        <f t="shared" si="10"/>
        <v>8/2016</v>
      </c>
      <c r="G81">
        <v>31</v>
      </c>
      <c r="H81" s="12">
        <v>118222</v>
      </c>
      <c r="I81" s="11">
        <v>1208</v>
      </c>
      <c r="J81" s="10">
        <f t="shared" si="11"/>
        <v>119430</v>
      </c>
      <c r="K81" s="13">
        <v>16828</v>
      </c>
      <c r="L81">
        <f t="shared" si="12"/>
        <v>228.93871197773296</v>
      </c>
      <c r="M81">
        <v>167.49998474121094</v>
      </c>
      <c r="N81">
        <v>16.496776949974798</v>
      </c>
      <c r="O81">
        <v>29.5</v>
      </c>
      <c r="P81">
        <v>82.399986267089844</v>
      </c>
      <c r="Q81">
        <f t="shared" si="13"/>
        <v>85.099998474121094</v>
      </c>
      <c r="R81">
        <f t="shared" si="14"/>
        <v>85.099998474121094</v>
      </c>
    </row>
    <row r="82" spans="1:18" x14ac:dyDescent="0.35">
      <c r="A82">
        <v>25</v>
      </c>
      <c r="B82" t="s">
        <v>57</v>
      </c>
      <c r="C82">
        <v>2016</v>
      </c>
      <c r="D82">
        <v>2</v>
      </c>
      <c r="E82">
        <v>9</v>
      </c>
      <c r="F82" t="str">
        <f t="shared" si="10"/>
        <v>9/2016</v>
      </c>
      <c r="G82">
        <v>30</v>
      </c>
      <c r="H82" s="12">
        <v>121633</v>
      </c>
      <c r="I82" s="11">
        <v>856</v>
      </c>
      <c r="J82" s="10">
        <f t="shared" si="11"/>
        <v>122489</v>
      </c>
      <c r="K82" s="13">
        <v>16828</v>
      </c>
      <c r="L82">
        <f t="shared" si="12"/>
        <v>242.62934791220979</v>
      </c>
      <c r="M82">
        <v>100.70000457763672</v>
      </c>
      <c r="N82">
        <v>14.486666870117187</v>
      </c>
      <c r="O82">
        <v>26.600000381469727</v>
      </c>
      <c r="P82">
        <v>54.899990081787109</v>
      </c>
      <c r="Q82">
        <f t="shared" si="13"/>
        <v>45.800014495849609</v>
      </c>
      <c r="R82">
        <f t="shared" si="14"/>
        <v>45.800014495849609</v>
      </c>
    </row>
    <row r="83" spans="1:18" x14ac:dyDescent="0.35">
      <c r="A83">
        <v>25</v>
      </c>
      <c r="B83" t="s">
        <v>57</v>
      </c>
      <c r="C83">
        <v>2016</v>
      </c>
      <c r="D83">
        <v>2</v>
      </c>
      <c r="E83">
        <v>10</v>
      </c>
      <c r="F83" t="str">
        <f t="shared" si="10"/>
        <v>10/2016</v>
      </c>
      <c r="G83">
        <v>31</v>
      </c>
      <c r="H83" s="12">
        <v>120372</v>
      </c>
      <c r="I83" s="11">
        <v>448</v>
      </c>
      <c r="J83" s="10">
        <f t="shared" si="11"/>
        <v>120820</v>
      </c>
      <c r="K83" s="13">
        <v>16828</v>
      </c>
      <c r="L83">
        <f t="shared" si="12"/>
        <v>231.60324190864688</v>
      </c>
      <c r="M83">
        <v>72</v>
      </c>
      <c r="N83">
        <v>6.974192957724294</v>
      </c>
      <c r="O83">
        <v>21.399999618530273</v>
      </c>
      <c r="P83">
        <v>21.100000381469727</v>
      </c>
      <c r="Q83">
        <f t="shared" si="13"/>
        <v>50.899999618530273</v>
      </c>
      <c r="R83">
        <f t="shared" si="14"/>
        <v>50.899999618530273</v>
      </c>
    </row>
    <row r="84" spans="1:18" x14ac:dyDescent="0.35">
      <c r="A84">
        <v>25</v>
      </c>
      <c r="B84" t="s">
        <v>57</v>
      </c>
      <c r="C84">
        <v>2016</v>
      </c>
      <c r="D84">
        <v>2</v>
      </c>
      <c r="E84">
        <v>11</v>
      </c>
      <c r="F84" t="str">
        <f t="shared" si="10"/>
        <v>11/2016</v>
      </c>
      <c r="G84">
        <v>30</v>
      </c>
      <c r="H84" s="12">
        <v>101859</v>
      </c>
      <c r="I84" s="11">
        <v>560</v>
      </c>
      <c r="J84" s="10">
        <f t="shared" si="11"/>
        <v>102419</v>
      </c>
      <c r="K84" s="13">
        <v>16828</v>
      </c>
      <c r="L84">
        <f t="shared" si="12"/>
        <v>202.87417795737261</v>
      </c>
      <c r="M84">
        <v>109.60001373291016</v>
      </c>
      <c r="N84">
        <v>2.9300000508626303</v>
      </c>
      <c r="O84">
        <v>19</v>
      </c>
      <c r="P84">
        <v>10.40000057220459</v>
      </c>
      <c r="Q84">
        <f t="shared" si="13"/>
        <v>99.200013160705566</v>
      </c>
      <c r="R84">
        <f t="shared" si="14"/>
        <v>99.200013160705566</v>
      </c>
    </row>
    <row r="85" spans="1:18" x14ac:dyDescent="0.35">
      <c r="A85">
        <v>25</v>
      </c>
      <c r="B85" t="s">
        <v>57</v>
      </c>
      <c r="C85">
        <v>2016</v>
      </c>
      <c r="D85">
        <v>2</v>
      </c>
      <c r="E85">
        <v>12</v>
      </c>
      <c r="F85" t="str">
        <f t="shared" si="10"/>
        <v>12/2016</v>
      </c>
      <c r="G85">
        <v>31</v>
      </c>
      <c r="H85" s="12">
        <v>106914</v>
      </c>
      <c r="I85" s="11">
        <v>802</v>
      </c>
      <c r="J85" s="10">
        <f t="shared" si="11"/>
        <v>107716</v>
      </c>
      <c r="K85" s="13">
        <v>16828</v>
      </c>
      <c r="L85">
        <f t="shared" si="12"/>
        <v>206.48381729375771</v>
      </c>
      <c r="M85">
        <v>10.59999942779541</v>
      </c>
      <c r="N85">
        <v>0.52258073129961569</v>
      </c>
      <c r="O85">
        <v>12.100000381469727</v>
      </c>
      <c r="P85">
        <v>11.19999885559082</v>
      </c>
      <c r="Q85">
        <f t="shared" si="13"/>
        <v>-0.59999942779541016</v>
      </c>
      <c r="R85">
        <f t="shared" si="14"/>
        <v>0</v>
      </c>
    </row>
    <row r="86" spans="1:18" x14ac:dyDescent="0.35">
      <c r="A86">
        <v>25</v>
      </c>
      <c r="B86" t="s">
        <v>57</v>
      </c>
      <c r="C86">
        <v>2017</v>
      </c>
      <c r="D86">
        <v>2</v>
      </c>
      <c r="E86">
        <v>1</v>
      </c>
      <c r="F86" t="str">
        <f t="shared" si="10"/>
        <v>1/2017</v>
      </c>
      <c r="G86">
        <v>31</v>
      </c>
      <c r="H86" s="12">
        <v>113997</v>
      </c>
      <c r="I86" s="11">
        <v>10426</v>
      </c>
      <c r="J86" s="10">
        <f t="shared" si="11"/>
        <v>124423</v>
      </c>
      <c r="K86" s="13">
        <v>16859</v>
      </c>
      <c r="L86">
        <f t="shared" si="12"/>
        <v>238.07136611248129</v>
      </c>
      <c r="M86">
        <v>105.30000305175781</v>
      </c>
      <c r="N86">
        <v>-5.303225609564012</v>
      </c>
      <c r="O86">
        <v>10.300000190734863</v>
      </c>
      <c r="P86">
        <v>4.3000001907348633</v>
      </c>
      <c r="Q86">
        <f t="shared" si="13"/>
        <v>101.00000286102295</v>
      </c>
      <c r="R86">
        <f t="shared" si="14"/>
        <v>101.00000286102295</v>
      </c>
    </row>
    <row r="87" spans="1:18" x14ac:dyDescent="0.35">
      <c r="A87">
        <v>25</v>
      </c>
      <c r="B87" t="s">
        <v>57</v>
      </c>
      <c r="C87">
        <v>2017</v>
      </c>
      <c r="D87">
        <v>2</v>
      </c>
      <c r="E87">
        <v>2</v>
      </c>
      <c r="F87" t="str">
        <f t="shared" si="10"/>
        <v>2/2017</v>
      </c>
      <c r="G87">
        <v>28</v>
      </c>
      <c r="H87" s="12">
        <v>97950</v>
      </c>
      <c r="I87" s="11">
        <v>862</v>
      </c>
      <c r="J87" s="10">
        <f t="shared" si="11"/>
        <v>98812</v>
      </c>
      <c r="K87" s="13">
        <v>16859</v>
      </c>
      <c r="L87">
        <f t="shared" si="12"/>
        <v>209.32439646479628</v>
      </c>
      <c r="M87">
        <v>75.5</v>
      </c>
      <c r="N87">
        <v>1.8821426119123186</v>
      </c>
      <c r="O87">
        <v>17</v>
      </c>
      <c r="P87">
        <v>20.799999237060547</v>
      </c>
      <c r="Q87">
        <f t="shared" si="13"/>
        <v>54.700000762939453</v>
      </c>
      <c r="R87">
        <f t="shared" si="14"/>
        <v>54.700000762939453</v>
      </c>
    </row>
    <row r="88" spans="1:18" x14ac:dyDescent="0.35">
      <c r="A88">
        <v>25</v>
      </c>
      <c r="B88" t="s">
        <v>57</v>
      </c>
      <c r="C88">
        <v>2017</v>
      </c>
      <c r="D88">
        <v>2</v>
      </c>
      <c r="E88">
        <v>3</v>
      </c>
      <c r="F88" t="str">
        <f t="shared" si="10"/>
        <v>3/2017</v>
      </c>
      <c r="G88">
        <v>31</v>
      </c>
      <c r="H88" s="12">
        <v>103693</v>
      </c>
      <c r="I88" s="11">
        <v>783</v>
      </c>
      <c r="J88" s="10">
        <f t="shared" si="11"/>
        <v>104476</v>
      </c>
      <c r="K88" s="13">
        <v>16859</v>
      </c>
      <c r="L88">
        <f t="shared" si="12"/>
        <v>199.9047125207365</v>
      </c>
      <c r="M88">
        <v>137.60000610351563</v>
      </c>
      <c r="N88">
        <v>6.1290317658455145</v>
      </c>
      <c r="O88">
        <v>21.5</v>
      </c>
      <c r="P88">
        <v>49.700000762939453</v>
      </c>
      <c r="Q88">
        <f t="shared" si="13"/>
        <v>87.900005340576172</v>
      </c>
      <c r="R88">
        <f t="shared" si="14"/>
        <v>87.900005340576172</v>
      </c>
    </row>
    <row r="89" spans="1:18" x14ac:dyDescent="0.35">
      <c r="A89">
        <v>25</v>
      </c>
      <c r="B89" t="s">
        <v>57</v>
      </c>
      <c r="C89">
        <v>2017</v>
      </c>
      <c r="D89">
        <v>2</v>
      </c>
      <c r="E89">
        <v>4</v>
      </c>
      <c r="F89" t="str">
        <f t="shared" si="10"/>
        <v>4/2017</v>
      </c>
      <c r="G89">
        <v>30</v>
      </c>
      <c r="H89" s="12">
        <v>105348</v>
      </c>
      <c r="I89" s="11">
        <v>957</v>
      </c>
      <c r="J89" s="10">
        <f t="shared" si="11"/>
        <v>106305</v>
      </c>
      <c r="K89" s="13">
        <v>16859</v>
      </c>
      <c r="L89">
        <f t="shared" si="12"/>
        <v>210.18447120232517</v>
      </c>
      <c r="M89">
        <v>146</v>
      </c>
      <c r="N89">
        <v>5.4766662597656248</v>
      </c>
      <c r="O89">
        <v>20.299999237060547</v>
      </c>
      <c r="P89">
        <v>50.799999237060547</v>
      </c>
      <c r="Q89">
        <f t="shared" si="13"/>
        <v>95.200000762939453</v>
      </c>
      <c r="R89">
        <f t="shared" si="14"/>
        <v>95.200000762939453</v>
      </c>
    </row>
    <row r="90" spans="1:18" x14ac:dyDescent="0.35">
      <c r="A90">
        <v>25</v>
      </c>
      <c r="B90" t="s">
        <v>57</v>
      </c>
      <c r="C90">
        <v>2017</v>
      </c>
      <c r="D90">
        <v>2</v>
      </c>
      <c r="E90">
        <v>5</v>
      </c>
      <c r="F90" t="str">
        <f t="shared" si="10"/>
        <v>5/2017</v>
      </c>
      <c r="G90">
        <v>31</v>
      </c>
      <c r="H90" s="12">
        <v>113768</v>
      </c>
      <c r="I90" s="11">
        <v>821</v>
      </c>
      <c r="J90" s="10">
        <f t="shared" si="11"/>
        <v>114589</v>
      </c>
      <c r="K90" s="13">
        <v>16859</v>
      </c>
      <c r="L90">
        <f t="shared" si="12"/>
        <v>219.25495906273858</v>
      </c>
      <c r="M90">
        <v>110.5</v>
      </c>
      <c r="N90">
        <v>12.264514553931452</v>
      </c>
      <c r="O90">
        <v>28.100000381469727</v>
      </c>
      <c r="P90">
        <v>95.5</v>
      </c>
      <c r="Q90">
        <f t="shared" si="13"/>
        <v>15</v>
      </c>
      <c r="R90">
        <f t="shared" si="14"/>
        <v>15</v>
      </c>
    </row>
    <row r="91" spans="1:18" x14ac:dyDescent="0.35">
      <c r="A91">
        <v>25</v>
      </c>
      <c r="B91" t="s">
        <v>57</v>
      </c>
      <c r="C91">
        <v>2017</v>
      </c>
      <c r="D91">
        <v>2</v>
      </c>
      <c r="E91">
        <v>6</v>
      </c>
      <c r="F91" t="str">
        <f t="shared" si="10"/>
        <v>6/2017</v>
      </c>
      <c r="G91">
        <v>30</v>
      </c>
      <c r="H91" s="12">
        <v>115902</v>
      </c>
      <c r="I91" s="11">
        <v>882</v>
      </c>
      <c r="J91" s="10">
        <f t="shared" si="11"/>
        <v>116784</v>
      </c>
      <c r="K91" s="13">
        <v>16859</v>
      </c>
      <c r="L91">
        <f t="shared" si="12"/>
        <v>230.90337505190107</v>
      </c>
      <c r="M91">
        <v>142.49998474121094</v>
      </c>
      <c r="N91">
        <v>17.350000000000001</v>
      </c>
      <c r="O91">
        <v>29.799999237060547</v>
      </c>
      <c r="P91">
        <v>113.69998931884766</v>
      </c>
      <c r="Q91">
        <f t="shared" si="13"/>
        <v>28.799995422363281</v>
      </c>
      <c r="R91">
        <f t="shared" si="14"/>
        <v>28.799995422363281</v>
      </c>
    </row>
    <row r="92" spans="1:18" x14ac:dyDescent="0.35">
      <c r="A92">
        <v>25</v>
      </c>
      <c r="B92" t="s">
        <v>57</v>
      </c>
      <c r="C92">
        <v>2017</v>
      </c>
      <c r="D92">
        <v>2</v>
      </c>
      <c r="E92">
        <v>7</v>
      </c>
      <c r="F92" t="str">
        <f t="shared" si="10"/>
        <v>7/2017</v>
      </c>
      <c r="G92">
        <v>31</v>
      </c>
      <c r="H92" s="12">
        <v>126429</v>
      </c>
      <c r="I92" s="11">
        <v>1016</v>
      </c>
      <c r="J92" s="10">
        <f t="shared" si="11"/>
        <v>127445</v>
      </c>
      <c r="K92" s="13">
        <v>16859</v>
      </c>
      <c r="L92">
        <f t="shared" si="12"/>
        <v>243.85367057702501</v>
      </c>
      <c r="M92">
        <v>220.20001220703125</v>
      </c>
      <c r="N92">
        <v>16.91290480090726</v>
      </c>
      <c r="O92">
        <v>29.700000762939453</v>
      </c>
      <c r="P92">
        <v>107.70001983642578</v>
      </c>
      <c r="Q92">
        <f t="shared" si="13"/>
        <v>112.49999237060547</v>
      </c>
      <c r="R92">
        <f t="shared" si="14"/>
        <v>112.49999237060547</v>
      </c>
    </row>
    <row r="93" spans="1:18" x14ac:dyDescent="0.35">
      <c r="A93">
        <v>25</v>
      </c>
      <c r="B93" t="s">
        <v>57</v>
      </c>
      <c r="C93">
        <v>2017</v>
      </c>
      <c r="D93">
        <v>2</v>
      </c>
      <c r="E93">
        <v>8</v>
      </c>
      <c r="F93" t="str">
        <f t="shared" si="10"/>
        <v>8/2017</v>
      </c>
      <c r="G93">
        <v>31</v>
      </c>
      <c r="H93" s="12">
        <v>126579</v>
      </c>
      <c r="I93" s="11">
        <v>976</v>
      </c>
      <c r="J93" s="10">
        <f t="shared" si="11"/>
        <v>127555</v>
      </c>
      <c r="K93" s="13">
        <v>16859</v>
      </c>
      <c r="L93">
        <f t="shared" si="12"/>
        <v>244.06414492881183</v>
      </c>
      <c r="M93">
        <v>222.40000915527344</v>
      </c>
      <c r="N93">
        <v>17.37741974861391</v>
      </c>
      <c r="O93">
        <v>31.899999618530273</v>
      </c>
      <c r="P93">
        <v>89.000007629394531</v>
      </c>
      <c r="Q93">
        <f t="shared" si="13"/>
        <v>133.40000152587891</v>
      </c>
      <c r="R93">
        <f t="shared" si="14"/>
        <v>133.40000152587891</v>
      </c>
    </row>
    <row r="94" spans="1:18" x14ac:dyDescent="0.35">
      <c r="A94">
        <v>25</v>
      </c>
      <c r="B94" t="s">
        <v>57</v>
      </c>
      <c r="C94">
        <v>2017</v>
      </c>
      <c r="D94">
        <v>2</v>
      </c>
      <c r="E94">
        <v>9</v>
      </c>
      <c r="F94" t="str">
        <f t="shared" si="10"/>
        <v>9/2017</v>
      </c>
      <c r="G94">
        <v>30</v>
      </c>
      <c r="H94" s="12">
        <v>119400</v>
      </c>
      <c r="I94" s="11">
        <v>1062</v>
      </c>
      <c r="J94" s="10">
        <f t="shared" si="11"/>
        <v>120462</v>
      </c>
      <c r="K94" s="13">
        <v>16859</v>
      </c>
      <c r="L94">
        <f t="shared" si="12"/>
        <v>238.1754552464559</v>
      </c>
      <c r="M94">
        <v>172</v>
      </c>
      <c r="N94">
        <v>10.316666666666666</v>
      </c>
      <c r="O94">
        <v>21.5</v>
      </c>
      <c r="P94">
        <v>40.599998474121094</v>
      </c>
      <c r="Q94">
        <f t="shared" si="13"/>
        <v>131.40000152587891</v>
      </c>
      <c r="R94">
        <f t="shared" si="14"/>
        <v>131.40000152587891</v>
      </c>
    </row>
    <row r="95" spans="1:18" x14ac:dyDescent="0.35">
      <c r="A95">
        <v>25</v>
      </c>
      <c r="B95" t="s">
        <v>57</v>
      </c>
      <c r="C95">
        <v>2017</v>
      </c>
      <c r="D95">
        <v>2</v>
      </c>
      <c r="E95">
        <v>10</v>
      </c>
      <c r="F95" t="str">
        <f t="shared" si="10"/>
        <v>10/2017</v>
      </c>
      <c r="G95">
        <v>31</v>
      </c>
      <c r="H95" s="12">
        <v>112548</v>
      </c>
      <c r="I95" s="11">
        <v>884</v>
      </c>
      <c r="J95" s="10">
        <f t="shared" si="11"/>
        <v>113432</v>
      </c>
      <c r="K95" s="13">
        <v>16859</v>
      </c>
      <c r="L95">
        <f t="shared" si="12"/>
        <v>217.04115156258075</v>
      </c>
      <c r="M95">
        <v>115.49999237060547</v>
      </c>
      <c r="N95">
        <v>9.1096772224672371</v>
      </c>
      <c r="O95">
        <v>22.799999237060547</v>
      </c>
      <c r="P95">
        <v>32.900001525878906</v>
      </c>
      <c r="Q95">
        <f t="shared" si="13"/>
        <v>82.599990844726563</v>
      </c>
      <c r="R95">
        <f t="shared" si="14"/>
        <v>82.599990844726563</v>
      </c>
    </row>
    <row r="96" spans="1:18" x14ac:dyDescent="0.35">
      <c r="A96">
        <v>25</v>
      </c>
      <c r="B96" t="s">
        <v>57</v>
      </c>
      <c r="C96">
        <v>2017</v>
      </c>
      <c r="D96">
        <v>2</v>
      </c>
      <c r="E96">
        <v>11</v>
      </c>
      <c r="F96" t="str">
        <f t="shared" si="10"/>
        <v>11/2017</v>
      </c>
      <c r="G96">
        <v>30</v>
      </c>
      <c r="H96" s="12">
        <v>101553</v>
      </c>
      <c r="I96" s="11">
        <v>927</v>
      </c>
      <c r="J96" s="10">
        <f t="shared" si="11"/>
        <v>102480</v>
      </c>
      <c r="K96" s="13">
        <v>16859</v>
      </c>
      <c r="L96">
        <f t="shared" si="12"/>
        <v>202.62174506198468</v>
      </c>
      <c r="M96">
        <v>144.19999694824219</v>
      </c>
      <c r="N96">
        <v>2.2933329264322917</v>
      </c>
      <c r="O96">
        <v>15.399999618530273</v>
      </c>
      <c r="P96">
        <v>11.80000114440918</v>
      </c>
      <c r="Q96">
        <f t="shared" si="13"/>
        <v>132.39999580383301</v>
      </c>
      <c r="R96">
        <f t="shared" si="14"/>
        <v>132.39999580383301</v>
      </c>
    </row>
    <row r="97" spans="1:18" x14ac:dyDescent="0.35">
      <c r="A97">
        <v>25</v>
      </c>
      <c r="B97" t="s">
        <v>57</v>
      </c>
      <c r="C97">
        <v>2017</v>
      </c>
      <c r="D97">
        <v>2</v>
      </c>
      <c r="E97">
        <v>12</v>
      </c>
      <c r="F97" t="str">
        <f t="shared" si="10"/>
        <v>12/2017</v>
      </c>
      <c r="G97">
        <v>31</v>
      </c>
      <c r="H97" s="12">
        <v>108178</v>
      </c>
      <c r="I97" s="11">
        <v>819</v>
      </c>
      <c r="J97" s="10">
        <f t="shared" si="11"/>
        <v>108997</v>
      </c>
      <c r="K97" s="13">
        <v>16859</v>
      </c>
      <c r="L97">
        <f t="shared" si="12"/>
        <v>208.55520837917527</v>
      </c>
      <c r="M97">
        <v>165.10000610351563</v>
      </c>
      <c r="N97">
        <v>-1.0516129770586569</v>
      </c>
      <c r="O97">
        <v>9.6000003814697266</v>
      </c>
      <c r="P97">
        <v>5.5999999046325684</v>
      </c>
      <c r="Q97">
        <f t="shared" si="13"/>
        <v>159.50000619888306</v>
      </c>
      <c r="R97">
        <f t="shared" si="14"/>
        <v>159.50000619888306</v>
      </c>
    </row>
    <row r="98" spans="1:18" x14ac:dyDescent="0.35">
      <c r="A98">
        <v>25</v>
      </c>
      <c r="B98" t="s">
        <v>57</v>
      </c>
      <c r="C98">
        <v>2018</v>
      </c>
      <c r="D98">
        <v>2</v>
      </c>
      <c r="E98">
        <v>1</v>
      </c>
      <c r="F98" t="str">
        <f t="shared" ref="F98:F129" si="15">_xlfn.CONCAT(E98,"/",C98)</f>
        <v>1/2018</v>
      </c>
      <c r="G98">
        <v>31</v>
      </c>
      <c r="H98" s="12">
        <v>113427</v>
      </c>
      <c r="I98" s="11">
        <v>817</v>
      </c>
      <c r="J98" s="10">
        <f t="shared" ref="J98:J129" si="16">H98+I98</f>
        <v>114244</v>
      </c>
      <c r="K98" s="13">
        <v>17305</v>
      </c>
      <c r="L98">
        <f t="shared" ref="L98:L129" si="17">(H98+I98)/K98*1000/G98</f>
        <v>212.96101257328203</v>
      </c>
      <c r="M98">
        <v>197.80001831054688</v>
      </c>
      <c r="N98">
        <v>2.5806449151808217</v>
      </c>
      <c r="O98">
        <v>12.699999809265137</v>
      </c>
      <c r="P98">
        <v>16.19999885559082</v>
      </c>
      <c r="Q98">
        <f t="shared" ref="Q98:Q129" si="18">M98-P98</f>
        <v>181.60001945495605</v>
      </c>
      <c r="R98">
        <f t="shared" ref="R98:R133" si="19">IF(M98-P98&gt;0,M98-P98,0)</f>
        <v>181.60001945495605</v>
      </c>
    </row>
    <row r="99" spans="1:18" x14ac:dyDescent="0.35">
      <c r="A99">
        <v>25</v>
      </c>
      <c r="B99" t="s">
        <v>57</v>
      </c>
      <c r="C99">
        <v>2018</v>
      </c>
      <c r="D99">
        <v>2</v>
      </c>
      <c r="E99">
        <v>2</v>
      </c>
      <c r="F99" t="str">
        <f t="shared" si="15"/>
        <v>2/2018</v>
      </c>
      <c r="G99">
        <v>28</v>
      </c>
      <c r="H99" s="12">
        <v>108385</v>
      </c>
      <c r="I99" s="11">
        <v>862</v>
      </c>
      <c r="J99" s="10">
        <f t="shared" si="16"/>
        <v>109247</v>
      </c>
      <c r="K99" s="13">
        <v>17305</v>
      </c>
      <c r="L99">
        <f t="shared" si="17"/>
        <v>225.46538985429478</v>
      </c>
      <c r="M99">
        <v>71.5</v>
      </c>
      <c r="N99">
        <v>-4.6714281354631693</v>
      </c>
      <c r="O99">
        <v>6.5999999046325684</v>
      </c>
      <c r="P99">
        <v>1.5</v>
      </c>
      <c r="Q99">
        <f t="shared" si="18"/>
        <v>70</v>
      </c>
      <c r="R99">
        <f t="shared" si="19"/>
        <v>70</v>
      </c>
    </row>
    <row r="100" spans="1:18" x14ac:dyDescent="0.35">
      <c r="A100">
        <v>25</v>
      </c>
      <c r="B100" t="s">
        <v>57</v>
      </c>
      <c r="C100">
        <v>2018</v>
      </c>
      <c r="D100">
        <v>2</v>
      </c>
      <c r="E100">
        <v>3</v>
      </c>
      <c r="F100" t="str">
        <f t="shared" si="15"/>
        <v>3/2018</v>
      </c>
      <c r="G100">
        <v>31</v>
      </c>
      <c r="H100" s="12">
        <v>121830</v>
      </c>
      <c r="I100" s="11">
        <v>783</v>
      </c>
      <c r="J100" s="10">
        <f t="shared" si="16"/>
        <v>122613</v>
      </c>
      <c r="K100" s="13">
        <v>17305</v>
      </c>
      <c r="L100">
        <f t="shared" si="17"/>
        <v>228.56157552823629</v>
      </c>
      <c r="M100">
        <v>69.499992370605469</v>
      </c>
      <c r="N100">
        <v>1.7000000246109501</v>
      </c>
      <c r="O100">
        <v>14.800000190734863</v>
      </c>
      <c r="P100">
        <v>27.800003051757813</v>
      </c>
      <c r="Q100">
        <f t="shared" si="18"/>
        <v>41.699989318847656</v>
      </c>
      <c r="R100">
        <f t="shared" si="19"/>
        <v>41.699989318847656</v>
      </c>
    </row>
    <row r="101" spans="1:18" x14ac:dyDescent="0.35">
      <c r="A101">
        <v>25</v>
      </c>
      <c r="B101" t="s">
        <v>57</v>
      </c>
      <c r="C101">
        <v>2018</v>
      </c>
      <c r="D101">
        <v>2</v>
      </c>
      <c r="E101">
        <v>4</v>
      </c>
      <c r="F101" t="str">
        <f t="shared" si="15"/>
        <v>4/2018</v>
      </c>
      <c r="G101">
        <v>30</v>
      </c>
      <c r="H101" s="12">
        <v>117984</v>
      </c>
      <c r="I101" s="11">
        <v>957</v>
      </c>
      <c r="J101" s="10">
        <f t="shared" si="16"/>
        <v>118941</v>
      </c>
      <c r="K101" s="13">
        <v>17305</v>
      </c>
      <c r="L101">
        <f t="shared" si="17"/>
        <v>229.1071944524704</v>
      </c>
      <c r="M101">
        <v>45</v>
      </c>
      <c r="N101">
        <v>11.033331298828125</v>
      </c>
      <c r="O101">
        <v>24.5</v>
      </c>
      <c r="P101">
        <v>87.800003051757813</v>
      </c>
      <c r="Q101">
        <f t="shared" si="18"/>
        <v>-42.800003051757813</v>
      </c>
      <c r="R101">
        <f t="shared" si="19"/>
        <v>0</v>
      </c>
    </row>
    <row r="102" spans="1:18" x14ac:dyDescent="0.35">
      <c r="A102">
        <v>25</v>
      </c>
      <c r="B102" t="s">
        <v>57</v>
      </c>
      <c r="C102">
        <v>2018</v>
      </c>
      <c r="D102">
        <v>2</v>
      </c>
      <c r="E102">
        <v>5</v>
      </c>
      <c r="F102" t="str">
        <f t="shared" si="15"/>
        <v>5/2018</v>
      </c>
      <c r="G102">
        <v>31</v>
      </c>
      <c r="H102" s="12">
        <v>126591</v>
      </c>
      <c r="I102" s="11">
        <v>821</v>
      </c>
      <c r="J102" s="10">
        <f t="shared" si="16"/>
        <v>127412</v>
      </c>
      <c r="K102" s="13">
        <v>17305</v>
      </c>
      <c r="L102">
        <f t="shared" si="17"/>
        <v>237.50733985143211</v>
      </c>
      <c r="M102">
        <v>152.49998474121094</v>
      </c>
      <c r="N102">
        <v>13.125805270287298</v>
      </c>
      <c r="O102">
        <v>25.899999618530273</v>
      </c>
      <c r="P102">
        <v>80.799995422363281</v>
      </c>
      <c r="Q102">
        <f t="shared" si="18"/>
        <v>71.699989318847656</v>
      </c>
      <c r="R102">
        <f t="shared" si="19"/>
        <v>71.699989318847656</v>
      </c>
    </row>
    <row r="103" spans="1:18" x14ac:dyDescent="0.35">
      <c r="A103">
        <v>25</v>
      </c>
      <c r="B103" t="s">
        <v>57</v>
      </c>
      <c r="C103">
        <v>2018</v>
      </c>
      <c r="D103">
        <v>2</v>
      </c>
      <c r="E103">
        <v>6</v>
      </c>
      <c r="F103" t="str">
        <f t="shared" si="15"/>
        <v>6/2018</v>
      </c>
      <c r="G103">
        <v>30</v>
      </c>
      <c r="H103" s="12">
        <v>124540</v>
      </c>
      <c r="I103" s="11">
        <v>882</v>
      </c>
      <c r="J103" s="10">
        <f t="shared" si="16"/>
        <v>125422</v>
      </c>
      <c r="K103" s="13">
        <v>17305</v>
      </c>
      <c r="L103">
        <f t="shared" si="17"/>
        <v>241.59106231339689</v>
      </c>
      <c r="M103">
        <v>104.80000305175781</v>
      </c>
      <c r="N103">
        <v>15.80999755859375</v>
      </c>
      <c r="O103">
        <v>26.799999237060547</v>
      </c>
      <c r="P103">
        <v>103.29999542236328</v>
      </c>
      <c r="Q103">
        <f t="shared" si="18"/>
        <v>1.5000076293945313</v>
      </c>
      <c r="R103">
        <f t="shared" si="19"/>
        <v>1.5000076293945313</v>
      </c>
    </row>
    <row r="104" spans="1:18" x14ac:dyDescent="0.35">
      <c r="A104">
        <v>25</v>
      </c>
      <c r="B104" t="s">
        <v>57</v>
      </c>
      <c r="C104">
        <v>2018</v>
      </c>
      <c r="D104">
        <v>2</v>
      </c>
      <c r="E104">
        <v>7</v>
      </c>
      <c r="F104" t="str">
        <f t="shared" si="15"/>
        <v>7/2018</v>
      </c>
      <c r="G104">
        <v>31</v>
      </c>
      <c r="H104" s="12">
        <v>138613</v>
      </c>
      <c r="I104" s="11">
        <v>1016</v>
      </c>
      <c r="J104" s="10">
        <f t="shared" si="16"/>
        <v>139629</v>
      </c>
      <c r="K104" s="13">
        <v>17305</v>
      </c>
      <c r="L104">
        <f t="shared" si="17"/>
        <v>260.28091825036586</v>
      </c>
      <c r="M104">
        <v>107.69998931884766</v>
      </c>
      <c r="N104">
        <v>17.816128638482862</v>
      </c>
      <c r="O104">
        <v>31.100000381469727</v>
      </c>
      <c r="P104">
        <v>116.69999694824219</v>
      </c>
      <c r="Q104">
        <f t="shared" si="18"/>
        <v>-9.0000076293945313</v>
      </c>
      <c r="R104">
        <f t="shared" si="19"/>
        <v>0</v>
      </c>
    </row>
    <row r="105" spans="1:18" x14ac:dyDescent="0.35">
      <c r="A105">
        <v>25</v>
      </c>
      <c r="B105" t="s">
        <v>57</v>
      </c>
      <c r="C105">
        <v>2018</v>
      </c>
      <c r="D105">
        <v>2</v>
      </c>
      <c r="E105">
        <v>8</v>
      </c>
      <c r="F105" t="str">
        <f t="shared" si="15"/>
        <v>8/2018</v>
      </c>
      <c r="G105">
        <v>31</v>
      </c>
      <c r="H105" s="12">
        <v>140468</v>
      </c>
      <c r="I105" s="11">
        <v>976</v>
      </c>
      <c r="J105" s="10">
        <f t="shared" si="16"/>
        <v>141444</v>
      </c>
      <c r="K105" s="13">
        <v>17305</v>
      </c>
      <c r="L105">
        <f t="shared" si="17"/>
        <v>263.66424024382292</v>
      </c>
      <c r="M105">
        <v>136.5</v>
      </c>
      <c r="N105">
        <v>18.08064713016633</v>
      </c>
      <c r="O105">
        <v>30.799999237060547</v>
      </c>
      <c r="P105">
        <v>99.099998474121094</v>
      </c>
      <c r="Q105">
        <f t="shared" si="18"/>
        <v>37.400001525878906</v>
      </c>
      <c r="R105">
        <f t="shared" si="19"/>
        <v>37.400001525878906</v>
      </c>
    </row>
    <row r="106" spans="1:18" x14ac:dyDescent="0.35">
      <c r="A106">
        <v>25</v>
      </c>
      <c r="B106" t="s">
        <v>57</v>
      </c>
      <c r="C106">
        <v>2018</v>
      </c>
      <c r="D106">
        <v>2</v>
      </c>
      <c r="E106">
        <v>9</v>
      </c>
      <c r="F106" t="str">
        <f t="shared" si="15"/>
        <v>9/2018</v>
      </c>
      <c r="G106">
        <v>30</v>
      </c>
      <c r="H106" s="12">
        <v>130389</v>
      </c>
      <c r="I106" s="11">
        <v>1062</v>
      </c>
      <c r="J106" s="10">
        <f t="shared" si="16"/>
        <v>131451</v>
      </c>
      <c r="K106" s="13">
        <v>17305</v>
      </c>
      <c r="L106">
        <f t="shared" si="17"/>
        <v>253.20427622074547</v>
      </c>
      <c r="M106">
        <v>121</v>
      </c>
      <c r="N106">
        <v>13.730000813802084</v>
      </c>
      <c r="O106">
        <v>25.899999618530273</v>
      </c>
      <c r="P106">
        <v>55.500007629394531</v>
      </c>
      <c r="Q106">
        <f t="shared" si="18"/>
        <v>65.499992370605469</v>
      </c>
      <c r="R106">
        <f t="shared" si="19"/>
        <v>65.499992370605469</v>
      </c>
    </row>
    <row r="107" spans="1:18" x14ac:dyDescent="0.35">
      <c r="A107">
        <v>25</v>
      </c>
      <c r="B107" t="s">
        <v>57</v>
      </c>
      <c r="C107">
        <v>2018</v>
      </c>
      <c r="D107">
        <v>2</v>
      </c>
      <c r="E107">
        <v>10</v>
      </c>
      <c r="F107" t="str">
        <f t="shared" si="15"/>
        <v>10/2018</v>
      </c>
      <c r="G107">
        <v>31</v>
      </c>
      <c r="H107" s="12">
        <v>128474</v>
      </c>
      <c r="I107" s="11">
        <v>884</v>
      </c>
      <c r="J107" s="10">
        <f t="shared" si="16"/>
        <v>129358</v>
      </c>
      <c r="K107" s="13">
        <v>17305</v>
      </c>
      <c r="L107">
        <f t="shared" si="17"/>
        <v>241.1348575369789</v>
      </c>
      <c r="M107">
        <v>65.5</v>
      </c>
      <c r="N107">
        <v>9.322582614037298</v>
      </c>
      <c r="O107">
        <v>23.799999237060547</v>
      </c>
      <c r="P107">
        <v>30.100000381469727</v>
      </c>
      <c r="Q107">
        <f t="shared" si="18"/>
        <v>35.399999618530273</v>
      </c>
      <c r="R107">
        <f t="shared" si="19"/>
        <v>35.399999618530273</v>
      </c>
    </row>
    <row r="108" spans="1:18" x14ac:dyDescent="0.35">
      <c r="A108">
        <v>25</v>
      </c>
      <c r="B108" t="s">
        <v>57</v>
      </c>
      <c r="C108">
        <v>2018</v>
      </c>
      <c r="D108">
        <v>2</v>
      </c>
      <c r="E108">
        <v>11</v>
      </c>
      <c r="F108" t="str">
        <f t="shared" si="15"/>
        <v>11/2018</v>
      </c>
      <c r="G108">
        <v>30</v>
      </c>
      <c r="H108" s="12">
        <v>113270</v>
      </c>
      <c r="I108" s="11">
        <v>927</v>
      </c>
      <c r="J108" s="10">
        <f t="shared" si="16"/>
        <v>114197</v>
      </c>
      <c r="K108" s="13">
        <v>17305</v>
      </c>
      <c r="L108">
        <f t="shared" si="17"/>
        <v>219.96918039102377</v>
      </c>
      <c r="M108">
        <v>18.5</v>
      </c>
      <c r="N108">
        <v>3.7766662597656251</v>
      </c>
      <c r="O108">
        <v>21.299999237060547</v>
      </c>
      <c r="P108">
        <v>11.900001525878906</v>
      </c>
      <c r="Q108">
        <f t="shared" si="18"/>
        <v>6.5999984741210938</v>
      </c>
      <c r="R108">
        <f t="shared" si="19"/>
        <v>6.5999984741210938</v>
      </c>
    </row>
    <row r="109" spans="1:18" x14ac:dyDescent="0.35">
      <c r="A109">
        <v>25</v>
      </c>
      <c r="B109" t="s">
        <v>57</v>
      </c>
      <c r="C109">
        <v>2018</v>
      </c>
      <c r="D109">
        <v>2</v>
      </c>
      <c r="E109">
        <v>12</v>
      </c>
      <c r="F109" t="str">
        <f t="shared" si="15"/>
        <v>12/2018</v>
      </c>
      <c r="G109">
        <v>31</v>
      </c>
      <c r="H109" s="12">
        <v>120250</v>
      </c>
      <c r="I109" s="11">
        <v>819</v>
      </c>
      <c r="J109" s="10">
        <f t="shared" si="16"/>
        <v>121069</v>
      </c>
      <c r="K109" s="13">
        <v>17305</v>
      </c>
      <c r="L109">
        <f t="shared" si="17"/>
        <v>225.68342172223208</v>
      </c>
      <c r="M109">
        <v>187.60000610351563</v>
      </c>
      <c r="N109">
        <v>1.1129034719159525</v>
      </c>
      <c r="O109">
        <v>11.800000190734863</v>
      </c>
      <c r="P109">
        <v>10.299999237060547</v>
      </c>
      <c r="Q109">
        <f t="shared" si="18"/>
        <v>177.30000686645508</v>
      </c>
      <c r="R109">
        <f t="shared" si="19"/>
        <v>177.30000686645508</v>
      </c>
    </row>
    <row r="110" spans="1:18" x14ac:dyDescent="0.35">
      <c r="A110">
        <v>25</v>
      </c>
      <c r="B110" t="s">
        <v>57</v>
      </c>
      <c r="C110">
        <v>2019</v>
      </c>
      <c r="D110">
        <v>2</v>
      </c>
      <c r="E110">
        <v>1</v>
      </c>
      <c r="F110" t="str">
        <f t="shared" si="15"/>
        <v>1/2019</v>
      </c>
      <c r="G110">
        <v>31</v>
      </c>
      <c r="H110" s="12">
        <v>133986</v>
      </c>
      <c r="I110" s="11">
        <v>728</v>
      </c>
      <c r="J110" s="10">
        <f t="shared" si="16"/>
        <v>134714</v>
      </c>
      <c r="K110" s="13">
        <v>18523</v>
      </c>
      <c r="L110">
        <f t="shared" si="17"/>
        <v>234.60632204425886</v>
      </c>
      <c r="M110">
        <v>201.59999084472656</v>
      </c>
      <c r="N110">
        <v>-3.0322578184066282</v>
      </c>
      <c r="O110">
        <v>6.0999999046325684</v>
      </c>
      <c r="P110">
        <v>3.7000000476837158</v>
      </c>
      <c r="Q110">
        <f t="shared" si="18"/>
        <v>197.89999079704285</v>
      </c>
      <c r="R110">
        <f t="shared" si="19"/>
        <v>197.89999079704285</v>
      </c>
    </row>
    <row r="111" spans="1:18" x14ac:dyDescent="0.35">
      <c r="A111">
        <v>25</v>
      </c>
      <c r="B111" t="s">
        <v>57</v>
      </c>
      <c r="C111">
        <v>2019</v>
      </c>
      <c r="D111">
        <v>2</v>
      </c>
      <c r="E111">
        <v>2</v>
      </c>
      <c r="F111" t="str">
        <f t="shared" si="15"/>
        <v>2/2019</v>
      </c>
      <c r="G111">
        <v>28</v>
      </c>
      <c r="H111" s="12">
        <v>119089</v>
      </c>
      <c r="I111" s="11">
        <v>689</v>
      </c>
      <c r="J111" s="10">
        <f t="shared" si="16"/>
        <v>119778</v>
      </c>
      <c r="K111" s="13">
        <v>18523</v>
      </c>
      <c r="L111">
        <f t="shared" si="17"/>
        <v>230.94453999275035</v>
      </c>
      <c r="M111">
        <v>55.700004577636719</v>
      </c>
      <c r="N111">
        <v>0.81785719735281803</v>
      </c>
      <c r="O111">
        <v>13.300000190734863</v>
      </c>
      <c r="P111">
        <v>20.600000381469727</v>
      </c>
      <c r="Q111">
        <f t="shared" si="18"/>
        <v>35.100004196166992</v>
      </c>
      <c r="R111">
        <f t="shared" si="19"/>
        <v>35.100004196166992</v>
      </c>
    </row>
    <row r="112" spans="1:18" x14ac:dyDescent="0.35">
      <c r="A112">
        <v>25</v>
      </c>
      <c r="B112" t="s">
        <v>57</v>
      </c>
      <c r="C112">
        <v>2019</v>
      </c>
      <c r="D112">
        <v>2</v>
      </c>
      <c r="E112">
        <v>3</v>
      </c>
      <c r="F112" t="str">
        <f t="shared" si="15"/>
        <v>3/2019</v>
      </c>
      <c r="G112">
        <v>31</v>
      </c>
      <c r="H112" s="12">
        <v>125092</v>
      </c>
      <c r="I112" s="11">
        <v>633</v>
      </c>
      <c r="J112" s="10">
        <f t="shared" si="16"/>
        <v>125725</v>
      </c>
      <c r="K112" s="13">
        <v>18523</v>
      </c>
      <c r="L112">
        <f t="shared" si="17"/>
        <v>218.95185236140597</v>
      </c>
      <c r="M112">
        <v>125.19999694824219</v>
      </c>
      <c r="N112">
        <v>4.4838709677419351</v>
      </c>
      <c r="O112">
        <v>17</v>
      </c>
      <c r="P112">
        <v>46.999996185302734</v>
      </c>
      <c r="Q112">
        <f t="shared" si="18"/>
        <v>78.200000762939453</v>
      </c>
      <c r="R112">
        <f t="shared" si="19"/>
        <v>78.200000762939453</v>
      </c>
    </row>
    <row r="113" spans="1:18" x14ac:dyDescent="0.35">
      <c r="A113">
        <v>25</v>
      </c>
      <c r="B113" t="s">
        <v>57</v>
      </c>
      <c r="C113">
        <v>2019</v>
      </c>
      <c r="D113">
        <v>2</v>
      </c>
      <c r="E113">
        <v>4</v>
      </c>
      <c r="F113" t="str">
        <f t="shared" si="15"/>
        <v>4/2019</v>
      </c>
      <c r="G113">
        <v>30</v>
      </c>
      <c r="H113" s="12">
        <v>134923</v>
      </c>
      <c r="I113" s="11">
        <v>3512</v>
      </c>
      <c r="J113" s="10">
        <f t="shared" si="16"/>
        <v>138435</v>
      </c>
      <c r="K113" s="13">
        <v>18523</v>
      </c>
      <c r="L113">
        <f t="shared" si="17"/>
        <v>249.12271230362254</v>
      </c>
      <c r="M113">
        <v>47.400001525878906</v>
      </c>
      <c r="N113">
        <v>7.4233332316080727</v>
      </c>
      <c r="O113">
        <v>22.200000762939453</v>
      </c>
      <c r="P113">
        <v>60.999992370605469</v>
      </c>
      <c r="Q113">
        <f t="shared" si="18"/>
        <v>-13.599990844726563</v>
      </c>
      <c r="R113">
        <f t="shared" si="19"/>
        <v>0</v>
      </c>
    </row>
    <row r="114" spans="1:18" x14ac:dyDescent="0.35">
      <c r="A114">
        <v>25</v>
      </c>
      <c r="B114" t="s">
        <v>57</v>
      </c>
      <c r="C114">
        <v>2019</v>
      </c>
      <c r="D114">
        <v>2</v>
      </c>
      <c r="E114">
        <v>5</v>
      </c>
      <c r="F114" t="str">
        <f t="shared" si="15"/>
        <v>5/2019</v>
      </c>
      <c r="G114">
        <v>31</v>
      </c>
      <c r="H114" s="12">
        <v>138705</v>
      </c>
      <c r="I114" s="11">
        <v>1023</v>
      </c>
      <c r="J114" s="10">
        <f t="shared" si="16"/>
        <v>139728</v>
      </c>
      <c r="K114" s="13">
        <v>18523</v>
      </c>
      <c r="L114">
        <f t="shared" si="17"/>
        <v>243.33827342815297</v>
      </c>
      <c r="M114">
        <v>285.29998779296875</v>
      </c>
      <c r="N114">
        <v>7.938709874306956</v>
      </c>
      <c r="O114">
        <v>20.399999618530273</v>
      </c>
      <c r="P114">
        <v>59.099998474121094</v>
      </c>
      <c r="Q114">
        <f t="shared" si="18"/>
        <v>226.19998931884766</v>
      </c>
      <c r="R114">
        <f t="shared" si="19"/>
        <v>226.19998931884766</v>
      </c>
    </row>
    <row r="115" spans="1:18" x14ac:dyDescent="0.35">
      <c r="A115">
        <v>25</v>
      </c>
      <c r="B115" t="s">
        <v>57</v>
      </c>
      <c r="C115">
        <v>2019</v>
      </c>
      <c r="D115">
        <v>2</v>
      </c>
      <c r="E115">
        <v>6</v>
      </c>
      <c r="F115" t="str">
        <f t="shared" si="15"/>
        <v>6/2019</v>
      </c>
      <c r="G115">
        <v>30</v>
      </c>
      <c r="H115" s="12">
        <v>142858</v>
      </c>
      <c r="I115" s="11">
        <v>820</v>
      </c>
      <c r="J115" s="10">
        <f t="shared" si="16"/>
        <v>143678</v>
      </c>
      <c r="K115" s="13">
        <v>18523</v>
      </c>
      <c r="L115">
        <f t="shared" si="17"/>
        <v>258.55782900538071</v>
      </c>
      <c r="M115">
        <v>102</v>
      </c>
      <c r="N115">
        <v>17.903334554036459</v>
      </c>
      <c r="O115">
        <v>33.799999237060547</v>
      </c>
      <c r="P115">
        <v>128.69998168945313</v>
      </c>
      <c r="Q115">
        <f t="shared" si="18"/>
        <v>-26.699981689453125</v>
      </c>
      <c r="R115">
        <f t="shared" si="19"/>
        <v>0</v>
      </c>
    </row>
    <row r="116" spans="1:18" x14ac:dyDescent="0.35">
      <c r="A116">
        <v>25</v>
      </c>
      <c r="B116" t="s">
        <v>57</v>
      </c>
      <c r="C116">
        <v>2019</v>
      </c>
      <c r="D116">
        <v>2</v>
      </c>
      <c r="E116">
        <v>7</v>
      </c>
      <c r="F116" t="str">
        <f t="shared" si="15"/>
        <v>7/2019</v>
      </c>
      <c r="G116">
        <v>31</v>
      </c>
      <c r="H116" s="12">
        <v>148230</v>
      </c>
      <c r="I116" s="11">
        <v>939</v>
      </c>
      <c r="J116" s="10">
        <f t="shared" si="16"/>
        <v>149169</v>
      </c>
      <c r="K116" s="13">
        <v>18523</v>
      </c>
      <c r="L116">
        <f t="shared" si="17"/>
        <v>259.77990745594406</v>
      </c>
      <c r="M116">
        <v>163.00001525878906</v>
      </c>
      <c r="N116">
        <v>17.841936665196574</v>
      </c>
      <c r="O116">
        <v>31.700000762939453</v>
      </c>
      <c r="P116">
        <v>117.90000152587891</v>
      </c>
      <c r="Q116">
        <f t="shared" si="18"/>
        <v>45.100013732910156</v>
      </c>
      <c r="R116">
        <f t="shared" si="19"/>
        <v>45.100013732910156</v>
      </c>
    </row>
    <row r="117" spans="1:18" x14ac:dyDescent="0.35">
      <c r="A117">
        <v>25</v>
      </c>
      <c r="B117" t="s">
        <v>57</v>
      </c>
      <c r="C117">
        <v>2019</v>
      </c>
      <c r="D117">
        <v>2</v>
      </c>
      <c r="E117">
        <v>8</v>
      </c>
      <c r="F117" t="str">
        <f t="shared" si="15"/>
        <v>8/2019</v>
      </c>
      <c r="G117">
        <v>31</v>
      </c>
      <c r="H117" s="12">
        <v>144644</v>
      </c>
      <c r="I117" s="11">
        <v>1029</v>
      </c>
      <c r="J117" s="10">
        <f t="shared" si="16"/>
        <v>145673</v>
      </c>
      <c r="K117" s="13">
        <v>18523</v>
      </c>
      <c r="L117">
        <f t="shared" si="17"/>
        <v>253.69157438093529</v>
      </c>
      <c r="M117">
        <v>258.5</v>
      </c>
      <c r="N117">
        <v>16.858065697454638</v>
      </c>
      <c r="O117">
        <v>30.5</v>
      </c>
      <c r="P117">
        <v>89.599998474121094</v>
      </c>
      <c r="Q117">
        <f t="shared" si="18"/>
        <v>168.90000152587891</v>
      </c>
      <c r="R117">
        <f t="shared" si="19"/>
        <v>168.90000152587891</v>
      </c>
    </row>
    <row r="118" spans="1:18" x14ac:dyDescent="0.35">
      <c r="A118">
        <v>25</v>
      </c>
      <c r="B118" t="s">
        <v>57</v>
      </c>
      <c r="C118">
        <v>2019</v>
      </c>
      <c r="D118">
        <v>2</v>
      </c>
      <c r="E118">
        <v>9</v>
      </c>
      <c r="F118" t="str">
        <f t="shared" si="15"/>
        <v>9/2019</v>
      </c>
      <c r="G118">
        <v>30</v>
      </c>
      <c r="H118" s="12">
        <v>127593</v>
      </c>
      <c r="I118" s="11">
        <v>1000</v>
      </c>
      <c r="J118" s="10">
        <f t="shared" si="16"/>
        <v>128593</v>
      </c>
      <c r="K118" s="13">
        <v>18523</v>
      </c>
      <c r="L118">
        <f t="shared" si="17"/>
        <v>231.41139844157712</v>
      </c>
      <c r="M118">
        <v>120.39999389648438</v>
      </c>
      <c r="N118">
        <v>12.586664835611979</v>
      </c>
      <c r="O118">
        <v>24.399999618530273</v>
      </c>
      <c r="P118">
        <v>52.600006103515625</v>
      </c>
      <c r="Q118">
        <f t="shared" si="18"/>
        <v>67.79998779296875</v>
      </c>
      <c r="R118">
        <f t="shared" si="19"/>
        <v>67.79998779296875</v>
      </c>
    </row>
    <row r="119" spans="1:18" x14ac:dyDescent="0.35">
      <c r="A119">
        <v>25</v>
      </c>
      <c r="B119" t="s">
        <v>57</v>
      </c>
      <c r="C119">
        <v>2019</v>
      </c>
      <c r="D119">
        <v>2</v>
      </c>
      <c r="E119">
        <v>10</v>
      </c>
      <c r="F119" t="str">
        <f t="shared" si="15"/>
        <v>10/2019</v>
      </c>
      <c r="G119">
        <v>31</v>
      </c>
      <c r="H119" s="12">
        <v>127114</v>
      </c>
      <c r="I119" s="11">
        <v>851</v>
      </c>
      <c r="J119" s="10">
        <f t="shared" si="16"/>
        <v>127965</v>
      </c>
      <c r="K119" s="13">
        <v>18523</v>
      </c>
      <c r="L119">
        <f t="shared" si="17"/>
        <v>222.85284380534748</v>
      </c>
      <c r="M119">
        <v>177.30001831054688</v>
      </c>
      <c r="N119">
        <v>9.767742526146673</v>
      </c>
      <c r="O119">
        <v>22.799999237060547</v>
      </c>
      <c r="P119">
        <v>31.999996185302734</v>
      </c>
      <c r="Q119">
        <f t="shared" si="18"/>
        <v>145.30002212524414</v>
      </c>
      <c r="R119">
        <f t="shared" si="19"/>
        <v>145.30002212524414</v>
      </c>
    </row>
    <row r="120" spans="1:18" x14ac:dyDescent="0.35">
      <c r="A120">
        <v>25</v>
      </c>
      <c r="B120" t="s">
        <v>57</v>
      </c>
      <c r="C120">
        <v>2019</v>
      </c>
      <c r="D120">
        <v>2</v>
      </c>
      <c r="E120">
        <v>11</v>
      </c>
      <c r="F120" t="str">
        <f t="shared" si="15"/>
        <v>11/2019</v>
      </c>
      <c r="G120">
        <v>30</v>
      </c>
      <c r="H120" s="12">
        <v>116098</v>
      </c>
      <c r="I120" s="11">
        <v>852</v>
      </c>
      <c r="J120" s="10">
        <f t="shared" si="16"/>
        <v>116950</v>
      </c>
      <c r="K120" s="13">
        <v>18523</v>
      </c>
      <c r="L120">
        <f t="shared" si="17"/>
        <v>210.4590689053249</v>
      </c>
      <c r="M120">
        <v>67.899993896484375</v>
      </c>
      <c r="N120">
        <v>3.5833330790201825</v>
      </c>
      <c r="O120">
        <v>16</v>
      </c>
      <c r="P120">
        <v>13.59999942779541</v>
      </c>
      <c r="Q120">
        <f t="shared" si="18"/>
        <v>54.299994468688965</v>
      </c>
      <c r="R120">
        <f t="shared" si="19"/>
        <v>54.299994468688965</v>
      </c>
    </row>
    <row r="121" spans="1:18" x14ac:dyDescent="0.35">
      <c r="A121">
        <v>25</v>
      </c>
      <c r="B121" t="s">
        <v>57</v>
      </c>
      <c r="C121">
        <v>2019</v>
      </c>
      <c r="D121">
        <v>2</v>
      </c>
      <c r="E121">
        <v>12</v>
      </c>
      <c r="F121" t="str">
        <f t="shared" si="15"/>
        <v>12/2019</v>
      </c>
      <c r="G121">
        <v>31</v>
      </c>
      <c r="H121" s="12">
        <v>115731</v>
      </c>
      <c r="I121" s="11">
        <v>823</v>
      </c>
      <c r="J121" s="10">
        <f t="shared" si="16"/>
        <v>116554</v>
      </c>
      <c r="K121" s="13">
        <v>18523</v>
      </c>
      <c r="L121">
        <f t="shared" si="17"/>
        <v>202.98042712373282</v>
      </c>
      <c r="M121">
        <v>96.499992370605469</v>
      </c>
      <c r="N121">
        <v>2.009677517798639</v>
      </c>
      <c r="O121">
        <v>16</v>
      </c>
      <c r="P121">
        <v>14.300000190734863</v>
      </c>
      <c r="Q121">
        <f t="shared" si="18"/>
        <v>82.199992179870605</v>
      </c>
      <c r="R121">
        <f t="shared" si="19"/>
        <v>82.199992179870605</v>
      </c>
    </row>
    <row r="122" spans="1:18" x14ac:dyDescent="0.35">
      <c r="A122">
        <v>25</v>
      </c>
      <c r="B122" t="s">
        <v>57</v>
      </c>
      <c r="C122">
        <v>2020</v>
      </c>
      <c r="D122">
        <v>2</v>
      </c>
      <c r="E122">
        <v>1</v>
      </c>
      <c r="F122" t="str">
        <f t="shared" si="15"/>
        <v>1/2020</v>
      </c>
      <c r="G122">
        <v>31</v>
      </c>
      <c r="H122" s="12">
        <v>133986</v>
      </c>
      <c r="I122" s="11">
        <v>741</v>
      </c>
      <c r="J122" s="10">
        <f t="shared" si="16"/>
        <v>134727</v>
      </c>
      <c r="K122" s="13">
        <v>17395</v>
      </c>
      <c r="L122">
        <f t="shared" si="17"/>
        <v>249.84376303906387</v>
      </c>
      <c r="M122">
        <v>55.900005340576172</v>
      </c>
      <c r="N122">
        <v>1.1322580152942288</v>
      </c>
      <c r="O122">
        <v>11.399999618530273</v>
      </c>
      <c r="P122">
        <v>17.100000381469727</v>
      </c>
      <c r="Q122">
        <f t="shared" si="18"/>
        <v>38.800004959106445</v>
      </c>
      <c r="R122">
        <f t="shared" si="19"/>
        <v>38.800004959106445</v>
      </c>
    </row>
    <row r="123" spans="1:18" x14ac:dyDescent="0.35">
      <c r="A123">
        <v>25</v>
      </c>
      <c r="B123" t="s">
        <v>57</v>
      </c>
      <c r="C123">
        <v>2020</v>
      </c>
      <c r="D123">
        <v>2</v>
      </c>
      <c r="E123">
        <v>2</v>
      </c>
      <c r="F123" t="str">
        <f t="shared" si="15"/>
        <v>2/2020</v>
      </c>
      <c r="G123">
        <v>29</v>
      </c>
      <c r="H123" s="12">
        <v>119089</v>
      </c>
      <c r="I123" s="11">
        <v>803</v>
      </c>
      <c r="J123" s="10">
        <f t="shared" si="16"/>
        <v>119892</v>
      </c>
      <c r="K123" s="13">
        <v>17395</v>
      </c>
      <c r="L123">
        <f t="shared" si="17"/>
        <v>237.66639244332993</v>
      </c>
      <c r="M123">
        <v>159.19999694824219</v>
      </c>
      <c r="N123">
        <v>3.786207001784752</v>
      </c>
      <c r="O123">
        <v>14.600000381469727</v>
      </c>
      <c r="P123">
        <v>32.200004577636719</v>
      </c>
      <c r="Q123">
        <f t="shared" si="18"/>
        <v>126.99999237060547</v>
      </c>
      <c r="R123">
        <f t="shared" si="19"/>
        <v>126.99999237060547</v>
      </c>
    </row>
    <row r="124" spans="1:18" x14ac:dyDescent="0.35">
      <c r="A124">
        <v>25</v>
      </c>
      <c r="B124" t="s">
        <v>57</v>
      </c>
      <c r="C124">
        <v>2020</v>
      </c>
      <c r="D124">
        <v>2</v>
      </c>
      <c r="E124">
        <v>3</v>
      </c>
      <c r="F124" t="str">
        <f t="shared" si="15"/>
        <v>3/2020</v>
      </c>
      <c r="G124">
        <v>31</v>
      </c>
      <c r="H124" s="12">
        <v>125092</v>
      </c>
      <c r="I124" s="11">
        <v>709</v>
      </c>
      <c r="J124" s="10">
        <f t="shared" si="16"/>
        <v>125801</v>
      </c>
      <c r="K124" s="13">
        <v>17395</v>
      </c>
      <c r="L124">
        <f t="shared" si="17"/>
        <v>233.2909901807156</v>
      </c>
      <c r="M124">
        <v>57.799999237060547</v>
      </c>
      <c r="N124">
        <v>2.9548391526745212</v>
      </c>
      <c r="O124">
        <v>17.600000381469727</v>
      </c>
      <c r="P124">
        <v>36.799999237060547</v>
      </c>
      <c r="Q124">
        <f t="shared" si="18"/>
        <v>21</v>
      </c>
      <c r="R124">
        <f t="shared" si="19"/>
        <v>21</v>
      </c>
    </row>
    <row r="125" spans="1:18" x14ac:dyDescent="0.35">
      <c r="A125">
        <v>25</v>
      </c>
      <c r="B125" t="s">
        <v>57</v>
      </c>
      <c r="C125">
        <v>2020</v>
      </c>
      <c r="D125">
        <v>2</v>
      </c>
      <c r="E125">
        <v>4</v>
      </c>
      <c r="F125" t="str">
        <f t="shared" si="15"/>
        <v>4/2020</v>
      </c>
      <c r="G125">
        <v>30</v>
      </c>
      <c r="H125" s="12">
        <v>134923</v>
      </c>
      <c r="I125" s="11">
        <v>741</v>
      </c>
      <c r="J125" s="10">
        <f t="shared" si="16"/>
        <v>135664</v>
      </c>
      <c r="K125" s="13">
        <v>17395</v>
      </c>
      <c r="L125">
        <f t="shared" si="17"/>
        <v>259.96742358915401</v>
      </c>
      <c r="M125">
        <v>44.299999237060547</v>
      </c>
      <c r="N125">
        <v>9.37666727701823</v>
      </c>
      <c r="O125">
        <v>22</v>
      </c>
      <c r="P125">
        <v>86.399993896484375</v>
      </c>
      <c r="Q125">
        <f t="shared" si="18"/>
        <v>-42.099994659423828</v>
      </c>
      <c r="R125">
        <f t="shared" si="19"/>
        <v>0</v>
      </c>
    </row>
    <row r="126" spans="1:18" x14ac:dyDescent="0.35">
      <c r="A126">
        <v>25</v>
      </c>
      <c r="B126" t="s">
        <v>57</v>
      </c>
      <c r="C126">
        <v>2020</v>
      </c>
      <c r="D126">
        <v>2</v>
      </c>
      <c r="E126">
        <v>5</v>
      </c>
      <c r="F126" t="str">
        <f t="shared" si="15"/>
        <v>5/2020</v>
      </c>
      <c r="G126">
        <v>31</v>
      </c>
      <c r="H126" s="12">
        <v>138705</v>
      </c>
      <c r="I126" s="11">
        <v>911</v>
      </c>
      <c r="J126" s="10">
        <f t="shared" si="16"/>
        <v>139616</v>
      </c>
      <c r="K126" s="13">
        <v>17395</v>
      </c>
      <c r="L126">
        <f t="shared" si="17"/>
        <v>258.9101428849595</v>
      </c>
      <c r="M126">
        <v>92.699996948242188</v>
      </c>
      <c r="N126">
        <v>10.754839497227822</v>
      </c>
      <c r="O126">
        <v>24.200000762939453</v>
      </c>
      <c r="P126">
        <v>88.599998474121094</v>
      </c>
      <c r="Q126">
        <f t="shared" si="18"/>
        <v>4.0999984741210938</v>
      </c>
      <c r="R126">
        <f t="shared" si="19"/>
        <v>4.0999984741210938</v>
      </c>
    </row>
    <row r="127" spans="1:18" x14ac:dyDescent="0.35">
      <c r="A127">
        <v>25</v>
      </c>
      <c r="B127" t="s">
        <v>57</v>
      </c>
      <c r="C127">
        <v>2020</v>
      </c>
      <c r="D127">
        <v>2</v>
      </c>
      <c r="E127">
        <v>6</v>
      </c>
      <c r="F127" t="str">
        <f t="shared" si="15"/>
        <v>6/2020</v>
      </c>
      <c r="G127">
        <v>30</v>
      </c>
      <c r="H127" s="12">
        <v>142858</v>
      </c>
      <c r="I127" s="11">
        <v>881</v>
      </c>
      <c r="J127" s="10">
        <f t="shared" si="16"/>
        <v>143739</v>
      </c>
      <c r="K127" s="13">
        <v>17395</v>
      </c>
      <c r="L127">
        <f t="shared" si="17"/>
        <v>275.44121874101751</v>
      </c>
      <c r="M127">
        <v>246.80003356933594</v>
      </c>
      <c r="N127">
        <v>13.913333129882812</v>
      </c>
      <c r="O127">
        <v>25.399999618530273</v>
      </c>
      <c r="P127">
        <v>88.600006103515625</v>
      </c>
      <c r="Q127">
        <f t="shared" si="18"/>
        <v>158.20002746582031</v>
      </c>
      <c r="R127">
        <f t="shared" si="19"/>
        <v>158.20002746582031</v>
      </c>
    </row>
    <row r="128" spans="1:18" x14ac:dyDescent="0.35">
      <c r="A128">
        <v>25</v>
      </c>
      <c r="B128" t="s">
        <v>57</v>
      </c>
      <c r="C128">
        <v>2020</v>
      </c>
      <c r="D128">
        <v>2</v>
      </c>
      <c r="E128">
        <v>7</v>
      </c>
      <c r="F128" t="str">
        <f t="shared" si="15"/>
        <v>7/2020</v>
      </c>
      <c r="G128">
        <v>31</v>
      </c>
      <c r="H128" s="12">
        <v>148230</v>
      </c>
      <c r="I128" s="11">
        <v>797</v>
      </c>
      <c r="J128" s="10">
        <f t="shared" si="16"/>
        <v>149027</v>
      </c>
      <c r="K128" s="13">
        <v>17395</v>
      </c>
      <c r="L128">
        <f t="shared" si="17"/>
        <v>276.36232139380064</v>
      </c>
      <c r="M128">
        <v>166.69999694824219</v>
      </c>
      <c r="N128">
        <v>17.103226200226814</v>
      </c>
      <c r="O128">
        <v>30.600000381469727</v>
      </c>
      <c r="P128">
        <v>112.99999237060547</v>
      </c>
      <c r="Q128">
        <f t="shared" si="18"/>
        <v>53.700004577636719</v>
      </c>
      <c r="R128">
        <f t="shared" si="19"/>
        <v>53.700004577636719</v>
      </c>
    </row>
    <row r="129" spans="1:18" x14ac:dyDescent="0.35">
      <c r="A129">
        <v>25</v>
      </c>
      <c r="B129" t="s">
        <v>57</v>
      </c>
      <c r="C129">
        <v>2020</v>
      </c>
      <c r="D129">
        <v>2</v>
      </c>
      <c r="E129">
        <v>8</v>
      </c>
      <c r="F129" t="str">
        <f t="shared" si="15"/>
        <v>8/2020</v>
      </c>
      <c r="G129">
        <v>31</v>
      </c>
      <c r="H129" s="12">
        <v>144644</v>
      </c>
      <c r="I129" s="11">
        <v>900</v>
      </c>
      <c r="J129" s="10">
        <f t="shared" si="16"/>
        <v>145544</v>
      </c>
      <c r="K129" s="13">
        <v>17395</v>
      </c>
      <c r="L129">
        <f t="shared" si="17"/>
        <v>269.90329071201404</v>
      </c>
      <c r="M129">
        <v>212.40000915527344</v>
      </c>
      <c r="N129">
        <v>17.222581432711692</v>
      </c>
      <c r="O129">
        <v>31.899999618530273</v>
      </c>
      <c r="P129">
        <v>89.199989318847656</v>
      </c>
      <c r="Q129">
        <f t="shared" si="18"/>
        <v>123.20001983642578</v>
      </c>
      <c r="R129">
        <f t="shared" si="19"/>
        <v>123.20001983642578</v>
      </c>
    </row>
    <row r="130" spans="1:18" x14ac:dyDescent="0.35">
      <c r="A130">
        <v>25</v>
      </c>
      <c r="B130" t="s">
        <v>57</v>
      </c>
      <c r="C130">
        <v>2020</v>
      </c>
      <c r="D130">
        <v>2</v>
      </c>
      <c r="E130">
        <v>9</v>
      </c>
      <c r="F130" t="str">
        <f t="shared" ref="F130:F161" si="20">_xlfn.CONCAT(E130,"/",C130)</f>
        <v>9/2020</v>
      </c>
      <c r="G130">
        <v>30</v>
      </c>
      <c r="H130" s="12">
        <v>127593</v>
      </c>
      <c r="I130" s="11">
        <v>910</v>
      </c>
      <c r="J130" s="10">
        <f t="shared" ref="J130:J161" si="21">H130+I130</f>
        <v>128503</v>
      </c>
      <c r="K130" s="13">
        <v>17395</v>
      </c>
      <c r="L130">
        <f t="shared" ref="L130:L161" si="22">(H130+I130)/K130*1000/G130</f>
        <v>246.24508958512982</v>
      </c>
      <c r="M130">
        <v>105.40000915527344</v>
      </c>
      <c r="N130">
        <v>13.483331298828125</v>
      </c>
      <c r="O130">
        <v>26.5</v>
      </c>
      <c r="P130">
        <v>54.399993896484375</v>
      </c>
      <c r="Q130">
        <f t="shared" ref="Q130:Q161" si="23">M130-P130</f>
        <v>51.000015258789063</v>
      </c>
      <c r="R130">
        <f t="shared" si="19"/>
        <v>51.000015258789063</v>
      </c>
    </row>
    <row r="131" spans="1:18" x14ac:dyDescent="0.35">
      <c r="A131">
        <v>25</v>
      </c>
      <c r="B131" t="s">
        <v>57</v>
      </c>
      <c r="C131">
        <v>2020</v>
      </c>
      <c r="D131">
        <v>2</v>
      </c>
      <c r="E131">
        <v>10</v>
      </c>
      <c r="F131" t="str">
        <f t="shared" si="20"/>
        <v>10/2020</v>
      </c>
      <c r="G131">
        <v>31</v>
      </c>
      <c r="H131" s="12">
        <v>127114</v>
      </c>
      <c r="I131" s="11">
        <v>968</v>
      </c>
      <c r="J131" s="10">
        <f t="shared" si="21"/>
        <v>128082</v>
      </c>
      <c r="K131" s="13">
        <v>17395</v>
      </c>
      <c r="L131">
        <f t="shared" si="22"/>
        <v>237.52097840499215</v>
      </c>
      <c r="M131">
        <v>130.60000610351563</v>
      </c>
      <c r="N131">
        <v>7.319354641822077</v>
      </c>
      <c r="O131">
        <v>19</v>
      </c>
      <c r="P131">
        <v>26.599998474121094</v>
      </c>
      <c r="Q131">
        <f t="shared" si="23"/>
        <v>104.00000762939453</v>
      </c>
      <c r="R131">
        <f t="shared" si="19"/>
        <v>104.00000762939453</v>
      </c>
    </row>
    <row r="132" spans="1:18" x14ac:dyDescent="0.35">
      <c r="A132">
        <v>25</v>
      </c>
      <c r="B132" t="s">
        <v>57</v>
      </c>
      <c r="C132">
        <v>2020</v>
      </c>
      <c r="D132">
        <v>2</v>
      </c>
      <c r="E132">
        <v>11</v>
      </c>
      <c r="F132" t="str">
        <f t="shared" si="20"/>
        <v>11/2020</v>
      </c>
      <c r="G132">
        <v>30</v>
      </c>
      <c r="H132" s="12">
        <v>116098</v>
      </c>
      <c r="I132" s="11">
        <v>852</v>
      </c>
      <c r="J132" s="10">
        <f t="shared" si="21"/>
        <v>116950</v>
      </c>
      <c r="K132" s="13">
        <v>17395</v>
      </c>
      <c r="L132">
        <f t="shared" si="22"/>
        <v>224.10654402606113</v>
      </c>
      <c r="M132">
        <v>31.200000762939453</v>
      </c>
      <c r="N132">
        <v>4.4099995930989584</v>
      </c>
      <c r="O132">
        <v>20.399999618530273</v>
      </c>
      <c r="P132">
        <v>15.09999942779541</v>
      </c>
      <c r="Q132">
        <f t="shared" si="23"/>
        <v>16.100001335144043</v>
      </c>
      <c r="R132">
        <f t="shared" si="19"/>
        <v>16.100001335144043</v>
      </c>
    </row>
    <row r="133" spans="1:18" x14ac:dyDescent="0.35">
      <c r="A133">
        <v>25</v>
      </c>
      <c r="B133" t="s">
        <v>57</v>
      </c>
      <c r="C133">
        <v>2020</v>
      </c>
      <c r="D133">
        <v>2</v>
      </c>
      <c r="E133">
        <v>12</v>
      </c>
      <c r="F133" t="str">
        <f t="shared" si="20"/>
        <v>12/2020</v>
      </c>
      <c r="G133">
        <v>31</v>
      </c>
      <c r="H133" s="12">
        <v>115731</v>
      </c>
      <c r="I133" s="11">
        <v>681</v>
      </c>
      <c r="J133" s="10">
        <f t="shared" si="21"/>
        <v>116412</v>
      </c>
      <c r="K133" s="13">
        <v>17395</v>
      </c>
      <c r="L133">
        <f t="shared" si="22"/>
        <v>215.87960945395875</v>
      </c>
      <c r="M133">
        <v>62.100002288818359</v>
      </c>
      <c r="N133">
        <v>0.30645155137585056</v>
      </c>
      <c r="O133">
        <v>15.300000190734863</v>
      </c>
      <c r="P133">
        <v>6.7999997138977051</v>
      </c>
      <c r="Q133">
        <f t="shared" si="23"/>
        <v>55.300002574920654</v>
      </c>
      <c r="R133">
        <f t="shared" si="19"/>
        <v>55.300002574920654</v>
      </c>
    </row>
  </sheetData>
  <autoFilter ref="A1:R133" xr:uid="{4135E700-CD5D-4792-8F75-C39F8DA8887D}"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6EFC3-0A9A-4462-B583-6C504B0225D0}">
  <dimension ref="A1:K4397"/>
  <sheetViews>
    <sheetView workbookViewId="0">
      <selection activeCell="F42" sqref="F42"/>
    </sheetView>
  </sheetViews>
  <sheetFormatPr baseColWidth="10" defaultColWidth="11.453125" defaultRowHeight="14.5" x14ac:dyDescent="0.35"/>
  <sheetData>
    <row r="1" spans="1:11" x14ac:dyDescent="0.35">
      <c r="A1" t="s">
        <v>72</v>
      </c>
      <c r="B1" t="s">
        <v>71</v>
      </c>
      <c r="C1" t="s">
        <v>48</v>
      </c>
      <c r="D1" t="s">
        <v>124</v>
      </c>
      <c r="E1" t="s">
        <v>123</v>
      </c>
      <c r="F1" t="s">
        <v>122</v>
      </c>
      <c r="G1" t="s">
        <v>121</v>
      </c>
      <c r="H1" t="s">
        <v>120</v>
      </c>
      <c r="I1" t="s">
        <v>119</v>
      </c>
      <c r="J1" t="s">
        <v>13</v>
      </c>
      <c r="K1" t="s">
        <v>30</v>
      </c>
    </row>
    <row r="2" spans="1:11" x14ac:dyDescent="0.35">
      <c r="A2">
        <v>25</v>
      </c>
      <c r="B2" t="s">
        <v>74</v>
      </c>
      <c r="C2">
        <v>2010</v>
      </c>
      <c r="D2" s="29">
        <v>40369</v>
      </c>
      <c r="E2" s="28">
        <v>4740</v>
      </c>
      <c r="F2">
        <f t="shared" ref="F2:F12" si="0">G15/365</f>
        <v>3210.1561643835616</v>
      </c>
      <c r="G2">
        <f t="shared" ref="G2:G13" si="1">E2/F2</f>
        <v>1.476563680169189</v>
      </c>
      <c r="H2">
        <v>1.88</v>
      </c>
      <c r="I2">
        <v>15.538043545640033</v>
      </c>
      <c r="J2">
        <v>6.1419159353595889</v>
      </c>
      <c r="K2">
        <f t="shared" ref="K2:K13" si="2">VLOOKUP(D2,$D$15:$E$4397,2)</f>
        <v>23.5</v>
      </c>
    </row>
    <row r="3" spans="1:11" x14ac:dyDescent="0.35">
      <c r="A3">
        <v>25</v>
      </c>
      <c r="B3" t="s">
        <v>74</v>
      </c>
      <c r="C3">
        <v>2011</v>
      </c>
      <c r="D3" s="29">
        <v>40781</v>
      </c>
      <c r="E3" s="28">
        <v>4283</v>
      </c>
      <c r="F3">
        <f t="shared" si="0"/>
        <v>3305.980821917808</v>
      </c>
      <c r="G3">
        <f t="shared" si="1"/>
        <v>1.2955308063509638</v>
      </c>
      <c r="H3">
        <v>1.88</v>
      </c>
      <c r="I3">
        <v>15.114130465880685</v>
      </c>
      <c r="J3">
        <v>8.0701379227311651</v>
      </c>
      <c r="K3">
        <f t="shared" si="2"/>
        <v>21.9</v>
      </c>
    </row>
    <row r="4" spans="1:11" x14ac:dyDescent="0.35">
      <c r="A4">
        <v>25</v>
      </c>
      <c r="B4" t="s">
        <v>74</v>
      </c>
      <c r="C4">
        <v>2012</v>
      </c>
      <c r="D4" s="29">
        <v>41141</v>
      </c>
      <c r="E4" s="28">
        <v>5995</v>
      </c>
      <c r="F4">
        <f t="shared" si="0"/>
        <v>3395.9369863013699</v>
      </c>
      <c r="G4">
        <f t="shared" si="1"/>
        <v>1.7653448883718417</v>
      </c>
      <c r="H4">
        <v>1.88</v>
      </c>
      <c r="I4">
        <v>16.274999960609104</v>
      </c>
      <c r="J4">
        <v>7.4368816438268439</v>
      </c>
      <c r="K4">
        <f t="shared" si="2"/>
        <v>23.1</v>
      </c>
    </row>
    <row r="5" spans="1:11" x14ac:dyDescent="0.35">
      <c r="A5">
        <v>25</v>
      </c>
      <c r="B5" t="s">
        <v>74</v>
      </c>
      <c r="C5">
        <v>2013</v>
      </c>
      <c r="D5" s="29">
        <v>41483</v>
      </c>
      <c r="E5" s="28">
        <v>4427</v>
      </c>
      <c r="F5">
        <f t="shared" si="0"/>
        <v>3347.8630136986303</v>
      </c>
      <c r="G5">
        <f t="shared" si="1"/>
        <v>1.3223360638968222</v>
      </c>
      <c r="H5">
        <v>1.88</v>
      </c>
      <c r="I5">
        <v>16.039130433746006</v>
      </c>
      <c r="J5">
        <v>6.8709579676797947</v>
      </c>
      <c r="K5">
        <f t="shared" si="2"/>
        <v>24.8</v>
      </c>
    </row>
    <row r="6" spans="1:11" x14ac:dyDescent="0.35">
      <c r="A6">
        <v>25</v>
      </c>
      <c r="B6" t="s">
        <v>74</v>
      </c>
      <c r="C6">
        <v>2014</v>
      </c>
      <c r="D6" s="29">
        <v>41839</v>
      </c>
      <c r="E6" s="28">
        <v>4573</v>
      </c>
      <c r="F6">
        <f t="shared" si="0"/>
        <v>3325.449315068493</v>
      </c>
      <c r="G6">
        <f t="shared" si="1"/>
        <v>1.3751525182712976</v>
      </c>
      <c r="H6">
        <v>1.88</v>
      </c>
      <c r="I6">
        <v>14.994565227757329</v>
      </c>
      <c r="J6">
        <v>8.4282186429794521</v>
      </c>
      <c r="K6">
        <f t="shared" si="2"/>
        <v>21.2</v>
      </c>
    </row>
    <row r="7" spans="1:11" x14ac:dyDescent="0.35">
      <c r="A7">
        <v>25</v>
      </c>
      <c r="B7" t="s">
        <v>74</v>
      </c>
      <c r="C7">
        <v>2015</v>
      </c>
      <c r="D7" s="29">
        <v>42190</v>
      </c>
      <c r="E7" s="28">
        <v>5710</v>
      </c>
      <c r="F7">
        <f t="shared" si="0"/>
        <v>3259.9534246575345</v>
      </c>
      <c r="G7">
        <f t="shared" si="1"/>
        <v>1.7515587667022723</v>
      </c>
      <c r="H7">
        <v>1.88</v>
      </c>
      <c r="I7">
        <v>17.642391401788462</v>
      </c>
      <c r="J7">
        <v>8.3676690924657535</v>
      </c>
      <c r="K7">
        <f t="shared" si="2"/>
        <v>25.6</v>
      </c>
    </row>
    <row r="8" spans="1:11" x14ac:dyDescent="0.35">
      <c r="A8">
        <v>25</v>
      </c>
      <c r="B8" t="s">
        <v>74</v>
      </c>
      <c r="C8">
        <v>2016</v>
      </c>
      <c r="D8" s="29">
        <v>42545</v>
      </c>
      <c r="E8" s="28">
        <v>6117</v>
      </c>
      <c r="F8">
        <f t="shared" si="0"/>
        <v>3628.2191780821918</v>
      </c>
      <c r="G8">
        <f t="shared" si="1"/>
        <v>1.6859510684890131</v>
      </c>
      <c r="H8">
        <v>1.88</v>
      </c>
      <c r="I8">
        <v>16.143478341724563</v>
      </c>
      <c r="J8">
        <v>7.9215808305584012</v>
      </c>
      <c r="K8">
        <f t="shared" si="2"/>
        <v>22.4</v>
      </c>
    </row>
    <row r="9" spans="1:11" x14ac:dyDescent="0.35">
      <c r="A9">
        <v>25</v>
      </c>
      <c r="B9" t="s">
        <v>74</v>
      </c>
      <c r="C9">
        <v>2017</v>
      </c>
      <c r="D9" s="29">
        <v>42948</v>
      </c>
      <c r="E9" s="28">
        <v>5209</v>
      </c>
      <c r="F9">
        <f t="shared" si="0"/>
        <v>3712.2027397260272</v>
      </c>
      <c r="G9">
        <f t="shared" si="1"/>
        <v>1.4032099982730042</v>
      </c>
      <c r="H9">
        <v>1.88</v>
      </c>
      <c r="I9">
        <v>17.211956583935283</v>
      </c>
      <c r="J9">
        <v>7.7654785156250004</v>
      </c>
      <c r="K9">
        <f t="shared" si="2"/>
        <v>24</v>
      </c>
    </row>
    <row r="10" spans="1:11" x14ac:dyDescent="0.35">
      <c r="A10">
        <v>25</v>
      </c>
      <c r="B10" t="s">
        <v>74</v>
      </c>
      <c r="C10">
        <v>2018</v>
      </c>
      <c r="D10" s="29">
        <v>43317</v>
      </c>
      <c r="E10" s="28">
        <v>6123</v>
      </c>
      <c r="F10">
        <f t="shared" si="0"/>
        <v>4095.9643835616439</v>
      </c>
      <c r="G10">
        <f t="shared" si="1"/>
        <v>1.4948860455363013</v>
      </c>
      <c r="H10">
        <v>1.88</v>
      </c>
      <c r="I10">
        <v>17.251086888105974</v>
      </c>
      <c r="J10">
        <v>8.7002755779109595</v>
      </c>
      <c r="K10">
        <f t="shared" si="2"/>
        <v>22.9</v>
      </c>
    </row>
    <row r="11" spans="1:11" x14ac:dyDescent="0.35">
      <c r="A11">
        <v>25</v>
      </c>
      <c r="B11" t="s">
        <v>74</v>
      </c>
      <c r="C11">
        <v>2019</v>
      </c>
      <c r="D11" s="29">
        <v>43642</v>
      </c>
      <c r="E11" s="28">
        <v>6450</v>
      </c>
      <c r="F11">
        <f t="shared" si="0"/>
        <v>4354.3726027397261</v>
      </c>
      <c r="G11">
        <f t="shared" si="1"/>
        <v>1.4812696543106409</v>
      </c>
      <c r="H11">
        <v>1.88</v>
      </c>
      <c r="I11">
        <v>17.530434867610101</v>
      </c>
      <c r="J11">
        <v>8.2183560306078771</v>
      </c>
      <c r="K11">
        <f t="shared" si="2"/>
        <v>25</v>
      </c>
    </row>
    <row r="12" spans="1:11" x14ac:dyDescent="0.35">
      <c r="A12">
        <v>25</v>
      </c>
      <c r="B12" t="s">
        <v>74</v>
      </c>
      <c r="C12">
        <v>2020</v>
      </c>
      <c r="D12" s="29">
        <v>44064</v>
      </c>
      <c r="E12" s="28">
        <v>3689</v>
      </c>
      <c r="F12">
        <f t="shared" si="0"/>
        <v>3667.345205479452</v>
      </c>
      <c r="G12">
        <f t="shared" si="1"/>
        <v>1.0059047603394939</v>
      </c>
      <c r="H12">
        <v>1.88</v>
      </c>
      <c r="I12">
        <v>16.103260890297268</v>
      </c>
      <c r="J12">
        <v>8.486064639899249</v>
      </c>
      <c r="K12">
        <f t="shared" si="2"/>
        <v>23.2</v>
      </c>
    </row>
    <row r="13" spans="1:11" x14ac:dyDescent="0.35">
      <c r="A13">
        <v>25</v>
      </c>
      <c r="B13" t="s">
        <v>74</v>
      </c>
      <c r="C13">
        <v>2021</v>
      </c>
      <c r="D13" s="29"/>
      <c r="E13" s="28"/>
      <c r="G13" t="e">
        <f t="shared" si="1"/>
        <v>#DIV/0!</v>
      </c>
      <c r="K13" t="e">
        <f t="shared" si="2"/>
        <v>#N/A</v>
      </c>
    </row>
    <row r="14" spans="1:11" x14ac:dyDescent="0.35">
      <c r="D14" t="s">
        <v>39</v>
      </c>
      <c r="E14" t="s">
        <v>111</v>
      </c>
      <c r="G14" t="s">
        <v>118</v>
      </c>
    </row>
    <row r="15" spans="1:11" x14ac:dyDescent="0.35">
      <c r="D15" s="27">
        <v>40179</v>
      </c>
      <c r="E15">
        <v>0.5</v>
      </c>
      <c r="G15">
        <v>1171707</v>
      </c>
    </row>
    <row r="16" spans="1:11" x14ac:dyDescent="0.35">
      <c r="D16" s="27">
        <v>40180</v>
      </c>
      <c r="E16">
        <v>-5.4</v>
      </c>
      <c r="G16">
        <v>1206683</v>
      </c>
    </row>
    <row r="17" spans="4:7" x14ac:dyDescent="0.35">
      <c r="D17" s="27">
        <v>40181</v>
      </c>
      <c r="E17">
        <v>-10.1</v>
      </c>
      <c r="G17">
        <v>1239517</v>
      </c>
    </row>
    <row r="18" spans="4:7" x14ac:dyDescent="0.35">
      <c r="D18" s="27">
        <v>40182</v>
      </c>
      <c r="E18">
        <v>-12.9</v>
      </c>
      <c r="G18">
        <v>1221970</v>
      </c>
    </row>
    <row r="19" spans="4:7" x14ac:dyDescent="0.35">
      <c r="D19" s="27">
        <v>40183</v>
      </c>
      <c r="E19">
        <v>-10</v>
      </c>
      <c r="G19">
        <v>1213789</v>
      </c>
    </row>
    <row r="20" spans="4:7" x14ac:dyDescent="0.35">
      <c r="D20" s="27">
        <v>40184</v>
      </c>
      <c r="E20">
        <v>-6</v>
      </c>
      <c r="G20">
        <v>1189883</v>
      </c>
    </row>
    <row r="21" spans="4:7" x14ac:dyDescent="0.35">
      <c r="D21" s="27">
        <v>40185</v>
      </c>
      <c r="E21">
        <v>-6.2</v>
      </c>
      <c r="G21">
        <v>1324300</v>
      </c>
    </row>
    <row r="22" spans="4:7" x14ac:dyDescent="0.35">
      <c r="D22" s="27">
        <v>40186</v>
      </c>
      <c r="E22">
        <v>-5.8</v>
      </c>
      <c r="G22">
        <v>1354954</v>
      </c>
    </row>
    <row r="23" spans="4:7" x14ac:dyDescent="0.35">
      <c r="D23" s="27">
        <v>40187</v>
      </c>
      <c r="E23">
        <v>-6.6</v>
      </c>
      <c r="G23">
        <v>1495027</v>
      </c>
    </row>
    <row r="24" spans="4:7" x14ac:dyDescent="0.35">
      <c r="D24" s="27">
        <v>40188</v>
      </c>
      <c r="E24">
        <v>-6.8</v>
      </c>
      <c r="G24">
        <v>1589346</v>
      </c>
    </row>
    <row r="25" spans="4:7" x14ac:dyDescent="0.35">
      <c r="D25" s="27">
        <v>40189</v>
      </c>
      <c r="E25">
        <v>-6.5</v>
      </c>
      <c r="G25">
        <v>1338581</v>
      </c>
    </row>
    <row r="26" spans="4:7" x14ac:dyDescent="0.35">
      <c r="D26" s="27">
        <v>40190</v>
      </c>
      <c r="E26">
        <v>-5.9</v>
      </c>
    </row>
    <row r="27" spans="4:7" x14ac:dyDescent="0.35">
      <c r="D27" s="27">
        <v>40191</v>
      </c>
      <c r="E27">
        <v>-4.0999999999999996</v>
      </c>
    </row>
    <row r="28" spans="4:7" x14ac:dyDescent="0.35">
      <c r="D28" s="27">
        <v>40192</v>
      </c>
      <c r="E28">
        <v>-1.1000000000000001</v>
      </c>
    </row>
    <row r="29" spans="4:7" x14ac:dyDescent="0.35">
      <c r="D29" s="27">
        <v>40193</v>
      </c>
      <c r="E29">
        <v>-4.3</v>
      </c>
    </row>
    <row r="30" spans="4:7" x14ac:dyDescent="0.35">
      <c r="D30" s="27">
        <v>40194</v>
      </c>
      <c r="E30">
        <v>-6.2</v>
      </c>
    </row>
    <row r="31" spans="4:7" x14ac:dyDescent="0.35">
      <c r="D31" s="27">
        <v>40195</v>
      </c>
      <c r="E31">
        <v>1.6</v>
      </c>
    </row>
    <row r="32" spans="4:7" x14ac:dyDescent="0.35">
      <c r="D32" s="27">
        <v>40196</v>
      </c>
      <c r="E32">
        <v>-0.1</v>
      </c>
    </row>
    <row r="33" spans="4:5" x14ac:dyDescent="0.35">
      <c r="D33" s="27">
        <v>40197</v>
      </c>
      <c r="E33">
        <v>-4.5999999999999996</v>
      </c>
    </row>
    <row r="34" spans="4:5" x14ac:dyDescent="0.35">
      <c r="D34" s="27">
        <v>40198</v>
      </c>
      <c r="E34">
        <v>-5.9</v>
      </c>
    </row>
    <row r="35" spans="4:5" x14ac:dyDescent="0.35">
      <c r="D35" s="27">
        <v>40199</v>
      </c>
      <c r="E35">
        <v>-0.2</v>
      </c>
    </row>
    <row r="36" spans="4:5" x14ac:dyDescent="0.35">
      <c r="D36" s="27">
        <v>40200</v>
      </c>
      <c r="E36">
        <v>-2.8</v>
      </c>
    </row>
    <row r="37" spans="4:5" x14ac:dyDescent="0.35">
      <c r="D37" s="27">
        <v>40201</v>
      </c>
      <c r="E37">
        <v>-8</v>
      </c>
    </row>
    <row r="38" spans="4:5" x14ac:dyDescent="0.35">
      <c r="D38" s="27">
        <v>40202</v>
      </c>
      <c r="E38">
        <v>-4.5</v>
      </c>
    </row>
    <row r="39" spans="4:5" x14ac:dyDescent="0.35">
      <c r="D39" s="27">
        <v>40203</v>
      </c>
      <c r="E39">
        <v>-1.9</v>
      </c>
    </row>
    <row r="40" spans="4:5" x14ac:dyDescent="0.35">
      <c r="D40" s="27">
        <v>40204</v>
      </c>
      <c r="E40">
        <v>-5.5</v>
      </c>
    </row>
    <row r="41" spans="4:5" x14ac:dyDescent="0.35">
      <c r="D41" s="27">
        <v>40205</v>
      </c>
      <c r="E41">
        <v>-8.6</v>
      </c>
    </row>
    <row r="42" spans="4:5" x14ac:dyDescent="0.35">
      <c r="D42" s="27">
        <v>40206</v>
      </c>
      <c r="E42">
        <v>-4.2</v>
      </c>
    </row>
    <row r="43" spans="4:5" x14ac:dyDescent="0.35">
      <c r="D43" s="27">
        <v>40207</v>
      </c>
      <c r="E43">
        <v>-2.4</v>
      </c>
    </row>
    <row r="44" spans="4:5" x14ac:dyDescent="0.35">
      <c r="D44" s="27">
        <v>40208</v>
      </c>
      <c r="E44">
        <v>-4.7</v>
      </c>
    </row>
    <row r="45" spans="4:5" x14ac:dyDescent="0.35">
      <c r="D45" s="27">
        <v>40209</v>
      </c>
      <c r="E45">
        <v>-7.1</v>
      </c>
    </row>
    <row r="46" spans="4:5" x14ac:dyDescent="0.35">
      <c r="D46" s="27">
        <v>40210</v>
      </c>
      <c r="E46">
        <v>-6.8</v>
      </c>
    </row>
    <row r="47" spans="4:5" x14ac:dyDescent="0.35">
      <c r="D47" s="27">
        <v>40211</v>
      </c>
      <c r="E47">
        <v>-3.5</v>
      </c>
    </row>
    <row r="48" spans="4:5" x14ac:dyDescent="0.35">
      <c r="D48" s="27">
        <v>40212</v>
      </c>
      <c r="E48">
        <v>1.1000000000000001</v>
      </c>
    </row>
    <row r="49" spans="4:5" x14ac:dyDescent="0.35">
      <c r="D49" s="27">
        <v>40213</v>
      </c>
      <c r="E49">
        <v>-2</v>
      </c>
    </row>
    <row r="50" spans="4:5" x14ac:dyDescent="0.35">
      <c r="D50" s="27">
        <v>40214</v>
      </c>
      <c r="E50">
        <v>1.3</v>
      </c>
    </row>
    <row r="51" spans="4:5" x14ac:dyDescent="0.35">
      <c r="D51" s="27">
        <v>40215</v>
      </c>
      <c r="E51">
        <v>0.3</v>
      </c>
    </row>
    <row r="52" spans="4:5" x14ac:dyDescent="0.35">
      <c r="D52" s="27">
        <v>40216</v>
      </c>
      <c r="E52">
        <v>-1.6</v>
      </c>
    </row>
    <row r="53" spans="4:5" x14ac:dyDescent="0.35">
      <c r="D53" s="27">
        <v>40217</v>
      </c>
      <c r="E53">
        <v>-6.4</v>
      </c>
    </row>
    <row r="54" spans="4:5" x14ac:dyDescent="0.35">
      <c r="D54" s="27">
        <v>40218</v>
      </c>
      <c r="E54">
        <v>-7.1</v>
      </c>
    </row>
    <row r="55" spans="4:5" x14ac:dyDescent="0.35">
      <c r="D55" s="27">
        <v>40219</v>
      </c>
      <c r="E55">
        <v>-6.9</v>
      </c>
    </row>
    <row r="56" spans="4:5" x14ac:dyDescent="0.35">
      <c r="D56" s="27">
        <v>40220</v>
      </c>
      <c r="E56">
        <v>-10.4</v>
      </c>
    </row>
    <row r="57" spans="4:5" x14ac:dyDescent="0.35">
      <c r="D57" s="27">
        <v>40221</v>
      </c>
      <c r="E57">
        <v>-8.8000000000000007</v>
      </c>
    </row>
    <row r="58" spans="4:5" x14ac:dyDescent="0.35">
      <c r="D58" s="27">
        <v>40222</v>
      </c>
      <c r="E58">
        <v>-9.6999999999999993</v>
      </c>
    </row>
    <row r="59" spans="4:5" x14ac:dyDescent="0.35">
      <c r="D59" s="27">
        <v>40223</v>
      </c>
      <c r="E59">
        <v>-7.6</v>
      </c>
    </row>
    <row r="60" spans="4:5" x14ac:dyDescent="0.35">
      <c r="D60" s="27">
        <v>40224</v>
      </c>
      <c r="E60">
        <v>-9.3000000000000007</v>
      </c>
    </row>
    <row r="61" spans="4:5" x14ac:dyDescent="0.35">
      <c r="D61" s="27">
        <v>40225</v>
      </c>
      <c r="E61">
        <v>-6.7</v>
      </c>
    </row>
    <row r="62" spans="4:5" x14ac:dyDescent="0.35">
      <c r="D62" s="27">
        <v>40226</v>
      </c>
      <c r="E62">
        <v>-0.2</v>
      </c>
    </row>
    <row r="63" spans="4:5" x14ac:dyDescent="0.35">
      <c r="D63" s="27">
        <v>40227</v>
      </c>
      <c r="E63">
        <v>2.7</v>
      </c>
    </row>
    <row r="64" spans="4:5" x14ac:dyDescent="0.35">
      <c r="D64" s="27">
        <v>40228</v>
      </c>
      <c r="E64">
        <v>1.5</v>
      </c>
    </row>
    <row r="65" spans="4:5" x14ac:dyDescent="0.35">
      <c r="D65" s="27">
        <v>40229</v>
      </c>
      <c r="E65">
        <v>-2.4</v>
      </c>
    </row>
    <row r="66" spans="4:5" x14ac:dyDescent="0.35">
      <c r="D66" s="27">
        <v>40230</v>
      </c>
      <c r="E66">
        <v>-0.9</v>
      </c>
    </row>
    <row r="67" spans="4:5" x14ac:dyDescent="0.35">
      <c r="D67" s="27">
        <v>40231</v>
      </c>
      <c r="E67">
        <v>2.1</v>
      </c>
    </row>
    <row r="68" spans="4:5" x14ac:dyDescent="0.35">
      <c r="D68" s="27">
        <v>40232</v>
      </c>
      <c r="E68">
        <v>4.7</v>
      </c>
    </row>
    <row r="69" spans="4:5" x14ac:dyDescent="0.35">
      <c r="D69" s="27">
        <v>40233</v>
      </c>
      <c r="E69">
        <v>4.4000000000000004</v>
      </c>
    </row>
    <row r="70" spans="4:5" x14ac:dyDescent="0.35">
      <c r="D70" s="27">
        <v>40234</v>
      </c>
      <c r="E70">
        <v>4.9000000000000004</v>
      </c>
    </row>
    <row r="71" spans="4:5" x14ac:dyDescent="0.35">
      <c r="D71" s="27">
        <v>40235</v>
      </c>
      <c r="E71">
        <v>3.4</v>
      </c>
    </row>
    <row r="72" spans="4:5" x14ac:dyDescent="0.35">
      <c r="D72" s="27">
        <v>40236</v>
      </c>
      <c r="E72">
        <v>4.2</v>
      </c>
    </row>
    <row r="73" spans="4:5" x14ac:dyDescent="0.35">
      <c r="D73" s="27">
        <v>40237</v>
      </c>
      <c r="E73">
        <v>6.1</v>
      </c>
    </row>
    <row r="74" spans="4:5" x14ac:dyDescent="0.35">
      <c r="D74" s="27">
        <v>40238</v>
      </c>
      <c r="E74">
        <v>3.8</v>
      </c>
    </row>
    <row r="75" spans="4:5" x14ac:dyDescent="0.35">
      <c r="D75" s="27">
        <v>40239</v>
      </c>
      <c r="E75">
        <v>0.8</v>
      </c>
    </row>
    <row r="76" spans="4:5" x14ac:dyDescent="0.35">
      <c r="D76" s="27">
        <v>40240</v>
      </c>
      <c r="E76">
        <v>-0.5</v>
      </c>
    </row>
    <row r="77" spans="4:5" x14ac:dyDescent="0.35">
      <c r="D77" s="27">
        <v>40241</v>
      </c>
      <c r="E77">
        <v>-2.6</v>
      </c>
    </row>
    <row r="78" spans="4:5" x14ac:dyDescent="0.35">
      <c r="D78" s="27">
        <v>40242</v>
      </c>
      <c r="E78">
        <v>-5.3</v>
      </c>
    </row>
    <row r="79" spans="4:5" x14ac:dyDescent="0.35">
      <c r="D79" s="27">
        <v>40243</v>
      </c>
      <c r="E79">
        <v>-5.6</v>
      </c>
    </row>
    <row r="80" spans="4:5" x14ac:dyDescent="0.35">
      <c r="D80" s="27">
        <v>40244</v>
      </c>
      <c r="E80">
        <v>-7.9</v>
      </c>
    </row>
    <row r="81" spans="4:5" x14ac:dyDescent="0.35">
      <c r="D81" s="27">
        <v>40245</v>
      </c>
      <c r="E81">
        <v>-9.6</v>
      </c>
    </row>
    <row r="82" spans="4:5" x14ac:dyDescent="0.35">
      <c r="D82" s="27">
        <v>40246</v>
      </c>
      <c r="E82">
        <v>-9</v>
      </c>
    </row>
    <row r="83" spans="4:5" x14ac:dyDescent="0.35">
      <c r="D83" s="27">
        <v>40247</v>
      </c>
      <c r="E83">
        <v>-6</v>
      </c>
    </row>
    <row r="84" spans="4:5" x14ac:dyDescent="0.35">
      <c r="D84" s="27">
        <v>40248</v>
      </c>
      <c r="E84">
        <v>-4.5999999999999996</v>
      </c>
    </row>
    <row r="85" spans="4:5" x14ac:dyDescent="0.35">
      <c r="D85" s="27">
        <v>40249</v>
      </c>
      <c r="E85">
        <v>-4.4000000000000004</v>
      </c>
    </row>
    <row r="86" spans="4:5" x14ac:dyDescent="0.35">
      <c r="D86" s="27">
        <v>40250</v>
      </c>
      <c r="E86">
        <v>-3.1</v>
      </c>
    </row>
    <row r="87" spans="4:5" x14ac:dyDescent="0.35">
      <c r="D87" s="27">
        <v>40251</v>
      </c>
      <c r="E87">
        <v>-0.7</v>
      </c>
    </row>
    <row r="88" spans="4:5" x14ac:dyDescent="0.35">
      <c r="D88" s="27">
        <v>40252</v>
      </c>
      <c r="E88">
        <v>-0.3</v>
      </c>
    </row>
    <row r="89" spans="4:5" x14ac:dyDescent="0.35">
      <c r="D89" s="27">
        <v>40253</v>
      </c>
      <c r="E89">
        <v>-0.2</v>
      </c>
    </row>
    <row r="90" spans="4:5" x14ac:dyDescent="0.35">
      <c r="D90" s="27">
        <v>40254</v>
      </c>
      <c r="E90">
        <v>0.8</v>
      </c>
    </row>
    <row r="91" spans="4:5" x14ac:dyDescent="0.35">
      <c r="D91" s="27">
        <v>40255</v>
      </c>
      <c r="E91">
        <v>6</v>
      </c>
    </row>
    <row r="92" spans="4:5" x14ac:dyDescent="0.35">
      <c r="D92" s="27">
        <v>40256</v>
      </c>
      <c r="E92">
        <v>6.8</v>
      </c>
    </row>
    <row r="93" spans="4:5" x14ac:dyDescent="0.35">
      <c r="D93" s="27">
        <v>40257</v>
      </c>
      <c r="E93">
        <v>7.8</v>
      </c>
    </row>
    <row r="94" spans="4:5" x14ac:dyDescent="0.35">
      <c r="D94" s="27">
        <v>40258</v>
      </c>
      <c r="E94">
        <v>7.1</v>
      </c>
    </row>
    <row r="95" spans="4:5" x14ac:dyDescent="0.35">
      <c r="D95" s="27">
        <v>40259</v>
      </c>
      <c r="E95">
        <v>4.5999999999999996</v>
      </c>
    </row>
    <row r="96" spans="4:5" x14ac:dyDescent="0.35">
      <c r="D96" s="27">
        <v>40260</v>
      </c>
      <c r="E96">
        <v>6.1</v>
      </c>
    </row>
    <row r="97" spans="4:5" x14ac:dyDescent="0.35">
      <c r="D97" s="27">
        <v>40261</v>
      </c>
      <c r="E97">
        <v>7.8</v>
      </c>
    </row>
    <row r="98" spans="4:5" x14ac:dyDescent="0.35">
      <c r="D98" s="27">
        <v>40262</v>
      </c>
      <c r="E98">
        <v>11.2</v>
      </c>
    </row>
    <row r="99" spans="4:5" x14ac:dyDescent="0.35">
      <c r="D99" s="27">
        <v>40263</v>
      </c>
      <c r="E99">
        <v>8.4</v>
      </c>
    </row>
    <row r="100" spans="4:5" x14ac:dyDescent="0.35">
      <c r="D100" s="27">
        <v>40264</v>
      </c>
      <c r="E100">
        <v>5.4</v>
      </c>
    </row>
    <row r="101" spans="4:5" x14ac:dyDescent="0.35">
      <c r="D101" s="27">
        <v>40265</v>
      </c>
      <c r="E101">
        <v>4.4000000000000004</v>
      </c>
    </row>
    <row r="102" spans="4:5" x14ac:dyDescent="0.35">
      <c r="D102" s="27">
        <v>40266</v>
      </c>
      <c r="E102">
        <v>8.6999999999999993</v>
      </c>
    </row>
    <row r="103" spans="4:5" x14ac:dyDescent="0.35">
      <c r="D103" s="27">
        <v>40267</v>
      </c>
      <c r="E103">
        <v>9.6999999999999993</v>
      </c>
    </row>
    <row r="104" spans="4:5" x14ac:dyDescent="0.35">
      <c r="D104" s="27">
        <v>40268</v>
      </c>
      <c r="E104">
        <v>3.9</v>
      </c>
    </row>
    <row r="105" spans="4:5" x14ac:dyDescent="0.35">
      <c r="D105" s="27">
        <v>40269</v>
      </c>
      <c r="E105">
        <v>-1.2</v>
      </c>
    </row>
    <row r="106" spans="4:5" x14ac:dyDescent="0.35">
      <c r="D106" s="27">
        <v>40270</v>
      </c>
      <c r="E106">
        <v>-0.4</v>
      </c>
    </row>
    <row r="107" spans="4:5" x14ac:dyDescent="0.35">
      <c r="D107" s="27">
        <v>40271</v>
      </c>
      <c r="E107">
        <v>6.3</v>
      </c>
    </row>
    <row r="108" spans="4:5" x14ac:dyDescent="0.35">
      <c r="D108" s="27">
        <v>40272</v>
      </c>
      <c r="E108">
        <v>4.3</v>
      </c>
    </row>
    <row r="109" spans="4:5" x14ac:dyDescent="0.35">
      <c r="D109" s="27">
        <v>40273</v>
      </c>
      <c r="E109">
        <v>2.1</v>
      </c>
    </row>
    <row r="110" spans="4:5" x14ac:dyDescent="0.35">
      <c r="D110" s="27">
        <v>40274</v>
      </c>
      <c r="E110">
        <v>4.7</v>
      </c>
    </row>
    <row r="111" spans="4:5" x14ac:dyDescent="0.35">
      <c r="D111" s="27">
        <v>40275</v>
      </c>
      <c r="E111">
        <v>8.9</v>
      </c>
    </row>
    <row r="112" spans="4:5" x14ac:dyDescent="0.35">
      <c r="D112" s="27">
        <v>40276</v>
      </c>
      <c r="E112">
        <v>9.3000000000000007</v>
      </c>
    </row>
    <row r="113" spans="4:5" x14ac:dyDescent="0.35">
      <c r="D113" s="27">
        <v>40277</v>
      </c>
      <c r="E113">
        <v>7.7</v>
      </c>
    </row>
    <row r="114" spans="4:5" x14ac:dyDescent="0.35">
      <c r="D114" s="27">
        <v>40278</v>
      </c>
      <c r="E114">
        <v>6.4</v>
      </c>
    </row>
    <row r="115" spans="4:5" x14ac:dyDescent="0.35">
      <c r="D115" s="27">
        <v>40279</v>
      </c>
      <c r="E115">
        <v>1.4</v>
      </c>
    </row>
    <row r="116" spans="4:5" x14ac:dyDescent="0.35">
      <c r="D116" s="27">
        <v>40280</v>
      </c>
      <c r="E116">
        <v>2.4</v>
      </c>
    </row>
    <row r="117" spans="4:5" x14ac:dyDescent="0.35">
      <c r="D117" s="27">
        <v>40281</v>
      </c>
      <c r="E117">
        <v>3</v>
      </c>
    </row>
    <row r="118" spans="4:5" x14ac:dyDescent="0.35">
      <c r="D118" s="27">
        <v>40282</v>
      </c>
      <c r="E118">
        <v>2</v>
      </c>
    </row>
    <row r="119" spans="4:5" x14ac:dyDescent="0.35">
      <c r="D119" s="27">
        <v>40283</v>
      </c>
      <c r="E119">
        <v>2.6</v>
      </c>
    </row>
    <row r="120" spans="4:5" x14ac:dyDescent="0.35">
      <c r="D120" s="27">
        <v>40284</v>
      </c>
      <c r="E120">
        <v>4.3</v>
      </c>
    </row>
    <row r="121" spans="4:5" x14ac:dyDescent="0.35">
      <c r="D121" s="27">
        <v>40285</v>
      </c>
      <c r="E121">
        <v>7.9</v>
      </c>
    </row>
    <row r="122" spans="4:5" x14ac:dyDescent="0.35">
      <c r="D122" s="27">
        <v>40286</v>
      </c>
      <c r="E122">
        <v>6</v>
      </c>
    </row>
    <row r="123" spans="4:5" x14ac:dyDescent="0.35">
      <c r="D123" s="27">
        <v>40287</v>
      </c>
      <c r="E123">
        <v>9.6999999999999993</v>
      </c>
    </row>
    <row r="124" spans="4:5" x14ac:dyDescent="0.35">
      <c r="D124" s="27">
        <v>40288</v>
      </c>
      <c r="E124">
        <v>8.6999999999999993</v>
      </c>
    </row>
    <row r="125" spans="4:5" x14ac:dyDescent="0.35">
      <c r="D125" s="27">
        <v>40289</v>
      </c>
      <c r="E125">
        <v>9</v>
      </c>
    </row>
    <row r="126" spans="4:5" x14ac:dyDescent="0.35">
      <c r="D126" s="27">
        <v>40290</v>
      </c>
      <c r="E126">
        <v>6.5</v>
      </c>
    </row>
    <row r="127" spans="4:5" x14ac:dyDescent="0.35">
      <c r="D127" s="27">
        <v>40291</v>
      </c>
      <c r="E127">
        <v>8.4</v>
      </c>
    </row>
    <row r="128" spans="4:5" x14ac:dyDescent="0.35">
      <c r="D128" s="27">
        <v>40292</v>
      </c>
      <c r="E128">
        <v>10.4</v>
      </c>
    </row>
    <row r="129" spans="4:5" x14ac:dyDescent="0.35">
      <c r="D129" s="27">
        <v>40293</v>
      </c>
      <c r="E129">
        <v>11.8</v>
      </c>
    </row>
    <row r="130" spans="4:5" x14ac:dyDescent="0.35">
      <c r="D130" s="27">
        <v>40294</v>
      </c>
      <c r="E130">
        <v>10.8</v>
      </c>
    </row>
    <row r="131" spans="4:5" x14ac:dyDescent="0.35">
      <c r="D131" s="27">
        <v>40295</v>
      </c>
      <c r="E131">
        <v>10.3</v>
      </c>
    </row>
    <row r="132" spans="4:5" x14ac:dyDescent="0.35">
      <c r="D132" s="27">
        <v>40296</v>
      </c>
      <c r="E132">
        <v>11.1</v>
      </c>
    </row>
    <row r="133" spans="4:5" x14ac:dyDescent="0.35">
      <c r="D133" s="27">
        <v>40297</v>
      </c>
      <c r="E133">
        <v>15</v>
      </c>
    </row>
    <row r="134" spans="4:5" x14ac:dyDescent="0.35">
      <c r="D134" s="27">
        <v>40298</v>
      </c>
      <c r="E134">
        <v>15.3</v>
      </c>
    </row>
    <row r="135" spans="4:5" x14ac:dyDescent="0.35">
      <c r="D135" s="27">
        <v>40299</v>
      </c>
      <c r="E135">
        <v>10.5</v>
      </c>
    </row>
    <row r="136" spans="4:5" x14ac:dyDescent="0.35">
      <c r="D136" s="27">
        <v>40300</v>
      </c>
      <c r="E136">
        <v>7.7</v>
      </c>
    </row>
    <row r="137" spans="4:5" x14ac:dyDescent="0.35">
      <c r="D137" s="27">
        <v>40301</v>
      </c>
      <c r="E137">
        <v>7.1</v>
      </c>
    </row>
    <row r="138" spans="4:5" x14ac:dyDescent="0.35">
      <c r="D138" s="27">
        <v>40302</v>
      </c>
      <c r="E138">
        <v>7.5</v>
      </c>
    </row>
    <row r="139" spans="4:5" x14ac:dyDescent="0.35">
      <c r="D139" s="27">
        <v>40303</v>
      </c>
      <c r="E139">
        <v>6.8</v>
      </c>
    </row>
    <row r="140" spans="4:5" x14ac:dyDescent="0.35">
      <c r="D140" s="27">
        <v>40304</v>
      </c>
      <c r="E140">
        <v>5.9</v>
      </c>
    </row>
    <row r="141" spans="4:5" x14ac:dyDescent="0.35">
      <c r="D141" s="27">
        <v>40305</v>
      </c>
      <c r="E141">
        <v>5.2</v>
      </c>
    </row>
    <row r="142" spans="4:5" x14ac:dyDescent="0.35">
      <c r="D142" s="27">
        <v>40306</v>
      </c>
      <c r="E142">
        <v>7.1</v>
      </c>
    </row>
    <row r="143" spans="4:5" x14ac:dyDescent="0.35">
      <c r="D143" s="27">
        <v>40307</v>
      </c>
      <c r="E143">
        <v>8.6</v>
      </c>
    </row>
    <row r="144" spans="4:5" x14ac:dyDescent="0.35">
      <c r="D144" s="27">
        <v>40308</v>
      </c>
      <c r="E144">
        <v>9.8000000000000007</v>
      </c>
    </row>
    <row r="145" spans="4:5" x14ac:dyDescent="0.35">
      <c r="D145" s="27">
        <v>40309</v>
      </c>
      <c r="E145">
        <v>10.7</v>
      </c>
    </row>
    <row r="146" spans="4:5" x14ac:dyDescent="0.35">
      <c r="D146" s="27">
        <v>40310</v>
      </c>
      <c r="E146">
        <v>9.6999999999999993</v>
      </c>
    </row>
    <row r="147" spans="4:5" x14ac:dyDescent="0.35">
      <c r="D147" s="27">
        <v>40311</v>
      </c>
      <c r="E147">
        <v>6.6</v>
      </c>
    </row>
    <row r="148" spans="4:5" x14ac:dyDescent="0.35">
      <c r="D148" s="27">
        <v>40312</v>
      </c>
      <c r="E148">
        <v>5.5</v>
      </c>
    </row>
    <row r="149" spans="4:5" x14ac:dyDescent="0.35">
      <c r="D149" s="27">
        <v>40313</v>
      </c>
      <c r="E149">
        <v>4.4000000000000004</v>
      </c>
    </row>
    <row r="150" spans="4:5" x14ac:dyDescent="0.35">
      <c r="D150" s="27">
        <v>40314</v>
      </c>
      <c r="E150">
        <v>4.0999999999999996</v>
      </c>
    </row>
    <row r="151" spans="4:5" x14ac:dyDescent="0.35">
      <c r="D151" s="27">
        <v>40315</v>
      </c>
      <c r="E151">
        <v>7.1</v>
      </c>
    </row>
    <row r="152" spans="4:5" x14ac:dyDescent="0.35">
      <c r="D152" s="27">
        <v>40316</v>
      </c>
      <c r="E152">
        <v>6.1</v>
      </c>
    </row>
    <row r="153" spans="4:5" x14ac:dyDescent="0.35">
      <c r="D153" s="27">
        <v>40317</v>
      </c>
      <c r="E153">
        <v>4.5999999999999996</v>
      </c>
    </row>
    <row r="154" spans="4:5" x14ac:dyDescent="0.35">
      <c r="D154" s="27">
        <v>40318</v>
      </c>
      <c r="E154">
        <v>5.6</v>
      </c>
    </row>
    <row r="155" spans="4:5" x14ac:dyDescent="0.35">
      <c r="D155" s="27">
        <v>40319</v>
      </c>
      <c r="E155">
        <v>9.3000000000000007</v>
      </c>
    </row>
    <row r="156" spans="4:5" x14ac:dyDescent="0.35">
      <c r="D156" s="27">
        <v>40320</v>
      </c>
      <c r="E156">
        <v>12.1</v>
      </c>
    </row>
    <row r="157" spans="4:5" x14ac:dyDescent="0.35">
      <c r="D157" s="27">
        <v>40321</v>
      </c>
      <c r="E157">
        <v>13</v>
      </c>
    </row>
    <row r="158" spans="4:5" x14ac:dyDescent="0.35">
      <c r="D158" s="27">
        <v>40322</v>
      </c>
      <c r="E158">
        <v>15.6</v>
      </c>
    </row>
    <row r="159" spans="4:5" x14ac:dyDescent="0.35">
      <c r="D159" s="27">
        <v>40323</v>
      </c>
      <c r="E159">
        <v>18.5</v>
      </c>
    </row>
    <row r="160" spans="4:5" x14ac:dyDescent="0.35">
      <c r="D160" s="27">
        <v>40324</v>
      </c>
      <c r="E160">
        <v>15.3</v>
      </c>
    </row>
    <row r="161" spans="4:5" x14ac:dyDescent="0.35">
      <c r="D161" s="27">
        <v>40325</v>
      </c>
      <c r="E161">
        <v>12.2</v>
      </c>
    </row>
    <row r="162" spans="4:5" x14ac:dyDescent="0.35">
      <c r="D162" s="27">
        <v>40326</v>
      </c>
      <c r="E162">
        <v>12.5</v>
      </c>
    </row>
    <row r="163" spans="4:5" x14ac:dyDescent="0.35">
      <c r="D163" s="27">
        <v>40327</v>
      </c>
      <c r="E163">
        <v>12.8</v>
      </c>
    </row>
    <row r="164" spans="4:5" x14ac:dyDescent="0.35">
      <c r="D164" s="27">
        <v>40328</v>
      </c>
      <c r="E164">
        <v>11</v>
      </c>
    </row>
    <row r="165" spans="4:5" x14ac:dyDescent="0.35">
      <c r="D165" s="27">
        <v>40329</v>
      </c>
      <c r="E165">
        <v>7.5</v>
      </c>
    </row>
    <row r="166" spans="4:5" x14ac:dyDescent="0.35">
      <c r="D166" s="27">
        <v>40330</v>
      </c>
      <c r="E166">
        <v>7.6</v>
      </c>
    </row>
    <row r="167" spans="4:5" x14ac:dyDescent="0.35">
      <c r="D167" s="27">
        <v>40331</v>
      </c>
      <c r="E167">
        <v>7.7</v>
      </c>
    </row>
    <row r="168" spans="4:5" x14ac:dyDescent="0.35">
      <c r="D168" s="27">
        <v>40332</v>
      </c>
      <c r="E168">
        <v>9</v>
      </c>
    </row>
    <row r="169" spans="4:5" x14ac:dyDescent="0.35">
      <c r="D169" s="27">
        <v>40333</v>
      </c>
      <c r="E169">
        <v>13.8</v>
      </c>
    </row>
    <row r="170" spans="4:5" x14ac:dyDescent="0.35">
      <c r="D170" s="27">
        <v>40334</v>
      </c>
      <c r="E170">
        <v>16.600000000000001</v>
      </c>
    </row>
    <row r="171" spans="4:5" x14ac:dyDescent="0.35">
      <c r="D171" s="27">
        <v>40335</v>
      </c>
      <c r="E171">
        <v>18.2</v>
      </c>
    </row>
    <row r="172" spans="4:5" x14ac:dyDescent="0.35">
      <c r="D172" s="27">
        <v>40336</v>
      </c>
      <c r="E172">
        <v>15.7</v>
      </c>
    </row>
    <row r="173" spans="4:5" x14ac:dyDescent="0.35">
      <c r="D173" s="27">
        <v>40337</v>
      </c>
      <c r="E173">
        <v>18.2</v>
      </c>
    </row>
    <row r="174" spans="4:5" x14ac:dyDescent="0.35">
      <c r="D174" s="27">
        <v>40338</v>
      </c>
      <c r="E174">
        <v>20.6</v>
      </c>
    </row>
    <row r="175" spans="4:5" x14ac:dyDescent="0.35">
      <c r="D175" s="27">
        <v>40339</v>
      </c>
      <c r="E175">
        <v>23.2</v>
      </c>
    </row>
    <row r="176" spans="4:5" x14ac:dyDescent="0.35">
      <c r="D176" s="27">
        <v>40340</v>
      </c>
      <c r="E176">
        <v>19.600000000000001</v>
      </c>
    </row>
    <row r="177" spans="4:5" x14ac:dyDescent="0.35">
      <c r="D177" s="27">
        <v>40341</v>
      </c>
      <c r="E177">
        <v>15.8</v>
      </c>
    </row>
    <row r="178" spans="4:5" x14ac:dyDescent="0.35">
      <c r="D178" s="27">
        <v>40342</v>
      </c>
      <c r="E178">
        <v>13.4</v>
      </c>
    </row>
    <row r="179" spans="4:5" x14ac:dyDescent="0.35">
      <c r="D179" s="27">
        <v>40343</v>
      </c>
      <c r="E179">
        <v>14.3</v>
      </c>
    </row>
    <row r="180" spans="4:5" x14ac:dyDescent="0.35">
      <c r="D180" s="27">
        <v>40344</v>
      </c>
      <c r="E180">
        <v>13.8</v>
      </c>
    </row>
    <row r="181" spans="4:5" x14ac:dyDescent="0.35">
      <c r="D181" s="27">
        <v>40345</v>
      </c>
      <c r="E181">
        <v>11.4</v>
      </c>
    </row>
    <row r="182" spans="4:5" x14ac:dyDescent="0.35">
      <c r="D182" s="27">
        <v>40346</v>
      </c>
      <c r="E182">
        <v>12.1</v>
      </c>
    </row>
    <row r="183" spans="4:5" x14ac:dyDescent="0.35">
      <c r="D183" s="27">
        <v>40347</v>
      </c>
      <c r="E183">
        <v>10.1</v>
      </c>
    </row>
    <row r="184" spans="4:5" x14ac:dyDescent="0.35">
      <c r="D184" s="27">
        <v>40348</v>
      </c>
      <c r="E184">
        <v>8.1999999999999993</v>
      </c>
    </row>
    <row r="185" spans="4:5" x14ac:dyDescent="0.35">
      <c r="D185" s="27">
        <v>40349</v>
      </c>
      <c r="E185">
        <v>6.3</v>
      </c>
    </row>
    <row r="186" spans="4:5" x14ac:dyDescent="0.35">
      <c r="D186" s="27">
        <v>40350</v>
      </c>
      <c r="E186">
        <v>7.8</v>
      </c>
    </row>
    <row r="187" spans="4:5" x14ac:dyDescent="0.35">
      <c r="D187" s="27">
        <v>40351</v>
      </c>
      <c r="E187">
        <v>9.5</v>
      </c>
    </row>
    <row r="188" spans="4:5" x14ac:dyDescent="0.35">
      <c r="D188" s="27">
        <v>40352</v>
      </c>
      <c r="E188">
        <v>12.7</v>
      </c>
    </row>
    <row r="189" spans="4:5" x14ac:dyDescent="0.35">
      <c r="D189" s="27">
        <v>40353</v>
      </c>
      <c r="E189">
        <v>13.5</v>
      </c>
    </row>
    <row r="190" spans="4:5" x14ac:dyDescent="0.35">
      <c r="D190" s="27">
        <v>40354</v>
      </c>
      <c r="E190">
        <v>15.5</v>
      </c>
    </row>
    <row r="191" spans="4:5" x14ac:dyDescent="0.35">
      <c r="D191" s="27">
        <v>40355</v>
      </c>
      <c r="E191">
        <v>17.5</v>
      </c>
    </row>
    <row r="192" spans="4:5" x14ac:dyDescent="0.35">
      <c r="D192" s="27">
        <v>40356</v>
      </c>
      <c r="E192">
        <v>18.3</v>
      </c>
    </row>
    <row r="193" spans="4:5" x14ac:dyDescent="0.35">
      <c r="D193" s="27">
        <v>40357</v>
      </c>
      <c r="E193">
        <v>19</v>
      </c>
    </row>
    <row r="194" spans="4:5" x14ac:dyDescent="0.35">
      <c r="D194" s="27">
        <v>40358</v>
      </c>
      <c r="E194">
        <v>18.899999999999999</v>
      </c>
    </row>
    <row r="195" spans="4:5" x14ac:dyDescent="0.35">
      <c r="D195" s="27">
        <v>40359</v>
      </c>
      <c r="E195">
        <v>20</v>
      </c>
    </row>
    <row r="196" spans="4:5" x14ac:dyDescent="0.35">
      <c r="D196" s="27">
        <v>40360</v>
      </c>
      <c r="E196">
        <v>20.100000000000001</v>
      </c>
    </row>
    <row r="197" spans="4:5" x14ac:dyDescent="0.35">
      <c r="D197" s="27">
        <v>40361</v>
      </c>
      <c r="E197">
        <v>21.2</v>
      </c>
    </row>
    <row r="198" spans="4:5" x14ac:dyDescent="0.35">
      <c r="D198" s="27">
        <v>40362</v>
      </c>
      <c r="E198">
        <v>21.9</v>
      </c>
    </row>
    <row r="199" spans="4:5" x14ac:dyDescent="0.35">
      <c r="D199" s="27">
        <v>40363</v>
      </c>
      <c r="E199">
        <v>19.100000000000001</v>
      </c>
    </row>
    <row r="200" spans="4:5" x14ac:dyDescent="0.35">
      <c r="D200" s="27">
        <v>40364</v>
      </c>
      <c r="E200">
        <v>18.5</v>
      </c>
    </row>
    <row r="201" spans="4:5" x14ac:dyDescent="0.35">
      <c r="D201" s="27">
        <v>40365</v>
      </c>
      <c r="E201">
        <v>14.9</v>
      </c>
    </row>
    <row r="202" spans="4:5" x14ac:dyDescent="0.35">
      <c r="D202" s="27">
        <v>40366</v>
      </c>
      <c r="E202">
        <v>16.3</v>
      </c>
    </row>
    <row r="203" spans="4:5" x14ac:dyDescent="0.35">
      <c r="D203" s="27">
        <v>40367</v>
      </c>
      <c r="E203">
        <v>19.100000000000001</v>
      </c>
    </row>
    <row r="204" spans="4:5" x14ac:dyDescent="0.35">
      <c r="D204" s="27">
        <v>40368</v>
      </c>
      <c r="E204">
        <v>21.8</v>
      </c>
    </row>
    <row r="205" spans="4:5" x14ac:dyDescent="0.35">
      <c r="D205" s="27">
        <v>40369</v>
      </c>
      <c r="E205">
        <v>23.5</v>
      </c>
    </row>
    <row r="206" spans="4:5" x14ac:dyDescent="0.35">
      <c r="D206" s="27">
        <v>40370</v>
      </c>
      <c r="E206">
        <v>22.2</v>
      </c>
    </row>
    <row r="207" spans="4:5" x14ac:dyDescent="0.35">
      <c r="D207" s="27">
        <v>40371</v>
      </c>
      <c r="E207">
        <v>21.5</v>
      </c>
    </row>
    <row r="208" spans="4:5" x14ac:dyDescent="0.35">
      <c r="D208" s="27">
        <v>40372</v>
      </c>
      <c r="E208">
        <v>20</v>
      </c>
    </row>
    <row r="209" spans="4:5" x14ac:dyDescent="0.35">
      <c r="D209" s="27">
        <v>40373</v>
      </c>
      <c r="E209">
        <v>23.5</v>
      </c>
    </row>
    <row r="210" spans="4:5" x14ac:dyDescent="0.35">
      <c r="D210" s="27">
        <v>40374</v>
      </c>
      <c r="E210">
        <v>18.399999999999999</v>
      </c>
    </row>
    <row r="211" spans="4:5" x14ac:dyDescent="0.35">
      <c r="D211" s="27">
        <v>40375</v>
      </c>
      <c r="E211">
        <v>21.7</v>
      </c>
    </row>
    <row r="212" spans="4:5" x14ac:dyDescent="0.35">
      <c r="D212" s="27">
        <v>40376</v>
      </c>
      <c r="E212">
        <v>17.100000000000001</v>
      </c>
    </row>
    <row r="213" spans="4:5" x14ac:dyDescent="0.35">
      <c r="D213" s="27">
        <v>40377</v>
      </c>
      <c r="E213">
        <v>14.7</v>
      </c>
    </row>
    <row r="214" spans="4:5" x14ac:dyDescent="0.35">
      <c r="D214" s="27">
        <v>40378</v>
      </c>
      <c r="E214">
        <v>16</v>
      </c>
    </row>
    <row r="215" spans="4:5" x14ac:dyDescent="0.35">
      <c r="D215" s="27">
        <v>40379</v>
      </c>
      <c r="E215">
        <v>18.3</v>
      </c>
    </row>
    <row r="216" spans="4:5" x14ac:dyDescent="0.35">
      <c r="D216" s="27">
        <v>40380</v>
      </c>
      <c r="E216">
        <v>20.8</v>
      </c>
    </row>
    <row r="217" spans="4:5" x14ac:dyDescent="0.35">
      <c r="D217" s="27">
        <v>40381</v>
      </c>
      <c r="E217">
        <v>19.100000000000001</v>
      </c>
    </row>
    <row r="218" spans="4:5" x14ac:dyDescent="0.35">
      <c r="D218" s="27">
        <v>40382</v>
      </c>
      <c r="E218">
        <v>14.6</v>
      </c>
    </row>
    <row r="219" spans="4:5" x14ac:dyDescent="0.35">
      <c r="D219" s="27">
        <v>40383</v>
      </c>
      <c r="E219">
        <v>10.9</v>
      </c>
    </row>
    <row r="220" spans="4:5" x14ac:dyDescent="0.35">
      <c r="D220" s="27">
        <v>40384</v>
      </c>
      <c r="E220">
        <v>12.9</v>
      </c>
    </row>
    <row r="221" spans="4:5" x14ac:dyDescent="0.35">
      <c r="D221" s="27">
        <v>40385</v>
      </c>
      <c r="E221">
        <v>12.8</v>
      </c>
    </row>
    <row r="222" spans="4:5" x14ac:dyDescent="0.35">
      <c r="D222" s="27">
        <v>40386</v>
      </c>
      <c r="E222">
        <v>12</v>
      </c>
    </row>
    <row r="223" spans="4:5" x14ac:dyDescent="0.35">
      <c r="D223" s="27">
        <v>40387</v>
      </c>
      <c r="E223">
        <v>14.4</v>
      </c>
    </row>
    <row r="224" spans="4:5" x14ac:dyDescent="0.35">
      <c r="D224" s="27">
        <v>40388</v>
      </c>
      <c r="E224">
        <v>12.3</v>
      </c>
    </row>
    <row r="225" spans="4:5" x14ac:dyDescent="0.35">
      <c r="D225" s="27">
        <v>40389</v>
      </c>
      <c r="E225">
        <v>11.1</v>
      </c>
    </row>
    <row r="226" spans="4:5" x14ac:dyDescent="0.35">
      <c r="D226" s="27">
        <v>40390</v>
      </c>
      <c r="E226">
        <v>14.1</v>
      </c>
    </row>
    <row r="227" spans="4:5" x14ac:dyDescent="0.35">
      <c r="D227" s="27">
        <v>40391</v>
      </c>
      <c r="E227">
        <v>18.600000000000001</v>
      </c>
    </row>
    <row r="228" spans="4:5" x14ac:dyDescent="0.35">
      <c r="D228" s="27">
        <v>40392</v>
      </c>
      <c r="E228">
        <v>16</v>
      </c>
    </row>
    <row r="229" spans="4:5" x14ac:dyDescent="0.35">
      <c r="D229" s="27">
        <v>40393</v>
      </c>
      <c r="E229">
        <v>12.9</v>
      </c>
    </row>
    <row r="230" spans="4:5" x14ac:dyDescent="0.35">
      <c r="D230" s="27">
        <v>40394</v>
      </c>
      <c r="E230">
        <v>13.5</v>
      </c>
    </row>
    <row r="231" spans="4:5" x14ac:dyDescent="0.35">
      <c r="D231" s="27">
        <v>40395</v>
      </c>
      <c r="E231">
        <v>11.1</v>
      </c>
    </row>
    <row r="232" spans="4:5" x14ac:dyDescent="0.35">
      <c r="D232" s="27">
        <v>40396</v>
      </c>
      <c r="E232">
        <v>10.1</v>
      </c>
    </row>
    <row r="233" spans="4:5" x14ac:dyDescent="0.35">
      <c r="D233" s="27">
        <v>40397</v>
      </c>
      <c r="E233">
        <v>13.8</v>
      </c>
    </row>
    <row r="234" spans="4:5" x14ac:dyDescent="0.35">
      <c r="D234" s="27">
        <v>40398</v>
      </c>
      <c r="E234">
        <v>14</v>
      </c>
    </row>
    <row r="235" spans="4:5" x14ac:dyDescent="0.35">
      <c r="D235" s="27">
        <v>40399</v>
      </c>
      <c r="E235">
        <v>16.2</v>
      </c>
    </row>
    <row r="236" spans="4:5" x14ac:dyDescent="0.35">
      <c r="D236" s="27">
        <v>40400</v>
      </c>
      <c r="E236">
        <v>17.399999999999999</v>
      </c>
    </row>
    <row r="237" spans="4:5" x14ac:dyDescent="0.35">
      <c r="D237" s="27">
        <v>40401</v>
      </c>
      <c r="E237">
        <v>18.600000000000001</v>
      </c>
    </row>
    <row r="238" spans="4:5" x14ac:dyDescent="0.35">
      <c r="D238" s="27">
        <v>40402</v>
      </c>
      <c r="E238">
        <v>15.3</v>
      </c>
    </row>
    <row r="239" spans="4:5" x14ac:dyDescent="0.35">
      <c r="D239" s="27">
        <v>40403</v>
      </c>
      <c r="E239">
        <v>13.1</v>
      </c>
    </row>
    <row r="240" spans="4:5" x14ac:dyDescent="0.35">
      <c r="D240" s="27">
        <v>40404</v>
      </c>
      <c r="E240">
        <v>13.5</v>
      </c>
    </row>
    <row r="241" spans="4:5" x14ac:dyDescent="0.35">
      <c r="D241" s="27">
        <v>40405</v>
      </c>
      <c r="E241">
        <v>13.3</v>
      </c>
    </row>
    <row r="242" spans="4:5" x14ac:dyDescent="0.35">
      <c r="D242" s="27">
        <v>40406</v>
      </c>
      <c r="E242">
        <v>10.8</v>
      </c>
    </row>
    <row r="243" spans="4:5" x14ac:dyDescent="0.35">
      <c r="D243" s="27">
        <v>40407</v>
      </c>
      <c r="E243">
        <v>12.8</v>
      </c>
    </row>
    <row r="244" spans="4:5" x14ac:dyDescent="0.35">
      <c r="D244" s="27">
        <v>40408</v>
      </c>
      <c r="E244">
        <v>14.4</v>
      </c>
    </row>
    <row r="245" spans="4:5" x14ac:dyDescent="0.35">
      <c r="D245" s="27">
        <v>40409</v>
      </c>
      <c r="E245">
        <v>14.9</v>
      </c>
    </row>
    <row r="246" spans="4:5" x14ac:dyDescent="0.35">
      <c r="D246" s="27">
        <v>40410</v>
      </c>
      <c r="E246">
        <v>18.3</v>
      </c>
    </row>
    <row r="247" spans="4:5" x14ac:dyDescent="0.35">
      <c r="D247" s="27">
        <v>40411</v>
      </c>
      <c r="E247">
        <v>19.899999999999999</v>
      </c>
    </row>
    <row r="248" spans="4:5" x14ac:dyDescent="0.35">
      <c r="D248" s="27">
        <v>40412</v>
      </c>
      <c r="E248">
        <v>20.5</v>
      </c>
    </row>
    <row r="249" spans="4:5" x14ac:dyDescent="0.35">
      <c r="D249" s="27">
        <v>40413</v>
      </c>
      <c r="E249">
        <v>19.7</v>
      </c>
    </row>
    <row r="250" spans="4:5" x14ac:dyDescent="0.35">
      <c r="D250" s="27">
        <v>40414</v>
      </c>
      <c r="E250">
        <v>17.5</v>
      </c>
    </row>
    <row r="251" spans="4:5" x14ac:dyDescent="0.35">
      <c r="D251" s="27">
        <v>40415</v>
      </c>
      <c r="E251">
        <v>15.6</v>
      </c>
    </row>
    <row r="252" spans="4:5" x14ac:dyDescent="0.35">
      <c r="D252" s="27">
        <v>40416</v>
      </c>
      <c r="E252">
        <v>21</v>
      </c>
    </row>
    <row r="253" spans="4:5" x14ac:dyDescent="0.35">
      <c r="D253" s="27">
        <v>40417</v>
      </c>
      <c r="E253">
        <v>17.7</v>
      </c>
    </row>
    <row r="254" spans="4:5" x14ac:dyDescent="0.35">
      <c r="D254" s="27">
        <v>40418</v>
      </c>
      <c r="E254">
        <v>10.6</v>
      </c>
    </row>
    <row r="255" spans="4:5" x14ac:dyDescent="0.35">
      <c r="D255" s="27">
        <v>40419</v>
      </c>
      <c r="E255">
        <v>10.3</v>
      </c>
    </row>
    <row r="256" spans="4:5" x14ac:dyDescent="0.35">
      <c r="D256" s="27">
        <v>40420</v>
      </c>
      <c r="E256">
        <v>7.4</v>
      </c>
    </row>
    <row r="257" spans="4:5" x14ac:dyDescent="0.35">
      <c r="D257" s="27">
        <v>40421</v>
      </c>
      <c r="E257">
        <v>7.6</v>
      </c>
    </row>
    <row r="258" spans="4:5" x14ac:dyDescent="0.35">
      <c r="D258" s="27">
        <v>40422</v>
      </c>
      <c r="E258">
        <v>8.8000000000000007</v>
      </c>
    </row>
    <row r="259" spans="4:5" x14ac:dyDescent="0.35">
      <c r="D259" s="27">
        <v>40423</v>
      </c>
      <c r="E259">
        <v>11</v>
      </c>
    </row>
    <row r="260" spans="4:5" x14ac:dyDescent="0.35">
      <c r="D260" s="27">
        <v>40424</v>
      </c>
      <c r="E260">
        <v>13.1</v>
      </c>
    </row>
    <row r="261" spans="4:5" x14ac:dyDescent="0.35">
      <c r="D261" s="27">
        <v>40425</v>
      </c>
      <c r="E261">
        <v>12.2</v>
      </c>
    </row>
    <row r="262" spans="4:5" x14ac:dyDescent="0.35">
      <c r="D262" s="27">
        <v>40426</v>
      </c>
      <c r="E262">
        <v>11</v>
      </c>
    </row>
    <row r="263" spans="4:5" x14ac:dyDescent="0.35">
      <c r="D263" s="27">
        <v>40427</v>
      </c>
      <c r="E263">
        <v>10.3</v>
      </c>
    </row>
    <row r="264" spans="4:5" x14ac:dyDescent="0.35">
      <c r="D264" s="27">
        <v>40428</v>
      </c>
      <c r="E264">
        <v>13.4</v>
      </c>
    </row>
    <row r="265" spans="4:5" x14ac:dyDescent="0.35">
      <c r="D265" s="27">
        <v>40429</v>
      </c>
      <c r="E265">
        <v>11.7</v>
      </c>
    </row>
    <row r="266" spans="4:5" x14ac:dyDescent="0.35">
      <c r="D266" s="27">
        <v>40430</v>
      </c>
      <c r="E266">
        <v>11.7</v>
      </c>
    </row>
    <row r="267" spans="4:5" x14ac:dyDescent="0.35">
      <c r="D267" s="27">
        <v>40431</v>
      </c>
      <c r="E267">
        <v>11.7</v>
      </c>
    </row>
    <row r="268" spans="4:5" x14ac:dyDescent="0.35">
      <c r="D268" s="27">
        <v>40432</v>
      </c>
      <c r="E268">
        <v>12.1</v>
      </c>
    </row>
    <row r="269" spans="4:5" x14ac:dyDescent="0.35">
      <c r="D269" s="27">
        <v>40433</v>
      </c>
      <c r="E269">
        <v>13.1</v>
      </c>
    </row>
    <row r="270" spans="4:5" x14ac:dyDescent="0.35">
      <c r="D270" s="27">
        <v>40434</v>
      </c>
      <c r="E270">
        <v>9.6</v>
      </c>
    </row>
    <row r="271" spans="4:5" x14ac:dyDescent="0.35">
      <c r="D271" s="27">
        <v>40435</v>
      </c>
      <c r="E271">
        <v>10.5</v>
      </c>
    </row>
    <row r="272" spans="4:5" x14ac:dyDescent="0.35">
      <c r="D272" s="27">
        <v>40436</v>
      </c>
      <c r="E272">
        <v>13.9</v>
      </c>
    </row>
    <row r="273" spans="4:5" x14ac:dyDescent="0.35">
      <c r="D273" s="27">
        <v>40437</v>
      </c>
      <c r="E273">
        <v>11.1</v>
      </c>
    </row>
    <row r="274" spans="4:5" x14ac:dyDescent="0.35">
      <c r="D274" s="27">
        <v>40438</v>
      </c>
      <c r="E274">
        <v>10.1</v>
      </c>
    </row>
    <row r="275" spans="4:5" x14ac:dyDescent="0.35">
      <c r="D275" s="27">
        <v>40439</v>
      </c>
      <c r="E275">
        <v>9.6</v>
      </c>
    </row>
    <row r="276" spans="4:5" x14ac:dyDescent="0.35">
      <c r="D276" s="27">
        <v>40440</v>
      </c>
      <c r="E276">
        <v>8.8000000000000007</v>
      </c>
    </row>
    <row r="277" spans="4:5" x14ac:dyDescent="0.35">
      <c r="D277" s="27">
        <v>40441</v>
      </c>
      <c r="E277">
        <v>10.3</v>
      </c>
    </row>
    <row r="278" spans="4:5" x14ac:dyDescent="0.35">
      <c r="D278" s="27">
        <v>40442</v>
      </c>
      <c r="E278">
        <v>11.9</v>
      </c>
    </row>
    <row r="279" spans="4:5" x14ac:dyDescent="0.35">
      <c r="D279" s="27">
        <v>40443</v>
      </c>
      <c r="E279">
        <v>12.6</v>
      </c>
    </row>
    <row r="280" spans="4:5" x14ac:dyDescent="0.35">
      <c r="D280" s="27">
        <v>40444</v>
      </c>
      <c r="E280">
        <v>14</v>
      </c>
    </row>
    <row r="281" spans="4:5" x14ac:dyDescent="0.35">
      <c r="D281" s="27">
        <v>40445</v>
      </c>
      <c r="E281">
        <v>11.7</v>
      </c>
    </row>
    <row r="282" spans="4:5" x14ac:dyDescent="0.35">
      <c r="D282" s="27">
        <v>40446</v>
      </c>
      <c r="E282">
        <v>6.5</v>
      </c>
    </row>
    <row r="283" spans="4:5" x14ac:dyDescent="0.35">
      <c r="D283" s="27">
        <v>40447</v>
      </c>
      <c r="E283">
        <v>5.7</v>
      </c>
    </row>
    <row r="284" spans="4:5" x14ac:dyDescent="0.35">
      <c r="D284" s="27">
        <v>40448</v>
      </c>
      <c r="E284">
        <v>6.2</v>
      </c>
    </row>
    <row r="285" spans="4:5" x14ac:dyDescent="0.35">
      <c r="D285" s="27">
        <v>40449</v>
      </c>
      <c r="E285">
        <v>6.9</v>
      </c>
    </row>
    <row r="286" spans="4:5" x14ac:dyDescent="0.35">
      <c r="D286" s="27">
        <v>40450</v>
      </c>
      <c r="E286">
        <v>8.1999999999999993</v>
      </c>
    </row>
    <row r="287" spans="4:5" x14ac:dyDescent="0.35">
      <c r="D287" s="27">
        <v>40451</v>
      </c>
      <c r="E287">
        <v>8.5</v>
      </c>
    </row>
    <row r="288" spans="4:5" x14ac:dyDescent="0.35">
      <c r="D288" s="27">
        <v>40452</v>
      </c>
      <c r="E288">
        <v>8.6999999999999993</v>
      </c>
    </row>
    <row r="289" spans="4:5" x14ac:dyDescent="0.35">
      <c r="D289" s="27">
        <v>40453</v>
      </c>
      <c r="E289">
        <v>10.6</v>
      </c>
    </row>
    <row r="290" spans="4:5" x14ac:dyDescent="0.35">
      <c r="D290" s="27">
        <v>40454</v>
      </c>
      <c r="E290">
        <v>12.4</v>
      </c>
    </row>
    <row r="291" spans="4:5" x14ac:dyDescent="0.35">
      <c r="D291" s="27">
        <v>40455</v>
      </c>
      <c r="E291">
        <v>14.2</v>
      </c>
    </row>
    <row r="292" spans="4:5" x14ac:dyDescent="0.35">
      <c r="D292" s="27">
        <v>40456</v>
      </c>
      <c r="E292">
        <v>12.2</v>
      </c>
    </row>
    <row r="293" spans="4:5" x14ac:dyDescent="0.35">
      <c r="D293" s="27">
        <v>40457</v>
      </c>
      <c r="E293">
        <v>12.3</v>
      </c>
    </row>
    <row r="294" spans="4:5" x14ac:dyDescent="0.35">
      <c r="D294" s="27">
        <v>40458</v>
      </c>
      <c r="E294">
        <v>10.7</v>
      </c>
    </row>
    <row r="295" spans="4:5" x14ac:dyDescent="0.35">
      <c r="D295" s="27">
        <v>40459</v>
      </c>
      <c r="E295">
        <v>11.6</v>
      </c>
    </row>
    <row r="296" spans="4:5" x14ac:dyDescent="0.35">
      <c r="D296" s="27">
        <v>40460</v>
      </c>
      <c r="E296">
        <v>9.3000000000000007</v>
      </c>
    </row>
    <row r="297" spans="4:5" x14ac:dyDescent="0.35">
      <c r="D297" s="27">
        <v>40461</v>
      </c>
      <c r="E297">
        <v>7.8</v>
      </c>
    </row>
    <row r="298" spans="4:5" x14ac:dyDescent="0.35">
      <c r="D298" s="27">
        <v>40462</v>
      </c>
      <c r="E298">
        <v>5.9</v>
      </c>
    </row>
    <row r="299" spans="4:5" x14ac:dyDescent="0.35">
      <c r="D299" s="27">
        <v>40463</v>
      </c>
      <c r="E299">
        <v>5.9</v>
      </c>
    </row>
    <row r="300" spans="4:5" x14ac:dyDescent="0.35">
      <c r="D300" s="27">
        <v>40464</v>
      </c>
      <c r="E300">
        <v>4.0999999999999996</v>
      </c>
    </row>
    <row r="301" spans="4:5" x14ac:dyDescent="0.35">
      <c r="D301" s="27">
        <v>40465</v>
      </c>
      <c r="E301">
        <v>5.0999999999999996</v>
      </c>
    </row>
    <row r="302" spans="4:5" x14ac:dyDescent="0.35">
      <c r="D302" s="27">
        <v>40466</v>
      </c>
      <c r="E302">
        <v>4.0999999999999996</v>
      </c>
    </row>
    <row r="303" spans="4:5" x14ac:dyDescent="0.35">
      <c r="D303" s="27">
        <v>40467</v>
      </c>
      <c r="E303">
        <v>3.7</v>
      </c>
    </row>
    <row r="304" spans="4:5" x14ac:dyDescent="0.35">
      <c r="D304" s="27">
        <v>40468</v>
      </c>
      <c r="E304">
        <v>3.2</v>
      </c>
    </row>
    <row r="305" spans="4:5" x14ac:dyDescent="0.35">
      <c r="D305" s="27">
        <v>40469</v>
      </c>
      <c r="E305">
        <v>3.1</v>
      </c>
    </row>
    <row r="306" spans="4:5" x14ac:dyDescent="0.35">
      <c r="D306" s="27">
        <v>40470</v>
      </c>
      <c r="E306">
        <v>4.5</v>
      </c>
    </row>
    <row r="307" spans="4:5" x14ac:dyDescent="0.35">
      <c r="D307" s="27">
        <v>40471</v>
      </c>
      <c r="E307">
        <v>1</v>
      </c>
    </row>
    <row r="308" spans="4:5" x14ac:dyDescent="0.35">
      <c r="D308" s="27">
        <v>40472</v>
      </c>
      <c r="E308">
        <v>0.5</v>
      </c>
    </row>
    <row r="309" spans="4:5" x14ac:dyDescent="0.35">
      <c r="D309" s="27">
        <v>40473</v>
      </c>
      <c r="E309">
        <v>1.3</v>
      </c>
    </row>
    <row r="310" spans="4:5" x14ac:dyDescent="0.35">
      <c r="D310" s="27">
        <v>40474</v>
      </c>
      <c r="E310">
        <v>5.8</v>
      </c>
    </row>
    <row r="311" spans="4:5" x14ac:dyDescent="0.35">
      <c r="D311" s="27">
        <v>40475</v>
      </c>
      <c r="E311">
        <v>3.6</v>
      </c>
    </row>
    <row r="312" spans="4:5" x14ac:dyDescent="0.35">
      <c r="D312" s="27">
        <v>40476</v>
      </c>
      <c r="E312">
        <v>0.2</v>
      </c>
    </row>
    <row r="313" spans="4:5" x14ac:dyDescent="0.35">
      <c r="D313" s="27">
        <v>40477</v>
      </c>
      <c r="E313">
        <v>-0.1</v>
      </c>
    </row>
    <row r="314" spans="4:5" x14ac:dyDescent="0.35">
      <c r="D314" s="27">
        <v>40478</v>
      </c>
      <c r="E314">
        <v>-1.3</v>
      </c>
    </row>
    <row r="315" spans="4:5" x14ac:dyDescent="0.35">
      <c r="D315" s="27">
        <v>40479</v>
      </c>
      <c r="E315">
        <v>4.3</v>
      </c>
    </row>
    <row r="316" spans="4:5" x14ac:dyDescent="0.35">
      <c r="D316" s="27">
        <v>40480</v>
      </c>
      <c r="E316">
        <v>6.2</v>
      </c>
    </row>
    <row r="317" spans="4:5" x14ac:dyDescent="0.35">
      <c r="D317" s="27">
        <v>40481</v>
      </c>
      <c r="E317">
        <v>8.3000000000000007</v>
      </c>
    </row>
    <row r="318" spans="4:5" x14ac:dyDescent="0.35">
      <c r="D318" s="27">
        <v>40482</v>
      </c>
      <c r="E318">
        <v>10.8</v>
      </c>
    </row>
    <row r="319" spans="4:5" x14ac:dyDescent="0.35">
      <c r="D319" s="27">
        <v>40483</v>
      </c>
      <c r="E319">
        <v>10.3</v>
      </c>
    </row>
    <row r="320" spans="4:5" x14ac:dyDescent="0.35">
      <c r="D320" s="27">
        <v>40484</v>
      </c>
      <c r="E320">
        <v>6.5</v>
      </c>
    </row>
    <row r="321" spans="4:5" x14ac:dyDescent="0.35">
      <c r="D321" s="27">
        <v>40485</v>
      </c>
      <c r="E321">
        <v>8.4</v>
      </c>
    </row>
    <row r="322" spans="4:5" x14ac:dyDescent="0.35">
      <c r="D322" s="27">
        <v>40486</v>
      </c>
      <c r="E322">
        <v>11.8</v>
      </c>
    </row>
    <row r="323" spans="4:5" x14ac:dyDescent="0.35">
      <c r="D323" s="27">
        <v>40487</v>
      </c>
      <c r="E323">
        <v>10.9</v>
      </c>
    </row>
    <row r="324" spans="4:5" x14ac:dyDescent="0.35">
      <c r="D324" s="27">
        <v>40488</v>
      </c>
      <c r="E324">
        <v>9.8000000000000007</v>
      </c>
    </row>
    <row r="325" spans="4:5" x14ac:dyDescent="0.35">
      <c r="D325" s="27">
        <v>40489</v>
      </c>
      <c r="E325">
        <v>6.8</v>
      </c>
    </row>
    <row r="326" spans="4:5" x14ac:dyDescent="0.35">
      <c r="D326" s="27">
        <v>40490</v>
      </c>
      <c r="E326">
        <v>1.6</v>
      </c>
    </row>
    <row r="327" spans="4:5" x14ac:dyDescent="0.35">
      <c r="D327" s="27">
        <v>40491</v>
      </c>
      <c r="E327">
        <v>2.1</v>
      </c>
    </row>
    <row r="328" spans="4:5" x14ac:dyDescent="0.35">
      <c r="D328" s="27">
        <v>40492</v>
      </c>
      <c r="E328">
        <v>3.4</v>
      </c>
    </row>
    <row r="329" spans="4:5" x14ac:dyDescent="0.35">
      <c r="D329" s="27">
        <v>40493</v>
      </c>
      <c r="E329">
        <v>3.4</v>
      </c>
    </row>
    <row r="330" spans="4:5" x14ac:dyDescent="0.35">
      <c r="D330" s="27">
        <v>40494</v>
      </c>
      <c r="E330">
        <v>9.9</v>
      </c>
    </row>
    <row r="331" spans="4:5" x14ac:dyDescent="0.35">
      <c r="D331" s="27">
        <v>40495</v>
      </c>
      <c r="E331">
        <v>11.2</v>
      </c>
    </row>
    <row r="332" spans="4:5" x14ac:dyDescent="0.35">
      <c r="D332" s="27">
        <v>40496</v>
      </c>
      <c r="E332">
        <v>8.4</v>
      </c>
    </row>
    <row r="333" spans="4:5" x14ac:dyDescent="0.35">
      <c r="D333" s="27">
        <v>40497</v>
      </c>
      <c r="E333">
        <v>7.4</v>
      </c>
    </row>
    <row r="334" spans="4:5" x14ac:dyDescent="0.35">
      <c r="D334" s="27">
        <v>40498</v>
      </c>
      <c r="E334">
        <v>1.2</v>
      </c>
    </row>
    <row r="335" spans="4:5" x14ac:dyDescent="0.35">
      <c r="D335" s="27">
        <v>40499</v>
      </c>
      <c r="E335">
        <v>-0.2</v>
      </c>
    </row>
    <row r="336" spans="4:5" x14ac:dyDescent="0.35">
      <c r="D336" s="27">
        <v>40500</v>
      </c>
      <c r="E336">
        <v>1.2</v>
      </c>
    </row>
    <row r="337" spans="4:5" x14ac:dyDescent="0.35">
      <c r="D337" s="27">
        <v>40501</v>
      </c>
      <c r="E337">
        <v>1.4</v>
      </c>
    </row>
    <row r="338" spans="4:5" x14ac:dyDescent="0.35">
      <c r="D338" s="27">
        <v>40502</v>
      </c>
      <c r="E338">
        <v>-0.6</v>
      </c>
    </row>
    <row r="339" spans="4:5" x14ac:dyDescent="0.35">
      <c r="D339" s="27">
        <v>40503</v>
      </c>
      <c r="E339">
        <v>-0.6</v>
      </c>
    </row>
    <row r="340" spans="4:5" x14ac:dyDescent="0.35">
      <c r="D340" s="27">
        <v>40504</v>
      </c>
      <c r="E340">
        <v>0.3</v>
      </c>
    </row>
    <row r="341" spans="4:5" x14ac:dyDescent="0.35">
      <c r="D341" s="27">
        <v>40505</v>
      </c>
      <c r="E341">
        <v>-0.6</v>
      </c>
    </row>
    <row r="342" spans="4:5" x14ac:dyDescent="0.35">
      <c r="D342" s="27">
        <v>40506</v>
      </c>
      <c r="E342">
        <v>-1.4</v>
      </c>
    </row>
    <row r="343" spans="4:5" x14ac:dyDescent="0.35">
      <c r="D343" s="27">
        <v>40507</v>
      </c>
      <c r="E343">
        <v>-2.9</v>
      </c>
    </row>
    <row r="344" spans="4:5" x14ac:dyDescent="0.35">
      <c r="D344" s="27">
        <v>40508</v>
      </c>
      <c r="E344">
        <v>-3.6</v>
      </c>
    </row>
    <row r="345" spans="4:5" x14ac:dyDescent="0.35">
      <c r="D345" s="27">
        <v>40509</v>
      </c>
      <c r="E345">
        <v>-6.7</v>
      </c>
    </row>
    <row r="346" spans="4:5" x14ac:dyDescent="0.35">
      <c r="D346" s="27">
        <v>40510</v>
      </c>
      <c r="E346">
        <v>-2.5</v>
      </c>
    </row>
    <row r="347" spans="4:5" x14ac:dyDescent="0.35">
      <c r="D347" s="27">
        <v>40511</v>
      </c>
      <c r="E347">
        <v>-3.1</v>
      </c>
    </row>
    <row r="348" spans="4:5" x14ac:dyDescent="0.35">
      <c r="D348" s="27">
        <v>40512</v>
      </c>
      <c r="E348">
        <v>-8.8000000000000007</v>
      </c>
    </row>
    <row r="349" spans="4:5" x14ac:dyDescent="0.35">
      <c r="D349" s="27">
        <v>40513</v>
      </c>
      <c r="E349">
        <v>-5.9</v>
      </c>
    </row>
    <row r="350" spans="4:5" x14ac:dyDescent="0.35">
      <c r="D350" s="27">
        <v>40514</v>
      </c>
      <c r="E350">
        <v>-5.5</v>
      </c>
    </row>
    <row r="351" spans="4:5" x14ac:dyDescent="0.35">
      <c r="D351" s="27">
        <v>40515</v>
      </c>
      <c r="E351">
        <v>-9.3000000000000007</v>
      </c>
    </row>
    <row r="352" spans="4:5" x14ac:dyDescent="0.35">
      <c r="D352" s="27">
        <v>40516</v>
      </c>
      <c r="E352">
        <v>-8.5</v>
      </c>
    </row>
    <row r="353" spans="4:5" x14ac:dyDescent="0.35">
      <c r="D353" s="27">
        <v>40517</v>
      </c>
      <c r="E353">
        <v>-3.3</v>
      </c>
    </row>
    <row r="354" spans="4:5" x14ac:dyDescent="0.35">
      <c r="D354" s="27">
        <v>40518</v>
      </c>
      <c r="E354">
        <v>1.1000000000000001</v>
      </c>
    </row>
    <row r="355" spans="4:5" x14ac:dyDescent="0.35">
      <c r="D355" s="27">
        <v>40519</v>
      </c>
      <c r="E355">
        <v>6.2</v>
      </c>
    </row>
    <row r="356" spans="4:5" x14ac:dyDescent="0.35">
      <c r="D356" s="27">
        <v>40520</v>
      </c>
      <c r="E356">
        <v>5.5</v>
      </c>
    </row>
    <row r="357" spans="4:5" x14ac:dyDescent="0.35">
      <c r="D357" s="27">
        <v>40521</v>
      </c>
      <c r="E357">
        <v>-2.8</v>
      </c>
    </row>
    <row r="358" spans="4:5" x14ac:dyDescent="0.35">
      <c r="D358" s="27">
        <v>40522</v>
      </c>
      <c r="E358">
        <v>-3.3</v>
      </c>
    </row>
    <row r="359" spans="4:5" x14ac:dyDescent="0.35">
      <c r="D359" s="27">
        <v>40523</v>
      </c>
      <c r="E359">
        <v>-0.1</v>
      </c>
    </row>
    <row r="360" spans="4:5" x14ac:dyDescent="0.35">
      <c r="D360" s="27">
        <v>40524</v>
      </c>
      <c r="E360">
        <v>-1.1000000000000001</v>
      </c>
    </row>
    <row r="361" spans="4:5" x14ac:dyDescent="0.35">
      <c r="D361" s="27">
        <v>40525</v>
      </c>
      <c r="E361">
        <v>-7.4</v>
      </c>
    </row>
    <row r="362" spans="4:5" x14ac:dyDescent="0.35">
      <c r="D362" s="27">
        <v>40526</v>
      </c>
      <c r="E362">
        <v>-8.8000000000000007</v>
      </c>
    </row>
    <row r="363" spans="4:5" x14ac:dyDescent="0.35">
      <c r="D363" s="27">
        <v>40527</v>
      </c>
      <c r="E363">
        <v>-8.9</v>
      </c>
    </row>
    <row r="364" spans="4:5" x14ac:dyDescent="0.35">
      <c r="D364" s="27">
        <v>40528</v>
      </c>
      <c r="E364">
        <v>-8.1999999999999993</v>
      </c>
    </row>
    <row r="365" spans="4:5" x14ac:dyDescent="0.35">
      <c r="D365" s="27">
        <v>40529</v>
      </c>
      <c r="E365">
        <v>-5.0999999999999996</v>
      </c>
    </row>
    <row r="366" spans="4:5" x14ac:dyDescent="0.35">
      <c r="D366" s="27">
        <v>40530</v>
      </c>
      <c r="E366">
        <v>-9.6999999999999993</v>
      </c>
    </row>
    <row r="367" spans="4:5" x14ac:dyDescent="0.35">
      <c r="D367" s="27">
        <v>40531</v>
      </c>
      <c r="E367">
        <v>-1.5</v>
      </c>
    </row>
    <row r="368" spans="4:5" x14ac:dyDescent="0.35">
      <c r="D368" s="27">
        <v>40532</v>
      </c>
      <c r="E368">
        <v>2.2999999999999998</v>
      </c>
    </row>
    <row r="369" spans="4:5" x14ac:dyDescent="0.35">
      <c r="D369" s="27">
        <v>40533</v>
      </c>
      <c r="E369">
        <v>0.9</v>
      </c>
    </row>
    <row r="370" spans="4:5" x14ac:dyDescent="0.35">
      <c r="D370" s="27">
        <v>40534</v>
      </c>
      <c r="E370">
        <v>2.8</v>
      </c>
    </row>
    <row r="371" spans="4:5" x14ac:dyDescent="0.35">
      <c r="D371" s="27">
        <v>40535</v>
      </c>
      <c r="E371">
        <v>4.5</v>
      </c>
    </row>
    <row r="372" spans="4:5" x14ac:dyDescent="0.35">
      <c r="D372" s="27">
        <v>40536</v>
      </c>
      <c r="E372">
        <v>-0.8</v>
      </c>
    </row>
    <row r="373" spans="4:5" x14ac:dyDescent="0.35">
      <c r="D373" s="27">
        <v>40537</v>
      </c>
      <c r="E373">
        <v>-6.5</v>
      </c>
    </row>
    <row r="374" spans="4:5" x14ac:dyDescent="0.35">
      <c r="D374" s="27">
        <v>40538</v>
      </c>
      <c r="E374">
        <v>-9</v>
      </c>
    </row>
    <row r="375" spans="4:5" x14ac:dyDescent="0.35">
      <c r="D375" s="27">
        <v>40539</v>
      </c>
      <c r="E375">
        <v>-9.5</v>
      </c>
    </row>
    <row r="376" spans="4:5" x14ac:dyDescent="0.35">
      <c r="D376" s="27">
        <v>40540</v>
      </c>
      <c r="E376">
        <v>-3.1</v>
      </c>
    </row>
    <row r="377" spans="4:5" x14ac:dyDescent="0.35">
      <c r="D377" s="27">
        <v>40541</v>
      </c>
      <c r="E377">
        <v>0.4</v>
      </c>
    </row>
    <row r="378" spans="4:5" x14ac:dyDescent="0.35">
      <c r="D378" s="27">
        <v>40542</v>
      </c>
      <c r="E378">
        <v>0</v>
      </c>
    </row>
    <row r="379" spans="4:5" x14ac:dyDescent="0.35">
      <c r="D379" s="27">
        <v>40543</v>
      </c>
      <c r="E379">
        <v>-3</v>
      </c>
    </row>
    <row r="380" spans="4:5" x14ac:dyDescent="0.35">
      <c r="D380" s="27">
        <v>40544</v>
      </c>
      <c r="E380">
        <v>-4.2</v>
      </c>
    </row>
    <row r="381" spans="4:5" x14ac:dyDescent="0.35">
      <c r="D381" s="27">
        <v>40545</v>
      </c>
      <c r="E381">
        <v>-3.9</v>
      </c>
    </row>
    <row r="382" spans="4:5" x14ac:dyDescent="0.35">
      <c r="D382" s="27">
        <v>40546</v>
      </c>
      <c r="E382">
        <v>-9.5</v>
      </c>
    </row>
    <row r="383" spans="4:5" x14ac:dyDescent="0.35">
      <c r="D383" s="27">
        <v>40547</v>
      </c>
      <c r="E383">
        <v>-10.4</v>
      </c>
    </row>
    <row r="384" spans="4:5" x14ac:dyDescent="0.35">
      <c r="D384" s="27">
        <v>40548</v>
      </c>
      <c r="E384">
        <v>-7.4</v>
      </c>
    </row>
    <row r="385" spans="4:5" x14ac:dyDescent="0.35">
      <c r="D385" s="27">
        <v>40549</v>
      </c>
      <c r="E385">
        <v>0</v>
      </c>
    </row>
    <row r="386" spans="4:5" x14ac:dyDescent="0.35">
      <c r="D386" s="27">
        <v>40550</v>
      </c>
      <c r="E386">
        <v>4.3</v>
      </c>
    </row>
    <row r="387" spans="4:5" x14ac:dyDescent="0.35">
      <c r="D387" s="27">
        <v>40551</v>
      </c>
      <c r="E387">
        <v>3.8</v>
      </c>
    </row>
    <row r="388" spans="4:5" x14ac:dyDescent="0.35">
      <c r="D388" s="27">
        <v>40552</v>
      </c>
      <c r="E388">
        <v>5</v>
      </c>
    </row>
    <row r="389" spans="4:5" x14ac:dyDescent="0.35">
      <c r="D389" s="27">
        <v>40553</v>
      </c>
      <c r="E389">
        <v>0.4</v>
      </c>
    </row>
    <row r="390" spans="4:5" x14ac:dyDescent="0.35">
      <c r="D390" s="27">
        <v>40554</v>
      </c>
      <c r="E390">
        <v>-0.6</v>
      </c>
    </row>
    <row r="391" spans="4:5" x14ac:dyDescent="0.35">
      <c r="D391" s="27">
        <v>40555</v>
      </c>
      <c r="E391">
        <v>2.2999999999999998</v>
      </c>
    </row>
    <row r="392" spans="4:5" x14ac:dyDescent="0.35">
      <c r="D392" s="27">
        <v>40556</v>
      </c>
      <c r="E392">
        <v>6.5</v>
      </c>
    </row>
    <row r="393" spans="4:5" x14ac:dyDescent="0.35">
      <c r="D393" s="27">
        <v>40557</v>
      </c>
      <c r="E393">
        <v>6.1</v>
      </c>
    </row>
    <row r="394" spans="4:5" x14ac:dyDescent="0.35">
      <c r="D394" s="27">
        <v>40558</v>
      </c>
      <c r="E394">
        <v>4</v>
      </c>
    </row>
    <row r="395" spans="4:5" x14ac:dyDescent="0.35">
      <c r="D395" s="27">
        <v>40559</v>
      </c>
      <c r="E395">
        <v>3.3</v>
      </c>
    </row>
    <row r="396" spans="4:5" x14ac:dyDescent="0.35">
      <c r="D396" s="27">
        <v>40560</v>
      </c>
      <c r="E396">
        <v>4.4000000000000004</v>
      </c>
    </row>
    <row r="397" spans="4:5" x14ac:dyDescent="0.35">
      <c r="D397" s="27">
        <v>40561</v>
      </c>
      <c r="E397">
        <v>4.0999999999999996</v>
      </c>
    </row>
    <row r="398" spans="4:5" x14ac:dyDescent="0.35">
      <c r="D398" s="27">
        <v>40562</v>
      </c>
      <c r="E398">
        <v>-0.6</v>
      </c>
    </row>
    <row r="399" spans="4:5" x14ac:dyDescent="0.35">
      <c r="D399" s="27">
        <v>40563</v>
      </c>
      <c r="E399">
        <v>-4.7</v>
      </c>
    </row>
    <row r="400" spans="4:5" x14ac:dyDescent="0.35">
      <c r="D400" s="27">
        <v>40564</v>
      </c>
      <c r="E400">
        <v>-5.0999999999999996</v>
      </c>
    </row>
    <row r="401" spans="4:5" x14ac:dyDescent="0.35">
      <c r="D401" s="27">
        <v>40565</v>
      </c>
      <c r="E401">
        <v>-7.4</v>
      </c>
    </row>
    <row r="402" spans="4:5" x14ac:dyDescent="0.35">
      <c r="D402" s="27">
        <v>40566</v>
      </c>
      <c r="E402">
        <v>-12</v>
      </c>
    </row>
    <row r="403" spans="4:5" x14ac:dyDescent="0.35">
      <c r="D403" s="27">
        <v>40567</v>
      </c>
      <c r="E403">
        <v>-5.7</v>
      </c>
    </row>
    <row r="404" spans="4:5" x14ac:dyDescent="0.35">
      <c r="D404" s="27">
        <v>40568</v>
      </c>
      <c r="E404">
        <v>-2.4</v>
      </c>
    </row>
    <row r="405" spans="4:5" x14ac:dyDescent="0.35">
      <c r="D405" s="27">
        <v>40569</v>
      </c>
      <c r="E405">
        <v>-0.9</v>
      </c>
    </row>
    <row r="406" spans="4:5" x14ac:dyDescent="0.35">
      <c r="D406" s="27">
        <v>40570</v>
      </c>
      <c r="E406">
        <v>-2.2000000000000002</v>
      </c>
    </row>
    <row r="407" spans="4:5" x14ac:dyDescent="0.35">
      <c r="D407" s="27">
        <v>40571</v>
      </c>
      <c r="E407">
        <v>-4.0999999999999996</v>
      </c>
    </row>
    <row r="408" spans="4:5" x14ac:dyDescent="0.35">
      <c r="D408" s="27">
        <v>40572</v>
      </c>
      <c r="E408">
        <v>-7.3</v>
      </c>
    </row>
    <row r="409" spans="4:5" x14ac:dyDescent="0.35">
      <c r="D409" s="27">
        <v>40573</v>
      </c>
      <c r="E409">
        <v>-9.8000000000000007</v>
      </c>
    </row>
    <row r="410" spans="4:5" x14ac:dyDescent="0.35">
      <c r="D410" s="27">
        <v>40574</v>
      </c>
      <c r="E410">
        <v>-8.9</v>
      </c>
    </row>
    <row r="411" spans="4:5" x14ac:dyDescent="0.35">
      <c r="D411" s="27">
        <v>40575</v>
      </c>
      <c r="E411">
        <v>-8.3000000000000007</v>
      </c>
    </row>
    <row r="412" spans="4:5" x14ac:dyDescent="0.35">
      <c r="D412" s="27">
        <v>40576</v>
      </c>
      <c r="E412">
        <v>-8</v>
      </c>
    </row>
    <row r="413" spans="4:5" x14ac:dyDescent="0.35">
      <c r="D413" s="27">
        <v>40577</v>
      </c>
      <c r="E413">
        <v>-3.2</v>
      </c>
    </row>
    <row r="414" spans="4:5" x14ac:dyDescent="0.35">
      <c r="D414" s="27">
        <v>40578</v>
      </c>
      <c r="E414">
        <v>3</v>
      </c>
    </row>
    <row r="415" spans="4:5" x14ac:dyDescent="0.35">
      <c r="D415" s="27">
        <v>40579</v>
      </c>
      <c r="E415">
        <v>4.7</v>
      </c>
    </row>
    <row r="416" spans="4:5" x14ac:dyDescent="0.35">
      <c r="D416" s="27">
        <v>40580</v>
      </c>
      <c r="E416">
        <v>7.2</v>
      </c>
    </row>
    <row r="417" spans="4:5" x14ac:dyDescent="0.35">
      <c r="D417" s="27">
        <v>40581</v>
      </c>
      <c r="E417">
        <v>4.2</v>
      </c>
    </row>
    <row r="418" spans="4:5" x14ac:dyDescent="0.35">
      <c r="D418" s="27">
        <v>40582</v>
      </c>
      <c r="E418">
        <v>4.9000000000000004</v>
      </c>
    </row>
    <row r="419" spans="4:5" x14ac:dyDescent="0.35">
      <c r="D419" s="27">
        <v>40583</v>
      </c>
      <c r="E419">
        <v>0.2</v>
      </c>
    </row>
    <row r="420" spans="4:5" x14ac:dyDescent="0.35">
      <c r="D420" s="27">
        <v>40584</v>
      </c>
      <c r="E420">
        <v>3.4</v>
      </c>
    </row>
    <row r="421" spans="4:5" x14ac:dyDescent="0.35">
      <c r="D421" s="27">
        <v>40585</v>
      </c>
      <c r="E421">
        <v>6.9</v>
      </c>
    </row>
    <row r="422" spans="4:5" x14ac:dyDescent="0.35">
      <c r="D422" s="27">
        <v>40586</v>
      </c>
      <c r="E422">
        <v>5.9</v>
      </c>
    </row>
    <row r="423" spans="4:5" x14ac:dyDescent="0.35">
      <c r="D423" s="27">
        <v>40587</v>
      </c>
      <c r="E423">
        <v>3.7</v>
      </c>
    </row>
    <row r="424" spans="4:5" x14ac:dyDescent="0.35">
      <c r="D424" s="27">
        <v>40588</v>
      </c>
      <c r="E424">
        <v>2.7</v>
      </c>
    </row>
    <row r="425" spans="4:5" x14ac:dyDescent="0.35">
      <c r="D425" s="27">
        <v>40589</v>
      </c>
      <c r="E425">
        <v>1.6</v>
      </c>
    </row>
    <row r="426" spans="4:5" x14ac:dyDescent="0.35">
      <c r="D426" s="27">
        <v>40590</v>
      </c>
      <c r="E426">
        <v>0.9</v>
      </c>
    </row>
    <row r="427" spans="4:5" x14ac:dyDescent="0.35">
      <c r="D427" s="27">
        <v>40591</v>
      </c>
      <c r="E427">
        <v>1</v>
      </c>
    </row>
    <row r="428" spans="4:5" x14ac:dyDescent="0.35">
      <c r="D428" s="27">
        <v>40592</v>
      </c>
      <c r="E428">
        <v>0.7</v>
      </c>
    </row>
    <row r="429" spans="4:5" x14ac:dyDescent="0.35">
      <c r="D429" s="27">
        <v>40593</v>
      </c>
      <c r="E429">
        <v>1.1000000000000001</v>
      </c>
    </row>
    <row r="430" spans="4:5" x14ac:dyDescent="0.35">
      <c r="D430" s="27">
        <v>40594</v>
      </c>
      <c r="E430">
        <v>-1.2</v>
      </c>
    </row>
    <row r="431" spans="4:5" x14ac:dyDescent="0.35">
      <c r="D431" s="27">
        <v>40595</v>
      </c>
      <c r="E431">
        <v>-2.5</v>
      </c>
    </row>
    <row r="432" spans="4:5" x14ac:dyDescent="0.35">
      <c r="D432" s="27">
        <v>40596</v>
      </c>
      <c r="E432">
        <v>-5.0999999999999996</v>
      </c>
    </row>
    <row r="433" spans="4:5" x14ac:dyDescent="0.35">
      <c r="D433" s="27">
        <v>40597</v>
      </c>
      <c r="E433">
        <v>-8.6</v>
      </c>
    </row>
    <row r="434" spans="4:5" x14ac:dyDescent="0.35">
      <c r="D434" s="27">
        <v>40598</v>
      </c>
      <c r="E434">
        <v>-3.9</v>
      </c>
    </row>
    <row r="435" spans="4:5" x14ac:dyDescent="0.35">
      <c r="D435" s="27">
        <v>40599</v>
      </c>
      <c r="E435">
        <v>0</v>
      </c>
    </row>
    <row r="436" spans="4:5" x14ac:dyDescent="0.35">
      <c r="D436" s="27">
        <v>40600</v>
      </c>
      <c r="E436">
        <v>-0.9</v>
      </c>
    </row>
    <row r="437" spans="4:5" x14ac:dyDescent="0.35">
      <c r="D437" s="27">
        <v>40601</v>
      </c>
      <c r="E437">
        <v>1.4</v>
      </c>
    </row>
    <row r="438" spans="4:5" x14ac:dyDescent="0.35">
      <c r="D438" s="27">
        <v>40602</v>
      </c>
      <c r="E438">
        <v>0.2</v>
      </c>
    </row>
    <row r="439" spans="4:5" x14ac:dyDescent="0.35">
      <c r="D439" s="27">
        <v>40603</v>
      </c>
      <c r="E439">
        <v>-0.8</v>
      </c>
    </row>
    <row r="440" spans="4:5" x14ac:dyDescent="0.35">
      <c r="D440" s="27">
        <v>40604</v>
      </c>
      <c r="E440">
        <v>-2.2000000000000002</v>
      </c>
    </row>
    <row r="441" spans="4:5" x14ac:dyDescent="0.35">
      <c r="D441" s="27">
        <v>40605</v>
      </c>
      <c r="E441">
        <v>-2.8</v>
      </c>
    </row>
    <row r="442" spans="4:5" x14ac:dyDescent="0.35">
      <c r="D442" s="27">
        <v>40606</v>
      </c>
      <c r="E442">
        <v>-1.6</v>
      </c>
    </row>
    <row r="443" spans="4:5" x14ac:dyDescent="0.35">
      <c r="D443" s="27">
        <v>40607</v>
      </c>
      <c r="E443">
        <v>-1.5</v>
      </c>
    </row>
    <row r="444" spans="4:5" x14ac:dyDescent="0.35">
      <c r="D444" s="27">
        <v>40608</v>
      </c>
      <c r="E444">
        <v>-2.1</v>
      </c>
    </row>
    <row r="445" spans="4:5" x14ac:dyDescent="0.35">
      <c r="D445" s="27">
        <v>40609</v>
      </c>
      <c r="E445">
        <v>-2.1</v>
      </c>
    </row>
    <row r="446" spans="4:5" x14ac:dyDescent="0.35">
      <c r="D446" s="27">
        <v>40610</v>
      </c>
      <c r="E446">
        <v>1.5</v>
      </c>
    </row>
    <row r="447" spans="4:5" x14ac:dyDescent="0.35">
      <c r="D447" s="27">
        <v>40611</v>
      </c>
      <c r="E447">
        <v>4.5</v>
      </c>
    </row>
    <row r="448" spans="4:5" x14ac:dyDescent="0.35">
      <c r="D448" s="27">
        <v>40612</v>
      </c>
      <c r="E448">
        <v>6.4</v>
      </c>
    </row>
    <row r="449" spans="4:5" x14ac:dyDescent="0.35">
      <c r="D449" s="27">
        <v>40613</v>
      </c>
      <c r="E449">
        <v>4.5999999999999996</v>
      </c>
    </row>
    <row r="450" spans="4:5" x14ac:dyDescent="0.35">
      <c r="D450" s="27">
        <v>40614</v>
      </c>
      <c r="E450">
        <v>4.8</v>
      </c>
    </row>
    <row r="451" spans="4:5" x14ac:dyDescent="0.35">
      <c r="D451" s="27">
        <v>40615</v>
      </c>
      <c r="E451">
        <v>7.3</v>
      </c>
    </row>
    <row r="452" spans="4:5" x14ac:dyDescent="0.35">
      <c r="D452" s="27">
        <v>40616</v>
      </c>
      <c r="E452">
        <v>8.1</v>
      </c>
    </row>
    <row r="453" spans="4:5" x14ac:dyDescent="0.35">
      <c r="D453" s="27">
        <v>40617</v>
      </c>
      <c r="E453">
        <v>8.1999999999999993</v>
      </c>
    </row>
    <row r="454" spans="4:5" x14ac:dyDescent="0.35">
      <c r="D454" s="27">
        <v>40618</v>
      </c>
      <c r="E454">
        <v>7.9</v>
      </c>
    </row>
    <row r="455" spans="4:5" x14ac:dyDescent="0.35">
      <c r="D455" s="27">
        <v>40619</v>
      </c>
      <c r="E455">
        <v>4.8</v>
      </c>
    </row>
    <row r="456" spans="4:5" x14ac:dyDescent="0.35">
      <c r="D456" s="27">
        <v>40620</v>
      </c>
      <c r="E456">
        <v>3.3</v>
      </c>
    </row>
    <row r="457" spans="4:5" x14ac:dyDescent="0.35">
      <c r="D457" s="27">
        <v>40621</v>
      </c>
      <c r="E457">
        <v>1.1000000000000001</v>
      </c>
    </row>
    <row r="458" spans="4:5" x14ac:dyDescent="0.35">
      <c r="D458" s="27">
        <v>40622</v>
      </c>
      <c r="E458">
        <v>0.6</v>
      </c>
    </row>
    <row r="459" spans="4:5" x14ac:dyDescent="0.35">
      <c r="D459" s="27">
        <v>40623</v>
      </c>
      <c r="E459">
        <v>1.2</v>
      </c>
    </row>
    <row r="460" spans="4:5" x14ac:dyDescent="0.35">
      <c r="D460" s="27">
        <v>40624</v>
      </c>
      <c r="E460">
        <v>3.1</v>
      </c>
    </row>
    <row r="461" spans="4:5" x14ac:dyDescent="0.35">
      <c r="D461" s="27">
        <v>40625</v>
      </c>
      <c r="E461">
        <v>5.6</v>
      </c>
    </row>
    <row r="462" spans="4:5" x14ac:dyDescent="0.35">
      <c r="D462" s="27">
        <v>40626</v>
      </c>
      <c r="E462">
        <v>6.7</v>
      </c>
    </row>
    <row r="463" spans="4:5" x14ac:dyDescent="0.35">
      <c r="D463" s="27">
        <v>40627</v>
      </c>
      <c r="E463">
        <v>9.5</v>
      </c>
    </row>
    <row r="464" spans="4:5" x14ac:dyDescent="0.35">
      <c r="D464" s="27">
        <v>40628</v>
      </c>
      <c r="E464">
        <v>9</v>
      </c>
    </row>
    <row r="465" spans="4:5" x14ac:dyDescent="0.35">
      <c r="D465" s="27">
        <v>40629</v>
      </c>
      <c r="E465">
        <v>6.2</v>
      </c>
    </row>
    <row r="466" spans="4:5" x14ac:dyDescent="0.35">
      <c r="D466" s="27">
        <v>40630</v>
      </c>
      <c r="E466">
        <v>6.4</v>
      </c>
    </row>
    <row r="467" spans="4:5" x14ac:dyDescent="0.35">
      <c r="D467" s="27">
        <v>40631</v>
      </c>
      <c r="E467">
        <v>6.9</v>
      </c>
    </row>
    <row r="468" spans="4:5" x14ac:dyDescent="0.35">
      <c r="D468" s="27">
        <v>40632</v>
      </c>
      <c r="E468">
        <v>6.4</v>
      </c>
    </row>
    <row r="469" spans="4:5" x14ac:dyDescent="0.35">
      <c r="D469" s="27">
        <v>40633</v>
      </c>
      <c r="E469">
        <v>9</v>
      </c>
    </row>
    <row r="470" spans="4:5" x14ac:dyDescent="0.35">
      <c r="D470" s="27">
        <v>40634</v>
      </c>
      <c r="E470">
        <v>10.9</v>
      </c>
    </row>
    <row r="471" spans="4:5" x14ac:dyDescent="0.35">
      <c r="D471" s="27">
        <v>40635</v>
      </c>
      <c r="E471">
        <v>11.7</v>
      </c>
    </row>
    <row r="472" spans="4:5" x14ac:dyDescent="0.35">
      <c r="D472" s="27">
        <v>40636</v>
      </c>
      <c r="E472">
        <v>13.5</v>
      </c>
    </row>
    <row r="473" spans="4:5" x14ac:dyDescent="0.35">
      <c r="D473" s="27">
        <v>40637</v>
      </c>
      <c r="E473">
        <v>7</v>
      </c>
    </row>
    <row r="474" spans="4:5" x14ac:dyDescent="0.35">
      <c r="D474" s="27">
        <v>40638</v>
      </c>
      <c r="E474">
        <v>8.1999999999999993</v>
      </c>
    </row>
    <row r="475" spans="4:5" x14ac:dyDescent="0.35">
      <c r="D475" s="27">
        <v>40639</v>
      </c>
      <c r="E475">
        <v>11</v>
      </c>
    </row>
    <row r="476" spans="4:5" x14ac:dyDescent="0.35">
      <c r="D476" s="27">
        <v>40640</v>
      </c>
      <c r="E476">
        <v>13.9</v>
      </c>
    </row>
    <row r="477" spans="4:5" x14ac:dyDescent="0.35">
      <c r="D477" s="27">
        <v>40641</v>
      </c>
      <c r="E477">
        <v>12.2</v>
      </c>
    </row>
    <row r="478" spans="4:5" x14ac:dyDescent="0.35">
      <c r="D478" s="27">
        <v>40642</v>
      </c>
      <c r="E478">
        <v>10.6</v>
      </c>
    </row>
    <row r="479" spans="4:5" x14ac:dyDescent="0.35">
      <c r="D479" s="27">
        <v>40643</v>
      </c>
      <c r="E479">
        <v>9.5</v>
      </c>
    </row>
    <row r="480" spans="4:5" x14ac:dyDescent="0.35">
      <c r="D480" s="27">
        <v>40644</v>
      </c>
      <c r="E480">
        <v>10.9</v>
      </c>
    </row>
    <row r="481" spans="4:5" x14ac:dyDescent="0.35">
      <c r="D481" s="27">
        <v>40645</v>
      </c>
      <c r="E481">
        <v>6.4</v>
      </c>
    </row>
    <row r="482" spans="4:5" x14ac:dyDescent="0.35">
      <c r="D482" s="27">
        <v>40646</v>
      </c>
      <c r="E482">
        <v>2</v>
      </c>
    </row>
    <row r="483" spans="4:5" x14ac:dyDescent="0.35">
      <c r="D483" s="27">
        <v>40647</v>
      </c>
      <c r="E483">
        <v>2.5</v>
      </c>
    </row>
    <row r="484" spans="4:5" x14ac:dyDescent="0.35">
      <c r="D484" s="27">
        <v>40648</v>
      </c>
      <c r="E484">
        <v>3</v>
      </c>
    </row>
    <row r="485" spans="4:5" x14ac:dyDescent="0.35">
      <c r="D485" s="27">
        <v>40649</v>
      </c>
      <c r="E485">
        <v>4.3</v>
      </c>
    </row>
    <row r="486" spans="4:5" x14ac:dyDescent="0.35">
      <c r="D486" s="27">
        <v>40650</v>
      </c>
      <c r="E486">
        <v>6.1</v>
      </c>
    </row>
    <row r="487" spans="4:5" x14ac:dyDescent="0.35">
      <c r="D487" s="27">
        <v>40651</v>
      </c>
      <c r="E487">
        <v>8.1</v>
      </c>
    </row>
    <row r="488" spans="4:5" x14ac:dyDescent="0.35">
      <c r="D488" s="27">
        <v>40652</v>
      </c>
      <c r="E488">
        <v>9.9</v>
      </c>
    </row>
    <row r="489" spans="4:5" x14ac:dyDescent="0.35">
      <c r="D489" s="27">
        <v>40653</v>
      </c>
      <c r="E489">
        <v>11.3</v>
      </c>
    </row>
    <row r="490" spans="4:5" x14ac:dyDescent="0.35">
      <c r="D490" s="27">
        <v>40654</v>
      </c>
      <c r="E490">
        <v>12.8</v>
      </c>
    </row>
    <row r="491" spans="4:5" x14ac:dyDescent="0.35">
      <c r="D491" s="27">
        <v>40655</v>
      </c>
      <c r="E491">
        <v>12.8</v>
      </c>
    </row>
    <row r="492" spans="4:5" x14ac:dyDescent="0.35">
      <c r="D492" s="27">
        <v>40656</v>
      </c>
      <c r="E492">
        <v>13.7</v>
      </c>
    </row>
    <row r="493" spans="4:5" x14ac:dyDescent="0.35">
      <c r="D493" s="27">
        <v>40657</v>
      </c>
      <c r="E493">
        <v>12.3</v>
      </c>
    </row>
    <row r="494" spans="4:5" x14ac:dyDescent="0.35">
      <c r="D494" s="27">
        <v>40658</v>
      </c>
      <c r="E494">
        <v>11.3</v>
      </c>
    </row>
    <row r="495" spans="4:5" x14ac:dyDescent="0.35">
      <c r="D495" s="27">
        <v>40659</v>
      </c>
      <c r="E495">
        <v>8.6</v>
      </c>
    </row>
    <row r="496" spans="4:5" x14ac:dyDescent="0.35">
      <c r="D496" s="27">
        <v>40660</v>
      </c>
      <c r="E496">
        <v>7.3</v>
      </c>
    </row>
    <row r="497" spans="4:5" x14ac:dyDescent="0.35">
      <c r="D497" s="27">
        <v>40661</v>
      </c>
      <c r="E497">
        <v>8.1999999999999993</v>
      </c>
    </row>
    <row r="498" spans="4:5" x14ac:dyDescent="0.35">
      <c r="D498" s="27">
        <v>40662</v>
      </c>
      <c r="E498">
        <v>8.4</v>
      </c>
    </row>
    <row r="499" spans="4:5" x14ac:dyDescent="0.35">
      <c r="D499" s="27">
        <v>40663</v>
      </c>
      <c r="E499">
        <v>8.1</v>
      </c>
    </row>
    <row r="500" spans="4:5" x14ac:dyDescent="0.35">
      <c r="D500" s="27">
        <v>40664</v>
      </c>
      <c r="E500">
        <v>8.1</v>
      </c>
    </row>
    <row r="501" spans="4:5" x14ac:dyDescent="0.35">
      <c r="D501" s="27">
        <v>40665</v>
      </c>
      <c r="E501">
        <v>10.199999999999999</v>
      </c>
    </row>
    <row r="502" spans="4:5" x14ac:dyDescent="0.35">
      <c r="D502" s="27">
        <v>40666</v>
      </c>
      <c r="E502">
        <v>5.3</v>
      </c>
    </row>
    <row r="503" spans="4:5" x14ac:dyDescent="0.35">
      <c r="D503" s="27">
        <v>40667</v>
      </c>
      <c r="E503">
        <v>5.4</v>
      </c>
    </row>
    <row r="504" spans="4:5" x14ac:dyDescent="0.35">
      <c r="D504" s="27">
        <v>40668</v>
      </c>
      <c r="E504">
        <v>7.1</v>
      </c>
    </row>
    <row r="505" spans="4:5" x14ac:dyDescent="0.35">
      <c r="D505" s="27">
        <v>40669</v>
      </c>
      <c r="E505">
        <v>12</v>
      </c>
    </row>
    <row r="506" spans="4:5" x14ac:dyDescent="0.35">
      <c r="D506" s="27">
        <v>40670</v>
      </c>
      <c r="E506">
        <v>14.1</v>
      </c>
    </row>
    <row r="507" spans="4:5" x14ac:dyDescent="0.35">
      <c r="D507" s="27">
        <v>40671</v>
      </c>
      <c r="E507">
        <v>14.1</v>
      </c>
    </row>
    <row r="508" spans="4:5" x14ac:dyDescent="0.35">
      <c r="D508" s="27">
        <v>40672</v>
      </c>
      <c r="E508">
        <v>12.9</v>
      </c>
    </row>
    <row r="509" spans="4:5" x14ac:dyDescent="0.35">
      <c r="D509" s="27">
        <v>40673</v>
      </c>
      <c r="E509">
        <v>14.7</v>
      </c>
    </row>
    <row r="510" spans="4:5" x14ac:dyDescent="0.35">
      <c r="D510" s="27">
        <v>40674</v>
      </c>
      <c r="E510">
        <v>15.3</v>
      </c>
    </row>
    <row r="511" spans="4:5" x14ac:dyDescent="0.35">
      <c r="D511" s="27">
        <v>40675</v>
      </c>
      <c r="E511">
        <v>13.3</v>
      </c>
    </row>
    <row r="512" spans="4:5" x14ac:dyDescent="0.35">
      <c r="D512" s="27">
        <v>40676</v>
      </c>
      <c r="E512">
        <v>12.8</v>
      </c>
    </row>
    <row r="513" spans="4:5" x14ac:dyDescent="0.35">
      <c r="D513" s="27">
        <v>40677</v>
      </c>
      <c r="E513">
        <v>11.9</v>
      </c>
    </row>
    <row r="514" spans="4:5" x14ac:dyDescent="0.35">
      <c r="D514" s="27">
        <v>40678</v>
      </c>
      <c r="E514">
        <v>5.2</v>
      </c>
    </row>
    <row r="515" spans="4:5" x14ac:dyDescent="0.35">
      <c r="D515" s="27">
        <v>40679</v>
      </c>
      <c r="E515">
        <v>7.2</v>
      </c>
    </row>
    <row r="516" spans="4:5" x14ac:dyDescent="0.35">
      <c r="D516" s="27">
        <v>40680</v>
      </c>
      <c r="E516">
        <v>10.4</v>
      </c>
    </row>
    <row r="517" spans="4:5" x14ac:dyDescent="0.35">
      <c r="D517" s="27">
        <v>40681</v>
      </c>
      <c r="E517">
        <v>13</v>
      </c>
    </row>
    <row r="518" spans="4:5" x14ac:dyDescent="0.35">
      <c r="D518" s="27">
        <v>40682</v>
      </c>
      <c r="E518">
        <v>15.5</v>
      </c>
    </row>
    <row r="519" spans="4:5" x14ac:dyDescent="0.35">
      <c r="D519" s="27">
        <v>40683</v>
      </c>
      <c r="E519">
        <v>15.5</v>
      </c>
    </row>
    <row r="520" spans="4:5" x14ac:dyDescent="0.35">
      <c r="D520" s="27">
        <v>40684</v>
      </c>
      <c r="E520">
        <v>15.8</v>
      </c>
    </row>
    <row r="521" spans="4:5" x14ac:dyDescent="0.35">
      <c r="D521" s="27">
        <v>40685</v>
      </c>
      <c r="E521">
        <v>14.3</v>
      </c>
    </row>
    <row r="522" spans="4:5" x14ac:dyDescent="0.35">
      <c r="D522" s="27">
        <v>40686</v>
      </c>
      <c r="E522">
        <v>15.3</v>
      </c>
    </row>
    <row r="523" spans="4:5" x14ac:dyDescent="0.35">
      <c r="D523" s="27">
        <v>40687</v>
      </c>
      <c r="E523">
        <v>16.600000000000001</v>
      </c>
    </row>
    <row r="524" spans="4:5" x14ac:dyDescent="0.35">
      <c r="D524" s="27">
        <v>40688</v>
      </c>
      <c r="E524">
        <v>14.6</v>
      </c>
    </row>
    <row r="525" spans="4:5" x14ac:dyDescent="0.35">
      <c r="D525" s="27">
        <v>40689</v>
      </c>
      <c r="E525">
        <v>17.5</v>
      </c>
    </row>
    <row r="526" spans="4:5" x14ac:dyDescent="0.35">
      <c r="D526" s="27">
        <v>40690</v>
      </c>
      <c r="E526">
        <v>9</v>
      </c>
    </row>
    <row r="527" spans="4:5" x14ac:dyDescent="0.35">
      <c r="D527" s="27">
        <v>40691</v>
      </c>
      <c r="E527">
        <v>8.9</v>
      </c>
    </row>
    <row r="528" spans="4:5" x14ac:dyDescent="0.35">
      <c r="D528" s="27">
        <v>40692</v>
      </c>
      <c r="E528">
        <v>13.8</v>
      </c>
    </row>
    <row r="529" spans="4:5" x14ac:dyDescent="0.35">
      <c r="D529" s="27">
        <v>40693</v>
      </c>
      <c r="E529">
        <v>18</v>
      </c>
    </row>
    <row r="530" spans="4:5" x14ac:dyDescent="0.35">
      <c r="D530" s="27">
        <v>40694</v>
      </c>
      <c r="E530">
        <v>15.6</v>
      </c>
    </row>
    <row r="531" spans="4:5" x14ac:dyDescent="0.35">
      <c r="D531" s="27">
        <v>40695</v>
      </c>
      <c r="E531">
        <v>8.6999999999999993</v>
      </c>
    </row>
    <row r="532" spans="4:5" x14ac:dyDescent="0.35">
      <c r="D532" s="27">
        <v>40696</v>
      </c>
      <c r="E532">
        <v>11.3</v>
      </c>
    </row>
    <row r="533" spans="4:5" x14ac:dyDescent="0.35">
      <c r="D533" s="27">
        <v>40697</v>
      </c>
      <c r="E533">
        <v>15</v>
      </c>
    </row>
    <row r="534" spans="4:5" x14ac:dyDescent="0.35">
      <c r="D534" s="27">
        <v>40698</v>
      </c>
      <c r="E534">
        <v>15.3</v>
      </c>
    </row>
    <row r="535" spans="4:5" x14ac:dyDescent="0.35">
      <c r="D535" s="27">
        <v>40699</v>
      </c>
      <c r="E535">
        <v>15.8</v>
      </c>
    </row>
    <row r="536" spans="4:5" x14ac:dyDescent="0.35">
      <c r="D536" s="27">
        <v>40700</v>
      </c>
      <c r="E536">
        <v>13</v>
      </c>
    </row>
    <row r="537" spans="4:5" x14ac:dyDescent="0.35">
      <c r="D537" s="27">
        <v>40701</v>
      </c>
      <c r="E537">
        <v>14.6</v>
      </c>
    </row>
    <row r="538" spans="4:5" x14ac:dyDescent="0.35">
      <c r="D538" s="27">
        <v>40702</v>
      </c>
      <c r="E538">
        <v>11.8</v>
      </c>
    </row>
    <row r="539" spans="4:5" x14ac:dyDescent="0.35">
      <c r="D539" s="27">
        <v>40703</v>
      </c>
      <c r="E539">
        <v>9.1999999999999993</v>
      </c>
    </row>
    <row r="540" spans="4:5" x14ac:dyDescent="0.35">
      <c r="D540" s="27">
        <v>40704</v>
      </c>
      <c r="E540">
        <v>11.3</v>
      </c>
    </row>
    <row r="541" spans="4:5" x14ac:dyDescent="0.35">
      <c r="D541" s="27">
        <v>40705</v>
      </c>
      <c r="E541">
        <v>10.5</v>
      </c>
    </row>
    <row r="542" spans="4:5" x14ac:dyDescent="0.35">
      <c r="D542" s="27">
        <v>40706</v>
      </c>
      <c r="E542">
        <v>13</v>
      </c>
    </row>
    <row r="543" spans="4:5" x14ac:dyDescent="0.35">
      <c r="D543" s="27">
        <v>40707</v>
      </c>
      <c r="E543">
        <v>12.8</v>
      </c>
    </row>
    <row r="544" spans="4:5" x14ac:dyDescent="0.35">
      <c r="D544" s="27">
        <v>40708</v>
      </c>
      <c r="E544">
        <v>15.2</v>
      </c>
    </row>
    <row r="545" spans="4:5" x14ac:dyDescent="0.35">
      <c r="D545" s="27">
        <v>40709</v>
      </c>
      <c r="E545">
        <v>17.3</v>
      </c>
    </row>
    <row r="546" spans="4:5" x14ac:dyDescent="0.35">
      <c r="D546" s="27">
        <v>40710</v>
      </c>
      <c r="E546">
        <v>17.5</v>
      </c>
    </row>
    <row r="547" spans="4:5" x14ac:dyDescent="0.35">
      <c r="D547" s="27">
        <v>40711</v>
      </c>
      <c r="E547">
        <v>15.7</v>
      </c>
    </row>
    <row r="548" spans="4:5" x14ac:dyDescent="0.35">
      <c r="D548" s="27">
        <v>40712</v>
      </c>
      <c r="E548">
        <v>11</v>
      </c>
    </row>
    <row r="549" spans="4:5" x14ac:dyDescent="0.35">
      <c r="D549" s="27">
        <v>40713</v>
      </c>
      <c r="E549">
        <v>9.9</v>
      </c>
    </row>
    <row r="550" spans="4:5" x14ac:dyDescent="0.35">
      <c r="D550" s="27">
        <v>40714</v>
      </c>
      <c r="E550">
        <v>13.8</v>
      </c>
    </row>
    <row r="551" spans="4:5" x14ac:dyDescent="0.35">
      <c r="D551" s="27">
        <v>40715</v>
      </c>
      <c r="E551">
        <v>19.100000000000001</v>
      </c>
    </row>
    <row r="552" spans="4:5" x14ac:dyDescent="0.35">
      <c r="D552" s="27">
        <v>40716</v>
      </c>
      <c r="E552">
        <v>17.899999999999999</v>
      </c>
    </row>
    <row r="553" spans="4:5" x14ac:dyDescent="0.35">
      <c r="D553" s="27">
        <v>40717</v>
      </c>
      <c r="E553">
        <v>12.4</v>
      </c>
    </row>
    <row r="554" spans="4:5" x14ac:dyDescent="0.35">
      <c r="D554" s="27">
        <v>40718</v>
      </c>
      <c r="E554">
        <v>11.6</v>
      </c>
    </row>
    <row r="555" spans="4:5" x14ac:dyDescent="0.35">
      <c r="D555" s="27">
        <v>40719</v>
      </c>
      <c r="E555">
        <v>13.4</v>
      </c>
    </row>
    <row r="556" spans="4:5" x14ac:dyDescent="0.35">
      <c r="D556" s="27">
        <v>40720</v>
      </c>
      <c r="E556">
        <v>19.2</v>
      </c>
    </row>
    <row r="557" spans="4:5" x14ac:dyDescent="0.35">
      <c r="D557" s="27">
        <v>40721</v>
      </c>
      <c r="E557">
        <v>20.100000000000001</v>
      </c>
    </row>
    <row r="558" spans="4:5" x14ac:dyDescent="0.35">
      <c r="D558" s="27">
        <v>40722</v>
      </c>
      <c r="E558">
        <v>20.9</v>
      </c>
    </row>
    <row r="559" spans="4:5" x14ac:dyDescent="0.35">
      <c r="D559" s="27">
        <v>40723</v>
      </c>
      <c r="E559">
        <v>18.7</v>
      </c>
    </row>
    <row r="560" spans="4:5" x14ac:dyDescent="0.35">
      <c r="D560" s="27">
        <v>40724</v>
      </c>
      <c r="E560">
        <v>12.6</v>
      </c>
    </row>
    <row r="561" spans="4:5" x14ac:dyDescent="0.35">
      <c r="D561" s="27">
        <v>40725</v>
      </c>
      <c r="E561">
        <v>9.6999999999999993</v>
      </c>
    </row>
    <row r="562" spans="4:5" x14ac:dyDescent="0.35">
      <c r="D562" s="27">
        <v>40726</v>
      </c>
      <c r="E562">
        <v>9.8000000000000007</v>
      </c>
    </row>
    <row r="563" spans="4:5" x14ac:dyDescent="0.35">
      <c r="D563" s="27">
        <v>40727</v>
      </c>
      <c r="E563">
        <v>11.8</v>
      </c>
    </row>
    <row r="564" spans="4:5" x14ac:dyDescent="0.35">
      <c r="D564" s="27">
        <v>40728</v>
      </c>
      <c r="E564">
        <v>15.9</v>
      </c>
    </row>
    <row r="565" spans="4:5" x14ac:dyDescent="0.35">
      <c r="D565" s="27">
        <v>40729</v>
      </c>
      <c r="E565">
        <v>17.2</v>
      </c>
    </row>
    <row r="566" spans="4:5" x14ac:dyDescent="0.35">
      <c r="D566" s="27">
        <v>40730</v>
      </c>
      <c r="E566">
        <v>19.600000000000001</v>
      </c>
    </row>
    <row r="567" spans="4:5" x14ac:dyDescent="0.35">
      <c r="D567" s="27">
        <v>40731</v>
      </c>
      <c r="E567">
        <v>18.899999999999999</v>
      </c>
    </row>
    <row r="568" spans="4:5" x14ac:dyDescent="0.35">
      <c r="D568" s="27">
        <v>40732</v>
      </c>
      <c r="E568">
        <v>15.7</v>
      </c>
    </row>
    <row r="569" spans="4:5" x14ac:dyDescent="0.35">
      <c r="D569" s="27">
        <v>40733</v>
      </c>
      <c r="E569">
        <v>18.8</v>
      </c>
    </row>
    <row r="570" spans="4:5" x14ac:dyDescent="0.35">
      <c r="D570" s="27">
        <v>40734</v>
      </c>
      <c r="E570">
        <v>18.2</v>
      </c>
    </row>
    <row r="571" spans="4:5" x14ac:dyDescent="0.35">
      <c r="D571" s="27">
        <v>40735</v>
      </c>
      <c r="E571">
        <v>18</v>
      </c>
    </row>
    <row r="572" spans="4:5" x14ac:dyDescent="0.35">
      <c r="D572" s="27">
        <v>40736</v>
      </c>
      <c r="E572">
        <v>20.5</v>
      </c>
    </row>
    <row r="573" spans="4:5" x14ac:dyDescent="0.35">
      <c r="D573" s="27">
        <v>40737</v>
      </c>
      <c r="E573">
        <v>15.9</v>
      </c>
    </row>
    <row r="574" spans="4:5" x14ac:dyDescent="0.35">
      <c r="D574" s="27">
        <v>40738</v>
      </c>
      <c r="E574">
        <v>11.1</v>
      </c>
    </row>
    <row r="575" spans="4:5" x14ac:dyDescent="0.35">
      <c r="D575" s="27">
        <v>40739</v>
      </c>
      <c r="E575">
        <v>12.5</v>
      </c>
    </row>
    <row r="576" spans="4:5" x14ac:dyDescent="0.35">
      <c r="D576" s="27">
        <v>40740</v>
      </c>
      <c r="E576">
        <v>14.8</v>
      </c>
    </row>
    <row r="577" spans="4:5" x14ac:dyDescent="0.35">
      <c r="D577" s="27">
        <v>40741</v>
      </c>
      <c r="E577">
        <v>13.2</v>
      </c>
    </row>
    <row r="578" spans="4:5" x14ac:dyDescent="0.35">
      <c r="D578" s="27">
        <v>40742</v>
      </c>
      <c r="E578">
        <v>11.8</v>
      </c>
    </row>
    <row r="579" spans="4:5" x14ac:dyDescent="0.35">
      <c r="D579" s="27">
        <v>40743</v>
      </c>
      <c r="E579">
        <v>13</v>
      </c>
    </row>
    <row r="580" spans="4:5" x14ac:dyDescent="0.35">
      <c r="D580" s="27">
        <v>40744</v>
      </c>
      <c r="E580">
        <v>9.4</v>
      </c>
    </row>
    <row r="581" spans="4:5" x14ac:dyDescent="0.35">
      <c r="D581" s="27">
        <v>40745</v>
      </c>
      <c r="E581">
        <v>12.3</v>
      </c>
    </row>
    <row r="582" spans="4:5" x14ac:dyDescent="0.35">
      <c r="D582" s="27">
        <v>40746</v>
      </c>
      <c r="E582">
        <v>11.8</v>
      </c>
    </row>
    <row r="583" spans="4:5" x14ac:dyDescent="0.35">
      <c r="D583" s="27">
        <v>40747</v>
      </c>
      <c r="E583">
        <v>10.4</v>
      </c>
    </row>
    <row r="584" spans="4:5" x14ac:dyDescent="0.35">
      <c r="D584" s="27">
        <v>40748</v>
      </c>
      <c r="E584">
        <v>8.6999999999999993</v>
      </c>
    </row>
    <row r="585" spans="4:5" x14ac:dyDescent="0.35">
      <c r="D585" s="27">
        <v>40749</v>
      </c>
      <c r="E585">
        <v>10.5</v>
      </c>
    </row>
    <row r="586" spans="4:5" x14ac:dyDescent="0.35">
      <c r="D586" s="27">
        <v>40750</v>
      </c>
      <c r="E586">
        <v>13</v>
      </c>
    </row>
    <row r="587" spans="4:5" x14ac:dyDescent="0.35">
      <c r="D587" s="27">
        <v>40751</v>
      </c>
      <c r="E587">
        <v>15</v>
      </c>
    </row>
    <row r="588" spans="4:5" x14ac:dyDescent="0.35">
      <c r="D588" s="27">
        <v>40752</v>
      </c>
      <c r="E588">
        <v>13.6</v>
      </c>
    </row>
    <row r="589" spans="4:5" x14ac:dyDescent="0.35">
      <c r="D589" s="27">
        <v>40753</v>
      </c>
      <c r="E589">
        <v>14.4</v>
      </c>
    </row>
    <row r="590" spans="4:5" x14ac:dyDescent="0.35">
      <c r="D590" s="27">
        <v>40754</v>
      </c>
      <c r="E590">
        <v>12.9</v>
      </c>
    </row>
    <row r="591" spans="4:5" x14ac:dyDescent="0.35">
      <c r="D591" s="27">
        <v>40755</v>
      </c>
      <c r="E591">
        <v>13.5</v>
      </c>
    </row>
    <row r="592" spans="4:5" x14ac:dyDescent="0.35">
      <c r="D592" s="27">
        <v>40756</v>
      </c>
      <c r="E592">
        <v>13.7</v>
      </c>
    </row>
    <row r="593" spans="4:5" x14ac:dyDescent="0.35">
      <c r="D593" s="27">
        <v>40757</v>
      </c>
      <c r="E593">
        <v>17.399999999999999</v>
      </c>
    </row>
    <row r="594" spans="4:5" x14ac:dyDescent="0.35">
      <c r="D594" s="27">
        <v>40758</v>
      </c>
      <c r="E594">
        <v>16.5</v>
      </c>
    </row>
    <row r="595" spans="4:5" x14ac:dyDescent="0.35">
      <c r="D595" s="27">
        <v>40759</v>
      </c>
      <c r="E595">
        <v>17.2</v>
      </c>
    </row>
    <row r="596" spans="4:5" x14ac:dyDescent="0.35">
      <c r="D596" s="27">
        <v>40760</v>
      </c>
      <c r="E596">
        <v>17</v>
      </c>
    </row>
    <row r="597" spans="4:5" x14ac:dyDescent="0.35">
      <c r="D597" s="27">
        <v>40761</v>
      </c>
      <c r="E597">
        <v>18.3</v>
      </c>
    </row>
    <row r="598" spans="4:5" x14ac:dyDescent="0.35">
      <c r="D598" s="27">
        <v>40762</v>
      </c>
      <c r="E598">
        <v>15.3</v>
      </c>
    </row>
    <row r="599" spans="4:5" x14ac:dyDescent="0.35">
      <c r="D599" s="27">
        <v>40763</v>
      </c>
      <c r="E599">
        <v>12.8</v>
      </c>
    </row>
    <row r="600" spans="4:5" x14ac:dyDescent="0.35">
      <c r="D600" s="27">
        <v>40764</v>
      </c>
      <c r="E600">
        <v>10.4</v>
      </c>
    </row>
    <row r="601" spans="4:5" x14ac:dyDescent="0.35">
      <c r="D601" s="27">
        <v>40765</v>
      </c>
      <c r="E601">
        <v>11.7</v>
      </c>
    </row>
    <row r="602" spans="4:5" x14ac:dyDescent="0.35">
      <c r="D602" s="27">
        <v>40766</v>
      </c>
      <c r="E602">
        <v>15</v>
      </c>
    </row>
    <row r="603" spans="4:5" x14ac:dyDescent="0.35">
      <c r="D603" s="27">
        <v>40767</v>
      </c>
      <c r="E603">
        <v>18.100000000000001</v>
      </c>
    </row>
    <row r="604" spans="4:5" x14ac:dyDescent="0.35">
      <c r="D604" s="27">
        <v>40768</v>
      </c>
      <c r="E604">
        <v>17.399999999999999</v>
      </c>
    </row>
    <row r="605" spans="4:5" x14ac:dyDescent="0.35">
      <c r="D605" s="27">
        <v>40769</v>
      </c>
      <c r="E605">
        <v>18.5</v>
      </c>
    </row>
    <row r="606" spans="4:5" x14ac:dyDescent="0.35">
      <c r="D606" s="27">
        <v>40770</v>
      </c>
      <c r="E606">
        <v>15.9</v>
      </c>
    </row>
    <row r="607" spans="4:5" x14ac:dyDescent="0.35">
      <c r="D607" s="27">
        <v>40771</v>
      </c>
      <c r="E607">
        <v>17.100000000000001</v>
      </c>
    </row>
    <row r="608" spans="4:5" x14ac:dyDescent="0.35">
      <c r="D608" s="27">
        <v>40772</v>
      </c>
      <c r="E608">
        <v>18.7</v>
      </c>
    </row>
    <row r="609" spans="4:5" x14ac:dyDescent="0.35">
      <c r="D609" s="27">
        <v>40773</v>
      </c>
      <c r="E609">
        <v>21</v>
      </c>
    </row>
    <row r="610" spans="4:5" x14ac:dyDescent="0.35">
      <c r="D610" s="27">
        <v>40774</v>
      </c>
      <c r="E610">
        <v>21.5</v>
      </c>
    </row>
    <row r="611" spans="4:5" x14ac:dyDescent="0.35">
      <c r="D611" s="27">
        <v>40775</v>
      </c>
      <c r="E611">
        <v>20.6</v>
      </c>
    </row>
    <row r="612" spans="4:5" x14ac:dyDescent="0.35">
      <c r="D612" s="27">
        <v>40776</v>
      </c>
      <c r="E612">
        <v>22.1</v>
      </c>
    </row>
    <row r="613" spans="4:5" x14ac:dyDescent="0.35">
      <c r="D613" s="27">
        <v>40777</v>
      </c>
      <c r="E613">
        <v>22.7</v>
      </c>
    </row>
    <row r="614" spans="4:5" x14ac:dyDescent="0.35">
      <c r="D614" s="27">
        <v>40778</v>
      </c>
      <c r="E614">
        <v>23</v>
      </c>
    </row>
    <row r="615" spans="4:5" x14ac:dyDescent="0.35">
      <c r="D615" s="27">
        <v>40779</v>
      </c>
      <c r="E615">
        <v>21.7</v>
      </c>
    </row>
    <row r="616" spans="4:5" x14ac:dyDescent="0.35">
      <c r="D616" s="27">
        <v>40780</v>
      </c>
      <c r="E616">
        <v>21</v>
      </c>
    </row>
    <row r="617" spans="4:5" x14ac:dyDescent="0.35">
      <c r="D617" s="27">
        <v>40781</v>
      </c>
      <c r="E617">
        <v>21.9</v>
      </c>
    </row>
    <row r="618" spans="4:5" x14ac:dyDescent="0.35">
      <c r="D618" s="27">
        <v>40782</v>
      </c>
      <c r="E618">
        <v>9.5</v>
      </c>
    </row>
    <row r="619" spans="4:5" x14ac:dyDescent="0.35">
      <c r="D619" s="27">
        <v>40783</v>
      </c>
      <c r="E619">
        <v>12.4</v>
      </c>
    </row>
    <row r="620" spans="4:5" x14ac:dyDescent="0.35">
      <c r="D620" s="27">
        <v>40784</v>
      </c>
      <c r="E620">
        <v>13.3</v>
      </c>
    </row>
    <row r="621" spans="4:5" x14ac:dyDescent="0.35">
      <c r="D621" s="27">
        <v>40785</v>
      </c>
      <c r="E621">
        <v>13.7</v>
      </c>
    </row>
    <row r="622" spans="4:5" x14ac:dyDescent="0.35">
      <c r="D622" s="27">
        <v>40786</v>
      </c>
      <c r="E622">
        <v>14.6</v>
      </c>
    </row>
    <row r="623" spans="4:5" x14ac:dyDescent="0.35">
      <c r="D623" s="27">
        <v>40787</v>
      </c>
      <c r="E623">
        <v>14.3</v>
      </c>
    </row>
    <row r="624" spans="4:5" x14ac:dyDescent="0.35">
      <c r="D624" s="27">
        <v>40788</v>
      </c>
      <c r="E624">
        <v>16.899999999999999</v>
      </c>
    </row>
    <row r="625" spans="4:5" x14ac:dyDescent="0.35">
      <c r="D625" s="27">
        <v>40789</v>
      </c>
      <c r="E625">
        <v>18.8</v>
      </c>
    </row>
    <row r="626" spans="4:5" x14ac:dyDescent="0.35">
      <c r="D626" s="27">
        <v>40790</v>
      </c>
      <c r="E626">
        <v>18.100000000000001</v>
      </c>
    </row>
    <row r="627" spans="4:5" x14ac:dyDescent="0.35">
      <c r="D627" s="27">
        <v>40791</v>
      </c>
      <c r="E627">
        <v>12.8</v>
      </c>
    </row>
    <row r="628" spans="4:5" x14ac:dyDescent="0.35">
      <c r="D628" s="27">
        <v>40792</v>
      </c>
      <c r="E628">
        <v>13.3</v>
      </c>
    </row>
    <row r="629" spans="4:5" x14ac:dyDescent="0.35">
      <c r="D629" s="27">
        <v>40793</v>
      </c>
      <c r="E629">
        <v>15.3</v>
      </c>
    </row>
    <row r="630" spans="4:5" x14ac:dyDescent="0.35">
      <c r="D630" s="27">
        <v>40794</v>
      </c>
      <c r="E630">
        <v>14.1</v>
      </c>
    </row>
    <row r="631" spans="4:5" x14ac:dyDescent="0.35">
      <c r="D631" s="27">
        <v>40795</v>
      </c>
      <c r="E631">
        <v>17</v>
      </c>
    </row>
    <row r="632" spans="4:5" x14ac:dyDescent="0.35">
      <c r="D632" s="27">
        <v>40796</v>
      </c>
      <c r="E632">
        <v>17.899999999999999</v>
      </c>
    </row>
    <row r="633" spans="4:5" x14ac:dyDescent="0.35">
      <c r="D633" s="27">
        <v>40797</v>
      </c>
      <c r="E633">
        <v>19</v>
      </c>
    </row>
    <row r="634" spans="4:5" x14ac:dyDescent="0.35">
      <c r="D634" s="27">
        <v>40798</v>
      </c>
      <c r="E634">
        <v>16.100000000000001</v>
      </c>
    </row>
    <row r="635" spans="4:5" x14ac:dyDescent="0.35">
      <c r="D635" s="27">
        <v>40799</v>
      </c>
      <c r="E635">
        <v>16.2</v>
      </c>
    </row>
    <row r="636" spans="4:5" x14ac:dyDescent="0.35">
      <c r="D636" s="27">
        <v>40800</v>
      </c>
      <c r="E636">
        <v>13.3</v>
      </c>
    </row>
    <row r="637" spans="4:5" x14ac:dyDescent="0.35">
      <c r="D637" s="27">
        <v>40801</v>
      </c>
      <c r="E637">
        <v>13</v>
      </c>
    </row>
    <row r="638" spans="4:5" x14ac:dyDescent="0.35">
      <c r="D638" s="27">
        <v>40802</v>
      </c>
      <c r="E638">
        <v>14.4</v>
      </c>
    </row>
    <row r="639" spans="4:5" x14ac:dyDescent="0.35">
      <c r="D639" s="27">
        <v>40803</v>
      </c>
      <c r="E639">
        <v>16.899999999999999</v>
      </c>
    </row>
    <row r="640" spans="4:5" x14ac:dyDescent="0.35">
      <c r="D640" s="27">
        <v>40804</v>
      </c>
      <c r="E640">
        <v>9.1</v>
      </c>
    </row>
    <row r="641" spans="4:5" x14ac:dyDescent="0.35">
      <c r="D641" s="27">
        <v>40805</v>
      </c>
      <c r="E641">
        <v>5.8</v>
      </c>
    </row>
    <row r="642" spans="4:5" x14ac:dyDescent="0.35">
      <c r="D642" s="27">
        <v>40806</v>
      </c>
      <c r="E642">
        <v>8.6</v>
      </c>
    </row>
    <row r="643" spans="4:5" x14ac:dyDescent="0.35">
      <c r="D643" s="27">
        <v>40807</v>
      </c>
      <c r="E643">
        <v>10.199999999999999</v>
      </c>
    </row>
    <row r="644" spans="4:5" x14ac:dyDescent="0.35">
      <c r="D644" s="27">
        <v>40808</v>
      </c>
      <c r="E644">
        <v>11.3</v>
      </c>
    </row>
    <row r="645" spans="4:5" x14ac:dyDescent="0.35">
      <c r="D645" s="27">
        <v>40809</v>
      </c>
      <c r="E645">
        <v>11.6</v>
      </c>
    </row>
    <row r="646" spans="4:5" x14ac:dyDescent="0.35">
      <c r="D646" s="27">
        <v>40810</v>
      </c>
      <c r="E646">
        <v>12.8</v>
      </c>
    </row>
    <row r="647" spans="4:5" x14ac:dyDescent="0.35">
      <c r="D647" s="27">
        <v>40811</v>
      </c>
      <c r="E647">
        <v>13.7</v>
      </c>
    </row>
    <row r="648" spans="4:5" x14ac:dyDescent="0.35">
      <c r="D648" s="27">
        <v>40812</v>
      </c>
      <c r="E648">
        <v>13.9</v>
      </c>
    </row>
    <row r="649" spans="4:5" x14ac:dyDescent="0.35">
      <c r="D649" s="27">
        <v>40813</v>
      </c>
      <c r="E649">
        <v>14.4</v>
      </c>
    </row>
    <row r="650" spans="4:5" x14ac:dyDescent="0.35">
      <c r="D650" s="27">
        <v>40814</v>
      </c>
      <c r="E650">
        <v>13.9</v>
      </c>
    </row>
    <row r="651" spans="4:5" x14ac:dyDescent="0.35">
      <c r="D651" s="27">
        <v>40815</v>
      </c>
      <c r="E651">
        <v>12.8</v>
      </c>
    </row>
    <row r="652" spans="4:5" x14ac:dyDescent="0.35">
      <c r="D652" s="27">
        <v>40816</v>
      </c>
      <c r="E652">
        <v>13.6</v>
      </c>
    </row>
    <row r="653" spans="4:5" x14ac:dyDescent="0.35">
      <c r="D653" s="27">
        <v>40817</v>
      </c>
      <c r="E653">
        <v>14.5</v>
      </c>
    </row>
    <row r="654" spans="4:5" x14ac:dyDescent="0.35">
      <c r="D654" s="27">
        <v>40818</v>
      </c>
      <c r="E654">
        <v>14</v>
      </c>
    </row>
    <row r="655" spans="4:5" x14ac:dyDescent="0.35">
      <c r="D655" s="27">
        <v>40819</v>
      </c>
      <c r="E655">
        <v>13.9</v>
      </c>
    </row>
    <row r="656" spans="4:5" x14ac:dyDescent="0.35">
      <c r="D656" s="27">
        <v>40820</v>
      </c>
      <c r="E656">
        <v>14.2</v>
      </c>
    </row>
    <row r="657" spans="4:5" x14ac:dyDescent="0.35">
      <c r="D657" s="27">
        <v>40821</v>
      </c>
      <c r="E657">
        <v>12.9</v>
      </c>
    </row>
    <row r="658" spans="4:5" x14ac:dyDescent="0.35">
      <c r="D658" s="27">
        <v>40822</v>
      </c>
      <c r="E658">
        <v>13.7</v>
      </c>
    </row>
    <row r="659" spans="4:5" x14ac:dyDescent="0.35">
      <c r="D659" s="27">
        <v>40823</v>
      </c>
      <c r="E659">
        <v>4.8</v>
      </c>
    </row>
    <row r="660" spans="4:5" x14ac:dyDescent="0.35">
      <c r="D660" s="27">
        <v>40824</v>
      </c>
      <c r="E660">
        <v>3</v>
      </c>
    </row>
    <row r="661" spans="4:5" x14ac:dyDescent="0.35">
      <c r="D661" s="27">
        <v>40825</v>
      </c>
      <c r="E661">
        <v>4.3</v>
      </c>
    </row>
    <row r="662" spans="4:5" x14ac:dyDescent="0.35">
      <c r="D662" s="27">
        <v>40826</v>
      </c>
      <c r="E662">
        <v>10.7</v>
      </c>
    </row>
    <row r="663" spans="4:5" x14ac:dyDescent="0.35">
      <c r="D663" s="27">
        <v>40827</v>
      </c>
      <c r="E663">
        <v>14.3</v>
      </c>
    </row>
    <row r="664" spans="4:5" x14ac:dyDescent="0.35">
      <c r="D664" s="27">
        <v>40828</v>
      </c>
      <c r="E664">
        <v>10.1</v>
      </c>
    </row>
    <row r="665" spans="4:5" x14ac:dyDescent="0.35">
      <c r="D665" s="27">
        <v>40829</v>
      </c>
      <c r="E665">
        <v>8.1</v>
      </c>
    </row>
    <row r="666" spans="4:5" x14ac:dyDescent="0.35">
      <c r="D666" s="27">
        <v>40830</v>
      </c>
      <c r="E666">
        <v>5.5</v>
      </c>
    </row>
    <row r="667" spans="4:5" x14ac:dyDescent="0.35">
      <c r="D667" s="27">
        <v>40831</v>
      </c>
      <c r="E667">
        <v>2.8</v>
      </c>
    </row>
    <row r="668" spans="4:5" x14ac:dyDescent="0.35">
      <c r="D668" s="27">
        <v>40832</v>
      </c>
      <c r="E668">
        <v>5.4</v>
      </c>
    </row>
    <row r="669" spans="4:5" x14ac:dyDescent="0.35">
      <c r="D669" s="27">
        <v>40833</v>
      </c>
      <c r="E669">
        <v>6.2</v>
      </c>
    </row>
    <row r="670" spans="4:5" x14ac:dyDescent="0.35">
      <c r="D670" s="27">
        <v>40834</v>
      </c>
      <c r="E670">
        <v>9.8000000000000007</v>
      </c>
    </row>
    <row r="671" spans="4:5" x14ac:dyDescent="0.35">
      <c r="D671" s="27">
        <v>40835</v>
      </c>
      <c r="E671">
        <v>5.9</v>
      </c>
    </row>
    <row r="672" spans="4:5" x14ac:dyDescent="0.35">
      <c r="D672" s="27">
        <v>40836</v>
      </c>
      <c r="E672">
        <v>1.9</v>
      </c>
    </row>
    <row r="673" spans="4:5" x14ac:dyDescent="0.35">
      <c r="D673" s="27">
        <v>40837</v>
      </c>
      <c r="E673">
        <v>0.4</v>
      </c>
    </row>
    <row r="674" spans="4:5" x14ac:dyDescent="0.35">
      <c r="D674" s="27">
        <v>40838</v>
      </c>
      <c r="E674">
        <v>0.7</v>
      </c>
    </row>
    <row r="675" spans="4:5" x14ac:dyDescent="0.35">
      <c r="D675" s="27">
        <v>40839</v>
      </c>
      <c r="E675">
        <v>2.6</v>
      </c>
    </row>
    <row r="676" spans="4:5" x14ac:dyDescent="0.35">
      <c r="D676" s="27">
        <v>40840</v>
      </c>
      <c r="E676">
        <v>3.9</v>
      </c>
    </row>
    <row r="677" spans="4:5" x14ac:dyDescent="0.35">
      <c r="D677" s="27">
        <v>40841</v>
      </c>
      <c r="E677">
        <v>9.1</v>
      </c>
    </row>
    <row r="678" spans="4:5" x14ac:dyDescent="0.35">
      <c r="D678" s="27">
        <v>40842</v>
      </c>
      <c r="E678">
        <v>8</v>
      </c>
    </row>
    <row r="679" spans="4:5" x14ac:dyDescent="0.35">
      <c r="D679" s="27">
        <v>40843</v>
      </c>
      <c r="E679">
        <v>4.7</v>
      </c>
    </row>
    <row r="680" spans="4:5" x14ac:dyDescent="0.35">
      <c r="D680" s="27">
        <v>40844</v>
      </c>
      <c r="E680">
        <v>7.2</v>
      </c>
    </row>
    <row r="681" spans="4:5" x14ac:dyDescent="0.35">
      <c r="D681" s="27">
        <v>40845</v>
      </c>
      <c r="E681">
        <v>6.3</v>
      </c>
    </row>
    <row r="682" spans="4:5" x14ac:dyDescent="0.35">
      <c r="D682" s="27">
        <v>40846</v>
      </c>
      <c r="E682">
        <v>7.5</v>
      </c>
    </row>
    <row r="683" spans="4:5" x14ac:dyDescent="0.35">
      <c r="D683" s="27">
        <v>40847</v>
      </c>
      <c r="E683">
        <v>5.2</v>
      </c>
    </row>
    <row r="684" spans="4:5" x14ac:dyDescent="0.35">
      <c r="D684" s="27">
        <v>40848</v>
      </c>
      <c r="E684">
        <v>7.5</v>
      </c>
    </row>
    <row r="685" spans="4:5" x14ac:dyDescent="0.35">
      <c r="D685" s="27">
        <v>40849</v>
      </c>
      <c r="E685">
        <v>8.1</v>
      </c>
    </row>
    <row r="686" spans="4:5" x14ac:dyDescent="0.35">
      <c r="D686" s="27">
        <v>40850</v>
      </c>
      <c r="E686">
        <v>8.6</v>
      </c>
    </row>
    <row r="687" spans="4:5" x14ac:dyDescent="0.35">
      <c r="D687" s="27">
        <v>40851</v>
      </c>
      <c r="E687">
        <v>14.1</v>
      </c>
    </row>
    <row r="688" spans="4:5" x14ac:dyDescent="0.35">
      <c r="D688" s="27">
        <v>40852</v>
      </c>
      <c r="E688">
        <v>16.899999999999999</v>
      </c>
    </row>
    <row r="689" spans="4:5" x14ac:dyDescent="0.35">
      <c r="D689" s="27">
        <v>40853</v>
      </c>
      <c r="E689">
        <v>13</v>
      </c>
    </row>
    <row r="690" spans="4:5" x14ac:dyDescent="0.35">
      <c r="D690" s="27">
        <v>40854</v>
      </c>
      <c r="E690">
        <v>5.9</v>
      </c>
    </row>
    <row r="691" spans="4:5" x14ac:dyDescent="0.35">
      <c r="D691" s="27">
        <v>40855</v>
      </c>
      <c r="E691">
        <v>6.8</v>
      </c>
    </row>
    <row r="692" spans="4:5" x14ac:dyDescent="0.35">
      <c r="D692" s="27">
        <v>40856</v>
      </c>
      <c r="E692">
        <v>6.8</v>
      </c>
    </row>
    <row r="693" spans="4:5" x14ac:dyDescent="0.35">
      <c r="D693" s="27">
        <v>40857</v>
      </c>
      <c r="E693">
        <v>4.4000000000000004</v>
      </c>
    </row>
    <row r="694" spans="4:5" x14ac:dyDescent="0.35">
      <c r="D694" s="27">
        <v>40858</v>
      </c>
      <c r="E694">
        <v>1.8</v>
      </c>
    </row>
    <row r="695" spans="4:5" x14ac:dyDescent="0.35">
      <c r="D695" s="27">
        <v>40859</v>
      </c>
      <c r="E695">
        <v>4.7</v>
      </c>
    </row>
    <row r="696" spans="4:5" x14ac:dyDescent="0.35">
      <c r="D696" s="27">
        <v>40860</v>
      </c>
      <c r="E696">
        <v>1.3</v>
      </c>
    </row>
    <row r="697" spans="4:5" x14ac:dyDescent="0.35">
      <c r="D697" s="27">
        <v>40861</v>
      </c>
      <c r="E697">
        <v>1</v>
      </c>
    </row>
    <row r="698" spans="4:5" x14ac:dyDescent="0.35">
      <c r="D698" s="27">
        <v>40862</v>
      </c>
      <c r="E698">
        <v>-1.6</v>
      </c>
    </row>
    <row r="699" spans="4:5" x14ac:dyDescent="0.35">
      <c r="D699" s="27">
        <v>40863</v>
      </c>
      <c r="E699">
        <v>-1.5</v>
      </c>
    </row>
    <row r="700" spans="4:5" x14ac:dyDescent="0.35">
      <c r="D700" s="27">
        <v>40864</v>
      </c>
      <c r="E700">
        <v>2.9</v>
      </c>
    </row>
    <row r="701" spans="4:5" x14ac:dyDescent="0.35">
      <c r="D701" s="27">
        <v>40865</v>
      </c>
      <c r="E701">
        <v>1.6</v>
      </c>
    </row>
    <row r="702" spans="4:5" x14ac:dyDescent="0.35">
      <c r="D702" s="27">
        <v>40866</v>
      </c>
      <c r="E702">
        <v>1.5</v>
      </c>
    </row>
    <row r="703" spans="4:5" x14ac:dyDescent="0.35">
      <c r="D703" s="27">
        <v>40867</v>
      </c>
      <c r="E703">
        <v>3.4</v>
      </c>
    </row>
    <row r="704" spans="4:5" x14ac:dyDescent="0.35">
      <c r="D704" s="27">
        <v>40868</v>
      </c>
      <c r="E704">
        <v>3.8</v>
      </c>
    </row>
    <row r="705" spans="4:5" x14ac:dyDescent="0.35">
      <c r="D705" s="27">
        <v>40869</v>
      </c>
      <c r="E705">
        <v>2.6</v>
      </c>
    </row>
    <row r="706" spans="4:5" x14ac:dyDescent="0.35">
      <c r="D706" s="27">
        <v>40870</v>
      </c>
      <c r="E706">
        <v>0.4</v>
      </c>
    </row>
    <row r="707" spans="4:5" x14ac:dyDescent="0.35">
      <c r="D707" s="27">
        <v>40871</v>
      </c>
      <c r="E707">
        <v>-2.9</v>
      </c>
    </row>
    <row r="708" spans="4:5" x14ac:dyDescent="0.35">
      <c r="D708" s="27">
        <v>40872</v>
      </c>
      <c r="E708">
        <v>1.7</v>
      </c>
    </row>
    <row r="709" spans="4:5" x14ac:dyDescent="0.35">
      <c r="D709" s="27">
        <v>40873</v>
      </c>
      <c r="E709">
        <v>2.4</v>
      </c>
    </row>
    <row r="710" spans="4:5" x14ac:dyDescent="0.35">
      <c r="D710" s="27">
        <v>40874</v>
      </c>
      <c r="E710">
        <v>4.9000000000000004</v>
      </c>
    </row>
    <row r="711" spans="4:5" x14ac:dyDescent="0.35">
      <c r="D711" s="27">
        <v>40875</v>
      </c>
      <c r="E711">
        <v>2.6</v>
      </c>
    </row>
    <row r="712" spans="4:5" x14ac:dyDescent="0.35">
      <c r="D712" s="27">
        <v>40876</v>
      </c>
      <c r="E712">
        <v>4.3</v>
      </c>
    </row>
    <row r="713" spans="4:5" x14ac:dyDescent="0.35">
      <c r="D713" s="27">
        <v>40877</v>
      </c>
      <c r="E713">
        <v>7.3</v>
      </c>
    </row>
    <row r="714" spans="4:5" x14ac:dyDescent="0.35">
      <c r="D714" s="27">
        <v>40878</v>
      </c>
      <c r="E714">
        <v>3.9</v>
      </c>
    </row>
    <row r="715" spans="4:5" x14ac:dyDescent="0.35">
      <c r="D715" s="27">
        <v>40879</v>
      </c>
      <c r="E715">
        <v>6</v>
      </c>
    </row>
    <row r="716" spans="4:5" x14ac:dyDescent="0.35">
      <c r="D716" s="27">
        <v>40880</v>
      </c>
      <c r="E716">
        <v>4.3</v>
      </c>
    </row>
    <row r="717" spans="4:5" x14ac:dyDescent="0.35">
      <c r="D717" s="27">
        <v>40881</v>
      </c>
      <c r="E717">
        <v>7.1</v>
      </c>
    </row>
    <row r="718" spans="4:5" x14ac:dyDescent="0.35">
      <c r="D718" s="27">
        <v>40882</v>
      </c>
      <c r="E718">
        <v>1.8</v>
      </c>
    </row>
    <row r="719" spans="4:5" x14ac:dyDescent="0.35">
      <c r="D719" s="27">
        <v>40883</v>
      </c>
      <c r="E719">
        <v>0.5</v>
      </c>
    </row>
    <row r="720" spans="4:5" x14ac:dyDescent="0.35">
      <c r="D720" s="27">
        <v>40884</v>
      </c>
      <c r="E720">
        <v>2.1</v>
      </c>
    </row>
    <row r="721" spans="4:5" x14ac:dyDescent="0.35">
      <c r="D721" s="27">
        <v>40885</v>
      </c>
      <c r="E721">
        <v>2.1</v>
      </c>
    </row>
    <row r="722" spans="4:5" x14ac:dyDescent="0.35">
      <c r="D722" s="27">
        <v>40886</v>
      </c>
      <c r="E722">
        <v>6.8</v>
      </c>
    </row>
    <row r="723" spans="4:5" x14ac:dyDescent="0.35">
      <c r="D723" s="27">
        <v>40887</v>
      </c>
      <c r="E723">
        <v>4</v>
      </c>
    </row>
    <row r="724" spans="4:5" x14ac:dyDescent="0.35">
      <c r="D724" s="27">
        <v>40888</v>
      </c>
      <c r="E724">
        <v>1.3</v>
      </c>
    </row>
    <row r="725" spans="4:5" x14ac:dyDescent="0.35">
      <c r="D725" s="27">
        <v>40889</v>
      </c>
      <c r="E725">
        <v>0.6</v>
      </c>
    </row>
    <row r="726" spans="4:5" x14ac:dyDescent="0.35">
      <c r="D726" s="27">
        <v>40890</v>
      </c>
      <c r="E726">
        <v>1.8</v>
      </c>
    </row>
    <row r="727" spans="4:5" x14ac:dyDescent="0.35">
      <c r="D727" s="27">
        <v>40891</v>
      </c>
      <c r="E727">
        <v>5.2</v>
      </c>
    </row>
    <row r="728" spans="4:5" x14ac:dyDescent="0.35">
      <c r="D728" s="27">
        <v>40892</v>
      </c>
      <c r="E728">
        <v>1.8</v>
      </c>
    </row>
    <row r="729" spans="4:5" x14ac:dyDescent="0.35">
      <c r="D729" s="27">
        <v>40893</v>
      </c>
      <c r="E729">
        <v>4.0999999999999996</v>
      </c>
    </row>
    <row r="730" spans="4:5" x14ac:dyDescent="0.35">
      <c r="D730" s="27">
        <v>40894</v>
      </c>
      <c r="E730">
        <v>-1.6</v>
      </c>
    </row>
    <row r="731" spans="4:5" x14ac:dyDescent="0.35">
      <c r="D731" s="27">
        <v>40895</v>
      </c>
      <c r="E731">
        <v>-2.4</v>
      </c>
    </row>
    <row r="732" spans="4:5" x14ac:dyDescent="0.35">
      <c r="D732" s="27">
        <v>40896</v>
      </c>
      <c r="E732">
        <v>-4.2</v>
      </c>
    </row>
    <row r="733" spans="4:5" x14ac:dyDescent="0.35">
      <c r="D733" s="27">
        <v>40897</v>
      </c>
      <c r="E733">
        <v>-3.5</v>
      </c>
    </row>
    <row r="734" spans="4:5" x14ac:dyDescent="0.35">
      <c r="D734" s="27">
        <v>40898</v>
      </c>
      <c r="E734">
        <v>-1</v>
      </c>
    </row>
    <row r="735" spans="4:5" x14ac:dyDescent="0.35">
      <c r="D735" s="27">
        <v>40899</v>
      </c>
      <c r="E735">
        <v>1</v>
      </c>
    </row>
    <row r="736" spans="4:5" x14ac:dyDescent="0.35">
      <c r="D736" s="27">
        <v>40900</v>
      </c>
      <c r="E736">
        <v>3.1</v>
      </c>
    </row>
    <row r="737" spans="4:5" x14ac:dyDescent="0.35">
      <c r="D737" s="27">
        <v>40901</v>
      </c>
      <c r="E737">
        <v>0.8</v>
      </c>
    </row>
    <row r="738" spans="4:5" x14ac:dyDescent="0.35">
      <c r="D738" s="27">
        <v>40902</v>
      </c>
      <c r="E738">
        <v>-1.2</v>
      </c>
    </row>
    <row r="739" spans="4:5" x14ac:dyDescent="0.35">
      <c r="D739" s="27">
        <v>40903</v>
      </c>
      <c r="E739">
        <v>-2.1</v>
      </c>
    </row>
    <row r="740" spans="4:5" x14ac:dyDescent="0.35">
      <c r="D740" s="27">
        <v>40904</v>
      </c>
      <c r="E740">
        <v>-2.4</v>
      </c>
    </row>
    <row r="741" spans="4:5" x14ac:dyDescent="0.35">
      <c r="D741" s="27">
        <v>40905</v>
      </c>
      <c r="E741">
        <v>0.4</v>
      </c>
    </row>
    <row r="742" spans="4:5" x14ac:dyDescent="0.35">
      <c r="D742" s="27">
        <v>40906</v>
      </c>
      <c r="E742">
        <v>0.7</v>
      </c>
    </row>
    <row r="743" spans="4:5" x14ac:dyDescent="0.35">
      <c r="D743" s="27">
        <v>40907</v>
      </c>
      <c r="E743">
        <v>-1.1000000000000001</v>
      </c>
    </row>
    <row r="744" spans="4:5" x14ac:dyDescent="0.35">
      <c r="D744" s="27">
        <v>40908</v>
      </c>
      <c r="E744">
        <v>1.2</v>
      </c>
    </row>
    <row r="745" spans="4:5" x14ac:dyDescent="0.35">
      <c r="D745" s="27">
        <v>40909</v>
      </c>
      <c r="E745">
        <v>5.8</v>
      </c>
    </row>
    <row r="746" spans="4:5" x14ac:dyDescent="0.35">
      <c r="D746" s="27">
        <v>40910</v>
      </c>
      <c r="E746">
        <v>3.8</v>
      </c>
    </row>
    <row r="747" spans="4:5" x14ac:dyDescent="0.35">
      <c r="D747" s="27">
        <v>40911</v>
      </c>
      <c r="E747">
        <v>2.8</v>
      </c>
    </row>
    <row r="748" spans="4:5" x14ac:dyDescent="0.35">
      <c r="D748" s="27">
        <v>40912</v>
      </c>
      <c r="E748">
        <v>2.2000000000000002</v>
      </c>
    </row>
    <row r="749" spans="4:5" x14ac:dyDescent="0.35">
      <c r="D749" s="27">
        <v>40913</v>
      </c>
      <c r="E749">
        <v>1.6</v>
      </c>
    </row>
    <row r="750" spans="4:5" x14ac:dyDescent="0.35">
      <c r="D750" s="27">
        <v>40914</v>
      </c>
      <c r="E750">
        <v>-1.1000000000000001</v>
      </c>
    </row>
    <row r="751" spans="4:5" x14ac:dyDescent="0.35">
      <c r="D751" s="27">
        <v>40915</v>
      </c>
      <c r="E751">
        <v>-0.1</v>
      </c>
    </row>
    <row r="752" spans="4:5" x14ac:dyDescent="0.35">
      <c r="D752" s="27">
        <v>40916</v>
      </c>
      <c r="E752">
        <v>0.2</v>
      </c>
    </row>
    <row r="753" spans="4:5" x14ac:dyDescent="0.35">
      <c r="D753" s="27">
        <v>40917</v>
      </c>
      <c r="E753">
        <v>0.4</v>
      </c>
    </row>
    <row r="754" spans="4:5" x14ac:dyDescent="0.35">
      <c r="D754" s="27">
        <v>40918</v>
      </c>
      <c r="E754">
        <v>0.6</v>
      </c>
    </row>
    <row r="755" spans="4:5" x14ac:dyDescent="0.35">
      <c r="D755" s="27">
        <v>40919</v>
      </c>
      <c r="E755">
        <v>-2.6</v>
      </c>
    </row>
    <row r="756" spans="4:5" x14ac:dyDescent="0.35">
      <c r="D756" s="27">
        <v>40920</v>
      </c>
      <c r="E756">
        <v>-1.5</v>
      </c>
    </row>
    <row r="757" spans="4:5" x14ac:dyDescent="0.35">
      <c r="D757" s="27">
        <v>40921</v>
      </c>
      <c r="E757">
        <v>-0.4</v>
      </c>
    </row>
    <row r="758" spans="4:5" x14ac:dyDescent="0.35">
      <c r="D758" s="27">
        <v>40922</v>
      </c>
      <c r="E758">
        <v>-4.5</v>
      </c>
    </row>
    <row r="759" spans="4:5" x14ac:dyDescent="0.35">
      <c r="D759" s="27">
        <v>40923</v>
      </c>
      <c r="E759">
        <v>-8.9</v>
      </c>
    </row>
    <row r="760" spans="4:5" x14ac:dyDescent="0.35">
      <c r="D760" s="27">
        <v>40924</v>
      </c>
      <c r="E760">
        <v>-8.8000000000000007</v>
      </c>
    </row>
    <row r="761" spans="4:5" x14ac:dyDescent="0.35">
      <c r="D761" s="27">
        <v>40925</v>
      </c>
      <c r="E761">
        <v>-5.6</v>
      </c>
    </row>
    <row r="762" spans="4:5" x14ac:dyDescent="0.35">
      <c r="D762" s="27">
        <v>40926</v>
      </c>
      <c r="E762">
        <v>-2.1</v>
      </c>
    </row>
    <row r="763" spans="4:5" x14ac:dyDescent="0.35">
      <c r="D763" s="27">
        <v>40927</v>
      </c>
      <c r="E763">
        <v>4.8</v>
      </c>
    </row>
    <row r="764" spans="4:5" x14ac:dyDescent="0.35">
      <c r="D764" s="27">
        <v>40928</v>
      </c>
      <c r="E764">
        <v>0.8</v>
      </c>
    </row>
    <row r="765" spans="4:5" x14ac:dyDescent="0.35">
      <c r="D765" s="27">
        <v>40929</v>
      </c>
      <c r="E765">
        <v>1.8</v>
      </c>
    </row>
    <row r="766" spans="4:5" x14ac:dyDescent="0.35">
      <c r="D766" s="27">
        <v>40930</v>
      </c>
      <c r="E766">
        <v>2.9</v>
      </c>
    </row>
    <row r="767" spans="4:5" x14ac:dyDescent="0.35">
      <c r="D767" s="27">
        <v>40931</v>
      </c>
      <c r="E767">
        <v>1.8</v>
      </c>
    </row>
    <row r="768" spans="4:5" x14ac:dyDescent="0.35">
      <c r="D768" s="27">
        <v>40932</v>
      </c>
      <c r="E768">
        <v>-1.7</v>
      </c>
    </row>
    <row r="769" spans="4:5" x14ac:dyDescent="0.35">
      <c r="D769" s="27">
        <v>40933</v>
      </c>
      <c r="E769">
        <v>-6.3</v>
      </c>
    </row>
    <row r="770" spans="4:5" x14ac:dyDescent="0.35">
      <c r="D770" s="27">
        <v>40934</v>
      </c>
      <c r="E770">
        <v>-4.3</v>
      </c>
    </row>
    <row r="771" spans="4:5" x14ac:dyDescent="0.35">
      <c r="D771" s="27">
        <v>40935</v>
      </c>
      <c r="E771">
        <v>0.8</v>
      </c>
    </row>
    <row r="772" spans="4:5" x14ac:dyDescent="0.35">
      <c r="D772" s="27">
        <v>40936</v>
      </c>
      <c r="E772">
        <v>-1.3</v>
      </c>
    </row>
    <row r="773" spans="4:5" x14ac:dyDescent="0.35">
      <c r="D773" s="27">
        <v>40937</v>
      </c>
      <c r="E773">
        <v>-3.5</v>
      </c>
    </row>
    <row r="774" spans="4:5" x14ac:dyDescent="0.35">
      <c r="D774" s="27">
        <v>40938</v>
      </c>
      <c r="E774">
        <v>-3.9</v>
      </c>
    </row>
    <row r="775" spans="4:5" x14ac:dyDescent="0.35">
      <c r="D775" s="27">
        <v>40939</v>
      </c>
      <c r="E775">
        <v>-5.9</v>
      </c>
    </row>
    <row r="776" spans="4:5" x14ac:dyDescent="0.35">
      <c r="D776" s="27">
        <v>40940</v>
      </c>
      <c r="E776">
        <v>-9.4</v>
      </c>
    </row>
    <row r="777" spans="4:5" x14ac:dyDescent="0.35">
      <c r="D777" s="27">
        <v>40941</v>
      </c>
      <c r="E777">
        <v>-11.6</v>
      </c>
    </row>
    <row r="778" spans="4:5" x14ac:dyDescent="0.35">
      <c r="D778" s="27">
        <v>40942</v>
      </c>
      <c r="E778">
        <v>-15.9</v>
      </c>
    </row>
    <row r="779" spans="4:5" x14ac:dyDescent="0.35">
      <c r="D779" s="27">
        <v>40943</v>
      </c>
      <c r="E779">
        <v>-16.100000000000001</v>
      </c>
    </row>
    <row r="780" spans="4:5" x14ac:dyDescent="0.35">
      <c r="D780" s="27">
        <v>40944</v>
      </c>
      <c r="E780">
        <v>-17</v>
      </c>
    </row>
    <row r="781" spans="4:5" x14ac:dyDescent="0.35">
      <c r="D781" s="27">
        <v>40945</v>
      </c>
      <c r="E781">
        <v>-17.600000000000001</v>
      </c>
    </row>
    <row r="782" spans="4:5" x14ac:dyDescent="0.35">
      <c r="D782" s="27">
        <v>40946</v>
      </c>
      <c r="E782">
        <v>-14.3</v>
      </c>
    </row>
    <row r="783" spans="4:5" x14ac:dyDescent="0.35">
      <c r="D783" s="27">
        <v>40947</v>
      </c>
      <c r="E783">
        <v>-13.4</v>
      </c>
    </row>
    <row r="784" spans="4:5" x14ac:dyDescent="0.35">
      <c r="D784" s="27">
        <v>40948</v>
      </c>
      <c r="E784">
        <v>-12.9</v>
      </c>
    </row>
    <row r="785" spans="4:5" x14ac:dyDescent="0.35">
      <c r="D785" s="27">
        <v>40949</v>
      </c>
      <c r="E785">
        <v>-12.9</v>
      </c>
    </row>
    <row r="786" spans="4:5" x14ac:dyDescent="0.35">
      <c r="D786" s="27">
        <v>40950</v>
      </c>
      <c r="E786">
        <v>-13.8</v>
      </c>
    </row>
    <row r="787" spans="4:5" x14ac:dyDescent="0.35">
      <c r="D787" s="27">
        <v>40951</v>
      </c>
      <c r="E787">
        <v>-15.5</v>
      </c>
    </row>
    <row r="788" spans="4:5" x14ac:dyDescent="0.35">
      <c r="D788" s="27">
        <v>40952</v>
      </c>
      <c r="E788">
        <v>-11.1</v>
      </c>
    </row>
    <row r="789" spans="4:5" x14ac:dyDescent="0.35">
      <c r="D789" s="27">
        <v>40953</v>
      </c>
      <c r="E789">
        <v>-4.3</v>
      </c>
    </row>
    <row r="790" spans="4:5" x14ac:dyDescent="0.35">
      <c r="D790" s="27">
        <v>40954</v>
      </c>
      <c r="E790">
        <v>-2</v>
      </c>
    </row>
    <row r="791" spans="4:5" x14ac:dyDescent="0.35">
      <c r="D791" s="27">
        <v>40955</v>
      </c>
      <c r="E791">
        <v>-2.2000000000000002</v>
      </c>
    </row>
    <row r="792" spans="4:5" x14ac:dyDescent="0.35">
      <c r="D792" s="27">
        <v>40956</v>
      </c>
      <c r="E792">
        <v>-1.4</v>
      </c>
    </row>
    <row r="793" spans="4:5" x14ac:dyDescent="0.35">
      <c r="D793" s="27">
        <v>40957</v>
      </c>
      <c r="E793">
        <v>0</v>
      </c>
    </row>
    <row r="794" spans="4:5" x14ac:dyDescent="0.35">
      <c r="D794" s="27">
        <v>40958</v>
      </c>
      <c r="E794">
        <v>-0.4</v>
      </c>
    </row>
    <row r="795" spans="4:5" x14ac:dyDescent="0.35">
      <c r="D795" s="27">
        <v>40959</v>
      </c>
      <c r="E795">
        <v>-4.8</v>
      </c>
    </row>
    <row r="796" spans="4:5" x14ac:dyDescent="0.35">
      <c r="D796" s="27">
        <v>40960</v>
      </c>
      <c r="E796">
        <v>-7.5</v>
      </c>
    </row>
    <row r="797" spans="4:5" x14ac:dyDescent="0.35">
      <c r="D797" s="27">
        <v>40961</v>
      </c>
      <c r="E797">
        <v>-4.4000000000000004</v>
      </c>
    </row>
    <row r="798" spans="4:5" x14ac:dyDescent="0.35">
      <c r="D798" s="27">
        <v>40962</v>
      </c>
      <c r="E798">
        <v>2.4</v>
      </c>
    </row>
    <row r="799" spans="4:5" x14ac:dyDescent="0.35">
      <c r="D799" s="27">
        <v>40963</v>
      </c>
      <c r="E799">
        <v>6.4</v>
      </c>
    </row>
    <row r="800" spans="4:5" x14ac:dyDescent="0.35">
      <c r="D800" s="27">
        <v>40964</v>
      </c>
      <c r="E800">
        <v>4.2</v>
      </c>
    </row>
    <row r="801" spans="4:5" x14ac:dyDescent="0.35">
      <c r="D801" s="27">
        <v>40965</v>
      </c>
      <c r="E801">
        <v>0.4</v>
      </c>
    </row>
    <row r="802" spans="4:5" x14ac:dyDescent="0.35">
      <c r="D802" s="27">
        <v>40966</v>
      </c>
      <c r="E802">
        <v>-0.6</v>
      </c>
    </row>
    <row r="803" spans="4:5" x14ac:dyDescent="0.35">
      <c r="D803" s="27">
        <v>40967</v>
      </c>
      <c r="E803">
        <v>3.4</v>
      </c>
    </row>
    <row r="804" spans="4:5" x14ac:dyDescent="0.35">
      <c r="D804" s="27">
        <v>40968</v>
      </c>
      <c r="E804">
        <v>5.4</v>
      </c>
    </row>
    <row r="805" spans="4:5" x14ac:dyDescent="0.35">
      <c r="D805" s="27">
        <v>40969</v>
      </c>
      <c r="E805">
        <v>5.3</v>
      </c>
    </row>
    <row r="806" spans="4:5" x14ac:dyDescent="0.35">
      <c r="D806" s="27">
        <v>40970</v>
      </c>
      <c r="E806">
        <v>6.4</v>
      </c>
    </row>
    <row r="807" spans="4:5" x14ac:dyDescent="0.35">
      <c r="D807" s="27">
        <v>40971</v>
      </c>
      <c r="E807">
        <v>6.3</v>
      </c>
    </row>
    <row r="808" spans="4:5" x14ac:dyDescent="0.35">
      <c r="D808" s="27">
        <v>40972</v>
      </c>
      <c r="E808">
        <v>4.8</v>
      </c>
    </row>
    <row r="809" spans="4:5" x14ac:dyDescent="0.35">
      <c r="D809" s="27">
        <v>40973</v>
      </c>
      <c r="E809">
        <v>-0.2</v>
      </c>
    </row>
    <row r="810" spans="4:5" x14ac:dyDescent="0.35">
      <c r="D810" s="27">
        <v>40974</v>
      </c>
      <c r="E810">
        <v>-1.6</v>
      </c>
    </row>
    <row r="811" spans="4:5" x14ac:dyDescent="0.35">
      <c r="D811" s="27">
        <v>40975</v>
      </c>
      <c r="E811">
        <v>0.9</v>
      </c>
    </row>
    <row r="812" spans="4:5" x14ac:dyDescent="0.35">
      <c r="D812" s="27">
        <v>40976</v>
      </c>
      <c r="E812">
        <v>0.3</v>
      </c>
    </row>
    <row r="813" spans="4:5" x14ac:dyDescent="0.35">
      <c r="D813" s="27">
        <v>40977</v>
      </c>
      <c r="E813">
        <v>-1.6</v>
      </c>
    </row>
    <row r="814" spans="4:5" x14ac:dyDescent="0.35">
      <c r="D814" s="27">
        <v>40978</v>
      </c>
      <c r="E814">
        <v>-0.3</v>
      </c>
    </row>
    <row r="815" spans="4:5" x14ac:dyDescent="0.35">
      <c r="D815" s="27">
        <v>40979</v>
      </c>
      <c r="E815">
        <v>1</v>
      </c>
    </row>
    <row r="816" spans="4:5" x14ac:dyDescent="0.35">
      <c r="D816" s="27">
        <v>40980</v>
      </c>
      <c r="E816">
        <v>4.2</v>
      </c>
    </row>
    <row r="817" spans="4:5" x14ac:dyDescent="0.35">
      <c r="D817" s="27">
        <v>40981</v>
      </c>
      <c r="E817">
        <v>4.0999999999999996</v>
      </c>
    </row>
    <row r="818" spans="4:5" x14ac:dyDescent="0.35">
      <c r="D818" s="27">
        <v>40982</v>
      </c>
      <c r="E818">
        <v>4.8</v>
      </c>
    </row>
    <row r="819" spans="4:5" x14ac:dyDescent="0.35">
      <c r="D819" s="27">
        <v>40983</v>
      </c>
      <c r="E819">
        <v>6.5</v>
      </c>
    </row>
    <row r="820" spans="4:5" x14ac:dyDescent="0.35">
      <c r="D820" s="27">
        <v>40984</v>
      </c>
      <c r="E820">
        <v>8.1999999999999993</v>
      </c>
    </row>
    <row r="821" spans="4:5" x14ac:dyDescent="0.35">
      <c r="D821" s="27">
        <v>40985</v>
      </c>
      <c r="E821">
        <v>8.6999999999999993</v>
      </c>
    </row>
    <row r="822" spans="4:5" x14ac:dyDescent="0.35">
      <c r="D822" s="27">
        <v>40986</v>
      </c>
      <c r="E822">
        <v>7.8</v>
      </c>
    </row>
    <row r="823" spans="4:5" x14ac:dyDescent="0.35">
      <c r="D823" s="27">
        <v>40987</v>
      </c>
      <c r="E823">
        <v>1.5</v>
      </c>
    </row>
    <row r="824" spans="4:5" x14ac:dyDescent="0.35">
      <c r="D824" s="27">
        <v>40988</v>
      </c>
      <c r="E824">
        <v>4.2</v>
      </c>
    </row>
    <row r="825" spans="4:5" x14ac:dyDescent="0.35">
      <c r="D825" s="27">
        <v>40989</v>
      </c>
      <c r="E825">
        <v>5.6</v>
      </c>
    </row>
    <row r="826" spans="4:5" x14ac:dyDescent="0.35">
      <c r="D826" s="27">
        <v>40990</v>
      </c>
      <c r="E826">
        <v>7.1</v>
      </c>
    </row>
    <row r="827" spans="4:5" x14ac:dyDescent="0.35">
      <c r="D827" s="27">
        <v>40991</v>
      </c>
      <c r="E827">
        <v>8</v>
      </c>
    </row>
    <row r="828" spans="4:5" x14ac:dyDescent="0.35">
      <c r="D828" s="27">
        <v>40992</v>
      </c>
      <c r="E828">
        <v>6.9</v>
      </c>
    </row>
    <row r="829" spans="4:5" x14ac:dyDescent="0.35">
      <c r="D829" s="27">
        <v>40993</v>
      </c>
      <c r="E829">
        <v>6.7</v>
      </c>
    </row>
    <row r="830" spans="4:5" x14ac:dyDescent="0.35">
      <c r="D830" s="27">
        <v>40994</v>
      </c>
      <c r="E830">
        <v>7</v>
      </c>
    </row>
    <row r="831" spans="4:5" x14ac:dyDescent="0.35">
      <c r="D831" s="27">
        <v>40995</v>
      </c>
      <c r="E831">
        <v>6.3</v>
      </c>
    </row>
    <row r="832" spans="4:5" x14ac:dyDescent="0.35">
      <c r="D832" s="27">
        <v>40996</v>
      </c>
      <c r="E832">
        <v>8.5</v>
      </c>
    </row>
    <row r="833" spans="4:5" x14ac:dyDescent="0.35">
      <c r="D833" s="27">
        <v>40997</v>
      </c>
      <c r="E833">
        <v>9.6</v>
      </c>
    </row>
    <row r="834" spans="4:5" x14ac:dyDescent="0.35">
      <c r="D834" s="27">
        <v>40998</v>
      </c>
      <c r="E834">
        <v>6.1</v>
      </c>
    </row>
    <row r="835" spans="4:5" x14ac:dyDescent="0.35">
      <c r="D835" s="27">
        <v>40999</v>
      </c>
      <c r="E835">
        <v>8.4</v>
      </c>
    </row>
    <row r="836" spans="4:5" x14ac:dyDescent="0.35">
      <c r="D836" s="27">
        <v>41000</v>
      </c>
      <c r="E836">
        <v>2.2000000000000002</v>
      </c>
    </row>
    <row r="837" spans="4:5" x14ac:dyDescent="0.35">
      <c r="D837" s="27">
        <v>41001</v>
      </c>
      <c r="E837">
        <v>5.7</v>
      </c>
    </row>
    <row r="838" spans="4:5" x14ac:dyDescent="0.35">
      <c r="D838" s="27">
        <v>41002</v>
      </c>
      <c r="E838">
        <v>8.6999999999999993</v>
      </c>
    </row>
    <row r="839" spans="4:5" x14ac:dyDescent="0.35">
      <c r="D839" s="27">
        <v>41003</v>
      </c>
      <c r="E839">
        <v>9.1</v>
      </c>
    </row>
    <row r="840" spans="4:5" x14ac:dyDescent="0.35">
      <c r="D840" s="27">
        <v>41004</v>
      </c>
      <c r="E840">
        <v>6.7</v>
      </c>
    </row>
    <row r="841" spans="4:5" x14ac:dyDescent="0.35">
      <c r="D841" s="27">
        <v>41005</v>
      </c>
      <c r="E841">
        <v>6</v>
      </c>
    </row>
    <row r="842" spans="4:5" x14ac:dyDescent="0.35">
      <c r="D842" s="27">
        <v>41006</v>
      </c>
      <c r="E842">
        <v>3.5</v>
      </c>
    </row>
    <row r="843" spans="4:5" x14ac:dyDescent="0.35">
      <c r="D843" s="27">
        <v>41007</v>
      </c>
      <c r="E843">
        <v>-2.2000000000000002</v>
      </c>
    </row>
    <row r="844" spans="4:5" x14ac:dyDescent="0.35">
      <c r="D844" s="27">
        <v>41008</v>
      </c>
      <c r="E844">
        <v>1.1000000000000001</v>
      </c>
    </row>
    <row r="845" spans="4:5" x14ac:dyDescent="0.35">
      <c r="D845" s="27">
        <v>41009</v>
      </c>
      <c r="E845">
        <v>9.6</v>
      </c>
    </row>
    <row r="846" spans="4:5" x14ac:dyDescent="0.35">
      <c r="D846" s="27">
        <v>41010</v>
      </c>
      <c r="E846">
        <v>2.2999999999999998</v>
      </c>
    </row>
    <row r="847" spans="4:5" x14ac:dyDescent="0.35">
      <c r="D847" s="27">
        <v>41011</v>
      </c>
      <c r="E847">
        <v>5</v>
      </c>
    </row>
    <row r="848" spans="4:5" x14ac:dyDescent="0.35">
      <c r="D848" s="27">
        <v>41012</v>
      </c>
      <c r="E848">
        <v>3.7</v>
      </c>
    </row>
    <row r="849" spans="4:5" x14ac:dyDescent="0.35">
      <c r="D849" s="27">
        <v>41013</v>
      </c>
      <c r="E849">
        <v>4.5999999999999996</v>
      </c>
    </row>
    <row r="850" spans="4:5" x14ac:dyDescent="0.35">
      <c r="D850" s="27">
        <v>41014</v>
      </c>
      <c r="E850">
        <v>4.5</v>
      </c>
    </row>
    <row r="851" spans="4:5" x14ac:dyDescent="0.35">
      <c r="D851" s="27">
        <v>41015</v>
      </c>
      <c r="E851">
        <v>1.5</v>
      </c>
    </row>
    <row r="852" spans="4:5" x14ac:dyDescent="0.35">
      <c r="D852" s="27">
        <v>41016</v>
      </c>
      <c r="E852">
        <v>3</v>
      </c>
    </row>
    <row r="853" spans="4:5" x14ac:dyDescent="0.35">
      <c r="D853" s="27">
        <v>41017</v>
      </c>
      <c r="E853">
        <v>3.4</v>
      </c>
    </row>
    <row r="854" spans="4:5" x14ac:dyDescent="0.35">
      <c r="D854" s="27">
        <v>41018</v>
      </c>
      <c r="E854">
        <v>6.7</v>
      </c>
    </row>
    <row r="855" spans="4:5" x14ac:dyDescent="0.35">
      <c r="D855" s="27">
        <v>41019</v>
      </c>
      <c r="E855">
        <v>4</v>
      </c>
    </row>
    <row r="856" spans="4:5" x14ac:dyDescent="0.35">
      <c r="D856" s="27">
        <v>41020</v>
      </c>
      <c r="E856">
        <v>6.7</v>
      </c>
    </row>
    <row r="857" spans="4:5" x14ac:dyDescent="0.35">
      <c r="D857" s="27">
        <v>41021</v>
      </c>
      <c r="E857">
        <v>3.7</v>
      </c>
    </row>
    <row r="858" spans="4:5" x14ac:dyDescent="0.35">
      <c r="D858" s="27">
        <v>41022</v>
      </c>
      <c r="E858">
        <v>5.4</v>
      </c>
    </row>
    <row r="859" spans="4:5" x14ac:dyDescent="0.35">
      <c r="D859" s="27">
        <v>41023</v>
      </c>
      <c r="E859">
        <v>3.9</v>
      </c>
    </row>
    <row r="860" spans="4:5" x14ac:dyDescent="0.35">
      <c r="D860" s="27">
        <v>41024</v>
      </c>
      <c r="E860">
        <v>9.1</v>
      </c>
    </row>
    <row r="861" spans="4:5" x14ac:dyDescent="0.35">
      <c r="D861" s="27">
        <v>41025</v>
      </c>
      <c r="E861">
        <v>16</v>
      </c>
    </row>
    <row r="862" spans="4:5" x14ac:dyDescent="0.35">
      <c r="D862" s="27">
        <v>41026</v>
      </c>
      <c r="E862">
        <v>15</v>
      </c>
    </row>
    <row r="863" spans="4:5" x14ac:dyDescent="0.35">
      <c r="D863" s="27">
        <v>41027</v>
      </c>
      <c r="E863">
        <v>19.100000000000001</v>
      </c>
    </row>
    <row r="864" spans="4:5" x14ac:dyDescent="0.35">
      <c r="D864" s="27">
        <v>41028</v>
      </c>
      <c r="E864">
        <v>16.7</v>
      </c>
    </row>
    <row r="865" spans="4:5" x14ac:dyDescent="0.35">
      <c r="D865" s="27">
        <v>41029</v>
      </c>
      <c r="E865">
        <v>15</v>
      </c>
    </row>
    <row r="866" spans="4:5" x14ac:dyDescent="0.35">
      <c r="D866" s="27">
        <v>41030</v>
      </c>
      <c r="E866">
        <v>12.2</v>
      </c>
    </row>
    <row r="867" spans="4:5" x14ac:dyDescent="0.35">
      <c r="D867" s="27">
        <v>41031</v>
      </c>
      <c r="E867">
        <v>12.8</v>
      </c>
    </row>
    <row r="868" spans="4:5" x14ac:dyDescent="0.35">
      <c r="D868" s="27">
        <v>41032</v>
      </c>
      <c r="E868">
        <v>11.1</v>
      </c>
    </row>
    <row r="869" spans="4:5" x14ac:dyDescent="0.35">
      <c r="D869" s="27">
        <v>41033</v>
      </c>
      <c r="E869">
        <v>11.9</v>
      </c>
    </row>
    <row r="870" spans="4:5" x14ac:dyDescent="0.35">
      <c r="D870" s="27">
        <v>41034</v>
      </c>
      <c r="E870">
        <v>9.6</v>
      </c>
    </row>
    <row r="871" spans="4:5" x14ac:dyDescent="0.35">
      <c r="D871" s="27">
        <v>41035</v>
      </c>
      <c r="E871">
        <v>7.8</v>
      </c>
    </row>
    <row r="872" spans="4:5" x14ac:dyDescent="0.35">
      <c r="D872" s="27">
        <v>41036</v>
      </c>
      <c r="E872">
        <v>8.9</v>
      </c>
    </row>
    <row r="873" spans="4:5" x14ac:dyDescent="0.35">
      <c r="D873" s="27">
        <v>41037</v>
      </c>
      <c r="E873">
        <v>11.7</v>
      </c>
    </row>
    <row r="874" spans="4:5" x14ac:dyDescent="0.35">
      <c r="D874" s="27">
        <v>41038</v>
      </c>
      <c r="E874">
        <v>13.5</v>
      </c>
    </row>
    <row r="875" spans="4:5" x14ac:dyDescent="0.35">
      <c r="D875" s="27">
        <v>41039</v>
      </c>
      <c r="E875">
        <v>17</v>
      </c>
    </row>
    <row r="876" spans="4:5" x14ac:dyDescent="0.35">
      <c r="D876" s="27">
        <v>41040</v>
      </c>
      <c r="E876">
        <v>20.3</v>
      </c>
    </row>
    <row r="877" spans="4:5" x14ac:dyDescent="0.35">
      <c r="D877" s="27">
        <v>41041</v>
      </c>
      <c r="E877">
        <v>9.5</v>
      </c>
    </row>
    <row r="878" spans="4:5" x14ac:dyDescent="0.35">
      <c r="D878" s="27">
        <v>41042</v>
      </c>
      <c r="E878">
        <v>5.7</v>
      </c>
    </row>
    <row r="879" spans="4:5" x14ac:dyDescent="0.35">
      <c r="D879" s="27">
        <v>41043</v>
      </c>
      <c r="E879">
        <v>6.5</v>
      </c>
    </row>
    <row r="880" spans="4:5" x14ac:dyDescent="0.35">
      <c r="D880" s="27">
        <v>41044</v>
      </c>
      <c r="E880">
        <v>6.9</v>
      </c>
    </row>
    <row r="881" spans="4:5" x14ac:dyDescent="0.35">
      <c r="D881" s="27">
        <v>41045</v>
      </c>
      <c r="E881">
        <v>1.6</v>
      </c>
    </row>
    <row r="882" spans="4:5" x14ac:dyDescent="0.35">
      <c r="D882" s="27">
        <v>41046</v>
      </c>
      <c r="E882">
        <v>5.8</v>
      </c>
    </row>
    <row r="883" spans="4:5" x14ac:dyDescent="0.35">
      <c r="D883" s="27">
        <v>41047</v>
      </c>
      <c r="E883">
        <v>10.6</v>
      </c>
    </row>
    <row r="884" spans="4:5" x14ac:dyDescent="0.35">
      <c r="D884" s="27">
        <v>41048</v>
      </c>
      <c r="E884">
        <v>14.4</v>
      </c>
    </row>
    <row r="885" spans="4:5" x14ac:dyDescent="0.35">
      <c r="D885" s="27">
        <v>41049</v>
      </c>
      <c r="E885">
        <v>16.7</v>
      </c>
    </row>
    <row r="886" spans="4:5" x14ac:dyDescent="0.35">
      <c r="D886" s="27">
        <v>41050</v>
      </c>
      <c r="E886">
        <v>14.9</v>
      </c>
    </row>
    <row r="887" spans="4:5" x14ac:dyDescent="0.35">
      <c r="D887" s="27">
        <v>41051</v>
      </c>
      <c r="E887">
        <v>12.8</v>
      </c>
    </row>
    <row r="888" spans="4:5" x14ac:dyDescent="0.35">
      <c r="D888" s="27">
        <v>41052</v>
      </c>
      <c r="E888">
        <v>14.9</v>
      </c>
    </row>
    <row r="889" spans="4:5" x14ac:dyDescent="0.35">
      <c r="D889" s="27">
        <v>41053</v>
      </c>
      <c r="E889">
        <v>14.8</v>
      </c>
    </row>
    <row r="890" spans="4:5" x14ac:dyDescent="0.35">
      <c r="D890" s="27">
        <v>41054</v>
      </c>
      <c r="E890">
        <v>14</v>
      </c>
    </row>
    <row r="891" spans="4:5" x14ac:dyDescent="0.35">
      <c r="D891" s="27">
        <v>41055</v>
      </c>
      <c r="E891">
        <v>13.5</v>
      </c>
    </row>
    <row r="892" spans="4:5" x14ac:dyDescent="0.35">
      <c r="D892" s="27">
        <v>41056</v>
      </c>
      <c r="E892">
        <v>12.5</v>
      </c>
    </row>
    <row r="893" spans="4:5" x14ac:dyDescent="0.35">
      <c r="D893" s="27">
        <v>41057</v>
      </c>
      <c r="E893">
        <v>14.1</v>
      </c>
    </row>
    <row r="894" spans="4:5" x14ac:dyDescent="0.35">
      <c r="D894" s="27">
        <v>41058</v>
      </c>
      <c r="E894">
        <v>14.5</v>
      </c>
    </row>
    <row r="895" spans="4:5" x14ac:dyDescent="0.35">
      <c r="D895" s="27">
        <v>41059</v>
      </c>
      <c r="E895">
        <v>15.9</v>
      </c>
    </row>
    <row r="896" spans="4:5" x14ac:dyDescent="0.35">
      <c r="D896" s="27">
        <v>41060</v>
      </c>
      <c r="E896">
        <v>15.8</v>
      </c>
    </row>
    <row r="897" spans="4:5" x14ac:dyDescent="0.35">
      <c r="D897" s="27">
        <v>41061</v>
      </c>
      <c r="E897">
        <v>11.9</v>
      </c>
    </row>
    <row r="898" spans="4:5" x14ac:dyDescent="0.35">
      <c r="D898" s="27">
        <v>41062</v>
      </c>
      <c r="E898">
        <v>15.7</v>
      </c>
    </row>
    <row r="899" spans="4:5" x14ac:dyDescent="0.35">
      <c r="D899" s="27">
        <v>41063</v>
      </c>
      <c r="E899">
        <v>14.7</v>
      </c>
    </row>
    <row r="900" spans="4:5" x14ac:dyDescent="0.35">
      <c r="D900" s="27">
        <v>41064</v>
      </c>
      <c r="E900">
        <v>10.6</v>
      </c>
    </row>
    <row r="901" spans="4:5" x14ac:dyDescent="0.35">
      <c r="D901" s="27">
        <v>41065</v>
      </c>
      <c r="E901">
        <v>9.4</v>
      </c>
    </row>
    <row r="902" spans="4:5" x14ac:dyDescent="0.35">
      <c r="D902" s="27">
        <v>41066</v>
      </c>
      <c r="E902">
        <v>12.7</v>
      </c>
    </row>
    <row r="903" spans="4:5" x14ac:dyDescent="0.35">
      <c r="D903" s="27">
        <v>41067</v>
      </c>
      <c r="E903">
        <v>17.3</v>
      </c>
    </row>
    <row r="904" spans="4:5" x14ac:dyDescent="0.35">
      <c r="D904" s="27">
        <v>41068</v>
      </c>
      <c r="E904">
        <v>13.3</v>
      </c>
    </row>
    <row r="905" spans="4:5" x14ac:dyDescent="0.35">
      <c r="D905" s="27">
        <v>41069</v>
      </c>
      <c r="E905">
        <v>11.6</v>
      </c>
    </row>
    <row r="906" spans="4:5" x14ac:dyDescent="0.35">
      <c r="D906" s="27">
        <v>41070</v>
      </c>
      <c r="E906">
        <v>10.5</v>
      </c>
    </row>
    <row r="907" spans="4:5" x14ac:dyDescent="0.35">
      <c r="D907" s="27">
        <v>41071</v>
      </c>
      <c r="E907">
        <v>11.5</v>
      </c>
    </row>
    <row r="908" spans="4:5" x14ac:dyDescent="0.35">
      <c r="D908" s="27">
        <v>41072</v>
      </c>
      <c r="E908">
        <v>8.3000000000000007</v>
      </c>
    </row>
    <row r="909" spans="4:5" x14ac:dyDescent="0.35">
      <c r="D909" s="27">
        <v>41073</v>
      </c>
      <c r="E909">
        <v>10.4</v>
      </c>
    </row>
    <row r="910" spans="4:5" x14ac:dyDescent="0.35">
      <c r="D910" s="27">
        <v>41074</v>
      </c>
      <c r="E910">
        <v>12.3</v>
      </c>
    </row>
    <row r="911" spans="4:5" x14ac:dyDescent="0.35">
      <c r="D911" s="27">
        <v>41075</v>
      </c>
      <c r="E911">
        <v>17.899999999999999</v>
      </c>
    </row>
    <row r="912" spans="4:5" x14ac:dyDescent="0.35">
      <c r="D912" s="27">
        <v>41076</v>
      </c>
      <c r="E912">
        <v>21.3</v>
      </c>
    </row>
    <row r="913" spans="4:5" x14ac:dyDescent="0.35">
      <c r="D913" s="27">
        <v>41077</v>
      </c>
      <c r="E913">
        <v>17.3</v>
      </c>
    </row>
    <row r="914" spans="4:5" x14ac:dyDescent="0.35">
      <c r="D914" s="27">
        <v>41078</v>
      </c>
      <c r="E914">
        <v>20.9</v>
      </c>
    </row>
    <row r="915" spans="4:5" x14ac:dyDescent="0.35">
      <c r="D915" s="27">
        <v>41079</v>
      </c>
      <c r="E915">
        <v>20</v>
      </c>
    </row>
    <row r="916" spans="4:5" x14ac:dyDescent="0.35">
      <c r="D916" s="27">
        <v>41080</v>
      </c>
      <c r="E916">
        <v>18</v>
      </c>
    </row>
    <row r="917" spans="4:5" x14ac:dyDescent="0.35">
      <c r="D917" s="27">
        <v>41081</v>
      </c>
      <c r="E917">
        <v>18.5</v>
      </c>
    </row>
    <row r="918" spans="4:5" x14ac:dyDescent="0.35">
      <c r="D918" s="27">
        <v>41082</v>
      </c>
      <c r="E918">
        <v>16.3</v>
      </c>
    </row>
    <row r="919" spans="4:5" x14ac:dyDescent="0.35">
      <c r="D919" s="27">
        <v>41083</v>
      </c>
      <c r="E919">
        <v>15.8</v>
      </c>
    </row>
    <row r="920" spans="4:5" x14ac:dyDescent="0.35">
      <c r="D920" s="27">
        <v>41084</v>
      </c>
      <c r="E920">
        <v>17</v>
      </c>
    </row>
    <row r="921" spans="4:5" x14ac:dyDescent="0.35">
      <c r="D921" s="27">
        <v>41085</v>
      </c>
      <c r="E921">
        <v>13.3</v>
      </c>
    </row>
    <row r="922" spans="4:5" x14ac:dyDescent="0.35">
      <c r="D922" s="27">
        <v>41086</v>
      </c>
      <c r="E922">
        <v>15</v>
      </c>
    </row>
    <row r="923" spans="4:5" x14ac:dyDescent="0.35">
      <c r="D923" s="27">
        <v>41087</v>
      </c>
      <c r="E923">
        <v>18.100000000000001</v>
      </c>
    </row>
    <row r="924" spans="4:5" x14ac:dyDescent="0.35">
      <c r="D924" s="27">
        <v>41088</v>
      </c>
      <c r="E924">
        <v>20</v>
      </c>
    </row>
    <row r="925" spans="4:5" x14ac:dyDescent="0.35">
      <c r="D925" s="27">
        <v>41089</v>
      </c>
      <c r="E925">
        <v>22.3</v>
      </c>
    </row>
    <row r="926" spans="4:5" x14ac:dyDescent="0.35">
      <c r="D926" s="27">
        <v>41090</v>
      </c>
      <c r="E926">
        <v>23.3</v>
      </c>
    </row>
    <row r="927" spans="4:5" x14ac:dyDescent="0.35">
      <c r="D927" s="27">
        <v>41091</v>
      </c>
      <c r="E927">
        <v>17.600000000000001</v>
      </c>
    </row>
    <row r="928" spans="4:5" x14ac:dyDescent="0.35">
      <c r="D928" s="27">
        <v>41092</v>
      </c>
      <c r="E928">
        <v>15.5</v>
      </c>
    </row>
    <row r="929" spans="4:5" x14ac:dyDescent="0.35">
      <c r="D929" s="27">
        <v>41093</v>
      </c>
      <c r="E929">
        <v>15.9</v>
      </c>
    </row>
    <row r="930" spans="4:5" x14ac:dyDescent="0.35">
      <c r="D930" s="27">
        <v>41094</v>
      </c>
      <c r="E930">
        <v>17.100000000000001</v>
      </c>
    </row>
    <row r="931" spans="4:5" x14ac:dyDescent="0.35">
      <c r="D931" s="27">
        <v>41095</v>
      </c>
      <c r="E931">
        <v>18.5</v>
      </c>
    </row>
    <row r="932" spans="4:5" x14ac:dyDescent="0.35">
      <c r="D932" s="27">
        <v>41096</v>
      </c>
      <c r="E932">
        <v>15.5</v>
      </c>
    </row>
    <row r="933" spans="4:5" x14ac:dyDescent="0.35">
      <c r="D933" s="27">
        <v>41097</v>
      </c>
      <c r="E933">
        <v>16.899999999999999</v>
      </c>
    </row>
    <row r="934" spans="4:5" x14ac:dyDescent="0.35">
      <c r="D934" s="27">
        <v>41098</v>
      </c>
      <c r="E934">
        <v>17.3</v>
      </c>
    </row>
    <row r="935" spans="4:5" x14ac:dyDescent="0.35">
      <c r="D935" s="27">
        <v>41099</v>
      </c>
      <c r="E935">
        <v>16.600000000000001</v>
      </c>
    </row>
    <row r="936" spans="4:5" x14ac:dyDescent="0.35">
      <c r="D936" s="27">
        <v>41100</v>
      </c>
      <c r="E936">
        <v>16.5</v>
      </c>
    </row>
    <row r="937" spans="4:5" x14ac:dyDescent="0.35">
      <c r="D937" s="27">
        <v>41101</v>
      </c>
      <c r="E937">
        <v>15</v>
      </c>
    </row>
    <row r="938" spans="4:5" x14ac:dyDescent="0.35">
      <c r="D938" s="27">
        <v>41102</v>
      </c>
      <c r="E938">
        <v>13.1</v>
      </c>
    </row>
    <row r="939" spans="4:5" x14ac:dyDescent="0.35">
      <c r="D939" s="27">
        <v>41103</v>
      </c>
      <c r="E939">
        <v>13.8</v>
      </c>
    </row>
    <row r="940" spans="4:5" x14ac:dyDescent="0.35">
      <c r="D940" s="27">
        <v>41104</v>
      </c>
      <c r="E940">
        <v>15</v>
      </c>
    </row>
    <row r="941" spans="4:5" x14ac:dyDescent="0.35">
      <c r="D941" s="27">
        <v>41105</v>
      </c>
      <c r="E941">
        <v>11.8</v>
      </c>
    </row>
    <row r="942" spans="4:5" x14ac:dyDescent="0.35">
      <c r="D942" s="27">
        <v>41106</v>
      </c>
      <c r="E942">
        <v>12.1</v>
      </c>
    </row>
    <row r="943" spans="4:5" x14ac:dyDescent="0.35">
      <c r="D943" s="27">
        <v>41107</v>
      </c>
      <c r="E943">
        <v>15.6</v>
      </c>
    </row>
    <row r="944" spans="4:5" x14ac:dyDescent="0.35">
      <c r="D944" s="27">
        <v>41108</v>
      </c>
      <c r="E944">
        <v>19</v>
      </c>
    </row>
    <row r="945" spans="4:5" x14ac:dyDescent="0.35">
      <c r="D945" s="27">
        <v>41109</v>
      </c>
      <c r="E945">
        <v>17.8</v>
      </c>
    </row>
    <row r="946" spans="4:5" x14ac:dyDescent="0.35">
      <c r="D946" s="27">
        <v>41110</v>
      </c>
      <c r="E946">
        <v>13.4</v>
      </c>
    </row>
    <row r="947" spans="4:5" x14ac:dyDescent="0.35">
      <c r="D947" s="27">
        <v>41111</v>
      </c>
      <c r="E947">
        <v>11</v>
      </c>
    </row>
    <row r="948" spans="4:5" x14ac:dyDescent="0.35">
      <c r="D948" s="27">
        <v>41112</v>
      </c>
      <c r="E948">
        <v>11</v>
      </c>
    </row>
    <row r="949" spans="4:5" x14ac:dyDescent="0.35">
      <c r="D949" s="27">
        <v>41113</v>
      </c>
      <c r="E949">
        <v>13.1</v>
      </c>
    </row>
    <row r="950" spans="4:5" x14ac:dyDescent="0.35">
      <c r="D950" s="27">
        <v>41114</v>
      </c>
      <c r="E950">
        <v>17.7</v>
      </c>
    </row>
    <row r="951" spans="4:5" x14ac:dyDescent="0.35">
      <c r="D951" s="27">
        <v>41115</v>
      </c>
      <c r="E951">
        <v>18.899999999999999</v>
      </c>
    </row>
    <row r="952" spans="4:5" x14ac:dyDescent="0.35">
      <c r="D952" s="27">
        <v>41116</v>
      </c>
      <c r="E952">
        <v>20.5</v>
      </c>
    </row>
    <row r="953" spans="4:5" x14ac:dyDescent="0.35">
      <c r="D953" s="27">
        <v>41117</v>
      </c>
      <c r="E953">
        <v>22.2</v>
      </c>
    </row>
    <row r="954" spans="4:5" x14ac:dyDescent="0.35">
      <c r="D954" s="27">
        <v>41118</v>
      </c>
      <c r="E954">
        <v>18.7</v>
      </c>
    </row>
    <row r="955" spans="4:5" x14ac:dyDescent="0.35">
      <c r="D955" s="27">
        <v>41119</v>
      </c>
      <c r="E955">
        <v>15</v>
      </c>
    </row>
    <row r="956" spans="4:5" x14ac:dyDescent="0.35">
      <c r="D956" s="27">
        <v>41120</v>
      </c>
      <c r="E956">
        <v>15.7</v>
      </c>
    </row>
    <row r="957" spans="4:5" x14ac:dyDescent="0.35">
      <c r="D957" s="27">
        <v>41121</v>
      </c>
      <c r="E957">
        <v>17</v>
      </c>
    </row>
    <row r="958" spans="4:5" x14ac:dyDescent="0.35">
      <c r="D958" s="27">
        <v>41122</v>
      </c>
      <c r="E958">
        <v>19.8</v>
      </c>
    </row>
    <row r="959" spans="4:5" x14ac:dyDescent="0.35">
      <c r="D959" s="27">
        <v>41123</v>
      </c>
      <c r="E959">
        <v>20.9</v>
      </c>
    </row>
    <row r="960" spans="4:5" x14ac:dyDescent="0.35">
      <c r="D960" s="27">
        <v>41124</v>
      </c>
      <c r="E960">
        <v>18</v>
      </c>
    </row>
    <row r="961" spans="4:5" x14ac:dyDescent="0.35">
      <c r="D961" s="27">
        <v>41125</v>
      </c>
      <c r="E961">
        <v>18.2</v>
      </c>
    </row>
    <row r="962" spans="4:5" x14ac:dyDescent="0.35">
      <c r="D962" s="27">
        <v>41126</v>
      </c>
      <c r="E962">
        <v>17.899999999999999</v>
      </c>
    </row>
    <row r="963" spans="4:5" x14ac:dyDescent="0.35">
      <c r="D963" s="27">
        <v>41127</v>
      </c>
      <c r="E963">
        <v>15.5</v>
      </c>
    </row>
    <row r="964" spans="4:5" x14ac:dyDescent="0.35">
      <c r="D964" s="27">
        <v>41128</v>
      </c>
      <c r="E964">
        <v>15.2</v>
      </c>
    </row>
    <row r="965" spans="4:5" x14ac:dyDescent="0.35">
      <c r="D965" s="27">
        <v>41129</v>
      </c>
      <c r="E965">
        <v>15.7</v>
      </c>
    </row>
    <row r="966" spans="4:5" x14ac:dyDescent="0.35">
      <c r="D966" s="27">
        <v>41130</v>
      </c>
      <c r="E966">
        <v>15.8</v>
      </c>
    </row>
    <row r="967" spans="4:5" x14ac:dyDescent="0.35">
      <c r="D967" s="27">
        <v>41131</v>
      </c>
      <c r="E967">
        <v>16.600000000000001</v>
      </c>
    </row>
    <row r="968" spans="4:5" x14ac:dyDescent="0.35">
      <c r="D968" s="27">
        <v>41132</v>
      </c>
      <c r="E968">
        <v>14.3</v>
      </c>
    </row>
    <row r="969" spans="4:5" x14ac:dyDescent="0.35">
      <c r="D969" s="27">
        <v>41133</v>
      </c>
      <c r="E969">
        <v>14.9</v>
      </c>
    </row>
    <row r="970" spans="4:5" x14ac:dyDescent="0.35">
      <c r="D970" s="27">
        <v>41134</v>
      </c>
      <c r="E970">
        <v>17</v>
      </c>
    </row>
    <row r="971" spans="4:5" x14ac:dyDescent="0.35">
      <c r="D971" s="27">
        <v>41135</v>
      </c>
      <c r="E971">
        <v>17.600000000000001</v>
      </c>
    </row>
    <row r="972" spans="4:5" x14ac:dyDescent="0.35">
      <c r="D972" s="27">
        <v>41136</v>
      </c>
      <c r="E972">
        <v>19.600000000000001</v>
      </c>
    </row>
    <row r="973" spans="4:5" x14ac:dyDescent="0.35">
      <c r="D973" s="27">
        <v>41137</v>
      </c>
      <c r="E973">
        <v>16</v>
      </c>
    </row>
    <row r="974" spans="4:5" x14ac:dyDescent="0.35">
      <c r="D974" s="27">
        <v>41138</v>
      </c>
      <c r="E974">
        <v>17.399999999999999</v>
      </c>
    </row>
    <row r="975" spans="4:5" x14ac:dyDescent="0.35">
      <c r="D975" s="27">
        <v>41139</v>
      </c>
      <c r="E975">
        <v>19.5</v>
      </c>
    </row>
    <row r="976" spans="4:5" x14ac:dyDescent="0.35">
      <c r="D976" s="27">
        <v>41140</v>
      </c>
      <c r="E976">
        <v>21.5</v>
      </c>
    </row>
    <row r="977" spans="4:5" x14ac:dyDescent="0.35">
      <c r="D977" s="27">
        <v>41141</v>
      </c>
      <c r="E977">
        <v>23.1</v>
      </c>
    </row>
    <row r="978" spans="4:5" x14ac:dyDescent="0.35">
      <c r="D978" s="27">
        <v>41142</v>
      </c>
      <c r="E978">
        <v>21.3</v>
      </c>
    </row>
    <row r="979" spans="4:5" x14ac:dyDescent="0.35">
      <c r="D979" s="27">
        <v>41143</v>
      </c>
      <c r="E979">
        <v>21.5</v>
      </c>
    </row>
    <row r="980" spans="4:5" x14ac:dyDescent="0.35">
      <c r="D980" s="27">
        <v>41144</v>
      </c>
      <c r="E980">
        <v>19.2</v>
      </c>
    </row>
    <row r="981" spans="4:5" x14ac:dyDescent="0.35">
      <c r="D981" s="27">
        <v>41145</v>
      </c>
      <c r="E981">
        <v>18.5</v>
      </c>
    </row>
    <row r="982" spans="4:5" x14ac:dyDescent="0.35">
      <c r="D982" s="27">
        <v>41146</v>
      </c>
      <c r="E982">
        <v>16.8</v>
      </c>
    </row>
    <row r="983" spans="4:5" x14ac:dyDescent="0.35">
      <c r="D983" s="27">
        <v>41147</v>
      </c>
      <c r="E983">
        <v>12.9</v>
      </c>
    </row>
    <row r="984" spans="4:5" x14ac:dyDescent="0.35">
      <c r="D984" s="27">
        <v>41148</v>
      </c>
      <c r="E984">
        <v>13.6</v>
      </c>
    </row>
    <row r="985" spans="4:5" x14ac:dyDescent="0.35">
      <c r="D985" s="27">
        <v>41149</v>
      </c>
      <c r="E985">
        <v>15.9</v>
      </c>
    </row>
    <row r="986" spans="4:5" x14ac:dyDescent="0.35">
      <c r="D986" s="27">
        <v>41150</v>
      </c>
      <c r="E986">
        <v>18.399999999999999</v>
      </c>
    </row>
    <row r="987" spans="4:5" x14ac:dyDescent="0.35">
      <c r="D987" s="27">
        <v>41151</v>
      </c>
      <c r="E987">
        <v>15.6</v>
      </c>
    </row>
    <row r="988" spans="4:5" x14ac:dyDescent="0.35">
      <c r="D988" s="27">
        <v>41152</v>
      </c>
      <c r="E988">
        <v>9.1</v>
      </c>
    </row>
    <row r="989" spans="4:5" x14ac:dyDescent="0.35">
      <c r="D989" s="27">
        <v>41153</v>
      </c>
      <c r="E989">
        <v>9.4</v>
      </c>
    </row>
    <row r="990" spans="4:5" x14ac:dyDescent="0.35">
      <c r="D990" s="27">
        <v>41154</v>
      </c>
      <c r="E990">
        <v>12.7</v>
      </c>
    </row>
    <row r="991" spans="4:5" x14ac:dyDescent="0.35">
      <c r="D991" s="27">
        <v>41155</v>
      </c>
      <c r="E991">
        <v>14.3</v>
      </c>
    </row>
    <row r="992" spans="4:5" x14ac:dyDescent="0.35">
      <c r="D992" s="27">
        <v>41156</v>
      </c>
      <c r="E992">
        <v>16.3</v>
      </c>
    </row>
    <row r="993" spans="4:5" x14ac:dyDescent="0.35">
      <c r="D993" s="27">
        <v>41157</v>
      </c>
      <c r="E993">
        <v>15</v>
      </c>
    </row>
    <row r="994" spans="4:5" x14ac:dyDescent="0.35">
      <c r="D994" s="27">
        <v>41158</v>
      </c>
      <c r="E994">
        <v>13.3</v>
      </c>
    </row>
    <row r="995" spans="4:5" x14ac:dyDescent="0.35">
      <c r="D995" s="27">
        <v>41159</v>
      </c>
      <c r="E995">
        <v>13.3</v>
      </c>
    </row>
    <row r="996" spans="4:5" x14ac:dyDescent="0.35">
      <c r="D996" s="27">
        <v>41160</v>
      </c>
      <c r="E996">
        <v>14.4</v>
      </c>
    </row>
    <row r="997" spans="4:5" x14ac:dyDescent="0.35">
      <c r="D997" s="27">
        <v>41161</v>
      </c>
      <c r="E997">
        <v>16.5</v>
      </c>
    </row>
    <row r="998" spans="4:5" x14ac:dyDescent="0.35">
      <c r="D998" s="27">
        <v>41162</v>
      </c>
      <c r="E998">
        <v>18</v>
      </c>
    </row>
    <row r="999" spans="4:5" x14ac:dyDescent="0.35">
      <c r="D999" s="27">
        <v>41163</v>
      </c>
      <c r="E999">
        <v>16.600000000000001</v>
      </c>
    </row>
    <row r="1000" spans="4:5" x14ac:dyDescent="0.35">
      <c r="D1000" s="27">
        <v>41164</v>
      </c>
      <c r="E1000">
        <v>9.3000000000000007</v>
      </c>
    </row>
    <row r="1001" spans="4:5" x14ac:dyDescent="0.35">
      <c r="D1001" s="27">
        <v>41165</v>
      </c>
      <c r="E1001">
        <v>6.4</v>
      </c>
    </row>
    <row r="1002" spans="4:5" x14ac:dyDescent="0.35">
      <c r="D1002" s="27">
        <v>41166</v>
      </c>
      <c r="E1002">
        <v>8.8000000000000007</v>
      </c>
    </row>
    <row r="1003" spans="4:5" x14ac:dyDescent="0.35">
      <c r="D1003" s="27">
        <v>41167</v>
      </c>
      <c r="E1003">
        <v>11.3</v>
      </c>
    </row>
    <row r="1004" spans="4:5" x14ac:dyDescent="0.35">
      <c r="D1004" s="27">
        <v>41168</v>
      </c>
      <c r="E1004">
        <v>11.7</v>
      </c>
    </row>
    <row r="1005" spans="4:5" x14ac:dyDescent="0.35">
      <c r="D1005" s="27">
        <v>41169</v>
      </c>
      <c r="E1005">
        <v>13.8</v>
      </c>
    </row>
    <row r="1006" spans="4:5" x14ac:dyDescent="0.35">
      <c r="D1006" s="27">
        <v>41170</v>
      </c>
      <c r="E1006">
        <v>14.9</v>
      </c>
    </row>
    <row r="1007" spans="4:5" x14ac:dyDescent="0.35">
      <c r="D1007" s="27">
        <v>41171</v>
      </c>
      <c r="E1007">
        <v>8.4</v>
      </c>
    </row>
    <row r="1008" spans="4:5" x14ac:dyDescent="0.35">
      <c r="D1008" s="27">
        <v>41172</v>
      </c>
      <c r="E1008">
        <v>7.4</v>
      </c>
    </row>
    <row r="1009" spans="4:5" x14ac:dyDescent="0.35">
      <c r="D1009" s="27">
        <v>41173</v>
      </c>
      <c r="E1009">
        <v>11.6</v>
      </c>
    </row>
    <row r="1010" spans="4:5" x14ac:dyDescent="0.35">
      <c r="D1010" s="27">
        <v>41174</v>
      </c>
      <c r="E1010">
        <v>10.8</v>
      </c>
    </row>
    <row r="1011" spans="4:5" x14ac:dyDescent="0.35">
      <c r="D1011" s="27">
        <v>41175</v>
      </c>
      <c r="E1011">
        <v>14.3</v>
      </c>
    </row>
    <row r="1012" spans="4:5" x14ac:dyDescent="0.35">
      <c r="D1012" s="27">
        <v>41176</v>
      </c>
      <c r="E1012">
        <v>14.4</v>
      </c>
    </row>
    <row r="1013" spans="4:5" x14ac:dyDescent="0.35">
      <c r="D1013" s="27">
        <v>41177</v>
      </c>
      <c r="E1013">
        <v>11.7</v>
      </c>
    </row>
    <row r="1014" spans="4:5" x14ac:dyDescent="0.35">
      <c r="D1014" s="27">
        <v>41178</v>
      </c>
      <c r="E1014">
        <v>13</v>
      </c>
    </row>
    <row r="1015" spans="4:5" x14ac:dyDescent="0.35">
      <c r="D1015" s="27">
        <v>41179</v>
      </c>
      <c r="E1015">
        <v>9.9</v>
      </c>
    </row>
    <row r="1016" spans="4:5" x14ac:dyDescent="0.35">
      <c r="D1016" s="27">
        <v>41180</v>
      </c>
      <c r="E1016">
        <v>10.1</v>
      </c>
    </row>
    <row r="1017" spans="4:5" x14ac:dyDescent="0.35">
      <c r="D1017" s="27">
        <v>41181</v>
      </c>
      <c r="E1017">
        <v>9.6</v>
      </c>
    </row>
    <row r="1018" spans="4:5" x14ac:dyDescent="0.35">
      <c r="D1018" s="27">
        <v>41182</v>
      </c>
      <c r="E1018">
        <v>9.6</v>
      </c>
    </row>
    <row r="1019" spans="4:5" x14ac:dyDescent="0.35">
      <c r="D1019" s="27">
        <v>41183</v>
      </c>
      <c r="E1019">
        <v>10.199999999999999</v>
      </c>
    </row>
    <row r="1020" spans="4:5" x14ac:dyDescent="0.35">
      <c r="D1020" s="27">
        <v>41184</v>
      </c>
      <c r="E1020">
        <v>10.9</v>
      </c>
    </row>
    <row r="1021" spans="4:5" x14ac:dyDescent="0.35">
      <c r="D1021" s="27">
        <v>41185</v>
      </c>
      <c r="E1021">
        <v>10.6</v>
      </c>
    </row>
    <row r="1022" spans="4:5" x14ac:dyDescent="0.35">
      <c r="D1022" s="27">
        <v>41186</v>
      </c>
      <c r="E1022">
        <v>12.2</v>
      </c>
    </row>
    <row r="1023" spans="4:5" x14ac:dyDescent="0.35">
      <c r="D1023" s="27">
        <v>41187</v>
      </c>
      <c r="E1023">
        <v>12</v>
      </c>
    </row>
    <row r="1024" spans="4:5" x14ac:dyDescent="0.35">
      <c r="D1024" s="27">
        <v>41188</v>
      </c>
      <c r="E1024">
        <v>14.3</v>
      </c>
    </row>
    <row r="1025" spans="4:5" x14ac:dyDescent="0.35">
      <c r="D1025" s="27">
        <v>41189</v>
      </c>
      <c r="E1025">
        <v>9.6999999999999993</v>
      </c>
    </row>
    <row r="1026" spans="4:5" x14ac:dyDescent="0.35">
      <c r="D1026" s="27">
        <v>41190</v>
      </c>
      <c r="E1026">
        <v>8.4</v>
      </c>
    </row>
    <row r="1027" spans="4:5" x14ac:dyDescent="0.35">
      <c r="D1027" s="27">
        <v>41191</v>
      </c>
      <c r="E1027">
        <v>11.3</v>
      </c>
    </row>
    <row r="1028" spans="4:5" x14ac:dyDescent="0.35">
      <c r="D1028" s="27">
        <v>41192</v>
      </c>
      <c r="E1028">
        <v>9.4</v>
      </c>
    </row>
    <row r="1029" spans="4:5" x14ac:dyDescent="0.35">
      <c r="D1029" s="27">
        <v>41193</v>
      </c>
      <c r="E1029">
        <v>9.6999999999999993</v>
      </c>
    </row>
    <row r="1030" spans="4:5" x14ac:dyDescent="0.35">
      <c r="D1030" s="27">
        <v>41194</v>
      </c>
      <c r="E1030">
        <v>9.4</v>
      </c>
    </row>
    <row r="1031" spans="4:5" x14ac:dyDescent="0.35">
      <c r="D1031" s="27">
        <v>41195</v>
      </c>
      <c r="E1031">
        <v>7.7</v>
      </c>
    </row>
    <row r="1032" spans="4:5" x14ac:dyDescent="0.35">
      <c r="D1032" s="27">
        <v>41196</v>
      </c>
      <c r="E1032">
        <v>8.1</v>
      </c>
    </row>
    <row r="1033" spans="4:5" x14ac:dyDescent="0.35">
      <c r="D1033" s="27">
        <v>41197</v>
      </c>
      <c r="E1033">
        <v>4</v>
      </c>
    </row>
    <row r="1034" spans="4:5" x14ac:dyDescent="0.35">
      <c r="D1034" s="27">
        <v>41198</v>
      </c>
      <c r="E1034">
        <v>5.9</v>
      </c>
    </row>
    <row r="1035" spans="4:5" x14ac:dyDescent="0.35">
      <c r="D1035" s="27">
        <v>41199</v>
      </c>
      <c r="E1035">
        <v>9.9</v>
      </c>
    </row>
    <row r="1036" spans="4:5" x14ac:dyDescent="0.35">
      <c r="D1036" s="27">
        <v>41200</v>
      </c>
      <c r="E1036">
        <v>12.7</v>
      </c>
    </row>
    <row r="1037" spans="4:5" x14ac:dyDescent="0.35">
      <c r="D1037" s="27">
        <v>41201</v>
      </c>
      <c r="E1037">
        <v>14</v>
      </c>
    </row>
    <row r="1038" spans="4:5" x14ac:dyDescent="0.35">
      <c r="D1038" s="27">
        <v>41202</v>
      </c>
      <c r="E1038">
        <v>12.3</v>
      </c>
    </row>
    <row r="1039" spans="4:5" x14ac:dyDescent="0.35">
      <c r="D1039" s="27">
        <v>41203</v>
      </c>
      <c r="E1039">
        <v>12</v>
      </c>
    </row>
    <row r="1040" spans="4:5" x14ac:dyDescent="0.35">
      <c r="D1040" s="27">
        <v>41204</v>
      </c>
      <c r="E1040">
        <v>10.4</v>
      </c>
    </row>
    <row r="1041" spans="4:5" x14ac:dyDescent="0.35">
      <c r="D1041" s="27">
        <v>41205</v>
      </c>
      <c r="E1041">
        <v>5.3</v>
      </c>
    </row>
    <row r="1042" spans="4:5" x14ac:dyDescent="0.35">
      <c r="D1042" s="27">
        <v>41206</v>
      </c>
      <c r="E1042">
        <v>5.4</v>
      </c>
    </row>
    <row r="1043" spans="4:5" x14ac:dyDescent="0.35">
      <c r="D1043" s="27">
        <v>41207</v>
      </c>
      <c r="E1043">
        <v>6.6</v>
      </c>
    </row>
    <row r="1044" spans="4:5" x14ac:dyDescent="0.35">
      <c r="D1044" s="27">
        <v>41208</v>
      </c>
      <c r="E1044">
        <v>6</v>
      </c>
    </row>
    <row r="1045" spans="4:5" x14ac:dyDescent="0.35">
      <c r="D1045" s="27">
        <v>41209</v>
      </c>
      <c r="E1045">
        <v>1.2</v>
      </c>
    </row>
    <row r="1046" spans="4:5" x14ac:dyDescent="0.35">
      <c r="D1046" s="27">
        <v>41210</v>
      </c>
      <c r="E1046">
        <v>-3.5</v>
      </c>
    </row>
    <row r="1047" spans="4:5" x14ac:dyDescent="0.35">
      <c r="D1047" s="27">
        <v>41211</v>
      </c>
      <c r="E1047">
        <v>-3.3</v>
      </c>
    </row>
    <row r="1048" spans="4:5" x14ac:dyDescent="0.35">
      <c r="D1048" s="27">
        <v>41212</v>
      </c>
      <c r="E1048">
        <v>-1.5</v>
      </c>
    </row>
    <row r="1049" spans="4:5" x14ac:dyDescent="0.35">
      <c r="D1049" s="27">
        <v>41213</v>
      </c>
      <c r="E1049">
        <v>0.7</v>
      </c>
    </row>
    <row r="1050" spans="4:5" x14ac:dyDescent="0.35">
      <c r="D1050" s="27">
        <v>41214</v>
      </c>
      <c r="E1050">
        <v>5.0999999999999996</v>
      </c>
    </row>
    <row r="1051" spans="4:5" x14ac:dyDescent="0.35">
      <c r="D1051" s="27">
        <v>41215</v>
      </c>
      <c r="E1051">
        <v>5.4</v>
      </c>
    </row>
    <row r="1052" spans="4:5" x14ac:dyDescent="0.35">
      <c r="D1052" s="27">
        <v>41216</v>
      </c>
      <c r="E1052">
        <v>8.5</v>
      </c>
    </row>
    <row r="1053" spans="4:5" x14ac:dyDescent="0.35">
      <c r="D1053" s="27">
        <v>41217</v>
      </c>
      <c r="E1053">
        <v>8.6</v>
      </c>
    </row>
    <row r="1054" spans="4:5" x14ac:dyDescent="0.35">
      <c r="D1054" s="27">
        <v>41218</v>
      </c>
      <c r="E1054">
        <v>4.4000000000000004</v>
      </c>
    </row>
    <row r="1055" spans="4:5" x14ac:dyDescent="0.35">
      <c r="D1055" s="27">
        <v>41219</v>
      </c>
      <c r="E1055">
        <v>1.6</v>
      </c>
    </row>
    <row r="1056" spans="4:5" x14ac:dyDescent="0.35">
      <c r="D1056" s="27">
        <v>41220</v>
      </c>
      <c r="E1056">
        <v>1.8</v>
      </c>
    </row>
    <row r="1057" spans="4:5" x14ac:dyDescent="0.35">
      <c r="D1057" s="27">
        <v>41221</v>
      </c>
      <c r="E1057">
        <v>3.9</v>
      </c>
    </row>
    <row r="1058" spans="4:5" x14ac:dyDescent="0.35">
      <c r="D1058" s="27">
        <v>41222</v>
      </c>
      <c r="E1058">
        <v>5.5</v>
      </c>
    </row>
    <row r="1059" spans="4:5" x14ac:dyDescent="0.35">
      <c r="D1059" s="27">
        <v>41223</v>
      </c>
      <c r="E1059">
        <v>8</v>
      </c>
    </row>
    <row r="1060" spans="4:5" x14ac:dyDescent="0.35">
      <c r="D1060" s="27">
        <v>41224</v>
      </c>
      <c r="E1060">
        <v>7</v>
      </c>
    </row>
    <row r="1061" spans="4:5" x14ac:dyDescent="0.35">
      <c r="D1061" s="27">
        <v>41225</v>
      </c>
      <c r="E1061">
        <v>5.4</v>
      </c>
    </row>
    <row r="1062" spans="4:5" x14ac:dyDescent="0.35">
      <c r="D1062" s="27">
        <v>41226</v>
      </c>
      <c r="E1062">
        <v>4.2</v>
      </c>
    </row>
    <row r="1063" spans="4:5" x14ac:dyDescent="0.35">
      <c r="D1063" s="27">
        <v>41227</v>
      </c>
      <c r="E1063">
        <v>2.6</v>
      </c>
    </row>
    <row r="1064" spans="4:5" x14ac:dyDescent="0.35">
      <c r="D1064" s="27">
        <v>41228</v>
      </c>
      <c r="E1064">
        <v>2.7</v>
      </c>
    </row>
    <row r="1065" spans="4:5" x14ac:dyDescent="0.35">
      <c r="D1065" s="27">
        <v>41229</v>
      </c>
      <c r="E1065">
        <v>2.6</v>
      </c>
    </row>
    <row r="1066" spans="4:5" x14ac:dyDescent="0.35">
      <c r="D1066" s="27">
        <v>41230</v>
      </c>
      <c r="E1066">
        <v>3</v>
      </c>
    </row>
    <row r="1067" spans="4:5" x14ac:dyDescent="0.35">
      <c r="D1067" s="27">
        <v>41231</v>
      </c>
      <c r="E1067">
        <v>3.4</v>
      </c>
    </row>
    <row r="1068" spans="4:5" x14ac:dyDescent="0.35">
      <c r="D1068" s="27">
        <v>41232</v>
      </c>
      <c r="E1068">
        <v>1.5</v>
      </c>
    </row>
    <row r="1069" spans="4:5" x14ac:dyDescent="0.35">
      <c r="D1069" s="27">
        <v>41233</v>
      </c>
      <c r="E1069">
        <v>0.8</v>
      </c>
    </row>
    <row r="1070" spans="4:5" x14ac:dyDescent="0.35">
      <c r="D1070" s="27">
        <v>41234</v>
      </c>
      <c r="E1070">
        <v>3.9</v>
      </c>
    </row>
    <row r="1071" spans="4:5" x14ac:dyDescent="0.35">
      <c r="D1071" s="27">
        <v>41235</v>
      </c>
      <c r="E1071">
        <v>4.4000000000000004</v>
      </c>
    </row>
    <row r="1072" spans="4:5" x14ac:dyDescent="0.35">
      <c r="D1072" s="27">
        <v>41236</v>
      </c>
      <c r="E1072">
        <v>3.8</v>
      </c>
    </row>
    <row r="1073" spans="4:5" x14ac:dyDescent="0.35">
      <c r="D1073" s="27">
        <v>41237</v>
      </c>
      <c r="E1073">
        <v>5.7</v>
      </c>
    </row>
    <row r="1074" spans="4:5" x14ac:dyDescent="0.35">
      <c r="D1074" s="27">
        <v>41238</v>
      </c>
      <c r="E1074">
        <v>7.7</v>
      </c>
    </row>
    <row r="1075" spans="4:5" x14ac:dyDescent="0.35">
      <c r="D1075" s="27">
        <v>41239</v>
      </c>
      <c r="E1075">
        <v>6.4</v>
      </c>
    </row>
    <row r="1076" spans="4:5" x14ac:dyDescent="0.35">
      <c r="D1076" s="27">
        <v>41240</v>
      </c>
      <c r="E1076">
        <v>5.2</v>
      </c>
    </row>
    <row r="1077" spans="4:5" x14ac:dyDescent="0.35">
      <c r="D1077" s="27">
        <v>41241</v>
      </c>
      <c r="E1077">
        <v>2.8</v>
      </c>
    </row>
    <row r="1078" spans="4:5" x14ac:dyDescent="0.35">
      <c r="D1078" s="27">
        <v>41242</v>
      </c>
      <c r="E1078">
        <v>-1</v>
      </c>
    </row>
    <row r="1079" spans="4:5" x14ac:dyDescent="0.35">
      <c r="D1079" s="27">
        <v>41243</v>
      </c>
      <c r="E1079">
        <v>-3.1</v>
      </c>
    </row>
    <row r="1080" spans="4:5" x14ac:dyDescent="0.35">
      <c r="D1080" s="27">
        <v>41244</v>
      </c>
      <c r="E1080">
        <v>-4.2</v>
      </c>
    </row>
    <row r="1081" spans="4:5" x14ac:dyDescent="0.35">
      <c r="D1081" s="27">
        <v>41245</v>
      </c>
      <c r="E1081">
        <v>-4.3</v>
      </c>
    </row>
    <row r="1082" spans="4:5" x14ac:dyDescent="0.35">
      <c r="D1082" s="27">
        <v>41246</v>
      </c>
      <c r="E1082">
        <v>-1.8</v>
      </c>
    </row>
    <row r="1083" spans="4:5" x14ac:dyDescent="0.35">
      <c r="D1083" s="27">
        <v>41247</v>
      </c>
      <c r="E1083">
        <v>1.1000000000000001</v>
      </c>
    </row>
    <row r="1084" spans="4:5" x14ac:dyDescent="0.35">
      <c r="D1084" s="27">
        <v>41248</v>
      </c>
      <c r="E1084">
        <v>-2</v>
      </c>
    </row>
    <row r="1085" spans="4:5" x14ac:dyDescent="0.35">
      <c r="D1085" s="27">
        <v>41249</v>
      </c>
      <c r="E1085">
        <v>-5.2</v>
      </c>
    </row>
    <row r="1086" spans="4:5" x14ac:dyDescent="0.35">
      <c r="D1086" s="27">
        <v>41250</v>
      </c>
      <c r="E1086">
        <v>-7.4</v>
      </c>
    </row>
    <row r="1087" spans="4:5" x14ac:dyDescent="0.35">
      <c r="D1087" s="27">
        <v>41251</v>
      </c>
      <c r="E1087">
        <v>-5.8</v>
      </c>
    </row>
    <row r="1088" spans="4:5" x14ac:dyDescent="0.35">
      <c r="D1088" s="27">
        <v>41252</v>
      </c>
      <c r="E1088">
        <v>-6.5</v>
      </c>
    </row>
    <row r="1089" spans="4:5" x14ac:dyDescent="0.35">
      <c r="D1089" s="27">
        <v>41253</v>
      </c>
      <c r="E1089">
        <v>-1.8</v>
      </c>
    </row>
    <row r="1090" spans="4:5" x14ac:dyDescent="0.35">
      <c r="D1090" s="27">
        <v>41254</v>
      </c>
      <c r="E1090">
        <v>-4.9000000000000004</v>
      </c>
    </row>
    <row r="1091" spans="4:5" x14ac:dyDescent="0.35">
      <c r="D1091" s="27">
        <v>41255</v>
      </c>
      <c r="E1091">
        <v>-10.3</v>
      </c>
    </row>
    <row r="1092" spans="4:5" x14ac:dyDescent="0.35">
      <c r="D1092" s="27">
        <v>41256</v>
      </c>
      <c r="E1092">
        <v>-7.2</v>
      </c>
    </row>
    <row r="1093" spans="4:5" x14ac:dyDescent="0.35">
      <c r="D1093" s="27">
        <v>41257</v>
      </c>
      <c r="E1093">
        <v>2.2000000000000002</v>
      </c>
    </row>
    <row r="1094" spans="4:5" x14ac:dyDescent="0.35">
      <c r="D1094" s="27">
        <v>41258</v>
      </c>
      <c r="E1094">
        <v>3</v>
      </c>
    </row>
    <row r="1095" spans="4:5" x14ac:dyDescent="0.35">
      <c r="D1095" s="27">
        <v>41259</v>
      </c>
      <c r="E1095">
        <v>3</v>
      </c>
    </row>
    <row r="1096" spans="4:5" x14ac:dyDescent="0.35">
      <c r="D1096" s="27">
        <v>41260</v>
      </c>
      <c r="E1096">
        <v>2</v>
      </c>
    </row>
    <row r="1097" spans="4:5" x14ac:dyDescent="0.35">
      <c r="D1097" s="27">
        <v>41261</v>
      </c>
      <c r="E1097">
        <v>0.3</v>
      </c>
    </row>
    <row r="1098" spans="4:5" x14ac:dyDescent="0.35">
      <c r="D1098" s="27">
        <v>41262</v>
      </c>
      <c r="E1098">
        <v>-1.1000000000000001</v>
      </c>
    </row>
    <row r="1099" spans="4:5" x14ac:dyDescent="0.35">
      <c r="D1099" s="27">
        <v>41263</v>
      </c>
      <c r="E1099">
        <v>-4.5999999999999996</v>
      </c>
    </row>
    <row r="1100" spans="4:5" x14ac:dyDescent="0.35">
      <c r="D1100" s="27">
        <v>41264</v>
      </c>
      <c r="E1100">
        <v>2.4</v>
      </c>
    </row>
    <row r="1101" spans="4:5" x14ac:dyDescent="0.35">
      <c r="D1101" s="27">
        <v>41265</v>
      </c>
      <c r="E1101">
        <v>2.2000000000000002</v>
      </c>
    </row>
    <row r="1102" spans="4:5" x14ac:dyDescent="0.35">
      <c r="D1102" s="27">
        <v>41266</v>
      </c>
      <c r="E1102">
        <v>8.5</v>
      </c>
    </row>
    <row r="1103" spans="4:5" x14ac:dyDescent="0.35">
      <c r="D1103" s="27">
        <v>41267</v>
      </c>
      <c r="E1103">
        <v>8.1</v>
      </c>
    </row>
    <row r="1104" spans="4:5" x14ac:dyDescent="0.35">
      <c r="D1104" s="27">
        <v>41268</v>
      </c>
      <c r="E1104">
        <v>7.5</v>
      </c>
    </row>
    <row r="1105" spans="4:5" x14ac:dyDescent="0.35">
      <c r="D1105" s="27">
        <v>41269</v>
      </c>
      <c r="E1105">
        <v>3.9</v>
      </c>
    </row>
    <row r="1106" spans="4:5" x14ac:dyDescent="0.35">
      <c r="D1106" s="27">
        <v>41270</v>
      </c>
      <c r="E1106">
        <v>4.2</v>
      </c>
    </row>
    <row r="1107" spans="4:5" x14ac:dyDescent="0.35">
      <c r="D1107" s="27">
        <v>41271</v>
      </c>
      <c r="E1107">
        <v>1</v>
      </c>
    </row>
    <row r="1108" spans="4:5" x14ac:dyDescent="0.35">
      <c r="D1108" s="27">
        <v>41272</v>
      </c>
      <c r="E1108">
        <v>1.6</v>
      </c>
    </row>
    <row r="1109" spans="4:5" x14ac:dyDescent="0.35">
      <c r="D1109" s="27">
        <v>41273</v>
      </c>
      <c r="E1109">
        <v>4.5999999999999996</v>
      </c>
    </row>
    <row r="1110" spans="4:5" x14ac:dyDescent="0.35">
      <c r="D1110" s="27">
        <v>41274</v>
      </c>
      <c r="E1110">
        <v>1.2</v>
      </c>
    </row>
    <row r="1111" spans="4:5" x14ac:dyDescent="0.35">
      <c r="D1111" s="27">
        <v>41275</v>
      </c>
      <c r="E1111">
        <v>1.4</v>
      </c>
    </row>
    <row r="1112" spans="4:5" x14ac:dyDescent="0.35">
      <c r="D1112" s="27">
        <v>41276</v>
      </c>
      <c r="E1112">
        <v>-1.2</v>
      </c>
    </row>
    <row r="1113" spans="4:5" x14ac:dyDescent="0.35">
      <c r="D1113" s="27">
        <v>41277</v>
      </c>
      <c r="E1113">
        <v>-0.6</v>
      </c>
    </row>
    <row r="1114" spans="4:5" x14ac:dyDescent="0.35">
      <c r="D1114" s="27">
        <v>41278</v>
      </c>
      <c r="E1114">
        <v>4.2</v>
      </c>
    </row>
    <row r="1115" spans="4:5" x14ac:dyDescent="0.35">
      <c r="D1115" s="27">
        <v>41279</v>
      </c>
      <c r="E1115">
        <v>3.4</v>
      </c>
    </row>
    <row r="1116" spans="4:5" x14ac:dyDescent="0.35">
      <c r="D1116" s="27">
        <v>41280</v>
      </c>
      <c r="E1116">
        <v>2.5</v>
      </c>
    </row>
    <row r="1117" spans="4:5" x14ac:dyDescent="0.35">
      <c r="D1117" s="27">
        <v>41281</v>
      </c>
      <c r="E1117">
        <v>1.8</v>
      </c>
    </row>
    <row r="1118" spans="4:5" x14ac:dyDescent="0.35">
      <c r="D1118" s="27">
        <v>41282</v>
      </c>
      <c r="E1118">
        <v>3.3</v>
      </c>
    </row>
    <row r="1119" spans="4:5" x14ac:dyDescent="0.35">
      <c r="D1119" s="27">
        <v>41283</v>
      </c>
      <c r="E1119">
        <v>1.9</v>
      </c>
    </row>
    <row r="1120" spans="4:5" x14ac:dyDescent="0.35">
      <c r="D1120" s="27">
        <v>41284</v>
      </c>
      <c r="E1120">
        <v>0.8</v>
      </c>
    </row>
    <row r="1121" spans="4:5" x14ac:dyDescent="0.35">
      <c r="D1121" s="27">
        <v>41285</v>
      </c>
      <c r="E1121">
        <v>-0.8</v>
      </c>
    </row>
    <row r="1122" spans="4:5" x14ac:dyDescent="0.35">
      <c r="D1122" s="27">
        <v>41286</v>
      </c>
      <c r="E1122">
        <v>-3.2</v>
      </c>
    </row>
    <row r="1123" spans="4:5" x14ac:dyDescent="0.35">
      <c r="D1123" s="27">
        <v>41287</v>
      </c>
      <c r="E1123">
        <v>-4.0999999999999996</v>
      </c>
    </row>
    <row r="1124" spans="4:5" x14ac:dyDescent="0.35">
      <c r="D1124" s="27">
        <v>41288</v>
      </c>
      <c r="E1124">
        <v>-2.9</v>
      </c>
    </row>
    <row r="1125" spans="4:5" x14ac:dyDescent="0.35">
      <c r="D1125" s="27">
        <v>41289</v>
      </c>
      <c r="E1125">
        <v>-4</v>
      </c>
    </row>
    <row r="1126" spans="4:5" x14ac:dyDescent="0.35">
      <c r="D1126" s="27">
        <v>41290</v>
      </c>
      <c r="E1126">
        <v>-5.4</v>
      </c>
    </row>
    <row r="1127" spans="4:5" x14ac:dyDescent="0.35">
      <c r="D1127" s="27">
        <v>41291</v>
      </c>
      <c r="E1127">
        <v>-7.1</v>
      </c>
    </row>
    <row r="1128" spans="4:5" x14ac:dyDescent="0.35">
      <c r="D1128" s="27">
        <v>41292</v>
      </c>
      <c r="E1128">
        <v>-10.8</v>
      </c>
    </row>
    <row r="1129" spans="4:5" x14ac:dyDescent="0.35">
      <c r="D1129" s="27">
        <v>41293</v>
      </c>
      <c r="E1129">
        <v>-6.2</v>
      </c>
    </row>
    <row r="1130" spans="4:5" x14ac:dyDescent="0.35">
      <c r="D1130" s="27">
        <v>41294</v>
      </c>
      <c r="E1130">
        <v>-1.9</v>
      </c>
    </row>
    <row r="1131" spans="4:5" x14ac:dyDescent="0.35">
      <c r="D1131" s="27">
        <v>41295</v>
      </c>
      <c r="E1131">
        <v>-1.5</v>
      </c>
    </row>
    <row r="1132" spans="4:5" x14ac:dyDescent="0.35">
      <c r="D1132" s="27">
        <v>41296</v>
      </c>
      <c r="E1132">
        <v>-1.5</v>
      </c>
    </row>
    <row r="1133" spans="4:5" x14ac:dyDescent="0.35">
      <c r="D1133" s="27">
        <v>41297</v>
      </c>
      <c r="E1133">
        <v>-5</v>
      </c>
    </row>
    <row r="1134" spans="4:5" x14ac:dyDescent="0.35">
      <c r="D1134" s="27">
        <v>41298</v>
      </c>
      <c r="E1134">
        <v>-5.3</v>
      </c>
    </row>
    <row r="1135" spans="4:5" x14ac:dyDescent="0.35">
      <c r="D1135" s="27">
        <v>41299</v>
      </c>
      <c r="E1135">
        <v>-6.1</v>
      </c>
    </row>
    <row r="1136" spans="4:5" x14ac:dyDescent="0.35">
      <c r="D1136" s="27">
        <v>41300</v>
      </c>
      <c r="E1136">
        <v>-7.6</v>
      </c>
    </row>
    <row r="1137" spans="4:5" x14ac:dyDescent="0.35">
      <c r="D1137" s="27">
        <v>41301</v>
      </c>
      <c r="E1137">
        <v>0.2</v>
      </c>
    </row>
    <row r="1138" spans="4:5" x14ac:dyDescent="0.35">
      <c r="D1138" s="27">
        <v>41302</v>
      </c>
      <c r="E1138">
        <v>0.1</v>
      </c>
    </row>
    <row r="1139" spans="4:5" x14ac:dyDescent="0.35">
      <c r="D1139" s="27">
        <v>41303</v>
      </c>
      <c r="E1139">
        <v>4</v>
      </c>
    </row>
    <row r="1140" spans="4:5" x14ac:dyDescent="0.35">
      <c r="D1140" s="27">
        <v>41304</v>
      </c>
      <c r="E1140">
        <v>8.9</v>
      </c>
    </row>
    <row r="1141" spans="4:5" x14ac:dyDescent="0.35">
      <c r="D1141" s="27">
        <v>41305</v>
      </c>
      <c r="E1141">
        <v>5.2</v>
      </c>
    </row>
    <row r="1142" spans="4:5" x14ac:dyDescent="0.35">
      <c r="D1142" s="27">
        <v>41306</v>
      </c>
      <c r="E1142">
        <v>4</v>
      </c>
    </row>
    <row r="1143" spans="4:5" x14ac:dyDescent="0.35">
      <c r="D1143" s="27">
        <v>41307</v>
      </c>
      <c r="E1143">
        <v>0.1</v>
      </c>
    </row>
    <row r="1144" spans="4:5" x14ac:dyDescent="0.35">
      <c r="D1144" s="27">
        <v>41308</v>
      </c>
      <c r="E1144">
        <v>-3.3</v>
      </c>
    </row>
    <row r="1145" spans="4:5" x14ac:dyDescent="0.35">
      <c r="D1145" s="27">
        <v>41309</v>
      </c>
      <c r="E1145">
        <v>0.6</v>
      </c>
    </row>
    <row r="1146" spans="4:5" x14ac:dyDescent="0.35">
      <c r="D1146" s="27">
        <v>41310</v>
      </c>
      <c r="E1146">
        <v>1.9</v>
      </c>
    </row>
    <row r="1147" spans="4:5" x14ac:dyDescent="0.35">
      <c r="D1147" s="27">
        <v>41311</v>
      </c>
      <c r="E1147">
        <v>-2.2000000000000002</v>
      </c>
    </row>
    <row r="1148" spans="4:5" x14ac:dyDescent="0.35">
      <c r="D1148" s="27">
        <v>41312</v>
      </c>
      <c r="E1148">
        <v>-3.5</v>
      </c>
    </row>
    <row r="1149" spans="4:5" x14ac:dyDescent="0.35">
      <c r="D1149" s="27">
        <v>41313</v>
      </c>
      <c r="E1149">
        <v>-4.2</v>
      </c>
    </row>
    <row r="1150" spans="4:5" x14ac:dyDescent="0.35">
      <c r="D1150" s="27">
        <v>41314</v>
      </c>
      <c r="E1150">
        <v>-7</v>
      </c>
    </row>
    <row r="1151" spans="4:5" x14ac:dyDescent="0.35">
      <c r="D1151" s="27">
        <v>41315</v>
      </c>
      <c r="E1151">
        <v>-12.3</v>
      </c>
    </row>
    <row r="1152" spans="4:5" x14ac:dyDescent="0.35">
      <c r="D1152" s="27">
        <v>41316</v>
      </c>
      <c r="E1152">
        <v>-6.2</v>
      </c>
    </row>
    <row r="1153" spans="4:5" x14ac:dyDescent="0.35">
      <c r="D1153" s="27">
        <v>41317</v>
      </c>
      <c r="E1153">
        <v>-6.4</v>
      </c>
    </row>
    <row r="1154" spans="4:5" x14ac:dyDescent="0.35">
      <c r="D1154" s="27">
        <v>41318</v>
      </c>
      <c r="E1154">
        <v>-6.9</v>
      </c>
    </row>
    <row r="1155" spans="4:5" x14ac:dyDescent="0.35">
      <c r="D1155" s="27">
        <v>41319</v>
      </c>
      <c r="E1155">
        <v>-9</v>
      </c>
    </row>
    <row r="1156" spans="4:5" x14ac:dyDescent="0.35">
      <c r="D1156" s="27">
        <v>41320</v>
      </c>
      <c r="E1156">
        <v>-1.5</v>
      </c>
    </row>
    <row r="1157" spans="4:5" x14ac:dyDescent="0.35">
      <c r="D1157" s="27">
        <v>41321</v>
      </c>
      <c r="E1157">
        <v>-1</v>
      </c>
    </row>
    <row r="1158" spans="4:5" x14ac:dyDescent="0.35">
      <c r="D1158" s="27">
        <v>41322</v>
      </c>
      <c r="E1158">
        <v>-1.3</v>
      </c>
    </row>
    <row r="1159" spans="4:5" x14ac:dyDescent="0.35">
      <c r="D1159" s="27">
        <v>41323</v>
      </c>
      <c r="E1159">
        <v>-4.8</v>
      </c>
    </row>
    <row r="1160" spans="4:5" x14ac:dyDescent="0.35">
      <c r="D1160" s="27">
        <v>41324</v>
      </c>
      <c r="E1160">
        <v>-3.7</v>
      </c>
    </row>
    <row r="1161" spans="4:5" x14ac:dyDescent="0.35">
      <c r="D1161" s="27">
        <v>41325</v>
      </c>
      <c r="E1161">
        <v>-3.9</v>
      </c>
    </row>
    <row r="1162" spans="4:5" x14ac:dyDescent="0.35">
      <c r="D1162" s="27">
        <v>41326</v>
      </c>
      <c r="E1162">
        <v>-6.7</v>
      </c>
    </row>
    <row r="1163" spans="4:5" x14ac:dyDescent="0.35">
      <c r="D1163" s="27">
        <v>41327</v>
      </c>
      <c r="E1163">
        <v>-8.6</v>
      </c>
    </row>
    <row r="1164" spans="4:5" x14ac:dyDescent="0.35">
      <c r="D1164" s="27">
        <v>41328</v>
      </c>
      <c r="E1164">
        <v>-8.8000000000000007</v>
      </c>
    </row>
    <row r="1165" spans="4:5" x14ac:dyDescent="0.35">
      <c r="D1165" s="27">
        <v>41329</v>
      </c>
      <c r="E1165">
        <v>-7.9</v>
      </c>
    </row>
    <row r="1166" spans="4:5" x14ac:dyDescent="0.35">
      <c r="D1166" s="27">
        <v>41330</v>
      </c>
      <c r="E1166">
        <v>-8.4</v>
      </c>
    </row>
    <row r="1167" spans="4:5" x14ac:dyDescent="0.35">
      <c r="D1167" s="27">
        <v>41331</v>
      </c>
      <c r="E1167">
        <v>-5.3</v>
      </c>
    </row>
    <row r="1168" spans="4:5" x14ac:dyDescent="0.35">
      <c r="D1168" s="27">
        <v>41332</v>
      </c>
      <c r="E1168">
        <v>-1.6</v>
      </c>
    </row>
    <row r="1169" spans="4:5" x14ac:dyDescent="0.35">
      <c r="D1169" s="27">
        <v>41333</v>
      </c>
      <c r="E1169">
        <v>-0.5</v>
      </c>
    </row>
    <row r="1170" spans="4:5" x14ac:dyDescent="0.35">
      <c r="D1170" s="27">
        <v>41334</v>
      </c>
      <c r="E1170">
        <v>-2</v>
      </c>
    </row>
    <row r="1171" spans="4:5" x14ac:dyDescent="0.35">
      <c r="D1171" s="27">
        <v>41335</v>
      </c>
      <c r="E1171">
        <v>-2.7</v>
      </c>
    </row>
    <row r="1172" spans="4:5" x14ac:dyDescent="0.35">
      <c r="D1172" s="27">
        <v>41336</v>
      </c>
      <c r="E1172">
        <v>-2.6</v>
      </c>
    </row>
    <row r="1173" spans="4:5" x14ac:dyDescent="0.35">
      <c r="D1173" s="27">
        <v>41337</v>
      </c>
      <c r="E1173">
        <v>-1.9</v>
      </c>
    </row>
    <row r="1174" spans="4:5" x14ac:dyDescent="0.35">
      <c r="D1174" s="27">
        <v>41338</v>
      </c>
      <c r="E1174">
        <v>1.9</v>
      </c>
    </row>
    <row r="1175" spans="4:5" x14ac:dyDescent="0.35">
      <c r="D1175" s="27">
        <v>41339</v>
      </c>
      <c r="E1175">
        <v>4</v>
      </c>
    </row>
    <row r="1176" spans="4:5" x14ac:dyDescent="0.35">
      <c r="D1176" s="27">
        <v>41340</v>
      </c>
      <c r="E1176">
        <v>5.3</v>
      </c>
    </row>
    <row r="1177" spans="4:5" x14ac:dyDescent="0.35">
      <c r="D1177" s="27">
        <v>41341</v>
      </c>
      <c r="E1177">
        <v>5.8</v>
      </c>
    </row>
    <row r="1178" spans="4:5" x14ac:dyDescent="0.35">
      <c r="D1178" s="27">
        <v>41342</v>
      </c>
      <c r="E1178">
        <v>5</v>
      </c>
    </row>
    <row r="1179" spans="4:5" x14ac:dyDescent="0.35">
      <c r="D1179" s="27">
        <v>41343</v>
      </c>
      <c r="E1179">
        <v>4.8</v>
      </c>
    </row>
    <row r="1180" spans="4:5" x14ac:dyDescent="0.35">
      <c r="D1180" s="27">
        <v>41344</v>
      </c>
      <c r="E1180">
        <v>2.7</v>
      </c>
    </row>
    <row r="1181" spans="4:5" x14ac:dyDescent="0.35">
      <c r="D1181" s="27">
        <v>41345</v>
      </c>
      <c r="E1181">
        <v>3.7</v>
      </c>
    </row>
    <row r="1182" spans="4:5" x14ac:dyDescent="0.35">
      <c r="D1182" s="27">
        <v>41346</v>
      </c>
      <c r="E1182">
        <v>-1.9</v>
      </c>
    </row>
    <row r="1183" spans="4:5" x14ac:dyDescent="0.35">
      <c r="D1183" s="27">
        <v>41347</v>
      </c>
      <c r="E1183">
        <v>-6.5</v>
      </c>
    </row>
    <row r="1184" spans="4:5" x14ac:dyDescent="0.35">
      <c r="D1184" s="27">
        <v>41348</v>
      </c>
      <c r="E1184">
        <v>-6.8</v>
      </c>
    </row>
    <row r="1185" spans="4:5" x14ac:dyDescent="0.35">
      <c r="D1185" s="27">
        <v>41349</v>
      </c>
      <c r="E1185">
        <v>-3.6</v>
      </c>
    </row>
    <row r="1186" spans="4:5" x14ac:dyDescent="0.35">
      <c r="D1186" s="27">
        <v>41350</v>
      </c>
      <c r="E1186">
        <v>4</v>
      </c>
    </row>
    <row r="1187" spans="4:5" x14ac:dyDescent="0.35">
      <c r="D1187" s="27">
        <v>41351</v>
      </c>
      <c r="E1187">
        <v>1.3</v>
      </c>
    </row>
    <row r="1188" spans="4:5" x14ac:dyDescent="0.35">
      <c r="D1188" s="27">
        <v>41352</v>
      </c>
      <c r="E1188">
        <v>0.6</v>
      </c>
    </row>
    <row r="1189" spans="4:5" x14ac:dyDescent="0.35">
      <c r="D1189" s="27">
        <v>41353</v>
      </c>
      <c r="E1189">
        <v>0.4</v>
      </c>
    </row>
    <row r="1190" spans="4:5" x14ac:dyDescent="0.35">
      <c r="D1190" s="27">
        <v>41354</v>
      </c>
      <c r="E1190">
        <v>0.6</v>
      </c>
    </row>
    <row r="1191" spans="4:5" x14ac:dyDescent="0.35">
      <c r="D1191" s="27">
        <v>41355</v>
      </c>
      <c r="E1191">
        <v>1.6</v>
      </c>
    </row>
    <row r="1192" spans="4:5" x14ac:dyDescent="0.35">
      <c r="D1192" s="27">
        <v>41356</v>
      </c>
      <c r="E1192">
        <v>-0.5</v>
      </c>
    </row>
    <row r="1193" spans="4:5" x14ac:dyDescent="0.35">
      <c r="D1193" s="27">
        <v>41357</v>
      </c>
      <c r="E1193">
        <v>-2.6</v>
      </c>
    </row>
    <row r="1194" spans="4:5" x14ac:dyDescent="0.35">
      <c r="D1194" s="27">
        <v>41358</v>
      </c>
      <c r="E1194">
        <v>-4.0999999999999996</v>
      </c>
    </row>
    <row r="1195" spans="4:5" x14ac:dyDescent="0.35">
      <c r="D1195" s="27">
        <v>41359</v>
      </c>
      <c r="E1195">
        <v>-5.9</v>
      </c>
    </row>
    <row r="1196" spans="4:5" x14ac:dyDescent="0.35">
      <c r="D1196" s="27">
        <v>41360</v>
      </c>
      <c r="E1196">
        <v>-4.0999999999999996</v>
      </c>
    </row>
    <row r="1197" spans="4:5" x14ac:dyDescent="0.35">
      <c r="D1197" s="27">
        <v>41361</v>
      </c>
      <c r="E1197">
        <v>0.3</v>
      </c>
    </row>
    <row r="1198" spans="4:5" x14ac:dyDescent="0.35">
      <c r="D1198" s="27">
        <v>41362</v>
      </c>
      <c r="E1198">
        <v>0.1</v>
      </c>
    </row>
    <row r="1199" spans="4:5" x14ac:dyDescent="0.35">
      <c r="D1199" s="27">
        <v>41363</v>
      </c>
      <c r="E1199">
        <v>1.1000000000000001</v>
      </c>
    </row>
    <row r="1200" spans="4:5" x14ac:dyDescent="0.35">
      <c r="D1200" s="27">
        <v>41364</v>
      </c>
      <c r="E1200">
        <v>-1.7</v>
      </c>
    </row>
    <row r="1201" spans="4:5" x14ac:dyDescent="0.35">
      <c r="D1201" s="27">
        <v>41365</v>
      </c>
      <c r="E1201">
        <v>-2.2000000000000002</v>
      </c>
    </row>
    <row r="1202" spans="4:5" x14ac:dyDescent="0.35">
      <c r="D1202" s="27">
        <v>41366</v>
      </c>
      <c r="E1202">
        <v>-1.7</v>
      </c>
    </row>
    <row r="1203" spans="4:5" x14ac:dyDescent="0.35">
      <c r="D1203" s="27">
        <v>41367</v>
      </c>
      <c r="E1203">
        <v>-0.5</v>
      </c>
    </row>
    <row r="1204" spans="4:5" x14ac:dyDescent="0.35">
      <c r="D1204" s="27">
        <v>41368</v>
      </c>
      <c r="E1204">
        <v>1</v>
      </c>
    </row>
    <row r="1205" spans="4:5" x14ac:dyDescent="0.35">
      <c r="D1205" s="27">
        <v>41369</v>
      </c>
      <c r="E1205">
        <v>-0.5</v>
      </c>
    </row>
    <row r="1206" spans="4:5" x14ac:dyDescent="0.35">
      <c r="D1206" s="27">
        <v>41370</v>
      </c>
      <c r="E1206">
        <v>-0.7</v>
      </c>
    </row>
    <row r="1207" spans="4:5" x14ac:dyDescent="0.35">
      <c r="D1207" s="27">
        <v>41371</v>
      </c>
      <c r="E1207">
        <v>-0.6</v>
      </c>
    </row>
    <row r="1208" spans="4:5" x14ac:dyDescent="0.35">
      <c r="D1208" s="27">
        <v>41372</v>
      </c>
      <c r="E1208">
        <v>1.1000000000000001</v>
      </c>
    </row>
    <row r="1209" spans="4:5" x14ac:dyDescent="0.35">
      <c r="D1209" s="27">
        <v>41373</v>
      </c>
      <c r="E1209">
        <v>4</v>
      </c>
    </row>
    <row r="1210" spans="4:5" x14ac:dyDescent="0.35">
      <c r="D1210" s="27">
        <v>41374</v>
      </c>
      <c r="E1210">
        <v>6.6</v>
      </c>
    </row>
    <row r="1211" spans="4:5" x14ac:dyDescent="0.35">
      <c r="D1211" s="27">
        <v>41375</v>
      </c>
      <c r="E1211">
        <v>8.8000000000000007</v>
      </c>
    </row>
    <row r="1212" spans="4:5" x14ac:dyDescent="0.35">
      <c r="D1212" s="27">
        <v>41376</v>
      </c>
      <c r="E1212">
        <v>6.5</v>
      </c>
    </row>
    <row r="1213" spans="4:5" x14ac:dyDescent="0.35">
      <c r="D1213" s="27">
        <v>41377</v>
      </c>
      <c r="E1213">
        <v>6.8</v>
      </c>
    </row>
    <row r="1214" spans="4:5" x14ac:dyDescent="0.35">
      <c r="D1214" s="27">
        <v>41378</v>
      </c>
      <c r="E1214">
        <v>11.4</v>
      </c>
    </row>
    <row r="1215" spans="4:5" x14ac:dyDescent="0.35">
      <c r="D1215" s="27">
        <v>41379</v>
      </c>
      <c r="E1215">
        <v>13.5</v>
      </c>
    </row>
    <row r="1216" spans="4:5" x14ac:dyDescent="0.35">
      <c r="D1216" s="27">
        <v>41380</v>
      </c>
      <c r="E1216">
        <v>13.1</v>
      </c>
    </row>
    <row r="1217" spans="4:5" x14ac:dyDescent="0.35">
      <c r="D1217" s="27">
        <v>41381</v>
      </c>
      <c r="E1217">
        <v>14.2</v>
      </c>
    </row>
    <row r="1218" spans="4:5" x14ac:dyDescent="0.35">
      <c r="D1218" s="27">
        <v>41382</v>
      </c>
      <c r="E1218">
        <v>15.4</v>
      </c>
    </row>
    <row r="1219" spans="4:5" x14ac:dyDescent="0.35">
      <c r="D1219" s="27">
        <v>41383</v>
      </c>
      <c r="E1219">
        <v>5.4</v>
      </c>
    </row>
    <row r="1220" spans="4:5" x14ac:dyDescent="0.35">
      <c r="D1220" s="27">
        <v>41384</v>
      </c>
      <c r="E1220">
        <v>2.6</v>
      </c>
    </row>
    <row r="1221" spans="4:5" x14ac:dyDescent="0.35">
      <c r="D1221" s="27">
        <v>41385</v>
      </c>
      <c r="E1221">
        <v>6.1</v>
      </c>
    </row>
    <row r="1222" spans="4:5" x14ac:dyDescent="0.35">
      <c r="D1222" s="27">
        <v>41386</v>
      </c>
      <c r="E1222">
        <v>6.5</v>
      </c>
    </row>
    <row r="1223" spans="4:5" x14ac:dyDescent="0.35">
      <c r="D1223" s="27">
        <v>41387</v>
      </c>
      <c r="E1223">
        <v>8.6</v>
      </c>
    </row>
    <row r="1224" spans="4:5" x14ac:dyDescent="0.35">
      <c r="D1224" s="27">
        <v>41388</v>
      </c>
      <c r="E1224">
        <v>11</v>
      </c>
    </row>
    <row r="1225" spans="4:5" x14ac:dyDescent="0.35">
      <c r="D1225" s="27">
        <v>41389</v>
      </c>
      <c r="E1225">
        <v>13.2</v>
      </c>
    </row>
    <row r="1226" spans="4:5" x14ac:dyDescent="0.35">
      <c r="D1226" s="27">
        <v>41390</v>
      </c>
      <c r="E1226">
        <v>14.2</v>
      </c>
    </row>
    <row r="1227" spans="4:5" x14ac:dyDescent="0.35">
      <c r="D1227" s="27">
        <v>41391</v>
      </c>
      <c r="E1227">
        <v>9.6</v>
      </c>
    </row>
    <row r="1228" spans="4:5" x14ac:dyDescent="0.35">
      <c r="D1228" s="27">
        <v>41392</v>
      </c>
      <c r="E1228">
        <v>5.8</v>
      </c>
    </row>
    <row r="1229" spans="4:5" x14ac:dyDescent="0.35">
      <c r="D1229" s="27">
        <v>41393</v>
      </c>
      <c r="E1229">
        <v>7.6</v>
      </c>
    </row>
    <row r="1230" spans="4:5" x14ac:dyDescent="0.35">
      <c r="D1230" s="27">
        <v>41394</v>
      </c>
      <c r="E1230">
        <v>8.1999999999999993</v>
      </c>
    </row>
    <row r="1231" spans="4:5" x14ac:dyDescent="0.35">
      <c r="D1231" s="27">
        <v>41395</v>
      </c>
      <c r="E1231">
        <v>12.4</v>
      </c>
    </row>
    <row r="1232" spans="4:5" x14ac:dyDescent="0.35">
      <c r="D1232" s="27">
        <v>41396</v>
      </c>
      <c r="E1232">
        <v>12.6</v>
      </c>
    </row>
    <row r="1233" spans="4:5" x14ac:dyDescent="0.35">
      <c r="D1233" s="27">
        <v>41397</v>
      </c>
      <c r="E1233">
        <v>9.1999999999999993</v>
      </c>
    </row>
    <row r="1234" spans="4:5" x14ac:dyDescent="0.35">
      <c r="D1234" s="27">
        <v>41398</v>
      </c>
      <c r="E1234">
        <v>9.6</v>
      </c>
    </row>
    <row r="1235" spans="4:5" x14ac:dyDescent="0.35">
      <c r="D1235" s="27">
        <v>41399</v>
      </c>
      <c r="E1235">
        <v>10.9</v>
      </c>
    </row>
    <row r="1236" spans="4:5" x14ac:dyDescent="0.35">
      <c r="D1236" s="27">
        <v>41400</v>
      </c>
      <c r="E1236">
        <v>10.5</v>
      </c>
    </row>
    <row r="1237" spans="4:5" x14ac:dyDescent="0.35">
      <c r="D1237" s="27">
        <v>41401</v>
      </c>
      <c r="E1237">
        <v>11.1</v>
      </c>
    </row>
    <row r="1238" spans="4:5" x14ac:dyDescent="0.35">
      <c r="D1238" s="27">
        <v>41402</v>
      </c>
      <c r="E1238">
        <v>13</v>
      </c>
    </row>
    <row r="1239" spans="4:5" x14ac:dyDescent="0.35">
      <c r="D1239" s="27">
        <v>41403</v>
      </c>
      <c r="E1239">
        <v>14.4</v>
      </c>
    </row>
    <row r="1240" spans="4:5" x14ac:dyDescent="0.35">
      <c r="D1240" s="27">
        <v>41404</v>
      </c>
      <c r="E1240">
        <v>9.3000000000000007</v>
      </c>
    </row>
    <row r="1241" spans="4:5" x14ac:dyDescent="0.35">
      <c r="D1241" s="27">
        <v>41405</v>
      </c>
      <c r="E1241">
        <v>7.4</v>
      </c>
    </row>
    <row r="1242" spans="4:5" x14ac:dyDescent="0.35">
      <c r="D1242" s="27">
        <v>41406</v>
      </c>
      <c r="E1242">
        <v>5.4</v>
      </c>
    </row>
    <row r="1243" spans="4:5" x14ac:dyDescent="0.35">
      <c r="D1243" s="27">
        <v>41407</v>
      </c>
      <c r="E1243">
        <v>7</v>
      </c>
    </row>
    <row r="1244" spans="4:5" x14ac:dyDescent="0.35">
      <c r="D1244" s="27">
        <v>41408</v>
      </c>
      <c r="E1244">
        <v>11.4</v>
      </c>
    </row>
    <row r="1245" spans="4:5" x14ac:dyDescent="0.35">
      <c r="D1245" s="27">
        <v>41409</v>
      </c>
      <c r="E1245">
        <v>13.5</v>
      </c>
    </row>
    <row r="1246" spans="4:5" x14ac:dyDescent="0.35">
      <c r="D1246" s="27">
        <v>41410</v>
      </c>
      <c r="E1246">
        <v>12.6</v>
      </c>
    </row>
    <row r="1247" spans="4:5" x14ac:dyDescent="0.35">
      <c r="D1247" s="27">
        <v>41411</v>
      </c>
      <c r="E1247">
        <v>9.5</v>
      </c>
    </row>
    <row r="1248" spans="4:5" x14ac:dyDescent="0.35">
      <c r="D1248" s="27">
        <v>41412</v>
      </c>
      <c r="E1248">
        <v>12.2</v>
      </c>
    </row>
    <row r="1249" spans="4:5" x14ac:dyDescent="0.35">
      <c r="D1249" s="27">
        <v>41413</v>
      </c>
      <c r="E1249">
        <v>8.8000000000000007</v>
      </c>
    </row>
    <row r="1250" spans="4:5" x14ac:dyDescent="0.35">
      <c r="D1250" s="27">
        <v>41414</v>
      </c>
      <c r="E1250">
        <v>8.6999999999999993</v>
      </c>
    </row>
    <row r="1251" spans="4:5" x14ac:dyDescent="0.35">
      <c r="D1251" s="27">
        <v>41415</v>
      </c>
      <c r="E1251">
        <v>7.8</v>
      </c>
    </row>
    <row r="1252" spans="4:5" x14ac:dyDescent="0.35">
      <c r="D1252" s="27">
        <v>41416</v>
      </c>
      <c r="E1252">
        <v>6.2</v>
      </c>
    </row>
    <row r="1253" spans="4:5" x14ac:dyDescent="0.35">
      <c r="D1253" s="27">
        <v>41417</v>
      </c>
      <c r="E1253">
        <v>5.5</v>
      </c>
    </row>
    <row r="1254" spans="4:5" x14ac:dyDescent="0.35">
      <c r="D1254" s="27">
        <v>41418</v>
      </c>
      <c r="E1254">
        <v>2.2000000000000002</v>
      </c>
    </row>
    <row r="1255" spans="4:5" x14ac:dyDescent="0.35">
      <c r="D1255" s="27">
        <v>41419</v>
      </c>
      <c r="E1255">
        <v>2.5</v>
      </c>
    </row>
    <row r="1256" spans="4:5" x14ac:dyDescent="0.35">
      <c r="D1256" s="27">
        <v>41420</v>
      </c>
      <c r="E1256">
        <v>3.3</v>
      </c>
    </row>
    <row r="1257" spans="4:5" x14ac:dyDescent="0.35">
      <c r="D1257" s="27">
        <v>41421</v>
      </c>
      <c r="E1257">
        <v>8</v>
      </c>
    </row>
    <row r="1258" spans="4:5" x14ac:dyDescent="0.35">
      <c r="D1258" s="27">
        <v>41422</v>
      </c>
      <c r="E1258">
        <v>10.9</v>
      </c>
    </row>
    <row r="1259" spans="4:5" x14ac:dyDescent="0.35">
      <c r="D1259" s="27">
        <v>41423</v>
      </c>
      <c r="E1259">
        <v>5.7</v>
      </c>
    </row>
    <row r="1260" spans="4:5" x14ac:dyDescent="0.35">
      <c r="D1260" s="27">
        <v>41424</v>
      </c>
      <c r="E1260">
        <v>5.4</v>
      </c>
    </row>
    <row r="1261" spans="4:5" x14ac:dyDescent="0.35">
      <c r="D1261" s="27">
        <v>41425</v>
      </c>
      <c r="E1261">
        <v>5.4</v>
      </c>
    </row>
    <row r="1262" spans="4:5" x14ac:dyDescent="0.35">
      <c r="D1262" s="27">
        <v>41426</v>
      </c>
      <c r="E1262">
        <v>8.6</v>
      </c>
    </row>
    <row r="1263" spans="4:5" x14ac:dyDescent="0.35">
      <c r="D1263" s="27">
        <v>41427</v>
      </c>
      <c r="E1263">
        <v>7.5</v>
      </c>
    </row>
    <row r="1264" spans="4:5" x14ac:dyDescent="0.35">
      <c r="D1264" s="27">
        <v>41428</v>
      </c>
      <c r="E1264">
        <v>5.4</v>
      </c>
    </row>
    <row r="1265" spans="4:5" x14ac:dyDescent="0.35">
      <c r="D1265" s="27">
        <v>41429</v>
      </c>
      <c r="E1265">
        <v>9.1</v>
      </c>
    </row>
    <row r="1266" spans="4:5" x14ac:dyDescent="0.35">
      <c r="D1266" s="27">
        <v>41430</v>
      </c>
      <c r="E1266">
        <v>12.5</v>
      </c>
    </row>
    <row r="1267" spans="4:5" x14ac:dyDescent="0.35">
      <c r="D1267" s="27">
        <v>41431</v>
      </c>
      <c r="E1267">
        <v>13.7</v>
      </c>
    </row>
    <row r="1268" spans="4:5" x14ac:dyDescent="0.35">
      <c r="D1268" s="27">
        <v>41432</v>
      </c>
      <c r="E1268">
        <v>14.6</v>
      </c>
    </row>
    <row r="1269" spans="4:5" x14ac:dyDescent="0.35">
      <c r="D1269" s="27">
        <v>41433</v>
      </c>
      <c r="E1269">
        <v>16.7</v>
      </c>
    </row>
    <row r="1270" spans="4:5" x14ac:dyDescent="0.35">
      <c r="D1270" s="27">
        <v>41434</v>
      </c>
      <c r="E1270">
        <v>14.8</v>
      </c>
    </row>
    <row r="1271" spans="4:5" x14ac:dyDescent="0.35">
      <c r="D1271" s="27">
        <v>41435</v>
      </c>
      <c r="E1271">
        <v>9.8000000000000007</v>
      </c>
    </row>
    <row r="1272" spans="4:5" x14ac:dyDescent="0.35">
      <c r="D1272" s="27">
        <v>41436</v>
      </c>
      <c r="E1272">
        <v>11.9</v>
      </c>
    </row>
    <row r="1273" spans="4:5" x14ac:dyDescent="0.35">
      <c r="D1273" s="27">
        <v>41437</v>
      </c>
      <c r="E1273">
        <v>14.1</v>
      </c>
    </row>
    <row r="1274" spans="4:5" x14ac:dyDescent="0.35">
      <c r="D1274" s="27">
        <v>41438</v>
      </c>
      <c r="E1274">
        <v>18.3</v>
      </c>
    </row>
    <row r="1275" spans="4:5" x14ac:dyDescent="0.35">
      <c r="D1275" s="27">
        <v>41439</v>
      </c>
      <c r="E1275">
        <v>11.8</v>
      </c>
    </row>
    <row r="1276" spans="4:5" x14ac:dyDescent="0.35">
      <c r="D1276" s="27">
        <v>41440</v>
      </c>
      <c r="E1276">
        <v>16.899999999999999</v>
      </c>
    </row>
    <row r="1277" spans="4:5" x14ac:dyDescent="0.35">
      <c r="D1277" s="27">
        <v>41441</v>
      </c>
      <c r="E1277">
        <v>19</v>
      </c>
    </row>
    <row r="1278" spans="4:5" x14ac:dyDescent="0.35">
      <c r="D1278" s="27">
        <v>41442</v>
      </c>
      <c r="E1278">
        <v>23</v>
      </c>
    </row>
    <row r="1279" spans="4:5" x14ac:dyDescent="0.35">
      <c r="D1279" s="27">
        <v>41443</v>
      </c>
      <c r="E1279">
        <v>23.8</v>
      </c>
    </row>
    <row r="1280" spans="4:5" x14ac:dyDescent="0.35">
      <c r="D1280" s="27">
        <v>41444</v>
      </c>
      <c r="E1280">
        <v>24.4</v>
      </c>
    </row>
    <row r="1281" spans="4:5" x14ac:dyDescent="0.35">
      <c r="D1281" s="27">
        <v>41445</v>
      </c>
      <c r="E1281">
        <v>20</v>
      </c>
    </row>
    <row r="1282" spans="4:5" x14ac:dyDescent="0.35">
      <c r="D1282" s="27">
        <v>41446</v>
      </c>
      <c r="E1282">
        <v>15.3</v>
      </c>
    </row>
    <row r="1283" spans="4:5" x14ac:dyDescent="0.35">
      <c r="D1283" s="27">
        <v>41447</v>
      </c>
      <c r="E1283">
        <v>14.3</v>
      </c>
    </row>
    <row r="1284" spans="4:5" x14ac:dyDescent="0.35">
      <c r="D1284" s="27">
        <v>41448</v>
      </c>
      <c r="E1284">
        <v>11.9</v>
      </c>
    </row>
    <row r="1285" spans="4:5" x14ac:dyDescent="0.35">
      <c r="D1285" s="27">
        <v>41449</v>
      </c>
      <c r="E1285">
        <v>9.5</v>
      </c>
    </row>
    <row r="1286" spans="4:5" x14ac:dyDescent="0.35">
      <c r="D1286" s="27">
        <v>41450</v>
      </c>
      <c r="E1286">
        <v>8.3000000000000007</v>
      </c>
    </row>
    <row r="1287" spans="4:5" x14ac:dyDescent="0.35">
      <c r="D1287" s="27">
        <v>41451</v>
      </c>
      <c r="E1287">
        <v>8.8000000000000007</v>
      </c>
    </row>
    <row r="1288" spans="4:5" x14ac:dyDescent="0.35">
      <c r="D1288" s="27">
        <v>41452</v>
      </c>
      <c r="E1288">
        <v>8.4</v>
      </c>
    </row>
    <row r="1289" spans="4:5" x14ac:dyDescent="0.35">
      <c r="D1289" s="27">
        <v>41453</v>
      </c>
      <c r="E1289">
        <v>10.199999999999999</v>
      </c>
    </row>
    <row r="1290" spans="4:5" x14ac:dyDescent="0.35">
      <c r="D1290" s="27">
        <v>41454</v>
      </c>
      <c r="E1290">
        <v>9.8000000000000007</v>
      </c>
    </row>
    <row r="1291" spans="4:5" x14ac:dyDescent="0.35">
      <c r="D1291" s="27">
        <v>41455</v>
      </c>
      <c r="E1291">
        <v>12.6</v>
      </c>
    </row>
    <row r="1292" spans="4:5" x14ac:dyDescent="0.35">
      <c r="D1292" s="27">
        <v>41456</v>
      </c>
      <c r="E1292">
        <v>14.6</v>
      </c>
    </row>
    <row r="1293" spans="4:5" x14ac:dyDescent="0.35">
      <c r="D1293" s="27">
        <v>41457</v>
      </c>
      <c r="E1293">
        <v>18.100000000000001</v>
      </c>
    </row>
    <row r="1294" spans="4:5" x14ac:dyDescent="0.35">
      <c r="D1294" s="27">
        <v>41458</v>
      </c>
      <c r="E1294">
        <v>14.5</v>
      </c>
    </row>
    <row r="1295" spans="4:5" x14ac:dyDescent="0.35">
      <c r="D1295" s="27">
        <v>41459</v>
      </c>
      <c r="E1295">
        <v>16</v>
      </c>
    </row>
    <row r="1296" spans="4:5" x14ac:dyDescent="0.35">
      <c r="D1296" s="27">
        <v>41460</v>
      </c>
      <c r="E1296">
        <v>16.2</v>
      </c>
    </row>
    <row r="1297" spans="4:5" x14ac:dyDescent="0.35">
      <c r="D1297" s="27">
        <v>41461</v>
      </c>
      <c r="E1297">
        <v>18</v>
      </c>
    </row>
    <row r="1298" spans="4:5" x14ac:dyDescent="0.35">
      <c r="D1298" s="27">
        <v>41462</v>
      </c>
      <c r="E1298">
        <v>17.3</v>
      </c>
    </row>
    <row r="1299" spans="4:5" x14ac:dyDescent="0.35">
      <c r="D1299" s="27">
        <v>41463</v>
      </c>
      <c r="E1299">
        <v>17.899999999999999</v>
      </c>
    </row>
    <row r="1300" spans="4:5" x14ac:dyDescent="0.35">
      <c r="D1300" s="27">
        <v>41464</v>
      </c>
      <c r="E1300">
        <v>17.5</v>
      </c>
    </row>
    <row r="1301" spans="4:5" x14ac:dyDescent="0.35">
      <c r="D1301" s="27">
        <v>41465</v>
      </c>
      <c r="E1301">
        <v>18.3</v>
      </c>
    </row>
    <row r="1302" spans="4:5" x14ac:dyDescent="0.35">
      <c r="D1302" s="27">
        <v>41466</v>
      </c>
      <c r="E1302">
        <v>15</v>
      </c>
    </row>
    <row r="1303" spans="4:5" x14ac:dyDescent="0.35">
      <c r="D1303" s="27">
        <v>41467</v>
      </c>
      <c r="E1303">
        <v>14.8</v>
      </c>
    </row>
    <row r="1304" spans="4:5" x14ac:dyDescent="0.35">
      <c r="D1304" s="27">
        <v>41468</v>
      </c>
      <c r="E1304">
        <v>16</v>
      </c>
    </row>
    <row r="1305" spans="4:5" x14ac:dyDescent="0.35">
      <c r="D1305" s="27">
        <v>41469</v>
      </c>
      <c r="E1305">
        <v>16.7</v>
      </c>
    </row>
    <row r="1306" spans="4:5" x14ac:dyDescent="0.35">
      <c r="D1306" s="27">
        <v>41470</v>
      </c>
      <c r="E1306">
        <v>17.3</v>
      </c>
    </row>
    <row r="1307" spans="4:5" x14ac:dyDescent="0.35">
      <c r="D1307" s="27">
        <v>41471</v>
      </c>
      <c r="E1307">
        <v>17.7</v>
      </c>
    </row>
    <row r="1308" spans="4:5" x14ac:dyDescent="0.35">
      <c r="D1308" s="27">
        <v>41472</v>
      </c>
      <c r="E1308">
        <v>19.3</v>
      </c>
    </row>
    <row r="1309" spans="4:5" x14ac:dyDescent="0.35">
      <c r="D1309" s="27">
        <v>41473</v>
      </c>
      <c r="E1309">
        <v>19.899999999999999</v>
      </c>
    </row>
    <row r="1310" spans="4:5" x14ac:dyDescent="0.35">
      <c r="D1310" s="27">
        <v>41474</v>
      </c>
      <c r="E1310">
        <v>18.3</v>
      </c>
    </row>
    <row r="1311" spans="4:5" x14ac:dyDescent="0.35">
      <c r="D1311" s="27">
        <v>41475</v>
      </c>
      <c r="E1311">
        <v>19.899999999999999</v>
      </c>
    </row>
    <row r="1312" spans="4:5" x14ac:dyDescent="0.35">
      <c r="D1312" s="27">
        <v>41476</v>
      </c>
      <c r="E1312">
        <v>20.2</v>
      </c>
    </row>
    <row r="1313" spans="4:5" x14ac:dyDescent="0.35">
      <c r="D1313" s="27">
        <v>41477</v>
      </c>
      <c r="E1313">
        <v>20.7</v>
      </c>
    </row>
    <row r="1314" spans="4:5" x14ac:dyDescent="0.35">
      <c r="D1314" s="27">
        <v>41478</v>
      </c>
      <c r="E1314">
        <v>21.1</v>
      </c>
    </row>
    <row r="1315" spans="4:5" x14ac:dyDescent="0.35">
      <c r="D1315" s="27">
        <v>41479</v>
      </c>
      <c r="E1315">
        <v>18.100000000000001</v>
      </c>
    </row>
    <row r="1316" spans="4:5" x14ac:dyDescent="0.35">
      <c r="D1316" s="27">
        <v>41480</v>
      </c>
      <c r="E1316">
        <v>20.5</v>
      </c>
    </row>
    <row r="1317" spans="4:5" x14ac:dyDescent="0.35">
      <c r="D1317" s="27">
        <v>41481</v>
      </c>
      <c r="E1317">
        <v>23</v>
      </c>
    </row>
    <row r="1318" spans="4:5" x14ac:dyDescent="0.35">
      <c r="D1318" s="27">
        <v>41482</v>
      </c>
      <c r="E1318">
        <v>25</v>
      </c>
    </row>
    <row r="1319" spans="4:5" x14ac:dyDescent="0.35">
      <c r="D1319" s="27">
        <v>41483</v>
      </c>
      <c r="E1319">
        <v>24.8</v>
      </c>
    </row>
    <row r="1320" spans="4:5" x14ac:dyDescent="0.35">
      <c r="D1320" s="27">
        <v>41484</v>
      </c>
      <c r="E1320">
        <v>15.5</v>
      </c>
    </row>
    <row r="1321" spans="4:5" x14ac:dyDescent="0.35">
      <c r="D1321" s="27">
        <v>41485</v>
      </c>
      <c r="E1321">
        <v>16.2</v>
      </c>
    </row>
    <row r="1322" spans="4:5" x14ac:dyDescent="0.35">
      <c r="D1322" s="27">
        <v>41486</v>
      </c>
      <c r="E1322">
        <v>18.399999999999999</v>
      </c>
    </row>
    <row r="1323" spans="4:5" x14ac:dyDescent="0.35">
      <c r="D1323" s="27">
        <v>41487</v>
      </c>
      <c r="E1323">
        <v>20.5</v>
      </c>
    </row>
    <row r="1324" spans="4:5" x14ac:dyDescent="0.35">
      <c r="D1324" s="27">
        <v>41488</v>
      </c>
      <c r="E1324">
        <v>22.9</v>
      </c>
    </row>
    <row r="1325" spans="4:5" x14ac:dyDescent="0.35">
      <c r="D1325" s="27">
        <v>41489</v>
      </c>
      <c r="E1325">
        <v>21.7</v>
      </c>
    </row>
    <row r="1326" spans="4:5" x14ac:dyDescent="0.35">
      <c r="D1326" s="27">
        <v>41490</v>
      </c>
      <c r="E1326">
        <v>19.399999999999999</v>
      </c>
    </row>
    <row r="1327" spans="4:5" x14ac:dyDescent="0.35">
      <c r="D1327" s="27">
        <v>41491</v>
      </c>
      <c r="E1327">
        <v>21.8</v>
      </c>
    </row>
    <row r="1328" spans="4:5" x14ac:dyDescent="0.35">
      <c r="D1328" s="27">
        <v>41492</v>
      </c>
      <c r="E1328">
        <v>21.8</v>
      </c>
    </row>
    <row r="1329" spans="4:5" x14ac:dyDescent="0.35">
      <c r="D1329" s="27">
        <v>41493</v>
      </c>
      <c r="E1329">
        <v>19.2</v>
      </c>
    </row>
    <row r="1330" spans="4:5" x14ac:dyDescent="0.35">
      <c r="D1330" s="27">
        <v>41494</v>
      </c>
      <c r="E1330">
        <v>17.7</v>
      </c>
    </row>
    <row r="1331" spans="4:5" x14ac:dyDescent="0.35">
      <c r="D1331" s="27">
        <v>41495</v>
      </c>
      <c r="E1331">
        <v>13.6</v>
      </c>
    </row>
    <row r="1332" spans="4:5" x14ac:dyDescent="0.35">
      <c r="D1332" s="27">
        <v>41496</v>
      </c>
      <c r="E1332">
        <v>15.9</v>
      </c>
    </row>
    <row r="1333" spans="4:5" x14ac:dyDescent="0.35">
      <c r="D1333" s="27">
        <v>41497</v>
      </c>
      <c r="E1333">
        <v>16.5</v>
      </c>
    </row>
    <row r="1334" spans="4:5" x14ac:dyDescent="0.35">
      <c r="D1334" s="27">
        <v>41498</v>
      </c>
      <c r="E1334">
        <v>17</v>
      </c>
    </row>
    <row r="1335" spans="4:5" x14ac:dyDescent="0.35">
      <c r="D1335" s="27">
        <v>41499</v>
      </c>
      <c r="E1335">
        <v>15.1</v>
      </c>
    </row>
    <row r="1336" spans="4:5" x14ac:dyDescent="0.35">
      <c r="D1336" s="27">
        <v>41500</v>
      </c>
      <c r="E1336">
        <v>13.7</v>
      </c>
    </row>
    <row r="1337" spans="4:5" x14ac:dyDescent="0.35">
      <c r="D1337" s="27">
        <v>41501</v>
      </c>
      <c r="E1337">
        <v>14.7</v>
      </c>
    </row>
    <row r="1338" spans="4:5" x14ac:dyDescent="0.35">
      <c r="D1338" s="27">
        <v>41502</v>
      </c>
      <c r="E1338">
        <v>16.600000000000001</v>
      </c>
    </row>
    <row r="1339" spans="4:5" x14ac:dyDescent="0.35">
      <c r="D1339" s="27">
        <v>41503</v>
      </c>
      <c r="E1339">
        <v>18.399999999999999</v>
      </c>
    </row>
    <row r="1340" spans="4:5" x14ac:dyDescent="0.35">
      <c r="D1340" s="27">
        <v>41504</v>
      </c>
      <c r="E1340">
        <v>19.600000000000001</v>
      </c>
    </row>
    <row r="1341" spans="4:5" x14ac:dyDescent="0.35">
      <c r="D1341" s="27">
        <v>41505</v>
      </c>
      <c r="E1341">
        <v>14.9</v>
      </c>
    </row>
    <row r="1342" spans="4:5" x14ac:dyDescent="0.35">
      <c r="D1342" s="27">
        <v>41506</v>
      </c>
      <c r="E1342">
        <v>13.1</v>
      </c>
    </row>
    <row r="1343" spans="4:5" x14ac:dyDescent="0.35">
      <c r="D1343" s="27">
        <v>41507</v>
      </c>
      <c r="E1343">
        <v>13.6</v>
      </c>
    </row>
    <row r="1344" spans="4:5" x14ac:dyDescent="0.35">
      <c r="D1344" s="27">
        <v>41508</v>
      </c>
      <c r="E1344">
        <v>14.4</v>
      </c>
    </row>
    <row r="1345" spans="4:5" x14ac:dyDescent="0.35">
      <c r="D1345" s="27">
        <v>41509</v>
      </c>
      <c r="E1345">
        <v>15.2</v>
      </c>
    </row>
    <row r="1346" spans="4:5" x14ac:dyDescent="0.35">
      <c r="D1346" s="27">
        <v>41510</v>
      </c>
      <c r="E1346">
        <v>15.3</v>
      </c>
    </row>
    <row r="1347" spans="4:5" x14ac:dyDescent="0.35">
      <c r="D1347" s="27">
        <v>41511</v>
      </c>
      <c r="E1347">
        <v>12</v>
      </c>
    </row>
    <row r="1348" spans="4:5" x14ac:dyDescent="0.35">
      <c r="D1348" s="27">
        <v>41512</v>
      </c>
      <c r="E1348">
        <v>12.7</v>
      </c>
    </row>
    <row r="1349" spans="4:5" x14ac:dyDescent="0.35">
      <c r="D1349" s="27">
        <v>41513</v>
      </c>
      <c r="E1349">
        <v>11.9</v>
      </c>
    </row>
    <row r="1350" spans="4:5" x14ac:dyDescent="0.35">
      <c r="D1350" s="27">
        <v>41514</v>
      </c>
      <c r="E1350">
        <v>12.9</v>
      </c>
    </row>
    <row r="1351" spans="4:5" x14ac:dyDescent="0.35">
      <c r="D1351" s="27">
        <v>41515</v>
      </c>
      <c r="E1351">
        <v>12.5</v>
      </c>
    </row>
    <row r="1352" spans="4:5" x14ac:dyDescent="0.35">
      <c r="D1352" s="27">
        <v>41516</v>
      </c>
      <c r="E1352">
        <v>13.8</v>
      </c>
    </row>
    <row r="1353" spans="4:5" x14ac:dyDescent="0.35">
      <c r="D1353" s="27">
        <v>41517</v>
      </c>
      <c r="E1353">
        <v>15.4</v>
      </c>
    </row>
    <row r="1354" spans="4:5" x14ac:dyDescent="0.35">
      <c r="D1354" s="27">
        <v>41518</v>
      </c>
      <c r="E1354">
        <v>12.7</v>
      </c>
    </row>
    <row r="1355" spans="4:5" x14ac:dyDescent="0.35">
      <c r="D1355" s="27">
        <v>41519</v>
      </c>
      <c r="E1355">
        <v>12.3</v>
      </c>
    </row>
    <row r="1356" spans="4:5" x14ac:dyDescent="0.35">
      <c r="D1356" s="27">
        <v>41520</v>
      </c>
      <c r="E1356">
        <v>16.899999999999999</v>
      </c>
    </row>
    <row r="1357" spans="4:5" x14ac:dyDescent="0.35">
      <c r="D1357" s="27">
        <v>41521</v>
      </c>
      <c r="E1357">
        <v>16.5</v>
      </c>
    </row>
    <row r="1358" spans="4:5" x14ac:dyDescent="0.35">
      <c r="D1358" s="27">
        <v>41522</v>
      </c>
      <c r="E1358">
        <v>18</v>
      </c>
    </row>
    <row r="1359" spans="4:5" x14ac:dyDescent="0.35">
      <c r="D1359" s="27">
        <v>41523</v>
      </c>
      <c r="E1359">
        <v>18.3</v>
      </c>
    </row>
    <row r="1360" spans="4:5" x14ac:dyDescent="0.35">
      <c r="D1360" s="27">
        <v>41524</v>
      </c>
      <c r="E1360">
        <v>18.399999999999999</v>
      </c>
    </row>
    <row r="1361" spans="4:5" x14ac:dyDescent="0.35">
      <c r="D1361" s="27">
        <v>41525</v>
      </c>
      <c r="E1361">
        <v>15.5</v>
      </c>
    </row>
    <row r="1362" spans="4:5" x14ac:dyDescent="0.35">
      <c r="D1362" s="27">
        <v>41526</v>
      </c>
      <c r="E1362">
        <v>11.1</v>
      </c>
    </row>
    <row r="1363" spans="4:5" x14ac:dyDescent="0.35">
      <c r="D1363" s="27">
        <v>41527</v>
      </c>
      <c r="E1363">
        <v>9.8000000000000007</v>
      </c>
    </row>
    <row r="1364" spans="4:5" x14ac:dyDescent="0.35">
      <c r="D1364" s="27">
        <v>41528</v>
      </c>
      <c r="E1364">
        <v>9</v>
      </c>
    </row>
    <row r="1365" spans="4:5" x14ac:dyDescent="0.35">
      <c r="D1365" s="27">
        <v>41529</v>
      </c>
      <c r="E1365">
        <v>7.8</v>
      </c>
    </row>
    <row r="1366" spans="4:5" x14ac:dyDescent="0.35">
      <c r="D1366" s="27">
        <v>41530</v>
      </c>
      <c r="E1366">
        <v>8.6</v>
      </c>
    </row>
    <row r="1367" spans="4:5" x14ac:dyDescent="0.35">
      <c r="D1367" s="27">
        <v>41531</v>
      </c>
      <c r="E1367">
        <v>12</v>
      </c>
    </row>
    <row r="1368" spans="4:5" x14ac:dyDescent="0.35">
      <c r="D1368" s="27">
        <v>41532</v>
      </c>
      <c r="E1368">
        <v>13.3</v>
      </c>
    </row>
    <row r="1369" spans="4:5" x14ac:dyDescent="0.35">
      <c r="D1369" s="27">
        <v>41533</v>
      </c>
      <c r="E1369">
        <v>9.9</v>
      </c>
    </row>
    <row r="1370" spans="4:5" x14ac:dyDescent="0.35">
      <c r="D1370" s="27">
        <v>41534</v>
      </c>
      <c r="E1370">
        <v>5.7</v>
      </c>
    </row>
    <row r="1371" spans="4:5" x14ac:dyDescent="0.35">
      <c r="D1371" s="27">
        <v>41535</v>
      </c>
      <c r="E1371">
        <v>11.7</v>
      </c>
    </row>
    <row r="1372" spans="4:5" x14ac:dyDescent="0.35">
      <c r="D1372" s="27">
        <v>41536</v>
      </c>
      <c r="E1372">
        <v>9</v>
      </c>
    </row>
    <row r="1373" spans="4:5" x14ac:dyDescent="0.35">
      <c r="D1373" s="27">
        <v>41537</v>
      </c>
      <c r="E1373">
        <v>10.4</v>
      </c>
    </row>
    <row r="1374" spans="4:5" x14ac:dyDescent="0.35">
      <c r="D1374" s="27">
        <v>41538</v>
      </c>
      <c r="E1374">
        <v>11</v>
      </c>
    </row>
    <row r="1375" spans="4:5" x14ac:dyDescent="0.35">
      <c r="D1375" s="27">
        <v>41539</v>
      </c>
      <c r="E1375">
        <v>10</v>
      </c>
    </row>
    <row r="1376" spans="4:5" x14ac:dyDescent="0.35">
      <c r="D1376" s="27">
        <v>41540</v>
      </c>
      <c r="E1376">
        <v>10.6</v>
      </c>
    </row>
    <row r="1377" spans="4:5" x14ac:dyDescent="0.35">
      <c r="D1377" s="27">
        <v>41541</v>
      </c>
      <c r="E1377">
        <v>11.6</v>
      </c>
    </row>
    <row r="1378" spans="4:5" x14ac:dyDescent="0.35">
      <c r="D1378" s="27">
        <v>41542</v>
      </c>
      <c r="E1378">
        <v>13.7</v>
      </c>
    </row>
    <row r="1379" spans="4:5" x14ac:dyDescent="0.35">
      <c r="D1379" s="27">
        <v>41543</v>
      </c>
      <c r="E1379">
        <v>14.3</v>
      </c>
    </row>
    <row r="1380" spans="4:5" x14ac:dyDescent="0.35">
      <c r="D1380" s="27">
        <v>41544</v>
      </c>
      <c r="E1380">
        <v>13.7</v>
      </c>
    </row>
    <row r="1381" spans="4:5" x14ac:dyDescent="0.35">
      <c r="D1381" s="27">
        <v>41545</v>
      </c>
      <c r="E1381">
        <v>13.4</v>
      </c>
    </row>
    <row r="1382" spans="4:5" x14ac:dyDescent="0.35">
      <c r="D1382" s="27">
        <v>41546</v>
      </c>
      <c r="E1382">
        <v>9.9</v>
      </c>
    </row>
    <row r="1383" spans="4:5" x14ac:dyDescent="0.35">
      <c r="D1383" s="27">
        <v>41547</v>
      </c>
      <c r="E1383">
        <v>8</v>
      </c>
    </row>
    <row r="1384" spans="4:5" x14ac:dyDescent="0.35">
      <c r="D1384" s="27">
        <v>41548</v>
      </c>
      <c r="E1384">
        <v>8.6</v>
      </c>
    </row>
    <row r="1385" spans="4:5" x14ac:dyDescent="0.35">
      <c r="D1385" s="27">
        <v>41549</v>
      </c>
      <c r="E1385">
        <v>6.3</v>
      </c>
    </row>
    <row r="1386" spans="4:5" x14ac:dyDescent="0.35">
      <c r="D1386" s="27">
        <v>41550</v>
      </c>
      <c r="E1386">
        <v>9.6</v>
      </c>
    </row>
    <row r="1387" spans="4:5" x14ac:dyDescent="0.35">
      <c r="D1387" s="27">
        <v>41551</v>
      </c>
      <c r="E1387">
        <v>14.3</v>
      </c>
    </row>
    <row r="1388" spans="4:5" x14ac:dyDescent="0.35">
      <c r="D1388" s="27">
        <v>41552</v>
      </c>
      <c r="E1388">
        <v>13.1</v>
      </c>
    </row>
    <row r="1389" spans="4:5" x14ac:dyDescent="0.35">
      <c r="D1389" s="27">
        <v>41553</v>
      </c>
      <c r="E1389">
        <v>11.8</v>
      </c>
    </row>
    <row r="1390" spans="4:5" x14ac:dyDescent="0.35">
      <c r="D1390" s="27">
        <v>41554</v>
      </c>
      <c r="E1390">
        <v>10.4</v>
      </c>
    </row>
    <row r="1391" spans="4:5" x14ac:dyDescent="0.35">
      <c r="D1391" s="27">
        <v>41555</v>
      </c>
      <c r="E1391">
        <v>10.1</v>
      </c>
    </row>
    <row r="1392" spans="4:5" x14ac:dyDescent="0.35">
      <c r="D1392" s="27">
        <v>41556</v>
      </c>
      <c r="E1392">
        <v>10.199999999999999</v>
      </c>
    </row>
    <row r="1393" spans="4:5" x14ac:dyDescent="0.35">
      <c r="D1393" s="27">
        <v>41557</v>
      </c>
      <c r="E1393">
        <v>5</v>
      </c>
    </row>
    <row r="1394" spans="4:5" x14ac:dyDescent="0.35">
      <c r="D1394" s="27">
        <v>41558</v>
      </c>
      <c r="E1394">
        <v>1.1000000000000001</v>
      </c>
    </row>
    <row r="1395" spans="4:5" x14ac:dyDescent="0.35">
      <c r="D1395" s="27">
        <v>41559</v>
      </c>
      <c r="E1395">
        <v>2.5</v>
      </c>
    </row>
    <row r="1396" spans="4:5" x14ac:dyDescent="0.35">
      <c r="D1396" s="27">
        <v>41560</v>
      </c>
      <c r="E1396">
        <v>5.8</v>
      </c>
    </row>
    <row r="1397" spans="4:5" x14ac:dyDescent="0.35">
      <c r="D1397" s="27">
        <v>41561</v>
      </c>
      <c r="E1397">
        <v>7.4</v>
      </c>
    </row>
    <row r="1398" spans="4:5" x14ac:dyDescent="0.35">
      <c r="D1398" s="27">
        <v>41562</v>
      </c>
      <c r="E1398">
        <v>9.1999999999999993</v>
      </c>
    </row>
    <row r="1399" spans="4:5" x14ac:dyDescent="0.35">
      <c r="D1399" s="27">
        <v>41563</v>
      </c>
      <c r="E1399">
        <v>6.7</v>
      </c>
    </row>
    <row r="1400" spans="4:5" x14ac:dyDescent="0.35">
      <c r="D1400" s="27">
        <v>41564</v>
      </c>
      <c r="E1400">
        <v>9.9</v>
      </c>
    </row>
    <row r="1401" spans="4:5" x14ac:dyDescent="0.35">
      <c r="D1401" s="27">
        <v>41565</v>
      </c>
      <c r="E1401">
        <v>8.5</v>
      </c>
    </row>
    <row r="1402" spans="4:5" x14ac:dyDescent="0.35">
      <c r="D1402" s="27">
        <v>41566</v>
      </c>
      <c r="E1402">
        <v>10.3</v>
      </c>
    </row>
    <row r="1403" spans="4:5" x14ac:dyDescent="0.35">
      <c r="D1403" s="27">
        <v>41567</v>
      </c>
      <c r="E1403">
        <v>12.7</v>
      </c>
    </row>
    <row r="1404" spans="4:5" x14ac:dyDescent="0.35">
      <c r="D1404" s="27">
        <v>41568</v>
      </c>
      <c r="E1404">
        <v>12</v>
      </c>
    </row>
    <row r="1405" spans="4:5" x14ac:dyDescent="0.35">
      <c r="D1405" s="27">
        <v>41569</v>
      </c>
      <c r="E1405">
        <v>15.2</v>
      </c>
    </row>
    <row r="1406" spans="4:5" x14ac:dyDescent="0.35">
      <c r="D1406" s="27">
        <v>41570</v>
      </c>
      <c r="E1406">
        <v>13.9</v>
      </c>
    </row>
    <row r="1407" spans="4:5" x14ac:dyDescent="0.35">
      <c r="D1407" s="27">
        <v>41571</v>
      </c>
      <c r="E1407">
        <v>11.3</v>
      </c>
    </row>
    <row r="1408" spans="4:5" x14ac:dyDescent="0.35">
      <c r="D1408" s="27">
        <v>41572</v>
      </c>
      <c r="E1408">
        <v>10.6</v>
      </c>
    </row>
    <row r="1409" spans="4:5" x14ac:dyDescent="0.35">
      <c r="D1409" s="27">
        <v>41573</v>
      </c>
      <c r="E1409">
        <v>13.4</v>
      </c>
    </row>
    <row r="1410" spans="4:5" x14ac:dyDescent="0.35">
      <c r="D1410" s="27">
        <v>41574</v>
      </c>
      <c r="E1410">
        <v>12.5</v>
      </c>
    </row>
    <row r="1411" spans="4:5" x14ac:dyDescent="0.35">
      <c r="D1411" s="27">
        <v>41575</v>
      </c>
      <c r="E1411">
        <v>14.1</v>
      </c>
    </row>
    <row r="1412" spans="4:5" x14ac:dyDescent="0.35">
      <c r="D1412" s="27">
        <v>41576</v>
      </c>
      <c r="E1412">
        <v>7.7</v>
      </c>
    </row>
    <row r="1413" spans="4:5" x14ac:dyDescent="0.35">
      <c r="D1413" s="27">
        <v>41577</v>
      </c>
      <c r="E1413">
        <v>6.4</v>
      </c>
    </row>
    <row r="1414" spans="4:5" x14ac:dyDescent="0.35">
      <c r="D1414" s="27">
        <v>41578</v>
      </c>
      <c r="E1414">
        <v>4.9000000000000004</v>
      </c>
    </row>
    <row r="1415" spans="4:5" x14ac:dyDescent="0.35">
      <c r="D1415" s="27">
        <v>41579</v>
      </c>
      <c r="E1415">
        <v>7.3</v>
      </c>
    </row>
    <row r="1416" spans="4:5" x14ac:dyDescent="0.35">
      <c r="D1416" s="27">
        <v>41580</v>
      </c>
      <c r="E1416">
        <v>10.5</v>
      </c>
    </row>
    <row r="1417" spans="4:5" x14ac:dyDescent="0.35">
      <c r="D1417" s="27">
        <v>41581</v>
      </c>
      <c r="E1417">
        <v>5.7</v>
      </c>
    </row>
    <row r="1418" spans="4:5" x14ac:dyDescent="0.35">
      <c r="D1418" s="27">
        <v>41582</v>
      </c>
      <c r="E1418">
        <v>5.5</v>
      </c>
    </row>
    <row r="1419" spans="4:5" x14ac:dyDescent="0.35">
      <c r="D1419" s="27">
        <v>41583</v>
      </c>
      <c r="E1419">
        <v>4.3</v>
      </c>
    </row>
    <row r="1420" spans="4:5" x14ac:dyDescent="0.35">
      <c r="D1420" s="27">
        <v>41584</v>
      </c>
      <c r="E1420">
        <v>7.7</v>
      </c>
    </row>
    <row r="1421" spans="4:5" x14ac:dyDescent="0.35">
      <c r="D1421" s="27">
        <v>41585</v>
      </c>
      <c r="E1421">
        <v>12</v>
      </c>
    </row>
    <row r="1422" spans="4:5" x14ac:dyDescent="0.35">
      <c r="D1422" s="27">
        <v>41586</v>
      </c>
      <c r="E1422">
        <v>10</v>
      </c>
    </row>
    <row r="1423" spans="4:5" x14ac:dyDescent="0.35">
      <c r="D1423" s="27">
        <v>41587</v>
      </c>
      <c r="E1423">
        <v>4.0999999999999996</v>
      </c>
    </row>
    <row r="1424" spans="4:5" x14ac:dyDescent="0.35">
      <c r="D1424" s="27">
        <v>41588</v>
      </c>
      <c r="E1424">
        <v>2.1</v>
      </c>
    </row>
    <row r="1425" spans="4:5" x14ac:dyDescent="0.35">
      <c r="D1425" s="27">
        <v>41589</v>
      </c>
      <c r="E1425">
        <v>0.4</v>
      </c>
    </row>
    <row r="1426" spans="4:5" x14ac:dyDescent="0.35">
      <c r="D1426" s="27">
        <v>41590</v>
      </c>
      <c r="E1426">
        <v>-1.1000000000000001</v>
      </c>
    </row>
    <row r="1427" spans="4:5" x14ac:dyDescent="0.35">
      <c r="D1427" s="27">
        <v>41591</v>
      </c>
      <c r="E1427">
        <v>0.5</v>
      </c>
    </row>
    <row r="1428" spans="4:5" x14ac:dyDescent="0.35">
      <c r="D1428" s="27">
        <v>41592</v>
      </c>
      <c r="E1428">
        <v>0.6</v>
      </c>
    </row>
    <row r="1429" spans="4:5" x14ac:dyDescent="0.35">
      <c r="D1429" s="27">
        <v>41593</v>
      </c>
      <c r="E1429">
        <v>0.1</v>
      </c>
    </row>
    <row r="1430" spans="4:5" x14ac:dyDescent="0.35">
      <c r="D1430" s="27">
        <v>41594</v>
      </c>
      <c r="E1430">
        <v>0.7</v>
      </c>
    </row>
    <row r="1431" spans="4:5" x14ac:dyDescent="0.35">
      <c r="D1431" s="27">
        <v>41595</v>
      </c>
      <c r="E1431">
        <v>0.5</v>
      </c>
    </row>
    <row r="1432" spans="4:5" x14ac:dyDescent="0.35">
      <c r="D1432" s="27">
        <v>41596</v>
      </c>
      <c r="E1432">
        <v>3.3</v>
      </c>
    </row>
    <row r="1433" spans="4:5" x14ac:dyDescent="0.35">
      <c r="D1433" s="27">
        <v>41597</v>
      </c>
      <c r="E1433">
        <v>2.6</v>
      </c>
    </row>
    <row r="1434" spans="4:5" x14ac:dyDescent="0.35">
      <c r="D1434" s="27">
        <v>41598</v>
      </c>
      <c r="E1434">
        <v>0.7</v>
      </c>
    </row>
    <row r="1435" spans="4:5" x14ac:dyDescent="0.35">
      <c r="D1435" s="27">
        <v>41599</v>
      </c>
      <c r="E1435">
        <v>0.2</v>
      </c>
    </row>
    <row r="1436" spans="4:5" x14ac:dyDescent="0.35">
      <c r="D1436" s="27">
        <v>41600</v>
      </c>
      <c r="E1436">
        <v>1.1000000000000001</v>
      </c>
    </row>
    <row r="1437" spans="4:5" x14ac:dyDescent="0.35">
      <c r="D1437" s="27">
        <v>41601</v>
      </c>
      <c r="E1437">
        <v>0.5</v>
      </c>
    </row>
    <row r="1438" spans="4:5" x14ac:dyDescent="0.35">
      <c r="D1438" s="27">
        <v>41602</v>
      </c>
      <c r="E1438">
        <v>0.3</v>
      </c>
    </row>
    <row r="1439" spans="4:5" x14ac:dyDescent="0.35">
      <c r="D1439" s="27">
        <v>41603</v>
      </c>
      <c r="E1439">
        <v>-4.5999999999999996</v>
      </c>
    </row>
    <row r="1440" spans="4:5" x14ac:dyDescent="0.35">
      <c r="D1440" s="27">
        <v>41604</v>
      </c>
      <c r="E1440">
        <v>-5.4</v>
      </c>
    </row>
    <row r="1441" spans="4:5" x14ac:dyDescent="0.35">
      <c r="D1441" s="27">
        <v>41605</v>
      </c>
      <c r="E1441">
        <v>-8.6</v>
      </c>
    </row>
    <row r="1442" spans="4:5" x14ac:dyDescent="0.35">
      <c r="D1442" s="27">
        <v>41606</v>
      </c>
      <c r="E1442">
        <v>-5.5</v>
      </c>
    </row>
    <row r="1443" spans="4:5" x14ac:dyDescent="0.35">
      <c r="D1443" s="27">
        <v>41607</v>
      </c>
      <c r="E1443">
        <v>-1.1000000000000001</v>
      </c>
    </row>
    <row r="1444" spans="4:5" x14ac:dyDescent="0.35">
      <c r="D1444" s="27">
        <v>41608</v>
      </c>
      <c r="E1444">
        <v>-2.1</v>
      </c>
    </row>
    <row r="1445" spans="4:5" x14ac:dyDescent="0.35">
      <c r="D1445" s="27">
        <v>41609</v>
      </c>
      <c r="E1445">
        <v>-5.0999999999999996</v>
      </c>
    </row>
    <row r="1446" spans="4:5" x14ac:dyDescent="0.35">
      <c r="D1446" s="27">
        <v>41610</v>
      </c>
      <c r="E1446">
        <v>-4.3</v>
      </c>
    </row>
    <row r="1447" spans="4:5" x14ac:dyDescent="0.35">
      <c r="D1447" s="27">
        <v>41611</v>
      </c>
      <c r="E1447">
        <v>-3.1</v>
      </c>
    </row>
    <row r="1448" spans="4:5" x14ac:dyDescent="0.35">
      <c r="D1448" s="27">
        <v>41612</v>
      </c>
      <c r="E1448">
        <v>1.6</v>
      </c>
    </row>
    <row r="1449" spans="4:5" x14ac:dyDescent="0.35">
      <c r="D1449" s="27">
        <v>41613</v>
      </c>
      <c r="E1449">
        <v>0</v>
      </c>
    </row>
    <row r="1450" spans="4:5" x14ac:dyDescent="0.35">
      <c r="D1450" s="27">
        <v>41614</v>
      </c>
      <c r="E1450">
        <v>-0.2</v>
      </c>
    </row>
    <row r="1451" spans="4:5" x14ac:dyDescent="0.35">
      <c r="D1451" s="27">
        <v>41615</v>
      </c>
      <c r="E1451">
        <v>-0.6</v>
      </c>
    </row>
    <row r="1452" spans="4:5" x14ac:dyDescent="0.35">
      <c r="D1452" s="27">
        <v>41616</v>
      </c>
      <c r="E1452">
        <v>-0.8</v>
      </c>
    </row>
    <row r="1453" spans="4:5" x14ac:dyDescent="0.35">
      <c r="D1453" s="27">
        <v>41617</v>
      </c>
      <c r="E1453">
        <v>0.9</v>
      </c>
    </row>
    <row r="1454" spans="4:5" x14ac:dyDescent="0.35">
      <c r="D1454" s="27">
        <v>41618</v>
      </c>
      <c r="E1454">
        <v>0.9</v>
      </c>
    </row>
    <row r="1455" spans="4:5" x14ac:dyDescent="0.35">
      <c r="D1455" s="27">
        <v>41619</v>
      </c>
      <c r="E1455">
        <v>0.1</v>
      </c>
    </row>
    <row r="1456" spans="4:5" x14ac:dyDescent="0.35">
      <c r="D1456" s="27">
        <v>41620</v>
      </c>
      <c r="E1456">
        <v>-0.2</v>
      </c>
    </row>
    <row r="1457" spans="4:5" x14ac:dyDescent="0.35">
      <c r="D1457" s="27">
        <v>41621</v>
      </c>
      <c r="E1457">
        <v>-1.6</v>
      </c>
    </row>
    <row r="1458" spans="4:5" x14ac:dyDescent="0.35">
      <c r="D1458" s="27">
        <v>41622</v>
      </c>
      <c r="E1458">
        <v>0.3</v>
      </c>
    </row>
    <row r="1459" spans="4:5" x14ac:dyDescent="0.35">
      <c r="D1459" s="27">
        <v>41623</v>
      </c>
      <c r="E1459">
        <v>-1.5</v>
      </c>
    </row>
    <row r="1460" spans="4:5" x14ac:dyDescent="0.35">
      <c r="D1460" s="27">
        <v>41624</v>
      </c>
      <c r="E1460">
        <v>1.7</v>
      </c>
    </row>
    <row r="1461" spans="4:5" x14ac:dyDescent="0.35">
      <c r="D1461" s="27">
        <v>41625</v>
      </c>
      <c r="E1461">
        <v>1.3</v>
      </c>
    </row>
    <row r="1462" spans="4:5" x14ac:dyDescent="0.35">
      <c r="D1462" s="27">
        <v>41626</v>
      </c>
      <c r="E1462">
        <v>0.2</v>
      </c>
    </row>
    <row r="1463" spans="4:5" x14ac:dyDescent="0.35">
      <c r="D1463" s="27">
        <v>41627</v>
      </c>
      <c r="E1463">
        <v>1.2</v>
      </c>
    </row>
    <row r="1464" spans="4:5" x14ac:dyDescent="0.35">
      <c r="D1464" s="27">
        <v>41628</v>
      </c>
      <c r="E1464">
        <v>1.1000000000000001</v>
      </c>
    </row>
    <row r="1465" spans="4:5" x14ac:dyDescent="0.35">
      <c r="D1465" s="27">
        <v>41629</v>
      </c>
      <c r="E1465">
        <v>-0.5</v>
      </c>
    </row>
    <row r="1466" spans="4:5" x14ac:dyDescent="0.35">
      <c r="D1466" s="27">
        <v>41630</v>
      </c>
      <c r="E1466">
        <v>4.5999999999999996</v>
      </c>
    </row>
    <row r="1467" spans="4:5" x14ac:dyDescent="0.35">
      <c r="D1467" s="27">
        <v>41631</v>
      </c>
      <c r="E1467">
        <v>4.4000000000000004</v>
      </c>
    </row>
    <row r="1468" spans="4:5" x14ac:dyDescent="0.35">
      <c r="D1468" s="27">
        <v>41632</v>
      </c>
      <c r="E1468">
        <v>8.5</v>
      </c>
    </row>
    <row r="1469" spans="4:5" x14ac:dyDescent="0.35">
      <c r="D1469" s="27">
        <v>41633</v>
      </c>
      <c r="E1469">
        <v>7.5</v>
      </c>
    </row>
    <row r="1470" spans="4:5" x14ac:dyDescent="0.35">
      <c r="D1470" s="27">
        <v>41634</v>
      </c>
      <c r="E1470">
        <v>1.3</v>
      </c>
    </row>
    <row r="1471" spans="4:5" x14ac:dyDescent="0.35">
      <c r="D1471" s="27">
        <v>41635</v>
      </c>
      <c r="E1471">
        <v>-0.7</v>
      </c>
    </row>
    <row r="1472" spans="4:5" x14ac:dyDescent="0.35">
      <c r="D1472" s="27">
        <v>41636</v>
      </c>
      <c r="E1472">
        <v>1.1000000000000001</v>
      </c>
    </row>
    <row r="1473" spans="4:5" x14ac:dyDescent="0.35">
      <c r="D1473" s="27">
        <v>41637</v>
      </c>
      <c r="E1473">
        <v>1.4</v>
      </c>
    </row>
    <row r="1474" spans="4:5" x14ac:dyDescent="0.35">
      <c r="D1474" s="27">
        <v>41638</v>
      </c>
      <c r="E1474">
        <v>-2.4</v>
      </c>
    </row>
    <row r="1475" spans="4:5" x14ac:dyDescent="0.35">
      <c r="D1475" s="27">
        <v>41639</v>
      </c>
      <c r="E1475">
        <v>-3.5</v>
      </c>
    </row>
    <row r="1476" spans="4:5" x14ac:dyDescent="0.35">
      <c r="D1476" s="27">
        <v>41640</v>
      </c>
      <c r="E1476">
        <v>1.5</v>
      </c>
    </row>
    <row r="1477" spans="4:5" x14ac:dyDescent="0.35">
      <c r="D1477" s="27">
        <v>41641</v>
      </c>
      <c r="E1477">
        <v>2.2999999999999998</v>
      </c>
    </row>
    <row r="1478" spans="4:5" x14ac:dyDescent="0.35">
      <c r="D1478" s="27">
        <v>41642</v>
      </c>
      <c r="E1478">
        <v>2.1</v>
      </c>
    </row>
    <row r="1479" spans="4:5" x14ac:dyDescent="0.35">
      <c r="D1479" s="27">
        <v>41643</v>
      </c>
      <c r="E1479">
        <v>4.3</v>
      </c>
    </row>
    <row r="1480" spans="4:5" x14ac:dyDescent="0.35">
      <c r="D1480" s="27">
        <v>41644</v>
      </c>
      <c r="E1480">
        <v>1.1000000000000001</v>
      </c>
    </row>
    <row r="1481" spans="4:5" x14ac:dyDescent="0.35">
      <c r="D1481" s="27">
        <v>41645</v>
      </c>
      <c r="E1481">
        <v>1.5</v>
      </c>
    </row>
    <row r="1482" spans="4:5" x14ac:dyDescent="0.35">
      <c r="D1482" s="27">
        <v>41646</v>
      </c>
      <c r="E1482">
        <v>7</v>
      </c>
    </row>
    <row r="1483" spans="4:5" x14ac:dyDescent="0.35">
      <c r="D1483" s="27">
        <v>41647</v>
      </c>
      <c r="E1483">
        <v>6.3</v>
      </c>
    </row>
    <row r="1484" spans="4:5" x14ac:dyDescent="0.35">
      <c r="D1484" s="27">
        <v>41648</v>
      </c>
      <c r="E1484">
        <v>7.4</v>
      </c>
    </row>
    <row r="1485" spans="4:5" x14ac:dyDescent="0.35">
      <c r="D1485" s="27">
        <v>41649</v>
      </c>
      <c r="E1485">
        <v>1.5</v>
      </c>
    </row>
    <row r="1486" spans="4:5" x14ac:dyDescent="0.35">
      <c r="D1486" s="27">
        <v>41650</v>
      </c>
      <c r="E1486">
        <v>3.8</v>
      </c>
    </row>
    <row r="1487" spans="4:5" x14ac:dyDescent="0.35">
      <c r="D1487" s="27">
        <v>41651</v>
      </c>
      <c r="E1487">
        <v>2.6</v>
      </c>
    </row>
    <row r="1488" spans="4:5" x14ac:dyDescent="0.35">
      <c r="D1488" s="27">
        <v>41652</v>
      </c>
      <c r="E1488">
        <v>2.5</v>
      </c>
    </row>
    <row r="1489" spans="4:5" x14ac:dyDescent="0.35">
      <c r="D1489" s="27">
        <v>41653</v>
      </c>
      <c r="E1489">
        <v>0.7</v>
      </c>
    </row>
    <row r="1490" spans="4:5" x14ac:dyDescent="0.35">
      <c r="D1490" s="27">
        <v>41654</v>
      </c>
      <c r="E1490">
        <v>-1.7</v>
      </c>
    </row>
    <row r="1491" spans="4:5" x14ac:dyDescent="0.35">
      <c r="D1491" s="27">
        <v>41655</v>
      </c>
      <c r="E1491">
        <v>1.7</v>
      </c>
    </row>
    <row r="1492" spans="4:5" x14ac:dyDescent="0.35">
      <c r="D1492" s="27">
        <v>41656</v>
      </c>
      <c r="E1492">
        <v>1.1000000000000001</v>
      </c>
    </row>
    <row r="1493" spans="4:5" x14ac:dyDescent="0.35">
      <c r="D1493" s="27">
        <v>41657</v>
      </c>
      <c r="E1493">
        <v>0.4</v>
      </c>
    </row>
    <row r="1494" spans="4:5" x14ac:dyDescent="0.35">
      <c r="D1494" s="27">
        <v>41658</v>
      </c>
      <c r="E1494">
        <v>3.6</v>
      </c>
    </row>
    <row r="1495" spans="4:5" x14ac:dyDescent="0.35">
      <c r="D1495" s="27">
        <v>41659</v>
      </c>
      <c r="E1495">
        <v>0.7</v>
      </c>
    </row>
    <row r="1496" spans="4:5" x14ac:dyDescent="0.35">
      <c r="D1496" s="27">
        <v>41660</v>
      </c>
      <c r="E1496">
        <v>0.7</v>
      </c>
    </row>
    <row r="1497" spans="4:5" x14ac:dyDescent="0.35">
      <c r="D1497" s="27">
        <v>41661</v>
      </c>
      <c r="E1497">
        <v>0.4</v>
      </c>
    </row>
    <row r="1498" spans="4:5" x14ac:dyDescent="0.35">
      <c r="D1498" s="27">
        <v>41662</v>
      </c>
      <c r="E1498">
        <v>-0.2</v>
      </c>
    </row>
    <row r="1499" spans="4:5" x14ac:dyDescent="0.35">
      <c r="D1499" s="27">
        <v>41663</v>
      </c>
      <c r="E1499">
        <v>-0.9</v>
      </c>
    </row>
    <row r="1500" spans="4:5" x14ac:dyDescent="0.35">
      <c r="D1500" s="27">
        <v>41664</v>
      </c>
      <c r="E1500">
        <v>-1.7</v>
      </c>
    </row>
    <row r="1501" spans="4:5" x14ac:dyDescent="0.35">
      <c r="D1501" s="27">
        <v>41665</v>
      </c>
      <c r="E1501">
        <v>-0.4</v>
      </c>
    </row>
    <row r="1502" spans="4:5" x14ac:dyDescent="0.35">
      <c r="D1502" s="27">
        <v>41666</v>
      </c>
      <c r="E1502">
        <v>-0.3</v>
      </c>
    </row>
    <row r="1503" spans="4:5" x14ac:dyDescent="0.35">
      <c r="D1503" s="27">
        <v>41667</v>
      </c>
      <c r="E1503">
        <v>-2.7</v>
      </c>
    </row>
    <row r="1504" spans="4:5" x14ac:dyDescent="0.35">
      <c r="D1504" s="27">
        <v>41668</v>
      </c>
      <c r="E1504">
        <v>-7</v>
      </c>
    </row>
    <row r="1505" spans="4:5" x14ac:dyDescent="0.35">
      <c r="D1505" s="27">
        <v>41669</v>
      </c>
      <c r="E1505">
        <v>-3.1</v>
      </c>
    </row>
    <row r="1506" spans="4:5" x14ac:dyDescent="0.35">
      <c r="D1506" s="27">
        <v>41670</v>
      </c>
      <c r="E1506">
        <v>-1.5</v>
      </c>
    </row>
    <row r="1507" spans="4:5" x14ac:dyDescent="0.35">
      <c r="D1507" s="27">
        <v>41671</v>
      </c>
      <c r="E1507">
        <v>0.7</v>
      </c>
    </row>
    <row r="1508" spans="4:5" x14ac:dyDescent="0.35">
      <c r="D1508" s="27">
        <v>41672</v>
      </c>
      <c r="E1508">
        <v>0.5</v>
      </c>
    </row>
    <row r="1509" spans="4:5" x14ac:dyDescent="0.35">
      <c r="D1509" s="27">
        <v>41673</v>
      </c>
      <c r="E1509">
        <v>-0.2</v>
      </c>
    </row>
    <row r="1510" spans="4:5" x14ac:dyDescent="0.35">
      <c r="D1510" s="27">
        <v>41674</v>
      </c>
      <c r="E1510">
        <v>1.3</v>
      </c>
    </row>
    <row r="1511" spans="4:5" x14ac:dyDescent="0.35">
      <c r="D1511" s="27">
        <v>41675</v>
      </c>
      <c r="E1511">
        <v>1.8</v>
      </c>
    </row>
    <row r="1512" spans="4:5" x14ac:dyDescent="0.35">
      <c r="D1512" s="27">
        <v>41676</v>
      </c>
      <c r="E1512">
        <v>4</v>
      </c>
    </row>
    <row r="1513" spans="4:5" x14ac:dyDescent="0.35">
      <c r="D1513" s="27">
        <v>41677</v>
      </c>
      <c r="E1513">
        <v>4</v>
      </c>
    </row>
    <row r="1514" spans="4:5" x14ac:dyDescent="0.35">
      <c r="D1514" s="27">
        <v>41678</v>
      </c>
      <c r="E1514">
        <v>2.2000000000000002</v>
      </c>
    </row>
    <row r="1515" spans="4:5" x14ac:dyDescent="0.35">
      <c r="D1515" s="27">
        <v>41679</v>
      </c>
      <c r="E1515">
        <v>1.2</v>
      </c>
    </row>
    <row r="1516" spans="4:5" x14ac:dyDescent="0.35">
      <c r="D1516" s="27">
        <v>41680</v>
      </c>
      <c r="E1516">
        <v>2.4</v>
      </c>
    </row>
    <row r="1517" spans="4:5" x14ac:dyDescent="0.35">
      <c r="D1517" s="27">
        <v>41681</v>
      </c>
      <c r="E1517">
        <v>1.1000000000000001</v>
      </c>
    </row>
    <row r="1518" spans="4:5" x14ac:dyDescent="0.35">
      <c r="D1518" s="27">
        <v>41682</v>
      </c>
      <c r="E1518">
        <v>-0.4</v>
      </c>
    </row>
    <row r="1519" spans="4:5" x14ac:dyDescent="0.35">
      <c r="D1519" s="27">
        <v>41683</v>
      </c>
      <c r="E1519">
        <v>3.1</v>
      </c>
    </row>
    <row r="1520" spans="4:5" x14ac:dyDescent="0.35">
      <c r="D1520" s="27">
        <v>41684</v>
      </c>
      <c r="E1520">
        <v>1.6</v>
      </c>
    </row>
    <row r="1521" spans="4:5" x14ac:dyDescent="0.35">
      <c r="D1521" s="27">
        <v>41685</v>
      </c>
      <c r="E1521">
        <v>7.2</v>
      </c>
    </row>
    <row r="1522" spans="4:5" x14ac:dyDescent="0.35">
      <c r="D1522" s="27">
        <v>41686</v>
      </c>
      <c r="E1522">
        <v>1.8</v>
      </c>
    </row>
    <row r="1523" spans="4:5" x14ac:dyDescent="0.35">
      <c r="D1523" s="27">
        <v>41687</v>
      </c>
      <c r="E1523">
        <v>1.3</v>
      </c>
    </row>
    <row r="1524" spans="4:5" x14ac:dyDescent="0.35">
      <c r="D1524" s="27">
        <v>41688</v>
      </c>
      <c r="E1524">
        <v>2.2999999999999998</v>
      </c>
    </row>
    <row r="1525" spans="4:5" x14ac:dyDescent="0.35">
      <c r="D1525" s="27">
        <v>41689</v>
      </c>
      <c r="E1525">
        <v>2.9</v>
      </c>
    </row>
    <row r="1526" spans="4:5" x14ac:dyDescent="0.35">
      <c r="D1526" s="27">
        <v>41690</v>
      </c>
      <c r="E1526">
        <v>3</v>
      </c>
    </row>
    <row r="1527" spans="4:5" x14ac:dyDescent="0.35">
      <c r="D1527" s="27">
        <v>41691</v>
      </c>
      <c r="E1527">
        <v>2</v>
      </c>
    </row>
    <row r="1528" spans="4:5" x14ac:dyDescent="0.35">
      <c r="D1528" s="27">
        <v>41692</v>
      </c>
      <c r="E1528">
        <v>1.3</v>
      </c>
    </row>
    <row r="1529" spans="4:5" x14ac:dyDescent="0.35">
      <c r="D1529" s="27">
        <v>41693</v>
      </c>
      <c r="E1529">
        <v>1.9</v>
      </c>
    </row>
    <row r="1530" spans="4:5" x14ac:dyDescent="0.35">
      <c r="D1530" s="27">
        <v>41694</v>
      </c>
      <c r="E1530">
        <v>1.2</v>
      </c>
    </row>
    <row r="1531" spans="4:5" x14ac:dyDescent="0.35">
      <c r="D1531" s="27">
        <v>41695</v>
      </c>
      <c r="E1531">
        <v>1.5</v>
      </c>
    </row>
    <row r="1532" spans="4:5" x14ac:dyDescent="0.35">
      <c r="D1532" s="27">
        <v>41696</v>
      </c>
      <c r="E1532">
        <v>3.1</v>
      </c>
    </row>
    <row r="1533" spans="4:5" x14ac:dyDescent="0.35">
      <c r="D1533" s="27">
        <v>41697</v>
      </c>
      <c r="E1533">
        <v>2.4</v>
      </c>
    </row>
    <row r="1534" spans="4:5" x14ac:dyDescent="0.35">
      <c r="D1534" s="27">
        <v>41698</v>
      </c>
      <c r="E1534">
        <v>3</v>
      </c>
    </row>
    <row r="1535" spans="4:5" x14ac:dyDescent="0.35">
      <c r="D1535" s="27">
        <v>41699</v>
      </c>
      <c r="E1535">
        <v>1.1000000000000001</v>
      </c>
    </row>
    <row r="1536" spans="4:5" x14ac:dyDescent="0.35">
      <c r="D1536" s="27">
        <v>41700</v>
      </c>
      <c r="E1536">
        <v>0.3</v>
      </c>
    </row>
    <row r="1537" spans="4:5" x14ac:dyDescent="0.35">
      <c r="D1537" s="27">
        <v>41701</v>
      </c>
      <c r="E1537">
        <v>0.9</v>
      </c>
    </row>
    <row r="1538" spans="4:5" x14ac:dyDescent="0.35">
      <c r="D1538" s="27">
        <v>41702</v>
      </c>
      <c r="E1538">
        <v>0.8</v>
      </c>
    </row>
    <row r="1539" spans="4:5" x14ac:dyDescent="0.35">
      <c r="D1539" s="27">
        <v>41703</v>
      </c>
      <c r="E1539">
        <v>1.9</v>
      </c>
    </row>
    <row r="1540" spans="4:5" x14ac:dyDescent="0.35">
      <c r="D1540" s="27">
        <v>41704</v>
      </c>
      <c r="E1540">
        <v>2.2000000000000002</v>
      </c>
    </row>
    <row r="1541" spans="4:5" x14ac:dyDescent="0.35">
      <c r="D1541" s="27">
        <v>41705</v>
      </c>
      <c r="E1541">
        <v>2.7</v>
      </c>
    </row>
    <row r="1542" spans="4:5" x14ac:dyDescent="0.35">
      <c r="D1542" s="27">
        <v>41706</v>
      </c>
      <c r="E1542">
        <v>4.8</v>
      </c>
    </row>
    <row r="1543" spans="4:5" x14ac:dyDescent="0.35">
      <c r="D1543" s="27">
        <v>41707</v>
      </c>
      <c r="E1543">
        <v>5.5</v>
      </c>
    </row>
    <row r="1544" spans="4:5" x14ac:dyDescent="0.35">
      <c r="D1544" s="27">
        <v>41708</v>
      </c>
      <c r="E1544">
        <v>4.7</v>
      </c>
    </row>
    <row r="1545" spans="4:5" x14ac:dyDescent="0.35">
      <c r="D1545" s="27">
        <v>41709</v>
      </c>
      <c r="E1545">
        <v>4.0999999999999996</v>
      </c>
    </row>
    <row r="1546" spans="4:5" x14ac:dyDescent="0.35">
      <c r="D1546" s="27">
        <v>41710</v>
      </c>
      <c r="E1546">
        <v>6</v>
      </c>
    </row>
    <row r="1547" spans="4:5" x14ac:dyDescent="0.35">
      <c r="D1547" s="27">
        <v>41711</v>
      </c>
      <c r="E1547">
        <v>6.4</v>
      </c>
    </row>
    <row r="1548" spans="4:5" x14ac:dyDescent="0.35">
      <c r="D1548" s="27">
        <v>41712</v>
      </c>
      <c r="E1548">
        <v>7.7</v>
      </c>
    </row>
    <row r="1549" spans="4:5" x14ac:dyDescent="0.35">
      <c r="D1549" s="27">
        <v>41713</v>
      </c>
      <c r="E1549">
        <v>6.8</v>
      </c>
    </row>
    <row r="1550" spans="4:5" x14ac:dyDescent="0.35">
      <c r="D1550" s="27">
        <v>41714</v>
      </c>
      <c r="E1550">
        <v>6.5</v>
      </c>
    </row>
    <row r="1551" spans="4:5" x14ac:dyDescent="0.35">
      <c r="D1551" s="27">
        <v>41715</v>
      </c>
      <c r="E1551">
        <v>10</v>
      </c>
    </row>
    <row r="1552" spans="4:5" x14ac:dyDescent="0.35">
      <c r="D1552" s="27">
        <v>41716</v>
      </c>
      <c r="E1552">
        <v>10.3</v>
      </c>
    </row>
    <row r="1553" spans="4:5" x14ac:dyDescent="0.35">
      <c r="D1553" s="27">
        <v>41717</v>
      </c>
      <c r="E1553">
        <v>6.8</v>
      </c>
    </row>
    <row r="1554" spans="4:5" x14ac:dyDescent="0.35">
      <c r="D1554" s="27">
        <v>41718</v>
      </c>
      <c r="E1554">
        <v>8.6</v>
      </c>
    </row>
    <row r="1555" spans="4:5" x14ac:dyDescent="0.35">
      <c r="D1555" s="27">
        <v>41719</v>
      </c>
      <c r="E1555">
        <v>9.9</v>
      </c>
    </row>
    <row r="1556" spans="4:5" x14ac:dyDescent="0.35">
      <c r="D1556" s="27">
        <v>41720</v>
      </c>
      <c r="E1556">
        <v>5.8</v>
      </c>
    </row>
    <row r="1557" spans="4:5" x14ac:dyDescent="0.35">
      <c r="D1557" s="27">
        <v>41721</v>
      </c>
      <c r="E1557">
        <v>0.3</v>
      </c>
    </row>
    <row r="1558" spans="4:5" x14ac:dyDescent="0.35">
      <c r="D1558" s="27">
        <v>41722</v>
      </c>
      <c r="E1558">
        <v>0</v>
      </c>
    </row>
    <row r="1559" spans="4:5" x14ac:dyDescent="0.35">
      <c r="D1559" s="27">
        <v>41723</v>
      </c>
      <c r="E1559">
        <v>0.3</v>
      </c>
    </row>
    <row r="1560" spans="4:5" x14ac:dyDescent="0.35">
      <c r="D1560" s="27">
        <v>41724</v>
      </c>
      <c r="E1560">
        <v>-0.1</v>
      </c>
    </row>
    <row r="1561" spans="4:5" x14ac:dyDescent="0.35">
      <c r="D1561" s="27">
        <v>41725</v>
      </c>
      <c r="E1561">
        <v>3.5</v>
      </c>
    </row>
    <row r="1562" spans="4:5" x14ac:dyDescent="0.35">
      <c r="D1562" s="27">
        <v>41726</v>
      </c>
      <c r="E1562">
        <v>5</v>
      </c>
    </row>
    <row r="1563" spans="4:5" x14ac:dyDescent="0.35">
      <c r="D1563" s="27">
        <v>41727</v>
      </c>
      <c r="E1563">
        <v>7</v>
      </c>
    </row>
    <row r="1564" spans="4:5" x14ac:dyDescent="0.35">
      <c r="D1564" s="27">
        <v>41728</v>
      </c>
      <c r="E1564">
        <v>8.6999999999999993</v>
      </c>
    </row>
    <row r="1565" spans="4:5" x14ac:dyDescent="0.35">
      <c r="D1565" s="27">
        <v>41729</v>
      </c>
      <c r="E1565">
        <v>8.9</v>
      </c>
    </row>
    <row r="1566" spans="4:5" x14ac:dyDescent="0.35">
      <c r="D1566" s="27">
        <v>41730</v>
      </c>
      <c r="E1566">
        <v>9.5</v>
      </c>
    </row>
    <row r="1567" spans="4:5" x14ac:dyDescent="0.35">
      <c r="D1567" s="27">
        <v>41731</v>
      </c>
      <c r="E1567">
        <v>10.7</v>
      </c>
    </row>
    <row r="1568" spans="4:5" x14ac:dyDescent="0.35">
      <c r="D1568" s="27">
        <v>41732</v>
      </c>
      <c r="E1568">
        <v>11.1</v>
      </c>
    </row>
    <row r="1569" spans="4:5" x14ac:dyDescent="0.35">
      <c r="D1569" s="27">
        <v>41733</v>
      </c>
      <c r="E1569">
        <v>9.1</v>
      </c>
    </row>
    <row r="1570" spans="4:5" x14ac:dyDescent="0.35">
      <c r="D1570" s="27">
        <v>41734</v>
      </c>
      <c r="E1570">
        <v>9.1999999999999993</v>
      </c>
    </row>
    <row r="1571" spans="4:5" x14ac:dyDescent="0.35">
      <c r="D1571" s="27">
        <v>41735</v>
      </c>
      <c r="E1571">
        <v>9.9</v>
      </c>
    </row>
    <row r="1572" spans="4:5" x14ac:dyDescent="0.35">
      <c r="D1572" s="27">
        <v>41736</v>
      </c>
      <c r="E1572">
        <v>11</v>
      </c>
    </row>
    <row r="1573" spans="4:5" x14ac:dyDescent="0.35">
      <c r="D1573" s="27">
        <v>41737</v>
      </c>
      <c r="E1573">
        <v>9.5</v>
      </c>
    </row>
    <row r="1574" spans="4:5" x14ac:dyDescent="0.35">
      <c r="D1574" s="27">
        <v>41738</v>
      </c>
      <c r="E1574">
        <v>6.2</v>
      </c>
    </row>
    <row r="1575" spans="4:5" x14ac:dyDescent="0.35">
      <c r="D1575" s="27">
        <v>41739</v>
      </c>
      <c r="E1575">
        <v>6.9</v>
      </c>
    </row>
    <row r="1576" spans="4:5" x14ac:dyDescent="0.35">
      <c r="D1576" s="27">
        <v>41740</v>
      </c>
      <c r="E1576">
        <v>9</v>
      </c>
    </row>
    <row r="1577" spans="4:5" x14ac:dyDescent="0.35">
      <c r="D1577" s="27">
        <v>41741</v>
      </c>
      <c r="E1577">
        <v>9.5</v>
      </c>
    </row>
    <row r="1578" spans="4:5" x14ac:dyDescent="0.35">
      <c r="D1578" s="27">
        <v>41742</v>
      </c>
      <c r="E1578">
        <v>10.1</v>
      </c>
    </row>
    <row r="1579" spans="4:5" x14ac:dyDescent="0.35">
      <c r="D1579" s="27">
        <v>41743</v>
      </c>
      <c r="E1579">
        <v>7.2</v>
      </c>
    </row>
    <row r="1580" spans="4:5" x14ac:dyDescent="0.35">
      <c r="D1580" s="27">
        <v>41744</v>
      </c>
      <c r="E1580">
        <v>2</v>
      </c>
    </row>
    <row r="1581" spans="4:5" x14ac:dyDescent="0.35">
      <c r="D1581" s="27">
        <v>41745</v>
      </c>
      <c r="E1581">
        <v>2.5</v>
      </c>
    </row>
    <row r="1582" spans="4:5" x14ac:dyDescent="0.35">
      <c r="D1582" s="27">
        <v>41746</v>
      </c>
      <c r="E1582">
        <v>4.5999999999999996</v>
      </c>
    </row>
    <row r="1583" spans="4:5" x14ac:dyDescent="0.35">
      <c r="D1583" s="27">
        <v>41747</v>
      </c>
      <c r="E1583">
        <v>3.2</v>
      </c>
    </row>
    <row r="1584" spans="4:5" x14ac:dyDescent="0.35">
      <c r="D1584" s="27">
        <v>41748</v>
      </c>
      <c r="E1584">
        <v>2.4</v>
      </c>
    </row>
    <row r="1585" spans="4:5" x14ac:dyDescent="0.35">
      <c r="D1585" s="27">
        <v>41749</v>
      </c>
      <c r="E1585">
        <v>6.1</v>
      </c>
    </row>
    <row r="1586" spans="4:5" x14ac:dyDescent="0.35">
      <c r="D1586" s="27">
        <v>41750</v>
      </c>
      <c r="E1586">
        <v>8.6999999999999993</v>
      </c>
    </row>
    <row r="1587" spans="4:5" x14ac:dyDescent="0.35">
      <c r="D1587" s="27">
        <v>41751</v>
      </c>
      <c r="E1587">
        <v>9.6</v>
      </c>
    </row>
    <row r="1588" spans="4:5" x14ac:dyDescent="0.35">
      <c r="D1588" s="27">
        <v>41752</v>
      </c>
      <c r="E1588">
        <v>10.199999999999999</v>
      </c>
    </row>
    <row r="1589" spans="4:5" x14ac:dyDescent="0.35">
      <c r="D1589" s="27">
        <v>41753</v>
      </c>
      <c r="E1589">
        <v>11.7</v>
      </c>
    </row>
    <row r="1590" spans="4:5" x14ac:dyDescent="0.35">
      <c r="D1590" s="27">
        <v>41754</v>
      </c>
      <c r="E1590">
        <v>11.8</v>
      </c>
    </row>
    <row r="1591" spans="4:5" x14ac:dyDescent="0.35">
      <c r="D1591" s="27">
        <v>41755</v>
      </c>
      <c r="E1591">
        <v>12.4</v>
      </c>
    </row>
    <row r="1592" spans="4:5" x14ac:dyDescent="0.35">
      <c r="D1592" s="27">
        <v>41756</v>
      </c>
      <c r="E1592">
        <v>6.7</v>
      </c>
    </row>
    <row r="1593" spans="4:5" x14ac:dyDescent="0.35">
      <c r="D1593" s="27">
        <v>41757</v>
      </c>
      <c r="E1593">
        <v>6</v>
      </c>
    </row>
    <row r="1594" spans="4:5" x14ac:dyDescent="0.35">
      <c r="D1594" s="27">
        <v>41758</v>
      </c>
      <c r="E1594">
        <v>8.1999999999999993</v>
      </c>
    </row>
    <row r="1595" spans="4:5" x14ac:dyDescent="0.35">
      <c r="D1595" s="27">
        <v>41759</v>
      </c>
      <c r="E1595">
        <v>7.6</v>
      </c>
    </row>
    <row r="1596" spans="4:5" x14ac:dyDescent="0.35">
      <c r="D1596" s="27">
        <v>41760</v>
      </c>
      <c r="E1596">
        <v>9.1</v>
      </c>
    </row>
    <row r="1597" spans="4:5" x14ac:dyDescent="0.35">
      <c r="D1597" s="27">
        <v>41761</v>
      </c>
      <c r="E1597">
        <v>8.1</v>
      </c>
    </row>
    <row r="1598" spans="4:5" x14ac:dyDescent="0.35">
      <c r="D1598" s="27">
        <v>41762</v>
      </c>
      <c r="E1598">
        <v>3.5</v>
      </c>
    </row>
    <row r="1599" spans="4:5" x14ac:dyDescent="0.35">
      <c r="D1599" s="27">
        <v>41763</v>
      </c>
      <c r="E1599">
        <v>4.3</v>
      </c>
    </row>
    <row r="1600" spans="4:5" x14ac:dyDescent="0.35">
      <c r="D1600" s="27">
        <v>41764</v>
      </c>
      <c r="E1600">
        <v>8.1</v>
      </c>
    </row>
    <row r="1601" spans="4:5" x14ac:dyDescent="0.35">
      <c r="D1601" s="27">
        <v>41765</v>
      </c>
      <c r="E1601">
        <v>12.5</v>
      </c>
    </row>
    <row r="1602" spans="4:5" x14ac:dyDescent="0.35">
      <c r="D1602" s="27">
        <v>41766</v>
      </c>
      <c r="E1602">
        <v>9.1</v>
      </c>
    </row>
    <row r="1603" spans="4:5" x14ac:dyDescent="0.35">
      <c r="D1603" s="27">
        <v>41767</v>
      </c>
      <c r="E1603">
        <v>11.7</v>
      </c>
    </row>
    <row r="1604" spans="4:5" x14ac:dyDescent="0.35">
      <c r="D1604" s="27">
        <v>41768</v>
      </c>
      <c r="E1604">
        <v>11.6</v>
      </c>
    </row>
    <row r="1605" spans="4:5" x14ac:dyDescent="0.35">
      <c r="D1605" s="27">
        <v>41769</v>
      </c>
      <c r="E1605">
        <v>13.6</v>
      </c>
    </row>
    <row r="1606" spans="4:5" x14ac:dyDescent="0.35">
      <c r="D1606" s="27">
        <v>41770</v>
      </c>
      <c r="E1606">
        <v>8.9</v>
      </c>
    </row>
    <row r="1607" spans="4:5" x14ac:dyDescent="0.35">
      <c r="D1607" s="27">
        <v>41771</v>
      </c>
      <c r="E1607">
        <v>6.7</v>
      </c>
    </row>
    <row r="1608" spans="4:5" x14ac:dyDescent="0.35">
      <c r="D1608" s="27">
        <v>41772</v>
      </c>
      <c r="E1608">
        <v>4.3</v>
      </c>
    </row>
    <row r="1609" spans="4:5" x14ac:dyDescent="0.35">
      <c r="D1609" s="27">
        <v>41773</v>
      </c>
      <c r="E1609">
        <v>4.4000000000000004</v>
      </c>
    </row>
    <row r="1610" spans="4:5" x14ac:dyDescent="0.35">
      <c r="D1610" s="27">
        <v>41774</v>
      </c>
      <c r="E1610">
        <v>3.4</v>
      </c>
    </row>
    <row r="1611" spans="4:5" x14ac:dyDescent="0.35">
      <c r="D1611" s="27">
        <v>41775</v>
      </c>
      <c r="E1611">
        <v>6.5</v>
      </c>
    </row>
    <row r="1612" spans="4:5" x14ac:dyDescent="0.35">
      <c r="D1612" s="27">
        <v>41776</v>
      </c>
      <c r="E1612">
        <v>7.5</v>
      </c>
    </row>
    <row r="1613" spans="4:5" x14ac:dyDescent="0.35">
      <c r="D1613" s="27">
        <v>41777</v>
      </c>
      <c r="E1613">
        <v>10.8</v>
      </c>
    </row>
    <row r="1614" spans="4:5" x14ac:dyDescent="0.35">
      <c r="D1614" s="27">
        <v>41778</v>
      </c>
      <c r="E1614">
        <v>13.5</v>
      </c>
    </row>
    <row r="1615" spans="4:5" x14ac:dyDescent="0.35">
      <c r="D1615" s="27">
        <v>41779</v>
      </c>
      <c r="E1615">
        <v>15.3</v>
      </c>
    </row>
    <row r="1616" spans="4:5" x14ac:dyDescent="0.35">
      <c r="D1616" s="27">
        <v>41780</v>
      </c>
      <c r="E1616">
        <v>17.100000000000001</v>
      </c>
    </row>
    <row r="1617" spans="4:5" x14ac:dyDescent="0.35">
      <c r="D1617" s="27">
        <v>41781</v>
      </c>
      <c r="E1617">
        <v>20.8</v>
      </c>
    </row>
    <row r="1618" spans="4:5" x14ac:dyDescent="0.35">
      <c r="D1618" s="27">
        <v>41782</v>
      </c>
      <c r="E1618">
        <v>13.1</v>
      </c>
    </row>
    <row r="1619" spans="4:5" x14ac:dyDescent="0.35">
      <c r="D1619" s="27">
        <v>41783</v>
      </c>
      <c r="E1619">
        <v>11.7</v>
      </c>
    </row>
    <row r="1620" spans="4:5" x14ac:dyDescent="0.35">
      <c r="D1620" s="27">
        <v>41784</v>
      </c>
      <c r="E1620">
        <v>14.4</v>
      </c>
    </row>
    <row r="1621" spans="4:5" x14ac:dyDescent="0.35">
      <c r="D1621" s="27">
        <v>41785</v>
      </c>
      <c r="E1621">
        <v>13.1</v>
      </c>
    </row>
    <row r="1622" spans="4:5" x14ac:dyDescent="0.35">
      <c r="D1622" s="27">
        <v>41786</v>
      </c>
      <c r="E1622">
        <v>9.5</v>
      </c>
    </row>
    <row r="1623" spans="4:5" x14ac:dyDescent="0.35">
      <c r="D1623" s="27">
        <v>41787</v>
      </c>
      <c r="E1623">
        <v>11</v>
      </c>
    </row>
    <row r="1624" spans="4:5" x14ac:dyDescent="0.35">
      <c r="D1624" s="27">
        <v>41788</v>
      </c>
      <c r="E1624">
        <v>11.2</v>
      </c>
    </row>
    <row r="1625" spans="4:5" x14ac:dyDescent="0.35">
      <c r="D1625" s="27">
        <v>41789</v>
      </c>
      <c r="E1625">
        <v>7.7</v>
      </c>
    </row>
    <row r="1626" spans="4:5" x14ac:dyDescent="0.35">
      <c r="D1626" s="27">
        <v>41790</v>
      </c>
      <c r="E1626">
        <v>9.6</v>
      </c>
    </row>
    <row r="1627" spans="4:5" x14ac:dyDescent="0.35">
      <c r="D1627" s="27">
        <v>41791</v>
      </c>
      <c r="E1627">
        <v>10.7</v>
      </c>
    </row>
    <row r="1628" spans="4:5" x14ac:dyDescent="0.35">
      <c r="D1628" s="27">
        <v>41792</v>
      </c>
      <c r="E1628">
        <v>11.4</v>
      </c>
    </row>
    <row r="1629" spans="4:5" x14ac:dyDescent="0.35">
      <c r="D1629" s="27">
        <v>41793</v>
      </c>
      <c r="E1629">
        <v>11.8</v>
      </c>
    </row>
    <row r="1630" spans="4:5" x14ac:dyDescent="0.35">
      <c r="D1630" s="27">
        <v>41794</v>
      </c>
      <c r="E1630">
        <v>12.4</v>
      </c>
    </row>
    <row r="1631" spans="4:5" x14ac:dyDescent="0.35">
      <c r="D1631" s="27">
        <v>41795</v>
      </c>
      <c r="E1631">
        <v>12</v>
      </c>
    </row>
    <row r="1632" spans="4:5" x14ac:dyDescent="0.35">
      <c r="D1632" s="27">
        <v>41796</v>
      </c>
      <c r="E1632">
        <v>16.5</v>
      </c>
    </row>
    <row r="1633" spans="4:5" x14ac:dyDescent="0.35">
      <c r="D1633" s="27">
        <v>41797</v>
      </c>
      <c r="E1633">
        <v>19.5</v>
      </c>
    </row>
    <row r="1634" spans="4:5" x14ac:dyDescent="0.35">
      <c r="D1634" s="27">
        <v>41798</v>
      </c>
      <c r="E1634">
        <v>21.9</v>
      </c>
    </row>
    <row r="1635" spans="4:5" x14ac:dyDescent="0.35">
      <c r="D1635" s="27">
        <v>41799</v>
      </c>
      <c r="E1635">
        <v>23</v>
      </c>
    </row>
    <row r="1636" spans="4:5" x14ac:dyDescent="0.35">
      <c r="D1636" s="27">
        <v>41800</v>
      </c>
      <c r="E1636">
        <v>22.6</v>
      </c>
    </row>
    <row r="1637" spans="4:5" x14ac:dyDescent="0.35">
      <c r="D1637" s="27">
        <v>41801</v>
      </c>
      <c r="E1637">
        <v>19.7</v>
      </c>
    </row>
    <row r="1638" spans="4:5" x14ac:dyDescent="0.35">
      <c r="D1638" s="27">
        <v>41802</v>
      </c>
      <c r="E1638">
        <v>19.5</v>
      </c>
    </row>
    <row r="1639" spans="4:5" x14ac:dyDescent="0.35">
      <c r="D1639" s="27">
        <v>41803</v>
      </c>
      <c r="E1639">
        <v>16.399999999999999</v>
      </c>
    </row>
    <row r="1640" spans="4:5" x14ac:dyDescent="0.35">
      <c r="D1640" s="27">
        <v>41804</v>
      </c>
      <c r="E1640">
        <v>13.5</v>
      </c>
    </row>
    <row r="1641" spans="4:5" x14ac:dyDescent="0.35">
      <c r="D1641" s="27">
        <v>41805</v>
      </c>
      <c r="E1641">
        <v>13.6</v>
      </c>
    </row>
    <row r="1642" spans="4:5" x14ac:dyDescent="0.35">
      <c r="D1642" s="27">
        <v>41806</v>
      </c>
      <c r="E1642">
        <v>13.9</v>
      </c>
    </row>
    <row r="1643" spans="4:5" x14ac:dyDescent="0.35">
      <c r="D1643" s="27">
        <v>41807</v>
      </c>
      <c r="E1643">
        <v>13.7</v>
      </c>
    </row>
    <row r="1644" spans="4:5" x14ac:dyDescent="0.35">
      <c r="D1644" s="27">
        <v>41808</v>
      </c>
      <c r="E1644">
        <v>14.1</v>
      </c>
    </row>
    <row r="1645" spans="4:5" x14ac:dyDescent="0.35">
      <c r="D1645" s="27">
        <v>41809</v>
      </c>
      <c r="E1645">
        <v>12.8</v>
      </c>
    </row>
    <row r="1646" spans="4:5" x14ac:dyDescent="0.35">
      <c r="D1646" s="27">
        <v>41810</v>
      </c>
      <c r="E1646">
        <v>11.8</v>
      </c>
    </row>
    <row r="1647" spans="4:5" x14ac:dyDescent="0.35">
      <c r="D1647" s="27">
        <v>41811</v>
      </c>
      <c r="E1647">
        <v>13.8</v>
      </c>
    </row>
    <row r="1648" spans="4:5" x14ac:dyDescent="0.35">
      <c r="D1648" s="27">
        <v>41812</v>
      </c>
      <c r="E1648">
        <v>16.100000000000001</v>
      </c>
    </row>
    <row r="1649" spans="4:5" x14ac:dyDescent="0.35">
      <c r="D1649" s="27">
        <v>41813</v>
      </c>
      <c r="E1649">
        <v>16.3</v>
      </c>
    </row>
    <row r="1650" spans="4:5" x14ac:dyDescent="0.35">
      <c r="D1650" s="27">
        <v>41814</v>
      </c>
      <c r="E1650">
        <v>13.4</v>
      </c>
    </row>
    <row r="1651" spans="4:5" x14ac:dyDescent="0.35">
      <c r="D1651" s="27">
        <v>41815</v>
      </c>
      <c r="E1651">
        <v>11.7</v>
      </c>
    </row>
    <row r="1652" spans="4:5" x14ac:dyDescent="0.35">
      <c r="D1652" s="27">
        <v>41816</v>
      </c>
      <c r="E1652">
        <v>12.8</v>
      </c>
    </row>
    <row r="1653" spans="4:5" x14ac:dyDescent="0.35">
      <c r="D1653" s="27">
        <v>41817</v>
      </c>
      <c r="E1653">
        <v>16.7</v>
      </c>
    </row>
    <row r="1654" spans="4:5" x14ac:dyDescent="0.35">
      <c r="D1654" s="27">
        <v>41818</v>
      </c>
      <c r="E1654">
        <v>17.7</v>
      </c>
    </row>
    <row r="1655" spans="4:5" x14ac:dyDescent="0.35">
      <c r="D1655" s="27">
        <v>41819</v>
      </c>
      <c r="E1655">
        <v>11.7</v>
      </c>
    </row>
    <row r="1656" spans="4:5" x14ac:dyDescent="0.35">
      <c r="D1656" s="27">
        <v>41820</v>
      </c>
      <c r="E1656">
        <v>9.8000000000000007</v>
      </c>
    </row>
    <row r="1657" spans="4:5" x14ac:dyDescent="0.35">
      <c r="D1657" s="27">
        <v>41821</v>
      </c>
      <c r="E1657">
        <v>12.8</v>
      </c>
    </row>
    <row r="1658" spans="4:5" x14ac:dyDescent="0.35">
      <c r="D1658" s="27">
        <v>41822</v>
      </c>
      <c r="E1658">
        <v>11.2</v>
      </c>
    </row>
    <row r="1659" spans="4:5" x14ac:dyDescent="0.35">
      <c r="D1659" s="27">
        <v>41823</v>
      </c>
      <c r="E1659">
        <v>15.2</v>
      </c>
    </row>
    <row r="1660" spans="4:5" x14ac:dyDescent="0.35">
      <c r="D1660" s="27">
        <v>41824</v>
      </c>
      <c r="E1660">
        <v>18.899999999999999</v>
      </c>
    </row>
    <row r="1661" spans="4:5" x14ac:dyDescent="0.35">
      <c r="D1661" s="27">
        <v>41825</v>
      </c>
      <c r="E1661">
        <v>16</v>
      </c>
    </row>
    <row r="1662" spans="4:5" x14ac:dyDescent="0.35">
      <c r="D1662" s="27">
        <v>41826</v>
      </c>
      <c r="E1662">
        <v>19.3</v>
      </c>
    </row>
    <row r="1663" spans="4:5" x14ac:dyDescent="0.35">
      <c r="D1663" s="27">
        <v>41827</v>
      </c>
      <c r="E1663">
        <v>17.7</v>
      </c>
    </row>
    <row r="1664" spans="4:5" x14ac:dyDescent="0.35">
      <c r="D1664" s="27">
        <v>41828</v>
      </c>
      <c r="E1664">
        <v>11.6</v>
      </c>
    </row>
    <row r="1665" spans="4:5" x14ac:dyDescent="0.35">
      <c r="D1665" s="27">
        <v>41829</v>
      </c>
      <c r="E1665">
        <v>9</v>
      </c>
    </row>
    <row r="1666" spans="4:5" x14ac:dyDescent="0.35">
      <c r="D1666" s="27">
        <v>41830</v>
      </c>
      <c r="E1666">
        <v>9.8000000000000007</v>
      </c>
    </row>
    <row r="1667" spans="4:5" x14ac:dyDescent="0.35">
      <c r="D1667" s="27">
        <v>41831</v>
      </c>
      <c r="E1667">
        <v>13.2</v>
      </c>
    </row>
    <row r="1668" spans="4:5" x14ac:dyDescent="0.35">
      <c r="D1668" s="27">
        <v>41832</v>
      </c>
      <c r="E1668">
        <v>13.4</v>
      </c>
    </row>
    <row r="1669" spans="4:5" x14ac:dyDescent="0.35">
      <c r="D1669" s="27">
        <v>41833</v>
      </c>
      <c r="E1669">
        <v>15.1</v>
      </c>
    </row>
    <row r="1670" spans="4:5" x14ac:dyDescent="0.35">
      <c r="D1670" s="27">
        <v>41834</v>
      </c>
      <c r="E1670">
        <v>16</v>
      </c>
    </row>
    <row r="1671" spans="4:5" x14ac:dyDescent="0.35">
      <c r="D1671" s="27">
        <v>41835</v>
      </c>
      <c r="E1671">
        <v>17.100000000000001</v>
      </c>
    </row>
    <row r="1672" spans="4:5" x14ac:dyDescent="0.35">
      <c r="D1672" s="27">
        <v>41836</v>
      </c>
      <c r="E1672">
        <v>18.3</v>
      </c>
    </row>
    <row r="1673" spans="4:5" x14ac:dyDescent="0.35">
      <c r="D1673" s="27">
        <v>41837</v>
      </c>
      <c r="E1673">
        <v>18.899999999999999</v>
      </c>
    </row>
    <row r="1674" spans="4:5" x14ac:dyDescent="0.35">
      <c r="D1674" s="27">
        <v>41838</v>
      </c>
      <c r="E1674">
        <v>20</v>
      </c>
    </row>
    <row r="1675" spans="4:5" x14ac:dyDescent="0.35">
      <c r="D1675" s="27">
        <v>41839</v>
      </c>
      <c r="E1675">
        <v>21.2</v>
      </c>
    </row>
    <row r="1676" spans="4:5" x14ac:dyDescent="0.35">
      <c r="D1676" s="27">
        <v>41840</v>
      </c>
      <c r="E1676">
        <v>20.6</v>
      </c>
    </row>
    <row r="1677" spans="4:5" x14ac:dyDescent="0.35">
      <c r="D1677" s="27">
        <v>41841</v>
      </c>
      <c r="E1677">
        <v>13.5</v>
      </c>
    </row>
    <row r="1678" spans="4:5" x14ac:dyDescent="0.35">
      <c r="D1678" s="27">
        <v>41842</v>
      </c>
      <c r="E1678">
        <v>15.4</v>
      </c>
    </row>
    <row r="1679" spans="4:5" x14ac:dyDescent="0.35">
      <c r="D1679" s="27">
        <v>41843</v>
      </c>
      <c r="E1679">
        <v>17.100000000000001</v>
      </c>
    </row>
    <row r="1680" spans="4:5" x14ac:dyDescent="0.35">
      <c r="D1680" s="27">
        <v>41844</v>
      </c>
      <c r="E1680">
        <v>16.899999999999999</v>
      </c>
    </row>
    <row r="1681" spans="4:5" x14ac:dyDescent="0.35">
      <c r="D1681" s="27">
        <v>41845</v>
      </c>
      <c r="E1681">
        <v>17.399999999999999</v>
      </c>
    </row>
    <row r="1682" spans="4:5" x14ac:dyDescent="0.35">
      <c r="D1682" s="27">
        <v>41846</v>
      </c>
      <c r="E1682">
        <v>14.8</v>
      </c>
    </row>
    <row r="1683" spans="4:5" x14ac:dyDescent="0.35">
      <c r="D1683" s="27">
        <v>41847</v>
      </c>
      <c r="E1683">
        <v>14.4</v>
      </c>
    </row>
    <row r="1684" spans="4:5" x14ac:dyDescent="0.35">
      <c r="D1684" s="27">
        <v>41848</v>
      </c>
      <c r="E1684">
        <v>17.7</v>
      </c>
    </row>
    <row r="1685" spans="4:5" x14ac:dyDescent="0.35">
      <c r="D1685" s="27">
        <v>41849</v>
      </c>
      <c r="E1685">
        <v>14.4</v>
      </c>
    </row>
    <row r="1686" spans="4:5" x14ac:dyDescent="0.35">
      <c r="D1686" s="27">
        <v>41850</v>
      </c>
      <c r="E1686">
        <v>14.6</v>
      </c>
    </row>
    <row r="1687" spans="4:5" x14ac:dyDescent="0.35">
      <c r="D1687" s="27">
        <v>41851</v>
      </c>
      <c r="E1687">
        <v>15.9</v>
      </c>
    </row>
    <row r="1688" spans="4:5" x14ac:dyDescent="0.35">
      <c r="D1688" s="27">
        <v>41852</v>
      </c>
      <c r="E1688">
        <v>16.5</v>
      </c>
    </row>
    <row r="1689" spans="4:5" x14ac:dyDescent="0.35">
      <c r="D1689" s="27">
        <v>41853</v>
      </c>
      <c r="E1689">
        <v>17.2</v>
      </c>
    </row>
    <row r="1690" spans="4:5" x14ac:dyDescent="0.35">
      <c r="D1690" s="27">
        <v>41854</v>
      </c>
      <c r="E1690">
        <v>16.100000000000001</v>
      </c>
    </row>
    <row r="1691" spans="4:5" x14ac:dyDescent="0.35">
      <c r="D1691" s="27">
        <v>41855</v>
      </c>
      <c r="E1691">
        <v>17.2</v>
      </c>
    </row>
    <row r="1692" spans="4:5" x14ac:dyDescent="0.35">
      <c r="D1692" s="27">
        <v>41856</v>
      </c>
      <c r="E1692">
        <v>14.4</v>
      </c>
    </row>
    <row r="1693" spans="4:5" x14ac:dyDescent="0.35">
      <c r="D1693" s="27">
        <v>41857</v>
      </c>
      <c r="E1693">
        <v>15.4</v>
      </c>
    </row>
    <row r="1694" spans="4:5" x14ac:dyDescent="0.35">
      <c r="D1694" s="27">
        <v>41858</v>
      </c>
      <c r="E1694">
        <v>16.600000000000001</v>
      </c>
    </row>
    <row r="1695" spans="4:5" x14ac:dyDescent="0.35">
      <c r="D1695" s="27">
        <v>41859</v>
      </c>
      <c r="E1695">
        <v>18.2</v>
      </c>
    </row>
    <row r="1696" spans="4:5" x14ac:dyDescent="0.35">
      <c r="D1696" s="27">
        <v>41860</v>
      </c>
      <c r="E1696">
        <v>18.600000000000001</v>
      </c>
    </row>
    <row r="1697" spans="4:5" x14ac:dyDescent="0.35">
      <c r="D1697" s="27">
        <v>41861</v>
      </c>
      <c r="E1697">
        <v>20.3</v>
      </c>
    </row>
    <row r="1698" spans="4:5" x14ac:dyDescent="0.35">
      <c r="D1698" s="27">
        <v>41862</v>
      </c>
      <c r="E1698">
        <v>14.8</v>
      </c>
    </row>
    <row r="1699" spans="4:5" x14ac:dyDescent="0.35">
      <c r="D1699" s="27">
        <v>41863</v>
      </c>
      <c r="E1699">
        <v>14.4</v>
      </c>
    </row>
    <row r="1700" spans="4:5" x14ac:dyDescent="0.35">
      <c r="D1700" s="27">
        <v>41864</v>
      </c>
      <c r="E1700">
        <v>12.4</v>
      </c>
    </row>
    <row r="1701" spans="4:5" x14ac:dyDescent="0.35">
      <c r="D1701" s="27">
        <v>41865</v>
      </c>
      <c r="E1701">
        <v>11.9</v>
      </c>
    </row>
    <row r="1702" spans="4:5" x14ac:dyDescent="0.35">
      <c r="D1702" s="27">
        <v>41866</v>
      </c>
      <c r="E1702">
        <v>11</v>
      </c>
    </row>
    <row r="1703" spans="4:5" x14ac:dyDescent="0.35">
      <c r="D1703" s="27">
        <v>41867</v>
      </c>
      <c r="E1703">
        <v>9.6999999999999993</v>
      </c>
    </row>
    <row r="1704" spans="4:5" x14ac:dyDescent="0.35">
      <c r="D1704" s="27">
        <v>41868</v>
      </c>
      <c r="E1704">
        <v>12.9</v>
      </c>
    </row>
    <row r="1705" spans="4:5" x14ac:dyDescent="0.35">
      <c r="D1705" s="27">
        <v>41869</v>
      </c>
      <c r="E1705">
        <v>14.1</v>
      </c>
    </row>
    <row r="1706" spans="4:5" x14ac:dyDescent="0.35">
      <c r="D1706" s="27">
        <v>41870</v>
      </c>
      <c r="E1706">
        <v>13.3</v>
      </c>
    </row>
    <row r="1707" spans="4:5" x14ac:dyDescent="0.35">
      <c r="D1707" s="27">
        <v>41871</v>
      </c>
      <c r="E1707">
        <v>12.2</v>
      </c>
    </row>
    <row r="1708" spans="4:5" x14ac:dyDescent="0.35">
      <c r="D1708" s="27">
        <v>41872</v>
      </c>
      <c r="E1708">
        <v>12.4</v>
      </c>
    </row>
    <row r="1709" spans="4:5" x14ac:dyDescent="0.35">
      <c r="D1709" s="27">
        <v>41873</v>
      </c>
      <c r="E1709">
        <v>13.5</v>
      </c>
    </row>
    <row r="1710" spans="4:5" x14ac:dyDescent="0.35">
      <c r="D1710" s="27">
        <v>41874</v>
      </c>
      <c r="E1710">
        <v>12.7</v>
      </c>
    </row>
    <row r="1711" spans="4:5" x14ac:dyDescent="0.35">
      <c r="D1711" s="27">
        <v>41875</v>
      </c>
      <c r="E1711">
        <v>9.8000000000000007</v>
      </c>
    </row>
    <row r="1712" spans="4:5" x14ac:dyDescent="0.35">
      <c r="D1712" s="27">
        <v>41876</v>
      </c>
      <c r="E1712">
        <v>11</v>
      </c>
    </row>
    <row r="1713" spans="4:5" x14ac:dyDescent="0.35">
      <c r="D1713" s="27">
        <v>41877</v>
      </c>
      <c r="E1713">
        <v>14.1</v>
      </c>
    </row>
    <row r="1714" spans="4:5" x14ac:dyDescent="0.35">
      <c r="D1714" s="27">
        <v>41878</v>
      </c>
      <c r="E1714">
        <v>12.6</v>
      </c>
    </row>
    <row r="1715" spans="4:5" x14ac:dyDescent="0.35">
      <c r="D1715" s="27">
        <v>41879</v>
      </c>
      <c r="E1715">
        <v>14.4</v>
      </c>
    </row>
    <row r="1716" spans="4:5" x14ac:dyDescent="0.35">
      <c r="D1716" s="27">
        <v>41880</v>
      </c>
      <c r="E1716">
        <v>15.8</v>
      </c>
    </row>
    <row r="1717" spans="4:5" x14ac:dyDescent="0.35">
      <c r="D1717" s="27">
        <v>41881</v>
      </c>
      <c r="E1717">
        <v>15.9</v>
      </c>
    </row>
    <row r="1718" spans="4:5" x14ac:dyDescent="0.35">
      <c r="D1718" s="27">
        <v>41882</v>
      </c>
      <c r="E1718">
        <v>11.9</v>
      </c>
    </row>
    <row r="1719" spans="4:5" x14ac:dyDescent="0.35">
      <c r="D1719" s="27">
        <v>41883</v>
      </c>
      <c r="E1719">
        <v>9.6</v>
      </c>
    </row>
    <row r="1720" spans="4:5" x14ac:dyDescent="0.35">
      <c r="D1720" s="27">
        <v>41884</v>
      </c>
      <c r="E1720">
        <v>10.7</v>
      </c>
    </row>
    <row r="1721" spans="4:5" x14ac:dyDescent="0.35">
      <c r="D1721" s="27">
        <v>41885</v>
      </c>
      <c r="E1721">
        <v>12</v>
      </c>
    </row>
    <row r="1722" spans="4:5" x14ac:dyDescent="0.35">
      <c r="D1722" s="27">
        <v>41886</v>
      </c>
      <c r="E1722">
        <v>13.8</v>
      </c>
    </row>
    <row r="1723" spans="4:5" x14ac:dyDescent="0.35">
      <c r="D1723" s="27">
        <v>41887</v>
      </c>
      <c r="E1723">
        <v>15.2</v>
      </c>
    </row>
    <row r="1724" spans="4:5" x14ac:dyDescent="0.35">
      <c r="D1724" s="27">
        <v>41888</v>
      </c>
      <c r="E1724">
        <v>15.5</v>
      </c>
    </row>
    <row r="1725" spans="4:5" x14ac:dyDescent="0.35">
      <c r="D1725" s="27">
        <v>41889</v>
      </c>
      <c r="E1725">
        <v>16.100000000000001</v>
      </c>
    </row>
    <row r="1726" spans="4:5" x14ac:dyDescent="0.35">
      <c r="D1726" s="27">
        <v>41890</v>
      </c>
      <c r="E1726">
        <v>17.100000000000001</v>
      </c>
    </row>
    <row r="1727" spans="4:5" x14ac:dyDescent="0.35">
      <c r="D1727" s="27">
        <v>41891</v>
      </c>
      <c r="E1727">
        <v>15.5</v>
      </c>
    </row>
    <row r="1728" spans="4:5" x14ac:dyDescent="0.35">
      <c r="D1728" s="27">
        <v>41892</v>
      </c>
      <c r="E1728">
        <v>13.4</v>
      </c>
    </row>
    <row r="1729" spans="4:5" x14ac:dyDescent="0.35">
      <c r="D1729" s="27">
        <v>41893</v>
      </c>
      <c r="E1729">
        <v>10.199999999999999</v>
      </c>
    </row>
    <row r="1730" spans="4:5" x14ac:dyDescent="0.35">
      <c r="D1730" s="27">
        <v>41894</v>
      </c>
      <c r="E1730">
        <v>8.5</v>
      </c>
    </row>
    <row r="1731" spans="4:5" x14ac:dyDescent="0.35">
      <c r="D1731" s="27">
        <v>41895</v>
      </c>
      <c r="E1731">
        <v>11.4</v>
      </c>
    </row>
    <row r="1732" spans="4:5" x14ac:dyDescent="0.35">
      <c r="D1732" s="27">
        <v>41896</v>
      </c>
      <c r="E1732">
        <v>12.9</v>
      </c>
    </row>
    <row r="1733" spans="4:5" x14ac:dyDescent="0.35">
      <c r="D1733" s="27">
        <v>41897</v>
      </c>
      <c r="E1733">
        <v>13.3</v>
      </c>
    </row>
    <row r="1734" spans="4:5" x14ac:dyDescent="0.35">
      <c r="D1734" s="27">
        <v>41898</v>
      </c>
      <c r="E1734">
        <v>14.4</v>
      </c>
    </row>
    <row r="1735" spans="4:5" x14ac:dyDescent="0.35">
      <c r="D1735" s="27">
        <v>41899</v>
      </c>
      <c r="E1735">
        <v>14.9</v>
      </c>
    </row>
    <row r="1736" spans="4:5" x14ac:dyDescent="0.35">
      <c r="D1736" s="27">
        <v>41900</v>
      </c>
      <c r="E1736">
        <v>15.8</v>
      </c>
    </row>
    <row r="1737" spans="4:5" x14ac:dyDescent="0.35">
      <c r="D1737" s="27">
        <v>41901</v>
      </c>
      <c r="E1737">
        <v>15.8</v>
      </c>
    </row>
    <row r="1738" spans="4:5" x14ac:dyDescent="0.35">
      <c r="D1738" s="27">
        <v>41902</v>
      </c>
      <c r="E1738">
        <v>15.5</v>
      </c>
    </row>
    <row r="1739" spans="4:5" x14ac:dyDescent="0.35">
      <c r="D1739" s="27">
        <v>41903</v>
      </c>
      <c r="E1739">
        <v>13.5</v>
      </c>
    </row>
    <row r="1740" spans="4:5" x14ac:dyDescent="0.35">
      <c r="D1740" s="27">
        <v>41904</v>
      </c>
      <c r="E1740">
        <v>8.6999999999999993</v>
      </c>
    </row>
    <row r="1741" spans="4:5" x14ac:dyDescent="0.35">
      <c r="D1741" s="27">
        <v>41905</v>
      </c>
      <c r="E1741">
        <v>6.8</v>
      </c>
    </row>
    <row r="1742" spans="4:5" x14ac:dyDescent="0.35">
      <c r="D1742" s="27">
        <v>41906</v>
      </c>
      <c r="E1742">
        <v>10.5</v>
      </c>
    </row>
    <row r="1743" spans="4:5" x14ac:dyDescent="0.35">
      <c r="D1743" s="27">
        <v>41907</v>
      </c>
      <c r="E1743">
        <v>8.1</v>
      </c>
    </row>
    <row r="1744" spans="4:5" x14ac:dyDescent="0.35">
      <c r="D1744" s="27">
        <v>41908</v>
      </c>
      <c r="E1744">
        <v>9.4</v>
      </c>
    </row>
    <row r="1745" spans="4:5" x14ac:dyDescent="0.35">
      <c r="D1745" s="27">
        <v>41909</v>
      </c>
      <c r="E1745">
        <v>12.2</v>
      </c>
    </row>
    <row r="1746" spans="4:5" x14ac:dyDescent="0.35">
      <c r="D1746" s="27">
        <v>41910</v>
      </c>
      <c r="E1746">
        <v>14.2</v>
      </c>
    </row>
    <row r="1747" spans="4:5" x14ac:dyDescent="0.35">
      <c r="D1747" s="27">
        <v>41911</v>
      </c>
      <c r="E1747">
        <v>14.2</v>
      </c>
    </row>
    <row r="1748" spans="4:5" x14ac:dyDescent="0.35">
      <c r="D1748" s="27">
        <v>41912</v>
      </c>
      <c r="E1748">
        <v>13.3</v>
      </c>
    </row>
    <row r="1749" spans="4:5" x14ac:dyDescent="0.35">
      <c r="D1749" s="27">
        <v>41913</v>
      </c>
      <c r="E1749">
        <v>13</v>
      </c>
    </row>
    <row r="1750" spans="4:5" x14ac:dyDescent="0.35">
      <c r="D1750" s="27">
        <v>41914</v>
      </c>
      <c r="E1750">
        <v>11.4</v>
      </c>
    </row>
    <row r="1751" spans="4:5" x14ac:dyDescent="0.35">
      <c r="D1751" s="27">
        <v>41915</v>
      </c>
      <c r="E1751">
        <v>10.4</v>
      </c>
    </row>
    <row r="1752" spans="4:5" x14ac:dyDescent="0.35">
      <c r="D1752" s="27">
        <v>41916</v>
      </c>
      <c r="E1752">
        <v>9.9</v>
      </c>
    </row>
    <row r="1753" spans="4:5" x14ac:dyDescent="0.35">
      <c r="D1753" s="27">
        <v>41917</v>
      </c>
      <c r="E1753">
        <v>12.3</v>
      </c>
    </row>
    <row r="1754" spans="4:5" x14ac:dyDescent="0.35">
      <c r="D1754" s="27">
        <v>41918</v>
      </c>
      <c r="E1754">
        <v>12.1</v>
      </c>
    </row>
    <row r="1755" spans="4:5" x14ac:dyDescent="0.35">
      <c r="D1755" s="27">
        <v>41919</v>
      </c>
      <c r="E1755">
        <v>12.8</v>
      </c>
    </row>
    <row r="1756" spans="4:5" x14ac:dyDescent="0.35">
      <c r="D1756" s="27">
        <v>41920</v>
      </c>
      <c r="E1756">
        <v>13.9</v>
      </c>
    </row>
    <row r="1757" spans="4:5" x14ac:dyDescent="0.35">
      <c r="D1757" s="27">
        <v>41921</v>
      </c>
      <c r="E1757">
        <v>16.899999999999999</v>
      </c>
    </row>
    <row r="1758" spans="4:5" x14ac:dyDescent="0.35">
      <c r="D1758" s="27">
        <v>41922</v>
      </c>
      <c r="E1758">
        <v>13.9</v>
      </c>
    </row>
    <row r="1759" spans="4:5" x14ac:dyDescent="0.35">
      <c r="D1759" s="27">
        <v>41923</v>
      </c>
      <c r="E1759">
        <v>12.6</v>
      </c>
    </row>
    <row r="1760" spans="4:5" x14ac:dyDescent="0.35">
      <c r="D1760" s="27">
        <v>41924</v>
      </c>
      <c r="E1760">
        <v>12.3</v>
      </c>
    </row>
    <row r="1761" spans="4:5" x14ac:dyDescent="0.35">
      <c r="D1761" s="27">
        <v>41925</v>
      </c>
      <c r="E1761">
        <v>13.2</v>
      </c>
    </row>
    <row r="1762" spans="4:5" x14ac:dyDescent="0.35">
      <c r="D1762" s="27">
        <v>41926</v>
      </c>
      <c r="E1762">
        <v>11.4</v>
      </c>
    </row>
    <row r="1763" spans="4:5" x14ac:dyDescent="0.35">
      <c r="D1763" s="27">
        <v>41927</v>
      </c>
      <c r="E1763">
        <v>12.5</v>
      </c>
    </row>
    <row r="1764" spans="4:5" x14ac:dyDescent="0.35">
      <c r="D1764" s="27">
        <v>41928</v>
      </c>
      <c r="E1764">
        <v>13.2</v>
      </c>
    </row>
    <row r="1765" spans="4:5" x14ac:dyDescent="0.35">
      <c r="D1765" s="27">
        <v>41929</v>
      </c>
      <c r="E1765">
        <v>11.6</v>
      </c>
    </row>
    <row r="1766" spans="4:5" x14ac:dyDescent="0.35">
      <c r="D1766" s="27">
        <v>41930</v>
      </c>
      <c r="E1766">
        <v>11.4</v>
      </c>
    </row>
    <row r="1767" spans="4:5" x14ac:dyDescent="0.35">
      <c r="D1767" s="27">
        <v>41931</v>
      </c>
      <c r="E1767">
        <v>13.9</v>
      </c>
    </row>
    <row r="1768" spans="4:5" x14ac:dyDescent="0.35">
      <c r="D1768" s="27">
        <v>41932</v>
      </c>
      <c r="E1768">
        <v>16</v>
      </c>
    </row>
    <row r="1769" spans="4:5" x14ac:dyDescent="0.35">
      <c r="D1769" s="27">
        <v>41933</v>
      </c>
      <c r="E1769">
        <v>10.8</v>
      </c>
    </row>
    <row r="1770" spans="4:5" x14ac:dyDescent="0.35">
      <c r="D1770" s="27">
        <v>41934</v>
      </c>
      <c r="E1770">
        <v>1.5</v>
      </c>
    </row>
    <row r="1771" spans="4:5" x14ac:dyDescent="0.35">
      <c r="D1771" s="27">
        <v>41935</v>
      </c>
      <c r="E1771">
        <v>1.8</v>
      </c>
    </row>
    <row r="1772" spans="4:5" x14ac:dyDescent="0.35">
      <c r="D1772" s="27">
        <v>41936</v>
      </c>
      <c r="E1772">
        <v>2.9</v>
      </c>
    </row>
    <row r="1773" spans="4:5" x14ac:dyDescent="0.35">
      <c r="D1773" s="27">
        <v>41937</v>
      </c>
      <c r="E1773">
        <v>5.4</v>
      </c>
    </row>
    <row r="1774" spans="4:5" x14ac:dyDescent="0.35">
      <c r="D1774" s="27">
        <v>41938</v>
      </c>
      <c r="E1774">
        <v>7.5</v>
      </c>
    </row>
    <row r="1775" spans="4:5" x14ac:dyDescent="0.35">
      <c r="D1775" s="27">
        <v>41939</v>
      </c>
      <c r="E1775">
        <v>3.3</v>
      </c>
    </row>
    <row r="1776" spans="4:5" x14ac:dyDescent="0.35">
      <c r="D1776" s="27">
        <v>41940</v>
      </c>
      <c r="E1776">
        <v>5</v>
      </c>
    </row>
    <row r="1777" spans="4:5" x14ac:dyDescent="0.35">
      <c r="D1777" s="27">
        <v>41941</v>
      </c>
      <c r="E1777">
        <v>8.4</v>
      </c>
    </row>
    <row r="1778" spans="4:5" x14ac:dyDescent="0.35">
      <c r="D1778" s="27">
        <v>41942</v>
      </c>
      <c r="E1778">
        <v>7.1</v>
      </c>
    </row>
    <row r="1779" spans="4:5" x14ac:dyDescent="0.35">
      <c r="D1779" s="27">
        <v>41943</v>
      </c>
      <c r="E1779">
        <v>7.4</v>
      </c>
    </row>
    <row r="1780" spans="4:5" x14ac:dyDescent="0.35">
      <c r="D1780" s="27">
        <v>41944</v>
      </c>
      <c r="E1780">
        <v>8.1999999999999993</v>
      </c>
    </row>
    <row r="1781" spans="4:5" x14ac:dyDescent="0.35">
      <c r="D1781" s="27">
        <v>41945</v>
      </c>
      <c r="E1781">
        <v>8.5</v>
      </c>
    </row>
    <row r="1782" spans="4:5" x14ac:dyDescent="0.35">
      <c r="D1782" s="27">
        <v>41946</v>
      </c>
      <c r="E1782">
        <v>8.6999999999999993</v>
      </c>
    </row>
    <row r="1783" spans="4:5" x14ac:dyDescent="0.35">
      <c r="D1783" s="27">
        <v>41947</v>
      </c>
      <c r="E1783">
        <v>11.8</v>
      </c>
    </row>
    <row r="1784" spans="4:5" x14ac:dyDescent="0.35">
      <c r="D1784" s="27">
        <v>41948</v>
      </c>
      <c r="E1784">
        <v>4.5999999999999996</v>
      </c>
    </row>
    <row r="1785" spans="4:5" x14ac:dyDescent="0.35">
      <c r="D1785" s="27">
        <v>41949</v>
      </c>
      <c r="E1785">
        <v>1.9</v>
      </c>
    </row>
    <row r="1786" spans="4:5" x14ac:dyDescent="0.35">
      <c r="D1786" s="27">
        <v>41950</v>
      </c>
      <c r="E1786">
        <v>4.9000000000000004</v>
      </c>
    </row>
    <row r="1787" spans="4:5" x14ac:dyDescent="0.35">
      <c r="D1787" s="27">
        <v>41951</v>
      </c>
      <c r="E1787">
        <v>5.9</v>
      </c>
    </row>
    <row r="1788" spans="4:5" x14ac:dyDescent="0.35">
      <c r="D1788" s="27">
        <v>41952</v>
      </c>
      <c r="E1788">
        <v>6.2</v>
      </c>
    </row>
    <row r="1789" spans="4:5" x14ac:dyDescent="0.35">
      <c r="D1789" s="27">
        <v>41953</v>
      </c>
      <c r="E1789">
        <v>6.2</v>
      </c>
    </row>
    <row r="1790" spans="4:5" x14ac:dyDescent="0.35">
      <c r="D1790" s="27">
        <v>41954</v>
      </c>
      <c r="E1790">
        <v>8.8000000000000007</v>
      </c>
    </row>
    <row r="1791" spans="4:5" x14ac:dyDescent="0.35">
      <c r="D1791" s="27">
        <v>41955</v>
      </c>
      <c r="E1791">
        <v>8.6</v>
      </c>
    </row>
    <row r="1792" spans="4:5" x14ac:dyDescent="0.35">
      <c r="D1792" s="27">
        <v>41956</v>
      </c>
      <c r="E1792">
        <v>7.3</v>
      </c>
    </row>
    <row r="1793" spans="4:5" x14ac:dyDescent="0.35">
      <c r="D1793" s="27">
        <v>41957</v>
      </c>
      <c r="E1793">
        <v>6.1</v>
      </c>
    </row>
    <row r="1794" spans="4:5" x14ac:dyDescent="0.35">
      <c r="D1794" s="27">
        <v>41958</v>
      </c>
      <c r="E1794">
        <v>6.3</v>
      </c>
    </row>
    <row r="1795" spans="4:5" x14ac:dyDescent="0.35">
      <c r="D1795" s="27">
        <v>41959</v>
      </c>
      <c r="E1795">
        <v>4.4000000000000004</v>
      </c>
    </row>
    <row r="1796" spans="4:5" x14ac:dyDescent="0.35">
      <c r="D1796" s="27">
        <v>41960</v>
      </c>
      <c r="E1796">
        <v>2.7</v>
      </c>
    </row>
    <row r="1797" spans="4:5" x14ac:dyDescent="0.35">
      <c r="D1797" s="27">
        <v>41961</v>
      </c>
      <c r="E1797">
        <v>2.9</v>
      </c>
    </row>
    <row r="1798" spans="4:5" x14ac:dyDescent="0.35">
      <c r="D1798" s="27">
        <v>41962</v>
      </c>
      <c r="E1798">
        <v>3</v>
      </c>
    </row>
    <row r="1799" spans="4:5" x14ac:dyDescent="0.35">
      <c r="D1799" s="27">
        <v>41963</v>
      </c>
      <c r="E1799">
        <v>1.5</v>
      </c>
    </row>
    <row r="1800" spans="4:5" x14ac:dyDescent="0.35">
      <c r="D1800" s="27">
        <v>41964</v>
      </c>
      <c r="E1800">
        <v>5</v>
      </c>
    </row>
    <row r="1801" spans="4:5" x14ac:dyDescent="0.35">
      <c r="D1801" s="27">
        <v>41965</v>
      </c>
      <c r="E1801">
        <v>6.6</v>
      </c>
    </row>
    <row r="1802" spans="4:5" x14ac:dyDescent="0.35">
      <c r="D1802" s="27">
        <v>41966</v>
      </c>
      <c r="E1802">
        <v>6.5</v>
      </c>
    </row>
    <row r="1803" spans="4:5" x14ac:dyDescent="0.35">
      <c r="D1803" s="27">
        <v>41967</v>
      </c>
      <c r="E1803">
        <v>9.6</v>
      </c>
    </row>
    <row r="1804" spans="4:5" x14ac:dyDescent="0.35">
      <c r="D1804" s="27">
        <v>41968</v>
      </c>
      <c r="E1804">
        <v>4.5</v>
      </c>
    </row>
    <row r="1805" spans="4:5" x14ac:dyDescent="0.35">
      <c r="D1805" s="27">
        <v>41969</v>
      </c>
      <c r="E1805">
        <v>4.9000000000000004</v>
      </c>
    </row>
    <row r="1806" spans="4:5" x14ac:dyDescent="0.35">
      <c r="D1806" s="27">
        <v>41970</v>
      </c>
      <c r="E1806">
        <v>3.3</v>
      </c>
    </row>
    <row r="1807" spans="4:5" x14ac:dyDescent="0.35">
      <c r="D1807" s="27">
        <v>41971</v>
      </c>
      <c r="E1807">
        <v>1.6</v>
      </c>
    </row>
    <row r="1808" spans="4:5" x14ac:dyDescent="0.35">
      <c r="D1808" s="27">
        <v>41972</v>
      </c>
      <c r="E1808">
        <v>0</v>
      </c>
    </row>
    <row r="1809" spans="4:5" x14ac:dyDescent="0.35">
      <c r="D1809" s="27">
        <v>41973</v>
      </c>
      <c r="E1809">
        <v>1.2</v>
      </c>
    </row>
    <row r="1810" spans="4:5" x14ac:dyDescent="0.35">
      <c r="D1810" s="27">
        <v>41974</v>
      </c>
      <c r="E1810">
        <v>0.5</v>
      </c>
    </row>
    <row r="1811" spans="4:5" x14ac:dyDescent="0.35">
      <c r="D1811" s="27">
        <v>41975</v>
      </c>
      <c r="E1811">
        <v>1.1000000000000001</v>
      </c>
    </row>
    <row r="1812" spans="4:5" x14ac:dyDescent="0.35">
      <c r="D1812" s="27">
        <v>41976</v>
      </c>
      <c r="E1812">
        <v>0.7</v>
      </c>
    </row>
    <row r="1813" spans="4:5" x14ac:dyDescent="0.35">
      <c r="D1813" s="27">
        <v>41977</v>
      </c>
      <c r="E1813">
        <v>0.6</v>
      </c>
    </row>
    <row r="1814" spans="4:5" x14ac:dyDescent="0.35">
      <c r="D1814" s="27">
        <v>41978</v>
      </c>
      <c r="E1814">
        <v>-1.3</v>
      </c>
    </row>
    <row r="1815" spans="4:5" x14ac:dyDescent="0.35">
      <c r="D1815" s="27">
        <v>41979</v>
      </c>
      <c r="E1815">
        <v>0</v>
      </c>
    </row>
    <row r="1816" spans="4:5" x14ac:dyDescent="0.35">
      <c r="D1816" s="27">
        <v>41980</v>
      </c>
      <c r="E1816">
        <v>0.5</v>
      </c>
    </row>
    <row r="1817" spans="4:5" x14ac:dyDescent="0.35">
      <c r="D1817" s="27">
        <v>41981</v>
      </c>
      <c r="E1817">
        <v>0.3</v>
      </c>
    </row>
    <row r="1818" spans="4:5" x14ac:dyDescent="0.35">
      <c r="D1818" s="27">
        <v>41982</v>
      </c>
      <c r="E1818">
        <v>-1.4</v>
      </c>
    </row>
    <row r="1819" spans="4:5" x14ac:dyDescent="0.35">
      <c r="D1819" s="27">
        <v>41983</v>
      </c>
      <c r="E1819">
        <v>-1.4</v>
      </c>
    </row>
    <row r="1820" spans="4:5" x14ac:dyDescent="0.35">
      <c r="D1820" s="27">
        <v>41984</v>
      </c>
      <c r="E1820">
        <v>2.7</v>
      </c>
    </row>
    <row r="1821" spans="4:5" x14ac:dyDescent="0.35">
      <c r="D1821" s="27">
        <v>41985</v>
      </c>
      <c r="E1821">
        <v>4.4000000000000004</v>
      </c>
    </row>
    <row r="1822" spans="4:5" x14ac:dyDescent="0.35">
      <c r="D1822" s="27">
        <v>41986</v>
      </c>
      <c r="E1822">
        <v>5.0999999999999996</v>
      </c>
    </row>
    <row r="1823" spans="4:5" x14ac:dyDescent="0.35">
      <c r="D1823" s="27">
        <v>41987</v>
      </c>
      <c r="E1823">
        <v>4.5</v>
      </c>
    </row>
    <row r="1824" spans="4:5" x14ac:dyDescent="0.35">
      <c r="D1824" s="27">
        <v>41988</v>
      </c>
      <c r="E1824">
        <v>6</v>
      </c>
    </row>
    <row r="1825" spans="4:5" x14ac:dyDescent="0.35">
      <c r="D1825" s="27">
        <v>41989</v>
      </c>
      <c r="E1825">
        <v>4.2</v>
      </c>
    </row>
    <row r="1826" spans="4:5" x14ac:dyDescent="0.35">
      <c r="D1826" s="27">
        <v>41990</v>
      </c>
      <c r="E1826">
        <v>2.7</v>
      </c>
    </row>
    <row r="1827" spans="4:5" x14ac:dyDescent="0.35">
      <c r="D1827" s="27">
        <v>41991</v>
      </c>
      <c r="E1827">
        <v>7.1</v>
      </c>
    </row>
    <row r="1828" spans="4:5" x14ac:dyDescent="0.35">
      <c r="D1828" s="27">
        <v>41992</v>
      </c>
      <c r="E1828">
        <v>8.3000000000000007</v>
      </c>
    </row>
    <row r="1829" spans="4:5" x14ac:dyDescent="0.35">
      <c r="D1829" s="27">
        <v>41993</v>
      </c>
      <c r="E1829">
        <v>3.8</v>
      </c>
    </row>
    <row r="1830" spans="4:5" x14ac:dyDescent="0.35">
      <c r="D1830" s="27">
        <v>41994</v>
      </c>
      <c r="E1830">
        <v>1.6</v>
      </c>
    </row>
    <row r="1831" spans="4:5" x14ac:dyDescent="0.35">
      <c r="D1831" s="27">
        <v>41995</v>
      </c>
      <c r="E1831">
        <v>5.0999999999999996</v>
      </c>
    </row>
    <row r="1832" spans="4:5" x14ac:dyDescent="0.35">
      <c r="D1832" s="27">
        <v>41996</v>
      </c>
      <c r="E1832">
        <v>8.6999999999999993</v>
      </c>
    </row>
    <row r="1833" spans="4:5" x14ac:dyDescent="0.35">
      <c r="D1833" s="27">
        <v>41997</v>
      </c>
      <c r="E1833">
        <v>4.7</v>
      </c>
    </row>
    <row r="1834" spans="4:5" x14ac:dyDescent="0.35">
      <c r="D1834" s="27">
        <v>41998</v>
      </c>
      <c r="E1834">
        <v>2.5</v>
      </c>
    </row>
    <row r="1835" spans="4:5" x14ac:dyDescent="0.35">
      <c r="D1835" s="27">
        <v>41999</v>
      </c>
      <c r="E1835">
        <v>-2.1</v>
      </c>
    </row>
    <row r="1836" spans="4:5" x14ac:dyDescent="0.35">
      <c r="D1836" s="27">
        <v>42000</v>
      </c>
      <c r="E1836">
        <v>-2.7</v>
      </c>
    </row>
    <row r="1837" spans="4:5" x14ac:dyDescent="0.35">
      <c r="D1837" s="27">
        <v>42001</v>
      </c>
      <c r="E1837">
        <v>-5.0999999999999996</v>
      </c>
    </row>
    <row r="1838" spans="4:5" x14ac:dyDescent="0.35">
      <c r="D1838" s="27">
        <v>42002</v>
      </c>
      <c r="E1838">
        <v>-9.4</v>
      </c>
    </row>
    <row r="1839" spans="4:5" x14ac:dyDescent="0.35">
      <c r="D1839" s="27">
        <v>42003</v>
      </c>
      <c r="E1839">
        <v>-4.9000000000000004</v>
      </c>
    </row>
    <row r="1840" spans="4:5" x14ac:dyDescent="0.35">
      <c r="D1840" s="27">
        <v>42004</v>
      </c>
      <c r="E1840">
        <v>-4</v>
      </c>
    </row>
    <row r="1841" spans="4:5" x14ac:dyDescent="0.35">
      <c r="D1841" s="27">
        <v>42005</v>
      </c>
      <c r="E1841">
        <v>-7</v>
      </c>
    </row>
    <row r="1842" spans="4:5" x14ac:dyDescent="0.35">
      <c r="D1842" s="27">
        <v>42006</v>
      </c>
      <c r="E1842">
        <v>1.3</v>
      </c>
    </row>
    <row r="1843" spans="4:5" x14ac:dyDescent="0.35">
      <c r="D1843" s="27">
        <v>42007</v>
      </c>
      <c r="E1843">
        <v>3.1</v>
      </c>
    </row>
    <row r="1844" spans="4:5" x14ac:dyDescent="0.35">
      <c r="D1844" s="27">
        <v>42008</v>
      </c>
      <c r="E1844">
        <v>-0.4</v>
      </c>
    </row>
    <row r="1845" spans="4:5" x14ac:dyDescent="0.35">
      <c r="D1845" s="27">
        <v>42009</v>
      </c>
      <c r="E1845">
        <v>-2.2000000000000002</v>
      </c>
    </row>
    <row r="1846" spans="4:5" x14ac:dyDescent="0.35">
      <c r="D1846" s="27">
        <v>42010</v>
      </c>
      <c r="E1846">
        <v>-0.9</v>
      </c>
    </row>
    <row r="1847" spans="4:5" x14ac:dyDescent="0.35">
      <c r="D1847" s="27">
        <v>42011</v>
      </c>
      <c r="E1847">
        <v>1.6</v>
      </c>
    </row>
    <row r="1848" spans="4:5" x14ac:dyDescent="0.35">
      <c r="D1848" s="27">
        <v>42012</v>
      </c>
      <c r="E1848">
        <v>4.4000000000000004</v>
      </c>
    </row>
    <row r="1849" spans="4:5" x14ac:dyDescent="0.35">
      <c r="D1849" s="27">
        <v>42013</v>
      </c>
      <c r="E1849">
        <v>5.2</v>
      </c>
    </row>
    <row r="1850" spans="4:5" x14ac:dyDescent="0.35">
      <c r="D1850" s="27">
        <v>42014</v>
      </c>
      <c r="E1850">
        <v>11.1</v>
      </c>
    </row>
    <row r="1851" spans="4:5" x14ac:dyDescent="0.35">
      <c r="D1851" s="27">
        <v>42015</v>
      </c>
      <c r="E1851">
        <v>1.3</v>
      </c>
    </row>
    <row r="1852" spans="4:5" x14ac:dyDescent="0.35">
      <c r="D1852" s="27">
        <v>42016</v>
      </c>
      <c r="E1852">
        <v>2.4</v>
      </c>
    </row>
    <row r="1853" spans="4:5" x14ac:dyDescent="0.35">
      <c r="D1853" s="27">
        <v>42017</v>
      </c>
      <c r="E1853">
        <v>4.3</v>
      </c>
    </row>
    <row r="1854" spans="4:5" x14ac:dyDescent="0.35">
      <c r="D1854" s="27">
        <v>42018</v>
      </c>
      <c r="E1854">
        <v>2.8</v>
      </c>
    </row>
    <row r="1855" spans="4:5" x14ac:dyDescent="0.35">
      <c r="D1855" s="27">
        <v>42019</v>
      </c>
      <c r="E1855">
        <v>1.2</v>
      </c>
    </row>
    <row r="1856" spans="4:5" x14ac:dyDescent="0.35">
      <c r="D1856" s="27">
        <v>42020</v>
      </c>
      <c r="E1856">
        <v>2.5</v>
      </c>
    </row>
    <row r="1857" spans="4:5" x14ac:dyDescent="0.35">
      <c r="D1857" s="27">
        <v>42021</v>
      </c>
      <c r="E1857">
        <v>0.1</v>
      </c>
    </row>
    <row r="1858" spans="4:5" x14ac:dyDescent="0.35">
      <c r="D1858" s="27">
        <v>42022</v>
      </c>
      <c r="E1858">
        <v>-2.1</v>
      </c>
    </row>
    <row r="1859" spans="4:5" x14ac:dyDescent="0.35">
      <c r="D1859" s="27">
        <v>42023</v>
      </c>
      <c r="E1859">
        <v>-5.9</v>
      </c>
    </row>
    <row r="1860" spans="4:5" x14ac:dyDescent="0.35">
      <c r="D1860" s="27">
        <v>42024</v>
      </c>
      <c r="E1860">
        <v>-2.4</v>
      </c>
    </row>
    <row r="1861" spans="4:5" x14ac:dyDescent="0.35">
      <c r="D1861" s="27">
        <v>42025</v>
      </c>
      <c r="E1861">
        <v>-5</v>
      </c>
    </row>
    <row r="1862" spans="4:5" x14ac:dyDescent="0.35">
      <c r="D1862" s="27">
        <v>42026</v>
      </c>
      <c r="E1862">
        <v>-3.7</v>
      </c>
    </row>
    <row r="1863" spans="4:5" x14ac:dyDescent="0.35">
      <c r="D1863" s="27">
        <v>42027</v>
      </c>
      <c r="E1863">
        <v>-2.5</v>
      </c>
    </row>
    <row r="1864" spans="4:5" x14ac:dyDescent="0.35">
      <c r="D1864" s="27">
        <v>42028</v>
      </c>
      <c r="E1864">
        <v>-2.2000000000000002</v>
      </c>
    </row>
    <row r="1865" spans="4:5" x14ac:dyDescent="0.35">
      <c r="D1865" s="27">
        <v>42029</v>
      </c>
      <c r="E1865">
        <v>-3.5</v>
      </c>
    </row>
    <row r="1866" spans="4:5" x14ac:dyDescent="0.35">
      <c r="D1866" s="27">
        <v>42030</v>
      </c>
      <c r="E1866">
        <v>-3</v>
      </c>
    </row>
    <row r="1867" spans="4:5" x14ac:dyDescent="0.35">
      <c r="D1867" s="27">
        <v>42031</v>
      </c>
      <c r="E1867">
        <v>-1.6</v>
      </c>
    </row>
    <row r="1868" spans="4:5" x14ac:dyDescent="0.35">
      <c r="D1868" s="27">
        <v>42032</v>
      </c>
      <c r="E1868">
        <v>-1.7</v>
      </c>
    </row>
    <row r="1869" spans="4:5" x14ac:dyDescent="0.35">
      <c r="D1869" s="27">
        <v>42033</v>
      </c>
      <c r="E1869">
        <v>-0.6</v>
      </c>
    </row>
    <row r="1870" spans="4:5" x14ac:dyDescent="0.35">
      <c r="D1870" s="27">
        <v>42034</v>
      </c>
      <c r="E1870">
        <v>-2.8</v>
      </c>
    </row>
    <row r="1871" spans="4:5" x14ac:dyDescent="0.35">
      <c r="D1871" s="27">
        <v>42035</v>
      </c>
      <c r="E1871">
        <v>-2</v>
      </c>
    </row>
    <row r="1872" spans="4:5" x14ac:dyDescent="0.35">
      <c r="D1872" s="27">
        <v>42036</v>
      </c>
      <c r="E1872">
        <v>-2.9</v>
      </c>
    </row>
    <row r="1873" spans="4:5" x14ac:dyDescent="0.35">
      <c r="D1873" s="27">
        <v>42037</v>
      </c>
      <c r="E1873">
        <v>-3.1</v>
      </c>
    </row>
    <row r="1874" spans="4:5" x14ac:dyDescent="0.35">
      <c r="D1874" s="27">
        <v>42038</v>
      </c>
      <c r="E1874">
        <v>-6.8</v>
      </c>
    </row>
    <row r="1875" spans="4:5" x14ac:dyDescent="0.35">
      <c r="D1875" s="27">
        <v>42039</v>
      </c>
      <c r="E1875">
        <v>-5.6</v>
      </c>
    </row>
    <row r="1876" spans="4:5" x14ac:dyDescent="0.35">
      <c r="D1876" s="27">
        <v>42040</v>
      </c>
      <c r="E1876">
        <v>-6.5</v>
      </c>
    </row>
    <row r="1877" spans="4:5" x14ac:dyDescent="0.35">
      <c r="D1877" s="27">
        <v>42041</v>
      </c>
      <c r="E1877">
        <v>-6.3</v>
      </c>
    </row>
    <row r="1878" spans="4:5" x14ac:dyDescent="0.35">
      <c r="D1878" s="27">
        <v>42042</v>
      </c>
      <c r="E1878">
        <v>-7.1</v>
      </c>
    </row>
    <row r="1879" spans="4:5" x14ac:dyDescent="0.35">
      <c r="D1879" s="27">
        <v>42043</v>
      </c>
      <c r="E1879">
        <v>-6.1</v>
      </c>
    </row>
    <row r="1880" spans="4:5" x14ac:dyDescent="0.35">
      <c r="D1880" s="27">
        <v>42044</v>
      </c>
      <c r="E1880">
        <v>-4.2</v>
      </c>
    </row>
    <row r="1881" spans="4:5" x14ac:dyDescent="0.35">
      <c r="D1881" s="27">
        <v>42045</v>
      </c>
      <c r="E1881">
        <v>-3.5</v>
      </c>
    </row>
    <row r="1882" spans="4:5" x14ac:dyDescent="0.35">
      <c r="D1882" s="27">
        <v>42046</v>
      </c>
      <c r="E1882">
        <v>-3.2</v>
      </c>
    </row>
    <row r="1883" spans="4:5" x14ac:dyDescent="0.35">
      <c r="D1883" s="27">
        <v>42047</v>
      </c>
      <c r="E1883">
        <v>-2.1</v>
      </c>
    </row>
    <row r="1884" spans="4:5" x14ac:dyDescent="0.35">
      <c r="D1884" s="27">
        <v>42048</v>
      </c>
      <c r="E1884">
        <v>-1.6</v>
      </c>
    </row>
    <row r="1885" spans="4:5" x14ac:dyDescent="0.35">
      <c r="D1885" s="27">
        <v>42049</v>
      </c>
      <c r="E1885">
        <v>-1</v>
      </c>
    </row>
    <row r="1886" spans="4:5" x14ac:dyDescent="0.35">
      <c r="D1886" s="27">
        <v>42050</v>
      </c>
      <c r="E1886">
        <v>-3.3</v>
      </c>
    </row>
    <row r="1887" spans="4:5" x14ac:dyDescent="0.35">
      <c r="D1887" s="27">
        <v>42051</v>
      </c>
      <c r="E1887">
        <v>-1.9</v>
      </c>
    </row>
    <row r="1888" spans="4:5" x14ac:dyDescent="0.35">
      <c r="D1888" s="27">
        <v>42052</v>
      </c>
      <c r="E1888">
        <v>-1.4</v>
      </c>
    </row>
    <row r="1889" spans="4:5" x14ac:dyDescent="0.35">
      <c r="D1889" s="27">
        <v>42053</v>
      </c>
      <c r="E1889">
        <v>-3.6</v>
      </c>
    </row>
    <row r="1890" spans="4:5" x14ac:dyDescent="0.35">
      <c r="D1890" s="27">
        <v>42054</v>
      </c>
      <c r="E1890">
        <v>-1.8</v>
      </c>
    </row>
    <row r="1891" spans="4:5" x14ac:dyDescent="0.35">
      <c r="D1891" s="27">
        <v>42055</v>
      </c>
      <c r="E1891">
        <v>0.3</v>
      </c>
    </row>
    <row r="1892" spans="4:5" x14ac:dyDescent="0.35">
      <c r="D1892" s="27">
        <v>42056</v>
      </c>
      <c r="E1892">
        <v>-0.2</v>
      </c>
    </row>
    <row r="1893" spans="4:5" x14ac:dyDescent="0.35">
      <c r="D1893" s="27">
        <v>42057</v>
      </c>
      <c r="E1893">
        <v>-1.2</v>
      </c>
    </row>
    <row r="1894" spans="4:5" x14ac:dyDescent="0.35">
      <c r="D1894" s="27">
        <v>42058</v>
      </c>
      <c r="E1894">
        <v>-1.3</v>
      </c>
    </row>
    <row r="1895" spans="4:5" x14ac:dyDescent="0.35">
      <c r="D1895" s="27">
        <v>42059</v>
      </c>
      <c r="E1895">
        <v>0.5</v>
      </c>
    </row>
    <row r="1896" spans="4:5" x14ac:dyDescent="0.35">
      <c r="D1896" s="27">
        <v>42060</v>
      </c>
      <c r="E1896">
        <v>-0.7</v>
      </c>
    </row>
    <row r="1897" spans="4:5" x14ac:dyDescent="0.35">
      <c r="D1897" s="27">
        <v>42061</v>
      </c>
      <c r="E1897">
        <v>-3.2</v>
      </c>
    </row>
    <row r="1898" spans="4:5" x14ac:dyDescent="0.35">
      <c r="D1898" s="27">
        <v>42062</v>
      </c>
      <c r="E1898">
        <v>-2.7</v>
      </c>
    </row>
    <row r="1899" spans="4:5" x14ac:dyDescent="0.35">
      <c r="D1899" s="27">
        <v>42063</v>
      </c>
      <c r="E1899">
        <v>-0.3</v>
      </c>
    </row>
    <row r="1900" spans="4:5" x14ac:dyDescent="0.35">
      <c r="D1900" s="27">
        <v>42064</v>
      </c>
      <c r="E1900">
        <v>3</v>
      </c>
    </row>
    <row r="1901" spans="4:5" x14ac:dyDescent="0.35">
      <c r="D1901" s="27">
        <v>42065</v>
      </c>
      <c r="E1901">
        <v>2.7</v>
      </c>
    </row>
    <row r="1902" spans="4:5" x14ac:dyDescent="0.35">
      <c r="D1902" s="27">
        <v>42066</v>
      </c>
      <c r="E1902">
        <v>2.2999999999999998</v>
      </c>
    </row>
    <row r="1903" spans="4:5" x14ac:dyDescent="0.35">
      <c r="D1903" s="27">
        <v>42067</v>
      </c>
      <c r="E1903">
        <v>0</v>
      </c>
    </row>
    <row r="1904" spans="4:5" x14ac:dyDescent="0.35">
      <c r="D1904" s="27">
        <v>42068</v>
      </c>
      <c r="E1904">
        <v>-2.1</v>
      </c>
    </row>
    <row r="1905" spans="4:5" x14ac:dyDescent="0.35">
      <c r="D1905" s="27">
        <v>42069</v>
      </c>
      <c r="E1905">
        <v>-2.4</v>
      </c>
    </row>
    <row r="1906" spans="4:5" x14ac:dyDescent="0.35">
      <c r="D1906" s="27">
        <v>42070</v>
      </c>
      <c r="E1906">
        <v>-0.5</v>
      </c>
    </row>
    <row r="1907" spans="4:5" x14ac:dyDescent="0.35">
      <c r="D1907" s="27">
        <v>42071</v>
      </c>
      <c r="E1907">
        <v>2.4</v>
      </c>
    </row>
    <row r="1908" spans="4:5" x14ac:dyDescent="0.35">
      <c r="D1908" s="27">
        <v>42072</v>
      </c>
      <c r="E1908">
        <v>3.7</v>
      </c>
    </row>
    <row r="1909" spans="4:5" x14ac:dyDescent="0.35">
      <c r="D1909" s="27">
        <v>42073</v>
      </c>
      <c r="E1909">
        <v>4.0999999999999996</v>
      </c>
    </row>
    <row r="1910" spans="4:5" x14ac:dyDescent="0.35">
      <c r="D1910" s="27">
        <v>42074</v>
      </c>
      <c r="E1910">
        <v>1.8</v>
      </c>
    </row>
    <row r="1911" spans="4:5" x14ac:dyDescent="0.35">
      <c r="D1911" s="27">
        <v>42075</v>
      </c>
      <c r="E1911">
        <v>-0.3</v>
      </c>
    </row>
    <row r="1912" spans="4:5" x14ac:dyDescent="0.35">
      <c r="D1912" s="27">
        <v>42076</v>
      </c>
      <c r="E1912">
        <v>-0.5</v>
      </c>
    </row>
    <row r="1913" spans="4:5" x14ac:dyDescent="0.35">
      <c r="D1913" s="27">
        <v>42077</v>
      </c>
      <c r="E1913">
        <v>-1.1000000000000001</v>
      </c>
    </row>
    <row r="1914" spans="4:5" x14ac:dyDescent="0.35">
      <c r="D1914" s="27">
        <v>42078</v>
      </c>
      <c r="E1914">
        <v>1.8</v>
      </c>
    </row>
    <row r="1915" spans="4:5" x14ac:dyDescent="0.35">
      <c r="D1915" s="27">
        <v>42079</v>
      </c>
      <c r="E1915">
        <v>6.3</v>
      </c>
    </row>
    <row r="1916" spans="4:5" x14ac:dyDescent="0.35">
      <c r="D1916" s="27">
        <v>42080</v>
      </c>
      <c r="E1916">
        <v>8.6999999999999993</v>
      </c>
    </row>
    <row r="1917" spans="4:5" x14ac:dyDescent="0.35">
      <c r="D1917" s="27">
        <v>42081</v>
      </c>
      <c r="E1917">
        <v>7</v>
      </c>
    </row>
    <row r="1918" spans="4:5" x14ac:dyDescent="0.35">
      <c r="D1918" s="27">
        <v>42082</v>
      </c>
      <c r="E1918">
        <v>6.5</v>
      </c>
    </row>
    <row r="1919" spans="4:5" x14ac:dyDescent="0.35">
      <c r="D1919" s="27">
        <v>42083</v>
      </c>
      <c r="E1919">
        <v>4.5999999999999996</v>
      </c>
    </row>
    <row r="1920" spans="4:5" x14ac:dyDescent="0.35">
      <c r="D1920" s="27">
        <v>42084</v>
      </c>
      <c r="E1920">
        <v>4.3</v>
      </c>
    </row>
    <row r="1921" spans="4:5" x14ac:dyDescent="0.35">
      <c r="D1921" s="27">
        <v>42085</v>
      </c>
      <c r="E1921">
        <v>1</v>
      </c>
    </row>
    <row r="1922" spans="4:5" x14ac:dyDescent="0.35">
      <c r="D1922" s="27">
        <v>42086</v>
      </c>
      <c r="E1922">
        <v>2.6</v>
      </c>
    </row>
    <row r="1923" spans="4:5" x14ac:dyDescent="0.35">
      <c r="D1923" s="27">
        <v>42087</v>
      </c>
      <c r="E1923">
        <v>6</v>
      </c>
    </row>
    <row r="1924" spans="4:5" x14ac:dyDescent="0.35">
      <c r="D1924" s="27">
        <v>42088</v>
      </c>
      <c r="E1924">
        <v>7.4</v>
      </c>
    </row>
    <row r="1925" spans="4:5" x14ac:dyDescent="0.35">
      <c r="D1925" s="27">
        <v>42089</v>
      </c>
      <c r="E1925">
        <v>3.3</v>
      </c>
    </row>
    <row r="1926" spans="4:5" x14ac:dyDescent="0.35">
      <c r="D1926" s="27">
        <v>42090</v>
      </c>
      <c r="E1926">
        <v>2.6</v>
      </c>
    </row>
    <row r="1927" spans="4:5" x14ac:dyDescent="0.35">
      <c r="D1927" s="27">
        <v>42091</v>
      </c>
      <c r="E1927">
        <v>5.8</v>
      </c>
    </row>
    <row r="1928" spans="4:5" x14ac:dyDescent="0.35">
      <c r="D1928" s="27">
        <v>42092</v>
      </c>
      <c r="E1928">
        <v>7</v>
      </c>
    </row>
    <row r="1929" spans="4:5" x14ac:dyDescent="0.35">
      <c r="D1929" s="27">
        <v>42093</v>
      </c>
      <c r="E1929">
        <v>5.6</v>
      </c>
    </row>
    <row r="1930" spans="4:5" x14ac:dyDescent="0.35">
      <c r="D1930" s="27">
        <v>42094</v>
      </c>
      <c r="E1930">
        <v>7.9</v>
      </c>
    </row>
    <row r="1931" spans="4:5" x14ac:dyDescent="0.35">
      <c r="D1931" s="27">
        <v>42095</v>
      </c>
      <c r="E1931">
        <v>0.5</v>
      </c>
    </row>
    <row r="1932" spans="4:5" x14ac:dyDescent="0.35">
      <c r="D1932" s="27">
        <v>42096</v>
      </c>
      <c r="E1932">
        <v>0.5</v>
      </c>
    </row>
    <row r="1933" spans="4:5" x14ac:dyDescent="0.35">
      <c r="D1933" s="27">
        <v>42097</v>
      </c>
      <c r="E1933">
        <v>2.2000000000000002</v>
      </c>
    </row>
    <row r="1934" spans="4:5" x14ac:dyDescent="0.35">
      <c r="D1934" s="27">
        <v>42098</v>
      </c>
      <c r="E1934">
        <v>0.6</v>
      </c>
    </row>
    <row r="1935" spans="4:5" x14ac:dyDescent="0.35">
      <c r="D1935" s="27">
        <v>42099</v>
      </c>
      <c r="E1935">
        <v>-1.7</v>
      </c>
    </row>
    <row r="1936" spans="4:5" x14ac:dyDescent="0.35">
      <c r="D1936" s="27">
        <v>42100</v>
      </c>
      <c r="E1936">
        <v>-2</v>
      </c>
    </row>
    <row r="1937" spans="4:5" x14ac:dyDescent="0.35">
      <c r="D1937" s="27">
        <v>42101</v>
      </c>
      <c r="E1937">
        <v>-0.6</v>
      </c>
    </row>
    <row r="1938" spans="4:5" x14ac:dyDescent="0.35">
      <c r="D1938" s="27">
        <v>42102</v>
      </c>
      <c r="E1938">
        <v>3</v>
      </c>
    </row>
    <row r="1939" spans="4:5" x14ac:dyDescent="0.35">
      <c r="D1939" s="27">
        <v>42103</v>
      </c>
      <c r="E1939">
        <v>7.8</v>
      </c>
    </row>
    <row r="1940" spans="4:5" x14ac:dyDescent="0.35">
      <c r="D1940" s="27">
        <v>42104</v>
      </c>
      <c r="E1940">
        <v>10.6</v>
      </c>
    </row>
    <row r="1941" spans="4:5" x14ac:dyDescent="0.35">
      <c r="D1941" s="27">
        <v>42105</v>
      </c>
      <c r="E1941">
        <v>10.1</v>
      </c>
    </row>
    <row r="1942" spans="4:5" x14ac:dyDescent="0.35">
      <c r="D1942" s="27">
        <v>42106</v>
      </c>
      <c r="E1942">
        <v>11</v>
      </c>
    </row>
    <row r="1943" spans="4:5" x14ac:dyDescent="0.35">
      <c r="D1943" s="27">
        <v>42107</v>
      </c>
      <c r="E1943">
        <v>11</v>
      </c>
    </row>
    <row r="1944" spans="4:5" x14ac:dyDescent="0.35">
      <c r="D1944" s="27">
        <v>42108</v>
      </c>
      <c r="E1944">
        <v>11</v>
      </c>
    </row>
    <row r="1945" spans="4:5" x14ac:dyDescent="0.35">
      <c r="D1945" s="27">
        <v>42109</v>
      </c>
      <c r="E1945">
        <v>12.4</v>
      </c>
    </row>
    <row r="1946" spans="4:5" x14ac:dyDescent="0.35">
      <c r="D1946" s="27">
        <v>42110</v>
      </c>
      <c r="E1946">
        <v>14.1</v>
      </c>
    </row>
    <row r="1947" spans="4:5" x14ac:dyDescent="0.35">
      <c r="D1947" s="27">
        <v>42111</v>
      </c>
      <c r="E1947">
        <v>9.1</v>
      </c>
    </row>
    <row r="1948" spans="4:5" x14ac:dyDescent="0.35">
      <c r="D1948" s="27">
        <v>42112</v>
      </c>
      <c r="E1948">
        <v>3.8</v>
      </c>
    </row>
    <row r="1949" spans="4:5" x14ac:dyDescent="0.35">
      <c r="D1949" s="27">
        <v>42113</v>
      </c>
      <c r="E1949">
        <v>6.3</v>
      </c>
    </row>
    <row r="1950" spans="4:5" x14ac:dyDescent="0.35">
      <c r="D1950" s="27">
        <v>42114</v>
      </c>
      <c r="E1950">
        <v>7.1</v>
      </c>
    </row>
    <row r="1951" spans="4:5" x14ac:dyDescent="0.35">
      <c r="D1951" s="27">
        <v>42115</v>
      </c>
      <c r="E1951">
        <v>8.6</v>
      </c>
    </row>
    <row r="1952" spans="4:5" x14ac:dyDescent="0.35">
      <c r="D1952" s="27">
        <v>42116</v>
      </c>
      <c r="E1952">
        <v>10.8</v>
      </c>
    </row>
    <row r="1953" spans="4:5" x14ac:dyDescent="0.35">
      <c r="D1953" s="27">
        <v>42117</v>
      </c>
      <c r="E1953">
        <v>5.2</v>
      </c>
    </row>
    <row r="1954" spans="4:5" x14ac:dyDescent="0.35">
      <c r="D1954" s="27">
        <v>42118</v>
      </c>
      <c r="E1954">
        <v>8.6999999999999993</v>
      </c>
    </row>
    <row r="1955" spans="4:5" x14ac:dyDescent="0.35">
      <c r="D1955" s="27">
        <v>42119</v>
      </c>
      <c r="E1955">
        <v>10.4</v>
      </c>
    </row>
    <row r="1956" spans="4:5" x14ac:dyDescent="0.35">
      <c r="D1956" s="27">
        <v>42120</v>
      </c>
      <c r="E1956">
        <v>12.5</v>
      </c>
    </row>
    <row r="1957" spans="4:5" x14ac:dyDescent="0.35">
      <c r="D1957" s="27">
        <v>42121</v>
      </c>
      <c r="E1957">
        <v>12.6</v>
      </c>
    </row>
    <row r="1958" spans="4:5" x14ac:dyDescent="0.35">
      <c r="D1958" s="27">
        <v>42122</v>
      </c>
      <c r="E1958">
        <v>4.7</v>
      </c>
    </row>
    <row r="1959" spans="4:5" x14ac:dyDescent="0.35">
      <c r="D1959" s="27">
        <v>42123</v>
      </c>
      <c r="E1959">
        <v>6.2</v>
      </c>
    </row>
    <row r="1960" spans="4:5" x14ac:dyDescent="0.35">
      <c r="D1960" s="27">
        <v>42124</v>
      </c>
      <c r="E1960">
        <v>8.6</v>
      </c>
    </row>
    <row r="1961" spans="4:5" x14ac:dyDescent="0.35">
      <c r="D1961" s="27">
        <v>42125</v>
      </c>
      <c r="E1961">
        <v>8.6999999999999993</v>
      </c>
    </row>
    <row r="1962" spans="4:5" x14ac:dyDescent="0.35">
      <c r="D1962" s="27">
        <v>42126</v>
      </c>
      <c r="E1962">
        <v>10.3</v>
      </c>
    </row>
    <row r="1963" spans="4:5" x14ac:dyDescent="0.35">
      <c r="D1963" s="27">
        <v>42127</v>
      </c>
      <c r="E1963">
        <v>13</v>
      </c>
    </row>
    <row r="1964" spans="4:5" x14ac:dyDescent="0.35">
      <c r="D1964" s="27">
        <v>42128</v>
      </c>
      <c r="E1964">
        <v>15.1</v>
      </c>
    </row>
    <row r="1965" spans="4:5" x14ac:dyDescent="0.35">
      <c r="D1965" s="27">
        <v>42129</v>
      </c>
      <c r="E1965">
        <v>18.5</v>
      </c>
    </row>
    <row r="1966" spans="4:5" x14ac:dyDescent="0.35">
      <c r="D1966" s="27">
        <v>42130</v>
      </c>
      <c r="E1966">
        <v>10.9</v>
      </c>
    </row>
    <row r="1967" spans="4:5" x14ac:dyDescent="0.35">
      <c r="D1967" s="27">
        <v>42131</v>
      </c>
      <c r="E1967">
        <v>10.5</v>
      </c>
    </row>
    <row r="1968" spans="4:5" x14ac:dyDescent="0.35">
      <c r="D1968" s="27">
        <v>42132</v>
      </c>
      <c r="E1968">
        <v>13.9</v>
      </c>
    </row>
    <row r="1969" spans="4:5" x14ac:dyDescent="0.35">
      <c r="D1969" s="27">
        <v>42133</v>
      </c>
      <c r="E1969">
        <v>12.4</v>
      </c>
    </row>
    <row r="1970" spans="4:5" x14ac:dyDescent="0.35">
      <c r="D1970" s="27">
        <v>42134</v>
      </c>
      <c r="E1970">
        <v>12.5</v>
      </c>
    </row>
    <row r="1971" spans="4:5" x14ac:dyDescent="0.35">
      <c r="D1971" s="27">
        <v>42135</v>
      </c>
      <c r="E1971">
        <v>14.7</v>
      </c>
    </row>
    <row r="1972" spans="4:5" x14ac:dyDescent="0.35">
      <c r="D1972" s="27">
        <v>42136</v>
      </c>
      <c r="E1972">
        <v>18.5</v>
      </c>
    </row>
    <row r="1973" spans="4:5" x14ac:dyDescent="0.35">
      <c r="D1973" s="27">
        <v>42137</v>
      </c>
      <c r="E1973">
        <v>18.100000000000001</v>
      </c>
    </row>
    <row r="1974" spans="4:5" x14ac:dyDescent="0.35">
      <c r="D1974" s="27">
        <v>42138</v>
      </c>
      <c r="E1974">
        <v>14.4</v>
      </c>
    </row>
    <row r="1975" spans="4:5" x14ac:dyDescent="0.35">
      <c r="D1975" s="27">
        <v>42139</v>
      </c>
      <c r="E1975">
        <v>8.1999999999999993</v>
      </c>
    </row>
    <row r="1976" spans="4:5" x14ac:dyDescent="0.35">
      <c r="D1976" s="27">
        <v>42140</v>
      </c>
      <c r="E1976">
        <v>11.4</v>
      </c>
    </row>
    <row r="1977" spans="4:5" x14ac:dyDescent="0.35">
      <c r="D1977" s="27">
        <v>42141</v>
      </c>
      <c r="E1977">
        <v>12.2</v>
      </c>
    </row>
    <row r="1978" spans="4:5" x14ac:dyDescent="0.35">
      <c r="D1978" s="27">
        <v>42142</v>
      </c>
      <c r="E1978">
        <v>14.4</v>
      </c>
    </row>
    <row r="1979" spans="4:5" x14ac:dyDescent="0.35">
      <c r="D1979" s="27">
        <v>42143</v>
      </c>
      <c r="E1979">
        <v>10.5</v>
      </c>
    </row>
    <row r="1980" spans="4:5" x14ac:dyDescent="0.35">
      <c r="D1980" s="27">
        <v>42144</v>
      </c>
      <c r="E1980">
        <v>5.4</v>
      </c>
    </row>
    <row r="1981" spans="4:5" x14ac:dyDescent="0.35">
      <c r="D1981" s="27">
        <v>42145</v>
      </c>
      <c r="E1981">
        <v>4.7</v>
      </c>
    </row>
    <row r="1982" spans="4:5" x14ac:dyDescent="0.35">
      <c r="D1982" s="27">
        <v>42146</v>
      </c>
      <c r="E1982">
        <v>7</v>
      </c>
    </row>
    <row r="1983" spans="4:5" x14ac:dyDescent="0.35">
      <c r="D1983" s="27">
        <v>42147</v>
      </c>
      <c r="E1983">
        <v>7.8</v>
      </c>
    </row>
    <row r="1984" spans="4:5" x14ac:dyDescent="0.35">
      <c r="D1984" s="27">
        <v>42148</v>
      </c>
      <c r="E1984">
        <v>9.5</v>
      </c>
    </row>
    <row r="1985" spans="4:5" x14ac:dyDescent="0.35">
      <c r="D1985" s="27">
        <v>42149</v>
      </c>
      <c r="E1985">
        <v>10.6</v>
      </c>
    </row>
    <row r="1986" spans="4:5" x14ac:dyDescent="0.35">
      <c r="D1986" s="27">
        <v>42150</v>
      </c>
      <c r="E1986">
        <v>7.8</v>
      </c>
    </row>
    <row r="1987" spans="4:5" x14ac:dyDescent="0.35">
      <c r="D1987" s="27">
        <v>42151</v>
      </c>
      <c r="E1987">
        <v>7.4</v>
      </c>
    </row>
    <row r="1988" spans="4:5" x14ac:dyDescent="0.35">
      <c r="D1988" s="27">
        <v>42152</v>
      </c>
      <c r="E1988">
        <v>11.2</v>
      </c>
    </row>
    <row r="1989" spans="4:5" x14ac:dyDescent="0.35">
      <c r="D1989" s="27">
        <v>42153</v>
      </c>
      <c r="E1989">
        <v>14.9</v>
      </c>
    </row>
    <row r="1990" spans="4:5" x14ac:dyDescent="0.35">
      <c r="D1990" s="27">
        <v>42154</v>
      </c>
      <c r="E1990">
        <v>13.5</v>
      </c>
    </row>
    <row r="1991" spans="4:5" x14ac:dyDescent="0.35">
      <c r="D1991" s="27">
        <v>42155</v>
      </c>
      <c r="E1991">
        <v>13.7</v>
      </c>
    </row>
    <row r="1992" spans="4:5" x14ac:dyDescent="0.35">
      <c r="D1992" s="27">
        <v>42156</v>
      </c>
      <c r="E1992">
        <v>16.600000000000001</v>
      </c>
    </row>
    <row r="1993" spans="4:5" x14ac:dyDescent="0.35">
      <c r="D1993" s="27">
        <v>42157</v>
      </c>
      <c r="E1993">
        <v>17.2</v>
      </c>
    </row>
    <row r="1994" spans="4:5" x14ac:dyDescent="0.35">
      <c r="D1994" s="27">
        <v>42158</v>
      </c>
      <c r="E1994">
        <v>19</v>
      </c>
    </row>
    <row r="1995" spans="4:5" x14ac:dyDescent="0.35">
      <c r="D1995" s="27">
        <v>42159</v>
      </c>
      <c r="E1995">
        <v>19.5</v>
      </c>
    </row>
    <row r="1996" spans="4:5" x14ac:dyDescent="0.35">
      <c r="D1996" s="27">
        <v>42160</v>
      </c>
      <c r="E1996">
        <v>21.5</v>
      </c>
    </row>
    <row r="1997" spans="4:5" x14ac:dyDescent="0.35">
      <c r="D1997" s="27">
        <v>42161</v>
      </c>
      <c r="E1997">
        <v>21</v>
      </c>
    </row>
    <row r="1998" spans="4:5" x14ac:dyDescent="0.35">
      <c r="D1998" s="27">
        <v>42162</v>
      </c>
      <c r="E1998">
        <v>19.5</v>
      </c>
    </row>
    <row r="1999" spans="4:5" x14ac:dyDescent="0.35">
      <c r="D1999" s="27">
        <v>42163</v>
      </c>
      <c r="E1999">
        <v>14.5</v>
      </c>
    </row>
    <row r="2000" spans="4:5" x14ac:dyDescent="0.35">
      <c r="D2000" s="27">
        <v>42164</v>
      </c>
      <c r="E2000">
        <v>10.4</v>
      </c>
    </row>
    <row r="2001" spans="4:5" x14ac:dyDescent="0.35">
      <c r="D2001" s="27">
        <v>42165</v>
      </c>
      <c r="E2001">
        <v>13</v>
      </c>
    </row>
    <row r="2002" spans="4:5" x14ac:dyDescent="0.35">
      <c r="D2002" s="27">
        <v>42166</v>
      </c>
      <c r="E2002">
        <v>17</v>
      </c>
    </row>
    <row r="2003" spans="4:5" x14ac:dyDescent="0.35">
      <c r="D2003" s="27">
        <v>42167</v>
      </c>
      <c r="E2003">
        <v>18.600000000000001</v>
      </c>
    </row>
    <row r="2004" spans="4:5" x14ac:dyDescent="0.35">
      <c r="D2004" s="27">
        <v>42168</v>
      </c>
      <c r="E2004">
        <v>17.7</v>
      </c>
    </row>
    <row r="2005" spans="4:5" x14ac:dyDescent="0.35">
      <c r="D2005" s="27">
        <v>42169</v>
      </c>
      <c r="E2005">
        <v>16</v>
      </c>
    </row>
    <row r="2006" spans="4:5" x14ac:dyDescent="0.35">
      <c r="D2006" s="27">
        <v>42170</v>
      </c>
      <c r="E2006">
        <v>13.4</v>
      </c>
    </row>
    <row r="2007" spans="4:5" x14ac:dyDescent="0.35">
      <c r="D2007" s="27">
        <v>42171</v>
      </c>
      <c r="E2007">
        <v>13.8</v>
      </c>
    </row>
    <row r="2008" spans="4:5" x14ac:dyDescent="0.35">
      <c r="D2008" s="27">
        <v>42172</v>
      </c>
      <c r="E2008">
        <v>12.7</v>
      </c>
    </row>
    <row r="2009" spans="4:5" x14ac:dyDescent="0.35">
      <c r="D2009" s="27">
        <v>42173</v>
      </c>
      <c r="E2009">
        <v>12.7</v>
      </c>
    </row>
    <row r="2010" spans="4:5" x14ac:dyDescent="0.35">
      <c r="D2010" s="27">
        <v>42174</v>
      </c>
      <c r="E2010">
        <v>11.4</v>
      </c>
    </row>
    <row r="2011" spans="4:5" x14ac:dyDescent="0.35">
      <c r="D2011" s="27">
        <v>42175</v>
      </c>
      <c r="E2011">
        <v>8.3000000000000007</v>
      </c>
    </row>
    <row r="2012" spans="4:5" x14ac:dyDescent="0.35">
      <c r="D2012" s="27">
        <v>42176</v>
      </c>
      <c r="E2012">
        <v>10.7</v>
      </c>
    </row>
    <row r="2013" spans="4:5" x14ac:dyDescent="0.35">
      <c r="D2013" s="27">
        <v>42177</v>
      </c>
      <c r="E2013">
        <v>14.6</v>
      </c>
    </row>
    <row r="2014" spans="4:5" x14ac:dyDescent="0.35">
      <c r="D2014" s="27">
        <v>42178</v>
      </c>
      <c r="E2014">
        <v>10.7</v>
      </c>
    </row>
    <row r="2015" spans="4:5" x14ac:dyDescent="0.35">
      <c r="D2015" s="27">
        <v>42179</v>
      </c>
      <c r="E2015">
        <v>12.7</v>
      </c>
    </row>
    <row r="2016" spans="4:5" x14ac:dyDescent="0.35">
      <c r="D2016" s="27">
        <v>42180</v>
      </c>
      <c r="E2016">
        <v>14.2</v>
      </c>
    </row>
    <row r="2017" spans="4:5" x14ac:dyDescent="0.35">
      <c r="D2017" s="27">
        <v>42181</v>
      </c>
      <c r="E2017">
        <v>16.5</v>
      </c>
    </row>
    <row r="2018" spans="4:5" x14ac:dyDescent="0.35">
      <c r="D2018" s="27">
        <v>42182</v>
      </c>
      <c r="E2018">
        <v>15.8</v>
      </c>
    </row>
    <row r="2019" spans="4:5" x14ac:dyDescent="0.35">
      <c r="D2019" s="27">
        <v>42183</v>
      </c>
      <c r="E2019">
        <v>17.2</v>
      </c>
    </row>
    <row r="2020" spans="4:5" x14ac:dyDescent="0.35">
      <c r="D2020" s="27">
        <v>42184</v>
      </c>
      <c r="E2020">
        <v>17.600000000000001</v>
      </c>
    </row>
    <row r="2021" spans="4:5" x14ac:dyDescent="0.35">
      <c r="D2021" s="27">
        <v>42185</v>
      </c>
      <c r="E2021">
        <v>20.2</v>
      </c>
    </row>
    <row r="2022" spans="4:5" x14ac:dyDescent="0.35">
      <c r="D2022" s="27">
        <v>42186</v>
      </c>
      <c r="E2022">
        <v>21.5</v>
      </c>
    </row>
    <row r="2023" spans="4:5" x14ac:dyDescent="0.35">
      <c r="D2023" s="27">
        <v>42187</v>
      </c>
      <c r="E2023">
        <v>23.4</v>
      </c>
    </row>
    <row r="2024" spans="4:5" x14ac:dyDescent="0.35">
      <c r="D2024" s="27">
        <v>42188</v>
      </c>
      <c r="E2024">
        <v>22.7</v>
      </c>
    </row>
    <row r="2025" spans="4:5" x14ac:dyDescent="0.35">
      <c r="D2025" s="27">
        <v>42189</v>
      </c>
      <c r="E2025">
        <v>24</v>
      </c>
    </row>
    <row r="2026" spans="4:5" x14ac:dyDescent="0.35">
      <c r="D2026" s="27">
        <v>42190</v>
      </c>
      <c r="E2026">
        <v>25.6</v>
      </c>
    </row>
    <row r="2027" spans="4:5" x14ac:dyDescent="0.35">
      <c r="D2027" s="27">
        <v>42191</v>
      </c>
      <c r="E2027">
        <v>21.9</v>
      </c>
    </row>
    <row r="2028" spans="4:5" x14ac:dyDescent="0.35">
      <c r="D2028" s="27">
        <v>42192</v>
      </c>
      <c r="E2028">
        <v>25.1</v>
      </c>
    </row>
    <row r="2029" spans="4:5" x14ac:dyDescent="0.35">
      <c r="D2029" s="27">
        <v>42193</v>
      </c>
      <c r="E2029">
        <v>16.7</v>
      </c>
    </row>
    <row r="2030" spans="4:5" x14ac:dyDescent="0.35">
      <c r="D2030" s="27">
        <v>42194</v>
      </c>
      <c r="E2030">
        <v>14.1</v>
      </c>
    </row>
    <row r="2031" spans="4:5" x14ac:dyDescent="0.35">
      <c r="D2031" s="27">
        <v>42195</v>
      </c>
      <c r="E2031">
        <v>15.6</v>
      </c>
    </row>
    <row r="2032" spans="4:5" x14ac:dyDescent="0.35">
      <c r="D2032" s="27">
        <v>42196</v>
      </c>
      <c r="E2032">
        <v>19.600000000000001</v>
      </c>
    </row>
    <row r="2033" spans="4:5" x14ac:dyDescent="0.35">
      <c r="D2033" s="27">
        <v>42197</v>
      </c>
      <c r="E2033">
        <v>20</v>
      </c>
    </row>
    <row r="2034" spans="4:5" x14ac:dyDescent="0.35">
      <c r="D2034" s="27">
        <v>42198</v>
      </c>
      <c r="E2034">
        <v>16.899999999999999</v>
      </c>
    </row>
    <row r="2035" spans="4:5" x14ac:dyDescent="0.35">
      <c r="D2035" s="27">
        <v>42199</v>
      </c>
      <c r="E2035">
        <v>20.2</v>
      </c>
    </row>
    <row r="2036" spans="4:5" x14ac:dyDescent="0.35">
      <c r="D2036" s="27">
        <v>42200</v>
      </c>
      <c r="E2036">
        <v>20</v>
      </c>
    </row>
    <row r="2037" spans="4:5" x14ac:dyDescent="0.35">
      <c r="D2037" s="27">
        <v>42201</v>
      </c>
      <c r="E2037">
        <v>22.2</v>
      </c>
    </row>
    <row r="2038" spans="4:5" x14ac:dyDescent="0.35">
      <c r="D2038" s="27">
        <v>42202</v>
      </c>
      <c r="E2038">
        <v>22.6</v>
      </c>
    </row>
    <row r="2039" spans="4:5" x14ac:dyDescent="0.35">
      <c r="D2039" s="27">
        <v>42203</v>
      </c>
      <c r="E2039">
        <v>20.6</v>
      </c>
    </row>
    <row r="2040" spans="4:5" x14ac:dyDescent="0.35">
      <c r="D2040" s="27">
        <v>42204</v>
      </c>
      <c r="E2040">
        <v>21.1</v>
      </c>
    </row>
    <row r="2041" spans="4:5" x14ac:dyDescent="0.35">
      <c r="D2041" s="27">
        <v>42205</v>
      </c>
      <c r="E2041">
        <v>21.4</v>
      </c>
    </row>
    <row r="2042" spans="4:5" x14ac:dyDescent="0.35">
      <c r="D2042" s="27">
        <v>42206</v>
      </c>
      <c r="E2042">
        <v>22.6</v>
      </c>
    </row>
    <row r="2043" spans="4:5" x14ac:dyDescent="0.35">
      <c r="D2043" s="27">
        <v>42207</v>
      </c>
      <c r="E2043">
        <v>21.7</v>
      </c>
    </row>
    <row r="2044" spans="4:5" x14ac:dyDescent="0.35">
      <c r="D2044" s="27">
        <v>42208</v>
      </c>
      <c r="E2044">
        <v>18.399999999999999</v>
      </c>
    </row>
    <row r="2045" spans="4:5" x14ac:dyDescent="0.35">
      <c r="D2045" s="27">
        <v>42209</v>
      </c>
      <c r="E2045">
        <v>20.100000000000001</v>
      </c>
    </row>
    <row r="2046" spans="4:5" x14ac:dyDescent="0.35">
      <c r="D2046" s="27">
        <v>42210</v>
      </c>
      <c r="E2046">
        <v>16.5</v>
      </c>
    </row>
    <row r="2047" spans="4:5" x14ac:dyDescent="0.35">
      <c r="D2047" s="27">
        <v>42211</v>
      </c>
      <c r="E2047">
        <v>14.6</v>
      </c>
    </row>
    <row r="2048" spans="4:5" x14ac:dyDescent="0.35">
      <c r="D2048" s="27">
        <v>42212</v>
      </c>
      <c r="E2048">
        <v>15.5</v>
      </c>
    </row>
    <row r="2049" spans="4:5" x14ac:dyDescent="0.35">
      <c r="D2049" s="27">
        <v>42213</v>
      </c>
      <c r="E2049">
        <v>14.6</v>
      </c>
    </row>
    <row r="2050" spans="4:5" x14ac:dyDescent="0.35">
      <c r="D2050" s="27">
        <v>42214</v>
      </c>
      <c r="E2050">
        <v>13</v>
      </c>
    </row>
    <row r="2051" spans="4:5" x14ac:dyDescent="0.35">
      <c r="D2051" s="27">
        <v>42215</v>
      </c>
      <c r="E2051">
        <v>12.2</v>
      </c>
    </row>
    <row r="2052" spans="4:5" x14ac:dyDescent="0.35">
      <c r="D2052" s="27">
        <v>42216</v>
      </c>
      <c r="E2052">
        <v>14.1</v>
      </c>
    </row>
    <row r="2053" spans="4:5" x14ac:dyDescent="0.35">
      <c r="D2053" s="27">
        <v>42217</v>
      </c>
      <c r="E2053">
        <v>15</v>
      </c>
    </row>
    <row r="2054" spans="4:5" x14ac:dyDescent="0.35">
      <c r="D2054" s="27">
        <v>42218</v>
      </c>
      <c r="E2054">
        <v>16.899999999999999</v>
      </c>
    </row>
    <row r="2055" spans="4:5" x14ac:dyDescent="0.35">
      <c r="D2055" s="27">
        <v>42219</v>
      </c>
      <c r="E2055">
        <v>19.5</v>
      </c>
    </row>
    <row r="2056" spans="4:5" x14ac:dyDescent="0.35">
      <c r="D2056" s="27">
        <v>42220</v>
      </c>
      <c r="E2056">
        <v>19.3</v>
      </c>
    </row>
    <row r="2057" spans="4:5" x14ac:dyDescent="0.35">
      <c r="D2057" s="27">
        <v>42221</v>
      </c>
      <c r="E2057">
        <v>20.399999999999999</v>
      </c>
    </row>
    <row r="2058" spans="4:5" x14ac:dyDescent="0.35">
      <c r="D2058" s="27">
        <v>42222</v>
      </c>
      <c r="E2058">
        <v>23.5</v>
      </c>
    </row>
    <row r="2059" spans="4:5" x14ac:dyDescent="0.35">
      <c r="D2059" s="27">
        <v>42223</v>
      </c>
      <c r="E2059">
        <v>24.3</v>
      </c>
    </row>
    <row r="2060" spans="4:5" x14ac:dyDescent="0.35">
      <c r="D2060" s="27">
        <v>42224</v>
      </c>
      <c r="E2060">
        <v>24.4</v>
      </c>
    </row>
    <row r="2061" spans="4:5" x14ac:dyDescent="0.35">
      <c r="D2061" s="27">
        <v>42225</v>
      </c>
      <c r="E2061">
        <v>21.8</v>
      </c>
    </row>
    <row r="2062" spans="4:5" x14ac:dyDescent="0.35">
      <c r="D2062" s="27">
        <v>42226</v>
      </c>
      <c r="E2062">
        <v>20.100000000000001</v>
      </c>
    </row>
    <row r="2063" spans="4:5" x14ac:dyDescent="0.35">
      <c r="D2063" s="27">
        <v>42227</v>
      </c>
      <c r="E2063">
        <v>20.5</v>
      </c>
    </row>
    <row r="2064" spans="4:5" x14ac:dyDescent="0.35">
      <c r="D2064" s="27">
        <v>42228</v>
      </c>
      <c r="E2064">
        <v>21.3</v>
      </c>
    </row>
    <row r="2065" spans="4:5" x14ac:dyDescent="0.35">
      <c r="D2065" s="27">
        <v>42229</v>
      </c>
      <c r="E2065">
        <v>22.6</v>
      </c>
    </row>
    <row r="2066" spans="4:5" x14ac:dyDescent="0.35">
      <c r="D2066" s="27">
        <v>42230</v>
      </c>
      <c r="E2066">
        <v>19.3</v>
      </c>
    </row>
    <row r="2067" spans="4:5" x14ac:dyDescent="0.35">
      <c r="D2067" s="27">
        <v>42231</v>
      </c>
      <c r="E2067">
        <v>14.8</v>
      </c>
    </row>
    <row r="2068" spans="4:5" x14ac:dyDescent="0.35">
      <c r="D2068" s="27">
        <v>42232</v>
      </c>
      <c r="E2068">
        <v>13.1</v>
      </c>
    </row>
    <row r="2069" spans="4:5" x14ac:dyDescent="0.35">
      <c r="D2069" s="27">
        <v>42233</v>
      </c>
      <c r="E2069">
        <v>12.7</v>
      </c>
    </row>
    <row r="2070" spans="4:5" x14ac:dyDescent="0.35">
      <c r="D2070" s="27">
        <v>42234</v>
      </c>
      <c r="E2070">
        <v>13.8</v>
      </c>
    </row>
    <row r="2071" spans="4:5" x14ac:dyDescent="0.35">
      <c r="D2071" s="27">
        <v>42235</v>
      </c>
      <c r="E2071">
        <v>11.6</v>
      </c>
    </row>
    <row r="2072" spans="4:5" x14ac:dyDescent="0.35">
      <c r="D2072" s="27">
        <v>42236</v>
      </c>
      <c r="E2072">
        <v>12</v>
      </c>
    </row>
    <row r="2073" spans="4:5" x14ac:dyDescent="0.35">
      <c r="D2073" s="27">
        <v>42237</v>
      </c>
      <c r="E2073">
        <v>13.7</v>
      </c>
    </row>
    <row r="2074" spans="4:5" x14ac:dyDescent="0.35">
      <c r="D2074" s="27">
        <v>42238</v>
      </c>
      <c r="E2074">
        <v>14.8</v>
      </c>
    </row>
    <row r="2075" spans="4:5" x14ac:dyDescent="0.35">
      <c r="D2075" s="27">
        <v>42239</v>
      </c>
      <c r="E2075">
        <v>16.7</v>
      </c>
    </row>
    <row r="2076" spans="4:5" x14ac:dyDescent="0.35">
      <c r="D2076" s="27">
        <v>42240</v>
      </c>
      <c r="E2076">
        <v>16.600000000000001</v>
      </c>
    </row>
    <row r="2077" spans="4:5" x14ac:dyDescent="0.35">
      <c r="D2077" s="27">
        <v>42241</v>
      </c>
      <c r="E2077">
        <v>13.1</v>
      </c>
    </row>
    <row r="2078" spans="4:5" x14ac:dyDescent="0.35">
      <c r="D2078" s="27">
        <v>42242</v>
      </c>
      <c r="E2078">
        <v>15.6</v>
      </c>
    </row>
    <row r="2079" spans="4:5" x14ac:dyDescent="0.35">
      <c r="D2079" s="27">
        <v>42243</v>
      </c>
      <c r="E2079">
        <v>19.100000000000001</v>
      </c>
    </row>
    <row r="2080" spans="4:5" x14ac:dyDescent="0.35">
      <c r="D2080" s="27">
        <v>42244</v>
      </c>
      <c r="E2080">
        <v>20.2</v>
      </c>
    </row>
    <row r="2081" spans="4:5" x14ac:dyDescent="0.35">
      <c r="D2081" s="27">
        <v>42245</v>
      </c>
      <c r="E2081">
        <v>20.9</v>
      </c>
    </row>
    <row r="2082" spans="4:5" x14ac:dyDescent="0.35">
      <c r="D2082" s="27">
        <v>42246</v>
      </c>
      <c r="E2082">
        <v>22.2</v>
      </c>
    </row>
    <row r="2083" spans="4:5" x14ac:dyDescent="0.35">
      <c r="D2083" s="27">
        <v>42247</v>
      </c>
      <c r="E2083">
        <v>20.8</v>
      </c>
    </row>
    <row r="2084" spans="4:5" x14ac:dyDescent="0.35">
      <c r="D2084" s="27">
        <v>42248</v>
      </c>
      <c r="E2084">
        <v>17.5</v>
      </c>
    </row>
    <row r="2085" spans="4:5" x14ac:dyDescent="0.35">
      <c r="D2085" s="27">
        <v>42249</v>
      </c>
      <c r="E2085">
        <v>12.3</v>
      </c>
    </row>
    <row r="2086" spans="4:5" x14ac:dyDescent="0.35">
      <c r="D2086" s="27">
        <v>42250</v>
      </c>
      <c r="E2086">
        <v>12.2</v>
      </c>
    </row>
    <row r="2087" spans="4:5" x14ac:dyDescent="0.35">
      <c r="D2087" s="27">
        <v>42251</v>
      </c>
      <c r="E2087">
        <v>12.4</v>
      </c>
    </row>
    <row r="2088" spans="4:5" x14ac:dyDescent="0.35">
      <c r="D2088" s="27">
        <v>42252</v>
      </c>
      <c r="E2088">
        <v>8.9</v>
      </c>
    </row>
    <row r="2089" spans="4:5" x14ac:dyDescent="0.35">
      <c r="D2089" s="27">
        <v>42253</v>
      </c>
      <c r="E2089">
        <v>7.4</v>
      </c>
    </row>
    <row r="2090" spans="4:5" x14ac:dyDescent="0.35">
      <c r="D2090" s="27">
        <v>42254</v>
      </c>
      <c r="E2090">
        <v>9.1</v>
      </c>
    </row>
    <row r="2091" spans="4:5" x14ac:dyDescent="0.35">
      <c r="D2091" s="27">
        <v>42255</v>
      </c>
      <c r="E2091">
        <v>10.6</v>
      </c>
    </row>
    <row r="2092" spans="4:5" x14ac:dyDescent="0.35">
      <c r="D2092" s="27">
        <v>42256</v>
      </c>
      <c r="E2092">
        <v>9.9</v>
      </c>
    </row>
    <row r="2093" spans="4:5" x14ac:dyDescent="0.35">
      <c r="D2093" s="27">
        <v>42257</v>
      </c>
      <c r="E2093">
        <v>6.8</v>
      </c>
    </row>
    <row r="2094" spans="4:5" x14ac:dyDescent="0.35">
      <c r="D2094" s="27">
        <v>42258</v>
      </c>
      <c r="E2094">
        <v>11.1</v>
      </c>
    </row>
    <row r="2095" spans="4:5" x14ac:dyDescent="0.35">
      <c r="D2095" s="27">
        <v>42259</v>
      </c>
      <c r="E2095">
        <v>16</v>
      </c>
    </row>
    <row r="2096" spans="4:5" x14ac:dyDescent="0.35">
      <c r="D2096" s="27">
        <v>42260</v>
      </c>
      <c r="E2096">
        <v>14.6</v>
      </c>
    </row>
    <row r="2097" spans="4:5" x14ac:dyDescent="0.35">
      <c r="D2097" s="27">
        <v>42261</v>
      </c>
      <c r="E2097">
        <v>12.4</v>
      </c>
    </row>
    <row r="2098" spans="4:5" x14ac:dyDescent="0.35">
      <c r="D2098" s="27">
        <v>42262</v>
      </c>
      <c r="E2098">
        <v>11.8</v>
      </c>
    </row>
    <row r="2099" spans="4:5" x14ac:dyDescent="0.35">
      <c r="D2099" s="27">
        <v>42263</v>
      </c>
      <c r="E2099">
        <v>16.2</v>
      </c>
    </row>
    <row r="2100" spans="4:5" x14ac:dyDescent="0.35">
      <c r="D2100" s="27">
        <v>42264</v>
      </c>
      <c r="E2100">
        <v>12.7</v>
      </c>
    </row>
    <row r="2101" spans="4:5" x14ac:dyDescent="0.35">
      <c r="D2101" s="27">
        <v>42265</v>
      </c>
      <c r="E2101">
        <v>11.1</v>
      </c>
    </row>
    <row r="2102" spans="4:5" x14ac:dyDescent="0.35">
      <c r="D2102" s="27">
        <v>42266</v>
      </c>
      <c r="E2102">
        <v>10.5</v>
      </c>
    </row>
    <row r="2103" spans="4:5" x14ac:dyDescent="0.35">
      <c r="D2103" s="27">
        <v>42267</v>
      </c>
      <c r="E2103">
        <v>10.3</v>
      </c>
    </row>
    <row r="2104" spans="4:5" x14ac:dyDescent="0.35">
      <c r="D2104" s="27">
        <v>42268</v>
      </c>
      <c r="E2104">
        <v>9.6</v>
      </c>
    </row>
    <row r="2105" spans="4:5" x14ac:dyDescent="0.35">
      <c r="D2105" s="27">
        <v>42269</v>
      </c>
      <c r="E2105">
        <v>11.1</v>
      </c>
    </row>
    <row r="2106" spans="4:5" x14ac:dyDescent="0.35">
      <c r="D2106" s="27">
        <v>42270</v>
      </c>
      <c r="E2106">
        <v>6.9</v>
      </c>
    </row>
    <row r="2107" spans="4:5" x14ac:dyDescent="0.35">
      <c r="D2107" s="27">
        <v>42271</v>
      </c>
      <c r="E2107">
        <v>8.1</v>
      </c>
    </row>
    <row r="2108" spans="4:5" x14ac:dyDescent="0.35">
      <c r="D2108" s="27">
        <v>42272</v>
      </c>
      <c r="E2108">
        <v>8.9</v>
      </c>
    </row>
    <row r="2109" spans="4:5" x14ac:dyDescent="0.35">
      <c r="D2109" s="27">
        <v>42273</v>
      </c>
      <c r="E2109">
        <v>9.3000000000000007</v>
      </c>
    </row>
    <row r="2110" spans="4:5" x14ac:dyDescent="0.35">
      <c r="D2110" s="27">
        <v>42274</v>
      </c>
      <c r="E2110">
        <v>9.1999999999999993</v>
      </c>
    </row>
    <row r="2111" spans="4:5" x14ac:dyDescent="0.35">
      <c r="D2111" s="27">
        <v>42275</v>
      </c>
      <c r="E2111">
        <v>6.9</v>
      </c>
    </row>
    <row r="2112" spans="4:5" x14ac:dyDescent="0.35">
      <c r="D2112" s="27">
        <v>42276</v>
      </c>
      <c r="E2112">
        <v>7</v>
      </c>
    </row>
    <row r="2113" spans="4:5" x14ac:dyDescent="0.35">
      <c r="D2113" s="27">
        <v>42277</v>
      </c>
      <c r="E2113">
        <v>6</v>
      </c>
    </row>
    <row r="2114" spans="4:5" x14ac:dyDescent="0.35">
      <c r="D2114" s="27">
        <v>42278</v>
      </c>
      <c r="E2114">
        <v>7.2</v>
      </c>
    </row>
    <row r="2115" spans="4:5" x14ac:dyDescent="0.35">
      <c r="D2115" s="27">
        <v>42279</v>
      </c>
      <c r="E2115">
        <v>10.1</v>
      </c>
    </row>
    <row r="2116" spans="4:5" x14ac:dyDescent="0.35">
      <c r="D2116" s="27">
        <v>42280</v>
      </c>
      <c r="E2116">
        <v>12.6</v>
      </c>
    </row>
    <row r="2117" spans="4:5" x14ac:dyDescent="0.35">
      <c r="D2117" s="27">
        <v>42281</v>
      </c>
      <c r="E2117">
        <v>8.8000000000000007</v>
      </c>
    </row>
    <row r="2118" spans="4:5" x14ac:dyDescent="0.35">
      <c r="D2118" s="27">
        <v>42282</v>
      </c>
      <c r="E2118">
        <v>10.9</v>
      </c>
    </row>
    <row r="2119" spans="4:5" x14ac:dyDescent="0.35">
      <c r="D2119" s="27">
        <v>42283</v>
      </c>
      <c r="E2119">
        <v>13.9</v>
      </c>
    </row>
    <row r="2120" spans="4:5" x14ac:dyDescent="0.35">
      <c r="D2120" s="27">
        <v>42284</v>
      </c>
      <c r="E2120">
        <v>11.1</v>
      </c>
    </row>
    <row r="2121" spans="4:5" x14ac:dyDescent="0.35">
      <c r="D2121" s="27">
        <v>42285</v>
      </c>
      <c r="E2121">
        <v>9.4</v>
      </c>
    </row>
    <row r="2122" spans="4:5" x14ac:dyDescent="0.35">
      <c r="D2122" s="27">
        <v>42286</v>
      </c>
      <c r="E2122">
        <v>9.4</v>
      </c>
    </row>
    <row r="2123" spans="4:5" x14ac:dyDescent="0.35">
      <c r="D2123" s="27">
        <v>42287</v>
      </c>
      <c r="E2123">
        <v>8.5</v>
      </c>
    </row>
    <row r="2124" spans="4:5" x14ac:dyDescent="0.35">
      <c r="D2124" s="27">
        <v>42288</v>
      </c>
      <c r="E2124">
        <v>6.8</v>
      </c>
    </row>
    <row r="2125" spans="4:5" x14ac:dyDescent="0.35">
      <c r="D2125" s="27">
        <v>42289</v>
      </c>
      <c r="E2125">
        <v>5.7</v>
      </c>
    </row>
    <row r="2126" spans="4:5" x14ac:dyDescent="0.35">
      <c r="D2126" s="27">
        <v>42290</v>
      </c>
      <c r="E2126">
        <v>7.8</v>
      </c>
    </row>
    <row r="2127" spans="4:5" x14ac:dyDescent="0.35">
      <c r="D2127" s="27">
        <v>42291</v>
      </c>
      <c r="E2127">
        <v>3</v>
      </c>
    </row>
    <row r="2128" spans="4:5" x14ac:dyDescent="0.35">
      <c r="D2128" s="27">
        <v>42292</v>
      </c>
      <c r="E2128">
        <v>2</v>
      </c>
    </row>
    <row r="2129" spans="4:5" x14ac:dyDescent="0.35">
      <c r="D2129" s="27">
        <v>42293</v>
      </c>
      <c r="E2129">
        <v>2.5</v>
      </c>
    </row>
    <row r="2130" spans="4:5" x14ac:dyDescent="0.35">
      <c r="D2130" s="27">
        <v>42294</v>
      </c>
      <c r="E2130">
        <v>3.8</v>
      </c>
    </row>
    <row r="2131" spans="4:5" x14ac:dyDescent="0.35">
      <c r="D2131" s="27">
        <v>42295</v>
      </c>
      <c r="E2131">
        <v>4.2</v>
      </c>
    </row>
    <row r="2132" spans="4:5" x14ac:dyDescent="0.35">
      <c r="D2132" s="27">
        <v>42296</v>
      </c>
      <c r="E2132">
        <v>3.3</v>
      </c>
    </row>
    <row r="2133" spans="4:5" x14ac:dyDescent="0.35">
      <c r="D2133" s="27">
        <v>42297</v>
      </c>
      <c r="E2133">
        <v>2.7</v>
      </c>
    </row>
    <row r="2134" spans="4:5" x14ac:dyDescent="0.35">
      <c r="D2134" s="27">
        <v>42298</v>
      </c>
      <c r="E2134">
        <v>3.2</v>
      </c>
    </row>
    <row r="2135" spans="4:5" x14ac:dyDescent="0.35">
      <c r="D2135" s="27">
        <v>42299</v>
      </c>
      <c r="E2135">
        <v>5.9</v>
      </c>
    </row>
    <row r="2136" spans="4:5" x14ac:dyDescent="0.35">
      <c r="D2136" s="27">
        <v>42300</v>
      </c>
      <c r="E2136">
        <v>7.9</v>
      </c>
    </row>
    <row r="2137" spans="4:5" x14ac:dyDescent="0.35">
      <c r="D2137" s="27">
        <v>42301</v>
      </c>
      <c r="E2137">
        <v>8.4</v>
      </c>
    </row>
    <row r="2138" spans="4:5" x14ac:dyDescent="0.35">
      <c r="D2138" s="27">
        <v>42302</v>
      </c>
      <c r="E2138">
        <v>10.7</v>
      </c>
    </row>
    <row r="2139" spans="4:5" x14ac:dyDescent="0.35">
      <c r="D2139" s="27">
        <v>42303</v>
      </c>
      <c r="E2139">
        <v>8.1999999999999993</v>
      </c>
    </row>
    <row r="2140" spans="4:5" x14ac:dyDescent="0.35">
      <c r="D2140" s="27">
        <v>42304</v>
      </c>
      <c r="E2140">
        <v>6.4</v>
      </c>
    </row>
    <row r="2141" spans="4:5" x14ac:dyDescent="0.35">
      <c r="D2141" s="27">
        <v>42305</v>
      </c>
      <c r="E2141">
        <v>8.6</v>
      </c>
    </row>
    <row r="2142" spans="4:5" x14ac:dyDescent="0.35">
      <c r="D2142" s="27">
        <v>42306</v>
      </c>
      <c r="E2142">
        <v>7.8</v>
      </c>
    </row>
    <row r="2143" spans="4:5" x14ac:dyDescent="0.35">
      <c r="D2143" s="27">
        <v>42307</v>
      </c>
      <c r="E2143">
        <v>7.3</v>
      </c>
    </row>
    <row r="2144" spans="4:5" x14ac:dyDescent="0.35">
      <c r="D2144" s="27">
        <v>42308</v>
      </c>
      <c r="E2144">
        <v>6.6</v>
      </c>
    </row>
    <row r="2145" spans="4:5" x14ac:dyDescent="0.35">
      <c r="D2145" s="27">
        <v>42309</v>
      </c>
      <c r="E2145">
        <v>7</v>
      </c>
    </row>
    <row r="2146" spans="4:5" x14ac:dyDescent="0.35">
      <c r="D2146" s="27">
        <v>42310</v>
      </c>
      <c r="E2146">
        <v>6.5</v>
      </c>
    </row>
    <row r="2147" spans="4:5" x14ac:dyDescent="0.35">
      <c r="D2147" s="27">
        <v>42311</v>
      </c>
      <c r="E2147">
        <v>9.4</v>
      </c>
    </row>
    <row r="2148" spans="4:5" x14ac:dyDescent="0.35">
      <c r="D2148" s="27">
        <v>42312</v>
      </c>
      <c r="E2148">
        <v>9.6</v>
      </c>
    </row>
    <row r="2149" spans="4:5" x14ac:dyDescent="0.35">
      <c r="D2149" s="27">
        <v>42313</v>
      </c>
      <c r="E2149">
        <v>7.8</v>
      </c>
    </row>
    <row r="2150" spans="4:5" x14ac:dyDescent="0.35">
      <c r="D2150" s="27">
        <v>42314</v>
      </c>
      <c r="E2150">
        <v>10.9</v>
      </c>
    </row>
    <row r="2151" spans="4:5" x14ac:dyDescent="0.35">
      <c r="D2151" s="27">
        <v>42315</v>
      </c>
      <c r="E2151">
        <v>12.1</v>
      </c>
    </row>
    <row r="2152" spans="4:5" x14ac:dyDescent="0.35">
      <c r="D2152" s="27">
        <v>42316</v>
      </c>
      <c r="E2152">
        <v>12.4</v>
      </c>
    </row>
    <row r="2153" spans="4:5" x14ac:dyDescent="0.35">
      <c r="D2153" s="27">
        <v>42317</v>
      </c>
      <c r="E2153">
        <v>14.2</v>
      </c>
    </row>
    <row r="2154" spans="4:5" x14ac:dyDescent="0.35">
      <c r="D2154" s="27">
        <v>42318</v>
      </c>
      <c r="E2154">
        <v>11.2</v>
      </c>
    </row>
    <row r="2155" spans="4:5" x14ac:dyDescent="0.35">
      <c r="D2155" s="27">
        <v>42319</v>
      </c>
      <c r="E2155">
        <v>6.7</v>
      </c>
    </row>
    <row r="2156" spans="4:5" x14ac:dyDescent="0.35">
      <c r="D2156" s="27">
        <v>42320</v>
      </c>
      <c r="E2156">
        <v>5.0999999999999996</v>
      </c>
    </row>
    <row r="2157" spans="4:5" x14ac:dyDescent="0.35">
      <c r="D2157" s="27">
        <v>42321</v>
      </c>
      <c r="E2157">
        <v>8.1</v>
      </c>
    </row>
    <row r="2158" spans="4:5" x14ac:dyDescent="0.35">
      <c r="D2158" s="27">
        <v>42322</v>
      </c>
      <c r="E2158">
        <v>7</v>
      </c>
    </row>
    <row r="2159" spans="4:5" x14ac:dyDescent="0.35">
      <c r="D2159" s="27">
        <v>42323</v>
      </c>
      <c r="E2159">
        <v>12.2</v>
      </c>
    </row>
    <row r="2160" spans="4:5" x14ac:dyDescent="0.35">
      <c r="D2160" s="27">
        <v>42324</v>
      </c>
      <c r="E2160">
        <v>12.3</v>
      </c>
    </row>
    <row r="2161" spans="4:5" x14ac:dyDescent="0.35">
      <c r="D2161" s="27">
        <v>42325</v>
      </c>
      <c r="E2161">
        <v>10.5</v>
      </c>
    </row>
    <row r="2162" spans="4:5" x14ac:dyDescent="0.35">
      <c r="D2162" s="27">
        <v>42326</v>
      </c>
      <c r="E2162">
        <v>11.5</v>
      </c>
    </row>
    <row r="2163" spans="4:5" x14ac:dyDescent="0.35">
      <c r="D2163" s="27">
        <v>42327</v>
      </c>
      <c r="E2163">
        <v>11.6</v>
      </c>
    </row>
    <row r="2164" spans="4:5" x14ac:dyDescent="0.35">
      <c r="D2164" s="27">
        <v>42328</v>
      </c>
      <c r="E2164">
        <v>9.1</v>
      </c>
    </row>
    <row r="2165" spans="4:5" x14ac:dyDescent="0.35">
      <c r="D2165" s="27">
        <v>42329</v>
      </c>
      <c r="E2165">
        <v>0.2</v>
      </c>
    </row>
    <row r="2166" spans="4:5" x14ac:dyDescent="0.35">
      <c r="D2166" s="27">
        <v>42330</v>
      </c>
      <c r="E2166">
        <v>-2.5</v>
      </c>
    </row>
    <row r="2167" spans="4:5" x14ac:dyDescent="0.35">
      <c r="D2167" s="27">
        <v>42331</v>
      </c>
      <c r="E2167">
        <v>-4.9000000000000004</v>
      </c>
    </row>
    <row r="2168" spans="4:5" x14ac:dyDescent="0.35">
      <c r="D2168" s="27">
        <v>42332</v>
      </c>
      <c r="E2168">
        <v>-7.1</v>
      </c>
    </row>
    <row r="2169" spans="4:5" x14ac:dyDescent="0.35">
      <c r="D2169" s="27">
        <v>42333</v>
      </c>
      <c r="E2169">
        <v>0.3</v>
      </c>
    </row>
    <row r="2170" spans="4:5" x14ac:dyDescent="0.35">
      <c r="D2170" s="27">
        <v>42334</v>
      </c>
      <c r="E2170">
        <v>-0.4</v>
      </c>
    </row>
    <row r="2171" spans="4:5" x14ac:dyDescent="0.35">
      <c r="D2171" s="27">
        <v>42335</v>
      </c>
      <c r="E2171">
        <v>-2.9</v>
      </c>
    </row>
    <row r="2172" spans="4:5" x14ac:dyDescent="0.35">
      <c r="D2172" s="27">
        <v>42336</v>
      </c>
      <c r="E2172">
        <v>-1.6</v>
      </c>
    </row>
    <row r="2173" spans="4:5" x14ac:dyDescent="0.35">
      <c r="D2173" s="27">
        <v>42337</v>
      </c>
      <c r="E2173">
        <v>2.8</v>
      </c>
    </row>
    <row r="2174" spans="4:5" x14ac:dyDescent="0.35">
      <c r="D2174" s="27">
        <v>42338</v>
      </c>
      <c r="E2174">
        <v>6.5</v>
      </c>
    </row>
    <row r="2175" spans="4:5" x14ac:dyDescent="0.35">
      <c r="D2175" s="27">
        <v>42339</v>
      </c>
      <c r="E2175">
        <v>6</v>
      </c>
    </row>
    <row r="2176" spans="4:5" x14ac:dyDescent="0.35">
      <c r="D2176" s="27">
        <v>42340</v>
      </c>
      <c r="E2176">
        <v>2.9</v>
      </c>
    </row>
    <row r="2177" spans="4:5" x14ac:dyDescent="0.35">
      <c r="D2177" s="27">
        <v>42341</v>
      </c>
      <c r="E2177">
        <v>1.2</v>
      </c>
    </row>
    <row r="2178" spans="4:5" x14ac:dyDescent="0.35">
      <c r="D2178" s="27">
        <v>42342</v>
      </c>
      <c r="E2178">
        <v>5.5</v>
      </c>
    </row>
    <row r="2179" spans="4:5" x14ac:dyDescent="0.35">
      <c r="D2179" s="27">
        <v>42343</v>
      </c>
      <c r="E2179">
        <v>3.7</v>
      </c>
    </row>
    <row r="2180" spans="4:5" x14ac:dyDescent="0.35">
      <c r="D2180" s="27">
        <v>42344</v>
      </c>
      <c r="E2180">
        <v>4.9000000000000004</v>
      </c>
    </row>
    <row r="2181" spans="4:5" x14ac:dyDescent="0.35">
      <c r="D2181" s="27">
        <v>42345</v>
      </c>
      <c r="E2181">
        <v>3.2</v>
      </c>
    </row>
    <row r="2182" spans="4:5" x14ac:dyDescent="0.35">
      <c r="D2182" s="27">
        <v>42346</v>
      </c>
      <c r="E2182">
        <v>4.0999999999999996</v>
      </c>
    </row>
    <row r="2183" spans="4:5" x14ac:dyDescent="0.35">
      <c r="D2183" s="27">
        <v>42347</v>
      </c>
      <c r="E2183">
        <v>3</v>
      </c>
    </row>
    <row r="2184" spans="4:5" x14ac:dyDescent="0.35">
      <c r="D2184" s="27">
        <v>42348</v>
      </c>
      <c r="E2184">
        <v>-1.6</v>
      </c>
    </row>
    <row r="2185" spans="4:5" x14ac:dyDescent="0.35">
      <c r="D2185" s="27">
        <v>42349</v>
      </c>
      <c r="E2185">
        <v>3.9</v>
      </c>
    </row>
    <row r="2186" spans="4:5" x14ac:dyDescent="0.35">
      <c r="D2186" s="27">
        <v>42350</v>
      </c>
      <c r="E2186">
        <v>2.9</v>
      </c>
    </row>
    <row r="2187" spans="4:5" x14ac:dyDescent="0.35">
      <c r="D2187" s="27">
        <v>42351</v>
      </c>
      <c r="E2187">
        <v>1.3</v>
      </c>
    </row>
    <row r="2188" spans="4:5" x14ac:dyDescent="0.35">
      <c r="D2188" s="27">
        <v>42352</v>
      </c>
      <c r="E2188">
        <v>0.4</v>
      </c>
    </row>
    <row r="2189" spans="4:5" x14ac:dyDescent="0.35">
      <c r="D2189" s="27">
        <v>42353</v>
      </c>
      <c r="E2189">
        <v>3</v>
      </c>
    </row>
    <row r="2190" spans="4:5" x14ac:dyDescent="0.35">
      <c r="D2190" s="27">
        <v>42354</v>
      </c>
      <c r="E2190">
        <v>5.6</v>
      </c>
    </row>
    <row r="2191" spans="4:5" x14ac:dyDescent="0.35">
      <c r="D2191" s="27">
        <v>42355</v>
      </c>
      <c r="E2191">
        <v>6.9</v>
      </c>
    </row>
    <row r="2192" spans="4:5" x14ac:dyDescent="0.35">
      <c r="D2192" s="27">
        <v>42356</v>
      </c>
      <c r="E2192">
        <v>6.5</v>
      </c>
    </row>
    <row r="2193" spans="4:5" x14ac:dyDescent="0.35">
      <c r="D2193" s="27">
        <v>42357</v>
      </c>
      <c r="E2193">
        <v>5.9</v>
      </c>
    </row>
    <row r="2194" spans="4:5" x14ac:dyDescent="0.35">
      <c r="D2194" s="27">
        <v>42358</v>
      </c>
      <c r="E2194">
        <v>5.7</v>
      </c>
    </row>
    <row r="2195" spans="4:5" x14ac:dyDescent="0.35">
      <c r="D2195" s="27">
        <v>42359</v>
      </c>
      <c r="E2195">
        <v>7.5</v>
      </c>
    </row>
    <row r="2196" spans="4:5" x14ac:dyDescent="0.35">
      <c r="D2196" s="27">
        <v>42360</v>
      </c>
      <c r="E2196">
        <v>6.8</v>
      </c>
    </row>
    <row r="2197" spans="4:5" x14ac:dyDescent="0.35">
      <c r="D2197" s="27">
        <v>42361</v>
      </c>
      <c r="E2197">
        <v>7</v>
      </c>
    </row>
    <row r="2198" spans="4:5" x14ac:dyDescent="0.35">
      <c r="D2198" s="27">
        <v>42362</v>
      </c>
      <c r="E2198">
        <v>4.5999999999999996</v>
      </c>
    </row>
    <row r="2199" spans="4:5" x14ac:dyDescent="0.35">
      <c r="D2199" s="27">
        <v>42363</v>
      </c>
      <c r="E2199">
        <v>6.7</v>
      </c>
    </row>
    <row r="2200" spans="4:5" x14ac:dyDescent="0.35">
      <c r="D2200" s="27">
        <v>42364</v>
      </c>
      <c r="E2200">
        <v>3.9</v>
      </c>
    </row>
    <row r="2201" spans="4:5" x14ac:dyDescent="0.35">
      <c r="D2201" s="27">
        <v>42365</v>
      </c>
      <c r="E2201">
        <v>3.9</v>
      </c>
    </row>
    <row r="2202" spans="4:5" x14ac:dyDescent="0.35">
      <c r="D2202" s="27">
        <v>42366</v>
      </c>
      <c r="E2202">
        <v>2.8</v>
      </c>
    </row>
    <row r="2203" spans="4:5" x14ac:dyDescent="0.35">
      <c r="D2203" s="27">
        <v>42367</v>
      </c>
      <c r="E2203">
        <v>3.7</v>
      </c>
    </row>
    <row r="2204" spans="4:5" x14ac:dyDescent="0.35">
      <c r="D2204" s="27">
        <v>42368</v>
      </c>
      <c r="E2204">
        <v>0.4</v>
      </c>
    </row>
    <row r="2205" spans="4:5" x14ac:dyDescent="0.35">
      <c r="D2205" s="27">
        <v>42369</v>
      </c>
      <c r="E2205">
        <v>2.4</v>
      </c>
    </row>
    <row r="2206" spans="4:5" x14ac:dyDescent="0.35">
      <c r="D2206" s="27">
        <v>42370</v>
      </c>
      <c r="E2206">
        <v>2.9</v>
      </c>
    </row>
    <row r="2207" spans="4:5" x14ac:dyDescent="0.35">
      <c r="D2207" s="27">
        <v>42371</v>
      </c>
      <c r="E2207">
        <v>0.5</v>
      </c>
    </row>
    <row r="2208" spans="4:5" x14ac:dyDescent="0.35">
      <c r="D2208" s="27">
        <v>42372</v>
      </c>
      <c r="E2208">
        <v>1.3</v>
      </c>
    </row>
    <row r="2209" spans="4:5" x14ac:dyDescent="0.35">
      <c r="D2209" s="27">
        <v>42373</v>
      </c>
      <c r="E2209">
        <v>1.2</v>
      </c>
    </row>
    <row r="2210" spans="4:5" x14ac:dyDescent="0.35">
      <c r="D2210" s="27">
        <v>42374</v>
      </c>
      <c r="E2210">
        <v>1.2</v>
      </c>
    </row>
    <row r="2211" spans="4:5" x14ac:dyDescent="0.35">
      <c r="D2211" s="27">
        <v>42375</v>
      </c>
      <c r="E2211">
        <v>1</v>
      </c>
    </row>
    <row r="2212" spans="4:5" x14ac:dyDescent="0.35">
      <c r="D2212" s="27">
        <v>42376</v>
      </c>
      <c r="E2212">
        <v>1.1000000000000001</v>
      </c>
    </row>
    <row r="2213" spans="4:5" x14ac:dyDescent="0.35">
      <c r="D2213" s="27">
        <v>42377</v>
      </c>
      <c r="E2213">
        <v>2.2999999999999998</v>
      </c>
    </row>
    <row r="2214" spans="4:5" x14ac:dyDescent="0.35">
      <c r="D2214" s="27">
        <v>42378</v>
      </c>
      <c r="E2214">
        <v>4.5</v>
      </c>
    </row>
    <row r="2215" spans="4:5" x14ac:dyDescent="0.35">
      <c r="D2215" s="27">
        <v>42379</v>
      </c>
      <c r="E2215">
        <v>2.6</v>
      </c>
    </row>
    <row r="2216" spans="4:5" x14ac:dyDescent="0.35">
      <c r="D2216" s="27">
        <v>42380</v>
      </c>
      <c r="E2216">
        <v>3.3</v>
      </c>
    </row>
    <row r="2217" spans="4:5" x14ac:dyDescent="0.35">
      <c r="D2217" s="27">
        <v>42381</v>
      </c>
      <c r="E2217">
        <v>1.5</v>
      </c>
    </row>
    <row r="2218" spans="4:5" x14ac:dyDescent="0.35">
      <c r="D2218" s="27">
        <v>42382</v>
      </c>
      <c r="E2218">
        <v>-0.6</v>
      </c>
    </row>
    <row r="2219" spans="4:5" x14ac:dyDescent="0.35">
      <c r="D2219" s="27">
        <v>42383</v>
      </c>
      <c r="E2219">
        <v>-3.1</v>
      </c>
    </row>
    <row r="2220" spans="4:5" x14ac:dyDescent="0.35">
      <c r="D2220" s="27">
        <v>42384</v>
      </c>
      <c r="E2220">
        <v>-2.7</v>
      </c>
    </row>
    <row r="2221" spans="4:5" x14ac:dyDescent="0.35">
      <c r="D2221" s="27">
        <v>42385</v>
      </c>
      <c r="E2221">
        <v>-3.6</v>
      </c>
    </row>
    <row r="2222" spans="4:5" x14ac:dyDescent="0.35">
      <c r="D2222" s="27">
        <v>42386</v>
      </c>
      <c r="E2222">
        <v>-5.7</v>
      </c>
    </row>
    <row r="2223" spans="4:5" x14ac:dyDescent="0.35">
      <c r="D2223" s="27">
        <v>42387</v>
      </c>
      <c r="E2223">
        <v>-14.1</v>
      </c>
    </row>
    <row r="2224" spans="4:5" x14ac:dyDescent="0.35">
      <c r="D2224" s="27">
        <v>42388</v>
      </c>
      <c r="E2224">
        <v>-4.5999999999999996</v>
      </c>
    </row>
    <row r="2225" spans="4:5" x14ac:dyDescent="0.35">
      <c r="D2225" s="27">
        <v>42389</v>
      </c>
      <c r="E2225">
        <v>-2.4</v>
      </c>
    </row>
    <row r="2226" spans="4:5" x14ac:dyDescent="0.35">
      <c r="D2226" s="27">
        <v>42390</v>
      </c>
      <c r="E2226">
        <v>-5.7</v>
      </c>
    </row>
    <row r="2227" spans="4:5" x14ac:dyDescent="0.35">
      <c r="D2227" s="27">
        <v>42391</v>
      </c>
      <c r="E2227">
        <v>-8.6</v>
      </c>
    </row>
    <row r="2228" spans="4:5" x14ac:dyDescent="0.35">
      <c r="D2228" s="27">
        <v>42392</v>
      </c>
      <c r="E2228">
        <v>1.1000000000000001</v>
      </c>
    </row>
    <row r="2229" spans="4:5" x14ac:dyDescent="0.35">
      <c r="D2229" s="27">
        <v>42393</v>
      </c>
      <c r="E2229">
        <v>0.5</v>
      </c>
    </row>
    <row r="2230" spans="4:5" x14ac:dyDescent="0.35">
      <c r="D2230" s="27">
        <v>42394</v>
      </c>
      <c r="E2230">
        <v>4.8</v>
      </c>
    </row>
    <row r="2231" spans="4:5" x14ac:dyDescent="0.35">
      <c r="D2231" s="27">
        <v>42395</v>
      </c>
      <c r="E2231">
        <v>6.6</v>
      </c>
    </row>
    <row r="2232" spans="4:5" x14ac:dyDescent="0.35">
      <c r="D2232" s="27">
        <v>42396</v>
      </c>
      <c r="E2232">
        <v>7</v>
      </c>
    </row>
    <row r="2233" spans="4:5" x14ac:dyDescent="0.35">
      <c r="D2233" s="27">
        <v>42397</v>
      </c>
      <c r="E2233">
        <v>7.6</v>
      </c>
    </row>
    <row r="2234" spans="4:5" x14ac:dyDescent="0.35">
      <c r="D2234" s="27">
        <v>42398</v>
      </c>
      <c r="E2234">
        <v>5.3</v>
      </c>
    </row>
    <row r="2235" spans="4:5" x14ac:dyDescent="0.35">
      <c r="D2235" s="27">
        <v>42399</v>
      </c>
      <c r="E2235">
        <v>4.9000000000000004</v>
      </c>
    </row>
    <row r="2236" spans="4:5" x14ac:dyDescent="0.35">
      <c r="D2236" s="27">
        <v>42400</v>
      </c>
      <c r="E2236">
        <v>3</v>
      </c>
    </row>
    <row r="2237" spans="4:5" x14ac:dyDescent="0.35">
      <c r="D2237" s="27">
        <v>42401</v>
      </c>
      <c r="E2237">
        <v>8.6999999999999993</v>
      </c>
    </row>
    <row r="2238" spans="4:5" x14ac:dyDescent="0.35">
      <c r="D2238" s="27">
        <v>42402</v>
      </c>
      <c r="E2238">
        <v>7.1</v>
      </c>
    </row>
    <row r="2239" spans="4:5" x14ac:dyDescent="0.35">
      <c r="D2239" s="27">
        <v>42403</v>
      </c>
      <c r="E2239">
        <v>1.4</v>
      </c>
    </row>
    <row r="2240" spans="4:5" x14ac:dyDescent="0.35">
      <c r="D2240" s="27">
        <v>42404</v>
      </c>
      <c r="E2240">
        <v>-0.8</v>
      </c>
    </row>
    <row r="2241" spans="4:5" x14ac:dyDescent="0.35">
      <c r="D2241" s="27">
        <v>42405</v>
      </c>
      <c r="E2241">
        <v>1.4</v>
      </c>
    </row>
    <row r="2242" spans="4:5" x14ac:dyDescent="0.35">
      <c r="D2242" s="27">
        <v>42406</v>
      </c>
      <c r="E2242">
        <v>3.7</v>
      </c>
    </row>
    <row r="2243" spans="4:5" x14ac:dyDescent="0.35">
      <c r="D2243" s="27">
        <v>42407</v>
      </c>
      <c r="E2243">
        <v>7.2</v>
      </c>
    </row>
    <row r="2244" spans="4:5" x14ac:dyDescent="0.35">
      <c r="D2244" s="27">
        <v>42408</v>
      </c>
      <c r="E2244">
        <v>5.4</v>
      </c>
    </row>
    <row r="2245" spans="4:5" x14ac:dyDescent="0.35">
      <c r="D2245" s="27">
        <v>42409</v>
      </c>
      <c r="E2245">
        <v>5.9</v>
      </c>
    </row>
    <row r="2246" spans="4:5" x14ac:dyDescent="0.35">
      <c r="D2246" s="27">
        <v>42410</v>
      </c>
      <c r="E2246">
        <v>-0.9</v>
      </c>
    </row>
    <row r="2247" spans="4:5" x14ac:dyDescent="0.35">
      <c r="D2247" s="27">
        <v>42411</v>
      </c>
      <c r="E2247">
        <v>-0.9</v>
      </c>
    </row>
    <row r="2248" spans="4:5" x14ac:dyDescent="0.35">
      <c r="D2248" s="27">
        <v>42412</v>
      </c>
      <c r="E2248">
        <v>-0.4</v>
      </c>
    </row>
    <row r="2249" spans="4:5" x14ac:dyDescent="0.35">
      <c r="D2249" s="27">
        <v>42413</v>
      </c>
      <c r="E2249">
        <v>2.2999999999999998</v>
      </c>
    </row>
    <row r="2250" spans="4:5" x14ac:dyDescent="0.35">
      <c r="D2250" s="27">
        <v>42414</v>
      </c>
      <c r="E2250">
        <v>3.1</v>
      </c>
    </row>
    <row r="2251" spans="4:5" x14ac:dyDescent="0.35">
      <c r="D2251" s="27">
        <v>42415</v>
      </c>
      <c r="E2251">
        <v>0.7</v>
      </c>
    </row>
    <row r="2252" spans="4:5" x14ac:dyDescent="0.35">
      <c r="D2252" s="27">
        <v>42416</v>
      </c>
      <c r="E2252">
        <v>-0.9</v>
      </c>
    </row>
    <row r="2253" spans="4:5" x14ac:dyDescent="0.35">
      <c r="D2253" s="27">
        <v>42417</v>
      </c>
      <c r="E2253">
        <v>-1.1000000000000001</v>
      </c>
    </row>
    <row r="2254" spans="4:5" x14ac:dyDescent="0.35">
      <c r="D2254" s="27">
        <v>42418</v>
      </c>
      <c r="E2254">
        <v>-0.5</v>
      </c>
    </row>
    <row r="2255" spans="4:5" x14ac:dyDescent="0.35">
      <c r="D2255" s="27">
        <v>42419</v>
      </c>
      <c r="E2255">
        <v>-0.5</v>
      </c>
    </row>
    <row r="2256" spans="4:5" x14ac:dyDescent="0.35">
      <c r="D2256" s="27">
        <v>42420</v>
      </c>
      <c r="E2256">
        <v>0.9</v>
      </c>
    </row>
    <row r="2257" spans="4:5" x14ac:dyDescent="0.35">
      <c r="D2257" s="27">
        <v>42421</v>
      </c>
      <c r="E2257">
        <v>9.5</v>
      </c>
    </row>
    <row r="2258" spans="4:5" x14ac:dyDescent="0.35">
      <c r="D2258" s="27">
        <v>42422</v>
      </c>
      <c r="E2258">
        <v>11.2</v>
      </c>
    </row>
    <row r="2259" spans="4:5" x14ac:dyDescent="0.35">
      <c r="D2259" s="27">
        <v>42423</v>
      </c>
      <c r="E2259">
        <v>3.8</v>
      </c>
    </row>
    <row r="2260" spans="4:5" x14ac:dyDescent="0.35">
      <c r="D2260" s="27">
        <v>42424</v>
      </c>
      <c r="E2260">
        <v>-0.9</v>
      </c>
    </row>
    <row r="2261" spans="4:5" x14ac:dyDescent="0.35">
      <c r="D2261" s="27">
        <v>42425</v>
      </c>
      <c r="E2261">
        <v>-0.9</v>
      </c>
    </row>
    <row r="2262" spans="4:5" x14ac:dyDescent="0.35">
      <c r="D2262" s="27">
        <v>42426</v>
      </c>
      <c r="E2262">
        <v>-2.5</v>
      </c>
    </row>
    <row r="2263" spans="4:5" x14ac:dyDescent="0.35">
      <c r="D2263" s="27">
        <v>42427</v>
      </c>
      <c r="E2263">
        <v>-1.6</v>
      </c>
    </row>
    <row r="2264" spans="4:5" x14ac:dyDescent="0.35">
      <c r="D2264" s="27">
        <v>42428</v>
      </c>
      <c r="E2264">
        <v>1.1000000000000001</v>
      </c>
    </row>
    <row r="2265" spans="4:5" x14ac:dyDescent="0.35">
      <c r="D2265" s="27">
        <v>42429</v>
      </c>
      <c r="E2265">
        <v>-0.5</v>
      </c>
    </row>
    <row r="2266" spans="4:5" x14ac:dyDescent="0.35">
      <c r="D2266" s="27">
        <v>42430</v>
      </c>
      <c r="E2266">
        <v>-1.8</v>
      </c>
    </row>
    <row r="2267" spans="4:5" x14ac:dyDescent="0.35">
      <c r="D2267" s="27">
        <v>42431</v>
      </c>
      <c r="E2267">
        <v>2.1</v>
      </c>
    </row>
    <row r="2268" spans="4:5" x14ac:dyDescent="0.35">
      <c r="D2268" s="27">
        <v>42432</v>
      </c>
      <c r="E2268">
        <v>-0.9</v>
      </c>
    </row>
    <row r="2269" spans="4:5" x14ac:dyDescent="0.35">
      <c r="D2269" s="27">
        <v>42433</v>
      </c>
      <c r="E2269">
        <v>-0.2</v>
      </c>
    </row>
    <row r="2270" spans="4:5" x14ac:dyDescent="0.35">
      <c r="D2270" s="27">
        <v>42434</v>
      </c>
      <c r="E2270">
        <v>0.9</v>
      </c>
    </row>
    <row r="2271" spans="4:5" x14ac:dyDescent="0.35">
      <c r="D2271" s="27">
        <v>42435</v>
      </c>
      <c r="E2271">
        <v>-0.8</v>
      </c>
    </row>
    <row r="2272" spans="4:5" x14ac:dyDescent="0.35">
      <c r="D2272" s="27">
        <v>42436</v>
      </c>
      <c r="E2272">
        <v>-2</v>
      </c>
    </row>
    <row r="2273" spans="4:5" x14ac:dyDescent="0.35">
      <c r="D2273" s="27">
        <v>42437</v>
      </c>
      <c r="E2273">
        <v>-2.4</v>
      </c>
    </row>
    <row r="2274" spans="4:5" x14ac:dyDescent="0.35">
      <c r="D2274" s="27">
        <v>42438</v>
      </c>
      <c r="E2274">
        <v>-1.8</v>
      </c>
    </row>
    <row r="2275" spans="4:5" x14ac:dyDescent="0.35">
      <c r="D2275" s="27">
        <v>42439</v>
      </c>
      <c r="E2275">
        <v>-0.5</v>
      </c>
    </row>
    <row r="2276" spans="4:5" x14ac:dyDescent="0.35">
      <c r="D2276" s="27">
        <v>42440</v>
      </c>
      <c r="E2276">
        <v>0.9</v>
      </c>
    </row>
    <row r="2277" spans="4:5" x14ac:dyDescent="0.35">
      <c r="D2277" s="27">
        <v>42441</v>
      </c>
      <c r="E2277">
        <v>1.1000000000000001</v>
      </c>
    </row>
    <row r="2278" spans="4:5" x14ac:dyDescent="0.35">
      <c r="D2278" s="27">
        <v>42442</v>
      </c>
      <c r="E2278">
        <v>1</v>
      </c>
    </row>
    <row r="2279" spans="4:5" x14ac:dyDescent="0.35">
      <c r="D2279" s="27">
        <v>42443</v>
      </c>
      <c r="E2279">
        <v>0.8</v>
      </c>
    </row>
    <row r="2280" spans="4:5" x14ac:dyDescent="0.35">
      <c r="D2280" s="27">
        <v>42444</v>
      </c>
      <c r="E2280">
        <v>-1.7</v>
      </c>
    </row>
    <row r="2281" spans="4:5" x14ac:dyDescent="0.35">
      <c r="D2281" s="27">
        <v>42445</v>
      </c>
      <c r="E2281">
        <v>-1.3</v>
      </c>
    </row>
    <row r="2282" spans="4:5" x14ac:dyDescent="0.35">
      <c r="D2282" s="27">
        <v>42446</v>
      </c>
      <c r="E2282">
        <v>0.9</v>
      </c>
    </row>
    <row r="2283" spans="4:5" x14ac:dyDescent="0.35">
      <c r="D2283" s="27">
        <v>42447</v>
      </c>
      <c r="E2283">
        <v>2.5</v>
      </c>
    </row>
    <row r="2284" spans="4:5" x14ac:dyDescent="0.35">
      <c r="D2284" s="27">
        <v>42448</v>
      </c>
      <c r="E2284">
        <v>3.5</v>
      </c>
    </row>
    <row r="2285" spans="4:5" x14ac:dyDescent="0.35">
      <c r="D2285" s="27">
        <v>42449</v>
      </c>
      <c r="E2285">
        <v>1.8</v>
      </c>
    </row>
    <row r="2286" spans="4:5" x14ac:dyDescent="0.35">
      <c r="D2286" s="27">
        <v>42450</v>
      </c>
      <c r="E2286">
        <v>1.7</v>
      </c>
    </row>
    <row r="2287" spans="4:5" x14ac:dyDescent="0.35">
      <c r="D2287" s="27">
        <v>42451</v>
      </c>
      <c r="E2287">
        <v>2.8</v>
      </c>
    </row>
    <row r="2288" spans="4:5" x14ac:dyDescent="0.35">
      <c r="D2288" s="27">
        <v>42452</v>
      </c>
      <c r="E2288">
        <v>1.4</v>
      </c>
    </row>
    <row r="2289" spans="4:5" x14ac:dyDescent="0.35">
      <c r="D2289" s="27">
        <v>42453</v>
      </c>
      <c r="E2289">
        <v>2.8</v>
      </c>
    </row>
    <row r="2290" spans="4:5" x14ac:dyDescent="0.35">
      <c r="D2290" s="27">
        <v>42454</v>
      </c>
      <c r="E2290">
        <v>2.7</v>
      </c>
    </row>
    <row r="2291" spans="4:5" x14ac:dyDescent="0.35">
      <c r="D2291" s="27">
        <v>42455</v>
      </c>
      <c r="E2291">
        <v>5.3</v>
      </c>
    </row>
    <row r="2292" spans="4:5" x14ac:dyDescent="0.35">
      <c r="D2292" s="27">
        <v>42456</v>
      </c>
      <c r="E2292">
        <v>4.7</v>
      </c>
    </row>
    <row r="2293" spans="4:5" x14ac:dyDescent="0.35">
      <c r="D2293" s="27">
        <v>42457</v>
      </c>
      <c r="E2293">
        <v>6.4</v>
      </c>
    </row>
    <row r="2294" spans="4:5" x14ac:dyDescent="0.35">
      <c r="D2294" s="27">
        <v>42458</v>
      </c>
      <c r="E2294">
        <v>7.7</v>
      </c>
    </row>
    <row r="2295" spans="4:5" x14ac:dyDescent="0.35">
      <c r="D2295" s="27">
        <v>42459</v>
      </c>
      <c r="E2295">
        <v>9.5</v>
      </c>
    </row>
    <row r="2296" spans="4:5" x14ac:dyDescent="0.35">
      <c r="D2296" s="27">
        <v>42460</v>
      </c>
      <c r="E2296">
        <v>13.5</v>
      </c>
    </row>
    <row r="2297" spans="4:5" x14ac:dyDescent="0.35">
      <c r="D2297" s="27">
        <v>42461</v>
      </c>
      <c r="E2297">
        <v>8.6999999999999993</v>
      </c>
    </row>
    <row r="2298" spans="4:5" x14ac:dyDescent="0.35">
      <c r="D2298" s="27">
        <v>42462</v>
      </c>
      <c r="E2298">
        <v>10.4</v>
      </c>
    </row>
    <row r="2299" spans="4:5" x14ac:dyDescent="0.35">
      <c r="D2299" s="27">
        <v>42463</v>
      </c>
      <c r="E2299">
        <v>13.5</v>
      </c>
    </row>
    <row r="2300" spans="4:5" x14ac:dyDescent="0.35">
      <c r="D2300" s="27">
        <v>42464</v>
      </c>
      <c r="E2300">
        <v>12.8</v>
      </c>
    </row>
    <row r="2301" spans="4:5" x14ac:dyDescent="0.35">
      <c r="D2301" s="27">
        <v>42465</v>
      </c>
      <c r="E2301">
        <v>11.5</v>
      </c>
    </row>
    <row r="2302" spans="4:5" x14ac:dyDescent="0.35">
      <c r="D2302" s="27">
        <v>42466</v>
      </c>
      <c r="E2302">
        <v>7.4</v>
      </c>
    </row>
    <row r="2303" spans="4:5" x14ac:dyDescent="0.35">
      <c r="D2303" s="27">
        <v>42467</v>
      </c>
      <c r="E2303">
        <v>6</v>
      </c>
    </row>
    <row r="2304" spans="4:5" x14ac:dyDescent="0.35">
      <c r="D2304" s="27">
        <v>42468</v>
      </c>
      <c r="E2304">
        <v>2.5</v>
      </c>
    </row>
    <row r="2305" spans="4:5" x14ac:dyDescent="0.35">
      <c r="D2305" s="27">
        <v>42469</v>
      </c>
      <c r="E2305">
        <v>3.4</v>
      </c>
    </row>
    <row r="2306" spans="4:5" x14ac:dyDescent="0.35">
      <c r="D2306" s="27">
        <v>42470</v>
      </c>
      <c r="E2306">
        <v>6.9</v>
      </c>
    </row>
    <row r="2307" spans="4:5" x14ac:dyDescent="0.35">
      <c r="D2307" s="27">
        <v>42471</v>
      </c>
      <c r="E2307">
        <v>8.5</v>
      </c>
    </row>
    <row r="2308" spans="4:5" x14ac:dyDescent="0.35">
      <c r="D2308" s="27">
        <v>42472</v>
      </c>
      <c r="E2308">
        <v>9.5</v>
      </c>
    </row>
    <row r="2309" spans="4:5" x14ac:dyDescent="0.35">
      <c r="D2309" s="27">
        <v>42473</v>
      </c>
      <c r="E2309">
        <v>8.3000000000000007</v>
      </c>
    </row>
    <row r="2310" spans="4:5" x14ac:dyDescent="0.35">
      <c r="D2310" s="27">
        <v>42474</v>
      </c>
      <c r="E2310">
        <v>6.1</v>
      </c>
    </row>
    <row r="2311" spans="4:5" x14ac:dyDescent="0.35">
      <c r="D2311" s="27">
        <v>42475</v>
      </c>
      <c r="E2311">
        <v>7.1</v>
      </c>
    </row>
    <row r="2312" spans="4:5" x14ac:dyDescent="0.35">
      <c r="D2312" s="27">
        <v>42476</v>
      </c>
      <c r="E2312">
        <v>9.1</v>
      </c>
    </row>
    <row r="2313" spans="4:5" x14ac:dyDescent="0.35">
      <c r="D2313" s="27">
        <v>42477</v>
      </c>
      <c r="E2313">
        <v>6.7</v>
      </c>
    </row>
    <row r="2314" spans="4:5" x14ac:dyDescent="0.35">
      <c r="D2314" s="27">
        <v>42478</v>
      </c>
      <c r="E2314">
        <v>3.8</v>
      </c>
    </row>
    <row r="2315" spans="4:5" x14ac:dyDescent="0.35">
      <c r="D2315" s="27">
        <v>42479</v>
      </c>
      <c r="E2315">
        <v>5.5</v>
      </c>
    </row>
    <row r="2316" spans="4:5" x14ac:dyDescent="0.35">
      <c r="D2316" s="27">
        <v>42480</v>
      </c>
      <c r="E2316">
        <v>7.7</v>
      </c>
    </row>
    <row r="2317" spans="4:5" x14ac:dyDescent="0.35">
      <c r="D2317" s="27">
        <v>42481</v>
      </c>
      <c r="E2317">
        <v>10</v>
      </c>
    </row>
    <row r="2318" spans="4:5" x14ac:dyDescent="0.35">
      <c r="D2318" s="27">
        <v>42482</v>
      </c>
      <c r="E2318">
        <v>11.3</v>
      </c>
    </row>
    <row r="2319" spans="4:5" x14ac:dyDescent="0.35">
      <c r="D2319" s="27">
        <v>42483</v>
      </c>
      <c r="E2319">
        <v>6.3</v>
      </c>
    </row>
    <row r="2320" spans="4:5" x14ac:dyDescent="0.35">
      <c r="D2320" s="27">
        <v>42484</v>
      </c>
      <c r="E2320">
        <v>-0.1</v>
      </c>
    </row>
    <row r="2321" spans="4:5" x14ac:dyDescent="0.35">
      <c r="D2321" s="27">
        <v>42485</v>
      </c>
      <c r="E2321">
        <v>-0.3</v>
      </c>
    </row>
    <row r="2322" spans="4:5" x14ac:dyDescent="0.35">
      <c r="D2322" s="27">
        <v>42486</v>
      </c>
      <c r="E2322">
        <v>2.2000000000000002</v>
      </c>
    </row>
    <row r="2323" spans="4:5" x14ac:dyDescent="0.35">
      <c r="D2323" s="27">
        <v>42487</v>
      </c>
      <c r="E2323">
        <v>-0.3</v>
      </c>
    </row>
    <row r="2324" spans="4:5" x14ac:dyDescent="0.35">
      <c r="D2324" s="27">
        <v>42488</v>
      </c>
      <c r="E2324">
        <v>1.3</v>
      </c>
    </row>
    <row r="2325" spans="4:5" x14ac:dyDescent="0.35">
      <c r="D2325" s="27">
        <v>42489</v>
      </c>
      <c r="E2325">
        <v>5.6</v>
      </c>
    </row>
    <row r="2326" spans="4:5" x14ac:dyDescent="0.35">
      <c r="D2326" s="27">
        <v>42490</v>
      </c>
      <c r="E2326">
        <v>8.3000000000000007</v>
      </c>
    </row>
    <row r="2327" spans="4:5" x14ac:dyDescent="0.35">
      <c r="D2327" s="27">
        <v>42491</v>
      </c>
      <c r="E2327">
        <v>3.8</v>
      </c>
    </row>
    <row r="2328" spans="4:5" x14ac:dyDescent="0.35">
      <c r="D2328" s="27">
        <v>42492</v>
      </c>
      <c r="E2328">
        <v>7</v>
      </c>
    </row>
    <row r="2329" spans="4:5" x14ac:dyDescent="0.35">
      <c r="D2329" s="27">
        <v>42493</v>
      </c>
      <c r="E2329">
        <v>6.9</v>
      </c>
    </row>
    <row r="2330" spans="4:5" x14ac:dyDescent="0.35">
      <c r="D2330" s="27">
        <v>42494</v>
      </c>
      <c r="E2330">
        <v>5.6</v>
      </c>
    </row>
    <row r="2331" spans="4:5" x14ac:dyDescent="0.35">
      <c r="D2331" s="27">
        <v>42495</v>
      </c>
      <c r="E2331">
        <v>7.6</v>
      </c>
    </row>
    <row r="2332" spans="4:5" x14ac:dyDescent="0.35">
      <c r="D2332" s="27">
        <v>42496</v>
      </c>
      <c r="E2332">
        <v>11.4</v>
      </c>
    </row>
    <row r="2333" spans="4:5" x14ac:dyDescent="0.35">
      <c r="D2333" s="27">
        <v>42497</v>
      </c>
      <c r="E2333">
        <v>13.2</v>
      </c>
    </row>
    <row r="2334" spans="4:5" x14ac:dyDescent="0.35">
      <c r="D2334" s="27">
        <v>42498</v>
      </c>
      <c r="E2334">
        <v>13</v>
      </c>
    </row>
    <row r="2335" spans="4:5" x14ac:dyDescent="0.35">
      <c r="D2335" s="27">
        <v>42499</v>
      </c>
      <c r="E2335">
        <v>13.9</v>
      </c>
    </row>
    <row r="2336" spans="4:5" x14ac:dyDescent="0.35">
      <c r="D2336" s="27">
        <v>42500</v>
      </c>
      <c r="E2336">
        <v>13.5</v>
      </c>
    </row>
    <row r="2337" spans="4:5" x14ac:dyDescent="0.35">
      <c r="D2337" s="27">
        <v>42501</v>
      </c>
      <c r="E2337">
        <v>13.1</v>
      </c>
    </row>
    <row r="2338" spans="4:5" x14ac:dyDescent="0.35">
      <c r="D2338" s="27">
        <v>42502</v>
      </c>
      <c r="E2338">
        <v>8.6999999999999993</v>
      </c>
    </row>
    <row r="2339" spans="4:5" x14ac:dyDescent="0.35">
      <c r="D2339" s="27">
        <v>42503</v>
      </c>
      <c r="E2339">
        <v>8.6</v>
      </c>
    </row>
    <row r="2340" spans="4:5" x14ac:dyDescent="0.35">
      <c r="D2340" s="27">
        <v>42504</v>
      </c>
      <c r="E2340">
        <v>8.1</v>
      </c>
    </row>
    <row r="2341" spans="4:5" x14ac:dyDescent="0.35">
      <c r="D2341" s="27">
        <v>42505</v>
      </c>
      <c r="E2341">
        <v>4.4000000000000004</v>
      </c>
    </row>
    <row r="2342" spans="4:5" x14ac:dyDescent="0.35">
      <c r="D2342" s="27">
        <v>42506</v>
      </c>
      <c r="E2342">
        <v>4.4000000000000004</v>
      </c>
    </row>
    <row r="2343" spans="4:5" x14ac:dyDescent="0.35">
      <c r="D2343" s="27">
        <v>42507</v>
      </c>
      <c r="E2343">
        <v>7.1</v>
      </c>
    </row>
    <row r="2344" spans="4:5" x14ac:dyDescent="0.35">
      <c r="D2344" s="27">
        <v>42508</v>
      </c>
      <c r="E2344">
        <v>11</v>
      </c>
    </row>
    <row r="2345" spans="4:5" x14ac:dyDescent="0.35">
      <c r="D2345" s="27">
        <v>42509</v>
      </c>
      <c r="E2345">
        <v>6.8</v>
      </c>
    </row>
    <row r="2346" spans="4:5" x14ac:dyDescent="0.35">
      <c r="D2346" s="27">
        <v>42510</v>
      </c>
      <c r="E2346">
        <v>10.4</v>
      </c>
    </row>
    <row r="2347" spans="4:5" x14ac:dyDescent="0.35">
      <c r="D2347" s="27">
        <v>42511</v>
      </c>
      <c r="E2347">
        <v>13.8</v>
      </c>
    </row>
    <row r="2348" spans="4:5" x14ac:dyDescent="0.35">
      <c r="D2348" s="27">
        <v>42512</v>
      </c>
      <c r="E2348">
        <v>18</v>
      </c>
    </row>
    <row r="2349" spans="4:5" x14ac:dyDescent="0.35">
      <c r="D2349" s="27">
        <v>42513</v>
      </c>
      <c r="E2349">
        <v>6.1</v>
      </c>
    </row>
    <row r="2350" spans="4:5" x14ac:dyDescent="0.35">
      <c r="D2350" s="27">
        <v>42514</v>
      </c>
      <c r="E2350">
        <v>6.7</v>
      </c>
    </row>
    <row r="2351" spans="4:5" x14ac:dyDescent="0.35">
      <c r="D2351" s="27">
        <v>42515</v>
      </c>
      <c r="E2351">
        <v>11.9</v>
      </c>
    </row>
    <row r="2352" spans="4:5" x14ac:dyDescent="0.35">
      <c r="D2352" s="27">
        <v>42516</v>
      </c>
      <c r="E2352">
        <v>16.600000000000001</v>
      </c>
    </row>
    <row r="2353" spans="4:5" x14ac:dyDescent="0.35">
      <c r="D2353" s="27">
        <v>42517</v>
      </c>
      <c r="E2353">
        <v>17.399999999999999</v>
      </c>
    </row>
    <row r="2354" spans="4:5" x14ac:dyDescent="0.35">
      <c r="D2354" s="27">
        <v>42518</v>
      </c>
      <c r="E2354">
        <v>16.7</v>
      </c>
    </row>
    <row r="2355" spans="4:5" x14ac:dyDescent="0.35">
      <c r="D2355" s="27">
        <v>42519</v>
      </c>
      <c r="E2355">
        <v>14.6</v>
      </c>
    </row>
    <row r="2356" spans="4:5" x14ac:dyDescent="0.35">
      <c r="D2356" s="27">
        <v>42520</v>
      </c>
      <c r="E2356">
        <v>12.6</v>
      </c>
    </row>
    <row r="2357" spans="4:5" x14ac:dyDescent="0.35">
      <c r="D2357" s="27">
        <v>42521</v>
      </c>
      <c r="E2357">
        <v>11.9</v>
      </c>
    </row>
    <row r="2358" spans="4:5" x14ac:dyDescent="0.35">
      <c r="D2358" s="27">
        <v>42522</v>
      </c>
      <c r="E2358">
        <v>12.5</v>
      </c>
    </row>
    <row r="2359" spans="4:5" x14ac:dyDescent="0.35">
      <c r="D2359" s="27">
        <v>42523</v>
      </c>
      <c r="E2359">
        <v>12.3</v>
      </c>
    </row>
    <row r="2360" spans="4:5" x14ac:dyDescent="0.35">
      <c r="D2360" s="27">
        <v>42524</v>
      </c>
      <c r="E2360">
        <v>13.2</v>
      </c>
    </row>
    <row r="2361" spans="4:5" x14ac:dyDescent="0.35">
      <c r="D2361" s="27">
        <v>42525</v>
      </c>
      <c r="E2361">
        <v>13.6</v>
      </c>
    </row>
    <row r="2362" spans="4:5" x14ac:dyDescent="0.35">
      <c r="D2362" s="27">
        <v>42526</v>
      </c>
      <c r="E2362">
        <v>13.3</v>
      </c>
    </row>
    <row r="2363" spans="4:5" x14ac:dyDescent="0.35">
      <c r="D2363" s="27">
        <v>42527</v>
      </c>
      <c r="E2363">
        <v>15.6</v>
      </c>
    </row>
    <row r="2364" spans="4:5" x14ac:dyDescent="0.35">
      <c r="D2364" s="27">
        <v>42528</v>
      </c>
      <c r="E2364">
        <v>15.7</v>
      </c>
    </row>
    <row r="2365" spans="4:5" x14ac:dyDescent="0.35">
      <c r="D2365" s="27">
        <v>42529</v>
      </c>
      <c r="E2365">
        <v>13.9</v>
      </c>
    </row>
    <row r="2366" spans="4:5" x14ac:dyDescent="0.35">
      <c r="D2366" s="27">
        <v>42530</v>
      </c>
      <c r="E2366">
        <v>11.6</v>
      </c>
    </row>
    <row r="2367" spans="4:5" x14ac:dyDescent="0.35">
      <c r="D2367" s="27">
        <v>42531</v>
      </c>
      <c r="E2367">
        <v>14.2</v>
      </c>
    </row>
    <row r="2368" spans="4:5" x14ac:dyDescent="0.35">
      <c r="D2368" s="27">
        <v>42532</v>
      </c>
      <c r="E2368">
        <v>13</v>
      </c>
    </row>
    <row r="2369" spans="4:5" x14ac:dyDescent="0.35">
      <c r="D2369" s="27">
        <v>42533</v>
      </c>
      <c r="E2369">
        <v>13.3</v>
      </c>
    </row>
    <row r="2370" spans="4:5" x14ac:dyDescent="0.35">
      <c r="D2370" s="27">
        <v>42534</v>
      </c>
      <c r="E2370">
        <v>12.4</v>
      </c>
    </row>
    <row r="2371" spans="4:5" x14ac:dyDescent="0.35">
      <c r="D2371" s="27">
        <v>42535</v>
      </c>
      <c r="E2371">
        <v>12.1</v>
      </c>
    </row>
    <row r="2372" spans="4:5" x14ac:dyDescent="0.35">
      <c r="D2372" s="27">
        <v>42536</v>
      </c>
      <c r="E2372">
        <v>12.3</v>
      </c>
    </row>
    <row r="2373" spans="4:5" x14ac:dyDescent="0.35">
      <c r="D2373" s="27">
        <v>42537</v>
      </c>
      <c r="E2373">
        <v>11.7</v>
      </c>
    </row>
    <row r="2374" spans="4:5" x14ac:dyDescent="0.35">
      <c r="D2374" s="27">
        <v>42538</v>
      </c>
      <c r="E2374">
        <v>10.8</v>
      </c>
    </row>
    <row r="2375" spans="4:5" x14ac:dyDescent="0.35">
      <c r="D2375" s="27">
        <v>42539</v>
      </c>
      <c r="E2375">
        <v>12.5</v>
      </c>
    </row>
    <row r="2376" spans="4:5" x14ac:dyDescent="0.35">
      <c r="D2376" s="27">
        <v>42540</v>
      </c>
      <c r="E2376">
        <v>10.7</v>
      </c>
    </row>
    <row r="2377" spans="4:5" x14ac:dyDescent="0.35">
      <c r="D2377" s="27">
        <v>42541</v>
      </c>
      <c r="E2377">
        <v>13.9</v>
      </c>
    </row>
    <row r="2378" spans="4:5" x14ac:dyDescent="0.35">
      <c r="D2378" s="27">
        <v>42542</v>
      </c>
      <c r="E2378">
        <v>15.4</v>
      </c>
    </row>
    <row r="2379" spans="4:5" x14ac:dyDescent="0.35">
      <c r="D2379" s="27">
        <v>42543</v>
      </c>
      <c r="E2379">
        <v>21.1</v>
      </c>
    </row>
    <row r="2380" spans="4:5" x14ac:dyDescent="0.35">
      <c r="D2380" s="27">
        <v>42544</v>
      </c>
      <c r="E2380">
        <v>22.1</v>
      </c>
    </row>
    <row r="2381" spans="4:5" x14ac:dyDescent="0.35">
      <c r="D2381" s="27">
        <v>42545</v>
      </c>
      <c r="E2381">
        <v>22.4</v>
      </c>
    </row>
    <row r="2382" spans="4:5" x14ac:dyDescent="0.35">
      <c r="D2382" s="27">
        <v>42546</v>
      </c>
      <c r="E2382">
        <v>17.399999999999999</v>
      </c>
    </row>
    <row r="2383" spans="4:5" x14ac:dyDescent="0.35">
      <c r="D2383" s="27">
        <v>42547</v>
      </c>
      <c r="E2383">
        <v>12.4</v>
      </c>
    </row>
    <row r="2384" spans="4:5" x14ac:dyDescent="0.35">
      <c r="D2384" s="27">
        <v>42548</v>
      </c>
      <c r="E2384">
        <v>14.4</v>
      </c>
    </row>
    <row r="2385" spans="4:5" x14ac:dyDescent="0.35">
      <c r="D2385" s="27">
        <v>42549</v>
      </c>
      <c r="E2385">
        <v>17.399999999999999</v>
      </c>
    </row>
    <row r="2386" spans="4:5" x14ac:dyDescent="0.35">
      <c r="D2386" s="27">
        <v>42550</v>
      </c>
      <c r="E2386">
        <v>18.399999999999999</v>
      </c>
    </row>
    <row r="2387" spans="4:5" x14ac:dyDescent="0.35">
      <c r="D2387" s="27">
        <v>42551</v>
      </c>
      <c r="E2387">
        <v>17</v>
      </c>
    </row>
    <row r="2388" spans="4:5" x14ac:dyDescent="0.35">
      <c r="D2388" s="27">
        <v>42552</v>
      </c>
      <c r="E2388">
        <v>19.2</v>
      </c>
    </row>
    <row r="2389" spans="4:5" x14ac:dyDescent="0.35">
      <c r="D2389" s="27">
        <v>42553</v>
      </c>
      <c r="E2389">
        <v>15.7</v>
      </c>
    </row>
    <row r="2390" spans="4:5" x14ac:dyDescent="0.35">
      <c r="D2390" s="27">
        <v>42554</v>
      </c>
      <c r="E2390">
        <v>13.9</v>
      </c>
    </row>
    <row r="2391" spans="4:5" x14ac:dyDescent="0.35">
      <c r="D2391" s="27">
        <v>42555</v>
      </c>
      <c r="E2391">
        <v>16.399999999999999</v>
      </c>
    </row>
    <row r="2392" spans="4:5" x14ac:dyDescent="0.35">
      <c r="D2392" s="27">
        <v>42556</v>
      </c>
      <c r="E2392">
        <v>18.100000000000001</v>
      </c>
    </row>
    <row r="2393" spans="4:5" x14ac:dyDescent="0.35">
      <c r="D2393" s="27">
        <v>42557</v>
      </c>
      <c r="E2393">
        <v>16.2</v>
      </c>
    </row>
    <row r="2394" spans="4:5" x14ac:dyDescent="0.35">
      <c r="D2394" s="27">
        <v>42558</v>
      </c>
      <c r="E2394">
        <v>16.7</v>
      </c>
    </row>
    <row r="2395" spans="4:5" x14ac:dyDescent="0.35">
      <c r="D2395" s="27">
        <v>42559</v>
      </c>
      <c r="E2395">
        <v>19.2</v>
      </c>
    </row>
    <row r="2396" spans="4:5" x14ac:dyDescent="0.35">
      <c r="D2396" s="27">
        <v>42560</v>
      </c>
      <c r="E2396">
        <v>20.100000000000001</v>
      </c>
    </row>
    <row r="2397" spans="4:5" x14ac:dyDescent="0.35">
      <c r="D2397" s="27">
        <v>42561</v>
      </c>
      <c r="E2397">
        <v>22.1</v>
      </c>
    </row>
    <row r="2398" spans="4:5" x14ac:dyDescent="0.35">
      <c r="D2398" s="27">
        <v>42562</v>
      </c>
      <c r="E2398">
        <v>21.8</v>
      </c>
    </row>
    <row r="2399" spans="4:5" x14ac:dyDescent="0.35">
      <c r="D2399" s="27">
        <v>42563</v>
      </c>
      <c r="E2399">
        <v>16</v>
      </c>
    </row>
    <row r="2400" spans="4:5" x14ac:dyDescent="0.35">
      <c r="D2400" s="27">
        <v>42564</v>
      </c>
      <c r="E2400">
        <v>11.1</v>
      </c>
    </row>
    <row r="2401" spans="4:5" x14ac:dyDescent="0.35">
      <c r="D2401" s="27">
        <v>42565</v>
      </c>
      <c r="E2401">
        <v>9</v>
      </c>
    </row>
    <row r="2402" spans="4:5" x14ac:dyDescent="0.35">
      <c r="D2402" s="27">
        <v>42566</v>
      </c>
      <c r="E2402">
        <v>9.8000000000000007</v>
      </c>
    </row>
    <row r="2403" spans="4:5" x14ac:dyDescent="0.35">
      <c r="D2403" s="27">
        <v>42567</v>
      </c>
      <c r="E2403">
        <v>12.2</v>
      </c>
    </row>
    <row r="2404" spans="4:5" x14ac:dyDescent="0.35">
      <c r="D2404" s="27">
        <v>42568</v>
      </c>
      <c r="E2404">
        <v>16.899999999999999</v>
      </c>
    </row>
    <row r="2405" spans="4:5" x14ac:dyDescent="0.35">
      <c r="D2405" s="27">
        <v>42569</v>
      </c>
      <c r="E2405">
        <v>19.5</v>
      </c>
    </row>
    <row r="2406" spans="4:5" x14ac:dyDescent="0.35">
      <c r="D2406" s="27">
        <v>42570</v>
      </c>
      <c r="E2406">
        <v>20.6</v>
      </c>
    </row>
    <row r="2407" spans="4:5" x14ac:dyDescent="0.35">
      <c r="D2407" s="27">
        <v>42571</v>
      </c>
      <c r="E2407">
        <v>21.9</v>
      </c>
    </row>
    <row r="2408" spans="4:5" x14ac:dyDescent="0.35">
      <c r="D2408" s="27">
        <v>42572</v>
      </c>
      <c r="E2408">
        <v>20.3</v>
      </c>
    </row>
    <row r="2409" spans="4:5" x14ac:dyDescent="0.35">
      <c r="D2409" s="27">
        <v>42573</v>
      </c>
      <c r="E2409">
        <v>17.899999999999999</v>
      </c>
    </row>
    <row r="2410" spans="4:5" x14ac:dyDescent="0.35">
      <c r="D2410" s="27">
        <v>42574</v>
      </c>
      <c r="E2410">
        <v>17.100000000000001</v>
      </c>
    </row>
    <row r="2411" spans="4:5" x14ac:dyDescent="0.35">
      <c r="D2411" s="27">
        <v>42575</v>
      </c>
      <c r="E2411">
        <v>18.600000000000001</v>
      </c>
    </row>
    <row r="2412" spans="4:5" x14ac:dyDescent="0.35">
      <c r="D2412" s="27">
        <v>42576</v>
      </c>
      <c r="E2412">
        <v>18.100000000000001</v>
      </c>
    </row>
    <row r="2413" spans="4:5" x14ac:dyDescent="0.35">
      <c r="D2413" s="27">
        <v>42577</v>
      </c>
      <c r="E2413">
        <v>17.899999999999999</v>
      </c>
    </row>
    <row r="2414" spans="4:5" x14ac:dyDescent="0.35">
      <c r="D2414" s="27">
        <v>42578</v>
      </c>
      <c r="E2414">
        <v>17.100000000000001</v>
      </c>
    </row>
    <row r="2415" spans="4:5" x14ac:dyDescent="0.35">
      <c r="D2415" s="27">
        <v>42579</v>
      </c>
      <c r="E2415">
        <v>17.8</v>
      </c>
    </row>
    <row r="2416" spans="4:5" x14ac:dyDescent="0.35">
      <c r="D2416" s="27">
        <v>42580</v>
      </c>
      <c r="E2416">
        <v>18.600000000000001</v>
      </c>
    </row>
    <row r="2417" spans="4:5" x14ac:dyDescent="0.35">
      <c r="D2417" s="27">
        <v>42581</v>
      </c>
      <c r="E2417">
        <v>20.6</v>
      </c>
    </row>
    <row r="2418" spans="4:5" x14ac:dyDescent="0.35">
      <c r="D2418" s="27">
        <v>42582</v>
      </c>
      <c r="E2418">
        <v>16.8</v>
      </c>
    </row>
    <row r="2419" spans="4:5" x14ac:dyDescent="0.35">
      <c r="D2419" s="27">
        <v>42583</v>
      </c>
      <c r="E2419">
        <v>15</v>
      </c>
    </row>
    <row r="2420" spans="4:5" x14ac:dyDescent="0.35">
      <c r="D2420" s="27">
        <v>42584</v>
      </c>
      <c r="E2420">
        <v>15.6</v>
      </c>
    </row>
    <row r="2421" spans="4:5" x14ac:dyDescent="0.35">
      <c r="D2421" s="27">
        <v>42585</v>
      </c>
      <c r="E2421">
        <v>18.600000000000001</v>
      </c>
    </row>
    <row r="2422" spans="4:5" x14ac:dyDescent="0.35">
      <c r="D2422" s="27">
        <v>42586</v>
      </c>
      <c r="E2422">
        <v>20</v>
      </c>
    </row>
    <row r="2423" spans="4:5" x14ac:dyDescent="0.35">
      <c r="D2423" s="27">
        <v>42587</v>
      </c>
      <c r="E2423">
        <v>11.7</v>
      </c>
    </row>
    <row r="2424" spans="4:5" x14ac:dyDescent="0.35">
      <c r="D2424" s="27">
        <v>42588</v>
      </c>
      <c r="E2424">
        <v>14</v>
      </c>
    </row>
    <row r="2425" spans="4:5" x14ac:dyDescent="0.35">
      <c r="D2425" s="27">
        <v>42589</v>
      </c>
      <c r="E2425">
        <v>15.6</v>
      </c>
    </row>
    <row r="2426" spans="4:5" x14ac:dyDescent="0.35">
      <c r="D2426" s="27">
        <v>42590</v>
      </c>
      <c r="E2426">
        <v>18.2</v>
      </c>
    </row>
    <row r="2427" spans="4:5" x14ac:dyDescent="0.35">
      <c r="D2427" s="27">
        <v>42591</v>
      </c>
      <c r="E2427">
        <v>12.7</v>
      </c>
    </row>
    <row r="2428" spans="4:5" x14ac:dyDescent="0.35">
      <c r="D2428" s="27">
        <v>42592</v>
      </c>
      <c r="E2428">
        <v>9.8000000000000007</v>
      </c>
    </row>
    <row r="2429" spans="4:5" x14ac:dyDescent="0.35">
      <c r="D2429" s="27">
        <v>42593</v>
      </c>
      <c r="E2429">
        <v>11.1</v>
      </c>
    </row>
    <row r="2430" spans="4:5" x14ac:dyDescent="0.35">
      <c r="D2430" s="27">
        <v>42594</v>
      </c>
      <c r="E2430">
        <v>12</v>
      </c>
    </row>
    <row r="2431" spans="4:5" x14ac:dyDescent="0.35">
      <c r="D2431" s="27">
        <v>42595</v>
      </c>
      <c r="E2431">
        <v>16.399999999999999</v>
      </c>
    </row>
    <row r="2432" spans="4:5" x14ac:dyDescent="0.35">
      <c r="D2432" s="27">
        <v>42596</v>
      </c>
      <c r="E2432">
        <v>18.899999999999999</v>
      </c>
    </row>
    <row r="2433" spans="4:5" x14ac:dyDescent="0.35">
      <c r="D2433" s="27">
        <v>42597</v>
      </c>
      <c r="E2433">
        <v>17.899999999999999</v>
      </c>
    </row>
    <row r="2434" spans="4:5" x14ac:dyDescent="0.35">
      <c r="D2434" s="27">
        <v>42598</v>
      </c>
      <c r="E2434">
        <v>19.2</v>
      </c>
    </row>
    <row r="2435" spans="4:5" x14ac:dyDescent="0.35">
      <c r="D2435" s="27">
        <v>42599</v>
      </c>
      <c r="E2435">
        <v>17.100000000000001</v>
      </c>
    </row>
    <row r="2436" spans="4:5" x14ac:dyDescent="0.35">
      <c r="D2436" s="27">
        <v>42600</v>
      </c>
      <c r="E2436">
        <v>16.2</v>
      </c>
    </row>
    <row r="2437" spans="4:5" x14ac:dyDescent="0.35">
      <c r="D2437" s="27">
        <v>42601</v>
      </c>
      <c r="E2437">
        <v>17.2</v>
      </c>
    </row>
    <row r="2438" spans="4:5" x14ac:dyDescent="0.35">
      <c r="D2438" s="27">
        <v>42602</v>
      </c>
      <c r="E2438">
        <v>17.100000000000001</v>
      </c>
    </row>
    <row r="2439" spans="4:5" x14ac:dyDescent="0.35">
      <c r="D2439" s="27">
        <v>42603</v>
      </c>
      <c r="E2439">
        <v>13.1</v>
      </c>
    </row>
    <row r="2440" spans="4:5" x14ac:dyDescent="0.35">
      <c r="D2440" s="27">
        <v>42604</v>
      </c>
      <c r="E2440">
        <v>13.7</v>
      </c>
    </row>
    <row r="2441" spans="4:5" x14ac:dyDescent="0.35">
      <c r="D2441" s="27">
        <v>42605</v>
      </c>
      <c r="E2441">
        <v>16.2</v>
      </c>
    </row>
    <row r="2442" spans="4:5" x14ac:dyDescent="0.35">
      <c r="D2442" s="27">
        <v>42606</v>
      </c>
      <c r="E2442">
        <v>18.3</v>
      </c>
    </row>
    <row r="2443" spans="4:5" x14ac:dyDescent="0.35">
      <c r="D2443" s="27">
        <v>42607</v>
      </c>
      <c r="E2443">
        <v>19.7</v>
      </c>
    </row>
    <row r="2444" spans="4:5" x14ac:dyDescent="0.35">
      <c r="D2444" s="27">
        <v>42608</v>
      </c>
      <c r="E2444">
        <v>21.6</v>
      </c>
    </row>
    <row r="2445" spans="4:5" x14ac:dyDescent="0.35">
      <c r="D2445" s="27">
        <v>42609</v>
      </c>
      <c r="E2445">
        <v>21.1</v>
      </c>
    </row>
    <row r="2446" spans="4:5" x14ac:dyDescent="0.35">
      <c r="D2446" s="27">
        <v>42610</v>
      </c>
      <c r="E2446">
        <v>22.1</v>
      </c>
    </row>
    <row r="2447" spans="4:5" x14ac:dyDescent="0.35">
      <c r="D2447" s="27">
        <v>42611</v>
      </c>
      <c r="E2447">
        <v>16.7</v>
      </c>
    </row>
    <row r="2448" spans="4:5" x14ac:dyDescent="0.35">
      <c r="D2448" s="27">
        <v>42612</v>
      </c>
      <c r="E2448">
        <v>16.7</v>
      </c>
    </row>
    <row r="2449" spans="4:5" x14ac:dyDescent="0.35">
      <c r="D2449" s="27">
        <v>42613</v>
      </c>
      <c r="E2449">
        <v>17.899999999999999</v>
      </c>
    </row>
    <row r="2450" spans="4:5" x14ac:dyDescent="0.35">
      <c r="D2450" s="27">
        <v>42614</v>
      </c>
      <c r="E2450">
        <v>17.7</v>
      </c>
    </row>
    <row r="2451" spans="4:5" x14ac:dyDescent="0.35">
      <c r="D2451" s="27">
        <v>42615</v>
      </c>
      <c r="E2451">
        <v>17.5</v>
      </c>
    </row>
    <row r="2452" spans="4:5" x14ac:dyDescent="0.35">
      <c r="D2452" s="27">
        <v>42616</v>
      </c>
      <c r="E2452">
        <v>17.2</v>
      </c>
    </row>
    <row r="2453" spans="4:5" x14ac:dyDescent="0.35">
      <c r="D2453" s="27">
        <v>42617</v>
      </c>
      <c r="E2453">
        <v>16.2</v>
      </c>
    </row>
    <row r="2454" spans="4:5" x14ac:dyDescent="0.35">
      <c r="D2454" s="27">
        <v>42618</v>
      </c>
      <c r="E2454">
        <v>13.2</v>
      </c>
    </row>
    <row r="2455" spans="4:5" x14ac:dyDescent="0.35">
      <c r="D2455" s="27">
        <v>42619</v>
      </c>
      <c r="E2455">
        <v>14.2</v>
      </c>
    </row>
    <row r="2456" spans="4:5" x14ac:dyDescent="0.35">
      <c r="D2456" s="27">
        <v>42620</v>
      </c>
      <c r="E2456">
        <v>15</v>
      </c>
    </row>
    <row r="2457" spans="4:5" x14ac:dyDescent="0.35">
      <c r="D2457" s="27">
        <v>42621</v>
      </c>
      <c r="E2457">
        <v>17.7</v>
      </c>
    </row>
    <row r="2458" spans="4:5" x14ac:dyDescent="0.35">
      <c r="D2458" s="27">
        <v>42622</v>
      </c>
      <c r="E2458">
        <v>18.5</v>
      </c>
    </row>
    <row r="2459" spans="4:5" x14ac:dyDescent="0.35">
      <c r="D2459" s="27">
        <v>42623</v>
      </c>
      <c r="E2459">
        <v>18</v>
      </c>
    </row>
    <row r="2460" spans="4:5" x14ac:dyDescent="0.35">
      <c r="D2460" s="27">
        <v>42624</v>
      </c>
      <c r="E2460">
        <v>17.5</v>
      </c>
    </row>
    <row r="2461" spans="4:5" x14ac:dyDescent="0.35">
      <c r="D2461" s="27">
        <v>42625</v>
      </c>
      <c r="E2461">
        <v>18.3</v>
      </c>
    </row>
    <row r="2462" spans="4:5" x14ac:dyDescent="0.35">
      <c r="D2462" s="27">
        <v>42626</v>
      </c>
      <c r="E2462">
        <v>18.600000000000001</v>
      </c>
    </row>
    <row r="2463" spans="4:5" x14ac:dyDescent="0.35">
      <c r="D2463" s="27">
        <v>42627</v>
      </c>
      <c r="E2463">
        <v>18.399999999999999</v>
      </c>
    </row>
    <row r="2464" spans="4:5" x14ac:dyDescent="0.35">
      <c r="D2464" s="27">
        <v>42628</v>
      </c>
      <c r="E2464">
        <v>17.2</v>
      </c>
    </row>
    <row r="2465" spans="4:5" x14ac:dyDescent="0.35">
      <c r="D2465" s="27">
        <v>42629</v>
      </c>
      <c r="E2465">
        <v>14.3</v>
      </c>
    </row>
    <row r="2466" spans="4:5" x14ac:dyDescent="0.35">
      <c r="D2466" s="27">
        <v>42630</v>
      </c>
      <c r="E2466">
        <v>11.6</v>
      </c>
    </row>
    <row r="2467" spans="4:5" x14ac:dyDescent="0.35">
      <c r="D2467" s="27">
        <v>42631</v>
      </c>
      <c r="E2467">
        <v>11</v>
      </c>
    </row>
    <row r="2468" spans="4:5" x14ac:dyDescent="0.35">
      <c r="D2468" s="27">
        <v>42632</v>
      </c>
      <c r="E2468">
        <v>10.5</v>
      </c>
    </row>
    <row r="2469" spans="4:5" x14ac:dyDescent="0.35">
      <c r="D2469" s="27">
        <v>42633</v>
      </c>
      <c r="E2469">
        <v>10.3</v>
      </c>
    </row>
    <row r="2470" spans="4:5" x14ac:dyDescent="0.35">
      <c r="D2470" s="27">
        <v>42634</v>
      </c>
      <c r="E2470">
        <v>9.9</v>
      </c>
    </row>
    <row r="2471" spans="4:5" x14ac:dyDescent="0.35">
      <c r="D2471" s="27">
        <v>42635</v>
      </c>
      <c r="E2471">
        <v>10.5</v>
      </c>
    </row>
    <row r="2472" spans="4:5" x14ac:dyDescent="0.35">
      <c r="D2472" s="27">
        <v>42636</v>
      </c>
      <c r="E2472">
        <v>10.9</v>
      </c>
    </row>
    <row r="2473" spans="4:5" x14ac:dyDescent="0.35">
      <c r="D2473" s="27">
        <v>42637</v>
      </c>
      <c r="E2473">
        <v>11.5</v>
      </c>
    </row>
    <row r="2474" spans="4:5" x14ac:dyDescent="0.35">
      <c r="D2474" s="27">
        <v>42638</v>
      </c>
      <c r="E2474">
        <v>12.7</v>
      </c>
    </row>
    <row r="2475" spans="4:5" x14ac:dyDescent="0.35">
      <c r="D2475" s="27">
        <v>42639</v>
      </c>
      <c r="E2475">
        <v>12.7</v>
      </c>
    </row>
    <row r="2476" spans="4:5" x14ac:dyDescent="0.35">
      <c r="D2476" s="27">
        <v>42640</v>
      </c>
      <c r="E2476">
        <v>11.8</v>
      </c>
    </row>
    <row r="2477" spans="4:5" x14ac:dyDescent="0.35">
      <c r="D2477" s="27">
        <v>42641</v>
      </c>
      <c r="E2477">
        <v>12.6</v>
      </c>
    </row>
    <row r="2478" spans="4:5" x14ac:dyDescent="0.35">
      <c r="D2478" s="27">
        <v>42642</v>
      </c>
      <c r="E2478">
        <v>14.5</v>
      </c>
    </row>
    <row r="2479" spans="4:5" x14ac:dyDescent="0.35">
      <c r="D2479" s="27">
        <v>42643</v>
      </c>
      <c r="E2479">
        <v>14.6</v>
      </c>
    </row>
    <row r="2480" spans="4:5" x14ac:dyDescent="0.35">
      <c r="D2480" s="27">
        <v>42644</v>
      </c>
      <c r="E2480">
        <v>13.1</v>
      </c>
    </row>
    <row r="2481" spans="4:5" x14ac:dyDescent="0.35">
      <c r="D2481" s="27">
        <v>42645</v>
      </c>
      <c r="E2481">
        <v>10.199999999999999</v>
      </c>
    </row>
    <row r="2482" spans="4:5" x14ac:dyDescent="0.35">
      <c r="D2482" s="27">
        <v>42646</v>
      </c>
      <c r="E2482">
        <v>8.1</v>
      </c>
    </row>
    <row r="2483" spans="4:5" x14ac:dyDescent="0.35">
      <c r="D2483" s="27">
        <v>42647</v>
      </c>
      <c r="E2483">
        <v>8</v>
      </c>
    </row>
    <row r="2484" spans="4:5" x14ac:dyDescent="0.35">
      <c r="D2484" s="27">
        <v>42648</v>
      </c>
      <c r="E2484">
        <v>4.5999999999999996</v>
      </c>
    </row>
    <row r="2485" spans="4:5" x14ac:dyDescent="0.35">
      <c r="D2485" s="27">
        <v>42649</v>
      </c>
      <c r="E2485">
        <v>3.9</v>
      </c>
    </row>
    <row r="2486" spans="4:5" x14ac:dyDescent="0.35">
      <c r="D2486" s="27">
        <v>42650</v>
      </c>
      <c r="E2486">
        <v>6.2</v>
      </c>
    </row>
    <row r="2487" spans="4:5" x14ac:dyDescent="0.35">
      <c r="D2487" s="27">
        <v>42651</v>
      </c>
      <c r="E2487">
        <v>5.0999999999999996</v>
      </c>
    </row>
    <row r="2488" spans="4:5" x14ac:dyDescent="0.35">
      <c r="D2488" s="27">
        <v>42652</v>
      </c>
      <c r="E2488">
        <v>4.0999999999999996</v>
      </c>
    </row>
    <row r="2489" spans="4:5" x14ac:dyDescent="0.35">
      <c r="D2489" s="27">
        <v>42653</v>
      </c>
      <c r="E2489">
        <v>3.7</v>
      </c>
    </row>
    <row r="2490" spans="4:5" x14ac:dyDescent="0.35">
      <c r="D2490" s="27">
        <v>42654</v>
      </c>
      <c r="E2490">
        <v>3.7</v>
      </c>
    </row>
    <row r="2491" spans="4:5" x14ac:dyDescent="0.35">
      <c r="D2491" s="27">
        <v>42655</v>
      </c>
      <c r="E2491">
        <v>3.7</v>
      </c>
    </row>
    <row r="2492" spans="4:5" x14ac:dyDescent="0.35">
      <c r="D2492" s="27">
        <v>42656</v>
      </c>
      <c r="E2492">
        <v>2.2000000000000002</v>
      </c>
    </row>
    <row r="2493" spans="4:5" x14ac:dyDescent="0.35">
      <c r="D2493" s="27">
        <v>42657</v>
      </c>
      <c r="E2493">
        <v>10</v>
      </c>
    </row>
    <row r="2494" spans="4:5" x14ac:dyDescent="0.35">
      <c r="D2494" s="27">
        <v>42658</v>
      </c>
      <c r="E2494">
        <v>10.4</v>
      </c>
    </row>
    <row r="2495" spans="4:5" x14ac:dyDescent="0.35">
      <c r="D2495" s="27">
        <v>42659</v>
      </c>
      <c r="E2495">
        <v>9.5</v>
      </c>
    </row>
    <row r="2496" spans="4:5" x14ac:dyDescent="0.35">
      <c r="D2496" s="27">
        <v>42660</v>
      </c>
      <c r="E2496">
        <v>11.3</v>
      </c>
    </row>
    <row r="2497" spans="4:5" x14ac:dyDescent="0.35">
      <c r="D2497" s="27">
        <v>42661</v>
      </c>
      <c r="E2497">
        <v>9.1999999999999993</v>
      </c>
    </row>
    <row r="2498" spans="4:5" x14ac:dyDescent="0.35">
      <c r="D2498" s="27">
        <v>42662</v>
      </c>
      <c r="E2498">
        <v>7.2</v>
      </c>
    </row>
    <row r="2499" spans="4:5" x14ac:dyDescent="0.35">
      <c r="D2499" s="27">
        <v>42663</v>
      </c>
      <c r="E2499">
        <v>5.2</v>
      </c>
    </row>
    <row r="2500" spans="4:5" x14ac:dyDescent="0.35">
      <c r="D2500" s="27">
        <v>42664</v>
      </c>
      <c r="E2500">
        <v>4</v>
      </c>
    </row>
    <row r="2501" spans="4:5" x14ac:dyDescent="0.35">
      <c r="D2501" s="27">
        <v>42665</v>
      </c>
      <c r="E2501">
        <v>3.7</v>
      </c>
    </row>
    <row r="2502" spans="4:5" x14ac:dyDescent="0.35">
      <c r="D2502" s="27">
        <v>42666</v>
      </c>
      <c r="E2502">
        <v>5.8</v>
      </c>
    </row>
    <row r="2503" spans="4:5" x14ac:dyDescent="0.35">
      <c r="D2503" s="27">
        <v>42667</v>
      </c>
      <c r="E2503">
        <v>11.3</v>
      </c>
    </row>
    <row r="2504" spans="4:5" x14ac:dyDescent="0.35">
      <c r="D2504" s="27">
        <v>42668</v>
      </c>
      <c r="E2504">
        <v>11.4</v>
      </c>
    </row>
    <row r="2505" spans="4:5" x14ac:dyDescent="0.35">
      <c r="D2505" s="27">
        <v>42669</v>
      </c>
      <c r="E2505">
        <v>8.8000000000000007</v>
      </c>
    </row>
    <row r="2506" spans="4:5" x14ac:dyDescent="0.35">
      <c r="D2506" s="27">
        <v>42670</v>
      </c>
      <c r="E2506">
        <v>6.7</v>
      </c>
    </row>
    <row r="2507" spans="4:5" x14ac:dyDescent="0.35">
      <c r="D2507" s="27">
        <v>42671</v>
      </c>
      <c r="E2507">
        <v>5.6</v>
      </c>
    </row>
    <row r="2508" spans="4:5" x14ac:dyDescent="0.35">
      <c r="D2508" s="27">
        <v>42672</v>
      </c>
      <c r="E2508">
        <v>7.2</v>
      </c>
    </row>
    <row r="2509" spans="4:5" x14ac:dyDescent="0.35">
      <c r="D2509" s="27">
        <v>42673</v>
      </c>
      <c r="E2509">
        <v>7.4</v>
      </c>
    </row>
    <row r="2510" spans="4:5" x14ac:dyDescent="0.35">
      <c r="D2510" s="27">
        <v>42674</v>
      </c>
      <c r="E2510">
        <v>4.9000000000000004</v>
      </c>
    </row>
    <row r="2511" spans="4:5" x14ac:dyDescent="0.35">
      <c r="D2511" s="27">
        <v>42675</v>
      </c>
      <c r="E2511">
        <v>7.9</v>
      </c>
    </row>
    <row r="2512" spans="4:5" x14ac:dyDescent="0.35">
      <c r="D2512" s="27">
        <v>42676</v>
      </c>
      <c r="E2512">
        <v>6.6</v>
      </c>
    </row>
    <row r="2513" spans="4:5" x14ac:dyDescent="0.35">
      <c r="D2513" s="27">
        <v>42677</v>
      </c>
      <c r="E2513">
        <v>2.2000000000000002</v>
      </c>
    </row>
    <row r="2514" spans="4:5" x14ac:dyDescent="0.35">
      <c r="D2514" s="27">
        <v>42678</v>
      </c>
      <c r="E2514">
        <v>3.8</v>
      </c>
    </row>
    <row r="2515" spans="4:5" x14ac:dyDescent="0.35">
      <c r="D2515" s="27">
        <v>42679</v>
      </c>
      <c r="E2515">
        <v>7.9</v>
      </c>
    </row>
    <row r="2516" spans="4:5" x14ac:dyDescent="0.35">
      <c r="D2516" s="27">
        <v>42680</v>
      </c>
      <c r="E2516">
        <v>1.8</v>
      </c>
    </row>
    <row r="2517" spans="4:5" x14ac:dyDescent="0.35">
      <c r="D2517" s="27">
        <v>42681</v>
      </c>
      <c r="E2517">
        <v>-0.7</v>
      </c>
    </row>
    <row r="2518" spans="4:5" x14ac:dyDescent="0.35">
      <c r="D2518" s="27">
        <v>42682</v>
      </c>
      <c r="E2518">
        <v>-1.5</v>
      </c>
    </row>
    <row r="2519" spans="4:5" x14ac:dyDescent="0.35">
      <c r="D2519" s="27">
        <v>42683</v>
      </c>
      <c r="E2519">
        <v>-0.1</v>
      </c>
    </row>
    <row r="2520" spans="4:5" x14ac:dyDescent="0.35">
      <c r="D2520" s="27">
        <v>42684</v>
      </c>
      <c r="E2520">
        <v>2</v>
      </c>
    </row>
    <row r="2521" spans="4:5" x14ac:dyDescent="0.35">
      <c r="D2521" s="27">
        <v>42685</v>
      </c>
      <c r="E2521">
        <v>0.9</v>
      </c>
    </row>
    <row r="2522" spans="4:5" x14ac:dyDescent="0.35">
      <c r="D2522" s="27">
        <v>42686</v>
      </c>
      <c r="E2522">
        <v>-1</v>
      </c>
    </row>
    <row r="2523" spans="4:5" x14ac:dyDescent="0.35">
      <c r="D2523" s="27">
        <v>42687</v>
      </c>
      <c r="E2523">
        <v>-2.2999999999999998</v>
      </c>
    </row>
    <row r="2524" spans="4:5" x14ac:dyDescent="0.35">
      <c r="D2524" s="27">
        <v>42688</v>
      </c>
      <c r="E2524">
        <v>-2</v>
      </c>
    </row>
    <row r="2525" spans="4:5" x14ac:dyDescent="0.35">
      <c r="D2525" s="27">
        <v>42689</v>
      </c>
      <c r="E2525">
        <v>0.5</v>
      </c>
    </row>
    <row r="2526" spans="4:5" x14ac:dyDescent="0.35">
      <c r="D2526" s="27">
        <v>42690</v>
      </c>
      <c r="E2526">
        <v>6.4</v>
      </c>
    </row>
    <row r="2527" spans="4:5" x14ac:dyDescent="0.35">
      <c r="D2527" s="27">
        <v>42691</v>
      </c>
      <c r="E2527">
        <v>6.8</v>
      </c>
    </row>
    <row r="2528" spans="4:5" x14ac:dyDescent="0.35">
      <c r="D2528" s="27">
        <v>42692</v>
      </c>
      <c r="E2528">
        <v>5.9</v>
      </c>
    </row>
    <row r="2529" spans="4:5" x14ac:dyDescent="0.35">
      <c r="D2529" s="27">
        <v>42693</v>
      </c>
      <c r="E2529">
        <v>2.1</v>
      </c>
    </row>
    <row r="2530" spans="4:5" x14ac:dyDescent="0.35">
      <c r="D2530" s="27">
        <v>42694</v>
      </c>
      <c r="E2530">
        <v>3.3</v>
      </c>
    </row>
    <row r="2531" spans="4:5" x14ac:dyDescent="0.35">
      <c r="D2531" s="27">
        <v>42695</v>
      </c>
      <c r="E2531">
        <v>10.8</v>
      </c>
    </row>
    <row r="2532" spans="4:5" x14ac:dyDescent="0.35">
      <c r="D2532" s="27">
        <v>42696</v>
      </c>
      <c r="E2532">
        <v>9.1999999999999993</v>
      </c>
    </row>
    <row r="2533" spans="4:5" x14ac:dyDescent="0.35">
      <c r="D2533" s="27">
        <v>42697</v>
      </c>
      <c r="E2533">
        <v>9.4</v>
      </c>
    </row>
    <row r="2534" spans="4:5" x14ac:dyDescent="0.35">
      <c r="D2534" s="27">
        <v>42698</v>
      </c>
      <c r="E2534">
        <v>5.6</v>
      </c>
    </row>
    <row r="2535" spans="4:5" x14ac:dyDescent="0.35">
      <c r="D2535" s="27">
        <v>42699</v>
      </c>
      <c r="E2535">
        <v>2.8</v>
      </c>
    </row>
    <row r="2536" spans="4:5" x14ac:dyDescent="0.35">
      <c r="D2536" s="27">
        <v>42700</v>
      </c>
      <c r="E2536">
        <v>4.3</v>
      </c>
    </row>
    <row r="2537" spans="4:5" x14ac:dyDescent="0.35">
      <c r="D2537" s="27">
        <v>42701</v>
      </c>
      <c r="E2537">
        <v>3.9</v>
      </c>
    </row>
    <row r="2538" spans="4:5" x14ac:dyDescent="0.35">
      <c r="D2538" s="27">
        <v>42702</v>
      </c>
      <c r="E2538">
        <v>-2.6</v>
      </c>
    </row>
    <row r="2539" spans="4:5" x14ac:dyDescent="0.35">
      <c r="D2539" s="27">
        <v>42703</v>
      </c>
      <c r="E2539">
        <v>-5.2</v>
      </c>
    </row>
    <row r="2540" spans="4:5" x14ac:dyDescent="0.35">
      <c r="D2540" s="27">
        <v>42704</v>
      </c>
      <c r="E2540">
        <v>-0.8</v>
      </c>
    </row>
    <row r="2541" spans="4:5" x14ac:dyDescent="0.35">
      <c r="D2541" s="27">
        <v>42705</v>
      </c>
      <c r="E2541">
        <v>3.1</v>
      </c>
    </row>
    <row r="2542" spans="4:5" x14ac:dyDescent="0.35">
      <c r="D2542" s="27">
        <v>42706</v>
      </c>
      <c r="E2542">
        <v>0.3</v>
      </c>
    </row>
    <row r="2543" spans="4:5" x14ac:dyDescent="0.35">
      <c r="D2543" s="27">
        <v>42707</v>
      </c>
      <c r="E2543">
        <v>-0.9</v>
      </c>
    </row>
    <row r="2544" spans="4:5" x14ac:dyDescent="0.35">
      <c r="D2544" s="27">
        <v>42708</v>
      </c>
      <c r="E2544">
        <v>-2.7</v>
      </c>
    </row>
    <row r="2545" spans="4:5" x14ac:dyDescent="0.35">
      <c r="D2545" s="27">
        <v>42709</v>
      </c>
      <c r="E2545">
        <v>-0.8</v>
      </c>
    </row>
    <row r="2546" spans="4:5" x14ac:dyDescent="0.35">
      <c r="D2546" s="27">
        <v>42710</v>
      </c>
      <c r="E2546">
        <v>0.9</v>
      </c>
    </row>
    <row r="2547" spans="4:5" x14ac:dyDescent="0.35">
      <c r="D2547" s="27">
        <v>42711</v>
      </c>
      <c r="E2547">
        <v>-0.5</v>
      </c>
    </row>
    <row r="2548" spans="4:5" x14ac:dyDescent="0.35">
      <c r="D2548" s="27">
        <v>42712</v>
      </c>
      <c r="E2548">
        <v>3.3</v>
      </c>
    </row>
    <row r="2549" spans="4:5" x14ac:dyDescent="0.35">
      <c r="D2549" s="27">
        <v>42713</v>
      </c>
      <c r="E2549">
        <v>3.8</v>
      </c>
    </row>
    <row r="2550" spans="4:5" x14ac:dyDescent="0.35">
      <c r="D2550" s="27">
        <v>42714</v>
      </c>
      <c r="E2550">
        <v>3.4</v>
      </c>
    </row>
    <row r="2551" spans="4:5" x14ac:dyDescent="0.35">
      <c r="D2551" s="27">
        <v>42715</v>
      </c>
      <c r="E2551">
        <v>3.7</v>
      </c>
    </row>
    <row r="2552" spans="4:5" x14ac:dyDescent="0.35">
      <c r="D2552" s="27">
        <v>42716</v>
      </c>
      <c r="E2552">
        <v>1</v>
      </c>
    </row>
    <row r="2553" spans="4:5" x14ac:dyDescent="0.35">
      <c r="D2553" s="27">
        <v>42717</v>
      </c>
      <c r="E2553">
        <v>0.1</v>
      </c>
    </row>
    <row r="2554" spans="4:5" x14ac:dyDescent="0.35">
      <c r="D2554" s="27">
        <v>42718</v>
      </c>
      <c r="E2554">
        <v>2.5</v>
      </c>
    </row>
    <row r="2555" spans="4:5" x14ac:dyDescent="0.35">
      <c r="D2555" s="27">
        <v>42719</v>
      </c>
      <c r="E2555">
        <v>-1.5</v>
      </c>
    </row>
    <row r="2556" spans="4:5" x14ac:dyDescent="0.35">
      <c r="D2556" s="27">
        <v>42720</v>
      </c>
      <c r="E2556">
        <v>-3.5</v>
      </c>
    </row>
    <row r="2557" spans="4:5" x14ac:dyDescent="0.35">
      <c r="D2557" s="27">
        <v>42721</v>
      </c>
      <c r="E2557">
        <v>0.9</v>
      </c>
    </row>
    <row r="2558" spans="4:5" x14ac:dyDescent="0.35">
      <c r="D2558" s="27">
        <v>42722</v>
      </c>
      <c r="E2558">
        <v>1.3</v>
      </c>
    </row>
    <row r="2559" spans="4:5" x14ac:dyDescent="0.35">
      <c r="D2559" s="27">
        <v>42723</v>
      </c>
      <c r="E2559">
        <v>-2.7</v>
      </c>
    </row>
    <row r="2560" spans="4:5" x14ac:dyDescent="0.35">
      <c r="D2560" s="27">
        <v>42724</v>
      </c>
      <c r="E2560">
        <v>-4.5999999999999996</v>
      </c>
    </row>
    <row r="2561" spans="4:5" x14ac:dyDescent="0.35">
      <c r="D2561" s="27">
        <v>42725</v>
      </c>
      <c r="E2561">
        <v>-1.7</v>
      </c>
    </row>
    <row r="2562" spans="4:5" x14ac:dyDescent="0.35">
      <c r="D2562" s="27">
        <v>42726</v>
      </c>
      <c r="E2562">
        <v>1.4</v>
      </c>
    </row>
    <row r="2563" spans="4:5" x14ac:dyDescent="0.35">
      <c r="D2563" s="27">
        <v>42727</v>
      </c>
      <c r="E2563">
        <v>1.6</v>
      </c>
    </row>
    <row r="2564" spans="4:5" x14ac:dyDescent="0.35">
      <c r="D2564" s="27">
        <v>42728</v>
      </c>
      <c r="E2564">
        <v>3.4</v>
      </c>
    </row>
    <row r="2565" spans="4:5" x14ac:dyDescent="0.35">
      <c r="D2565" s="27">
        <v>42729</v>
      </c>
      <c r="E2565">
        <v>6.1</v>
      </c>
    </row>
    <row r="2566" spans="4:5" x14ac:dyDescent="0.35">
      <c r="D2566" s="27">
        <v>42730</v>
      </c>
      <c r="E2566">
        <v>6.6</v>
      </c>
    </row>
    <row r="2567" spans="4:5" x14ac:dyDescent="0.35">
      <c r="D2567" s="27">
        <v>42731</v>
      </c>
      <c r="E2567">
        <v>0.4</v>
      </c>
    </row>
    <row r="2568" spans="4:5" x14ac:dyDescent="0.35">
      <c r="D2568" s="27">
        <v>42732</v>
      </c>
      <c r="E2568">
        <v>-1.3</v>
      </c>
    </row>
    <row r="2569" spans="4:5" x14ac:dyDescent="0.35">
      <c r="D2569" s="27">
        <v>42733</v>
      </c>
      <c r="E2569">
        <v>-3</v>
      </c>
    </row>
    <row r="2570" spans="4:5" x14ac:dyDescent="0.35">
      <c r="D2570" s="27">
        <v>42734</v>
      </c>
      <c r="E2570">
        <v>-2.6</v>
      </c>
    </row>
    <row r="2571" spans="4:5" x14ac:dyDescent="0.35">
      <c r="D2571" s="27">
        <v>42735</v>
      </c>
      <c r="E2571">
        <v>-1.8</v>
      </c>
    </row>
    <row r="2572" spans="4:5" x14ac:dyDescent="0.35">
      <c r="D2572" s="27">
        <v>42736</v>
      </c>
      <c r="E2572">
        <v>-0.2</v>
      </c>
    </row>
    <row r="2573" spans="4:5" x14ac:dyDescent="0.35">
      <c r="D2573" s="27">
        <v>42737</v>
      </c>
      <c r="E2573">
        <v>-0.4</v>
      </c>
    </row>
    <row r="2574" spans="4:5" x14ac:dyDescent="0.35">
      <c r="D2574" s="27">
        <v>42738</v>
      </c>
      <c r="E2574">
        <v>-5.3</v>
      </c>
    </row>
    <row r="2575" spans="4:5" x14ac:dyDescent="0.35">
      <c r="D2575" s="27">
        <v>42739</v>
      </c>
      <c r="E2575">
        <v>-2.1</v>
      </c>
    </row>
    <row r="2576" spans="4:5" x14ac:dyDescent="0.35">
      <c r="D2576" s="27">
        <v>42740</v>
      </c>
      <c r="E2576">
        <v>-5.7</v>
      </c>
    </row>
    <row r="2577" spans="4:5" x14ac:dyDescent="0.35">
      <c r="D2577" s="27">
        <v>42741</v>
      </c>
      <c r="E2577">
        <v>-13.4</v>
      </c>
    </row>
    <row r="2578" spans="4:5" x14ac:dyDescent="0.35">
      <c r="D2578" s="27">
        <v>42742</v>
      </c>
      <c r="E2578">
        <v>-11</v>
      </c>
    </row>
    <row r="2579" spans="4:5" x14ac:dyDescent="0.35">
      <c r="D2579" s="27">
        <v>42743</v>
      </c>
      <c r="E2579">
        <v>-3.4</v>
      </c>
    </row>
    <row r="2580" spans="4:5" x14ac:dyDescent="0.35">
      <c r="D2580" s="27">
        <v>42744</v>
      </c>
      <c r="E2580">
        <v>-4</v>
      </c>
    </row>
    <row r="2581" spans="4:5" x14ac:dyDescent="0.35">
      <c r="D2581" s="27">
        <v>42745</v>
      </c>
      <c r="E2581">
        <v>-5.4</v>
      </c>
    </row>
    <row r="2582" spans="4:5" x14ac:dyDescent="0.35">
      <c r="D2582" s="27">
        <v>42746</v>
      </c>
      <c r="E2582">
        <v>-0.7</v>
      </c>
    </row>
    <row r="2583" spans="4:5" x14ac:dyDescent="0.35">
      <c r="D2583" s="27">
        <v>42747</v>
      </c>
      <c r="E2583">
        <v>1.7</v>
      </c>
    </row>
    <row r="2584" spans="4:5" x14ac:dyDescent="0.35">
      <c r="D2584" s="27">
        <v>42748</v>
      </c>
      <c r="E2584">
        <v>-1.7</v>
      </c>
    </row>
    <row r="2585" spans="4:5" x14ac:dyDescent="0.35">
      <c r="D2585" s="27">
        <v>42749</v>
      </c>
      <c r="E2585">
        <v>-3.3</v>
      </c>
    </row>
    <row r="2586" spans="4:5" x14ac:dyDescent="0.35">
      <c r="D2586" s="27">
        <v>42750</v>
      </c>
      <c r="E2586">
        <v>-5.0999999999999996</v>
      </c>
    </row>
    <row r="2587" spans="4:5" x14ac:dyDescent="0.35">
      <c r="D2587" s="27">
        <v>42751</v>
      </c>
      <c r="E2587">
        <v>-6.9</v>
      </c>
    </row>
    <row r="2588" spans="4:5" x14ac:dyDescent="0.35">
      <c r="D2588" s="27">
        <v>42752</v>
      </c>
      <c r="E2588">
        <v>-7.7</v>
      </c>
    </row>
    <row r="2589" spans="4:5" x14ac:dyDescent="0.35">
      <c r="D2589" s="27">
        <v>42753</v>
      </c>
      <c r="E2589">
        <v>-8.5</v>
      </c>
    </row>
    <row r="2590" spans="4:5" x14ac:dyDescent="0.35">
      <c r="D2590" s="27">
        <v>42754</v>
      </c>
      <c r="E2590">
        <v>-10.6</v>
      </c>
    </row>
    <row r="2591" spans="4:5" x14ac:dyDescent="0.35">
      <c r="D2591" s="27">
        <v>42755</v>
      </c>
      <c r="E2591">
        <v>-12.2</v>
      </c>
    </row>
    <row r="2592" spans="4:5" x14ac:dyDescent="0.35">
      <c r="D2592" s="27">
        <v>42756</v>
      </c>
      <c r="E2592">
        <v>-8.3000000000000007</v>
      </c>
    </row>
    <row r="2593" spans="4:5" x14ac:dyDescent="0.35">
      <c r="D2593" s="27">
        <v>42757</v>
      </c>
      <c r="E2593">
        <v>-6.7</v>
      </c>
    </row>
    <row r="2594" spans="4:5" x14ac:dyDescent="0.35">
      <c r="D2594" s="27">
        <v>42758</v>
      </c>
      <c r="E2594">
        <v>-8</v>
      </c>
    </row>
    <row r="2595" spans="4:5" x14ac:dyDescent="0.35">
      <c r="D2595" s="27">
        <v>42759</v>
      </c>
      <c r="E2595">
        <v>-11.4</v>
      </c>
    </row>
    <row r="2596" spans="4:5" x14ac:dyDescent="0.35">
      <c r="D2596" s="27">
        <v>42760</v>
      </c>
      <c r="E2596">
        <v>-11.4</v>
      </c>
    </row>
    <row r="2597" spans="4:5" x14ac:dyDescent="0.35">
      <c r="D2597" s="27">
        <v>42761</v>
      </c>
      <c r="E2597">
        <v>-12.1</v>
      </c>
    </row>
    <row r="2598" spans="4:5" x14ac:dyDescent="0.35">
      <c r="D2598" s="27">
        <v>42762</v>
      </c>
      <c r="E2598">
        <v>-3.3</v>
      </c>
    </row>
    <row r="2599" spans="4:5" x14ac:dyDescent="0.35">
      <c r="D2599" s="27">
        <v>42763</v>
      </c>
      <c r="E2599">
        <v>-0.5</v>
      </c>
    </row>
    <row r="2600" spans="4:5" x14ac:dyDescent="0.35">
      <c r="D2600" s="27">
        <v>42764</v>
      </c>
      <c r="E2600">
        <v>-0.8</v>
      </c>
    </row>
    <row r="2601" spans="4:5" x14ac:dyDescent="0.35">
      <c r="D2601" s="27">
        <v>42765</v>
      </c>
      <c r="E2601">
        <v>0.2</v>
      </c>
    </row>
    <row r="2602" spans="4:5" x14ac:dyDescent="0.35">
      <c r="D2602" s="27">
        <v>42766</v>
      </c>
      <c r="E2602">
        <v>3.8</v>
      </c>
    </row>
    <row r="2603" spans="4:5" x14ac:dyDescent="0.35">
      <c r="D2603" s="27">
        <v>42767</v>
      </c>
      <c r="E2603">
        <v>2.5</v>
      </c>
    </row>
    <row r="2604" spans="4:5" x14ac:dyDescent="0.35">
      <c r="D2604" s="27">
        <v>42768</v>
      </c>
      <c r="E2604">
        <v>3.7</v>
      </c>
    </row>
    <row r="2605" spans="4:5" x14ac:dyDescent="0.35">
      <c r="D2605" s="27">
        <v>42769</v>
      </c>
      <c r="E2605">
        <v>3.4</v>
      </c>
    </row>
    <row r="2606" spans="4:5" x14ac:dyDescent="0.35">
      <c r="D2606" s="27">
        <v>42770</v>
      </c>
      <c r="E2606">
        <v>2.9</v>
      </c>
    </row>
    <row r="2607" spans="4:5" x14ac:dyDescent="0.35">
      <c r="D2607" s="27">
        <v>42771</v>
      </c>
      <c r="E2607">
        <v>0.9</v>
      </c>
    </row>
    <row r="2608" spans="4:5" x14ac:dyDescent="0.35">
      <c r="D2608" s="27">
        <v>42772</v>
      </c>
      <c r="E2608">
        <v>0.2</v>
      </c>
    </row>
    <row r="2609" spans="4:5" x14ac:dyDescent="0.35">
      <c r="D2609" s="27">
        <v>42773</v>
      </c>
      <c r="E2609">
        <v>-0.3</v>
      </c>
    </row>
    <row r="2610" spans="4:5" x14ac:dyDescent="0.35">
      <c r="D2610" s="27">
        <v>42774</v>
      </c>
      <c r="E2610">
        <v>-0.3</v>
      </c>
    </row>
    <row r="2611" spans="4:5" x14ac:dyDescent="0.35">
      <c r="D2611" s="27">
        <v>42775</v>
      </c>
      <c r="E2611">
        <v>-3</v>
      </c>
    </row>
    <row r="2612" spans="4:5" x14ac:dyDescent="0.35">
      <c r="D2612" s="27">
        <v>42776</v>
      </c>
      <c r="E2612">
        <v>-2</v>
      </c>
    </row>
    <row r="2613" spans="4:5" x14ac:dyDescent="0.35">
      <c r="D2613" s="27">
        <v>42777</v>
      </c>
      <c r="E2613">
        <v>0.2</v>
      </c>
    </row>
    <row r="2614" spans="4:5" x14ac:dyDescent="0.35">
      <c r="D2614" s="27">
        <v>42778</v>
      </c>
      <c r="E2614">
        <v>-1.8</v>
      </c>
    </row>
    <row r="2615" spans="4:5" x14ac:dyDescent="0.35">
      <c r="D2615" s="27">
        <v>42779</v>
      </c>
      <c r="E2615">
        <v>-3.4</v>
      </c>
    </row>
    <row r="2616" spans="4:5" x14ac:dyDescent="0.35">
      <c r="D2616" s="27">
        <v>42780</v>
      </c>
      <c r="E2616">
        <v>0.3</v>
      </c>
    </row>
    <row r="2617" spans="4:5" x14ac:dyDescent="0.35">
      <c r="D2617" s="27">
        <v>42781</v>
      </c>
      <c r="E2617">
        <v>3</v>
      </c>
    </row>
    <row r="2618" spans="4:5" x14ac:dyDescent="0.35">
      <c r="D2618" s="27">
        <v>42782</v>
      </c>
      <c r="E2618">
        <v>3.2</v>
      </c>
    </row>
    <row r="2619" spans="4:5" x14ac:dyDescent="0.35">
      <c r="D2619" s="27">
        <v>42783</v>
      </c>
      <c r="E2619">
        <v>1.4</v>
      </c>
    </row>
    <row r="2620" spans="4:5" x14ac:dyDescent="0.35">
      <c r="D2620" s="27">
        <v>42784</v>
      </c>
      <c r="E2620">
        <v>1.1000000000000001</v>
      </c>
    </row>
    <row r="2621" spans="4:5" x14ac:dyDescent="0.35">
      <c r="D2621" s="27">
        <v>42785</v>
      </c>
      <c r="E2621">
        <v>0.9</v>
      </c>
    </row>
    <row r="2622" spans="4:5" x14ac:dyDescent="0.35">
      <c r="D2622" s="27">
        <v>42786</v>
      </c>
      <c r="E2622">
        <v>4.2</v>
      </c>
    </row>
    <row r="2623" spans="4:5" x14ac:dyDescent="0.35">
      <c r="D2623" s="27">
        <v>42787</v>
      </c>
      <c r="E2623">
        <v>6</v>
      </c>
    </row>
    <row r="2624" spans="4:5" x14ac:dyDescent="0.35">
      <c r="D2624" s="27">
        <v>42788</v>
      </c>
      <c r="E2624">
        <v>7.1</v>
      </c>
    </row>
    <row r="2625" spans="4:5" x14ac:dyDescent="0.35">
      <c r="D2625" s="27">
        <v>42789</v>
      </c>
      <c r="E2625">
        <v>11</v>
      </c>
    </row>
    <row r="2626" spans="4:5" x14ac:dyDescent="0.35">
      <c r="D2626" s="27">
        <v>42790</v>
      </c>
      <c r="E2626">
        <v>1.3</v>
      </c>
    </row>
    <row r="2627" spans="4:5" x14ac:dyDescent="0.35">
      <c r="D2627" s="27">
        <v>42791</v>
      </c>
      <c r="E2627">
        <v>-1</v>
      </c>
    </row>
    <row r="2628" spans="4:5" x14ac:dyDescent="0.35">
      <c r="D2628" s="27">
        <v>42792</v>
      </c>
      <c r="E2628">
        <v>3.6</v>
      </c>
    </row>
    <row r="2629" spans="4:5" x14ac:dyDescent="0.35">
      <c r="D2629" s="27">
        <v>42793</v>
      </c>
      <c r="E2629">
        <v>5</v>
      </c>
    </row>
    <row r="2630" spans="4:5" x14ac:dyDescent="0.35">
      <c r="D2630" s="27">
        <v>42794</v>
      </c>
      <c r="E2630">
        <v>2.6</v>
      </c>
    </row>
    <row r="2631" spans="4:5" x14ac:dyDescent="0.35">
      <c r="D2631" s="27">
        <v>42795</v>
      </c>
      <c r="E2631">
        <v>2.4</v>
      </c>
    </row>
    <row r="2632" spans="4:5" x14ac:dyDescent="0.35">
      <c r="D2632" s="27">
        <v>42796</v>
      </c>
      <c r="E2632">
        <v>3.9</v>
      </c>
    </row>
    <row r="2633" spans="4:5" x14ac:dyDescent="0.35">
      <c r="D2633" s="27">
        <v>42797</v>
      </c>
      <c r="E2633">
        <v>5.8</v>
      </c>
    </row>
    <row r="2634" spans="4:5" x14ac:dyDescent="0.35">
      <c r="D2634" s="27">
        <v>42798</v>
      </c>
      <c r="E2634">
        <v>10.5</v>
      </c>
    </row>
    <row r="2635" spans="4:5" x14ac:dyDescent="0.35">
      <c r="D2635" s="27">
        <v>42799</v>
      </c>
      <c r="E2635">
        <v>5</v>
      </c>
    </row>
    <row r="2636" spans="4:5" x14ac:dyDescent="0.35">
      <c r="D2636" s="27">
        <v>42800</v>
      </c>
      <c r="E2636">
        <v>2.5</v>
      </c>
    </row>
    <row r="2637" spans="4:5" x14ac:dyDescent="0.35">
      <c r="D2637" s="27">
        <v>42801</v>
      </c>
      <c r="E2637">
        <v>1</v>
      </c>
    </row>
    <row r="2638" spans="4:5" x14ac:dyDescent="0.35">
      <c r="D2638" s="27">
        <v>42802</v>
      </c>
      <c r="E2638">
        <v>2.5</v>
      </c>
    </row>
    <row r="2639" spans="4:5" x14ac:dyDescent="0.35">
      <c r="D2639" s="27">
        <v>42803</v>
      </c>
      <c r="E2639">
        <v>5.9</v>
      </c>
    </row>
    <row r="2640" spans="4:5" x14ac:dyDescent="0.35">
      <c r="D2640" s="27">
        <v>42804</v>
      </c>
      <c r="E2640">
        <v>4.5999999999999996</v>
      </c>
    </row>
    <row r="2641" spans="4:5" x14ac:dyDescent="0.35">
      <c r="D2641" s="27">
        <v>42805</v>
      </c>
      <c r="E2641">
        <v>3.5</v>
      </c>
    </row>
    <row r="2642" spans="4:5" x14ac:dyDescent="0.35">
      <c r="D2642" s="27">
        <v>42806</v>
      </c>
      <c r="E2642">
        <v>4.0999999999999996</v>
      </c>
    </row>
    <row r="2643" spans="4:5" x14ac:dyDescent="0.35">
      <c r="D2643" s="27">
        <v>42807</v>
      </c>
      <c r="E2643">
        <v>4.0999999999999996</v>
      </c>
    </row>
    <row r="2644" spans="4:5" x14ac:dyDescent="0.35">
      <c r="D2644" s="27">
        <v>42808</v>
      </c>
      <c r="E2644">
        <v>5.5</v>
      </c>
    </row>
    <row r="2645" spans="4:5" x14ac:dyDescent="0.35">
      <c r="D2645" s="27">
        <v>42809</v>
      </c>
      <c r="E2645">
        <v>6.2</v>
      </c>
    </row>
    <row r="2646" spans="4:5" x14ac:dyDescent="0.35">
      <c r="D2646" s="27">
        <v>42810</v>
      </c>
      <c r="E2646">
        <v>6</v>
      </c>
    </row>
    <row r="2647" spans="4:5" x14ac:dyDescent="0.35">
      <c r="D2647" s="27">
        <v>42811</v>
      </c>
      <c r="E2647">
        <v>10.5</v>
      </c>
    </row>
    <row r="2648" spans="4:5" x14ac:dyDescent="0.35">
      <c r="D2648" s="27">
        <v>42812</v>
      </c>
      <c r="E2648">
        <v>6.1</v>
      </c>
    </row>
    <row r="2649" spans="4:5" x14ac:dyDescent="0.35">
      <c r="D2649" s="27">
        <v>42813</v>
      </c>
      <c r="E2649">
        <v>9</v>
      </c>
    </row>
    <row r="2650" spans="4:5" x14ac:dyDescent="0.35">
      <c r="D2650" s="27">
        <v>42814</v>
      </c>
      <c r="E2650">
        <v>9.1</v>
      </c>
    </row>
    <row r="2651" spans="4:5" x14ac:dyDescent="0.35">
      <c r="D2651" s="27">
        <v>42815</v>
      </c>
      <c r="E2651">
        <v>7.8</v>
      </c>
    </row>
    <row r="2652" spans="4:5" x14ac:dyDescent="0.35">
      <c r="D2652" s="27">
        <v>42816</v>
      </c>
      <c r="E2652">
        <v>5.0999999999999996</v>
      </c>
    </row>
    <row r="2653" spans="4:5" x14ac:dyDescent="0.35">
      <c r="D2653" s="27">
        <v>42817</v>
      </c>
      <c r="E2653">
        <v>8.5</v>
      </c>
    </row>
    <row r="2654" spans="4:5" x14ac:dyDescent="0.35">
      <c r="D2654" s="27">
        <v>42818</v>
      </c>
      <c r="E2654">
        <v>5.4</v>
      </c>
    </row>
    <row r="2655" spans="4:5" x14ac:dyDescent="0.35">
      <c r="D2655" s="27">
        <v>42819</v>
      </c>
      <c r="E2655">
        <v>4.7</v>
      </c>
    </row>
    <row r="2656" spans="4:5" x14ac:dyDescent="0.35">
      <c r="D2656" s="27">
        <v>42820</v>
      </c>
      <c r="E2656">
        <v>4.4000000000000004</v>
      </c>
    </row>
    <row r="2657" spans="4:5" x14ac:dyDescent="0.35">
      <c r="D2657" s="27">
        <v>42821</v>
      </c>
      <c r="E2657">
        <v>6.1</v>
      </c>
    </row>
    <row r="2658" spans="4:5" x14ac:dyDescent="0.35">
      <c r="D2658" s="27">
        <v>42822</v>
      </c>
      <c r="E2658">
        <v>8.8000000000000007</v>
      </c>
    </row>
    <row r="2659" spans="4:5" x14ac:dyDescent="0.35">
      <c r="D2659" s="27">
        <v>42823</v>
      </c>
      <c r="E2659">
        <v>9.8000000000000007</v>
      </c>
    </row>
    <row r="2660" spans="4:5" x14ac:dyDescent="0.35">
      <c r="D2660" s="27">
        <v>42824</v>
      </c>
      <c r="E2660">
        <v>9.6999999999999993</v>
      </c>
    </row>
    <row r="2661" spans="4:5" x14ac:dyDescent="0.35">
      <c r="D2661" s="27">
        <v>42825</v>
      </c>
      <c r="E2661">
        <v>11.5</v>
      </c>
    </row>
    <row r="2662" spans="4:5" x14ac:dyDescent="0.35">
      <c r="D2662" s="27">
        <v>42826</v>
      </c>
      <c r="E2662">
        <v>10.1</v>
      </c>
    </row>
    <row r="2663" spans="4:5" x14ac:dyDescent="0.35">
      <c r="D2663" s="27">
        <v>42827</v>
      </c>
      <c r="E2663">
        <v>10</v>
      </c>
    </row>
    <row r="2664" spans="4:5" x14ac:dyDescent="0.35">
      <c r="D2664" s="27">
        <v>42828</v>
      </c>
      <c r="E2664">
        <v>9.4</v>
      </c>
    </row>
    <row r="2665" spans="4:5" x14ac:dyDescent="0.35">
      <c r="D2665" s="27">
        <v>42829</v>
      </c>
      <c r="E2665">
        <v>6.3</v>
      </c>
    </row>
    <row r="2666" spans="4:5" x14ac:dyDescent="0.35">
      <c r="D2666" s="27">
        <v>42830</v>
      </c>
      <c r="E2666">
        <v>5.5</v>
      </c>
    </row>
    <row r="2667" spans="4:5" x14ac:dyDescent="0.35">
      <c r="D2667" s="27">
        <v>42831</v>
      </c>
      <c r="E2667">
        <v>4</v>
      </c>
    </row>
    <row r="2668" spans="4:5" x14ac:dyDescent="0.35">
      <c r="D2668" s="27">
        <v>42832</v>
      </c>
      <c r="E2668">
        <v>6.1</v>
      </c>
    </row>
    <row r="2669" spans="4:5" x14ac:dyDescent="0.35">
      <c r="D2669" s="27">
        <v>42833</v>
      </c>
      <c r="E2669">
        <v>8.9</v>
      </c>
    </row>
    <row r="2670" spans="4:5" x14ac:dyDescent="0.35">
      <c r="D2670" s="27">
        <v>42834</v>
      </c>
      <c r="E2670">
        <v>11.4</v>
      </c>
    </row>
    <row r="2671" spans="4:5" x14ac:dyDescent="0.35">
      <c r="D2671" s="27">
        <v>42835</v>
      </c>
      <c r="E2671">
        <v>13.5</v>
      </c>
    </row>
    <row r="2672" spans="4:5" x14ac:dyDescent="0.35">
      <c r="D2672" s="27">
        <v>42836</v>
      </c>
      <c r="E2672">
        <v>7</v>
      </c>
    </row>
    <row r="2673" spans="4:5" x14ac:dyDescent="0.35">
      <c r="D2673" s="27">
        <v>42837</v>
      </c>
      <c r="E2673">
        <v>9.6999999999999993</v>
      </c>
    </row>
    <row r="2674" spans="4:5" x14ac:dyDescent="0.35">
      <c r="D2674" s="27">
        <v>42838</v>
      </c>
      <c r="E2674">
        <v>9.4</v>
      </c>
    </row>
    <row r="2675" spans="4:5" x14ac:dyDescent="0.35">
      <c r="D2675" s="27">
        <v>42839</v>
      </c>
      <c r="E2675">
        <v>7.6</v>
      </c>
    </row>
    <row r="2676" spans="4:5" x14ac:dyDescent="0.35">
      <c r="D2676" s="27">
        <v>42840</v>
      </c>
      <c r="E2676">
        <v>8.3000000000000007</v>
      </c>
    </row>
    <row r="2677" spans="4:5" x14ac:dyDescent="0.35">
      <c r="D2677" s="27">
        <v>42841</v>
      </c>
      <c r="E2677">
        <v>2.5</v>
      </c>
    </row>
    <row r="2678" spans="4:5" x14ac:dyDescent="0.35">
      <c r="D2678" s="27">
        <v>42842</v>
      </c>
      <c r="E2678">
        <v>2.5</v>
      </c>
    </row>
    <row r="2679" spans="4:5" x14ac:dyDescent="0.35">
      <c r="D2679" s="27">
        <v>42843</v>
      </c>
      <c r="E2679">
        <v>-0.6</v>
      </c>
    </row>
    <row r="2680" spans="4:5" x14ac:dyDescent="0.35">
      <c r="D2680" s="27">
        <v>42844</v>
      </c>
      <c r="E2680">
        <v>-1.9</v>
      </c>
    </row>
    <row r="2681" spans="4:5" x14ac:dyDescent="0.35">
      <c r="D2681" s="27">
        <v>42845</v>
      </c>
      <c r="E2681">
        <v>-1.8</v>
      </c>
    </row>
    <row r="2682" spans="4:5" x14ac:dyDescent="0.35">
      <c r="D2682" s="27">
        <v>42846</v>
      </c>
      <c r="E2682">
        <v>1.5</v>
      </c>
    </row>
    <row r="2683" spans="4:5" x14ac:dyDescent="0.35">
      <c r="D2683" s="27">
        <v>42847</v>
      </c>
      <c r="E2683">
        <v>4.9000000000000004</v>
      </c>
    </row>
    <row r="2684" spans="4:5" x14ac:dyDescent="0.35">
      <c r="D2684" s="27">
        <v>42848</v>
      </c>
      <c r="E2684">
        <v>3.6</v>
      </c>
    </row>
    <row r="2685" spans="4:5" x14ac:dyDescent="0.35">
      <c r="D2685" s="27">
        <v>42849</v>
      </c>
      <c r="E2685">
        <v>7.2</v>
      </c>
    </row>
    <row r="2686" spans="4:5" x14ac:dyDescent="0.35">
      <c r="D2686" s="27">
        <v>42850</v>
      </c>
      <c r="E2686">
        <v>7.8</v>
      </c>
    </row>
    <row r="2687" spans="4:5" x14ac:dyDescent="0.35">
      <c r="D2687" s="27">
        <v>42851</v>
      </c>
      <c r="E2687">
        <v>1.7</v>
      </c>
    </row>
    <row r="2688" spans="4:5" x14ac:dyDescent="0.35">
      <c r="D2688" s="27">
        <v>42852</v>
      </c>
      <c r="E2688">
        <v>0.9</v>
      </c>
    </row>
    <row r="2689" spans="4:5" x14ac:dyDescent="0.35">
      <c r="D2689" s="27">
        <v>42853</v>
      </c>
      <c r="E2689">
        <v>0.2</v>
      </c>
    </row>
    <row r="2690" spans="4:5" x14ac:dyDescent="0.35">
      <c r="D2690" s="27">
        <v>42854</v>
      </c>
      <c r="E2690">
        <v>2.6</v>
      </c>
    </row>
    <row r="2691" spans="4:5" x14ac:dyDescent="0.35">
      <c r="D2691" s="27">
        <v>42855</v>
      </c>
      <c r="E2691">
        <v>6</v>
      </c>
    </row>
    <row r="2692" spans="4:5" x14ac:dyDescent="0.35">
      <c r="D2692" s="27">
        <v>42856</v>
      </c>
      <c r="E2692">
        <v>3.2</v>
      </c>
    </row>
    <row r="2693" spans="4:5" x14ac:dyDescent="0.35">
      <c r="D2693" s="27">
        <v>42857</v>
      </c>
      <c r="E2693">
        <v>7</v>
      </c>
    </row>
    <row r="2694" spans="4:5" x14ac:dyDescent="0.35">
      <c r="D2694" s="27">
        <v>42858</v>
      </c>
      <c r="E2694">
        <v>6.8</v>
      </c>
    </row>
    <row r="2695" spans="4:5" x14ac:dyDescent="0.35">
      <c r="D2695" s="27">
        <v>42859</v>
      </c>
      <c r="E2695">
        <v>6</v>
      </c>
    </row>
    <row r="2696" spans="4:5" x14ac:dyDescent="0.35">
      <c r="D2696" s="27">
        <v>42860</v>
      </c>
      <c r="E2696">
        <v>8.8000000000000007</v>
      </c>
    </row>
    <row r="2697" spans="4:5" x14ac:dyDescent="0.35">
      <c r="D2697" s="27">
        <v>42861</v>
      </c>
      <c r="E2697">
        <v>9.4</v>
      </c>
    </row>
    <row r="2698" spans="4:5" x14ac:dyDescent="0.35">
      <c r="D2698" s="27">
        <v>42862</v>
      </c>
      <c r="E2698">
        <v>7.8</v>
      </c>
    </row>
    <row r="2699" spans="4:5" x14ac:dyDescent="0.35">
      <c r="D2699" s="27">
        <v>42863</v>
      </c>
      <c r="E2699">
        <v>6.6</v>
      </c>
    </row>
    <row r="2700" spans="4:5" x14ac:dyDescent="0.35">
      <c r="D2700" s="27">
        <v>42864</v>
      </c>
      <c r="E2700">
        <v>4.7</v>
      </c>
    </row>
    <row r="2701" spans="4:5" x14ac:dyDescent="0.35">
      <c r="D2701" s="27">
        <v>42865</v>
      </c>
      <c r="E2701">
        <v>8.5</v>
      </c>
    </row>
    <row r="2702" spans="4:5" x14ac:dyDescent="0.35">
      <c r="D2702" s="27">
        <v>42866</v>
      </c>
      <c r="E2702">
        <v>13.2</v>
      </c>
    </row>
    <row r="2703" spans="4:5" x14ac:dyDescent="0.35">
      <c r="D2703" s="27">
        <v>42867</v>
      </c>
      <c r="E2703">
        <v>13</v>
      </c>
    </row>
    <row r="2704" spans="4:5" x14ac:dyDescent="0.35">
      <c r="D2704" s="27">
        <v>42868</v>
      </c>
      <c r="E2704">
        <v>13.6</v>
      </c>
    </row>
    <row r="2705" spans="4:5" x14ac:dyDescent="0.35">
      <c r="D2705" s="27">
        <v>42869</v>
      </c>
      <c r="E2705">
        <v>12.2</v>
      </c>
    </row>
    <row r="2706" spans="4:5" x14ac:dyDescent="0.35">
      <c r="D2706" s="27">
        <v>42870</v>
      </c>
      <c r="E2706">
        <v>11.3</v>
      </c>
    </row>
    <row r="2707" spans="4:5" x14ac:dyDescent="0.35">
      <c r="D2707" s="27">
        <v>42871</v>
      </c>
      <c r="E2707">
        <v>13.8</v>
      </c>
    </row>
    <row r="2708" spans="4:5" x14ac:dyDescent="0.35">
      <c r="D2708" s="27">
        <v>42872</v>
      </c>
      <c r="E2708">
        <v>16.399999999999999</v>
      </c>
    </row>
    <row r="2709" spans="4:5" x14ac:dyDescent="0.35">
      <c r="D2709" s="27">
        <v>42873</v>
      </c>
      <c r="E2709">
        <v>16.8</v>
      </c>
    </row>
    <row r="2710" spans="4:5" x14ac:dyDescent="0.35">
      <c r="D2710" s="27">
        <v>42874</v>
      </c>
      <c r="E2710">
        <v>10.5</v>
      </c>
    </row>
    <row r="2711" spans="4:5" x14ac:dyDescent="0.35">
      <c r="D2711" s="27">
        <v>42875</v>
      </c>
      <c r="E2711">
        <v>8.3000000000000007</v>
      </c>
    </row>
    <row r="2712" spans="4:5" x14ac:dyDescent="0.35">
      <c r="D2712" s="27">
        <v>42876</v>
      </c>
      <c r="E2712">
        <v>11.6</v>
      </c>
    </row>
    <row r="2713" spans="4:5" x14ac:dyDescent="0.35">
      <c r="D2713" s="27">
        <v>42877</v>
      </c>
      <c r="E2713">
        <v>13.8</v>
      </c>
    </row>
    <row r="2714" spans="4:5" x14ac:dyDescent="0.35">
      <c r="D2714" s="27">
        <v>42878</v>
      </c>
      <c r="E2714">
        <v>16.7</v>
      </c>
    </row>
    <row r="2715" spans="4:5" x14ac:dyDescent="0.35">
      <c r="D2715" s="27">
        <v>42879</v>
      </c>
      <c r="E2715">
        <v>14.8</v>
      </c>
    </row>
    <row r="2716" spans="4:5" x14ac:dyDescent="0.35">
      <c r="D2716" s="27">
        <v>42880</v>
      </c>
      <c r="E2716">
        <v>14.1</v>
      </c>
    </row>
    <row r="2717" spans="4:5" x14ac:dyDescent="0.35">
      <c r="D2717" s="27">
        <v>42881</v>
      </c>
      <c r="E2717">
        <v>15</v>
      </c>
    </row>
    <row r="2718" spans="4:5" x14ac:dyDescent="0.35">
      <c r="D2718" s="27">
        <v>42882</v>
      </c>
      <c r="E2718">
        <v>17.399999999999999</v>
      </c>
    </row>
    <row r="2719" spans="4:5" x14ac:dyDescent="0.35">
      <c r="D2719" s="27">
        <v>42883</v>
      </c>
      <c r="E2719">
        <v>20</v>
      </c>
    </row>
    <row r="2720" spans="4:5" x14ac:dyDescent="0.35">
      <c r="D2720" s="27">
        <v>42884</v>
      </c>
      <c r="E2720">
        <v>20.8</v>
      </c>
    </row>
    <row r="2721" spans="4:5" x14ac:dyDescent="0.35">
      <c r="D2721" s="27">
        <v>42885</v>
      </c>
      <c r="E2721">
        <v>19.8</v>
      </c>
    </row>
    <row r="2722" spans="4:5" x14ac:dyDescent="0.35">
      <c r="D2722" s="27">
        <v>42886</v>
      </c>
      <c r="E2722">
        <v>18.3</v>
      </c>
    </row>
    <row r="2723" spans="4:5" x14ac:dyDescent="0.35">
      <c r="D2723" s="27">
        <v>42887</v>
      </c>
      <c r="E2723">
        <v>16.5</v>
      </c>
    </row>
    <row r="2724" spans="4:5" x14ac:dyDescent="0.35">
      <c r="D2724" s="27">
        <v>42888</v>
      </c>
      <c r="E2724">
        <v>16.8</v>
      </c>
    </row>
    <row r="2725" spans="4:5" x14ac:dyDescent="0.35">
      <c r="D2725" s="27">
        <v>42889</v>
      </c>
      <c r="E2725">
        <v>18.600000000000001</v>
      </c>
    </row>
    <row r="2726" spans="4:5" x14ac:dyDescent="0.35">
      <c r="D2726" s="27">
        <v>42890</v>
      </c>
      <c r="E2726">
        <v>13.8</v>
      </c>
    </row>
    <row r="2727" spans="4:5" x14ac:dyDescent="0.35">
      <c r="D2727" s="27">
        <v>42891</v>
      </c>
      <c r="E2727">
        <v>12.5</v>
      </c>
    </row>
    <row r="2728" spans="4:5" x14ac:dyDescent="0.35">
      <c r="D2728" s="27">
        <v>42892</v>
      </c>
      <c r="E2728">
        <v>10.7</v>
      </c>
    </row>
    <row r="2729" spans="4:5" x14ac:dyDescent="0.35">
      <c r="D2729" s="27">
        <v>42893</v>
      </c>
      <c r="E2729">
        <v>9.8000000000000007</v>
      </c>
    </row>
    <row r="2730" spans="4:5" x14ac:dyDescent="0.35">
      <c r="D2730" s="27">
        <v>42894</v>
      </c>
      <c r="E2730">
        <v>13.2</v>
      </c>
    </row>
    <row r="2731" spans="4:5" x14ac:dyDescent="0.35">
      <c r="D2731" s="27">
        <v>42895</v>
      </c>
      <c r="E2731">
        <v>15.1</v>
      </c>
    </row>
    <row r="2732" spans="4:5" x14ac:dyDescent="0.35">
      <c r="D2732" s="27">
        <v>42896</v>
      </c>
      <c r="E2732">
        <v>16.2</v>
      </c>
    </row>
    <row r="2733" spans="4:5" x14ac:dyDescent="0.35">
      <c r="D2733" s="27">
        <v>42897</v>
      </c>
      <c r="E2733">
        <v>19.2</v>
      </c>
    </row>
    <row r="2734" spans="4:5" x14ac:dyDescent="0.35">
      <c r="D2734" s="27">
        <v>42898</v>
      </c>
      <c r="E2734">
        <v>21</v>
      </c>
    </row>
    <row r="2735" spans="4:5" x14ac:dyDescent="0.35">
      <c r="D2735" s="27">
        <v>42899</v>
      </c>
      <c r="E2735">
        <v>18.7</v>
      </c>
    </row>
    <row r="2736" spans="4:5" x14ac:dyDescent="0.35">
      <c r="D2736" s="27">
        <v>42900</v>
      </c>
      <c r="E2736">
        <v>18</v>
      </c>
    </row>
    <row r="2737" spans="4:5" x14ac:dyDescent="0.35">
      <c r="D2737" s="27">
        <v>42901</v>
      </c>
      <c r="E2737">
        <v>19.8</v>
      </c>
    </row>
    <row r="2738" spans="4:5" x14ac:dyDescent="0.35">
      <c r="D2738" s="27">
        <v>42902</v>
      </c>
      <c r="E2738">
        <v>17.5</v>
      </c>
    </row>
    <row r="2739" spans="4:5" x14ac:dyDescent="0.35">
      <c r="D2739" s="27">
        <v>42903</v>
      </c>
      <c r="E2739">
        <v>15.5</v>
      </c>
    </row>
    <row r="2740" spans="4:5" x14ac:dyDescent="0.35">
      <c r="D2740" s="27">
        <v>42904</v>
      </c>
      <c r="E2740">
        <v>16.5</v>
      </c>
    </row>
    <row r="2741" spans="4:5" x14ac:dyDescent="0.35">
      <c r="D2741" s="27">
        <v>42905</v>
      </c>
      <c r="E2741">
        <v>19.600000000000001</v>
      </c>
    </row>
    <row r="2742" spans="4:5" x14ac:dyDescent="0.35">
      <c r="D2742" s="27">
        <v>42906</v>
      </c>
      <c r="E2742">
        <v>22.2</v>
      </c>
    </row>
    <row r="2743" spans="4:5" x14ac:dyDescent="0.35">
      <c r="D2743" s="27">
        <v>42907</v>
      </c>
      <c r="E2743">
        <v>22.1</v>
      </c>
    </row>
    <row r="2744" spans="4:5" x14ac:dyDescent="0.35">
      <c r="D2744" s="27">
        <v>42908</v>
      </c>
      <c r="E2744">
        <v>23.5</v>
      </c>
    </row>
    <row r="2745" spans="4:5" x14ac:dyDescent="0.35">
      <c r="D2745" s="27">
        <v>42909</v>
      </c>
      <c r="E2745">
        <v>24.1</v>
      </c>
    </row>
    <row r="2746" spans="4:5" x14ac:dyDescent="0.35">
      <c r="D2746" s="27">
        <v>42910</v>
      </c>
      <c r="E2746">
        <v>19.399999999999999</v>
      </c>
    </row>
    <row r="2747" spans="4:5" x14ac:dyDescent="0.35">
      <c r="D2747" s="27">
        <v>42911</v>
      </c>
      <c r="E2747">
        <v>16.899999999999999</v>
      </c>
    </row>
    <row r="2748" spans="4:5" x14ac:dyDescent="0.35">
      <c r="D2748" s="27">
        <v>42912</v>
      </c>
      <c r="E2748">
        <v>20.399999999999999</v>
      </c>
    </row>
    <row r="2749" spans="4:5" x14ac:dyDescent="0.35">
      <c r="D2749" s="27">
        <v>42913</v>
      </c>
      <c r="E2749">
        <v>18.899999999999999</v>
      </c>
    </row>
    <row r="2750" spans="4:5" x14ac:dyDescent="0.35">
      <c r="D2750" s="27">
        <v>42914</v>
      </c>
      <c r="E2750">
        <v>16.8</v>
      </c>
    </row>
    <row r="2751" spans="4:5" x14ac:dyDescent="0.35">
      <c r="D2751" s="27">
        <v>42915</v>
      </c>
      <c r="E2751">
        <v>13.4</v>
      </c>
    </row>
    <row r="2752" spans="4:5" x14ac:dyDescent="0.35">
      <c r="D2752" s="27">
        <v>42916</v>
      </c>
      <c r="E2752">
        <v>13.8</v>
      </c>
    </row>
    <row r="2753" spans="4:5" x14ac:dyDescent="0.35">
      <c r="D2753" s="27">
        <v>42917</v>
      </c>
      <c r="E2753">
        <v>14</v>
      </c>
    </row>
    <row r="2754" spans="4:5" x14ac:dyDescent="0.35">
      <c r="D2754" s="27">
        <v>42918</v>
      </c>
      <c r="E2754">
        <v>12.1</v>
      </c>
    </row>
    <row r="2755" spans="4:5" x14ac:dyDescent="0.35">
      <c r="D2755" s="27">
        <v>42919</v>
      </c>
      <c r="E2755">
        <v>14.7</v>
      </c>
    </row>
    <row r="2756" spans="4:5" x14ac:dyDescent="0.35">
      <c r="D2756" s="27">
        <v>42920</v>
      </c>
      <c r="E2756">
        <v>17.2</v>
      </c>
    </row>
    <row r="2757" spans="4:5" x14ac:dyDescent="0.35">
      <c r="D2757" s="27">
        <v>42921</v>
      </c>
      <c r="E2757">
        <v>19.7</v>
      </c>
    </row>
    <row r="2758" spans="4:5" x14ac:dyDescent="0.35">
      <c r="D2758" s="27">
        <v>42922</v>
      </c>
      <c r="E2758">
        <v>21.7</v>
      </c>
    </row>
    <row r="2759" spans="4:5" x14ac:dyDescent="0.35">
      <c r="D2759" s="27">
        <v>42923</v>
      </c>
      <c r="E2759">
        <v>22.4</v>
      </c>
    </row>
    <row r="2760" spans="4:5" x14ac:dyDescent="0.35">
      <c r="D2760" s="27">
        <v>42924</v>
      </c>
      <c r="E2760">
        <v>21.4</v>
      </c>
    </row>
    <row r="2761" spans="4:5" x14ac:dyDescent="0.35">
      <c r="D2761" s="27">
        <v>42925</v>
      </c>
      <c r="E2761">
        <v>19.3</v>
      </c>
    </row>
    <row r="2762" spans="4:5" x14ac:dyDescent="0.35">
      <c r="D2762" s="27">
        <v>42926</v>
      </c>
      <c r="E2762">
        <v>17.7</v>
      </c>
    </row>
    <row r="2763" spans="4:5" x14ac:dyDescent="0.35">
      <c r="D2763" s="27">
        <v>42927</v>
      </c>
      <c r="E2763">
        <v>16.600000000000001</v>
      </c>
    </row>
    <row r="2764" spans="4:5" x14ac:dyDescent="0.35">
      <c r="D2764" s="27">
        <v>42928</v>
      </c>
      <c r="E2764">
        <v>17.8</v>
      </c>
    </row>
    <row r="2765" spans="4:5" x14ac:dyDescent="0.35">
      <c r="D2765" s="27">
        <v>42929</v>
      </c>
      <c r="E2765">
        <v>15.3</v>
      </c>
    </row>
    <row r="2766" spans="4:5" x14ac:dyDescent="0.35">
      <c r="D2766" s="27">
        <v>42930</v>
      </c>
      <c r="E2766">
        <v>13.8</v>
      </c>
    </row>
    <row r="2767" spans="4:5" x14ac:dyDescent="0.35">
      <c r="D2767" s="27">
        <v>42931</v>
      </c>
      <c r="E2767">
        <v>13.4</v>
      </c>
    </row>
    <row r="2768" spans="4:5" x14ac:dyDescent="0.35">
      <c r="D2768" s="27">
        <v>42932</v>
      </c>
      <c r="E2768">
        <v>14.6</v>
      </c>
    </row>
    <row r="2769" spans="4:5" x14ac:dyDescent="0.35">
      <c r="D2769" s="27">
        <v>42933</v>
      </c>
      <c r="E2769">
        <v>18.100000000000001</v>
      </c>
    </row>
    <row r="2770" spans="4:5" x14ac:dyDescent="0.35">
      <c r="D2770" s="27">
        <v>42934</v>
      </c>
      <c r="E2770">
        <v>19.100000000000001</v>
      </c>
    </row>
    <row r="2771" spans="4:5" x14ac:dyDescent="0.35">
      <c r="D2771" s="27">
        <v>42935</v>
      </c>
      <c r="E2771">
        <v>22</v>
      </c>
    </row>
    <row r="2772" spans="4:5" x14ac:dyDescent="0.35">
      <c r="D2772" s="27">
        <v>42936</v>
      </c>
      <c r="E2772">
        <v>17.600000000000001</v>
      </c>
    </row>
    <row r="2773" spans="4:5" x14ac:dyDescent="0.35">
      <c r="D2773" s="27">
        <v>42937</v>
      </c>
      <c r="E2773">
        <v>18.2</v>
      </c>
    </row>
    <row r="2774" spans="4:5" x14ac:dyDescent="0.35">
      <c r="D2774" s="27">
        <v>42938</v>
      </c>
      <c r="E2774">
        <v>19</v>
      </c>
    </row>
    <row r="2775" spans="4:5" x14ac:dyDescent="0.35">
      <c r="D2775" s="27">
        <v>42939</v>
      </c>
      <c r="E2775">
        <v>15.1</v>
      </c>
    </row>
    <row r="2776" spans="4:5" x14ac:dyDescent="0.35">
      <c r="D2776" s="27">
        <v>42940</v>
      </c>
      <c r="E2776">
        <v>12.8</v>
      </c>
    </row>
    <row r="2777" spans="4:5" x14ac:dyDescent="0.35">
      <c r="D2777" s="27">
        <v>42941</v>
      </c>
      <c r="E2777">
        <v>10.199999999999999</v>
      </c>
    </row>
    <row r="2778" spans="4:5" x14ac:dyDescent="0.35">
      <c r="D2778" s="27">
        <v>42942</v>
      </c>
      <c r="E2778">
        <v>10.6</v>
      </c>
    </row>
    <row r="2779" spans="4:5" x14ac:dyDescent="0.35">
      <c r="D2779" s="27">
        <v>42943</v>
      </c>
      <c r="E2779">
        <v>14.2</v>
      </c>
    </row>
    <row r="2780" spans="4:5" x14ac:dyDescent="0.35">
      <c r="D2780" s="27">
        <v>42944</v>
      </c>
      <c r="E2780">
        <v>14.4</v>
      </c>
    </row>
    <row r="2781" spans="4:5" x14ac:dyDescent="0.35">
      <c r="D2781" s="27">
        <v>42945</v>
      </c>
      <c r="E2781">
        <v>18.3</v>
      </c>
    </row>
    <row r="2782" spans="4:5" x14ac:dyDescent="0.35">
      <c r="D2782" s="27">
        <v>42946</v>
      </c>
      <c r="E2782">
        <v>21.5</v>
      </c>
    </row>
    <row r="2783" spans="4:5" x14ac:dyDescent="0.35">
      <c r="D2783" s="27">
        <v>42947</v>
      </c>
      <c r="E2783">
        <v>21.5</v>
      </c>
    </row>
    <row r="2784" spans="4:5" x14ac:dyDescent="0.35">
      <c r="D2784" s="27">
        <v>42948</v>
      </c>
      <c r="E2784">
        <v>24</v>
      </c>
    </row>
    <row r="2785" spans="4:5" x14ac:dyDescent="0.35">
      <c r="D2785" s="27">
        <v>42949</v>
      </c>
      <c r="E2785">
        <v>21.5</v>
      </c>
    </row>
    <row r="2786" spans="4:5" x14ac:dyDescent="0.35">
      <c r="D2786" s="27">
        <v>42950</v>
      </c>
      <c r="E2786">
        <v>22.8</v>
      </c>
    </row>
    <row r="2787" spans="4:5" x14ac:dyDescent="0.35">
      <c r="D2787" s="27">
        <v>42951</v>
      </c>
      <c r="E2787">
        <v>21.5</v>
      </c>
    </row>
    <row r="2788" spans="4:5" x14ac:dyDescent="0.35">
      <c r="D2788" s="27">
        <v>42952</v>
      </c>
      <c r="E2788">
        <v>19.7</v>
      </c>
    </row>
    <row r="2789" spans="4:5" x14ac:dyDescent="0.35">
      <c r="D2789" s="27">
        <v>42953</v>
      </c>
      <c r="E2789">
        <v>13.5</v>
      </c>
    </row>
    <row r="2790" spans="4:5" x14ac:dyDescent="0.35">
      <c r="D2790" s="27">
        <v>42954</v>
      </c>
      <c r="E2790">
        <v>15.3</v>
      </c>
    </row>
    <row r="2791" spans="4:5" x14ac:dyDescent="0.35">
      <c r="D2791" s="27">
        <v>42955</v>
      </c>
      <c r="E2791">
        <v>16.2</v>
      </c>
    </row>
    <row r="2792" spans="4:5" x14ac:dyDescent="0.35">
      <c r="D2792" s="27">
        <v>42956</v>
      </c>
      <c r="E2792">
        <v>15.2</v>
      </c>
    </row>
    <row r="2793" spans="4:5" x14ac:dyDescent="0.35">
      <c r="D2793" s="27">
        <v>42957</v>
      </c>
      <c r="E2793">
        <v>11.6</v>
      </c>
    </row>
    <row r="2794" spans="4:5" x14ac:dyDescent="0.35">
      <c r="D2794" s="27">
        <v>42958</v>
      </c>
      <c r="E2794">
        <v>9.9</v>
      </c>
    </row>
    <row r="2795" spans="4:5" x14ac:dyDescent="0.35">
      <c r="D2795" s="27">
        <v>42959</v>
      </c>
      <c r="E2795">
        <v>11.6</v>
      </c>
    </row>
    <row r="2796" spans="4:5" x14ac:dyDescent="0.35">
      <c r="D2796" s="27">
        <v>42960</v>
      </c>
      <c r="E2796">
        <v>16.100000000000001</v>
      </c>
    </row>
    <row r="2797" spans="4:5" x14ac:dyDescent="0.35">
      <c r="D2797" s="27">
        <v>42961</v>
      </c>
      <c r="E2797">
        <v>17.3</v>
      </c>
    </row>
    <row r="2798" spans="4:5" x14ac:dyDescent="0.35">
      <c r="D2798" s="27">
        <v>42962</v>
      </c>
      <c r="E2798">
        <v>20.2</v>
      </c>
    </row>
    <row r="2799" spans="4:5" x14ac:dyDescent="0.35">
      <c r="D2799" s="27">
        <v>42963</v>
      </c>
      <c r="E2799">
        <v>18.100000000000001</v>
      </c>
    </row>
    <row r="2800" spans="4:5" x14ac:dyDescent="0.35">
      <c r="D2800" s="27">
        <v>42964</v>
      </c>
      <c r="E2800">
        <v>19.399999999999999</v>
      </c>
    </row>
    <row r="2801" spans="4:5" x14ac:dyDescent="0.35">
      <c r="D2801" s="27">
        <v>42965</v>
      </c>
      <c r="E2801">
        <v>19.899999999999999</v>
      </c>
    </row>
    <row r="2802" spans="4:5" x14ac:dyDescent="0.35">
      <c r="D2802" s="27">
        <v>42966</v>
      </c>
      <c r="E2802">
        <v>13.6</v>
      </c>
    </row>
    <row r="2803" spans="4:5" x14ac:dyDescent="0.35">
      <c r="D2803" s="27">
        <v>42967</v>
      </c>
      <c r="E2803">
        <v>13.1</v>
      </c>
    </row>
    <row r="2804" spans="4:5" x14ac:dyDescent="0.35">
      <c r="D2804" s="27">
        <v>42968</v>
      </c>
      <c r="E2804">
        <v>12.8</v>
      </c>
    </row>
    <row r="2805" spans="4:5" x14ac:dyDescent="0.35">
      <c r="D2805" s="27">
        <v>42969</v>
      </c>
      <c r="E2805">
        <v>15.1</v>
      </c>
    </row>
    <row r="2806" spans="4:5" x14ac:dyDescent="0.35">
      <c r="D2806" s="27">
        <v>42970</v>
      </c>
      <c r="E2806">
        <v>17.3</v>
      </c>
    </row>
    <row r="2807" spans="4:5" x14ac:dyDescent="0.35">
      <c r="D2807" s="27">
        <v>42971</v>
      </c>
      <c r="E2807">
        <v>19.600000000000001</v>
      </c>
    </row>
    <row r="2808" spans="4:5" x14ac:dyDescent="0.35">
      <c r="D2808" s="27">
        <v>42972</v>
      </c>
      <c r="E2808">
        <v>19.399999999999999</v>
      </c>
    </row>
    <row r="2809" spans="4:5" x14ac:dyDescent="0.35">
      <c r="D2809" s="27">
        <v>42973</v>
      </c>
      <c r="E2809">
        <v>21.1</v>
      </c>
    </row>
    <row r="2810" spans="4:5" x14ac:dyDescent="0.35">
      <c r="D2810" s="27">
        <v>42974</v>
      </c>
      <c r="E2810">
        <v>19.100000000000001</v>
      </c>
    </row>
    <row r="2811" spans="4:5" x14ac:dyDescent="0.35">
      <c r="D2811" s="27">
        <v>42975</v>
      </c>
      <c r="E2811">
        <v>18.899999999999999</v>
      </c>
    </row>
    <row r="2812" spans="4:5" x14ac:dyDescent="0.35">
      <c r="D2812" s="27">
        <v>42976</v>
      </c>
      <c r="E2812">
        <v>18.8</v>
      </c>
    </row>
    <row r="2813" spans="4:5" x14ac:dyDescent="0.35">
      <c r="D2813" s="27">
        <v>42977</v>
      </c>
      <c r="E2813">
        <v>20.6</v>
      </c>
    </row>
    <row r="2814" spans="4:5" x14ac:dyDescent="0.35">
      <c r="D2814" s="27">
        <v>42978</v>
      </c>
      <c r="E2814">
        <v>15.5</v>
      </c>
    </row>
    <row r="2815" spans="4:5" x14ac:dyDescent="0.35">
      <c r="D2815" s="27">
        <v>42979</v>
      </c>
      <c r="E2815">
        <v>11</v>
      </c>
    </row>
    <row r="2816" spans="4:5" x14ac:dyDescent="0.35">
      <c r="D2816" s="27">
        <v>42980</v>
      </c>
      <c r="E2816">
        <v>8.5</v>
      </c>
    </row>
    <row r="2817" spans="4:5" x14ac:dyDescent="0.35">
      <c r="D2817" s="27">
        <v>42981</v>
      </c>
      <c r="E2817">
        <v>9</v>
      </c>
    </row>
    <row r="2818" spans="4:5" x14ac:dyDescent="0.35">
      <c r="D2818" s="27">
        <v>42982</v>
      </c>
      <c r="E2818">
        <v>10.6</v>
      </c>
    </row>
    <row r="2819" spans="4:5" x14ac:dyDescent="0.35">
      <c r="D2819" s="27">
        <v>42983</v>
      </c>
      <c r="E2819">
        <v>14.4</v>
      </c>
    </row>
    <row r="2820" spans="4:5" x14ac:dyDescent="0.35">
      <c r="D2820" s="27">
        <v>42984</v>
      </c>
      <c r="E2820">
        <v>14.9</v>
      </c>
    </row>
    <row r="2821" spans="4:5" x14ac:dyDescent="0.35">
      <c r="D2821" s="27">
        <v>42985</v>
      </c>
      <c r="E2821">
        <v>11.4</v>
      </c>
    </row>
    <row r="2822" spans="4:5" x14ac:dyDescent="0.35">
      <c r="D2822" s="27">
        <v>42986</v>
      </c>
      <c r="E2822">
        <v>11.2</v>
      </c>
    </row>
    <row r="2823" spans="4:5" x14ac:dyDescent="0.35">
      <c r="D2823" s="27">
        <v>42987</v>
      </c>
      <c r="E2823">
        <v>10.1</v>
      </c>
    </row>
    <row r="2824" spans="4:5" x14ac:dyDescent="0.35">
      <c r="D2824" s="27">
        <v>42988</v>
      </c>
      <c r="E2824">
        <v>8.9</v>
      </c>
    </row>
    <row r="2825" spans="4:5" x14ac:dyDescent="0.35">
      <c r="D2825" s="27">
        <v>42989</v>
      </c>
      <c r="E2825">
        <v>9.5</v>
      </c>
    </row>
    <row r="2826" spans="4:5" x14ac:dyDescent="0.35">
      <c r="D2826" s="27">
        <v>42990</v>
      </c>
      <c r="E2826">
        <v>9.3000000000000007</v>
      </c>
    </row>
    <row r="2827" spans="4:5" x14ac:dyDescent="0.35">
      <c r="D2827" s="27">
        <v>42991</v>
      </c>
      <c r="E2827">
        <v>11.8</v>
      </c>
    </row>
    <row r="2828" spans="4:5" x14ac:dyDescent="0.35">
      <c r="D2828" s="27">
        <v>42992</v>
      </c>
      <c r="E2828">
        <v>10.199999999999999</v>
      </c>
    </row>
    <row r="2829" spans="4:5" x14ac:dyDescent="0.35">
      <c r="D2829" s="27">
        <v>42993</v>
      </c>
      <c r="E2829">
        <v>8.5</v>
      </c>
    </row>
    <row r="2830" spans="4:5" x14ac:dyDescent="0.35">
      <c r="D2830" s="27">
        <v>42994</v>
      </c>
      <c r="E2830">
        <v>8.1</v>
      </c>
    </row>
    <row r="2831" spans="4:5" x14ac:dyDescent="0.35">
      <c r="D2831" s="27">
        <v>42995</v>
      </c>
      <c r="E2831">
        <v>8.6</v>
      </c>
    </row>
    <row r="2832" spans="4:5" x14ac:dyDescent="0.35">
      <c r="D2832" s="27">
        <v>42996</v>
      </c>
      <c r="E2832">
        <v>7.7</v>
      </c>
    </row>
    <row r="2833" spans="4:5" x14ac:dyDescent="0.35">
      <c r="D2833" s="27">
        <v>42997</v>
      </c>
      <c r="E2833">
        <v>5.9</v>
      </c>
    </row>
    <row r="2834" spans="4:5" x14ac:dyDescent="0.35">
      <c r="D2834" s="27">
        <v>42998</v>
      </c>
      <c r="E2834">
        <v>6.2</v>
      </c>
    </row>
    <row r="2835" spans="4:5" x14ac:dyDescent="0.35">
      <c r="D2835" s="27">
        <v>42999</v>
      </c>
      <c r="E2835">
        <v>7.7</v>
      </c>
    </row>
    <row r="2836" spans="4:5" x14ac:dyDescent="0.35">
      <c r="D2836" s="27">
        <v>43000</v>
      </c>
      <c r="E2836">
        <v>9.8000000000000007</v>
      </c>
    </row>
    <row r="2837" spans="4:5" x14ac:dyDescent="0.35">
      <c r="D2837" s="27">
        <v>43001</v>
      </c>
      <c r="E2837">
        <v>11.2</v>
      </c>
    </row>
    <row r="2838" spans="4:5" x14ac:dyDescent="0.35">
      <c r="D2838" s="27">
        <v>43002</v>
      </c>
      <c r="E2838">
        <v>11</v>
      </c>
    </row>
    <row r="2839" spans="4:5" x14ac:dyDescent="0.35">
      <c r="D2839" s="27">
        <v>43003</v>
      </c>
      <c r="E2839">
        <v>11</v>
      </c>
    </row>
    <row r="2840" spans="4:5" x14ac:dyDescent="0.35">
      <c r="D2840" s="27">
        <v>43004</v>
      </c>
      <c r="E2840">
        <v>11.7</v>
      </c>
    </row>
    <row r="2841" spans="4:5" x14ac:dyDescent="0.35">
      <c r="D2841" s="27">
        <v>43005</v>
      </c>
      <c r="E2841">
        <v>12.3</v>
      </c>
    </row>
    <row r="2842" spans="4:5" x14ac:dyDescent="0.35">
      <c r="D2842" s="27">
        <v>43006</v>
      </c>
      <c r="E2842">
        <v>12.5</v>
      </c>
    </row>
    <row r="2843" spans="4:5" x14ac:dyDescent="0.35">
      <c r="D2843" s="27">
        <v>43007</v>
      </c>
      <c r="E2843">
        <v>12.8</v>
      </c>
    </row>
    <row r="2844" spans="4:5" x14ac:dyDescent="0.35">
      <c r="D2844" s="27">
        <v>43008</v>
      </c>
      <c r="E2844">
        <v>13.7</v>
      </c>
    </row>
    <row r="2845" spans="4:5" x14ac:dyDescent="0.35">
      <c r="D2845" s="27">
        <v>43009</v>
      </c>
      <c r="E2845">
        <v>9.1999999999999993</v>
      </c>
    </row>
    <row r="2846" spans="4:5" x14ac:dyDescent="0.35">
      <c r="D2846" s="27">
        <v>43010</v>
      </c>
      <c r="E2846">
        <v>10.8</v>
      </c>
    </row>
    <row r="2847" spans="4:5" x14ac:dyDescent="0.35">
      <c r="D2847" s="27">
        <v>43011</v>
      </c>
      <c r="E2847">
        <v>11.2</v>
      </c>
    </row>
    <row r="2848" spans="4:5" x14ac:dyDescent="0.35">
      <c r="D2848" s="27">
        <v>43012</v>
      </c>
      <c r="E2848">
        <v>8.9</v>
      </c>
    </row>
    <row r="2849" spans="4:5" x14ac:dyDescent="0.35">
      <c r="D2849" s="27">
        <v>43013</v>
      </c>
      <c r="E2849">
        <v>13.2</v>
      </c>
    </row>
    <row r="2850" spans="4:5" x14ac:dyDescent="0.35">
      <c r="D2850" s="27">
        <v>43014</v>
      </c>
      <c r="E2850">
        <v>5</v>
      </c>
    </row>
    <row r="2851" spans="4:5" x14ac:dyDescent="0.35">
      <c r="D2851" s="27">
        <v>43015</v>
      </c>
      <c r="E2851">
        <v>7.2</v>
      </c>
    </row>
    <row r="2852" spans="4:5" x14ac:dyDescent="0.35">
      <c r="D2852" s="27">
        <v>43016</v>
      </c>
      <c r="E2852">
        <v>7.2</v>
      </c>
    </row>
    <row r="2853" spans="4:5" x14ac:dyDescent="0.35">
      <c r="D2853" s="27">
        <v>43017</v>
      </c>
      <c r="E2853">
        <v>7.9</v>
      </c>
    </row>
    <row r="2854" spans="4:5" x14ac:dyDescent="0.35">
      <c r="D2854" s="27">
        <v>43018</v>
      </c>
      <c r="E2854">
        <v>8.6</v>
      </c>
    </row>
    <row r="2855" spans="4:5" x14ac:dyDescent="0.35">
      <c r="D2855" s="27">
        <v>43019</v>
      </c>
      <c r="E2855">
        <v>10.5</v>
      </c>
    </row>
    <row r="2856" spans="4:5" x14ac:dyDescent="0.35">
      <c r="D2856" s="27">
        <v>43020</v>
      </c>
      <c r="E2856">
        <v>12.7</v>
      </c>
    </row>
    <row r="2857" spans="4:5" x14ac:dyDescent="0.35">
      <c r="D2857" s="27">
        <v>43021</v>
      </c>
      <c r="E2857">
        <v>10.3</v>
      </c>
    </row>
    <row r="2858" spans="4:5" x14ac:dyDescent="0.35">
      <c r="D2858" s="27">
        <v>43022</v>
      </c>
      <c r="E2858">
        <v>11.7</v>
      </c>
    </row>
    <row r="2859" spans="4:5" x14ac:dyDescent="0.35">
      <c r="D2859" s="27">
        <v>43023</v>
      </c>
      <c r="E2859">
        <v>12.7</v>
      </c>
    </row>
    <row r="2860" spans="4:5" x14ac:dyDescent="0.35">
      <c r="D2860" s="27">
        <v>43024</v>
      </c>
      <c r="E2860">
        <v>13.2</v>
      </c>
    </row>
    <row r="2861" spans="4:5" x14ac:dyDescent="0.35">
      <c r="D2861" s="27">
        <v>43025</v>
      </c>
      <c r="E2861">
        <v>12.1</v>
      </c>
    </row>
    <row r="2862" spans="4:5" x14ac:dyDescent="0.35">
      <c r="D2862" s="27">
        <v>43026</v>
      </c>
      <c r="E2862">
        <v>10.7</v>
      </c>
    </row>
    <row r="2863" spans="4:5" x14ac:dyDescent="0.35">
      <c r="D2863" s="27">
        <v>43027</v>
      </c>
      <c r="E2863">
        <v>11.2</v>
      </c>
    </row>
    <row r="2864" spans="4:5" x14ac:dyDescent="0.35">
      <c r="D2864" s="27">
        <v>43028</v>
      </c>
      <c r="E2864">
        <v>13.2</v>
      </c>
    </row>
    <row r="2865" spans="4:5" x14ac:dyDescent="0.35">
      <c r="D2865" s="27">
        <v>43029</v>
      </c>
      <c r="E2865">
        <v>13.7</v>
      </c>
    </row>
    <row r="2866" spans="4:5" x14ac:dyDescent="0.35">
      <c r="D2866" s="27">
        <v>43030</v>
      </c>
      <c r="E2866">
        <v>5.6</v>
      </c>
    </row>
    <row r="2867" spans="4:5" x14ac:dyDescent="0.35">
      <c r="D2867" s="27">
        <v>43031</v>
      </c>
      <c r="E2867">
        <v>3.7</v>
      </c>
    </row>
    <row r="2868" spans="4:5" x14ac:dyDescent="0.35">
      <c r="D2868" s="27">
        <v>43032</v>
      </c>
      <c r="E2868">
        <v>7.3</v>
      </c>
    </row>
    <row r="2869" spans="4:5" x14ac:dyDescent="0.35">
      <c r="D2869" s="27">
        <v>43033</v>
      </c>
      <c r="E2869">
        <v>10</v>
      </c>
    </row>
    <row r="2870" spans="4:5" x14ac:dyDescent="0.35">
      <c r="D2870" s="27">
        <v>43034</v>
      </c>
      <c r="E2870">
        <v>12</v>
      </c>
    </row>
    <row r="2871" spans="4:5" x14ac:dyDescent="0.35">
      <c r="D2871" s="27">
        <v>43035</v>
      </c>
      <c r="E2871">
        <v>8.9</v>
      </c>
    </row>
    <row r="2872" spans="4:5" x14ac:dyDescent="0.35">
      <c r="D2872" s="27">
        <v>43036</v>
      </c>
      <c r="E2872">
        <v>5.6</v>
      </c>
    </row>
    <row r="2873" spans="4:5" x14ac:dyDescent="0.35">
      <c r="D2873" s="27">
        <v>43037</v>
      </c>
      <c r="E2873">
        <v>6</v>
      </c>
    </row>
    <row r="2874" spans="4:5" x14ac:dyDescent="0.35">
      <c r="D2874" s="27">
        <v>43038</v>
      </c>
      <c r="E2874">
        <v>1.6</v>
      </c>
    </row>
    <row r="2875" spans="4:5" x14ac:dyDescent="0.35">
      <c r="D2875" s="27">
        <v>43039</v>
      </c>
      <c r="E2875">
        <v>0.5</v>
      </c>
    </row>
    <row r="2876" spans="4:5" x14ac:dyDescent="0.35">
      <c r="D2876" s="27">
        <v>43040</v>
      </c>
      <c r="E2876">
        <v>5.0999999999999996</v>
      </c>
    </row>
    <row r="2877" spans="4:5" x14ac:dyDescent="0.35">
      <c r="D2877" s="27">
        <v>43041</v>
      </c>
      <c r="E2877">
        <v>9</v>
      </c>
    </row>
    <row r="2878" spans="4:5" x14ac:dyDescent="0.35">
      <c r="D2878" s="27">
        <v>43042</v>
      </c>
      <c r="E2878">
        <v>8.1</v>
      </c>
    </row>
    <row r="2879" spans="4:5" x14ac:dyDescent="0.35">
      <c r="D2879" s="27">
        <v>43043</v>
      </c>
      <c r="E2879">
        <v>7.3</v>
      </c>
    </row>
    <row r="2880" spans="4:5" x14ac:dyDescent="0.35">
      <c r="D2880" s="27">
        <v>43044</v>
      </c>
      <c r="E2880">
        <v>4.4000000000000004</v>
      </c>
    </row>
    <row r="2881" spans="4:5" x14ac:dyDescent="0.35">
      <c r="D2881" s="27">
        <v>43045</v>
      </c>
      <c r="E2881">
        <v>0.8</v>
      </c>
    </row>
    <row r="2882" spans="4:5" x14ac:dyDescent="0.35">
      <c r="D2882" s="27">
        <v>43046</v>
      </c>
      <c r="E2882">
        <v>2.1</v>
      </c>
    </row>
    <row r="2883" spans="4:5" x14ac:dyDescent="0.35">
      <c r="D2883" s="27">
        <v>43047</v>
      </c>
      <c r="E2883">
        <v>2.2999999999999998</v>
      </c>
    </row>
    <row r="2884" spans="4:5" x14ac:dyDescent="0.35">
      <c r="D2884" s="27">
        <v>43048</v>
      </c>
      <c r="E2884">
        <v>2.6</v>
      </c>
    </row>
    <row r="2885" spans="4:5" x14ac:dyDescent="0.35">
      <c r="D2885" s="27">
        <v>43049</v>
      </c>
      <c r="E2885">
        <v>3.1</v>
      </c>
    </row>
    <row r="2886" spans="4:5" x14ac:dyDescent="0.35">
      <c r="D2886" s="27">
        <v>43050</v>
      </c>
      <c r="E2886">
        <v>4.3</v>
      </c>
    </row>
    <row r="2887" spans="4:5" x14ac:dyDescent="0.35">
      <c r="D2887" s="27">
        <v>43051</v>
      </c>
      <c r="E2887">
        <v>4.5999999999999996</v>
      </c>
    </row>
    <row r="2888" spans="4:5" x14ac:dyDescent="0.35">
      <c r="D2888" s="27">
        <v>43052</v>
      </c>
      <c r="E2888">
        <v>-0.7</v>
      </c>
    </row>
    <row r="2889" spans="4:5" x14ac:dyDescent="0.35">
      <c r="D2889" s="27">
        <v>43053</v>
      </c>
      <c r="E2889">
        <v>-4.0999999999999996</v>
      </c>
    </row>
    <row r="2890" spans="4:5" x14ac:dyDescent="0.35">
      <c r="D2890" s="27">
        <v>43054</v>
      </c>
      <c r="E2890">
        <v>-4.4000000000000004</v>
      </c>
    </row>
    <row r="2891" spans="4:5" x14ac:dyDescent="0.35">
      <c r="D2891" s="27">
        <v>43055</v>
      </c>
      <c r="E2891">
        <v>-2.5</v>
      </c>
    </row>
    <row r="2892" spans="4:5" x14ac:dyDescent="0.35">
      <c r="D2892" s="27">
        <v>43056</v>
      </c>
      <c r="E2892">
        <v>-1.2</v>
      </c>
    </row>
    <row r="2893" spans="4:5" x14ac:dyDescent="0.35">
      <c r="D2893" s="27">
        <v>43057</v>
      </c>
      <c r="E2893">
        <v>0.4</v>
      </c>
    </row>
    <row r="2894" spans="4:5" x14ac:dyDescent="0.35">
      <c r="D2894" s="27">
        <v>43058</v>
      </c>
      <c r="E2894">
        <v>-0.1</v>
      </c>
    </row>
    <row r="2895" spans="4:5" x14ac:dyDescent="0.35">
      <c r="D2895" s="27">
        <v>43059</v>
      </c>
      <c r="E2895">
        <v>1.1000000000000001</v>
      </c>
    </row>
    <row r="2896" spans="4:5" x14ac:dyDescent="0.35">
      <c r="D2896" s="27">
        <v>43060</v>
      </c>
      <c r="E2896">
        <v>6</v>
      </c>
    </row>
    <row r="2897" spans="4:5" x14ac:dyDescent="0.35">
      <c r="D2897" s="27">
        <v>43061</v>
      </c>
      <c r="E2897">
        <v>7.2</v>
      </c>
    </row>
    <row r="2898" spans="4:5" x14ac:dyDescent="0.35">
      <c r="D2898" s="27">
        <v>43062</v>
      </c>
      <c r="E2898">
        <v>6.6</v>
      </c>
    </row>
    <row r="2899" spans="4:5" x14ac:dyDescent="0.35">
      <c r="D2899" s="27">
        <v>43063</v>
      </c>
      <c r="E2899">
        <v>6.8</v>
      </c>
    </row>
    <row r="2900" spans="4:5" x14ac:dyDescent="0.35">
      <c r="D2900" s="27">
        <v>43064</v>
      </c>
      <c r="E2900">
        <v>3.1</v>
      </c>
    </row>
    <row r="2901" spans="4:5" x14ac:dyDescent="0.35">
      <c r="D2901" s="27">
        <v>43065</v>
      </c>
      <c r="E2901">
        <v>-1.8</v>
      </c>
    </row>
    <row r="2902" spans="4:5" x14ac:dyDescent="0.35">
      <c r="D2902" s="27">
        <v>43066</v>
      </c>
      <c r="E2902">
        <v>-0.4</v>
      </c>
    </row>
    <row r="2903" spans="4:5" x14ac:dyDescent="0.35">
      <c r="D2903" s="27">
        <v>43067</v>
      </c>
      <c r="E2903">
        <v>1.9</v>
      </c>
    </row>
    <row r="2904" spans="4:5" x14ac:dyDescent="0.35">
      <c r="D2904" s="27">
        <v>43068</v>
      </c>
      <c r="E2904">
        <v>-0.3</v>
      </c>
    </row>
    <row r="2905" spans="4:5" x14ac:dyDescent="0.35">
      <c r="D2905" s="27">
        <v>43069</v>
      </c>
      <c r="E2905">
        <v>-2.5</v>
      </c>
    </row>
    <row r="2906" spans="4:5" x14ac:dyDescent="0.35">
      <c r="D2906" s="27">
        <v>43070</v>
      </c>
      <c r="E2906">
        <v>-3.7</v>
      </c>
    </row>
    <row r="2907" spans="4:5" x14ac:dyDescent="0.35">
      <c r="D2907" s="27">
        <v>43071</v>
      </c>
      <c r="E2907">
        <v>-4.3</v>
      </c>
    </row>
    <row r="2908" spans="4:5" x14ac:dyDescent="0.35">
      <c r="D2908" s="27">
        <v>43072</v>
      </c>
      <c r="E2908">
        <v>-4.8</v>
      </c>
    </row>
    <row r="2909" spans="4:5" x14ac:dyDescent="0.35">
      <c r="D2909" s="27">
        <v>43073</v>
      </c>
      <c r="E2909">
        <v>-1.1000000000000001</v>
      </c>
    </row>
    <row r="2910" spans="4:5" x14ac:dyDescent="0.35">
      <c r="D2910" s="27">
        <v>43074</v>
      </c>
      <c r="E2910">
        <v>-1</v>
      </c>
    </row>
    <row r="2911" spans="4:5" x14ac:dyDescent="0.35">
      <c r="D2911" s="27">
        <v>43075</v>
      </c>
      <c r="E2911">
        <v>-5.2</v>
      </c>
    </row>
    <row r="2912" spans="4:5" x14ac:dyDescent="0.35">
      <c r="D2912" s="27">
        <v>43076</v>
      </c>
      <c r="E2912">
        <v>-1.3</v>
      </c>
    </row>
    <row r="2913" spans="4:5" x14ac:dyDescent="0.35">
      <c r="D2913" s="27">
        <v>43077</v>
      </c>
      <c r="E2913">
        <v>-0.1</v>
      </c>
    </row>
    <row r="2914" spans="4:5" x14ac:dyDescent="0.35">
      <c r="D2914" s="27">
        <v>43078</v>
      </c>
      <c r="E2914">
        <v>-5.0999999999999996</v>
      </c>
    </row>
    <row r="2915" spans="4:5" x14ac:dyDescent="0.35">
      <c r="D2915" s="27">
        <v>43079</v>
      </c>
      <c r="E2915">
        <v>-3.1</v>
      </c>
    </row>
    <row r="2916" spans="4:5" x14ac:dyDescent="0.35">
      <c r="D2916" s="27">
        <v>43080</v>
      </c>
      <c r="E2916">
        <v>2.6</v>
      </c>
    </row>
    <row r="2917" spans="4:5" x14ac:dyDescent="0.35">
      <c r="D2917" s="27">
        <v>43081</v>
      </c>
      <c r="E2917">
        <v>-0.7</v>
      </c>
    </row>
    <row r="2918" spans="4:5" x14ac:dyDescent="0.35">
      <c r="D2918" s="27">
        <v>43082</v>
      </c>
      <c r="E2918">
        <v>-2.1</v>
      </c>
    </row>
    <row r="2919" spans="4:5" x14ac:dyDescent="0.35">
      <c r="D2919" s="27">
        <v>43083</v>
      </c>
      <c r="E2919">
        <v>1.4</v>
      </c>
    </row>
    <row r="2920" spans="4:5" x14ac:dyDescent="0.35">
      <c r="D2920" s="27">
        <v>43084</v>
      </c>
      <c r="E2920">
        <v>-0.1</v>
      </c>
    </row>
    <row r="2921" spans="4:5" x14ac:dyDescent="0.35">
      <c r="D2921" s="27">
        <v>43085</v>
      </c>
      <c r="E2921">
        <v>-1.9</v>
      </c>
    </row>
    <row r="2922" spans="4:5" x14ac:dyDescent="0.35">
      <c r="D2922" s="27">
        <v>43086</v>
      </c>
      <c r="E2922">
        <v>-2.7</v>
      </c>
    </row>
    <row r="2923" spans="4:5" x14ac:dyDescent="0.35">
      <c r="D2923" s="27">
        <v>43087</v>
      </c>
      <c r="E2923">
        <v>-3.3</v>
      </c>
    </row>
    <row r="2924" spans="4:5" x14ac:dyDescent="0.35">
      <c r="D2924" s="27">
        <v>43088</v>
      </c>
      <c r="E2924">
        <v>-1.5</v>
      </c>
    </row>
    <row r="2925" spans="4:5" x14ac:dyDescent="0.35">
      <c r="D2925" s="27">
        <v>43089</v>
      </c>
      <c r="E2925">
        <v>-2.2000000000000002</v>
      </c>
    </row>
    <row r="2926" spans="4:5" x14ac:dyDescent="0.35">
      <c r="D2926" s="27">
        <v>43090</v>
      </c>
      <c r="E2926">
        <v>-0.3</v>
      </c>
    </row>
    <row r="2927" spans="4:5" x14ac:dyDescent="0.35">
      <c r="D2927" s="27">
        <v>43091</v>
      </c>
      <c r="E2927">
        <v>2.2000000000000002</v>
      </c>
    </row>
    <row r="2928" spans="4:5" x14ac:dyDescent="0.35">
      <c r="D2928" s="27">
        <v>43092</v>
      </c>
      <c r="E2928">
        <v>1.6</v>
      </c>
    </row>
    <row r="2929" spans="4:5" x14ac:dyDescent="0.35">
      <c r="D2929" s="27">
        <v>43093</v>
      </c>
      <c r="E2929">
        <v>-0.9</v>
      </c>
    </row>
    <row r="2930" spans="4:5" x14ac:dyDescent="0.35">
      <c r="D2930" s="27">
        <v>43094</v>
      </c>
      <c r="E2930">
        <v>1</v>
      </c>
    </row>
    <row r="2931" spans="4:5" x14ac:dyDescent="0.35">
      <c r="D2931" s="27">
        <v>43095</v>
      </c>
      <c r="E2931">
        <v>0.9</v>
      </c>
    </row>
    <row r="2932" spans="4:5" x14ac:dyDescent="0.35">
      <c r="D2932" s="27">
        <v>43096</v>
      </c>
      <c r="E2932">
        <v>-0.8</v>
      </c>
    </row>
    <row r="2933" spans="4:5" x14ac:dyDescent="0.35">
      <c r="D2933" s="27">
        <v>43097</v>
      </c>
      <c r="E2933">
        <v>-2.5</v>
      </c>
    </row>
    <row r="2934" spans="4:5" x14ac:dyDescent="0.35">
      <c r="D2934" s="27">
        <v>43098</v>
      </c>
      <c r="E2934">
        <v>-3.7</v>
      </c>
    </row>
    <row r="2935" spans="4:5" x14ac:dyDescent="0.35">
      <c r="D2935" s="27">
        <v>43099</v>
      </c>
      <c r="E2935">
        <v>3.8</v>
      </c>
    </row>
    <row r="2936" spans="4:5" x14ac:dyDescent="0.35">
      <c r="D2936" s="27">
        <v>43100</v>
      </c>
      <c r="E2936">
        <v>6.3</v>
      </c>
    </row>
    <row r="2937" spans="4:5" x14ac:dyDescent="0.35">
      <c r="D2937" s="27">
        <v>43101</v>
      </c>
      <c r="E2937">
        <v>3.7</v>
      </c>
    </row>
    <row r="2938" spans="4:5" x14ac:dyDescent="0.35">
      <c r="D2938" s="27">
        <v>43102</v>
      </c>
      <c r="E2938">
        <v>1.6</v>
      </c>
    </row>
    <row r="2939" spans="4:5" x14ac:dyDescent="0.35">
      <c r="D2939" s="27">
        <v>43103</v>
      </c>
      <c r="E2939">
        <v>4.4000000000000004</v>
      </c>
    </row>
    <row r="2940" spans="4:5" x14ac:dyDescent="0.35">
      <c r="D2940" s="27">
        <v>43104</v>
      </c>
      <c r="E2940">
        <v>5</v>
      </c>
    </row>
    <row r="2941" spans="4:5" x14ac:dyDescent="0.35">
      <c r="D2941" s="27">
        <v>43105</v>
      </c>
      <c r="E2941">
        <v>7.8</v>
      </c>
    </row>
    <row r="2942" spans="4:5" x14ac:dyDescent="0.35">
      <c r="D2942" s="27">
        <v>43106</v>
      </c>
      <c r="E2942">
        <v>3.8</v>
      </c>
    </row>
    <row r="2943" spans="4:5" x14ac:dyDescent="0.35">
      <c r="D2943" s="27">
        <v>43107</v>
      </c>
      <c r="E2943">
        <v>0.9</v>
      </c>
    </row>
    <row r="2944" spans="4:5" x14ac:dyDescent="0.35">
      <c r="D2944" s="27">
        <v>43108</v>
      </c>
      <c r="E2944">
        <v>3.6</v>
      </c>
    </row>
    <row r="2945" spans="4:5" x14ac:dyDescent="0.35">
      <c r="D2945" s="27">
        <v>43109</v>
      </c>
      <c r="E2945">
        <v>6.1</v>
      </c>
    </row>
    <row r="2946" spans="4:5" x14ac:dyDescent="0.35">
      <c r="D2946" s="27">
        <v>43110</v>
      </c>
      <c r="E2946">
        <v>2.2000000000000002</v>
      </c>
    </row>
    <row r="2947" spans="4:5" x14ac:dyDescent="0.35">
      <c r="D2947" s="27">
        <v>43111</v>
      </c>
      <c r="E2947">
        <v>1.5</v>
      </c>
    </row>
    <row r="2948" spans="4:5" x14ac:dyDescent="0.35">
      <c r="D2948" s="27">
        <v>43112</v>
      </c>
      <c r="E2948">
        <v>0.1</v>
      </c>
    </row>
    <row r="2949" spans="4:5" x14ac:dyDescent="0.35">
      <c r="D2949" s="27">
        <v>43113</v>
      </c>
      <c r="E2949">
        <v>-1.4</v>
      </c>
    </row>
    <row r="2950" spans="4:5" x14ac:dyDescent="0.35">
      <c r="D2950" s="27">
        <v>43114</v>
      </c>
      <c r="E2950">
        <v>-3.5</v>
      </c>
    </row>
    <row r="2951" spans="4:5" x14ac:dyDescent="0.35">
      <c r="D2951" s="27">
        <v>43115</v>
      </c>
      <c r="E2951">
        <v>-0.6</v>
      </c>
    </row>
    <row r="2952" spans="4:5" x14ac:dyDescent="0.35">
      <c r="D2952" s="27">
        <v>43116</v>
      </c>
      <c r="E2952">
        <v>2.8</v>
      </c>
    </row>
    <row r="2953" spans="4:5" x14ac:dyDescent="0.35">
      <c r="D2953" s="27">
        <v>43117</v>
      </c>
      <c r="E2953">
        <v>-1.3</v>
      </c>
    </row>
    <row r="2954" spans="4:5" x14ac:dyDescent="0.35">
      <c r="D2954" s="27">
        <v>43118</v>
      </c>
      <c r="E2954">
        <v>2.7</v>
      </c>
    </row>
    <row r="2955" spans="4:5" x14ac:dyDescent="0.35">
      <c r="D2955" s="27">
        <v>43119</v>
      </c>
      <c r="E2955">
        <v>0.3</v>
      </c>
    </row>
    <row r="2956" spans="4:5" x14ac:dyDescent="0.35">
      <c r="D2956" s="27">
        <v>43120</v>
      </c>
      <c r="E2956">
        <v>-0.1</v>
      </c>
    </row>
    <row r="2957" spans="4:5" x14ac:dyDescent="0.35">
      <c r="D2957" s="27">
        <v>43121</v>
      </c>
      <c r="E2957">
        <v>-0.5</v>
      </c>
    </row>
    <row r="2958" spans="4:5" x14ac:dyDescent="0.35">
      <c r="D2958" s="27">
        <v>43122</v>
      </c>
      <c r="E2958">
        <v>3</v>
      </c>
    </row>
    <row r="2959" spans="4:5" x14ac:dyDescent="0.35">
      <c r="D2959" s="27">
        <v>43123</v>
      </c>
      <c r="E2959">
        <v>1.7</v>
      </c>
    </row>
    <row r="2960" spans="4:5" x14ac:dyDescent="0.35">
      <c r="D2960" s="27">
        <v>43124</v>
      </c>
      <c r="E2960">
        <v>3.8</v>
      </c>
    </row>
    <row r="2961" spans="4:5" x14ac:dyDescent="0.35">
      <c r="D2961" s="27">
        <v>43125</v>
      </c>
      <c r="E2961">
        <v>5.6</v>
      </c>
    </row>
    <row r="2962" spans="4:5" x14ac:dyDescent="0.35">
      <c r="D2962" s="27">
        <v>43126</v>
      </c>
      <c r="E2962">
        <v>3.1</v>
      </c>
    </row>
    <row r="2963" spans="4:5" x14ac:dyDescent="0.35">
      <c r="D2963" s="27">
        <v>43127</v>
      </c>
      <c r="E2963">
        <v>3.4</v>
      </c>
    </row>
    <row r="2964" spans="4:5" x14ac:dyDescent="0.35">
      <c r="D2964" s="27">
        <v>43128</v>
      </c>
      <c r="E2964">
        <v>5.0999999999999996</v>
      </c>
    </row>
    <row r="2965" spans="4:5" x14ac:dyDescent="0.35">
      <c r="D2965" s="27">
        <v>43129</v>
      </c>
      <c r="E2965">
        <v>5.7</v>
      </c>
    </row>
    <row r="2966" spans="4:5" x14ac:dyDescent="0.35">
      <c r="D2966" s="27">
        <v>43130</v>
      </c>
      <c r="E2966">
        <v>4.0999999999999996</v>
      </c>
    </row>
    <row r="2967" spans="4:5" x14ac:dyDescent="0.35">
      <c r="D2967" s="27">
        <v>43131</v>
      </c>
      <c r="E2967">
        <v>5.4</v>
      </c>
    </row>
    <row r="2968" spans="4:5" x14ac:dyDescent="0.35">
      <c r="D2968" s="27">
        <v>43132</v>
      </c>
      <c r="E2968">
        <v>0.5</v>
      </c>
    </row>
    <row r="2969" spans="4:5" x14ac:dyDescent="0.35">
      <c r="D2969" s="27">
        <v>43133</v>
      </c>
      <c r="E2969">
        <v>-2</v>
      </c>
    </row>
    <row r="2970" spans="4:5" x14ac:dyDescent="0.35">
      <c r="D2970" s="27">
        <v>43134</v>
      </c>
      <c r="E2970">
        <v>-2.5</v>
      </c>
    </row>
    <row r="2971" spans="4:5" x14ac:dyDescent="0.35">
      <c r="D2971" s="27">
        <v>43135</v>
      </c>
      <c r="E2971">
        <v>-3.3</v>
      </c>
    </row>
    <row r="2972" spans="4:5" x14ac:dyDescent="0.35">
      <c r="D2972" s="27">
        <v>43136</v>
      </c>
      <c r="E2972">
        <v>-5.2</v>
      </c>
    </row>
    <row r="2973" spans="4:5" x14ac:dyDescent="0.35">
      <c r="D2973" s="27">
        <v>43137</v>
      </c>
      <c r="E2973">
        <v>-5</v>
      </c>
    </row>
    <row r="2974" spans="4:5" x14ac:dyDescent="0.35">
      <c r="D2974" s="27">
        <v>43138</v>
      </c>
      <c r="E2974">
        <v>-3</v>
      </c>
    </row>
    <row r="2975" spans="4:5" x14ac:dyDescent="0.35">
      <c r="D2975" s="27">
        <v>43139</v>
      </c>
      <c r="E2975">
        <v>-2.5</v>
      </c>
    </row>
    <row r="2976" spans="4:5" x14ac:dyDescent="0.35">
      <c r="D2976" s="27">
        <v>43140</v>
      </c>
      <c r="E2976">
        <v>-2.8</v>
      </c>
    </row>
    <row r="2977" spans="4:5" x14ac:dyDescent="0.35">
      <c r="D2977" s="27">
        <v>43141</v>
      </c>
      <c r="E2977">
        <v>-2.4</v>
      </c>
    </row>
    <row r="2978" spans="4:5" x14ac:dyDescent="0.35">
      <c r="D2978" s="27">
        <v>43142</v>
      </c>
      <c r="E2978">
        <v>-0.8</v>
      </c>
    </row>
    <row r="2979" spans="4:5" x14ac:dyDescent="0.35">
      <c r="D2979" s="27">
        <v>43143</v>
      </c>
      <c r="E2979">
        <v>-3.2</v>
      </c>
    </row>
    <row r="2980" spans="4:5" x14ac:dyDescent="0.35">
      <c r="D2980" s="27">
        <v>43144</v>
      </c>
      <c r="E2980">
        <v>-7.6</v>
      </c>
    </row>
    <row r="2981" spans="4:5" x14ac:dyDescent="0.35">
      <c r="D2981" s="27">
        <v>43145</v>
      </c>
      <c r="E2981">
        <v>-9.6999999999999993</v>
      </c>
    </row>
    <row r="2982" spans="4:5" x14ac:dyDescent="0.35">
      <c r="D2982" s="27">
        <v>43146</v>
      </c>
      <c r="E2982">
        <v>-2.5</v>
      </c>
    </row>
    <row r="2983" spans="4:5" x14ac:dyDescent="0.35">
      <c r="D2983" s="27">
        <v>43147</v>
      </c>
      <c r="E2983">
        <v>2.2000000000000002</v>
      </c>
    </row>
    <row r="2984" spans="4:5" x14ac:dyDescent="0.35">
      <c r="D2984" s="27">
        <v>43148</v>
      </c>
      <c r="E2984">
        <v>0.3</v>
      </c>
    </row>
    <row r="2985" spans="4:5" x14ac:dyDescent="0.35">
      <c r="D2985" s="27">
        <v>43149</v>
      </c>
      <c r="E2985">
        <v>-2.5</v>
      </c>
    </row>
    <row r="2986" spans="4:5" x14ac:dyDescent="0.35">
      <c r="D2986" s="27">
        <v>43150</v>
      </c>
      <c r="E2986">
        <v>-2.8</v>
      </c>
    </row>
    <row r="2987" spans="4:5" x14ac:dyDescent="0.35">
      <c r="D2987" s="27">
        <v>43151</v>
      </c>
      <c r="E2987">
        <v>-4</v>
      </c>
    </row>
    <row r="2988" spans="4:5" x14ac:dyDescent="0.35">
      <c r="D2988" s="27">
        <v>43152</v>
      </c>
      <c r="E2988">
        <v>-4.5</v>
      </c>
    </row>
    <row r="2989" spans="4:5" x14ac:dyDescent="0.35">
      <c r="D2989" s="27">
        <v>43153</v>
      </c>
      <c r="E2989">
        <v>-5.5</v>
      </c>
    </row>
    <row r="2990" spans="4:5" x14ac:dyDescent="0.35">
      <c r="D2990" s="27">
        <v>43154</v>
      </c>
      <c r="E2990">
        <v>-6</v>
      </c>
    </row>
    <row r="2991" spans="4:5" x14ac:dyDescent="0.35">
      <c r="D2991" s="27">
        <v>43155</v>
      </c>
      <c r="E2991">
        <v>-5.6</v>
      </c>
    </row>
    <row r="2992" spans="4:5" x14ac:dyDescent="0.35">
      <c r="D2992" s="27">
        <v>43156</v>
      </c>
      <c r="E2992">
        <v>-10.199999999999999</v>
      </c>
    </row>
    <row r="2993" spans="4:5" x14ac:dyDescent="0.35">
      <c r="D2993" s="27">
        <v>43157</v>
      </c>
      <c r="E2993">
        <v>-13.7</v>
      </c>
    </row>
    <row r="2994" spans="4:5" x14ac:dyDescent="0.35">
      <c r="D2994" s="27">
        <v>43158</v>
      </c>
      <c r="E2994">
        <v>-13.4</v>
      </c>
    </row>
    <row r="2995" spans="4:5" x14ac:dyDescent="0.35">
      <c r="D2995" s="27">
        <v>43159</v>
      </c>
      <c r="E2995">
        <v>-13.1</v>
      </c>
    </row>
    <row r="2996" spans="4:5" x14ac:dyDescent="0.35">
      <c r="D2996" s="27">
        <v>43160</v>
      </c>
      <c r="E2996">
        <v>-9.1999999999999993</v>
      </c>
    </row>
    <row r="2997" spans="4:5" x14ac:dyDescent="0.35">
      <c r="D2997" s="27">
        <v>43161</v>
      </c>
      <c r="E2997">
        <v>-4.8</v>
      </c>
    </row>
    <row r="2998" spans="4:5" x14ac:dyDescent="0.35">
      <c r="D2998" s="27">
        <v>43162</v>
      </c>
      <c r="E2998">
        <v>0.6</v>
      </c>
    </row>
    <row r="2999" spans="4:5" x14ac:dyDescent="0.35">
      <c r="D2999" s="27">
        <v>43163</v>
      </c>
      <c r="E2999">
        <v>3.7</v>
      </c>
    </row>
    <row r="3000" spans="4:5" x14ac:dyDescent="0.35">
      <c r="D3000" s="27">
        <v>43164</v>
      </c>
      <c r="E3000">
        <v>4.3</v>
      </c>
    </row>
    <row r="3001" spans="4:5" x14ac:dyDescent="0.35">
      <c r="D3001" s="27">
        <v>43165</v>
      </c>
      <c r="E3001">
        <v>2.6</v>
      </c>
    </row>
    <row r="3002" spans="4:5" x14ac:dyDescent="0.35">
      <c r="D3002" s="27">
        <v>43166</v>
      </c>
      <c r="E3002">
        <v>2.1</v>
      </c>
    </row>
    <row r="3003" spans="4:5" x14ac:dyDescent="0.35">
      <c r="D3003" s="27">
        <v>43167</v>
      </c>
      <c r="E3003">
        <v>3.4</v>
      </c>
    </row>
    <row r="3004" spans="4:5" x14ac:dyDescent="0.35">
      <c r="D3004" s="27">
        <v>43168</v>
      </c>
      <c r="E3004">
        <v>6.2</v>
      </c>
    </row>
    <row r="3005" spans="4:5" x14ac:dyDescent="0.35">
      <c r="D3005" s="27">
        <v>43169</v>
      </c>
      <c r="E3005">
        <v>6.5</v>
      </c>
    </row>
    <row r="3006" spans="4:5" x14ac:dyDescent="0.35">
      <c r="D3006" s="27">
        <v>43170</v>
      </c>
      <c r="E3006">
        <v>8.6999999999999993</v>
      </c>
    </row>
    <row r="3007" spans="4:5" x14ac:dyDescent="0.35">
      <c r="D3007" s="27">
        <v>43171</v>
      </c>
      <c r="E3007">
        <v>6.2</v>
      </c>
    </row>
    <row r="3008" spans="4:5" x14ac:dyDescent="0.35">
      <c r="D3008" s="27">
        <v>43172</v>
      </c>
      <c r="E3008">
        <v>3.9</v>
      </c>
    </row>
    <row r="3009" spans="4:5" x14ac:dyDescent="0.35">
      <c r="D3009" s="27">
        <v>43173</v>
      </c>
      <c r="E3009">
        <v>4.0999999999999996</v>
      </c>
    </row>
    <row r="3010" spans="4:5" x14ac:dyDescent="0.35">
      <c r="D3010" s="27">
        <v>43174</v>
      </c>
      <c r="E3010">
        <v>3.8</v>
      </c>
    </row>
    <row r="3011" spans="4:5" x14ac:dyDescent="0.35">
      <c r="D3011" s="27">
        <v>43175</v>
      </c>
      <c r="E3011">
        <v>4.8</v>
      </c>
    </row>
    <row r="3012" spans="4:5" x14ac:dyDescent="0.35">
      <c r="D3012" s="27">
        <v>43176</v>
      </c>
      <c r="E3012">
        <v>1.7</v>
      </c>
    </row>
    <row r="3013" spans="4:5" x14ac:dyDescent="0.35">
      <c r="D3013" s="27">
        <v>43177</v>
      </c>
      <c r="E3013">
        <v>-2.8</v>
      </c>
    </row>
    <row r="3014" spans="4:5" x14ac:dyDescent="0.35">
      <c r="D3014" s="27">
        <v>43178</v>
      </c>
      <c r="E3014">
        <v>-5.5</v>
      </c>
    </row>
    <row r="3015" spans="4:5" x14ac:dyDescent="0.35">
      <c r="D3015" s="27">
        <v>43179</v>
      </c>
      <c r="E3015">
        <v>-5.8</v>
      </c>
    </row>
    <row r="3016" spans="4:5" x14ac:dyDescent="0.35">
      <c r="D3016" s="27">
        <v>43180</v>
      </c>
      <c r="E3016">
        <v>-4.9000000000000004</v>
      </c>
    </row>
    <row r="3017" spans="4:5" x14ac:dyDescent="0.35">
      <c r="D3017" s="27">
        <v>43181</v>
      </c>
      <c r="E3017">
        <v>-3.9</v>
      </c>
    </row>
    <row r="3018" spans="4:5" x14ac:dyDescent="0.35">
      <c r="D3018" s="27">
        <v>43182</v>
      </c>
      <c r="E3018">
        <v>-0.2</v>
      </c>
    </row>
    <row r="3019" spans="4:5" x14ac:dyDescent="0.35">
      <c r="D3019" s="27">
        <v>43183</v>
      </c>
      <c r="E3019">
        <v>1.5</v>
      </c>
    </row>
    <row r="3020" spans="4:5" x14ac:dyDescent="0.35">
      <c r="D3020" s="27">
        <v>43184</v>
      </c>
      <c r="E3020">
        <v>3.2</v>
      </c>
    </row>
    <row r="3021" spans="4:5" x14ac:dyDescent="0.35">
      <c r="D3021" s="27">
        <v>43185</v>
      </c>
      <c r="E3021">
        <v>2.8</v>
      </c>
    </row>
    <row r="3022" spans="4:5" x14ac:dyDescent="0.35">
      <c r="D3022" s="27">
        <v>43186</v>
      </c>
      <c r="E3022">
        <v>3</v>
      </c>
    </row>
    <row r="3023" spans="4:5" x14ac:dyDescent="0.35">
      <c r="D3023" s="27">
        <v>43187</v>
      </c>
      <c r="E3023">
        <v>5.7</v>
      </c>
    </row>
    <row r="3024" spans="4:5" x14ac:dyDescent="0.35">
      <c r="D3024" s="27">
        <v>43188</v>
      </c>
      <c r="E3024">
        <v>3.4</v>
      </c>
    </row>
    <row r="3025" spans="4:5" x14ac:dyDescent="0.35">
      <c r="D3025" s="27">
        <v>43189</v>
      </c>
      <c r="E3025">
        <v>5.3</v>
      </c>
    </row>
    <row r="3026" spans="4:5" x14ac:dyDescent="0.35">
      <c r="D3026" s="27">
        <v>43190</v>
      </c>
      <c r="E3026">
        <v>2.2999999999999998</v>
      </c>
    </row>
    <row r="3027" spans="4:5" x14ac:dyDescent="0.35">
      <c r="D3027" s="27">
        <v>43191</v>
      </c>
      <c r="E3027">
        <v>1.9</v>
      </c>
    </row>
    <row r="3028" spans="4:5" x14ac:dyDescent="0.35">
      <c r="D3028" s="27">
        <v>43192</v>
      </c>
      <c r="E3028">
        <v>6.1</v>
      </c>
    </row>
    <row r="3029" spans="4:5" x14ac:dyDescent="0.35">
      <c r="D3029" s="27">
        <v>43193</v>
      </c>
      <c r="E3029">
        <v>12</v>
      </c>
    </row>
    <row r="3030" spans="4:5" x14ac:dyDescent="0.35">
      <c r="D3030" s="27">
        <v>43194</v>
      </c>
      <c r="E3030">
        <v>10.199999999999999</v>
      </c>
    </row>
    <row r="3031" spans="4:5" x14ac:dyDescent="0.35">
      <c r="D3031" s="27">
        <v>43195</v>
      </c>
      <c r="E3031">
        <v>6.7</v>
      </c>
    </row>
    <row r="3032" spans="4:5" x14ac:dyDescent="0.35">
      <c r="D3032" s="27">
        <v>43196</v>
      </c>
      <c r="E3032">
        <v>6.3</v>
      </c>
    </row>
    <row r="3033" spans="4:5" x14ac:dyDescent="0.35">
      <c r="D3033" s="27">
        <v>43197</v>
      </c>
      <c r="E3033">
        <v>10.7</v>
      </c>
    </row>
    <row r="3034" spans="4:5" x14ac:dyDescent="0.35">
      <c r="D3034" s="27">
        <v>43198</v>
      </c>
      <c r="E3034">
        <v>12</v>
      </c>
    </row>
    <row r="3035" spans="4:5" x14ac:dyDescent="0.35">
      <c r="D3035" s="27">
        <v>43199</v>
      </c>
      <c r="E3035">
        <v>9.4</v>
      </c>
    </row>
    <row r="3036" spans="4:5" x14ac:dyDescent="0.35">
      <c r="D3036" s="27">
        <v>43200</v>
      </c>
      <c r="E3036">
        <v>10.199999999999999</v>
      </c>
    </row>
    <row r="3037" spans="4:5" x14ac:dyDescent="0.35">
      <c r="D3037" s="27">
        <v>43201</v>
      </c>
      <c r="E3037">
        <v>10.1</v>
      </c>
    </row>
    <row r="3038" spans="4:5" x14ac:dyDescent="0.35">
      <c r="D3038" s="27">
        <v>43202</v>
      </c>
      <c r="E3038">
        <v>11.4</v>
      </c>
    </row>
    <row r="3039" spans="4:5" x14ac:dyDescent="0.35">
      <c r="D3039" s="27">
        <v>43203</v>
      </c>
      <c r="E3039">
        <v>9.1999999999999993</v>
      </c>
    </row>
    <row r="3040" spans="4:5" x14ac:dyDescent="0.35">
      <c r="D3040" s="27">
        <v>43204</v>
      </c>
      <c r="E3040">
        <v>9.3000000000000007</v>
      </c>
    </row>
    <row r="3041" spans="4:5" x14ac:dyDescent="0.35">
      <c r="D3041" s="27">
        <v>43205</v>
      </c>
      <c r="E3041">
        <v>10.7</v>
      </c>
    </row>
    <row r="3042" spans="4:5" x14ac:dyDescent="0.35">
      <c r="D3042" s="27">
        <v>43206</v>
      </c>
      <c r="E3042">
        <v>8.9</v>
      </c>
    </row>
    <row r="3043" spans="4:5" x14ac:dyDescent="0.35">
      <c r="D3043" s="27">
        <v>43207</v>
      </c>
      <c r="E3043">
        <v>11.5</v>
      </c>
    </row>
    <row r="3044" spans="4:5" x14ac:dyDescent="0.35">
      <c r="D3044" s="27">
        <v>43208</v>
      </c>
      <c r="E3044">
        <v>12.2</v>
      </c>
    </row>
    <row r="3045" spans="4:5" x14ac:dyDescent="0.35">
      <c r="D3045" s="27">
        <v>43209</v>
      </c>
      <c r="E3045">
        <v>13.9</v>
      </c>
    </row>
    <row r="3046" spans="4:5" x14ac:dyDescent="0.35">
      <c r="D3046" s="27">
        <v>43210</v>
      </c>
      <c r="E3046">
        <v>14.9</v>
      </c>
    </row>
    <row r="3047" spans="4:5" x14ac:dyDescent="0.35">
      <c r="D3047" s="27">
        <v>43211</v>
      </c>
      <c r="E3047">
        <v>15.5</v>
      </c>
    </row>
    <row r="3048" spans="4:5" x14ac:dyDescent="0.35">
      <c r="D3048" s="27">
        <v>43212</v>
      </c>
      <c r="E3048">
        <v>15.9</v>
      </c>
    </row>
    <row r="3049" spans="4:5" x14ac:dyDescent="0.35">
      <c r="D3049" s="27">
        <v>43213</v>
      </c>
      <c r="E3049">
        <v>14.7</v>
      </c>
    </row>
    <row r="3050" spans="4:5" x14ac:dyDescent="0.35">
      <c r="D3050" s="27">
        <v>43214</v>
      </c>
      <c r="E3050">
        <v>13.4</v>
      </c>
    </row>
    <row r="3051" spans="4:5" x14ac:dyDescent="0.35">
      <c r="D3051" s="27">
        <v>43215</v>
      </c>
      <c r="E3051">
        <v>15</v>
      </c>
    </row>
    <row r="3052" spans="4:5" x14ac:dyDescent="0.35">
      <c r="D3052" s="27">
        <v>43216</v>
      </c>
      <c r="E3052">
        <v>7.9</v>
      </c>
    </row>
    <row r="3053" spans="4:5" x14ac:dyDescent="0.35">
      <c r="D3053" s="27">
        <v>43217</v>
      </c>
      <c r="E3053">
        <v>10.8</v>
      </c>
    </row>
    <row r="3054" spans="4:5" x14ac:dyDescent="0.35">
      <c r="D3054" s="27">
        <v>43218</v>
      </c>
      <c r="E3054">
        <v>13.4</v>
      </c>
    </row>
    <row r="3055" spans="4:5" x14ac:dyDescent="0.35">
      <c r="D3055" s="27">
        <v>43219</v>
      </c>
      <c r="E3055">
        <v>15.9</v>
      </c>
    </row>
    <row r="3056" spans="4:5" x14ac:dyDescent="0.35">
      <c r="D3056" s="27">
        <v>43220</v>
      </c>
      <c r="E3056">
        <v>10.9</v>
      </c>
    </row>
    <row r="3057" spans="4:5" x14ac:dyDescent="0.35">
      <c r="D3057" s="27">
        <v>43221</v>
      </c>
      <c r="E3057">
        <v>8.3000000000000007</v>
      </c>
    </row>
    <row r="3058" spans="4:5" x14ac:dyDescent="0.35">
      <c r="D3058" s="27">
        <v>43222</v>
      </c>
      <c r="E3058">
        <v>10.1</v>
      </c>
    </row>
    <row r="3059" spans="4:5" x14ac:dyDescent="0.35">
      <c r="D3059" s="27">
        <v>43223</v>
      </c>
      <c r="E3059">
        <v>10.9</v>
      </c>
    </row>
    <row r="3060" spans="4:5" x14ac:dyDescent="0.35">
      <c r="D3060" s="27">
        <v>43224</v>
      </c>
      <c r="E3060">
        <v>11.4</v>
      </c>
    </row>
    <row r="3061" spans="4:5" x14ac:dyDescent="0.35">
      <c r="D3061" s="27">
        <v>43225</v>
      </c>
      <c r="E3061">
        <v>14.6</v>
      </c>
    </row>
    <row r="3062" spans="4:5" x14ac:dyDescent="0.35">
      <c r="D3062" s="27">
        <v>43226</v>
      </c>
      <c r="E3062">
        <v>14.4</v>
      </c>
    </row>
    <row r="3063" spans="4:5" x14ac:dyDescent="0.35">
      <c r="D3063" s="27">
        <v>43227</v>
      </c>
      <c r="E3063">
        <v>12.7</v>
      </c>
    </row>
    <row r="3064" spans="4:5" x14ac:dyDescent="0.35">
      <c r="D3064" s="27">
        <v>43228</v>
      </c>
      <c r="E3064">
        <v>14.3</v>
      </c>
    </row>
    <row r="3065" spans="4:5" x14ac:dyDescent="0.35">
      <c r="D3065" s="27">
        <v>43229</v>
      </c>
      <c r="E3065">
        <v>11.7</v>
      </c>
    </row>
    <row r="3066" spans="4:5" x14ac:dyDescent="0.35">
      <c r="D3066" s="27">
        <v>43230</v>
      </c>
      <c r="E3066">
        <v>10.7</v>
      </c>
    </row>
    <row r="3067" spans="4:5" x14ac:dyDescent="0.35">
      <c r="D3067" s="27">
        <v>43231</v>
      </c>
      <c r="E3067">
        <v>12.6</v>
      </c>
    </row>
    <row r="3068" spans="4:5" x14ac:dyDescent="0.35">
      <c r="D3068" s="27">
        <v>43232</v>
      </c>
      <c r="E3068">
        <v>15.7</v>
      </c>
    </row>
    <row r="3069" spans="4:5" x14ac:dyDescent="0.35">
      <c r="D3069" s="27">
        <v>43233</v>
      </c>
      <c r="E3069">
        <v>14</v>
      </c>
    </row>
    <row r="3070" spans="4:5" x14ac:dyDescent="0.35">
      <c r="D3070" s="27">
        <v>43234</v>
      </c>
      <c r="E3070">
        <v>9.9</v>
      </c>
    </row>
    <row r="3071" spans="4:5" x14ac:dyDescent="0.35">
      <c r="D3071" s="27">
        <v>43235</v>
      </c>
      <c r="E3071">
        <v>7.9</v>
      </c>
    </row>
    <row r="3072" spans="4:5" x14ac:dyDescent="0.35">
      <c r="D3072" s="27">
        <v>43236</v>
      </c>
      <c r="E3072">
        <v>7.9</v>
      </c>
    </row>
    <row r="3073" spans="4:5" x14ac:dyDescent="0.35">
      <c r="D3073" s="27">
        <v>43237</v>
      </c>
      <c r="E3073">
        <v>9.5</v>
      </c>
    </row>
    <row r="3074" spans="4:5" x14ac:dyDescent="0.35">
      <c r="D3074" s="27">
        <v>43238</v>
      </c>
      <c r="E3074">
        <v>11.2</v>
      </c>
    </row>
    <row r="3075" spans="4:5" x14ac:dyDescent="0.35">
      <c r="D3075" s="27">
        <v>43239</v>
      </c>
      <c r="E3075">
        <v>10.1</v>
      </c>
    </row>
    <row r="3076" spans="4:5" x14ac:dyDescent="0.35">
      <c r="D3076" s="27">
        <v>43240</v>
      </c>
      <c r="E3076">
        <v>10.6</v>
      </c>
    </row>
    <row r="3077" spans="4:5" x14ac:dyDescent="0.35">
      <c r="D3077" s="27">
        <v>43241</v>
      </c>
      <c r="E3077">
        <v>13.3</v>
      </c>
    </row>
    <row r="3078" spans="4:5" x14ac:dyDescent="0.35">
      <c r="D3078" s="27">
        <v>43242</v>
      </c>
      <c r="E3078">
        <v>15</v>
      </c>
    </row>
    <row r="3079" spans="4:5" x14ac:dyDescent="0.35">
      <c r="D3079" s="27">
        <v>43243</v>
      </c>
      <c r="E3079">
        <v>15.1</v>
      </c>
    </row>
    <row r="3080" spans="4:5" x14ac:dyDescent="0.35">
      <c r="D3080" s="27">
        <v>43244</v>
      </c>
      <c r="E3080">
        <v>13.9</v>
      </c>
    </row>
    <row r="3081" spans="4:5" x14ac:dyDescent="0.35">
      <c r="D3081" s="27">
        <v>43245</v>
      </c>
      <c r="E3081">
        <v>16</v>
      </c>
    </row>
    <row r="3082" spans="4:5" x14ac:dyDescent="0.35">
      <c r="D3082" s="27">
        <v>43246</v>
      </c>
      <c r="E3082">
        <v>17.5</v>
      </c>
    </row>
    <row r="3083" spans="4:5" x14ac:dyDescent="0.35">
      <c r="D3083" s="27">
        <v>43247</v>
      </c>
      <c r="E3083">
        <v>17.8</v>
      </c>
    </row>
    <row r="3084" spans="4:5" x14ac:dyDescent="0.35">
      <c r="D3084" s="27">
        <v>43248</v>
      </c>
      <c r="E3084">
        <v>17.5</v>
      </c>
    </row>
    <row r="3085" spans="4:5" x14ac:dyDescent="0.35">
      <c r="D3085" s="27">
        <v>43249</v>
      </c>
      <c r="E3085">
        <v>17</v>
      </c>
    </row>
    <row r="3086" spans="4:5" x14ac:dyDescent="0.35">
      <c r="D3086" s="27">
        <v>43250</v>
      </c>
      <c r="E3086">
        <v>18.3</v>
      </c>
    </row>
    <row r="3087" spans="4:5" x14ac:dyDescent="0.35">
      <c r="D3087" s="27">
        <v>43251</v>
      </c>
      <c r="E3087">
        <v>17</v>
      </c>
    </row>
    <row r="3088" spans="4:5" x14ac:dyDescent="0.35">
      <c r="D3088" s="27">
        <v>43252</v>
      </c>
      <c r="E3088">
        <v>16.2</v>
      </c>
    </row>
    <row r="3089" spans="4:5" x14ac:dyDescent="0.35">
      <c r="D3089" s="27">
        <v>43253</v>
      </c>
      <c r="E3089">
        <v>16.600000000000001</v>
      </c>
    </row>
    <row r="3090" spans="4:5" x14ac:dyDescent="0.35">
      <c r="D3090" s="27">
        <v>43254</v>
      </c>
      <c r="E3090">
        <v>17.899999999999999</v>
      </c>
    </row>
    <row r="3091" spans="4:5" x14ac:dyDescent="0.35">
      <c r="D3091" s="27">
        <v>43255</v>
      </c>
      <c r="E3091">
        <v>17.600000000000001</v>
      </c>
    </row>
    <row r="3092" spans="4:5" x14ac:dyDescent="0.35">
      <c r="D3092" s="27">
        <v>43256</v>
      </c>
      <c r="E3092">
        <v>18.2</v>
      </c>
    </row>
    <row r="3093" spans="4:5" x14ac:dyDescent="0.35">
      <c r="D3093" s="27">
        <v>43257</v>
      </c>
      <c r="E3093">
        <v>17.5</v>
      </c>
    </row>
    <row r="3094" spans="4:5" x14ac:dyDescent="0.35">
      <c r="D3094" s="27">
        <v>43258</v>
      </c>
      <c r="E3094">
        <v>16.899999999999999</v>
      </c>
    </row>
    <row r="3095" spans="4:5" x14ac:dyDescent="0.35">
      <c r="D3095" s="27">
        <v>43259</v>
      </c>
      <c r="E3095">
        <v>16.2</v>
      </c>
    </row>
    <row r="3096" spans="4:5" x14ac:dyDescent="0.35">
      <c r="D3096" s="27">
        <v>43260</v>
      </c>
      <c r="E3096">
        <v>18.7</v>
      </c>
    </row>
    <row r="3097" spans="4:5" x14ac:dyDescent="0.35">
      <c r="D3097" s="27">
        <v>43261</v>
      </c>
      <c r="E3097">
        <v>19.8</v>
      </c>
    </row>
    <row r="3098" spans="4:5" x14ac:dyDescent="0.35">
      <c r="D3098" s="27">
        <v>43262</v>
      </c>
      <c r="E3098">
        <v>18.899999999999999</v>
      </c>
    </row>
    <row r="3099" spans="4:5" x14ac:dyDescent="0.35">
      <c r="D3099" s="27">
        <v>43263</v>
      </c>
      <c r="E3099">
        <v>15.3</v>
      </c>
    </row>
    <row r="3100" spans="4:5" x14ac:dyDescent="0.35">
      <c r="D3100" s="27">
        <v>43264</v>
      </c>
      <c r="E3100">
        <v>10.5</v>
      </c>
    </row>
    <row r="3101" spans="4:5" x14ac:dyDescent="0.35">
      <c r="D3101" s="27">
        <v>43265</v>
      </c>
      <c r="E3101">
        <v>12.2</v>
      </c>
    </row>
    <row r="3102" spans="4:5" x14ac:dyDescent="0.35">
      <c r="D3102" s="27">
        <v>43266</v>
      </c>
      <c r="E3102">
        <v>14.2</v>
      </c>
    </row>
    <row r="3103" spans="4:5" x14ac:dyDescent="0.35">
      <c r="D3103" s="27">
        <v>43267</v>
      </c>
      <c r="E3103">
        <v>15.9</v>
      </c>
    </row>
    <row r="3104" spans="4:5" x14ac:dyDescent="0.35">
      <c r="D3104" s="27">
        <v>43268</v>
      </c>
      <c r="E3104">
        <v>15.3</v>
      </c>
    </row>
    <row r="3105" spans="4:5" x14ac:dyDescent="0.35">
      <c r="D3105" s="27">
        <v>43269</v>
      </c>
      <c r="E3105">
        <v>15.4</v>
      </c>
    </row>
    <row r="3106" spans="4:5" x14ac:dyDescent="0.35">
      <c r="D3106" s="27">
        <v>43270</v>
      </c>
      <c r="E3106">
        <v>17.3</v>
      </c>
    </row>
    <row r="3107" spans="4:5" x14ac:dyDescent="0.35">
      <c r="D3107" s="27">
        <v>43271</v>
      </c>
      <c r="E3107">
        <v>19.3</v>
      </c>
    </row>
    <row r="3108" spans="4:5" x14ac:dyDescent="0.35">
      <c r="D3108" s="27">
        <v>43272</v>
      </c>
      <c r="E3108">
        <v>19.3</v>
      </c>
    </row>
    <row r="3109" spans="4:5" x14ac:dyDescent="0.35">
      <c r="D3109" s="27">
        <v>43273</v>
      </c>
      <c r="E3109">
        <v>11.3</v>
      </c>
    </row>
    <row r="3110" spans="4:5" x14ac:dyDescent="0.35">
      <c r="D3110" s="27">
        <v>43274</v>
      </c>
      <c r="E3110">
        <v>12</v>
      </c>
    </row>
    <row r="3111" spans="4:5" x14ac:dyDescent="0.35">
      <c r="D3111" s="27">
        <v>43275</v>
      </c>
      <c r="E3111">
        <v>13.9</v>
      </c>
    </row>
    <row r="3112" spans="4:5" x14ac:dyDescent="0.35">
      <c r="D3112" s="27">
        <v>43276</v>
      </c>
      <c r="E3112">
        <v>12.3</v>
      </c>
    </row>
    <row r="3113" spans="4:5" x14ac:dyDescent="0.35">
      <c r="D3113" s="27">
        <v>43277</v>
      </c>
      <c r="E3113">
        <v>14.4</v>
      </c>
    </row>
    <row r="3114" spans="4:5" x14ac:dyDescent="0.35">
      <c r="D3114" s="27">
        <v>43278</v>
      </c>
      <c r="E3114">
        <v>14.7</v>
      </c>
    </row>
    <row r="3115" spans="4:5" x14ac:dyDescent="0.35">
      <c r="D3115" s="27">
        <v>43279</v>
      </c>
      <c r="E3115">
        <v>11.9</v>
      </c>
    </row>
    <row r="3116" spans="4:5" x14ac:dyDescent="0.35">
      <c r="D3116" s="27">
        <v>43280</v>
      </c>
      <c r="E3116">
        <v>15.6</v>
      </c>
    </row>
    <row r="3117" spans="4:5" x14ac:dyDescent="0.35">
      <c r="D3117" s="27">
        <v>43281</v>
      </c>
      <c r="E3117">
        <v>19</v>
      </c>
    </row>
    <row r="3118" spans="4:5" x14ac:dyDescent="0.35">
      <c r="D3118" s="27">
        <v>43282</v>
      </c>
      <c r="E3118">
        <v>16.8</v>
      </c>
    </row>
    <row r="3119" spans="4:5" x14ac:dyDescent="0.35">
      <c r="D3119" s="27">
        <v>43283</v>
      </c>
      <c r="E3119">
        <v>17.899999999999999</v>
      </c>
    </row>
    <row r="3120" spans="4:5" x14ac:dyDescent="0.35">
      <c r="D3120" s="27">
        <v>43284</v>
      </c>
      <c r="E3120">
        <v>16.5</v>
      </c>
    </row>
    <row r="3121" spans="4:5" x14ac:dyDescent="0.35">
      <c r="D3121" s="27">
        <v>43285</v>
      </c>
      <c r="E3121">
        <v>17</v>
      </c>
    </row>
    <row r="3122" spans="4:5" x14ac:dyDescent="0.35">
      <c r="D3122" s="27">
        <v>43286</v>
      </c>
      <c r="E3122">
        <v>15.1</v>
      </c>
    </row>
    <row r="3123" spans="4:5" x14ac:dyDescent="0.35">
      <c r="D3123" s="27">
        <v>43287</v>
      </c>
      <c r="E3123">
        <v>13.8</v>
      </c>
    </row>
    <row r="3124" spans="4:5" x14ac:dyDescent="0.35">
      <c r="D3124" s="27">
        <v>43288</v>
      </c>
      <c r="E3124">
        <v>16.600000000000001</v>
      </c>
    </row>
    <row r="3125" spans="4:5" x14ac:dyDescent="0.35">
      <c r="D3125" s="27">
        <v>43289</v>
      </c>
      <c r="E3125">
        <v>16.8</v>
      </c>
    </row>
    <row r="3126" spans="4:5" x14ac:dyDescent="0.35">
      <c r="D3126" s="27">
        <v>43290</v>
      </c>
      <c r="E3126">
        <v>17.600000000000001</v>
      </c>
    </row>
    <row r="3127" spans="4:5" x14ac:dyDescent="0.35">
      <c r="D3127" s="27">
        <v>43291</v>
      </c>
      <c r="E3127">
        <v>15.4</v>
      </c>
    </row>
    <row r="3128" spans="4:5" x14ac:dyDescent="0.35">
      <c r="D3128" s="27">
        <v>43292</v>
      </c>
      <c r="E3128">
        <v>13.4</v>
      </c>
    </row>
    <row r="3129" spans="4:5" x14ac:dyDescent="0.35">
      <c r="D3129" s="27">
        <v>43293</v>
      </c>
      <c r="E3129">
        <v>15.3</v>
      </c>
    </row>
    <row r="3130" spans="4:5" x14ac:dyDescent="0.35">
      <c r="D3130" s="27">
        <v>43294</v>
      </c>
      <c r="E3130">
        <v>17.8</v>
      </c>
    </row>
    <row r="3131" spans="4:5" x14ac:dyDescent="0.35">
      <c r="D3131" s="27">
        <v>43295</v>
      </c>
      <c r="E3131">
        <v>19.399999999999999</v>
      </c>
    </row>
    <row r="3132" spans="4:5" x14ac:dyDescent="0.35">
      <c r="D3132" s="27">
        <v>43296</v>
      </c>
      <c r="E3132">
        <v>18</v>
      </c>
    </row>
    <row r="3133" spans="4:5" x14ac:dyDescent="0.35">
      <c r="D3133" s="27">
        <v>43297</v>
      </c>
      <c r="E3133">
        <v>17.8</v>
      </c>
    </row>
    <row r="3134" spans="4:5" x14ac:dyDescent="0.35">
      <c r="D3134" s="27">
        <v>43298</v>
      </c>
      <c r="E3134">
        <v>17.899999999999999</v>
      </c>
    </row>
    <row r="3135" spans="4:5" x14ac:dyDescent="0.35">
      <c r="D3135" s="27">
        <v>43299</v>
      </c>
      <c r="E3135">
        <v>19.8</v>
      </c>
    </row>
    <row r="3136" spans="4:5" x14ac:dyDescent="0.35">
      <c r="D3136" s="27">
        <v>43300</v>
      </c>
      <c r="E3136">
        <v>19.399999999999999</v>
      </c>
    </row>
    <row r="3137" spans="4:5" x14ac:dyDescent="0.35">
      <c r="D3137" s="27">
        <v>43301</v>
      </c>
      <c r="E3137">
        <v>19.600000000000001</v>
      </c>
    </row>
    <row r="3138" spans="4:5" x14ac:dyDescent="0.35">
      <c r="D3138" s="27">
        <v>43302</v>
      </c>
      <c r="E3138">
        <v>15.6</v>
      </c>
    </row>
    <row r="3139" spans="4:5" x14ac:dyDescent="0.35">
      <c r="D3139" s="27">
        <v>43303</v>
      </c>
      <c r="E3139">
        <v>14.9</v>
      </c>
    </row>
    <row r="3140" spans="4:5" x14ac:dyDescent="0.35">
      <c r="D3140" s="27">
        <v>43304</v>
      </c>
      <c r="E3140">
        <v>16.5</v>
      </c>
    </row>
    <row r="3141" spans="4:5" x14ac:dyDescent="0.35">
      <c r="D3141" s="27">
        <v>43305</v>
      </c>
      <c r="E3141">
        <v>18.7</v>
      </c>
    </row>
    <row r="3142" spans="4:5" x14ac:dyDescent="0.35">
      <c r="D3142" s="27">
        <v>43306</v>
      </c>
      <c r="E3142">
        <v>20.3</v>
      </c>
    </row>
    <row r="3143" spans="4:5" x14ac:dyDescent="0.35">
      <c r="D3143" s="27">
        <v>43307</v>
      </c>
      <c r="E3143">
        <v>20.2</v>
      </c>
    </row>
    <row r="3144" spans="4:5" x14ac:dyDescent="0.35">
      <c r="D3144" s="27">
        <v>43308</v>
      </c>
      <c r="E3144">
        <v>19.899999999999999</v>
      </c>
    </row>
    <row r="3145" spans="4:5" x14ac:dyDescent="0.35">
      <c r="D3145" s="27">
        <v>43309</v>
      </c>
      <c r="E3145">
        <v>19.2</v>
      </c>
    </row>
    <row r="3146" spans="4:5" x14ac:dyDescent="0.35">
      <c r="D3146" s="27">
        <v>43310</v>
      </c>
      <c r="E3146">
        <v>20.2</v>
      </c>
    </row>
    <row r="3147" spans="4:5" x14ac:dyDescent="0.35">
      <c r="D3147" s="27">
        <v>43311</v>
      </c>
      <c r="E3147">
        <v>22.3</v>
      </c>
    </row>
    <row r="3148" spans="4:5" x14ac:dyDescent="0.35">
      <c r="D3148" s="27">
        <v>43312</v>
      </c>
      <c r="E3148">
        <v>22.6</v>
      </c>
    </row>
    <row r="3149" spans="4:5" x14ac:dyDescent="0.35">
      <c r="D3149" s="27">
        <v>43313</v>
      </c>
      <c r="E3149">
        <v>22.2</v>
      </c>
    </row>
    <row r="3150" spans="4:5" x14ac:dyDescent="0.35">
      <c r="D3150" s="27">
        <v>43314</v>
      </c>
      <c r="E3150">
        <v>20.7</v>
      </c>
    </row>
    <row r="3151" spans="4:5" x14ac:dyDescent="0.35">
      <c r="D3151" s="27">
        <v>43315</v>
      </c>
      <c r="E3151">
        <v>21.9</v>
      </c>
    </row>
    <row r="3152" spans="4:5" x14ac:dyDescent="0.35">
      <c r="D3152" s="27">
        <v>43316</v>
      </c>
      <c r="E3152">
        <v>22.4</v>
      </c>
    </row>
    <row r="3153" spans="4:5" x14ac:dyDescent="0.35">
      <c r="D3153" s="27">
        <v>43317</v>
      </c>
      <c r="E3153">
        <v>22.9</v>
      </c>
    </row>
    <row r="3154" spans="4:5" x14ac:dyDescent="0.35">
      <c r="D3154" s="27">
        <v>43318</v>
      </c>
      <c r="E3154">
        <v>22.5</v>
      </c>
    </row>
    <row r="3155" spans="4:5" x14ac:dyDescent="0.35">
      <c r="D3155" s="27">
        <v>43319</v>
      </c>
      <c r="E3155">
        <v>21.3</v>
      </c>
    </row>
    <row r="3156" spans="4:5" x14ac:dyDescent="0.35">
      <c r="D3156" s="27">
        <v>43320</v>
      </c>
      <c r="E3156">
        <v>20.3</v>
      </c>
    </row>
    <row r="3157" spans="4:5" x14ac:dyDescent="0.35">
      <c r="D3157" s="27">
        <v>43321</v>
      </c>
      <c r="E3157">
        <v>21</v>
      </c>
    </row>
    <row r="3158" spans="4:5" x14ac:dyDescent="0.35">
      <c r="D3158" s="27">
        <v>43322</v>
      </c>
      <c r="E3158">
        <v>14</v>
      </c>
    </row>
    <row r="3159" spans="4:5" x14ac:dyDescent="0.35">
      <c r="D3159" s="27">
        <v>43323</v>
      </c>
      <c r="E3159">
        <v>14.9</v>
      </c>
    </row>
    <row r="3160" spans="4:5" x14ac:dyDescent="0.35">
      <c r="D3160" s="27">
        <v>43324</v>
      </c>
      <c r="E3160">
        <v>18</v>
      </c>
    </row>
    <row r="3161" spans="4:5" x14ac:dyDescent="0.35">
      <c r="D3161" s="27">
        <v>43325</v>
      </c>
      <c r="E3161">
        <v>17.3</v>
      </c>
    </row>
    <row r="3162" spans="4:5" x14ac:dyDescent="0.35">
      <c r="D3162" s="27">
        <v>43326</v>
      </c>
      <c r="E3162">
        <v>15.5</v>
      </c>
    </row>
    <row r="3163" spans="4:5" x14ac:dyDescent="0.35">
      <c r="D3163" s="27">
        <v>43327</v>
      </c>
      <c r="E3163">
        <v>16.600000000000001</v>
      </c>
    </row>
    <row r="3164" spans="4:5" x14ac:dyDescent="0.35">
      <c r="D3164" s="27">
        <v>43328</v>
      </c>
      <c r="E3164">
        <v>18</v>
      </c>
    </row>
    <row r="3165" spans="4:5" x14ac:dyDescent="0.35">
      <c r="D3165" s="27">
        <v>43329</v>
      </c>
      <c r="E3165">
        <v>19.3</v>
      </c>
    </row>
    <row r="3166" spans="4:5" x14ac:dyDescent="0.35">
      <c r="D3166" s="27">
        <v>43330</v>
      </c>
      <c r="E3166">
        <v>18.3</v>
      </c>
    </row>
    <row r="3167" spans="4:5" x14ac:dyDescent="0.35">
      <c r="D3167" s="27">
        <v>43331</v>
      </c>
      <c r="E3167">
        <v>19.899999999999999</v>
      </c>
    </row>
    <row r="3168" spans="4:5" x14ac:dyDescent="0.35">
      <c r="D3168" s="27">
        <v>43332</v>
      </c>
      <c r="E3168">
        <v>20.2</v>
      </c>
    </row>
    <row r="3169" spans="4:5" x14ac:dyDescent="0.35">
      <c r="D3169" s="27">
        <v>43333</v>
      </c>
      <c r="E3169">
        <v>19.5</v>
      </c>
    </row>
    <row r="3170" spans="4:5" x14ac:dyDescent="0.35">
      <c r="D3170" s="27">
        <v>43334</v>
      </c>
      <c r="E3170">
        <v>20.5</v>
      </c>
    </row>
    <row r="3171" spans="4:5" x14ac:dyDescent="0.35">
      <c r="D3171" s="27">
        <v>43335</v>
      </c>
      <c r="E3171">
        <v>19.600000000000001</v>
      </c>
    </row>
    <row r="3172" spans="4:5" x14ac:dyDescent="0.35">
      <c r="D3172" s="27">
        <v>43336</v>
      </c>
      <c r="E3172">
        <v>16.2</v>
      </c>
    </row>
    <row r="3173" spans="4:5" x14ac:dyDescent="0.35">
      <c r="D3173" s="27">
        <v>43337</v>
      </c>
      <c r="E3173">
        <v>10.199999999999999</v>
      </c>
    </row>
    <row r="3174" spans="4:5" x14ac:dyDescent="0.35">
      <c r="D3174" s="27">
        <v>43338</v>
      </c>
      <c r="E3174">
        <v>10.3</v>
      </c>
    </row>
    <row r="3175" spans="4:5" x14ac:dyDescent="0.35">
      <c r="D3175" s="27">
        <v>43339</v>
      </c>
      <c r="E3175">
        <v>14.7</v>
      </c>
    </row>
    <row r="3176" spans="4:5" x14ac:dyDescent="0.35">
      <c r="D3176" s="27">
        <v>43340</v>
      </c>
      <c r="E3176">
        <v>17.899999999999999</v>
      </c>
    </row>
    <row r="3177" spans="4:5" x14ac:dyDescent="0.35">
      <c r="D3177" s="27">
        <v>43341</v>
      </c>
      <c r="E3177">
        <v>18.2</v>
      </c>
    </row>
    <row r="3178" spans="4:5" x14ac:dyDescent="0.35">
      <c r="D3178" s="27">
        <v>43342</v>
      </c>
      <c r="E3178">
        <v>13.9</v>
      </c>
    </row>
    <row r="3179" spans="4:5" x14ac:dyDescent="0.35">
      <c r="D3179" s="27">
        <v>43343</v>
      </c>
      <c r="E3179">
        <v>12.3</v>
      </c>
    </row>
    <row r="3180" spans="4:5" x14ac:dyDescent="0.35">
      <c r="D3180" s="27">
        <v>43344</v>
      </c>
      <c r="E3180">
        <v>9.8000000000000007</v>
      </c>
    </row>
    <row r="3181" spans="4:5" x14ac:dyDescent="0.35">
      <c r="D3181" s="27">
        <v>43345</v>
      </c>
      <c r="E3181">
        <v>11</v>
      </c>
    </row>
    <row r="3182" spans="4:5" x14ac:dyDescent="0.35">
      <c r="D3182" s="27">
        <v>43346</v>
      </c>
      <c r="E3182">
        <v>12.9</v>
      </c>
    </row>
    <row r="3183" spans="4:5" x14ac:dyDescent="0.35">
      <c r="D3183" s="27">
        <v>43347</v>
      </c>
      <c r="E3183">
        <v>13.1</v>
      </c>
    </row>
    <row r="3184" spans="4:5" x14ac:dyDescent="0.35">
      <c r="D3184" s="27">
        <v>43348</v>
      </c>
      <c r="E3184">
        <v>15.1</v>
      </c>
    </row>
    <row r="3185" spans="4:5" x14ac:dyDescent="0.35">
      <c r="D3185" s="27">
        <v>43349</v>
      </c>
      <c r="E3185">
        <v>16.5</v>
      </c>
    </row>
    <row r="3186" spans="4:5" x14ac:dyDescent="0.35">
      <c r="D3186" s="27">
        <v>43350</v>
      </c>
      <c r="E3186">
        <v>14.3</v>
      </c>
    </row>
    <row r="3187" spans="4:5" x14ac:dyDescent="0.35">
      <c r="D3187" s="27">
        <v>43351</v>
      </c>
      <c r="E3187">
        <v>14.5</v>
      </c>
    </row>
    <row r="3188" spans="4:5" x14ac:dyDescent="0.35">
      <c r="D3188" s="27">
        <v>43352</v>
      </c>
      <c r="E3188">
        <v>15.2</v>
      </c>
    </row>
    <row r="3189" spans="4:5" x14ac:dyDescent="0.35">
      <c r="D3189" s="27">
        <v>43353</v>
      </c>
      <c r="E3189">
        <v>15.7</v>
      </c>
    </row>
    <row r="3190" spans="4:5" x14ac:dyDescent="0.35">
      <c r="D3190" s="27">
        <v>43354</v>
      </c>
      <c r="E3190">
        <v>17.2</v>
      </c>
    </row>
    <row r="3191" spans="4:5" x14ac:dyDescent="0.35">
      <c r="D3191" s="27">
        <v>43355</v>
      </c>
      <c r="E3191">
        <v>17.600000000000001</v>
      </c>
    </row>
    <row r="3192" spans="4:5" x14ac:dyDescent="0.35">
      <c r="D3192" s="27">
        <v>43356</v>
      </c>
      <c r="E3192">
        <v>17.3</v>
      </c>
    </row>
    <row r="3193" spans="4:5" x14ac:dyDescent="0.35">
      <c r="D3193" s="27">
        <v>43357</v>
      </c>
      <c r="E3193">
        <v>14.8</v>
      </c>
    </row>
    <row r="3194" spans="4:5" x14ac:dyDescent="0.35">
      <c r="D3194" s="27">
        <v>43358</v>
      </c>
      <c r="E3194">
        <v>14</v>
      </c>
    </row>
    <row r="3195" spans="4:5" x14ac:dyDescent="0.35">
      <c r="D3195" s="27">
        <v>43359</v>
      </c>
      <c r="E3195">
        <v>15.5</v>
      </c>
    </row>
    <row r="3196" spans="4:5" x14ac:dyDescent="0.35">
      <c r="D3196" s="27">
        <v>43360</v>
      </c>
      <c r="E3196">
        <v>17.3</v>
      </c>
    </row>
    <row r="3197" spans="4:5" x14ac:dyDescent="0.35">
      <c r="D3197" s="27">
        <v>43361</v>
      </c>
      <c r="E3197">
        <v>16.100000000000001</v>
      </c>
    </row>
    <row r="3198" spans="4:5" x14ac:dyDescent="0.35">
      <c r="D3198" s="27">
        <v>43362</v>
      </c>
      <c r="E3198">
        <v>17</v>
      </c>
    </row>
    <row r="3199" spans="4:5" x14ac:dyDescent="0.35">
      <c r="D3199" s="27">
        <v>43363</v>
      </c>
      <c r="E3199">
        <v>16.7</v>
      </c>
    </row>
    <row r="3200" spans="4:5" x14ac:dyDescent="0.35">
      <c r="D3200" s="27">
        <v>43364</v>
      </c>
      <c r="E3200">
        <v>16.600000000000001</v>
      </c>
    </row>
    <row r="3201" spans="4:5" x14ac:dyDescent="0.35">
      <c r="D3201" s="27">
        <v>43365</v>
      </c>
      <c r="E3201">
        <v>11</v>
      </c>
    </row>
    <row r="3202" spans="4:5" x14ac:dyDescent="0.35">
      <c r="D3202" s="27">
        <v>43366</v>
      </c>
      <c r="E3202">
        <v>16.600000000000001</v>
      </c>
    </row>
    <row r="3203" spans="4:5" x14ac:dyDescent="0.35">
      <c r="D3203" s="27">
        <v>43367</v>
      </c>
      <c r="E3203">
        <v>6.1</v>
      </c>
    </row>
    <row r="3204" spans="4:5" x14ac:dyDescent="0.35">
      <c r="D3204" s="27">
        <v>43368</v>
      </c>
      <c r="E3204">
        <v>5.4</v>
      </c>
    </row>
    <row r="3205" spans="4:5" x14ac:dyDescent="0.35">
      <c r="D3205" s="27">
        <v>43369</v>
      </c>
      <c r="E3205">
        <v>8.3000000000000007</v>
      </c>
    </row>
    <row r="3206" spans="4:5" x14ac:dyDescent="0.35">
      <c r="D3206" s="27">
        <v>43370</v>
      </c>
      <c r="E3206">
        <v>12</v>
      </c>
    </row>
    <row r="3207" spans="4:5" x14ac:dyDescent="0.35">
      <c r="D3207" s="27">
        <v>43371</v>
      </c>
      <c r="E3207">
        <v>13.7</v>
      </c>
    </row>
    <row r="3208" spans="4:5" x14ac:dyDescent="0.35">
      <c r="D3208" s="27">
        <v>43372</v>
      </c>
      <c r="E3208">
        <v>8.9</v>
      </c>
    </row>
    <row r="3209" spans="4:5" x14ac:dyDescent="0.35">
      <c r="D3209" s="27">
        <v>43373</v>
      </c>
      <c r="E3209">
        <v>11.7</v>
      </c>
    </row>
    <row r="3210" spans="4:5" x14ac:dyDescent="0.35">
      <c r="D3210" s="27">
        <v>43374</v>
      </c>
      <c r="E3210">
        <v>7</v>
      </c>
    </row>
    <row r="3211" spans="4:5" x14ac:dyDescent="0.35">
      <c r="D3211" s="27">
        <v>43375</v>
      </c>
      <c r="E3211">
        <v>6.2</v>
      </c>
    </row>
    <row r="3212" spans="4:5" x14ac:dyDescent="0.35">
      <c r="D3212" s="27">
        <v>43376</v>
      </c>
      <c r="E3212">
        <v>9.3000000000000007</v>
      </c>
    </row>
    <row r="3213" spans="4:5" x14ac:dyDescent="0.35">
      <c r="D3213" s="27">
        <v>43377</v>
      </c>
      <c r="E3213">
        <v>9.5</v>
      </c>
    </row>
    <row r="3214" spans="4:5" x14ac:dyDescent="0.35">
      <c r="D3214" s="27">
        <v>43378</v>
      </c>
      <c r="E3214">
        <v>12.1</v>
      </c>
    </row>
    <row r="3215" spans="4:5" x14ac:dyDescent="0.35">
      <c r="D3215" s="27">
        <v>43379</v>
      </c>
      <c r="E3215">
        <v>13.8</v>
      </c>
    </row>
    <row r="3216" spans="4:5" x14ac:dyDescent="0.35">
      <c r="D3216" s="27">
        <v>43380</v>
      </c>
      <c r="E3216">
        <v>12.9</v>
      </c>
    </row>
    <row r="3217" spans="4:5" x14ac:dyDescent="0.35">
      <c r="D3217" s="27">
        <v>43381</v>
      </c>
      <c r="E3217">
        <v>11</v>
      </c>
    </row>
    <row r="3218" spans="4:5" x14ac:dyDescent="0.35">
      <c r="D3218" s="27">
        <v>43382</v>
      </c>
      <c r="E3218">
        <v>12.9</v>
      </c>
    </row>
    <row r="3219" spans="4:5" x14ac:dyDescent="0.35">
      <c r="D3219" s="27">
        <v>43383</v>
      </c>
      <c r="E3219">
        <v>12.7</v>
      </c>
    </row>
    <row r="3220" spans="4:5" x14ac:dyDescent="0.35">
      <c r="D3220" s="27">
        <v>43384</v>
      </c>
      <c r="E3220">
        <v>14.2</v>
      </c>
    </row>
    <row r="3221" spans="4:5" x14ac:dyDescent="0.35">
      <c r="D3221" s="27">
        <v>43385</v>
      </c>
      <c r="E3221">
        <v>13.9</v>
      </c>
    </row>
    <row r="3222" spans="4:5" x14ac:dyDescent="0.35">
      <c r="D3222" s="27">
        <v>43386</v>
      </c>
      <c r="E3222">
        <v>13</v>
      </c>
    </row>
    <row r="3223" spans="4:5" x14ac:dyDescent="0.35">
      <c r="D3223" s="27">
        <v>43387</v>
      </c>
      <c r="E3223">
        <v>12.9</v>
      </c>
    </row>
    <row r="3224" spans="4:5" x14ac:dyDescent="0.35">
      <c r="D3224" s="27">
        <v>43388</v>
      </c>
      <c r="E3224">
        <v>13</v>
      </c>
    </row>
    <row r="3225" spans="4:5" x14ac:dyDescent="0.35">
      <c r="D3225" s="27">
        <v>43389</v>
      </c>
      <c r="E3225">
        <v>10.8</v>
      </c>
    </row>
    <row r="3226" spans="4:5" x14ac:dyDescent="0.35">
      <c r="D3226" s="27">
        <v>43390</v>
      </c>
      <c r="E3226">
        <v>10.6</v>
      </c>
    </row>
    <row r="3227" spans="4:5" x14ac:dyDescent="0.35">
      <c r="D3227" s="27">
        <v>43391</v>
      </c>
      <c r="E3227">
        <v>10.3</v>
      </c>
    </row>
    <row r="3228" spans="4:5" x14ac:dyDescent="0.35">
      <c r="D3228" s="27">
        <v>43392</v>
      </c>
      <c r="E3228">
        <v>8.6</v>
      </c>
    </row>
    <row r="3229" spans="4:5" x14ac:dyDescent="0.35">
      <c r="D3229" s="27">
        <v>43393</v>
      </c>
      <c r="E3229">
        <v>9.1999999999999993</v>
      </c>
    </row>
    <row r="3230" spans="4:5" x14ac:dyDescent="0.35">
      <c r="D3230" s="27">
        <v>43394</v>
      </c>
      <c r="E3230">
        <v>6.6</v>
      </c>
    </row>
    <row r="3231" spans="4:5" x14ac:dyDescent="0.35">
      <c r="D3231" s="27">
        <v>43395</v>
      </c>
      <c r="E3231">
        <v>4.0999999999999996</v>
      </c>
    </row>
    <row r="3232" spans="4:5" x14ac:dyDescent="0.35">
      <c r="D3232" s="27">
        <v>43396</v>
      </c>
      <c r="E3232">
        <v>7.5</v>
      </c>
    </row>
    <row r="3233" spans="4:5" x14ac:dyDescent="0.35">
      <c r="D3233" s="27">
        <v>43397</v>
      </c>
      <c r="E3233">
        <v>9.1</v>
      </c>
    </row>
    <row r="3234" spans="4:5" x14ac:dyDescent="0.35">
      <c r="D3234" s="27">
        <v>43398</v>
      </c>
      <c r="E3234">
        <v>9.6</v>
      </c>
    </row>
    <row r="3235" spans="4:5" x14ac:dyDescent="0.35">
      <c r="D3235" s="27">
        <v>43399</v>
      </c>
      <c r="E3235">
        <v>9.6999999999999993</v>
      </c>
    </row>
    <row r="3236" spans="4:5" x14ac:dyDescent="0.35">
      <c r="D3236" s="27">
        <v>43400</v>
      </c>
      <c r="E3236">
        <v>3.5</v>
      </c>
    </row>
    <row r="3237" spans="4:5" x14ac:dyDescent="0.35">
      <c r="D3237" s="27">
        <v>43401</v>
      </c>
      <c r="E3237">
        <v>0.5</v>
      </c>
    </row>
    <row r="3238" spans="4:5" x14ac:dyDescent="0.35">
      <c r="D3238" s="27">
        <v>43402</v>
      </c>
      <c r="E3238">
        <v>4.7</v>
      </c>
    </row>
    <row r="3239" spans="4:5" x14ac:dyDescent="0.35">
      <c r="D3239" s="27">
        <v>43403</v>
      </c>
      <c r="E3239">
        <v>4.0999999999999996</v>
      </c>
    </row>
    <row r="3240" spans="4:5" x14ac:dyDescent="0.35">
      <c r="D3240" s="27">
        <v>43404</v>
      </c>
      <c r="E3240">
        <v>5.7</v>
      </c>
    </row>
    <row r="3241" spans="4:5" x14ac:dyDescent="0.35">
      <c r="D3241" s="27">
        <v>43405</v>
      </c>
      <c r="E3241">
        <v>9.5</v>
      </c>
    </row>
    <row r="3242" spans="4:5" x14ac:dyDescent="0.35">
      <c r="D3242" s="27">
        <v>43406</v>
      </c>
      <c r="E3242">
        <v>6.3</v>
      </c>
    </row>
    <row r="3243" spans="4:5" x14ac:dyDescent="0.35">
      <c r="D3243" s="27">
        <v>43407</v>
      </c>
      <c r="E3243">
        <v>7.2</v>
      </c>
    </row>
    <row r="3244" spans="4:5" x14ac:dyDescent="0.35">
      <c r="D3244" s="27">
        <v>43408</v>
      </c>
      <c r="E3244">
        <v>7.2</v>
      </c>
    </row>
    <row r="3245" spans="4:5" x14ac:dyDescent="0.35">
      <c r="D3245" s="27">
        <v>43409</v>
      </c>
      <c r="E3245">
        <v>13.3</v>
      </c>
    </row>
    <row r="3246" spans="4:5" x14ac:dyDescent="0.35">
      <c r="D3246" s="27">
        <v>43410</v>
      </c>
      <c r="E3246">
        <v>11.3</v>
      </c>
    </row>
    <row r="3247" spans="4:5" x14ac:dyDescent="0.35">
      <c r="D3247" s="27">
        <v>43411</v>
      </c>
      <c r="E3247">
        <v>9.4</v>
      </c>
    </row>
    <row r="3248" spans="4:5" x14ac:dyDescent="0.35">
      <c r="D3248" s="27">
        <v>43412</v>
      </c>
      <c r="E3248">
        <v>7.8</v>
      </c>
    </row>
    <row r="3249" spans="4:5" x14ac:dyDescent="0.35">
      <c r="D3249" s="27">
        <v>43413</v>
      </c>
      <c r="E3249">
        <v>6</v>
      </c>
    </row>
    <row r="3250" spans="4:5" x14ac:dyDescent="0.35">
      <c r="D3250" s="27">
        <v>43414</v>
      </c>
      <c r="E3250">
        <v>6.7</v>
      </c>
    </row>
    <row r="3251" spans="4:5" x14ac:dyDescent="0.35">
      <c r="D3251" s="27">
        <v>43415</v>
      </c>
      <c r="E3251">
        <v>8.6</v>
      </c>
    </row>
    <row r="3252" spans="4:5" x14ac:dyDescent="0.35">
      <c r="D3252" s="27">
        <v>43416</v>
      </c>
      <c r="E3252">
        <v>8.6999999999999993</v>
      </c>
    </row>
    <row r="3253" spans="4:5" x14ac:dyDescent="0.35">
      <c r="D3253" s="27">
        <v>43417</v>
      </c>
      <c r="E3253">
        <v>7.2</v>
      </c>
    </row>
    <row r="3254" spans="4:5" x14ac:dyDescent="0.35">
      <c r="D3254" s="27">
        <v>43418</v>
      </c>
      <c r="E3254">
        <v>4.2</v>
      </c>
    </row>
    <row r="3255" spans="4:5" x14ac:dyDescent="0.35">
      <c r="D3255" s="27">
        <v>43419</v>
      </c>
      <c r="E3255">
        <v>0.4</v>
      </c>
    </row>
    <row r="3256" spans="4:5" x14ac:dyDescent="0.35">
      <c r="D3256" s="27">
        <v>43420</v>
      </c>
      <c r="E3256">
        <v>0.1</v>
      </c>
    </row>
    <row r="3257" spans="4:5" x14ac:dyDescent="0.35">
      <c r="D3257" s="27">
        <v>43421</v>
      </c>
      <c r="E3257">
        <v>-0.2</v>
      </c>
    </row>
    <row r="3258" spans="4:5" x14ac:dyDescent="0.35">
      <c r="D3258" s="27">
        <v>43422</v>
      </c>
      <c r="E3258">
        <v>-2.4</v>
      </c>
    </row>
    <row r="3259" spans="4:5" x14ac:dyDescent="0.35">
      <c r="D3259" s="27">
        <v>43423</v>
      </c>
      <c r="E3259">
        <v>-2.6</v>
      </c>
    </row>
    <row r="3260" spans="4:5" x14ac:dyDescent="0.35">
      <c r="D3260" s="27">
        <v>43424</v>
      </c>
      <c r="E3260">
        <v>-2</v>
      </c>
    </row>
    <row r="3261" spans="4:5" x14ac:dyDescent="0.35">
      <c r="D3261" s="27">
        <v>43425</v>
      </c>
      <c r="E3261">
        <v>-2.9</v>
      </c>
    </row>
    <row r="3262" spans="4:5" x14ac:dyDescent="0.35">
      <c r="D3262" s="27">
        <v>43426</v>
      </c>
      <c r="E3262">
        <v>1.8</v>
      </c>
    </row>
    <row r="3263" spans="4:5" x14ac:dyDescent="0.35">
      <c r="D3263" s="27">
        <v>43427</v>
      </c>
      <c r="E3263">
        <v>2.1</v>
      </c>
    </row>
    <row r="3264" spans="4:5" x14ac:dyDescent="0.35">
      <c r="D3264" s="27">
        <v>43428</v>
      </c>
      <c r="E3264">
        <v>2.9</v>
      </c>
    </row>
    <row r="3265" spans="4:5" x14ac:dyDescent="0.35">
      <c r="D3265" s="27">
        <v>43429</v>
      </c>
      <c r="E3265">
        <v>0.3</v>
      </c>
    </row>
    <row r="3266" spans="4:5" x14ac:dyDescent="0.35">
      <c r="D3266" s="27">
        <v>43430</v>
      </c>
      <c r="E3266">
        <v>0.7</v>
      </c>
    </row>
    <row r="3267" spans="4:5" x14ac:dyDescent="0.35">
      <c r="D3267" s="27">
        <v>43431</v>
      </c>
      <c r="E3267">
        <v>-0.4</v>
      </c>
    </row>
    <row r="3268" spans="4:5" x14ac:dyDescent="0.35">
      <c r="D3268" s="27">
        <v>43432</v>
      </c>
      <c r="E3268">
        <v>-3.2</v>
      </c>
    </row>
    <row r="3269" spans="4:5" x14ac:dyDescent="0.35">
      <c r="D3269" s="27">
        <v>43433</v>
      </c>
      <c r="E3269">
        <v>1.1000000000000001</v>
      </c>
    </row>
    <row r="3270" spans="4:5" x14ac:dyDescent="0.35">
      <c r="D3270" s="27">
        <v>43434</v>
      </c>
      <c r="E3270">
        <v>4.2</v>
      </c>
    </row>
    <row r="3271" spans="4:5" x14ac:dyDescent="0.35">
      <c r="D3271" s="27">
        <v>43435</v>
      </c>
      <c r="E3271">
        <v>2.8</v>
      </c>
    </row>
    <row r="3272" spans="4:5" x14ac:dyDescent="0.35">
      <c r="D3272" s="27">
        <v>43436</v>
      </c>
      <c r="E3272">
        <v>5.8</v>
      </c>
    </row>
    <row r="3273" spans="4:5" x14ac:dyDescent="0.35">
      <c r="D3273" s="27">
        <v>43437</v>
      </c>
      <c r="E3273">
        <v>8.9</v>
      </c>
    </row>
    <row r="3274" spans="4:5" x14ac:dyDescent="0.35">
      <c r="D3274" s="27">
        <v>43438</v>
      </c>
      <c r="E3274">
        <v>4.9000000000000004</v>
      </c>
    </row>
    <row r="3275" spans="4:5" x14ac:dyDescent="0.35">
      <c r="D3275" s="27">
        <v>43439</v>
      </c>
      <c r="E3275">
        <v>3.4</v>
      </c>
    </row>
    <row r="3276" spans="4:5" x14ac:dyDescent="0.35">
      <c r="D3276" s="27">
        <v>43440</v>
      </c>
      <c r="E3276">
        <v>7.2</v>
      </c>
    </row>
    <row r="3277" spans="4:5" x14ac:dyDescent="0.35">
      <c r="D3277" s="27">
        <v>43441</v>
      </c>
      <c r="E3277">
        <v>8</v>
      </c>
    </row>
    <row r="3278" spans="4:5" x14ac:dyDescent="0.35">
      <c r="D3278" s="27">
        <v>43442</v>
      </c>
      <c r="E3278">
        <v>3.4</v>
      </c>
    </row>
    <row r="3279" spans="4:5" x14ac:dyDescent="0.35">
      <c r="D3279" s="27">
        <v>43443</v>
      </c>
      <c r="E3279">
        <v>3.5</v>
      </c>
    </row>
    <row r="3280" spans="4:5" x14ac:dyDescent="0.35">
      <c r="D3280" s="27">
        <v>43444</v>
      </c>
      <c r="E3280">
        <v>0.5</v>
      </c>
    </row>
    <row r="3281" spans="4:5" x14ac:dyDescent="0.35">
      <c r="D3281" s="27">
        <v>43445</v>
      </c>
      <c r="E3281">
        <v>-1.8</v>
      </c>
    </row>
    <row r="3282" spans="4:5" x14ac:dyDescent="0.35">
      <c r="D3282" s="27">
        <v>43446</v>
      </c>
      <c r="E3282">
        <v>-4.3</v>
      </c>
    </row>
    <row r="3283" spans="4:5" x14ac:dyDescent="0.35">
      <c r="D3283" s="27">
        <v>43447</v>
      </c>
      <c r="E3283">
        <v>-5.6</v>
      </c>
    </row>
    <row r="3284" spans="4:5" x14ac:dyDescent="0.35">
      <c r="D3284" s="27">
        <v>43448</v>
      </c>
      <c r="E3284">
        <v>-7.6</v>
      </c>
    </row>
    <row r="3285" spans="4:5" x14ac:dyDescent="0.35">
      <c r="D3285" s="27">
        <v>43449</v>
      </c>
      <c r="E3285">
        <v>-8.1</v>
      </c>
    </row>
    <row r="3286" spans="4:5" x14ac:dyDescent="0.35">
      <c r="D3286" s="27">
        <v>43450</v>
      </c>
      <c r="E3286">
        <v>-2.2000000000000002</v>
      </c>
    </row>
    <row r="3287" spans="4:5" x14ac:dyDescent="0.35">
      <c r="D3287" s="27">
        <v>43451</v>
      </c>
      <c r="E3287">
        <v>-0.5</v>
      </c>
    </row>
    <row r="3288" spans="4:5" x14ac:dyDescent="0.35">
      <c r="D3288" s="27">
        <v>43452</v>
      </c>
      <c r="E3288">
        <v>-2.2000000000000002</v>
      </c>
    </row>
    <row r="3289" spans="4:5" x14ac:dyDescent="0.35">
      <c r="D3289" s="27">
        <v>43453</v>
      </c>
      <c r="E3289">
        <v>1.1000000000000001</v>
      </c>
    </row>
    <row r="3290" spans="4:5" x14ac:dyDescent="0.35">
      <c r="D3290" s="27">
        <v>43454</v>
      </c>
      <c r="E3290">
        <v>2.6</v>
      </c>
    </row>
    <row r="3291" spans="4:5" x14ac:dyDescent="0.35">
      <c r="D3291" s="27">
        <v>43455</v>
      </c>
      <c r="E3291">
        <v>5</v>
      </c>
    </row>
    <row r="3292" spans="4:5" x14ac:dyDescent="0.35">
      <c r="D3292" s="27">
        <v>43456</v>
      </c>
      <c r="E3292">
        <v>7.5</v>
      </c>
    </row>
    <row r="3293" spans="4:5" x14ac:dyDescent="0.35">
      <c r="D3293" s="27">
        <v>43457</v>
      </c>
      <c r="E3293">
        <v>6.2</v>
      </c>
    </row>
    <row r="3294" spans="4:5" x14ac:dyDescent="0.35">
      <c r="D3294" s="27">
        <v>43458</v>
      </c>
      <c r="E3294">
        <v>2.7</v>
      </c>
    </row>
    <row r="3295" spans="4:5" x14ac:dyDescent="0.35">
      <c r="D3295" s="27">
        <v>43459</v>
      </c>
      <c r="E3295">
        <v>-2.2999999999999998</v>
      </c>
    </row>
    <row r="3296" spans="4:5" x14ac:dyDescent="0.35">
      <c r="D3296" s="27">
        <v>43460</v>
      </c>
      <c r="E3296">
        <v>-3.1</v>
      </c>
    </row>
    <row r="3297" spans="4:5" x14ac:dyDescent="0.35">
      <c r="D3297" s="27">
        <v>43461</v>
      </c>
      <c r="E3297">
        <v>-1.1000000000000001</v>
      </c>
    </row>
    <row r="3298" spans="4:5" x14ac:dyDescent="0.35">
      <c r="D3298" s="27">
        <v>43462</v>
      </c>
      <c r="E3298">
        <v>1.1000000000000001</v>
      </c>
    </row>
    <row r="3299" spans="4:5" x14ac:dyDescent="0.35">
      <c r="D3299" s="27">
        <v>43463</v>
      </c>
      <c r="E3299">
        <v>-3</v>
      </c>
    </row>
    <row r="3300" spans="4:5" x14ac:dyDescent="0.35">
      <c r="D3300" s="27">
        <v>43464</v>
      </c>
      <c r="E3300">
        <v>0.8</v>
      </c>
    </row>
    <row r="3301" spans="4:5" x14ac:dyDescent="0.35">
      <c r="D3301" s="27">
        <v>43465</v>
      </c>
      <c r="E3301">
        <v>0.9</v>
      </c>
    </row>
    <row r="3302" spans="4:5" x14ac:dyDescent="0.35">
      <c r="D3302" s="27">
        <v>43466</v>
      </c>
      <c r="E3302">
        <v>-0.3</v>
      </c>
    </row>
    <row r="3303" spans="4:5" x14ac:dyDescent="0.35">
      <c r="D3303" s="27">
        <v>43467</v>
      </c>
      <c r="E3303">
        <v>-2.2999999999999998</v>
      </c>
    </row>
    <row r="3304" spans="4:5" x14ac:dyDescent="0.35">
      <c r="D3304" s="27">
        <v>43468</v>
      </c>
      <c r="E3304">
        <v>-5.0999999999999996</v>
      </c>
    </row>
    <row r="3305" spans="4:5" x14ac:dyDescent="0.35">
      <c r="D3305" s="27">
        <v>43469</v>
      </c>
      <c r="E3305">
        <v>-4</v>
      </c>
    </row>
    <row r="3306" spans="4:5" x14ac:dyDescent="0.35">
      <c r="D3306" s="27">
        <v>43470</v>
      </c>
      <c r="E3306">
        <v>-1.8</v>
      </c>
    </row>
    <row r="3307" spans="4:5" x14ac:dyDescent="0.35">
      <c r="D3307" s="27">
        <v>43471</v>
      </c>
      <c r="E3307">
        <v>-0.4</v>
      </c>
    </row>
    <row r="3308" spans="4:5" x14ac:dyDescent="0.35">
      <c r="D3308" s="27">
        <v>43472</v>
      </c>
      <c r="E3308">
        <v>-0.6</v>
      </c>
    </row>
    <row r="3309" spans="4:5" x14ac:dyDescent="0.35">
      <c r="D3309" s="27">
        <v>43473</v>
      </c>
      <c r="E3309">
        <v>-0.3</v>
      </c>
    </row>
    <row r="3310" spans="4:5" x14ac:dyDescent="0.35">
      <c r="D3310" s="27">
        <v>43474</v>
      </c>
      <c r="E3310">
        <v>-2.5</v>
      </c>
    </row>
    <row r="3311" spans="4:5" x14ac:dyDescent="0.35">
      <c r="D3311" s="27">
        <v>43475</v>
      </c>
      <c r="E3311">
        <v>-3.9</v>
      </c>
    </row>
    <row r="3312" spans="4:5" x14ac:dyDescent="0.35">
      <c r="D3312" s="27">
        <v>43476</v>
      </c>
      <c r="E3312">
        <v>-5.4</v>
      </c>
    </row>
    <row r="3313" spans="4:5" x14ac:dyDescent="0.35">
      <c r="D3313" s="27">
        <v>43477</v>
      </c>
      <c r="E3313">
        <v>-0.7</v>
      </c>
    </row>
    <row r="3314" spans="4:5" x14ac:dyDescent="0.35">
      <c r="D3314" s="27">
        <v>43478</v>
      </c>
      <c r="E3314">
        <v>0.8</v>
      </c>
    </row>
    <row r="3315" spans="4:5" x14ac:dyDescent="0.35">
      <c r="D3315" s="27">
        <v>43479</v>
      </c>
      <c r="E3315">
        <v>0.1</v>
      </c>
    </row>
    <row r="3316" spans="4:5" x14ac:dyDescent="0.35">
      <c r="D3316" s="27">
        <v>43480</v>
      </c>
      <c r="E3316">
        <v>-1.2</v>
      </c>
    </row>
    <row r="3317" spans="4:5" x14ac:dyDescent="0.35">
      <c r="D3317" s="27">
        <v>43481</v>
      </c>
      <c r="E3317">
        <v>-1.4</v>
      </c>
    </row>
    <row r="3318" spans="4:5" x14ac:dyDescent="0.35">
      <c r="D3318" s="27">
        <v>43482</v>
      </c>
      <c r="E3318">
        <v>1.7</v>
      </c>
    </row>
    <row r="3319" spans="4:5" x14ac:dyDescent="0.35">
      <c r="D3319" s="27">
        <v>43483</v>
      </c>
      <c r="E3319">
        <v>-4.0999999999999996</v>
      </c>
    </row>
    <row r="3320" spans="4:5" x14ac:dyDescent="0.35">
      <c r="D3320" s="27">
        <v>43484</v>
      </c>
      <c r="E3320">
        <v>-9.6</v>
      </c>
    </row>
    <row r="3321" spans="4:5" x14ac:dyDescent="0.35">
      <c r="D3321" s="27">
        <v>43485</v>
      </c>
      <c r="E3321">
        <v>-5.6</v>
      </c>
    </row>
    <row r="3322" spans="4:5" x14ac:dyDescent="0.35">
      <c r="D3322" s="27">
        <v>43486</v>
      </c>
      <c r="E3322">
        <v>-4.2</v>
      </c>
    </row>
    <row r="3323" spans="4:5" x14ac:dyDescent="0.35">
      <c r="D3323" s="27">
        <v>43487</v>
      </c>
      <c r="E3323">
        <v>-8.1999999999999993</v>
      </c>
    </row>
    <row r="3324" spans="4:5" x14ac:dyDescent="0.35">
      <c r="D3324" s="27">
        <v>43488</v>
      </c>
      <c r="E3324">
        <v>-9.6999999999999993</v>
      </c>
    </row>
    <row r="3325" spans="4:5" x14ac:dyDescent="0.35">
      <c r="D3325" s="27">
        <v>43489</v>
      </c>
      <c r="E3325">
        <v>-6.4</v>
      </c>
    </row>
    <row r="3326" spans="4:5" x14ac:dyDescent="0.35">
      <c r="D3326" s="27">
        <v>43490</v>
      </c>
      <c r="E3326">
        <v>-7</v>
      </c>
    </row>
    <row r="3327" spans="4:5" x14ac:dyDescent="0.35">
      <c r="D3327" s="27">
        <v>43491</v>
      </c>
      <c r="E3327">
        <v>0.5</v>
      </c>
    </row>
    <row r="3328" spans="4:5" x14ac:dyDescent="0.35">
      <c r="D3328" s="27">
        <v>43492</v>
      </c>
      <c r="E3328">
        <v>1.9</v>
      </c>
    </row>
    <row r="3329" spans="4:5" x14ac:dyDescent="0.35">
      <c r="D3329" s="27">
        <v>43493</v>
      </c>
      <c r="E3329">
        <v>-1.9</v>
      </c>
    </row>
    <row r="3330" spans="4:5" x14ac:dyDescent="0.35">
      <c r="D3330" s="27">
        <v>43494</v>
      </c>
      <c r="E3330">
        <v>-4.5999999999999996</v>
      </c>
    </row>
    <row r="3331" spans="4:5" x14ac:dyDescent="0.35">
      <c r="D3331" s="27">
        <v>43495</v>
      </c>
      <c r="E3331">
        <v>-3.1</v>
      </c>
    </row>
    <row r="3332" spans="4:5" x14ac:dyDescent="0.35">
      <c r="D3332" s="27">
        <v>43496</v>
      </c>
      <c r="E3332">
        <v>-4.7</v>
      </c>
    </row>
    <row r="3333" spans="4:5" x14ac:dyDescent="0.35">
      <c r="D3333" s="27">
        <v>43497</v>
      </c>
      <c r="E3333">
        <v>0.3</v>
      </c>
    </row>
    <row r="3334" spans="4:5" x14ac:dyDescent="0.35">
      <c r="D3334" s="27">
        <v>43498</v>
      </c>
      <c r="E3334">
        <v>1.8</v>
      </c>
    </row>
    <row r="3335" spans="4:5" x14ac:dyDescent="0.35">
      <c r="D3335" s="27">
        <v>43499</v>
      </c>
      <c r="E3335">
        <v>-1.6</v>
      </c>
    </row>
    <row r="3336" spans="4:5" x14ac:dyDescent="0.35">
      <c r="D3336" s="27">
        <v>43500</v>
      </c>
      <c r="E3336">
        <v>-5.7</v>
      </c>
    </row>
    <row r="3337" spans="4:5" x14ac:dyDescent="0.35">
      <c r="D3337" s="27">
        <v>43501</v>
      </c>
      <c r="E3337">
        <v>-7.3</v>
      </c>
    </row>
    <row r="3338" spans="4:5" x14ac:dyDescent="0.35">
      <c r="D3338" s="27">
        <v>43502</v>
      </c>
      <c r="E3338">
        <v>-5.8</v>
      </c>
    </row>
    <row r="3339" spans="4:5" x14ac:dyDescent="0.35">
      <c r="D3339" s="27">
        <v>43503</v>
      </c>
      <c r="E3339">
        <v>-0.8</v>
      </c>
    </row>
    <row r="3340" spans="4:5" x14ac:dyDescent="0.35">
      <c r="D3340" s="27">
        <v>43504</v>
      </c>
      <c r="E3340">
        <v>0.3</v>
      </c>
    </row>
    <row r="3341" spans="4:5" x14ac:dyDescent="0.35">
      <c r="D3341" s="27">
        <v>43505</v>
      </c>
      <c r="E3341">
        <v>2.8</v>
      </c>
    </row>
    <row r="3342" spans="4:5" x14ac:dyDescent="0.35">
      <c r="D3342" s="27">
        <v>43506</v>
      </c>
      <c r="E3342">
        <v>4</v>
      </c>
    </row>
    <row r="3343" spans="4:5" x14ac:dyDescent="0.35">
      <c r="D3343" s="27">
        <v>43507</v>
      </c>
      <c r="E3343">
        <v>-0.5</v>
      </c>
    </row>
    <row r="3344" spans="4:5" x14ac:dyDescent="0.35">
      <c r="D3344" s="27">
        <v>43508</v>
      </c>
      <c r="E3344">
        <v>-1.5</v>
      </c>
    </row>
    <row r="3345" spans="4:5" x14ac:dyDescent="0.35">
      <c r="D3345" s="27">
        <v>43509</v>
      </c>
      <c r="E3345">
        <v>-3.2</v>
      </c>
    </row>
    <row r="3346" spans="4:5" x14ac:dyDescent="0.35">
      <c r="D3346" s="27">
        <v>43510</v>
      </c>
      <c r="E3346">
        <v>0.5</v>
      </c>
    </row>
    <row r="3347" spans="4:5" x14ac:dyDescent="0.35">
      <c r="D3347" s="27">
        <v>43511</v>
      </c>
      <c r="E3347">
        <v>1.2</v>
      </c>
    </row>
    <row r="3348" spans="4:5" x14ac:dyDescent="0.35">
      <c r="D3348" s="27">
        <v>43512</v>
      </c>
      <c r="E3348">
        <v>1.7</v>
      </c>
    </row>
    <row r="3349" spans="4:5" x14ac:dyDescent="0.35">
      <c r="D3349" s="27">
        <v>43513</v>
      </c>
      <c r="E3349">
        <v>1.4</v>
      </c>
    </row>
    <row r="3350" spans="4:5" x14ac:dyDescent="0.35">
      <c r="D3350" s="27">
        <v>43514</v>
      </c>
      <c r="E3350">
        <v>1.4</v>
      </c>
    </row>
    <row r="3351" spans="4:5" x14ac:dyDescent="0.35">
      <c r="D3351" s="27">
        <v>43515</v>
      </c>
      <c r="E3351">
        <v>4.3</v>
      </c>
    </row>
    <row r="3352" spans="4:5" x14ac:dyDescent="0.35">
      <c r="D3352" s="27">
        <v>43516</v>
      </c>
      <c r="E3352">
        <v>3</v>
      </c>
    </row>
    <row r="3353" spans="4:5" x14ac:dyDescent="0.35">
      <c r="D3353" s="27">
        <v>43517</v>
      </c>
      <c r="E3353">
        <v>4.7</v>
      </c>
    </row>
    <row r="3354" spans="4:5" x14ac:dyDescent="0.35">
      <c r="D3354" s="27">
        <v>43518</v>
      </c>
      <c r="E3354">
        <v>3.5</v>
      </c>
    </row>
    <row r="3355" spans="4:5" x14ac:dyDescent="0.35">
      <c r="D3355" s="27">
        <v>43519</v>
      </c>
      <c r="E3355">
        <v>0.2</v>
      </c>
    </row>
    <row r="3356" spans="4:5" x14ac:dyDescent="0.35">
      <c r="D3356" s="27">
        <v>43520</v>
      </c>
      <c r="E3356">
        <v>-0.5</v>
      </c>
    </row>
    <row r="3357" spans="4:5" x14ac:dyDescent="0.35">
      <c r="D3357" s="27">
        <v>43521</v>
      </c>
      <c r="E3357">
        <v>2.9</v>
      </c>
    </row>
    <row r="3358" spans="4:5" x14ac:dyDescent="0.35">
      <c r="D3358" s="27">
        <v>43522</v>
      </c>
      <c r="E3358">
        <v>3.5</v>
      </c>
    </row>
    <row r="3359" spans="4:5" x14ac:dyDescent="0.35">
      <c r="D3359" s="27">
        <v>43523</v>
      </c>
      <c r="E3359">
        <v>4.2</v>
      </c>
    </row>
    <row r="3360" spans="4:5" x14ac:dyDescent="0.35">
      <c r="D3360" s="27">
        <v>43524</v>
      </c>
      <c r="E3360">
        <v>8.1</v>
      </c>
    </row>
    <row r="3361" spans="4:5" x14ac:dyDescent="0.35">
      <c r="D3361" s="27">
        <v>43525</v>
      </c>
      <c r="E3361">
        <v>3.6</v>
      </c>
    </row>
    <row r="3362" spans="4:5" x14ac:dyDescent="0.35">
      <c r="D3362" s="27">
        <v>43526</v>
      </c>
      <c r="E3362">
        <v>3.6</v>
      </c>
    </row>
    <row r="3363" spans="4:5" x14ac:dyDescent="0.35">
      <c r="D3363" s="27">
        <v>43527</v>
      </c>
      <c r="E3363">
        <v>6.2</v>
      </c>
    </row>
    <row r="3364" spans="4:5" x14ac:dyDescent="0.35">
      <c r="D3364" s="27">
        <v>43528</v>
      </c>
      <c r="E3364">
        <v>6.4</v>
      </c>
    </row>
    <row r="3365" spans="4:5" x14ac:dyDescent="0.35">
      <c r="D3365" s="27">
        <v>43529</v>
      </c>
      <c r="E3365">
        <v>3.5</v>
      </c>
    </row>
    <row r="3366" spans="4:5" x14ac:dyDescent="0.35">
      <c r="D3366" s="27">
        <v>43530</v>
      </c>
      <c r="E3366">
        <v>5.8</v>
      </c>
    </row>
    <row r="3367" spans="4:5" x14ac:dyDescent="0.35">
      <c r="D3367" s="27">
        <v>43531</v>
      </c>
      <c r="E3367">
        <v>6.2</v>
      </c>
    </row>
    <row r="3368" spans="4:5" x14ac:dyDescent="0.35">
      <c r="D3368" s="27">
        <v>43532</v>
      </c>
      <c r="E3368">
        <v>3.3</v>
      </c>
    </row>
    <row r="3369" spans="4:5" x14ac:dyDescent="0.35">
      <c r="D3369" s="27">
        <v>43533</v>
      </c>
      <c r="E3369">
        <v>6</v>
      </c>
    </row>
    <row r="3370" spans="4:5" x14ac:dyDescent="0.35">
      <c r="D3370" s="27">
        <v>43534</v>
      </c>
      <c r="E3370">
        <v>7</v>
      </c>
    </row>
    <row r="3371" spans="4:5" x14ac:dyDescent="0.35">
      <c r="D3371" s="27">
        <v>43535</v>
      </c>
      <c r="E3371">
        <v>0</v>
      </c>
    </row>
    <row r="3372" spans="4:5" x14ac:dyDescent="0.35">
      <c r="D3372" s="27">
        <v>43536</v>
      </c>
      <c r="E3372">
        <v>2.6</v>
      </c>
    </row>
    <row r="3373" spans="4:5" x14ac:dyDescent="0.35">
      <c r="D3373" s="27">
        <v>43537</v>
      </c>
      <c r="E3373">
        <v>2.2000000000000002</v>
      </c>
    </row>
    <row r="3374" spans="4:5" x14ac:dyDescent="0.35">
      <c r="D3374" s="27">
        <v>43538</v>
      </c>
      <c r="E3374">
        <v>1</v>
      </c>
    </row>
    <row r="3375" spans="4:5" x14ac:dyDescent="0.35">
      <c r="D3375" s="27">
        <v>43539</v>
      </c>
      <c r="E3375">
        <v>4.3</v>
      </c>
    </row>
    <row r="3376" spans="4:5" x14ac:dyDescent="0.35">
      <c r="D3376" s="27">
        <v>43540</v>
      </c>
      <c r="E3376">
        <v>9.1999999999999993</v>
      </c>
    </row>
    <row r="3377" spans="4:5" x14ac:dyDescent="0.35">
      <c r="D3377" s="27">
        <v>43541</v>
      </c>
      <c r="E3377">
        <v>7.9</v>
      </c>
    </row>
    <row r="3378" spans="4:5" x14ac:dyDescent="0.35">
      <c r="D3378" s="27">
        <v>43542</v>
      </c>
      <c r="E3378">
        <v>0.4</v>
      </c>
    </row>
    <row r="3379" spans="4:5" x14ac:dyDescent="0.35">
      <c r="D3379" s="27">
        <v>43543</v>
      </c>
      <c r="E3379">
        <v>0.1</v>
      </c>
    </row>
    <row r="3380" spans="4:5" x14ac:dyDescent="0.35">
      <c r="D3380" s="27">
        <v>43544</v>
      </c>
      <c r="E3380">
        <v>0.9</v>
      </c>
    </row>
    <row r="3381" spans="4:5" x14ac:dyDescent="0.35">
      <c r="D3381" s="27">
        <v>43545</v>
      </c>
      <c r="E3381">
        <v>3</v>
      </c>
    </row>
    <row r="3382" spans="4:5" x14ac:dyDescent="0.35">
      <c r="D3382" s="27">
        <v>43546</v>
      </c>
      <c r="E3382">
        <v>6.1</v>
      </c>
    </row>
    <row r="3383" spans="4:5" x14ac:dyDescent="0.35">
      <c r="D3383" s="27">
        <v>43547</v>
      </c>
      <c r="E3383">
        <v>7.9</v>
      </c>
    </row>
    <row r="3384" spans="4:5" x14ac:dyDescent="0.35">
      <c r="D3384" s="27">
        <v>43548</v>
      </c>
      <c r="E3384">
        <v>8.1</v>
      </c>
    </row>
    <row r="3385" spans="4:5" x14ac:dyDescent="0.35">
      <c r="D3385" s="27">
        <v>43549</v>
      </c>
      <c r="E3385">
        <v>3.4</v>
      </c>
    </row>
    <row r="3386" spans="4:5" x14ac:dyDescent="0.35">
      <c r="D3386" s="27">
        <v>43550</v>
      </c>
      <c r="E3386">
        <v>0.8</v>
      </c>
    </row>
    <row r="3387" spans="4:5" x14ac:dyDescent="0.35">
      <c r="D3387" s="27">
        <v>43551</v>
      </c>
      <c r="E3387">
        <v>2.5</v>
      </c>
    </row>
    <row r="3388" spans="4:5" x14ac:dyDescent="0.35">
      <c r="D3388" s="27">
        <v>43552</v>
      </c>
      <c r="E3388">
        <v>4.9000000000000004</v>
      </c>
    </row>
    <row r="3389" spans="4:5" x14ac:dyDescent="0.35">
      <c r="D3389" s="27">
        <v>43553</v>
      </c>
      <c r="E3389">
        <v>6.4</v>
      </c>
    </row>
    <row r="3390" spans="4:5" x14ac:dyDescent="0.35">
      <c r="D3390" s="27">
        <v>43554</v>
      </c>
      <c r="E3390">
        <v>7.3</v>
      </c>
    </row>
    <row r="3391" spans="4:5" x14ac:dyDescent="0.35">
      <c r="D3391" s="27">
        <v>43555</v>
      </c>
      <c r="E3391">
        <v>8.4</v>
      </c>
    </row>
    <row r="3392" spans="4:5" x14ac:dyDescent="0.35">
      <c r="D3392" s="27">
        <v>43556</v>
      </c>
      <c r="E3392">
        <v>7.9</v>
      </c>
    </row>
    <row r="3393" spans="4:5" x14ac:dyDescent="0.35">
      <c r="D3393" s="27">
        <v>43557</v>
      </c>
      <c r="E3393">
        <v>10.199999999999999</v>
      </c>
    </row>
    <row r="3394" spans="4:5" x14ac:dyDescent="0.35">
      <c r="D3394" s="27">
        <v>43558</v>
      </c>
      <c r="E3394">
        <v>8.9</v>
      </c>
    </row>
    <row r="3395" spans="4:5" x14ac:dyDescent="0.35">
      <c r="D3395" s="27">
        <v>43559</v>
      </c>
      <c r="E3395">
        <v>1.7</v>
      </c>
    </row>
    <row r="3396" spans="4:5" x14ac:dyDescent="0.35">
      <c r="D3396" s="27">
        <v>43560</v>
      </c>
      <c r="E3396">
        <v>2.7</v>
      </c>
    </row>
    <row r="3397" spans="4:5" x14ac:dyDescent="0.35">
      <c r="D3397" s="27">
        <v>43561</v>
      </c>
      <c r="E3397">
        <v>6.1</v>
      </c>
    </row>
    <row r="3398" spans="4:5" x14ac:dyDescent="0.35">
      <c r="D3398" s="27">
        <v>43562</v>
      </c>
      <c r="E3398">
        <v>7.7</v>
      </c>
    </row>
    <row r="3399" spans="4:5" x14ac:dyDescent="0.35">
      <c r="D3399" s="27">
        <v>43563</v>
      </c>
      <c r="E3399">
        <v>6</v>
      </c>
    </row>
    <row r="3400" spans="4:5" x14ac:dyDescent="0.35">
      <c r="D3400" s="27">
        <v>43564</v>
      </c>
      <c r="E3400">
        <v>6.8</v>
      </c>
    </row>
    <row r="3401" spans="4:5" x14ac:dyDescent="0.35">
      <c r="D3401" s="27">
        <v>43565</v>
      </c>
      <c r="E3401">
        <v>6.3</v>
      </c>
    </row>
    <row r="3402" spans="4:5" x14ac:dyDescent="0.35">
      <c r="D3402" s="27">
        <v>43566</v>
      </c>
      <c r="E3402">
        <v>4.2</v>
      </c>
    </row>
    <row r="3403" spans="4:5" x14ac:dyDescent="0.35">
      <c r="D3403" s="27">
        <v>43567</v>
      </c>
      <c r="E3403">
        <v>2.9</v>
      </c>
    </row>
    <row r="3404" spans="4:5" x14ac:dyDescent="0.35">
      <c r="D3404" s="27">
        <v>43568</v>
      </c>
      <c r="E3404">
        <v>3</v>
      </c>
    </row>
    <row r="3405" spans="4:5" x14ac:dyDescent="0.35">
      <c r="D3405" s="27">
        <v>43569</v>
      </c>
      <c r="E3405">
        <v>1.5</v>
      </c>
    </row>
    <row r="3406" spans="4:5" x14ac:dyDescent="0.35">
      <c r="D3406" s="27">
        <v>43570</v>
      </c>
      <c r="E3406">
        <v>5.7</v>
      </c>
    </row>
    <row r="3407" spans="4:5" x14ac:dyDescent="0.35">
      <c r="D3407" s="27">
        <v>43571</v>
      </c>
      <c r="E3407">
        <v>8.3000000000000007</v>
      </c>
    </row>
    <row r="3408" spans="4:5" x14ac:dyDescent="0.35">
      <c r="D3408" s="27">
        <v>43572</v>
      </c>
      <c r="E3408">
        <v>9.6999999999999993</v>
      </c>
    </row>
    <row r="3409" spans="4:5" x14ac:dyDescent="0.35">
      <c r="D3409" s="27">
        <v>43573</v>
      </c>
      <c r="E3409">
        <v>10</v>
      </c>
    </row>
    <row r="3410" spans="4:5" x14ac:dyDescent="0.35">
      <c r="D3410" s="27">
        <v>43574</v>
      </c>
      <c r="E3410">
        <v>12.3</v>
      </c>
    </row>
    <row r="3411" spans="4:5" x14ac:dyDescent="0.35">
      <c r="D3411" s="27">
        <v>43575</v>
      </c>
      <c r="E3411">
        <v>11.8</v>
      </c>
    </row>
    <row r="3412" spans="4:5" x14ac:dyDescent="0.35">
      <c r="D3412" s="27">
        <v>43576</v>
      </c>
      <c r="E3412">
        <v>11.8</v>
      </c>
    </row>
    <row r="3413" spans="4:5" x14ac:dyDescent="0.35">
      <c r="D3413" s="27">
        <v>43577</v>
      </c>
      <c r="E3413">
        <v>12.7</v>
      </c>
    </row>
    <row r="3414" spans="4:5" x14ac:dyDescent="0.35">
      <c r="D3414" s="27">
        <v>43578</v>
      </c>
      <c r="E3414">
        <v>15.2</v>
      </c>
    </row>
    <row r="3415" spans="4:5" x14ac:dyDescent="0.35">
      <c r="D3415" s="27">
        <v>43579</v>
      </c>
      <c r="E3415">
        <v>14</v>
      </c>
    </row>
    <row r="3416" spans="4:5" x14ac:dyDescent="0.35">
      <c r="D3416" s="27">
        <v>43580</v>
      </c>
      <c r="E3416">
        <v>13.2</v>
      </c>
    </row>
    <row r="3417" spans="4:5" x14ac:dyDescent="0.35">
      <c r="D3417" s="27">
        <v>43581</v>
      </c>
      <c r="E3417">
        <v>4.9000000000000004</v>
      </c>
    </row>
    <row r="3418" spans="4:5" x14ac:dyDescent="0.35">
      <c r="D3418" s="27">
        <v>43582</v>
      </c>
      <c r="E3418">
        <v>6.2</v>
      </c>
    </row>
    <row r="3419" spans="4:5" x14ac:dyDescent="0.35">
      <c r="D3419" s="27">
        <v>43583</v>
      </c>
      <c r="E3419">
        <v>3.1</v>
      </c>
    </row>
    <row r="3420" spans="4:5" x14ac:dyDescent="0.35">
      <c r="D3420" s="27">
        <v>43584</v>
      </c>
      <c r="E3420">
        <v>3.3</v>
      </c>
    </row>
    <row r="3421" spans="4:5" x14ac:dyDescent="0.35">
      <c r="D3421" s="27">
        <v>43585</v>
      </c>
      <c r="E3421">
        <v>4.5999999999999996</v>
      </c>
    </row>
    <row r="3422" spans="4:5" x14ac:dyDescent="0.35">
      <c r="D3422" s="27">
        <v>43586</v>
      </c>
      <c r="E3422">
        <v>7.7</v>
      </c>
    </row>
    <row r="3423" spans="4:5" x14ac:dyDescent="0.35">
      <c r="D3423" s="27">
        <v>43587</v>
      </c>
      <c r="E3423">
        <v>9.3000000000000007</v>
      </c>
    </row>
    <row r="3424" spans="4:5" x14ac:dyDescent="0.35">
      <c r="D3424" s="27">
        <v>43588</v>
      </c>
      <c r="E3424">
        <v>6</v>
      </c>
    </row>
    <row r="3425" spans="4:5" x14ac:dyDescent="0.35">
      <c r="D3425" s="27">
        <v>43589</v>
      </c>
      <c r="E3425">
        <v>3.5</v>
      </c>
    </row>
    <row r="3426" spans="4:5" x14ac:dyDescent="0.35">
      <c r="D3426" s="27">
        <v>43590</v>
      </c>
      <c r="E3426">
        <v>0.1</v>
      </c>
    </row>
    <row r="3427" spans="4:5" x14ac:dyDescent="0.35">
      <c r="D3427" s="27">
        <v>43591</v>
      </c>
      <c r="E3427">
        <v>1.8</v>
      </c>
    </row>
    <row r="3428" spans="4:5" x14ac:dyDescent="0.35">
      <c r="D3428" s="27">
        <v>43592</v>
      </c>
      <c r="E3428">
        <v>5</v>
      </c>
    </row>
    <row r="3429" spans="4:5" x14ac:dyDescent="0.35">
      <c r="D3429" s="27">
        <v>43593</v>
      </c>
      <c r="E3429">
        <v>8.3000000000000007</v>
      </c>
    </row>
    <row r="3430" spans="4:5" x14ac:dyDescent="0.35">
      <c r="D3430" s="27">
        <v>43594</v>
      </c>
      <c r="E3430">
        <v>8.6999999999999993</v>
      </c>
    </row>
    <row r="3431" spans="4:5" x14ac:dyDescent="0.35">
      <c r="D3431" s="27">
        <v>43595</v>
      </c>
      <c r="E3431">
        <v>8.9</v>
      </c>
    </row>
    <row r="3432" spans="4:5" x14ac:dyDescent="0.35">
      <c r="D3432" s="27">
        <v>43596</v>
      </c>
      <c r="E3432">
        <v>7.9</v>
      </c>
    </row>
    <row r="3433" spans="4:5" x14ac:dyDescent="0.35">
      <c r="D3433" s="27">
        <v>43597</v>
      </c>
      <c r="E3433">
        <v>2.9</v>
      </c>
    </row>
    <row r="3434" spans="4:5" x14ac:dyDescent="0.35">
      <c r="D3434" s="27">
        <v>43598</v>
      </c>
      <c r="E3434">
        <v>5.2</v>
      </c>
    </row>
    <row r="3435" spans="4:5" x14ac:dyDescent="0.35">
      <c r="D3435" s="27">
        <v>43599</v>
      </c>
      <c r="E3435">
        <v>4.2</v>
      </c>
    </row>
    <row r="3436" spans="4:5" x14ac:dyDescent="0.35">
      <c r="D3436" s="27">
        <v>43600</v>
      </c>
      <c r="E3436">
        <v>3.4</v>
      </c>
    </row>
    <row r="3437" spans="4:5" x14ac:dyDescent="0.35">
      <c r="D3437" s="27">
        <v>43601</v>
      </c>
      <c r="E3437">
        <v>5.4</v>
      </c>
    </row>
    <row r="3438" spans="4:5" x14ac:dyDescent="0.35">
      <c r="D3438" s="27">
        <v>43602</v>
      </c>
      <c r="E3438">
        <v>9.1999999999999993</v>
      </c>
    </row>
    <row r="3439" spans="4:5" x14ac:dyDescent="0.35">
      <c r="D3439" s="27">
        <v>43603</v>
      </c>
      <c r="E3439">
        <v>10.9</v>
      </c>
    </row>
    <row r="3440" spans="4:5" x14ac:dyDescent="0.35">
      <c r="D3440" s="27">
        <v>43604</v>
      </c>
      <c r="E3440">
        <v>11.4</v>
      </c>
    </row>
    <row r="3441" spans="4:5" x14ac:dyDescent="0.35">
      <c r="D3441" s="27">
        <v>43605</v>
      </c>
      <c r="E3441">
        <v>8.9</v>
      </c>
    </row>
    <row r="3442" spans="4:5" x14ac:dyDescent="0.35">
      <c r="D3442" s="27">
        <v>43606</v>
      </c>
      <c r="E3442">
        <v>8.1999999999999993</v>
      </c>
    </row>
    <row r="3443" spans="4:5" x14ac:dyDescent="0.35">
      <c r="D3443" s="27">
        <v>43607</v>
      </c>
      <c r="E3443">
        <v>9.6</v>
      </c>
    </row>
    <row r="3444" spans="4:5" x14ac:dyDescent="0.35">
      <c r="D3444" s="27">
        <v>43608</v>
      </c>
      <c r="E3444">
        <v>11.5</v>
      </c>
    </row>
    <row r="3445" spans="4:5" x14ac:dyDescent="0.35">
      <c r="D3445" s="27">
        <v>43609</v>
      </c>
      <c r="E3445">
        <v>12.7</v>
      </c>
    </row>
    <row r="3446" spans="4:5" x14ac:dyDescent="0.35">
      <c r="D3446" s="27">
        <v>43610</v>
      </c>
      <c r="E3446">
        <v>11.8</v>
      </c>
    </row>
    <row r="3447" spans="4:5" x14ac:dyDescent="0.35">
      <c r="D3447" s="27">
        <v>43611</v>
      </c>
      <c r="E3447">
        <v>12.3</v>
      </c>
    </row>
    <row r="3448" spans="4:5" x14ac:dyDescent="0.35">
      <c r="D3448" s="27">
        <v>43612</v>
      </c>
      <c r="E3448">
        <v>12.1</v>
      </c>
    </row>
    <row r="3449" spans="4:5" x14ac:dyDescent="0.35">
      <c r="D3449" s="27">
        <v>43613</v>
      </c>
      <c r="E3449">
        <v>8.6999999999999993</v>
      </c>
    </row>
    <row r="3450" spans="4:5" x14ac:dyDescent="0.35">
      <c r="D3450" s="27">
        <v>43614</v>
      </c>
      <c r="E3450">
        <v>7.1</v>
      </c>
    </row>
    <row r="3451" spans="4:5" x14ac:dyDescent="0.35">
      <c r="D3451" s="27">
        <v>43615</v>
      </c>
      <c r="E3451">
        <v>10.199999999999999</v>
      </c>
    </row>
    <row r="3452" spans="4:5" x14ac:dyDescent="0.35">
      <c r="D3452" s="27">
        <v>43616</v>
      </c>
      <c r="E3452">
        <v>13.2</v>
      </c>
    </row>
    <row r="3453" spans="4:5" x14ac:dyDescent="0.35">
      <c r="D3453" s="27">
        <v>43617</v>
      </c>
      <c r="E3453">
        <v>15.8</v>
      </c>
    </row>
    <row r="3454" spans="4:5" x14ac:dyDescent="0.35">
      <c r="D3454" s="27">
        <v>43618</v>
      </c>
      <c r="E3454">
        <v>17.899999999999999</v>
      </c>
    </row>
    <row r="3455" spans="4:5" x14ac:dyDescent="0.35">
      <c r="D3455" s="27">
        <v>43619</v>
      </c>
      <c r="E3455">
        <v>18.399999999999999</v>
      </c>
    </row>
    <row r="3456" spans="4:5" x14ac:dyDescent="0.35">
      <c r="D3456" s="27">
        <v>43620</v>
      </c>
      <c r="E3456">
        <v>19.5</v>
      </c>
    </row>
    <row r="3457" spans="4:5" x14ac:dyDescent="0.35">
      <c r="D3457" s="27">
        <v>43621</v>
      </c>
      <c r="E3457">
        <v>20.6</v>
      </c>
    </row>
    <row r="3458" spans="4:5" x14ac:dyDescent="0.35">
      <c r="D3458" s="27">
        <v>43622</v>
      </c>
      <c r="E3458">
        <v>13</v>
      </c>
    </row>
    <row r="3459" spans="4:5" x14ac:dyDescent="0.35">
      <c r="D3459" s="27">
        <v>43623</v>
      </c>
      <c r="E3459">
        <v>17.5</v>
      </c>
    </row>
    <row r="3460" spans="4:5" x14ac:dyDescent="0.35">
      <c r="D3460" s="27">
        <v>43624</v>
      </c>
      <c r="E3460">
        <v>13.6</v>
      </c>
    </row>
    <row r="3461" spans="4:5" x14ac:dyDescent="0.35">
      <c r="D3461" s="27">
        <v>43625</v>
      </c>
      <c r="E3461">
        <v>14.5</v>
      </c>
    </row>
    <row r="3462" spans="4:5" x14ac:dyDescent="0.35">
      <c r="D3462" s="27">
        <v>43626</v>
      </c>
      <c r="E3462">
        <v>14.4</v>
      </c>
    </row>
    <row r="3463" spans="4:5" x14ac:dyDescent="0.35">
      <c r="D3463" s="27">
        <v>43627</v>
      </c>
      <c r="E3463">
        <v>14</v>
      </c>
    </row>
    <row r="3464" spans="4:5" x14ac:dyDescent="0.35">
      <c r="D3464" s="27">
        <v>43628</v>
      </c>
      <c r="E3464">
        <v>13.3</v>
      </c>
    </row>
    <row r="3465" spans="4:5" x14ac:dyDescent="0.35">
      <c r="D3465" s="27">
        <v>43629</v>
      </c>
      <c r="E3465">
        <v>15.7</v>
      </c>
    </row>
    <row r="3466" spans="4:5" x14ac:dyDescent="0.35">
      <c r="D3466" s="27">
        <v>43630</v>
      </c>
      <c r="E3466">
        <v>18.5</v>
      </c>
    </row>
    <row r="3467" spans="4:5" x14ac:dyDescent="0.35">
      <c r="D3467" s="27">
        <v>43631</v>
      </c>
      <c r="E3467">
        <v>17.3</v>
      </c>
    </row>
    <row r="3468" spans="4:5" x14ac:dyDescent="0.35">
      <c r="D3468" s="27">
        <v>43632</v>
      </c>
      <c r="E3468">
        <v>14.4</v>
      </c>
    </row>
    <row r="3469" spans="4:5" x14ac:dyDescent="0.35">
      <c r="D3469" s="27">
        <v>43633</v>
      </c>
      <c r="E3469">
        <v>17.100000000000001</v>
      </c>
    </row>
    <row r="3470" spans="4:5" x14ac:dyDescent="0.35">
      <c r="D3470" s="27">
        <v>43634</v>
      </c>
      <c r="E3470">
        <v>19.100000000000001</v>
      </c>
    </row>
    <row r="3471" spans="4:5" x14ac:dyDescent="0.35">
      <c r="D3471" s="27">
        <v>43635</v>
      </c>
      <c r="E3471">
        <v>20.7</v>
      </c>
    </row>
    <row r="3472" spans="4:5" x14ac:dyDescent="0.35">
      <c r="D3472" s="27">
        <v>43636</v>
      </c>
      <c r="E3472">
        <v>15.9</v>
      </c>
    </row>
    <row r="3473" spans="4:5" x14ac:dyDescent="0.35">
      <c r="D3473" s="27">
        <v>43637</v>
      </c>
      <c r="E3473">
        <v>15.4</v>
      </c>
    </row>
    <row r="3474" spans="4:5" x14ac:dyDescent="0.35">
      <c r="D3474" s="27">
        <v>43638</v>
      </c>
      <c r="E3474">
        <v>15</v>
      </c>
    </row>
    <row r="3475" spans="4:5" x14ac:dyDescent="0.35">
      <c r="D3475" s="27">
        <v>43639</v>
      </c>
      <c r="E3475">
        <v>17</v>
      </c>
    </row>
    <row r="3476" spans="4:5" x14ac:dyDescent="0.35">
      <c r="D3476" s="27">
        <v>43640</v>
      </c>
      <c r="E3476">
        <v>20.100000000000001</v>
      </c>
    </row>
    <row r="3477" spans="4:5" x14ac:dyDescent="0.35">
      <c r="D3477" s="27">
        <v>43641</v>
      </c>
      <c r="E3477">
        <v>23.1</v>
      </c>
    </row>
    <row r="3478" spans="4:5" x14ac:dyDescent="0.35">
      <c r="D3478" s="27">
        <v>43642</v>
      </c>
      <c r="E3478">
        <v>25</v>
      </c>
    </row>
    <row r="3479" spans="4:5" x14ac:dyDescent="0.35">
      <c r="D3479" s="27">
        <v>43643</v>
      </c>
      <c r="E3479">
        <v>24.7</v>
      </c>
    </row>
    <row r="3480" spans="4:5" x14ac:dyDescent="0.35">
      <c r="D3480" s="27">
        <v>43644</v>
      </c>
      <c r="E3480">
        <v>21.4</v>
      </c>
    </row>
    <row r="3481" spans="4:5" x14ac:dyDescent="0.35">
      <c r="D3481" s="27">
        <v>43645</v>
      </c>
      <c r="E3481">
        <v>20.7</v>
      </c>
    </row>
    <row r="3482" spans="4:5" x14ac:dyDescent="0.35">
      <c r="D3482" s="27">
        <v>43646</v>
      </c>
      <c r="E3482">
        <v>23.5</v>
      </c>
    </row>
    <row r="3483" spans="4:5" x14ac:dyDescent="0.35">
      <c r="D3483" s="27">
        <v>43647</v>
      </c>
      <c r="E3483">
        <v>22.4</v>
      </c>
    </row>
    <row r="3484" spans="4:5" x14ac:dyDescent="0.35">
      <c r="D3484" s="27">
        <v>43648</v>
      </c>
      <c r="E3484">
        <v>19.100000000000001</v>
      </c>
    </row>
    <row r="3485" spans="4:5" x14ac:dyDescent="0.35">
      <c r="D3485" s="27">
        <v>43649</v>
      </c>
      <c r="E3485">
        <v>17.7</v>
      </c>
    </row>
    <row r="3486" spans="4:5" x14ac:dyDescent="0.35">
      <c r="D3486" s="27">
        <v>43650</v>
      </c>
      <c r="E3486">
        <v>18.2</v>
      </c>
    </row>
    <row r="3487" spans="4:5" x14ac:dyDescent="0.35">
      <c r="D3487" s="27">
        <v>43651</v>
      </c>
      <c r="E3487">
        <v>19.7</v>
      </c>
    </row>
    <row r="3488" spans="4:5" x14ac:dyDescent="0.35">
      <c r="D3488" s="27">
        <v>43652</v>
      </c>
      <c r="E3488">
        <v>19.8</v>
      </c>
    </row>
    <row r="3489" spans="4:5" x14ac:dyDescent="0.35">
      <c r="D3489" s="27">
        <v>43653</v>
      </c>
      <c r="E3489">
        <v>16.600000000000001</v>
      </c>
    </row>
    <row r="3490" spans="4:5" x14ac:dyDescent="0.35">
      <c r="D3490" s="27">
        <v>43654</v>
      </c>
      <c r="E3490">
        <v>14.3</v>
      </c>
    </row>
    <row r="3491" spans="4:5" x14ac:dyDescent="0.35">
      <c r="D3491" s="27">
        <v>43655</v>
      </c>
      <c r="E3491">
        <v>13.8</v>
      </c>
    </row>
    <row r="3492" spans="4:5" x14ac:dyDescent="0.35">
      <c r="D3492" s="27">
        <v>43656</v>
      </c>
      <c r="E3492">
        <v>13.3</v>
      </c>
    </row>
    <row r="3493" spans="4:5" x14ac:dyDescent="0.35">
      <c r="D3493" s="27">
        <v>43657</v>
      </c>
      <c r="E3493">
        <v>12.9</v>
      </c>
    </row>
    <row r="3494" spans="4:5" x14ac:dyDescent="0.35">
      <c r="D3494" s="27">
        <v>43658</v>
      </c>
      <c r="E3494">
        <v>13.5</v>
      </c>
    </row>
    <row r="3495" spans="4:5" x14ac:dyDescent="0.35">
      <c r="D3495" s="27">
        <v>43659</v>
      </c>
      <c r="E3495">
        <v>13.3</v>
      </c>
    </row>
    <row r="3496" spans="4:5" x14ac:dyDescent="0.35">
      <c r="D3496" s="27">
        <v>43660</v>
      </c>
      <c r="E3496">
        <v>14.7</v>
      </c>
    </row>
    <row r="3497" spans="4:5" x14ac:dyDescent="0.35">
      <c r="D3497" s="27">
        <v>43661</v>
      </c>
      <c r="E3497">
        <v>14.8</v>
      </c>
    </row>
    <row r="3498" spans="4:5" x14ac:dyDescent="0.35">
      <c r="D3498" s="27">
        <v>43662</v>
      </c>
      <c r="E3498">
        <v>16.2</v>
      </c>
    </row>
    <row r="3499" spans="4:5" x14ac:dyDescent="0.35">
      <c r="D3499" s="27">
        <v>43663</v>
      </c>
      <c r="E3499">
        <v>17.5</v>
      </c>
    </row>
    <row r="3500" spans="4:5" x14ac:dyDescent="0.35">
      <c r="D3500" s="27">
        <v>43664</v>
      </c>
      <c r="E3500">
        <v>17.7</v>
      </c>
    </row>
    <row r="3501" spans="4:5" x14ac:dyDescent="0.35">
      <c r="D3501" s="27">
        <v>43665</v>
      </c>
      <c r="E3501">
        <v>19.100000000000001</v>
      </c>
    </row>
    <row r="3502" spans="4:5" x14ac:dyDescent="0.35">
      <c r="D3502" s="27">
        <v>43666</v>
      </c>
      <c r="E3502">
        <v>20.7</v>
      </c>
    </row>
    <row r="3503" spans="4:5" x14ac:dyDescent="0.35">
      <c r="D3503" s="27">
        <v>43667</v>
      </c>
      <c r="E3503">
        <v>18.399999999999999</v>
      </c>
    </row>
    <row r="3504" spans="4:5" x14ac:dyDescent="0.35">
      <c r="D3504" s="27">
        <v>43668</v>
      </c>
      <c r="E3504">
        <v>20.100000000000001</v>
      </c>
    </row>
    <row r="3505" spans="4:5" x14ac:dyDescent="0.35">
      <c r="D3505" s="27">
        <v>43669</v>
      </c>
      <c r="E3505">
        <v>21.4</v>
      </c>
    </row>
    <row r="3506" spans="4:5" x14ac:dyDescent="0.35">
      <c r="D3506" s="27">
        <v>43670</v>
      </c>
      <c r="E3506">
        <v>23.5</v>
      </c>
    </row>
    <row r="3507" spans="4:5" x14ac:dyDescent="0.35">
      <c r="D3507" s="27">
        <v>43671</v>
      </c>
      <c r="E3507">
        <v>24.5</v>
      </c>
    </row>
    <row r="3508" spans="4:5" x14ac:dyDescent="0.35">
      <c r="D3508" s="27">
        <v>43672</v>
      </c>
      <c r="E3508">
        <v>23.3</v>
      </c>
    </row>
    <row r="3509" spans="4:5" x14ac:dyDescent="0.35">
      <c r="D3509" s="27">
        <v>43673</v>
      </c>
      <c r="E3509">
        <v>19.899999999999999</v>
      </c>
    </row>
    <row r="3510" spans="4:5" x14ac:dyDescent="0.35">
      <c r="D3510" s="27">
        <v>43674</v>
      </c>
      <c r="E3510">
        <v>15.5</v>
      </c>
    </row>
    <row r="3511" spans="4:5" x14ac:dyDescent="0.35">
      <c r="D3511" s="27">
        <v>43675</v>
      </c>
      <c r="E3511">
        <v>16.2</v>
      </c>
    </row>
    <row r="3512" spans="4:5" x14ac:dyDescent="0.35">
      <c r="D3512" s="27">
        <v>43676</v>
      </c>
      <c r="E3512">
        <v>19.7</v>
      </c>
    </row>
    <row r="3513" spans="4:5" x14ac:dyDescent="0.35">
      <c r="D3513" s="27">
        <v>43677</v>
      </c>
      <c r="E3513">
        <v>15.3</v>
      </c>
    </row>
    <row r="3514" spans="4:5" x14ac:dyDescent="0.35">
      <c r="D3514" s="27">
        <v>43678</v>
      </c>
      <c r="E3514">
        <v>17.100000000000001</v>
      </c>
    </row>
    <row r="3515" spans="4:5" x14ac:dyDescent="0.35">
      <c r="D3515" s="27">
        <v>43679</v>
      </c>
      <c r="E3515">
        <v>15</v>
      </c>
    </row>
    <row r="3516" spans="4:5" x14ac:dyDescent="0.35">
      <c r="D3516" s="27">
        <v>43680</v>
      </c>
      <c r="E3516">
        <v>15.9</v>
      </c>
    </row>
    <row r="3517" spans="4:5" x14ac:dyDescent="0.35">
      <c r="D3517" s="27">
        <v>43681</v>
      </c>
      <c r="E3517">
        <v>16.5</v>
      </c>
    </row>
    <row r="3518" spans="4:5" x14ac:dyDescent="0.35">
      <c r="D3518" s="27">
        <v>43682</v>
      </c>
      <c r="E3518">
        <v>19.5</v>
      </c>
    </row>
    <row r="3519" spans="4:5" x14ac:dyDescent="0.35">
      <c r="D3519" s="27">
        <v>43683</v>
      </c>
      <c r="E3519">
        <v>17.5</v>
      </c>
    </row>
    <row r="3520" spans="4:5" x14ac:dyDescent="0.35">
      <c r="D3520" s="27">
        <v>43684</v>
      </c>
      <c r="E3520">
        <v>16.600000000000001</v>
      </c>
    </row>
    <row r="3521" spans="4:5" x14ac:dyDescent="0.35">
      <c r="D3521" s="27">
        <v>43685</v>
      </c>
      <c r="E3521">
        <v>17.8</v>
      </c>
    </row>
    <row r="3522" spans="4:5" x14ac:dyDescent="0.35">
      <c r="D3522" s="27">
        <v>43686</v>
      </c>
      <c r="E3522">
        <v>21.4</v>
      </c>
    </row>
    <row r="3523" spans="4:5" x14ac:dyDescent="0.35">
      <c r="D3523" s="27">
        <v>43687</v>
      </c>
      <c r="E3523">
        <v>18.100000000000001</v>
      </c>
    </row>
    <row r="3524" spans="4:5" x14ac:dyDescent="0.35">
      <c r="D3524" s="27">
        <v>43688</v>
      </c>
      <c r="E3524">
        <v>19.100000000000001</v>
      </c>
    </row>
    <row r="3525" spans="4:5" x14ac:dyDescent="0.35">
      <c r="D3525" s="27">
        <v>43689</v>
      </c>
      <c r="E3525">
        <v>14.4</v>
      </c>
    </row>
    <row r="3526" spans="4:5" x14ac:dyDescent="0.35">
      <c r="D3526" s="27">
        <v>43690</v>
      </c>
      <c r="E3526">
        <v>13.4</v>
      </c>
    </row>
    <row r="3527" spans="4:5" x14ac:dyDescent="0.35">
      <c r="D3527" s="27">
        <v>43691</v>
      </c>
      <c r="E3527">
        <v>13.5</v>
      </c>
    </row>
    <row r="3528" spans="4:5" x14ac:dyDescent="0.35">
      <c r="D3528" s="27">
        <v>43692</v>
      </c>
      <c r="E3528">
        <v>13</v>
      </c>
    </row>
    <row r="3529" spans="4:5" x14ac:dyDescent="0.35">
      <c r="D3529" s="27">
        <v>43693</v>
      </c>
      <c r="E3529">
        <v>15</v>
      </c>
    </row>
    <row r="3530" spans="4:5" x14ac:dyDescent="0.35">
      <c r="D3530" s="27">
        <v>43694</v>
      </c>
      <c r="E3530">
        <v>16.8</v>
      </c>
    </row>
    <row r="3531" spans="4:5" x14ac:dyDescent="0.35">
      <c r="D3531" s="27">
        <v>43695</v>
      </c>
      <c r="E3531">
        <v>21.8</v>
      </c>
    </row>
    <row r="3532" spans="4:5" x14ac:dyDescent="0.35">
      <c r="D3532" s="27">
        <v>43696</v>
      </c>
      <c r="E3532">
        <v>17.2</v>
      </c>
    </row>
    <row r="3533" spans="4:5" x14ac:dyDescent="0.35">
      <c r="D3533" s="27">
        <v>43697</v>
      </c>
      <c r="E3533">
        <v>14.1</v>
      </c>
    </row>
    <row r="3534" spans="4:5" x14ac:dyDescent="0.35">
      <c r="D3534" s="27">
        <v>43698</v>
      </c>
      <c r="E3534">
        <v>12.5</v>
      </c>
    </row>
    <row r="3535" spans="4:5" x14ac:dyDescent="0.35">
      <c r="D3535" s="27">
        <v>43699</v>
      </c>
      <c r="E3535">
        <v>12.9</v>
      </c>
    </row>
    <row r="3536" spans="4:5" x14ac:dyDescent="0.35">
      <c r="D3536" s="27">
        <v>43700</v>
      </c>
      <c r="E3536">
        <v>15.2</v>
      </c>
    </row>
    <row r="3537" spans="4:5" x14ac:dyDescent="0.35">
      <c r="D3537" s="27">
        <v>43701</v>
      </c>
      <c r="E3537">
        <v>17.3</v>
      </c>
    </row>
    <row r="3538" spans="4:5" x14ac:dyDescent="0.35">
      <c r="D3538" s="27">
        <v>43702</v>
      </c>
      <c r="E3538">
        <v>18.2</v>
      </c>
    </row>
    <row r="3539" spans="4:5" x14ac:dyDescent="0.35">
      <c r="D3539" s="27">
        <v>43703</v>
      </c>
      <c r="E3539">
        <v>18.7</v>
      </c>
    </row>
    <row r="3540" spans="4:5" x14ac:dyDescent="0.35">
      <c r="D3540" s="27">
        <v>43704</v>
      </c>
      <c r="E3540">
        <v>19.2</v>
      </c>
    </row>
    <row r="3541" spans="4:5" x14ac:dyDescent="0.35">
      <c r="D3541" s="27">
        <v>43705</v>
      </c>
      <c r="E3541">
        <v>19.5</v>
      </c>
    </row>
    <row r="3542" spans="4:5" x14ac:dyDescent="0.35">
      <c r="D3542" s="27">
        <v>43706</v>
      </c>
      <c r="E3542">
        <v>17.100000000000001</v>
      </c>
    </row>
    <row r="3543" spans="4:5" x14ac:dyDescent="0.35">
      <c r="D3543" s="27">
        <v>43707</v>
      </c>
      <c r="E3543">
        <v>18.7</v>
      </c>
    </row>
    <row r="3544" spans="4:5" x14ac:dyDescent="0.35">
      <c r="D3544" s="27">
        <v>43708</v>
      </c>
      <c r="E3544">
        <v>19.600000000000001</v>
      </c>
    </row>
    <row r="3545" spans="4:5" x14ac:dyDescent="0.35">
      <c r="D3545" s="27">
        <v>43709</v>
      </c>
      <c r="E3545">
        <v>18.2</v>
      </c>
    </row>
    <row r="3546" spans="4:5" x14ac:dyDescent="0.35">
      <c r="D3546" s="27">
        <v>43710</v>
      </c>
      <c r="E3546">
        <v>11.7</v>
      </c>
    </row>
    <row r="3547" spans="4:5" x14ac:dyDescent="0.35">
      <c r="D3547" s="27">
        <v>43711</v>
      </c>
      <c r="E3547">
        <v>12.2</v>
      </c>
    </row>
    <row r="3548" spans="4:5" x14ac:dyDescent="0.35">
      <c r="D3548" s="27">
        <v>43712</v>
      </c>
      <c r="E3548">
        <v>14.9</v>
      </c>
    </row>
    <row r="3549" spans="4:5" x14ac:dyDescent="0.35">
      <c r="D3549" s="27">
        <v>43713</v>
      </c>
      <c r="E3549">
        <v>11.5</v>
      </c>
    </row>
    <row r="3550" spans="4:5" x14ac:dyDescent="0.35">
      <c r="D3550" s="27">
        <v>43714</v>
      </c>
      <c r="E3550">
        <v>9.5</v>
      </c>
    </row>
    <row r="3551" spans="4:5" x14ac:dyDescent="0.35">
      <c r="D3551" s="27">
        <v>43715</v>
      </c>
      <c r="E3551">
        <v>10.1</v>
      </c>
    </row>
    <row r="3552" spans="4:5" x14ac:dyDescent="0.35">
      <c r="D3552" s="27">
        <v>43716</v>
      </c>
      <c r="E3552">
        <v>7.2</v>
      </c>
    </row>
    <row r="3553" spans="4:5" x14ac:dyDescent="0.35">
      <c r="D3553" s="27">
        <v>43717</v>
      </c>
      <c r="E3553">
        <v>8</v>
      </c>
    </row>
    <row r="3554" spans="4:5" x14ac:dyDescent="0.35">
      <c r="D3554" s="27">
        <v>43718</v>
      </c>
      <c r="E3554">
        <v>11.2</v>
      </c>
    </row>
    <row r="3555" spans="4:5" x14ac:dyDescent="0.35">
      <c r="D3555" s="27">
        <v>43719</v>
      </c>
      <c r="E3555">
        <v>13.6</v>
      </c>
    </row>
    <row r="3556" spans="4:5" x14ac:dyDescent="0.35">
      <c r="D3556" s="27">
        <v>43720</v>
      </c>
      <c r="E3556">
        <v>15.1</v>
      </c>
    </row>
    <row r="3557" spans="4:5" x14ac:dyDescent="0.35">
      <c r="D3557" s="27">
        <v>43721</v>
      </c>
      <c r="E3557">
        <v>15.6</v>
      </c>
    </row>
    <row r="3558" spans="4:5" x14ac:dyDescent="0.35">
      <c r="D3558" s="27">
        <v>43722</v>
      </c>
      <c r="E3558">
        <v>15.4</v>
      </c>
    </row>
    <row r="3559" spans="4:5" x14ac:dyDescent="0.35">
      <c r="D3559" s="27">
        <v>43723</v>
      </c>
      <c r="E3559">
        <v>16.8</v>
      </c>
    </row>
    <row r="3560" spans="4:5" x14ac:dyDescent="0.35">
      <c r="D3560" s="27">
        <v>43724</v>
      </c>
      <c r="E3560">
        <v>17.8</v>
      </c>
    </row>
    <row r="3561" spans="4:5" x14ac:dyDescent="0.35">
      <c r="D3561" s="27">
        <v>43725</v>
      </c>
      <c r="E3561">
        <v>16</v>
      </c>
    </row>
    <row r="3562" spans="4:5" x14ac:dyDescent="0.35">
      <c r="D3562" s="27">
        <v>43726</v>
      </c>
      <c r="E3562">
        <v>10.6</v>
      </c>
    </row>
    <row r="3563" spans="4:5" x14ac:dyDescent="0.35">
      <c r="D3563" s="27">
        <v>43727</v>
      </c>
      <c r="E3563">
        <v>8.6999999999999993</v>
      </c>
    </row>
    <row r="3564" spans="4:5" x14ac:dyDescent="0.35">
      <c r="D3564" s="27">
        <v>43728</v>
      </c>
      <c r="E3564">
        <v>7.7</v>
      </c>
    </row>
    <row r="3565" spans="4:5" x14ac:dyDescent="0.35">
      <c r="D3565" s="27">
        <v>43729</v>
      </c>
      <c r="E3565">
        <v>11.5</v>
      </c>
    </row>
    <row r="3566" spans="4:5" x14ac:dyDescent="0.35">
      <c r="D3566" s="27">
        <v>43730</v>
      </c>
      <c r="E3566">
        <v>14.4</v>
      </c>
    </row>
    <row r="3567" spans="4:5" x14ac:dyDescent="0.35">
      <c r="D3567" s="27">
        <v>43731</v>
      </c>
      <c r="E3567">
        <v>10.9</v>
      </c>
    </row>
    <row r="3568" spans="4:5" x14ac:dyDescent="0.35">
      <c r="D3568" s="27">
        <v>43732</v>
      </c>
      <c r="E3568">
        <v>10.8</v>
      </c>
    </row>
    <row r="3569" spans="4:5" x14ac:dyDescent="0.35">
      <c r="D3569" s="27">
        <v>43733</v>
      </c>
      <c r="E3569">
        <v>11.8</v>
      </c>
    </row>
    <row r="3570" spans="4:5" x14ac:dyDescent="0.35">
      <c r="D3570" s="27">
        <v>43734</v>
      </c>
      <c r="E3570">
        <v>12</v>
      </c>
    </row>
    <row r="3571" spans="4:5" x14ac:dyDescent="0.35">
      <c r="D3571" s="27">
        <v>43735</v>
      </c>
      <c r="E3571">
        <v>14.4</v>
      </c>
    </row>
    <row r="3572" spans="4:5" x14ac:dyDescent="0.35">
      <c r="D3572" s="27">
        <v>43736</v>
      </c>
      <c r="E3572">
        <v>12.2</v>
      </c>
    </row>
    <row r="3573" spans="4:5" x14ac:dyDescent="0.35">
      <c r="D3573" s="27">
        <v>43737</v>
      </c>
      <c r="E3573">
        <v>14.4</v>
      </c>
    </row>
    <row r="3574" spans="4:5" x14ac:dyDescent="0.35">
      <c r="D3574" s="27">
        <v>43738</v>
      </c>
      <c r="E3574">
        <v>13.4</v>
      </c>
    </row>
    <row r="3575" spans="4:5" x14ac:dyDescent="0.35">
      <c r="D3575" s="27">
        <v>43739</v>
      </c>
      <c r="E3575">
        <v>13.7</v>
      </c>
    </row>
    <row r="3576" spans="4:5" x14ac:dyDescent="0.35">
      <c r="D3576" s="27">
        <v>43740</v>
      </c>
      <c r="E3576">
        <v>9.6</v>
      </c>
    </row>
    <row r="3577" spans="4:5" x14ac:dyDescent="0.35">
      <c r="D3577" s="27">
        <v>43741</v>
      </c>
      <c r="E3577">
        <v>5.6</v>
      </c>
    </row>
    <row r="3578" spans="4:5" x14ac:dyDescent="0.35">
      <c r="D3578" s="27">
        <v>43742</v>
      </c>
      <c r="E3578">
        <v>6.8</v>
      </c>
    </row>
    <row r="3579" spans="4:5" x14ac:dyDescent="0.35">
      <c r="D3579" s="27">
        <v>43743</v>
      </c>
      <c r="E3579">
        <v>7.8</v>
      </c>
    </row>
    <row r="3580" spans="4:5" x14ac:dyDescent="0.35">
      <c r="D3580" s="27">
        <v>43744</v>
      </c>
      <c r="E3580">
        <v>8.1</v>
      </c>
    </row>
    <row r="3581" spans="4:5" x14ac:dyDescent="0.35">
      <c r="D3581" s="27">
        <v>43745</v>
      </c>
      <c r="E3581">
        <v>6.9</v>
      </c>
    </row>
    <row r="3582" spans="4:5" x14ac:dyDescent="0.35">
      <c r="D3582" s="27">
        <v>43746</v>
      </c>
      <c r="E3582">
        <v>11.8</v>
      </c>
    </row>
    <row r="3583" spans="4:5" x14ac:dyDescent="0.35">
      <c r="D3583" s="27">
        <v>43747</v>
      </c>
      <c r="E3583">
        <v>9.3000000000000007</v>
      </c>
    </row>
    <row r="3584" spans="4:5" x14ac:dyDescent="0.35">
      <c r="D3584" s="27">
        <v>43748</v>
      </c>
      <c r="E3584">
        <v>8.4</v>
      </c>
    </row>
    <row r="3585" spans="4:5" x14ac:dyDescent="0.35">
      <c r="D3585" s="27">
        <v>43749</v>
      </c>
      <c r="E3585">
        <v>8.6</v>
      </c>
    </row>
    <row r="3586" spans="4:5" x14ac:dyDescent="0.35">
      <c r="D3586" s="27">
        <v>43750</v>
      </c>
      <c r="E3586">
        <v>12</v>
      </c>
    </row>
    <row r="3587" spans="4:5" x14ac:dyDescent="0.35">
      <c r="D3587" s="27">
        <v>43751</v>
      </c>
      <c r="E3587">
        <v>13.4</v>
      </c>
    </row>
    <row r="3588" spans="4:5" x14ac:dyDescent="0.35">
      <c r="D3588" s="27">
        <v>43752</v>
      </c>
      <c r="E3588">
        <v>12.6</v>
      </c>
    </row>
    <row r="3589" spans="4:5" x14ac:dyDescent="0.35">
      <c r="D3589" s="27">
        <v>43753</v>
      </c>
      <c r="E3589">
        <v>12.6</v>
      </c>
    </row>
    <row r="3590" spans="4:5" x14ac:dyDescent="0.35">
      <c r="D3590" s="27">
        <v>43754</v>
      </c>
      <c r="E3590">
        <v>8.8000000000000007</v>
      </c>
    </row>
    <row r="3591" spans="4:5" x14ac:dyDescent="0.35">
      <c r="D3591" s="27">
        <v>43755</v>
      </c>
      <c r="E3591">
        <v>10.199999999999999</v>
      </c>
    </row>
    <row r="3592" spans="4:5" x14ac:dyDescent="0.35">
      <c r="D3592" s="27">
        <v>43756</v>
      </c>
      <c r="E3592">
        <v>11.3</v>
      </c>
    </row>
    <row r="3593" spans="4:5" x14ac:dyDescent="0.35">
      <c r="D3593" s="27">
        <v>43757</v>
      </c>
      <c r="E3593">
        <v>9.5</v>
      </c>
    </row>
    <row r="3594" spans="4:5" x14ac:dyDescent="0.35">
      <c r="D3594" s="27">
        <v>43758</v>
      </c>
      <c r="E3594">
        <v>11.7</v>
      </c>
    </row>
    <row r="3595" spans="4:5" x14ac:dyDescent="0.35">
      <c r="D3595" s="27">
        <v>43759</v>
      </c>
      <c r="E3595">
        <v>12.3</v>
      </c>
    </row>
    <row r="3596" spans="4:5" x14ac:dyDescent="0.35">
      <c r="D3596" s="27">
        <v>43760</v>
      </c>
      <c r="E3596">
        <v>11.4</v>
      </c>
    </row>
    <row r="3597" spans="4:5" x14ac:dyDescent="0.35">
      <c r="D3597" s="27">
        <v>43761</v>
      </c>
      <c r="E3597">
        <v>11.8</v>
      </c>
    </row>
    <row r="3598" spans="4:5" x14ac:dyDescent="0.35">
      <c r="D3598" s="27">
        <v>43762</v>
      </c>
      <c r="E3598">
        <v>12.3</v>
      </c>
    </row>
    <row r="3599" spans="4:5" x14ac:dyDescent="0.35">
      <c r="D3599" s="27">
        <v>43763</v>
      </c>
      <c r="E3599">
        <v>10.7</v>
      </c>
    </row>
    <row r="3600" spans="4:5" x14ac:dyDescent="0.35">
      <c r="D3600" s="27">
        <v>43764</v>
      </c>
      <c r="E3600">
        <v>11.1</v>
      </c>
    </row>
    <row r="3601" spans="4:5" x14ac:dyDescent="0.35">
      <c r="D3601" s="27">
        <v>43765</v>
      </c>
      <c r="E3601">
        <v>12.6</v>
      </c>
    </row>
    <row r="3602" spans="4:5" x14ac:dyDescent="0.35">
      <c r="D3602" s="27">
        <v>43766</v>
      </c>
      <c r="E3602">
        <v>8.8000000000000007</v>
      </c>
    </row>
    <row r="3603" spans="4:5" x14ac:dyDescent="0.35">
      <c r="D3603" s="27">
        <v>43767</v>
      </c>
      <c r="E3603">
        <v>5.2</v>
      </c>
    </row>
    <row r="3604" spans="4:5" x14ac:dyDescent="0.35">
      <c r="D3604" s="27">
        <v>43768</v>
      </c>
      <c r="E3604">
        <v>3.3</v>
      </c>
    </row>
    <row r="3605" spans="4:5" x14ac:dyDescent="0.35">
      <c r="D3605" s="27">
        <v>43769</v>
      </c>
      <c r="E3605">
        <v>4.5999999999999996</v>
      </c>
    </row>
    <row r="3606" spans="4:5" x14ac:dyDescent="0.35">
      <c r="D3606" s="27">
        <v>43770</v>
      </c>
      <c r="E3606">
        <v>7.4</v>
      </c>
    </row>
    <row r="3607" spans="4:5" x14ac:dyDescent="0.35">
      <c r="D3607" s="27">
        <v>43771</v>
      </c>
      <c r="E3607">
        <v>10.3</v>
      </c>
    </row>
    <row r="3608" spans="4:5" x14ac:dyDescent="0.35">
      <c r="D3608" s="27">
        <v>43772</v>
      </c>
      <c r="E3608">
        <v>8.1</v>
      </c>
    </row>
    <row r="3609" spans="4:5" x14ac:dyDescent="0.35">
      <c r="D3609" s="27">
        <v>43773</v>
      </c>
      <c r="E3609">
        <v>8.4</v>
      </c>
    </row>
    <row r="3610" spans="4:5" x14ac:dyDescent="0.35">
      <c r="D3610" s="27">
        <v>43774</v>
      </c>
      <c r="E3610">
        <v>4.9000000000000004</v>
      </c>
    </row>
    <row r="3611" spans="4:5" x14ac:dyDescent="0.35">
      <c r="D3611" s="27">
        <v>43775</v>
      </c>
      <c r="E3611">
        <v>4.0999999999999996</v>
      </c>
    </row>
    <row r="3612" spans="4:5" x14ac:dyDescent="0.35">
      <c r="D3612" s="27">
        <v>43776</v>
      </c>
      <c r="E3612">
        <v>3.6</v>
      </c>
    </row>
    <row r="3613" spans="4:5" x14ac:dyDescent="0.35">
      <c r="D3613" s="27">
        <v>43777</v>
      </c>
      <c r="E3613">
        <v>2.6</v>
      </c>
    </row>
    <row r="3614" spans="4:5" x14ac:dyDescent="0.35">
      <c r="D3614" s="27">
        <v>43778</v>
      </c>
      <c r="E3614">
        <v>1.4</v>
      </c>
    </row>
    <row r="3615" spans="4:5" x14ac:dyDescent="0.35">
      <c r="D3615" s="27">
        <v>43779</v>
      </c>
      <c r="E3615">
        <v>-0.4</v>
      </c>
    </row>
    <row r="3616" spans="4:5" x14ac:dyDescent="0.35">
      <c r="D3616" s="27">
        <v>43780</v>
      </c>
      <c r="E3616">
        <v>-0.2</v>
      </c>
    </row>
    <row r="3617" spans="4:5" x14ac:dyDescent="0.35">
      <c r="D3617" s="27">
        <v>43781</v>
      </c>
      <c r="E3617">
        <v>1.6</v>
      </c>
    </row>
    <row r="3618" spans="4:5" x14ac:dyDescent="0.35">
      <c r="D3618" s="27">
        <v>43782</v>
      </c>
      <c r="E3618">
        <v>0.5</v>
      </c>
    </row>
    <row r="3619" spans="4:5" x14ac:dyDescent="0.35">
      <c r="D3619" s="27">
        <v>43783</v>
      </c>
      <c r="E3619">
        <v>0.6</v>
      </c>
    </row>
    <row r="3620" spans="4:5" x14ac:dyDescent="0.35">
      <c r="D3620" s="27">
        <v>43784</v>
      </c>
      <c r="E3620">
        <v>4</v>
      </c>
    </row>
    <row r="3621" spans="4:5" x14ac:dyDescent="0.35">
      <c r="D3621" s="27">
        <v>43785</v>
      </c>
      <c r="E3621">
        <v>1.3</v>
      </c>
    </row>
    <row r="3622" spans="4:5" x14ac:dyDescent="0.35">
      <c r="D3622" s="27">
        <v>43786</v>
      </c>
      <c r="E3622">
        <v>1.8</v>
      </c>
    </row>
    <row r="3623" spans="4:5" x14ac:dyDescent="0.35">
      <c r="D3623" s="27">
        <v>43787</v>
      </c>
      <c r="E3623">
        <v>2</v>
      </c>
    </row>
    <row r="3624" spans="4:5" x14ac:dyDescent="0.35">
      <c r="D3624" s="27">
        <v>43788</v>
      </c>
      <c r="E3624">
        <v>0.9</v>
      </c>
    </row>
    <row r="3625" spans="4:5" x14ac:dyDescent="0.35">
      <c r="D3625" s="27">
        <v>43789</v>
      </c>
      <c r="E3625">
        <v>1.6</v>
      </c>
    </row>
    <row r="3626" spans="4:5" x14ac:dyDescent="0.35">
      <c r="D3626" s="27">
        <v>43790</v>
      </c>
      <c r="E3626">
        <v>0.7</v>
      </c>
    </row>
    <row r="3627" spans="4:5" x14ac:dyDescent="0.35">
      <c r="D3627" s="27">
        <v>43791</v>
      </c>
      <c r="E3627">
        <v>1.3</v>
      </c>
    </row>
    <row r="3628" spans="4:5" x14ac:dyDescent="0.35">
      <c r="D3628" s="27">
        <v>43792</v>
      </c>
      <c r="E3628">
        <v>10.6</v>
      </c>
    </row>
    <row r="3629" spans="4:5" x14ac:dyDescent="0.35">
      <c r="D3629" s="27">
        <v>43793</v>
      </c>
      <c r="E3629">
        <v>6.9</v>
      </c>
    </row>
    <row r="3630" spans="4:5" x14ac:dyDescent="0.35">
      <c r="D3630" s="27">
        <v>43794</v>
      </c>
      <c r="E3630">
        <v>3.4</v>
      </c>
    </row>
    <row r="3631" spans="4:5" x14ac:dyDescent="0.35">
      <c r="D3631" s="27">
        <v>43795</v>
      </c>
      <c r="E3631">
        <v>5.8</v>
      </c>
    </row>
    <row r="3632" spans="4:5" x14ac:dyDescent="0.35">
      <c r="D3632" s="27">
        <v>43796</v>
      </c>
      <c r="E3632">
        <v>6</v>
      </c>
    </row>
    <row r="3633" spans="4:5" x14ac:dyDescent="0.35">
      <c r="D3633" s="27">
        <v>43797</v>
      </c>
      <c r="E3633">
        <v>6.1</v>
      </c>
    </row>
    <row r="3634" spans="4:5" x14ac:dyDescent="0.35">
      <c r="D3634" s="27">
        <v>43798</v>
      </c>
      <c r="E3634">
        <v>3.2</v>
      </c>
    </row>
    <row r="3635" spans="4:5" x14ac:dyDescent="0.35">
      <c r="D3635" s="27">
        <v>43799</v>
      </c>
      <c r="E3635">
        <v>-1</v>
      </c>
    </row>
    <row r="3636" spans="4:5" x14ac:dyDescent="0.35">
      <c r="D3636" s="27">
        <v>43800</v>
      </c>
      <c r="E3636">
        <v>-1.1000000000000001</v>
      </c>
    </row>
    <row r="3637" spans="4:5" x14ac:dyDescent="0.35">
      <c r="D3637" s="27">
        <v>43801</v>
      </c>
      <c r="E3637">
        <v>-1.3</v>
      </c>
    </row>
    <row r="3638" spans="4:5" x14ac:dyDescent="0.35">
      <c r="D3638" s="27">
        <v>43802</v>
      </c>
      <c r="E3638">
        <v>-3</v>
      </c>
    </row>
    <row r="3639" spans="4:5" x14ac:dyDescent="0.35">
      <c r="D3639" s="27">
        <v>43803</v>
      </c>
      <c r="E3639">
        <v>-3.6</v>
      </c>
    </row>
    <row r="3640" spans="4:5" x14ac:dyDescent="0.35">
      <c r="D3640" s="27">
        <v>43804</v>
      </c>
      <c r="E3640">
        <v>-0.6</v>
      </c>
    </row>
    <row r="3641" spans="4:5" x14ac:dyDescent="0.35">
      <c r="D3641" s="27">
        <v>43805</v>
      </c>
      <c r="E3641">
        <v>4.4000000000000004</v>
      </c>
    </row>
    <row r="3642" spans="4:5" x14ac:dyDescent="0.35">
      <c r="D3642" s="27">
        <v>43806</v>
      </c>
      <c r="E3642">
        <v>5</v>
      </c>
    </row>
    <row r="3643" spans="4:5" x14ac:dyDescent="0.35">
      <c r="D3643" s="27">
        <v>43807</v>
      </c>
      <c r="E3643">
        <v>5.4</v>
      </c>
    </row>
    <row r="3644" spans="4:5" x14ac:dyDescent="0.35">
      <c r="D3644" s="27">
        <v>43808</v>
      </c>
      <c r="E3644">
        <v>4</v>
      </c>
    </row>
    <row r="3645" spans="4:5" x14ac:dyDescent="0.35">
      <c r="D3645" s="27">
        <v>43809</v>
      </c>
      <c r="E3645">
        <v>-2.5</v>
      </c>
    </row>
    <row r="3646" spans="4:5" x14ac:dyDescent="0.35">
      <c r="D3646" s="27">
        <v>43810</v>
      </c>
      <c r="E3646">
        <v>-3.1</v>
      </c>
    </row>
    <row r="3647" spans="4:5" x14ac:dyDescent="0.35">
      <c r="D3647" s="27">
        <v>43811</v>
      </c>
      <c r="E3647">
        <v>-1.7</v>
      </c>
    </row>
    <row r="3648" spans="4:5" x14ac:dyDescent="0.35">
      <c r="D3648" s="27">
        <v>43812</v>
      </c>
      <c r="E3648">
        <v>-0.1</v>
      </c>
    </row>
    <row r="3649" spans="4:5" x14ac:dyDescent="0.35">
      <c r="D3649" s="27">
        <v>43813</v>
      </c>
      <c r="E3649">
        <v>4.0999999999999996</v>
      </c>
    </row>
    <row r="3650" spans="4:5" x14ac:dyDescent="0.35">
      <c r="D3650" s="27">
        <v>43814</v>
      </c>
      <c r="E3650">
        <v>6.7</v>
      </c>
    </row>
    <row r="3651" spans="4:5" x14ac:dyDescent="0.35">
      <c r="D3651" s="27">
        <v>43815</v>
      </c>
      <c r="E3651">
        <v>4.3</v>
      </c>
    </row>
    <row r="3652" spans="4:5" x14ac:dyDescent="0.35">
      <c r="D3652" s="27">
        <v>43816</v>
      </c>
      <c r="E3652">
        <v>11.2</v>
      </c>
    </row>
    <row r="3653" spans="4:5" x14ac:dyDescent="0.35">
      <c r="D3653" s="27">
        <v>43817</v>
      </c>
      <c r="E3653">
        <v>7.2</v>
      </c>
    </row>
    <row r="3654" spans="4:5" x14ac:dyDescent="0.35">
      <c r="D3654" s="27">
        <v>43818</v>
      </c>
      <c r="E3654">
        <v>6</v>
      </c>
    </row>
    <row r="3655" spans="4:5" x14ac:dyDescent="0.35">
      <c r="D3655" s="27">
        <v>43819</v>
      </c>
      <c r="E3655">
        <v>9</v>
      </c>
    </row>
    <row r="3656" spans="4:5" x14ac:dyDescent="0.35">
      <c r="D3656" s="27">
        <v>43820</v>
      </c>
      <c r="E3656">
        <v>1.5</v>
      </c>
    </row>
    <row r="3657" spans="4:5" x14ac:dyDescent="0.35">
      <c r="D3657" s="27">
        <v>43821</v>
      </c>
      <c r="E3657">
        <v>3.1</v>
      </c>
    </row>
    <row r="3658" spans="4:5" x14ac:dyDescent="0.35">
      <c r="D3658" s="27">
        <v>43822</v>
      </c>
      <c r="E3658">
        <v>1.9</v>
      </c>
    </row>
    <row r="3659" spans="4:5" x14ac:dyDescent="0.35">
      <c r="D3659" s="27">
        <v>43823</v>
      </c>
      <c r="E3659">
        <v>3.6</v>
      </c>
    </row>
    <row r="3660" spans="4:5" x14ac:dyDescent="0.35">
      <c r="D3660" s="27">
        <v>43824</v>
      </c>
      <c r="E3660">
        <v>2.7</v>
      </c>
    </row>
    <row r="3661" spans="4:5" x14ac:dyDescent="0.35">
      <c r="D3661" s="27">
        <v>43825</v>
      </c>
      <c r="E3661">
        <v>-0.1</v>
      </c>
    </row>
    <row r="3662" spans="4:5" x14ac:dyDescent="0.35">
      <c r="D3662" s="27">
        <v>43826</v>
      </c>
      <c r="E3662">
        <v>2.4</v>
      </c>
    </row>
    <row r="3663" spans="4:5" x14ac:dyDescent="0.35">
      <c r="D3663" s="27">
        <v>43827</v>
      </c>
      <c r="E3663">
        <v>-1.1000000000000001</v>
      </c>
    </row>
    <row r="3664" spans="4:5" x14ac:dyDescent="0.35">
      <c r="D3664" s="27">
        <v>43828</v>
      </c>
      <c r="E3664">
        <v>-3.6</v>
      </c>
    </row>
    <row r="3665" spans="4:5" x14ac:dyDescent="0.35">
      <c r="D3665" s="27">
        <v>43829</v>
      </c>
      <c r="E3665">
        <v>-0.4</v>
      </c>
    </row>
    <row r="3666" spans="4:5" x14ac:dyDescent="0.35">
      <c r="D3666" s="27">
        <v>43830</v>
      </c>
      <c r="E3666">
        <v>2</v>
      </c>
    </row>
    <row r="3667" spans="4:5" x14ac:dyDescent="0.35">
      <c r="D3667" s="27">
        <v>43831</v>
      </c>
      <c r="E3667">
        <v>-0.4</v>
      </c>
    </row>
    <row r="3668" spans="4:5" x14ac:dyDescent="0.35">
      <c r="D3668" s="27">
        <v>43832</v>
      </c>
      <c r="E3668">
        <v>0.7</v>
      </c>
    </row>
    <row r="3669" spans="4:5" x14ac:dyDescent="0.35">
      <c r="D3669" s="27">
        <v>43833</v>
      </c>
      <c r="E3669">
        <v>3.1</v>
      </c>
    </row>
    <row r="3670" spans="4:5" x14ac:dyDescent="0.35">
      <c r="D3670" s="27">
        <v>43834</v>
      </c>
      <c r="E3670">
        <v>2.2999999999999998</v>
      </c>
    </row>
    <row r="3671" spans="4:5" x14ac:dyDescent="0.35">
      <c r="D3671" s="27">
        <v>43835</v>
      </c>
      <c r="E3671">
        <v>0.5</v>
      </c>
    </row>
    <row r="3672" spans="4:5" x14ac:dyDescent="0.35">
      <c r="D3672" s="27">
        <v>43836</v>
      </c>
      <c r="E3672">
        <v>0.8</v>
      </c>
    </row>
    <row r="3673" spans="4:5" x14ac:dyDescent="0.35">
      <c r="D3673" s="27">
        <v>43837</v>
      </c>
      <c r="E3673">
        <v>2.2999999999999998</v>
      </c>
    </row>
    <row r="3674" spans="4:5" x14ac:dyDescent="0.35">
      <c r="D3674" s="27">
        <v>43838</v>
      </c>
      <c r="E3674">
        <v>1.1000000000000001</v>
      </c>
    </row>
    <row r="3675" spans="4:5" x14ac:dyDescent="0.35">
      <c r="D3675" s="27">
        <v>43839</v>
      </c>
      <c r="E3675">
        <v>4.3</v>
      </c>
    </row>
    <row r="3676" spans="4:5" x14ac:dyDescent="0.35">
      <c r="D3676" s="27">
        <v>43840</v>
      </c>
      <c r="E3676">
        <v>5.6</v>
      </c>
    </row>
    <row r="3677" spans="4:5" x14ac:dyDescent="0.35">
      <c r="D3677" s="27">
        <v>43841</v>
      </c>
      <c r="E3677">
        <v>0.7</v>
      </c>
    </row>
    <row r="3678" spans="4:5" x14ac:dyDescent="0.35">
      <c r="D3678" s="27">
        <v>43842</v>
      </c>
      <c r="E3678">
        <v>0.4</v>
      </c>
    </row>
    <row r="3679" spans="4:5" x14ac:dyDescent="0.35">
      <c r="D3679" s="27">
        <v>43843</v>
      </c>
      <c r="E3679">
        <v>-0.2</v>
      </c>
    </row>
    <row r="3680" spans="4:5" x14ac:dyDescent="0.35">
      <c r="D3680" s="27">
        <v>43844</v>
      </c>
      <c r="E3680">
        <v>1.4</v>
      </c>
    </row>
    <row r="3681" spans="4:5" x14ac:dyDescent="0.35">
      <c r="D3681" s="27">
        <v>43845</v>
      </c>
      <c r="E3681">
        <v>4.2</v>
      </c>
    </row>
    <row r="3682" spans="4:5" x14ac:dyDescent="0.35">
      <c r="D3682" s="27">
        <v>43846</v>
      </c>
      <c r="E3682">
        <v>4.4000000000000004</v>
      </c>
    </row>
    <row r="3683" spans="4:5" x14ac:dyDescent="0.35">
      <c r="D3683" s="27">
        <v>43847</v>
      </c>
      <c r="E3683">
        <v>4</v>
      </c>
    </row>
    <row r="3684" spans="4:5" x14ac:dyDescent="0.35">
      <c r="D3684" s="27">
        <v>43848</v>
      </c>
      <c r="E3684">
        <v>0.4</v>
      </c>
    </row>
    <row r="3685" spans="4:5" x14ac:dyDescent="0.35">
      <c r="D3685" s="27">
        <v>43849</v>
      </c>
      <c r="E3685">
        <v>-2.1</v>
      </c>
    </row>
    <row r="3686" spans="4:5" x14ac:dyDescent="0.35">
      <c r="D3686" s="27">
        <v>43850</v>
      </c>
      <c r="E3686">
        <v>-4.7</v>
      </c>
    </row>
    <row r="3687" spans="4:5" x14ac:dyDescent="0.35">
      <c r="D3687" s="27">
        <v>43851</v>
      </c>
      <c r="E3687">
        <v>-5.5</v>
      </c>
    </row>
    <row r="3688" spans="4:5" x14ac:dyDescent="0.35">
      <c r="D3688" s="27">
        <v>43852</v>
      </c>
      <c r="E3688">
        <v>-2.6</v>
      </c>
    </row>
    <row r="3689" spans="4:5" x14ac:dyDescent="0.35">
      <c r="D3689" s="27">
        <v>43853</v>
      </c>
      <c r="E3689">
        <v>-6.9</v>
      </c>
    </row>
    <row r="3690" spans="4:5" x14ac:dyDescent="0.35">
      <c r="D3690" s="27">
        <v>43854</v>
      </c>
      <c r="E3690">
        <v>1.4</v>
      </c>
    </row>
    <row r="3691" spans="4:5" x14ac:dyDescent="0.35">
      <c r="D3691" s="27">
        <v>43855</v>
      </c>
      <c r="E3691">
        <v>1.4</v>
      </c>
    </row>
    <row r="3692" spans="4:5" x14ac:dyDescent="0.35">
      <c r="D3692" s="27">
        <v>43856</v>
      </c>
      <c r="E3692">
        <v>2</v>
      </c>
    </row>
    <row r="3693" spans="4:5" x14ac:dyDescent="0.35">
      <c r="D3693" s="27">
        <v>43857</v>
      </c>
      <c r="E3693">
        <v>3.3</v>
      </c>
    </row>
    <row r="3694" spans="4:5" x14ac:dyDescent="0.35">
      <c r="D3694" s="27">
        <v>43858</v>
      </c>
      <c r="E3694">
        <v>1.5</v>
      </c>
    </row>
    <row r="3695" spans="4:5" x14ac:dyDescent="0.35">
      <c r="D3695" s="27">
        <v>43859</v>
      </c>
      <c r="E3695">
        <v>0.4</v>
      </c>
    </row>
    <row r="3696" spans="4:5" x14ac:dyDescent="0.35">
      <c r="D3696" s="27">
        <v>43860</v>
      </c>
      <c r="E3696">
        <v>3.4</v>
      </c>
    </row>
    <row r="3697" spans="4:5" x14ac:dyDescent="0.35">
      <c r="D3697" s="27">
        <v>43861</v>
      </c>
      <c r="E3697">
        <v>7.9</v>
      </c>
    </row>
    <row r="3698" spans="4:5" x14ac:dyDescent="0.35">
      <c r="D3698" s="27">
        <v>43862</v>
      </c>
      <c r="E3698">
        <v>8.1999999999999993</v>
      </c>
    </row>
    <row r="3699" spans="4:5" x14ac:dyDescent="0.35">
      <c r="D3699" s="27">
        <v>43863</v>
      </c>
      <c r="E3699">
        <v>8.5</v>
      </c>
    </row>
    <row r="3700" spans="4:5" x14ac:dyDescent="0.35">
      <c r="D3700" s="27">
        <v>43864</v>
      </c>
      <c r="E3700">
        <v>8</v>
      </c>
    </row>
    <row r="3701" spans="4:5" x14ac:dyDescent="0.35">
      <c r="D3701" s="27">
        <v>43865</v>
      </c>
      <c r="E3701">
        <v>2.2999999999999998</v>
      </c>
    </row>
    <row r="3702" spans="4:5" x14ac:dyDescent="0.35">
      <c r="D3702" s="27">
        <v>43866</v>
      </c>
      <c r="E3702">
        <v>-1.8</v>
      </c>
    </row>
    <row r="3703" spans="4:5" x14ac:dyDescent="0.35">
      <c r="D3703" s="27">
        <v>43867</v>
      </c>
      <c r="E3703">
        <v>-4.5999999999999996</v>
      </c>
    </row>
    <row r="3704" spans="4:5" x14ac:dyDescent="0.35">
      <c r="D3704" s="27">
        <v>43868</v>
      </c>
      <c r="E3704">
        <v>-2.1</v>
      </c>
    </row>
    <row r="3705" spans="4:5" x14ac:dyDescent="0.35">
      <c r="D3705" s="27">
        <v>43869</v>
      </c>
      <c r="E3705">
        <v>0.5</v>
      </c>
    </row>
    <row r="3706" spans="4:5" x14ac:dyDescent="0.35">
      <c r="D3706" s="27">
        <v>43870</v>
      </c>
      <c r="E3706">
        <v>4.9000000000000004</v>
      </c>
    </row>
    <row r="3707" spans="4:5" x14ac:dyDescent="0.35">
      <c r="D3707" s="27">
        <v>43871</v>
      </c>
      <c r="E3707">
        <v>8.5</v>
      </c>
    </row>
    <row r="3708" spans="4:5" x14ac:dyDescent="0.35">
      <c r="D3708" s="27">
        <v>43872</v>
      </c>
      <c r="E3708">
        <v>1.7</v>
      </c>
    </row>
    <row r="3709" spans="4:5" x14ac:dyDescent="0.35">
      <c r="D3709" s="27">
        <v>43873</v>
      </c>
      <c r="E3709">
        <v>0.7</v>
      </c>
    </row>
    <row r="3710" spans="4:5" x14ac:dyDescent="0.35">
      <c r="D3710" s="27">
        <v>43874</v>
      </c>
      <c r="E3710">
        <v>1.7</v>
      </c>
    </row>
    <row r="3711" spans="4:5" x14ac:dyDescent="0.35">
      <c r="D3711" s="27">
        <v>43875</v>
      </c>
      <c r="E3711">
        <v>2.5</v>
      </c>
    </row>
    <row r="3712" spans="4:5" x14ac:dyDescent="0.35">
      <c r="D3712" s="27">
        <v>43876</v>
      </c>
      <c r="E3712">
        <v>2.7</v>
      </c>
    </row>
    <row r="3713" spans="4:5" x14ac:dyDescent="0.35">
      <c r="D3713" s="27">
        <v>43877</v>
      </c>
      <c r="E3713">
        <v>6.7</v>
      </c>
    </row>
    <row r="3714" spans="4:5" x14ac:dyDescent="0.35">
      <c r="D3714" s="27">
        <v>43878</v>
      </c>
      <c r="E3714">
        <v>8.9</v>
      </c>
    </row>
    <row r="3715" spans="4:5" x14ac:dyDescent="0.35">
      <c r="D3715" s="27">
        <v>43879</v>
      </c>
      <c r="E3715">
        <v>3</v>
      </c>
    </row>
    <row r="3716" spans="4:5" x14ac:dyDescent="0.35">
      <c r="D3716" s="27">
        <v>43880</v>
      </c>
      <c r="E3716">
        <v>0.9</v>
      </c>
    </row>
    <row r="3717" spans="4:5" x14ac:dyDescent="0.35">
      <c r="D3717" s="27">
        <v>43881</v>
      </c>
      <c r="E3717">
        <v>4.0999999999999996</v>
      </c>
    </row>
    <row r="3718" spans="4:5" x14ac:dyDescent="0.35">
      <c r="D3718" s="27">
        <v>43882</v>
      </c>
      <c r="E3718">
        <v>3.1</v>
      </c>
    </row>
    <row r="3719" spans="4:5" x14ac:dyDescent="0.35">
      <c r="D3719" s="27">
        <v>43883</v>
      </c>
      <c r="E3719">
        <v>7.4</v>
      </c>
    </row>
    <row r="3720" spans="4:5" x14ac:dyDescent="0.35">
      <c r="D3720" s="27">
        <v>43884</v>
      </c>
      <c r="E3720">
        <v>10.7</v>
      </c>
    </row>
    <row r="3721" spans="4:5" x14ac:dyDescent="0.35">
      <c r="D3721" s="27">
        <v>43885</v>
      </c>
      <c r="E3721">
        <v>9.8000000000000007</v>
      </c>
    </row>
    <row r="3722" spans="4:5" x14ac:dyDescent="0.35">
      <c r="D3722" s="27">
        <v>43886</v>
      </c>
      <c r="E3722">
        <v>7.2</v>
      </c>
    </row>
    <row r="3723" spans="4:5" x14ac:dyDescent="0.35">
      <c r="D3723" s="27">
        <v>43887</v>
      </c>
      <c r="E3723">
        <v>-1</v>
      </c>
    </row>
    <row r="3724" spans="4:5" x14ac:dyDescent="0.35">
      <c r="D3724" s="27">
        <v>43888</v>
      </c>
      <c r="E3724">
        <v>-0.2</v>
      </c>
    </row>
    <row r="3725" spans="4:5" x14ac:dyDescent="0.35">
      <c r="D3725" s="27">
        <v>43889</v>
      </c>
      <c r="E3725">
        <v>0</v>
      </c>
    </row>
    <row r="3726" spans="4:5" x14ac:dyDescent="0.35">
      <c r="D3726" s="27">
        <v>43890</v>
      </c>
      <c r="E3726">
        <v>7.5</v>
      </c>
    </row>
    <row r="3727" spans="4:5" x14ac:dyDescent="0.35">
      <c r="D3727" s="27">
        <v>43891</v>
      </c>
      <c r="E3727">
        <v>4.5999999999999996</v>
      </c>
    </row>
    <row r="3728" spans="4:5" x14ac:dyDescent="0.35">
      <c r="D3728" s="27">
        <v>43892</v>
      </c>
      <c r="E3728">
        <v>3.2</v>
      </c>
    </row>
    <row r="3729" spans="4:5" x14ac:dyDescent="0.35">
      <c r="D3729" s="27">
        <v>43893</v>
      </c>
      <c r="E3729">
        <v>0.2</v>
      </c>
    </row>
    <row r="3730" spans="4:5" x14ac:dyDescent="0.35">
      <c r="D3730" s="27">
        <v>43894</v>
      </c>
      <c r="E3730">
        <v>0.2</v>
      </c>
    </row>
    <row r="3731" spans="4:5" x14ac:dyDescent="0.35">
      <c r="D3731" s="27">
        <v>43895</v>
      </c>
      <c r="E3731">
        <v>2.2999999999999998</v>
      </c>
    </row>
    <row r="3732" spans="4:5" x14ac:dyDescent="0.35">
      <c r="D3732" s="27">
        <v>43896</v>
      </c>
      <c r="E3732">
        <v>2.7</v>
      </c>
    </row>
    <row r="3733" spans="4:5" x14ac:dyDescent="0.35">
      <c r="D3733" s="27">
        <v>43897</v>
      </c>
      <c r="E3733">
        <v>0.3</v>
      </c>
    </row>
    <row r="3734" spans="4:5" x14ac:dyDescent="0.35">
      <c r="D3734" s="27">
        <v>43898</v>
      </c>
      <c r="E3734">
        <v>0.8</v>
      </c>
    </row>
    <row r="3735" spans="4:5" x14ac:dyDescent="0.35">
      <c r="D3735" s="27">
        <v>43899</v>
      </c>
      <c r="E3735">
        <v>2.9</v>
      </c>
    </row>
    <row r="3736" spans="4:5" x14ac:dyDescent="0.35">
      <c r="D3736" s="27">
        <v>43900</v>
      </c>
      <c r="E3736">
        <v>3.7</v>
      </c>
    </row>
    <row r="3737" spans="4:5" x14ac:dyDescent="0.35">
      <c r="D3737" s="27">
        <v>43901</v>
      </c>
      <c r="E3737">
        <v>9.6999999999999993</v>
      </c>
    </row>
    <row r="3738" spans="4:5" x14ac:dyDescent="0.35">
      <c r="D3738" s="27">
        <v>43902</v>
      </c>
      <c r="E3738">
        <v>10.199999999999999</v>
      </c>
    </row>
    <row r="3739" spans="4:5" x14ac:dyDescent="0.35">
      <c r="D3739" s="27">
        <v>43903</v>
      </c>
      <c r="E3739">
        <v>3.5</v>
      </c>
    </row>
    <row r="3740" spans="4:5" x14ac:dyDescent="0.35">
      <c r="D3740" s="27">
        <v>43904</v>
      </c>
      <c r="E3740">
        <v>2.4</v>
      </c>
    </row>
    <row r="3741" spans="4:5" x14ac:dyDescent="0.35">
      <c r="D3741" s="27">
        <v>43905</v>
      </c>
      <c r="E3741">
        <v>4.4000000000000004</v>
      </c>
    </row>
    <row r="3742" spans="4:5" x14ac:dyDescent="0.35">
      <c r="D3742" s="27">
        <v>43906</v>
      </c>
      <c r="E3742">
        <v>7.2</v>
      </c>
    </row>
    <row r="3743" spans="4:5" x14ac:dyDescent="0.35">
      <c r="D3743" s="27">
        <v>43907</v>
      </c>
      <c r="E3743">
        <v>7.7</v>
      </c>
    </row>
    <row r="3744" spans="4:5" x14ac:dyDescent="0.35">
      <c r="D3744" s="27">
        <v>43908</v>
      </c>
      <c r="E3744">
        <v>8.3000000000000007</v>
      </c>
    </row>
    <row r="3745" spans="4:5" x14ac:dyDescent="0.35">
      <c r="D3745" s="27">
        <v>43909</v>
      </c>
      <c r="E3745">
        <v>9.1</v>
      </c>
    </row>
    <row r="3746" spans="4:5" x14ac:dyDescent="0.35">
      <c r="D3746" s="27">
        <v>43910</v>
      </c>
      <c r="E3746">
        <v>9.4</v>
      </c>
    </row>
    <row r="3747" spans="4:5" x14ac:dyDescent="0.35">
      <c r="D3747" s="27">
        <v>43911</v>
      </c>
      <c r="E3747">
        <v>3.7</v>
      </c>
    </row>
    <row r="3748" spans="4:5" x14ac:dyDescent="0.35">
      <c r="D3748" s="27">
        <v>43912</v>
      </c>
      <c r="E3748">
        <v>-1.3</v>
      </c>
    </row>
    <row r="3749" spans="4:5" x14ac:dyDescent="0.35">
      <c r="D3749" s="27">
        <v>43913</v>
      </c>
      <c r="E3749">
        <v>-2.9</v>
      </c>
    </row>
    <row r="3750" spans="4:5" x14ac:dyDescent="0.35">
      <c r="D3750" s="27">
        <v>43914</v>
      </c>
      <c r="E3750">
        <v>-2.2000000000000002</v>
      </c>
    </row>
    <row r="3751" spans="4:5" x14ac:dyDescent="0.35">
      <c r="D3751" s="27">
        <v>43915</v>
      </c>
      <c r="E3751">
        <v>-1.7</v>
      </c>
    </row>
    <row r="3752" spans="4:5" x14ac:dyDescent="0.35">
      <c r="D3752" s="27">
        <v>43916</v>
      </c>
      <c r="E3752">
        <v>-2.2000000000000002</v>
      </c>
    </row>
    <row r="3753" spans="4:5" x14ac:dyDescent="0.35">
      <c r="D3753" s="27">
        <v>43917</v>
      </c>
      <c r="E3753">
        <v>3.4</v>
      </c>
    </row>
    <row r="3754" spans="4:5" x14ac:dyDescent="0.35">
      <c r="D3754" s="27">
        <v>43918</v>
      </c>
      <c r="E3754">
        <v>5.9</v>
      </c>
    </row>
    <row r="3755" spans="4:5" x14ac:dyDescent="0.35">
      <c r="D3755" s="27">
        <v>43919</v>
      </c>
      <c r="E3755">
        <v>1.6</v>
      </c>
    </row>
    <row r="3756" spans="4:5" x14ac:dyDescent="0.35">
      <c r="D3756" s="27">
        <v>43920</v>
      </c>
      <c r="E3756">
        <v>-2.5</v>
      </c>
    </row>
    <row r="3757" spans="4:5" x14ac:dyDescent="0.35">
      <c r="D3757" s="27">
        <v>43921</v>
      </c>
      <c r="E3757">
        <v>-3</v>
      </c>
    </row>
    <row r="3758" spans="4:5" x14ac:dyDescent="0.35">
      <c r="D3758" s="27">
        <v>43922</v>
      </c>
      <c r="E3758">
        <v>-0.2</v>
      </c>
    </row>
    <row r="3759" spans="4:5" x14ac:dyDescent="0.35">
      <c r="D3759" s="27">
        <v>43923</v>
      </c>
      <c r="E3759">
        <v>4.2</v>
      </c>
    </row>
    <row r="3760" spans="4:5" x14ac:dyDescent="0.35">
      <c r="D3760" s="27">
        <v>43924</v>
      </c>
      <c r="E3760">
        <v>4.7</v>
      </c>
    </row>
    <row r="3761" spans="4:5" x14ac:dyDescent="0.35">
      <c r="D3761" s="27">
        <v>43925</v>
      </c>
      <c r="E3761">
        <v>5.3</v>
      </c>
    </row>
    <row r="3762" spans="4:5" x14ac:dyDescent="0.35">
      <c r="D3762" s="27">
        <v>43926</v>
      </c>
      <c r="E3762">
        <v>6.9</v>
      </c>
    </row>
    <row r="3763" spans="4:5" x14ac:dyDescent="0.35">
      <c r="D3763" s="27">
        <v>43927</v>
      </c>
      <c r="E3763">
        <v>9.6999999999999993</v>
      </c>
    </row>
    <row r="3764" spans="4:5" x14ac:dyDescent="0.35">
      <c r="D3764" s="27">
        <v>43928</v>
      </c>
      <c r="E3764">
        <v>10.6</v>
      </c>
    </row>
    <row r="3765" spans="4:5" x14ac:dyDescent="0.35">
      <c r="D3765" s="27">
        <v>43929</v>
      </c>
      <c r="E3765">
        <v>10.7</v>
      </c>
    </row>
    <row r="3766" spans="4:5" x14ac:dyDescent="0.35">
      <c r="D3766" s="27">
        <v>43930</v>
      </c>
      <c r="E3766">
        <v>10.199999999999999</v>
      </c>
    </row>
    <row r="3767" spans="4:5" x14ac:dyDescent="0.35">
      <c r="D3767" s="27">
        <v>43931</v>
      </c>
      <c r="E3767">
        <v>10.6</v>
      </c>
    </row>
    <row r="3768" spans="4:5" x14ac:dyDescent="0.35">
      <c r="D3768" s="27">
        <v>43932</v>
      </c>
      <c r="E3768">
        <v>10.9</v>
      </c>
    </row>
    <row r="3769" spans="4:5" x14ac:dyDescent="0.35">
      <c r="D3769" s="27">
        <v>43933</v>
      </c>
      <c r="E3769">
        <v>12.4</v>
      </c>
    </row>
    <row r="3770" spans="4:5" x14ac:dyDescent="0.35">
      <c r="D3770" s="27">
        <v>43934</v>
      </c>
      <c r="E3770">
        <v>11.5</v>
      </c>
    </row>
    <row r="3771" spans="4:5" x14ac:dyDescent="0.35">
      <c r="D3771" s="27">
        <v>43935</v>
      </c>
      <c r="E3771">
        <v>2.2999999999999998</v>
      </c>
    </row>
    <row r="3772" spans="4:5" x14ac:dyDescent="0.35">
      <c r="D3772" s="27">
        <v>43936</v>
      </c>
      <c r="E3772">
        <v>6.4</v>
      </c>
    </row>
    <row r="3773" spans="4:5" x14ac:dyDescent="0.35">
      <c r="D3773" s="27">
        <v>43937</v>
      </c>
      <c r="E3773">
        <v>10.9</v>
      </c>
    </row>
    <row r="3774" spans="4:5" x14ac:dyDescent="0.35">
      <c r="D3774" s="27">
        <v>43938</v>
      </c>
      <c r="E3774">
        <v>13.1</v>
      </c>
    </row>
    <row r="3775" spans="4:5" x14ac:dyDescent="0.35">
      <c r="D3775" s="27">
        <v>43939</v>
      </c>
      <c r="E3775">
        <v>14.4</v>
      </c>
    </row>
    <row r="3776" spans="4:5" x14ac:dyDescent="0.35">
      <c r="D3776" s="27">
        <v>43940</v>
      </c>
      <c r="E3776">
        <v>13.3</v>
      </c>
    </row>
    <row r="3777" spans="4:5" x14ac:dyDescent="0.35">
      <c r="D3777" s="27">
        <v>43941</v>
      </c>
      <c r="E3777">
        <v>8.8000000000000007</v>
      </c>
    </row>
    <row r="3778" spans="4:5" x14ac:dyDescent="0.35">
      <c r="D3778" s="27">
        <v>43942</v>
      </c>
      <c r="E3778">
        <v>9.1999999999999993</v>
      </c>
    </row>
    <row r="3779" spans="4:5" x14ac:dyDescent="0.35">
      <c r="D3779" s="27">
        <v>43943</v>
      </c>
      <c r="E3779">
        <v>10.6</v>
      </c>
    </row>
    <row r="3780" spans="4:5" x14ac:dyDescent="0.35">
      <c r="D3780" s="27">
        <v>43944</v>
      </c>
      <c r="E3780">
        <v>10</v>
      </c>
    </row>
    <row r="3781" spans="4:5" x14ac:dyDescent="0.35">
      <c r="D3781" s="27">
        <v>43945</v>
      </c>
      <c r="E3781">
        <v>12.4</v>
      </c>
    </row>
    <row r="3782" spans="4:5" x14ac:dyDescent="0.35">
      <c r="D3782" s="27">
        <v>43946</v>
      </c>
      <c r="E3782">
        <v>12.4</v>
      </c>
    </row>
    <row r="3783" spans="4:5" x14ac:dyDescent="0.35">
      <c r="D3783" s="27">
        <v>43947</v>
      </c>
      <c r="E3783">
        <v>11.3</v>
      </c>
    </row>
    <row r="3784" spans="4:5" x14ac:dyDescent="0.35">
      <c r="D3784" s="27">
        <v>43948</v>
      </c>
      <c r="E3784">
        <v>12.8</v>
      </c>
    </row>
    <row r="3785" spans="4:5" x14ac:dyDescent="0.35">
      <c r="D3785" s="27">
        <v>43949</v>
      </c>
      <c r="E3785">
        <v>11.5</v>
      </c>
    </row>
    <row r="3786" spans="4:5" x14ac:dyDescent="0.35">
      <c r="D3786" s="27">
        <v>43950</v>
      </c>
      <c r="E3786">
        <v>7</v>
      </c>
    </row>
    <row r="3787" spans="4:5" x14ac:dyDescent="0.35">
      <c r="D3787" s="27">
        <v>43951</v>
      </c>
      <c r="E3787">
        <v>7.4</v>
      </c>
    </row>
    <row r="3788" spans="4:5" x14ac:dyDescent="0.35">
      <c r="D3788" s="27">
        <v>43952</v>
      </c>
      <c r="E3788">
        <v>7.7</v>
      </c>
    </row>
    <row r="3789" spans="4:5" x14ac:dyDescent="0.35">
      <c r="D3789" s="27">
        <v>43953</v>
      </c>
      <c r="E3789">
        <v>5.9</v>
      </c>
    </row>
    <row r="3790" spans="4:5" x14ac:dyDescent="0.35">
      <c r="D3790" s="27">
        <v>43954</v>
      </c>
      <c r="E3790">
        <v>7.9</v>
      </c>
    </row>
    <row r="3791" spans="4:5" x14ac:dyDescent="0.35">
      <c r="D3791" s="27">
        <v>43955</v>
      </c>
      <c r="E3791">
        <v>12.1</v>
      </c>
    </row>
    <row r="3792" spans="4:5" x14ac:dyDescent="0.35">
      <c r="D3792" s="27">
        <v>43956</v>
      </c>
      <c r="E3792">
        <v>7.6</v>
      </c>
    </row>
    <row r="3793" spans="4:5" x14ac:dyDescent="0.35">
      <c r="D3793" s="27">
        <v>43957</v>
      </c>
      <c r="E3793">
        <v>6.5</v>
      </c>
    </row>
    <row r="3794" spans="4:5" x14ac:dyDescent="0.35">
      <c r="D3794" s="27">
        <v>43958</v>
      </c>
      <c r="E3794">
        <v>10</v>
      </c>
    </row>
    <row r="3795" spans="4:5" x14ac:dyDescent="0.35">
      <c r="D3795" s="27">
        <v>43959</v>
      </c>
      <c r="E3795">
        <v>14.7</v>
      </c>
    </row>
    <row r="3796" spans="4:5" x14ac:dyDescent="0.35">
      <c r="D3796" s="27">
        <v>43960</v>
      </c>
      <c r="E3796">
        <v>16.399999999999999</v>
      </c>
    </row>
    <row r="3797" spans="4:5" x14ac:dyDescent="0.35">
      <c r="D3797" s="27">
        <v>43961</v>
      </c>
      <c r="E3797">
        <v>15.2</v>
      </c>
    </row>
    <row r="3798" spans="4:5" x14ac:dyDescent="0.35">
      <c r="D3798" s="27">
        <v>43962</v>
      </c>
      <c r="E3798">
        <v>10.9</v>
      </c>
    </row>
    <row r="3799" spans="4:5" x14ac:dyDescent="0.35">
      <c r="D3799" s="27">
        <v>43963</v>
      </c>
      <c r="E3799">
        <v>3.4</v>
      </c>
    </row>
    <row r="3800" spans="4:5" x14ac:dyDescent="0.35">
      <c r="D3800" s="27">
        <v>43964</v>
      </c>
      <c r="E3800">
        <v>6.6</v>
      </c>
    </row>
    <row r="3801" spans="4:5" x14ac:dyDescent="0.35">
      <c r="D3801" s="27">
        <v>43965</v>
      </c>
      <c r="E3801">
        <v>6.1</v>
      </c>
    </row>
    <row r="3802" spans="4:5" x14ac:dyDescent="0.35">
      <c r="D3802" s="27">
        <v>43966</v>
      </c>
      <c r="E3802">
        <v>6.3</v>
      </c>
    </row>
    <row r="3803" spans="4:5" x14ac:dyDescent="0.35">
      <c r="D3803" s="27">
        <v>43967</v>
      </c>
      <c r="E3803">
        <v>8.6</v>
      </c>
    </row>
    <row r="3804" spans="4:5" x14ac:dyDescent="0.35">
      <c r="D3804" s="27">
        <v>43968</v>
      </c>
      <c r="E3804">
        <v>12.5</v>
      </c>
    </row>
    <row r="3805" spans="4:5" x14ac:dyDescent="0.35">
      <c r="D3805" s="27">
        <v>43969</v>
      </c>
      <c r="E3805">
        <v>13.4</v>
      </c>
    </row>
    <row r="3806" spans="4:5" x14ac:dyDescent="0.35">
      <c r="D3806" s="27">
        <v>43970</v>
      </c>
      <c r="E3806">
        <v>14.2</v>
      </c>
    </row>
    <row r="3807" spans="4:5" x14ac:dyDescent="0.35">
      <c r="D3807" s="27">
        <v>43971</v>
      </c>
      <c r="E3807">
        <v>14.3</v>
      </c>
    </row>
    <row r="3808" spans="4:5" x14ac:dyDescent="0.35">
      <c r="D3808" s="27">
        <v>43972</v>
      </c>
      <c r="E3808">
        <v>14.3</v>
      </c>
    </row>
    <row r="3809" spans="4:5" x14ac:dyDescent="0.35">
      <c r="D3809" s="27">
        <v>43973</v>
      </c>
      <c r="E3809">
        <v>17.5</v>
      </c>
    </row>
    <row r="3810" spans="4:5" x14ac:dyDescent="0.35">
      <c r="D3810" s="27">
        <v>43974</v>
      </c>
      <c r="E3810">
        <v>14.2</v>
      </c>
    </row>
    <row r="3811" spans="4:5" x14ac:dyDescent="0.35">
      <c r="D3811" s="27">
        <v>43975</v>
      </c>
      <c r="E3811">
        <v>10.3</v>
      </c>
    </row>
    <row r="3812" spans="4:5" x14ac:dyDescent="0.35">
      <c r="D3812" s="27">
        <v>43976</v>
      </c>
      <c r="E3812">
        <v>10.8</v>
      </c>
    </row>
    <row r="3813" spans="4:5" x14ac:dyDescent="0.35">
      <c r="D3813" s="27">
        <v>43977</v>
      </c>
      <c r="E3813">
        <v>11.1</v>
      </c>
    </row>
    <row r="3814" spans="4:5" x14ac:dyDescent="0.35">
      <c r="D3814" s="27">
        <v>43978</v>
      </c>
      <c r="E3814">
        <v>12.4</v>
      </c>
    </row>
    <row r="3815" spans="4:5" x14ac:dyDescent="0.35">
      <c r="D3815" s="27">
        <v>43979</v>
      </c>
      <c r="E3815">
        <v>11.5</v>
      </c>
    </row>
    <row r="3816" spans="4:5" x14ac:dyDescent="0.35">
      <c r="D3816" s="27">
        <v>43980</v>
      </c>
      <c r="E3816">
        <v>10.1</v>
      </c>
    </row>
    <row r="3817" spans="4:5" x14ac:dyDescent="0.35">
      <c r="D3817" s="27">
        <v>43981</v>
      </c>
      <c r="E3817">
        <v>10.199999999999999</v>
      </c>
    </row>
    <row r="3818" spans="4:5" x14ac:dyDescent="0.35">
      <c r="D3818" s="27">
        <v>43982</v>
      </c>
      <c r="E3818">
        <v>10.7</v>
      </c>
    </row>
    <row r="3819" spans="4:5" x14ac:dyDescent="0.35">
      <c r="D3819" s="27">
        <v>43983</v>
      </c>
      <c r="E3819">
        <v>14.4</v>
      </c>
    </row>
    <row r="3820" spans="4:5" x14ac:dyDescent="0.35">
      <c r="D3820" s="27">
        <v>43984</v>
      </c>
      <c r="E3820">
        <v>14.5</v>
      </c>
    </row>
    <row r="3821" spans="4:5" x14ac:dyDescent="0.35">
      <c r="D3821" s="27">
        <v>43985</v>
      </c>
      <c r="E3821">
        <v>16.2</v>
      </c>
    </row>
    <row r="3822" spans="4:5" x14ac:dyDescent="0.35">
      <c r="D3822" s="27">
        <v>43986</v>
      </c>
      <c r="E3822">
        <v>12.2</v>
      </c>
    </row>
    <row r="3823" spans="4:5" x14ac:dyDescent="0.35">
      <c r="D3823" s="27">
        <v>43987</v>
      </c>
      <c r="E3823">
        <v>10.6</v>
      </c>
    </row>
    <row r="3824" spans="4:5" x14ac:dyDescent="0.35">
      <c r="D3824" s="27">
        <v>43988</v>
      </c>
      <c r="E3824">
        <v>13.3</v>
      </c>
    </row>
    <row r="3825" spans="4:5" x14ac:dyDescent="0.35">
      <c r="D3825" s="27">
        <v>43989</v>
      </c>
      <c r="E3825">
        <v>8.4</v>
      </c>
    </row>
    <row r="3826" spans="4:5" x14ac:dyDescent="0.35">
      <c r="D3826" s="27">
        <v>43990</v>
      </c>
      <c r="E3826">
        <v>10.1</v>
      </c>
    </row>
    <row r="3827" spans="4:5" x14ac:dyDescent="0.35">
      <c r="D3827" s="27">
        <v>43991</v>
      </c>
      <c r="E3827">
        <v>10.3</v>
      </c>
    </row>
    <row r="3828" spans="4:5" x14ac:dyDescent="0.35">
      <c r="D3828" s="27">
        <v>43992</v>
      </c>
      <c r="E3828">
        <v>10.9</v>
      </c>
    </row>
    <row r="3829" spans="4:5" x14ac:dyDescent="0.35">
      <c r="D3829" s="27">
        <v>43993</v>
      </c>
      <c r="E3829">
        <v>11.9</v>
      </c>
    </row>
    <row r="3830" spans="4:5" x14ac:dyDescent="0.35">
      <c r="D3830" s="27">
        <v>43994</v>
      </c>
      <c r="E3830">
        <v>16.899999999999999</v>
      </c>
    </row>
    <row r="3831" spans="4:5" x14ac:dyDescent="0.35">
      <c r="D3831" s="27">
        <v>43995</v>
      </c>
      <c r="E3831">
        <v>16.7</v>
      </c>
    </row>
    <row r="3832" spans="4:5" x14ac:dyDescent="0.35">
      <c r="D3832" s="27">
        <v>43996</v>
      </c>
      <c r="E3832">
        <v>11</v>
      </c>
    </row>
    <row r="3833" spans="4:5" x14ac:dyDescent="0.35">
      <c r="D3833" s="27">
        <v>43997</v>
      </c>
      <c r="E3833">
        <v>11.7</v>
      </c>
    </row>
    <row r="3834" spans="4:5" x14ac:dyDescent="0.35">
      <c r="D3834" s="27">
        <v>43998</v>
      </c>
      <c r="E3834">
        <v>12.3</v>
      </c>
    </row>
    <row r="3835" spans="4:5" x14ac:dyDescent="0.35">
      <c r="D3835" s="27">
        <v>43999</v>
      </c>
      <c r="E3835">
        <v>11.8</v>
      </c>
    </row>
    <row r="3836" spans="4:5" x14ac:dyDescent="0.35">
      <c r="D3836" s="27">
        <v>44000</v>
      </c>
      <c r="E3836">
        <v>13.8</v>
      </c>
    </row>
    <row r="3837" spans="4:5" x14ac:dyDescent="0.35">
      <c r="D3837" s="27">
        <v>44001</v>
      </c>
      <c r="E3837">
        <v>11.4</v>
      </c>
    </row>
    <row r="3838" spans="4:5" x14ac:dyDescent="0.35">
      <c r="D3838" s="27">
        <v>44002</v>
      </c>
      <c r="E3838">
        <v>12.6</v>
      </c>
    </row>
    <row r="3839" spans="4:5" x14ac:dyDescent="0.35">
      <c r="D3839" s="27">
        <v>44003</v>
      </c>
      <c r="E3839">
        <v>14.8</v>
      </c>
    </row>
    <row r="3840" spans="4:5" x14ac:dyDescent="0.35">
      <c r="D3840" s="27">
        <v>44004</v>
      </c>
      <c r="E3840">
        <v>15.7</v>
      </c>
    </row>
    <row r="3841" spans="4:5" x14ac:dyDescent="0.35">
      <c r="D3841" s="27">
        <v>44005</v>
      </c>
      <c r="E3841">
        <v>17.3</v>
      </c>
    </row>
    <row r="3842" spans="4:5" x14ac:dyDescent="0.35">
      <c r="D3842" s="27">
        <v>44006</v>
      </c>
      <c r="E3842">
        <v>17.5</v>
      </c>
    </row>
    <row r="3843" spans="4:5" x14ac:dyDescent="0.35">
      <c r="D3843" s="27">
        <v>44007</v>
      </c>
      <c r="E3843">
        <v>16.7</v>
      </c>
    </row>
    <row r="3844" spans="4:5" x14ac:dyDescent="0.35">
      <c r="D3844" s="27">
        <v>44008</v>
      </c>
      <c r="E3844">
        <v>16.7</v>
      </c>
    </row>
    <row r="3845" spans="4:5" x14ac:dyDescent="0.35">
      <c r="D3845" s="27">
        <v>44009</v>
      </c>
      <c r="E3845">
        <v>17.7</v>
      </c>
    </row>
    <row r="3846" spans="4:5" x14ac:dyDescent="0.35">
      <c r="D3846" s="27">
        <v>44010</v>
      </c>
      <c r="E3846">
        <v>17.399999999999999</v>
      </c>
    </row>
    <row r="3847" spans="4:5" x14ac:dyDescent="0.35">
      <c r="D3847" s="27">
        <v>44011</v>
      </c>
      <c r="E3847">
        <v>15.3</v>
      </c>
    </row>
    <row r="3848" spans="4:5" x14ac:dyDescent="0.35">
      <c r="D3848" s="27">
        <v>44012</v>
      </c>
      <c r="E3848">
        <v>17.3</v>
      </c>
    </row>
    <row r="3849" spans="4:5" x14ac:dyDescent="0.35">
      <c r="D3849" s="27">
        <v>44013</v>
      </c>
      <c r="E3849">
        <v>19.100000000000001</v>
      </c>
    </row>
    <row r="3850" spans="4:5" x14ac:dyDescent="0.35">
      <c r="D3850" s="27">
        <v>44014</v>
      </c>
      <c r="E3850">
        <v>17.7</v>
      </c>
    </row>
    <row r="3851" spans="4:5" x14ac:dyDescent="0.35">
      <c r="D3851" s="27">
        <v>44015</v>
      </c>
      <c r="E3851">
        <v>14.2</v>
      </c>
    </row>
    <row r="3852" spans="4:5" x14ac:dyDescent="0.35">
      <c r="D3852" s="27">
        <v>44016</v>
      </c>
      <c r="E3852">
        <v>16.100000000000001</v>
      </c>
    </row>
    <row r="3853" spans="4:5" x14ac:dyDescent="0.35">
      <c r="D3853" s="27">
        <v>44017</v>
      </c>
      <c r="E3853">
        <v>19.600000000000001</v>
      </c>
    </row>
    <row r="3854" spans="4:5" x14ac:dyDescent="0.35">
      <c r="D3854" s="27">
        <v>44018</v>
      </c>
      <c r="E3854">
        <v>15.9</v>
      </c>
    </row>
    <row r="3855" spans="4:5" x14ac:dyDescent="0.35">
      <c r="D3855" s="27">
        <v>44019</v>
      </c>
      <c r="E3855">
        <v>13.6</v>
      </c>
    </row>
    <row r="3856" spans="4:5" x14ac:dyDescent="0.35">
      <c r="D3856" s="27">
        <v>44020</v>
      </c>
      <c r="E3856">
        <v>16.899999999999999</v>
      </c>
    </row>
    <row r="3857" spans="4:5" x14ac:dyDescent="0.35">
      <c r="D3857" s="27">
        <v>44021</v>
      </c>
      <c r="E3857">
        <v>19.399999999999999</v>
      </c>
    </row>
    <row r="3858" spans="4:5" x14ac:dyDescent="0.35">
      <c r="D3858" s="27">
        <v>44022</v>
      </c>
      <c r="E3858">
        <v>19.5</v>
      </c>
    </row>
    <row r="3859" spans="4:5" x14ac:dyDescent="0.35">
      <c r="D3859" s="27">
        <v>44023</v>
      </c>
      <c r="E3859">
        <v>12.9</v>
      </c>
    </row>
    <row r="3860" spans="4:5" x14ac:dyDescent="0.35">
      <c r="D3860" s="27">
        <v>44024</v>
      </c>
      <c r="E3860">
        <v>14</v>
      </c>
    </row>
    <row r="3861" spans="4:5" x14ac:dyDescent="0.35">
      <c r="D3861" s="27">
        <v>44025</v>
      </c>
      <c r="E3861">
        <v>14.6</v>
      </c>
    </row>
    <row r="3862" spans="4:5" x14ac:dyDescent="0.35">
      <c r="D3862" s="27">
        <v>44026</v>
      </c>
      <c r="E3862">
        <v>16</v>
      </c>
    </row>
    <row r="3863" spans="4:5" x14ac:dyDescent="0.35">
      <c r="D3863" s="27">
        <v>44027</v>
      </c>
      <c r="E3863">
        <v>14.8</v>
      </c>
    </row>
    <row r="3864" spans="4:5" x14ac:dyDescent="0.35">
      <c r="D3864" s="27">
        <v>44028</v>
      </c>
      <c r="E3864">
        <v>12.1</v>
      </c>
    </row>
    <row r="3865" spans="4:5" x14ac:dyDescent="0.35">
      <c r="D3865" s="27">
        <v>44029</v>
      </c>
      <c r="E3865">
        <v>12.7</v>
      </c>
    </row>
    <row r="3866" spans="4:5" x14ac:dyDescent="0.35">
      <c r="D3866" s="27">
        <v>44030</v>
      </c>
      <c r="E3866">
        <v>14.3</v>
      </c>
    </row>
    <row r="3867" spans="4:5" x14ac:dyDescent="0.35">
      <c r="D3867" s="27">
        <v>44031</v>
      </c>
      <c r="E3867">
        <v>16.8</v>
      </c>
    </row>
    <row r="3868" spans="4:5" x14ac:dyDescent="0.35">
      <c r="D3868" s="27">
        <v>44032</v>
      </c>
      <c r="E3868">
        <v>18.899999999999999</v>
      </c>
    </row>
    <row r="3869" spans="4:5" x14ac:dyDescent="0.35">
      <c r="D3869" s="27">
        <v>44033</v>
      </c>
      <c r="E3869">
        <v>19.3</v>
      </c>
    </row>
    <row r="3870" spans="4:5" x14ac:dyDescent="0.35">
      <c r="D3870" s="27">
        <v>44034</v>
      </c>
      <c r="E3870">
        <v>18.5</v>
      </c>
    </row>
    <row r="3871" spans="4:5" x14ac:dyDescent="0.35">
      <c r="D3871" s="27">
        <v>44035</v>
      </c>
      <c r="E3871">
        <v>18.600000000000001</v>
      </c>
    </row>
    <row r="3872" spans="4:5" x14ac:dyDescent="0.35">
      <c r="D3872" s="27">
        <v>44036</v>
      </c>
      <c r="E3872">
        <v>15.7</v>
      </c>
    </row>
    <row r="3873" spans="4:5" x14ac:dyDescent="0.35">
      <c r="D3873" s="27">
        <v>44037</v>
      </c>
      <c r="E3873">
        <v>18.2</v>
      </c>
    </row>
    <row r="3874" spans="4:5" x14ac:dyDescent="0.35">
      <c r="D3874" s="27">
        <v>44038</v>
      </c>
      <c r="E3874">
        <v>17.2</v>
      </c>
    </row>
    <row r="3875" spans="4:5" x14ac:dyDescent="0.35">
      <c r="D3875" s="27">
        <v>44039</v>
      </c>
      <c r="E3875">
        <v>19.7</v>
      </c>
    </row>
    <row r="3876" spans="4:5" x14ac:dyDescent="0.35">
      <c r="D3876" s="27">
        <v>44040</v>
      </c>
      <c r="E3876">
        <v>21.8</v>
      </c>
    </row>
    <row r="3877" spans="4:5" x14ac:dyDescent="0.35">
      <c r="D3877" s="27">
        <v>44041</v>
      </c>
      <c r="E3877">
        <v>18.600000000000001</v>
      </c>
    </row>
    <row r="3878" spans="4:5" x14ac:dyDescent="0.35">
      <c r="D3878" s="27">
        <v>44042</v>
      </c>
      <c r="E3878">
        <v>20.7</v>
      </c>
    </row>
    <row r="3879" spans="4:5" x14ac:dyDescent="0.35">
      <c r="D3879" s="27">
        <v>44043</v>
      </c>
      <c r="E3879">
        <v>22.8</v>
      </c>
    </row>
    <row r="3880" spans="4:5" x14ac:dyDescent="0.35">
      <c r="D3880" s="27">
        <v>44044</v>
      </c>
      <c r="E3880">
        <v>21.6</v>
      </c>
    </row>
    <row r="3881" spans="4:5" x14ac:dyDescent="0.35">
      <c r="D3881" s="27">
        <v>44045</v>
      </c>
      <c r="E3881">
        <v>17.8</v>
      </c>
    </row>
    <row r="3882" spans="4:5" x14ac:dyDescent="0.35">
      <c r="D3882" s="27">
        <v>44046</v>
      </c>
      <c r="E3882">
        <v>13.8</v>
      </c>
    </row>
    <row r="3883" spans="4:5" x14ac:dyDescent="0.35">
      <c r="D3883" s="27">
        <v>44047</v>
      </c>
      <c r="E3883">
        <v>11</v>
      </c>
    </row>
    <row r="3884" spans="4:5" x14ac:dyDescent="0.35">
      <c r="D3884" s="27">
        <v>44048</v>
      </c>
      <c r="E3884">
        <v>13.3</v>
      </c>
    </row>
    <row r="3885" spans="4:5" x14ac:dyDescent="0.35">
      <c r="D3885" s="27">
        <v>44049</v>
      </c>
      <c r="E3885">
        <v>16.600000000000001</v>
      </c>
    </row>
    <row r="3886" spans="4:5" x14ac:dyDescent="0.35">
      <c r="D3886" s="27">
        <v>44050</v>
      </c>
      <c r="E3886">
        <v>18.8</v>
      </c>
    </row>
    <row r="3887" spans="4:5" x14ac:dyDescent="0.35">
      <c r="D3887" s="27">
        <v>44051</v>
      </c>
      <c r="E3887">
        <v>19.600000000000001</v>
      </c>
    </row>
    <row r="3888" spans="4:5" x14ac:dyDescent="0.35">
      <c r="D3888" s="27">
        <v>44052</v>
      </c>
      <c r="E3888">
        <v>20.5</v>
      </c>
    </row>
    <row r="3889" spans="4:5" x14ac:dyDescent="0.35">
      <c r="D3889" s="27">
        <v>44053</v>
      </c>
      <c r="E3889">
        <v>21.1</v>
      </c>
    </row>
    <row r="3890" spans="4:5" x14ac:dyDescent="0.35">
      <c r="D3890" s="27">
        <v>44054</v>
      </c>
      <c r="E3890">
        <v>21.4</v>
      </c>
    </row>
    <row r="3891" spans="4:5" x14ac:dyDescent="0.35">
      <c r="D3891" s="27">
        <v>44055</v>
      </c>
      <c r="E3891">
        <v>21.6</v>
      </c>
    </row>
    <row r="3892" spans="4:5" x14ac:dyDescent="0.35">
      <c r="D3892" s="27">
        <v>44056</v>
      </c>
      <c r="E3892">
        <v>17.8</v>
      </c>
    </row>
    <row r="3893" spans="4:5" x14ac:dyDescent="0.35">
      <c r="D3893" s="27">
        <v>44057</v>
      </c>
      <c r="E3893">
        <v>17.3</v>
      </c>
    </row>
    <row r="3894" spans="4:5" x14ac:dyDescent="0.35">
      <c r="D3894" s="27">
        <v>44058</v>
      </c>
      <c r="E3894">
        <v>18.8</v>
      </c>
    </row>
    <row r="3895" spans="4:5" x14ac:dyDescent="0.35">
      <c r="D3895" s="27">
        <v>44059</v>
      </c>
      <c r="E3895">
        <v>18.399999999999999</v>
      </c>
    </row>
    <row r="3896" spans="4:5" x14ac:dyDescent="0.35">
      <c r="D3896" s="27">
        <v>44060</v>
      </c>
      <c r="E3896">
        <v>16.5</v>
      </c>
    </row>
    <row r="3897" spans="4:5" x14ac:dyDescent="0.35">
      <c r="D3897" s="27">
        <v>44061</v>
      </c>
      <c r="E3897">
        <v>16.5</v>
      </c>
    </row>
    <row r="3898" spans="4:5" x14ac:dyDescent="0.35">
      <c r="D3898" s="27">
        <v>44062</v>
      </c>
      <c r="E3898">
        <v>17.2</v>
      </c>
    </row>
    <row r="3899" spans="4:5" x14ac:dyDescent="0.35">
      <c r="D3899" s="27">
        <v>44063</v>
      </c>
      <c r="E3899">
        <v>21.8</v>
      </c>
    </row>
    <row r="3900" spans="4:5" x14ac:dyDescent="0.35">
      <c r="D3900" s="27">
        <v>44064</v>
      </c>
      <c r="E3900">
        <v>23.2</v>
      </c>
    </row>
    <row r="3901" spans="4:5" x14ac:dyDescent="0.35">
      <c r="D3901" s="27">
        <v>44065</v>
      </c>
      <c r="E3901">
        <v>17.3</v>
      </c>
    </row>
    <row r="3902" spans="4:5" x14ac:dyDescent="0.35">
      <c r="D3902" s="27">
        <v>44066</v>
      </c>
      <c r="E3902">
        <v>16.100000000000001</v>
      </c>
    </row>
    <row r="3903" spans="4:5" x14ac:dyDescent="0.35">
      <c r="D3903" s="27">
        <v>44067</v>
      </c>
      <c r="E3903">
        <v>14.6</v>
      </c>
    </row>
    <row r="3904" spans="4:5" x14ac:dyDescent="0.35">
      <c r="D3904" s="27">
        <v>44068</v>
      </c>
      <c r="E3904">
        <v>16.3</v>
      </c>
    </row>
    <row r="3905" spans="4:5" x14ac:dyDescent="0.35">
      <c r="D3905" s="27">
        <v>44069</v>
      </c>
      <c r="E3905">
        <v>20.2</v>
      </c>
    </row>
    <row r="3906" spans="4:5" x14ac:dyDescent="0.35">
      <c r="D3906" s="27">
        <v>44070</v>
      </c>
      <c r="E3906">
        <v>15.2</v>
      </c>
    </row>
    <row r="3907" spans="4:5" x14ac:dyDescent="0.35">
      <c r="D3907" s="27">
        <v>44071</v>
      </c>
      <c r="E3907">
        <v>16.2</v>
      </c>
    </row>
    <row r="3908" spans="4:5" x14ac:dyDescent="0.35">
      <c r="D3908" s="27">
        <v>44072</v>
      </c>
      <c r="E3908">
        <v>11.7</v>
      </c>
    </row>
    <row r="3909" spans="4:5" x14ac:dyDescent="0.35">
      <c r="D3909" s="27">
        <v>44073</v>
      </c>
      <c r="E3909">
        <v>10.3</v>
      </c>
    </row>
    <row r="3910" spans="4:5" x14ac:dyDescent="0.35">
      <c r="D3910" s="27">
        <v>44074</v>
      </c>
      <c r="E3910">
        <v>11.4</v>
      </c>
    </row>
    <row r="3911" spans="4:5" x14ac:dyDescent="0.35">
      <c r="D3911" s="27">
        <v>44075</v>
      </c>
      <c r="E3911">
        <v>10.7</v>
      </c>
    </row>
    <row r="3912" spans="4:5" x14ac:dyDescent="0.35">
      <c r="D3912" s="27">
        <v>44076</v>
      </c>
      <c r="E3912">
        <v>11.4</v>
      </c>
    </row>
    <row r="3913" spans="4:5" x14ac:dyDescent="0.35">
      <c r="D3913" s="27">
        <v>44077</v>
      </c>
      <c r="E3913">
        <v>13.1</v>
      </c>
    </row>
    <row r="3914" spans="4:5" x14ac:dyDescent="0.35">
      <c r="D3914" s="27">
        <v>44078</v>
      </c>
      <c r="E3914">
        <v>16.899999999999999</v>
      </c>
    </row>
    <row r="3915" spans="4:5" x14ac:dyDescent="0.35">
      <c r="D3915" s="27">
        <v>44079</v>
      </c>
      <c r="E3915">
        <v>17.8</v>
      </c>
    </row>
    <row r="3916" spans="4:5" x14ac:dyDescent="0.35">
      <c r="D3916" s="27">
        <v>44080</v>
      </c>
      <c r="E3916">
        <v>12.5</v>
      </c>
    </row>
    <row r="3917" spans="4:5" x14ac:dyDescent="0.35">
      <c r="D3917" s="27">
        <v>44081</v>
      </c>
      <c r="E3917">
        <v>11.4</v>
      </c>
    </row>
    <row r="3918" spans="4:5" x14ac:dyDescent="0.35">
      <c r="D3918" s="27">
        <v>44082</v>
      </c>
      <c r="E3918">
        <v>13.5</v>
      </c>
    </row>
    <row r="3919" spans="4:5" x14ac:dyDescent="0.35">
      <c r="D3919" s="27">
        <v>44083</v>
      </c>
      <c r="E3919">
        <v>15.4</v>
      </c>
    </row>
    <row r="3920" spans="4:5" x14ac:dyDescent="0.35">
      <c r="D3920" s="27">
        <v>44084</v>
      </c>
      <c r="E3920">
        <v>15.6</v>
      </c>
    </row>
    <row r="3921" spans="4:5" x14ac:dyDescent="0.35">
      <c r="D3921" s="27">
        <v>44085</v>
      </c>
      <c r="E3921">
        <v>16.399999999999999</v>
      </c>
    </row>
    <row r="3922" spans="4:5" x14ac:dyDescent="0.35">
      <c r="D3922" s="27">
        <v>44086</v>
      </c>
      <c r="E3922">
        <v>16.399999999999999</v>
      </c>
    </row>
    <row r="3923" spans="4:5" x14ac:dyDescent="0.35">
      <c r="D3923" s="27">
        <v>44087</v>
      </c>
      <c r="E3923">
        <v>16.600000000000001</v>
      </c>
    </row>
    <row r="3924" spans="4:5" x14ac:dyDescent="0.35">
      <c r="D3924" s="27">
        <v>44088</v>
      </c>
      <c r="E3924">
        <v>17.600000000000001</v>
      </c>
    </row>
    <row r="3925" spans="4:5" x14ac:dyDescent="0.35">
      <c r="D3925" s="27">
        <v>44089</v>
      </c>
      <c r="E3925">
        <v>18.3</v>
      </c>
    </row>
    <row r="3926" spans="4:5" x14ac:dyDescent="0.35">
      <c r="D3926" s="27">
        <v>44090</v>
      </c>
      <c r="E3926">
        <v>17.600000000000001</v>
      </c>
    </row>
    <row r="3927" spans="4:5" x14ac:dyDescent="0.35">
      <c r="D3927" s="27">
        <v>44091</v>
      </c>
      <c r="E3927">
        <v>16.899999999999999</v>
      </c>
    </row>
    <row r="3928" spans="4:5" x14ac:dyDescent="0.35">
      <c r="D3928" s="27">
        <v>44092</v>
      </c>
      <c r="E3928">
        <v>14.3</v>
      </c>
    </row>
    <row r="3929" spans="4:5" x14ac:dyDescent="0.35">
      <c r="D3929" s="27">
        <v>44093</v>
      </c>
      <c r="E3929">
        <v>15.2</v>
      </c>
    </row>
    <row r="3930" spans="4:5" x14ac:dyDescent="0.35">
      <c r="D3930" s="27">
        <v>44094</v>
      </c>
      <c r="E3930">
        <v>16.399999999999999</v>
      </c>
    </row>
    <row r="3931" spans="4:5" x14ac:dyDescent="0.35">
      <c r="D3931" s="27">
        <v>44095</v>
      </c>
      <c r="E3931">
        <v>14.7</v>
      </c>
    </row>
    <row r="3932" spans="4:5" x14ac:dyDescent="0.35">
      <c r="D3932" s="27">
        <v>44096</v>
      </c>
      <c r="E3932">
        <v>15</v>
      </c>
    </row>
    <row r="3933" spans="4:5" x14ac:dyDescent="0.35">
      <c r="D3933" s="27">
        <v>44097</v>
      </c>
      <c r="E3933">
        <v>13.8</v>
      </c>
    </row>
    <row r="3934" spans="4:5" x14ac:dyDescent="0.35">
      <c r="D3934" s="27">
        <v>44098</v>
      </c>
      <c r="E3934">
        <v>13.8</v>
      </c>
    </row>
    <row r="3935" spans="4:5" x14ac:dyDescent="0.35">
      <c r="D3935" s="27">
        <v>44099</v>
      </c>
      <c r="E3935">
        <v>5.9</v>
      </c>
    </row>
    <row r="3936" spans="4:5" x14ac:dyDescent="0.35">
      <c r="D3936" s="27">
        <v>44100</v>
      </c>
      <c r="E3936">
        <v>3.5</v>
      </c>
    </row>
    <row r="3937" spans="4:5" x14ac:dyDescent="0.35">
      <c r="D3937" s="27">
        <v>44101</v>
      </c>
      <c r="E3937">
        <v>7.3</v>
      </c>
    </row>
    <row r="3938" spans="4:5" x14ac:dyDescent="0.35">
      <c r="D3938" s="27">
        <v>44102</v>
      </c>
      <c r="E3938">
        <v>6.9</v>
      </c>
    </row>
    <row r="3939" spans="4:5" x14ac:dyDescent="0.35">
      <c r="D3939" s="27">
        <v>44103</v>
      </c>
      <c r="E3939">
        <v>8.3000000000000007</v>
      </c>
    </row>
    <row r="3940" spans="4:5" x14ac:dyDescent="0.35">
      <c r="D3940" s="27">
        <v>44104</v>
      </c>
      <c r="E3940">
        <v>11.3</v>
      </c>
    </row>
    <row r="3941" spans="4:5" x14ac:dyDescent="0.35">
      <c r="D3941" s="27">
        <v>44105</v>
      </c>
      <c r="E3941">
        <v>11.3</v>
      </c>
    </row>
    <row r="3942" spans="4:5" x14ac:dyDescent="0.35">
      <c r="D3942" s="27">
        <v>44106</v>
      </c>
      <c r="E3942">
        <v>13.9</v>
      </c>
    </row>
    <row r="3943" spans="4:5" x14ac:dyDescent="0.35">
      <c r="D3943" s="27">
        <v>44107</v>
      </c>
      <c r="E3943">
        <v>8.6999999999999993</v>
      </c>
    </row>
    <row r="3944" spans="4:5" x14ac:dyDescent="0.35">
      <c r="D3944" s="27">
        <v>44108</v>
      </c>
      <c r="E3944">
        <v>8.6</v>
      </c>
    </row>
    <row r="3945" spans="4:5" x14ac:dyDescent="0.35">
      <c r="D3945" s="27">
        <v>44109</v>
      </c>
      <c r="E3945">
        <v>8.3000000000000007</v>
      </c>
    </row>
    <row r="3946" spans="4:5" x14ac:dyDescent="0.35">
      <c r="D3946" s="27">
        <v>44110</v>
      </c>
      <c r="E3946">
        <v>9.3000000000000007</v>
      </c>
    </row>
    <row r="3947" spans="4:5" x14ac:dyDescent="0.35">
      <c r="D3947" s="27">
        <v>44111</v>
      </c>
      <c r="E3947">
        <v>7.7</v>
      </c>
    </row>
    <row r="3948" spans="4:5" x14ac:dyDescent="0.35">
      <c r="D3948" s="27">
        <v>44112</v>
      </c>
      <c r="E3948">
        <v>9.9</v>
      </c>
    </row>
    <row r="3949" spans="4:5" x14ac:dyDescent="0.35">
      <c r="D3949" s="27">
        <v>44113</v>
      </c>
      <c r="E3949">
        <v>11.1</v>
      </c>
    </row>
    <row r="3950" spans="4:5" x14ac:dyDescent="0.35">
      <c r="D3950" s="27">
        <v>44114</v>
      </c>
      <c r="E3950">
        <v>7.6</v>
      </c>
    </row>
    <row r="3951" spans="4:5" x14ac:dyDescent="0.35">
      <c r="D3951" s="27">
        <v>44115</v>
      </c>
      <c r="E3951">
        <v>4.3</v>
      </c>
    </row>
    <row r="3952" spans="4:5" x14ac:dyDescent="0.35">
      <c r="D3952" s="27">
        <v>44116</v>
      </c>
      <c r="E3952">
        <v>3.8</v>
      </c>
    </row>
    <row r="3953" spans="4:5" x14ac:dyDescent="0.35">
      <c r="D3953" s="27">
        <v>44117</v>
      </c>
      <c r="E3953">
        <v>3.2</v>
      </c>
    </row>
    <row r="3954" spans="4:5" x14ac:dyDescent="0.35">
      <c r="D3954" s="27">
        <v>44118</v>
      </c>
      <c r="E3954">
        <v>2.7</v>
      </c>
    </row>
    <row r="3955" spans="4:5" x14ac:dyDescent="0.35">
      <c r="D3955" s="27">
        <v>44119</v>
      </c>
      <c r="E3955">
        <v>3.1</v>
      </c>
    </row>
    <row r="3956" spans="4:5" x14ac:dyDescent="0.35">
      <c r="D3956" s="27">
        <v>44120</v>
      </c>
      <c r="E3956">
        <v>4.2</v>
      </c>
    </row>
    <row r="3957" spans="4:5" x14ac:dyDescent="0.35">
      <c r="D3957" s="27">
        <v>44121</v>
      </c>
      <c r="E3957">
        <v>4.9000000000000004</v>
      </c>
    </row>
    <row r="3958" spans="4:5" x14ac:dyDescent="0.35">
      <c r="D3958" s="27">
        <v>44122</v>
      </c>
      <c r="E3958">
        <v>5.7</v>
      </c>
    </row>
    <row r="3959" spans="4:5" x14ac:dyDescent="0.35">
      <c r="D3959" s="27">
        <v>44123</v>
      </c>
      <c r="E3959">
        <v>4.8</v>
      </c>
    </row>
    <row r="3960" spans="4:5" x14ac:dyDescent="0.35">
      <c r="D3960" s="27">
        <v>44124</v>
      </c>
      <c r="E3960">
        <v>6.5</v>
      </c>
    </row>
    <row r="3961" spans="4:5" x14ac:dyDescent="0.35">
      <c r="D3961" s="27">
        <v>44125</v>
      </c>
      <c r="E3961">
        <v>11.6</v>
      </c>
    </row>
    <row r="3962" spans="4:5" x14ac:dyDescent="0.35">
      <c r="D3962" s="27">
        <v>44126</v>
      </c>
      <c r="E3962">
        <v>11.2</v>
      </c>
    </row>
    <row r="3963" spans="4:5" x14ac:dyDescent="0.35">
      <c r="D3963" s="27">
        <v>44127</v>
      </c>
      <c r="E3963">
        <v>11.7</v>
      </c>
    </row>
    <row r="3964" spans="4:5" x14ac:dyDescent="0.35">
      <c r="D3964" s="27">
        <v>44128</v>
      </c>
      <c r="E3964">
        <v>8.3000000000000007</v>
      </c>
    </row>
    <row r="3965" spans="4:5" x14ac:dyDescent="0.35">
      <c r="D3965" s="27">
        <v>44129</v>
      </c>
      <c r="E3965">
        <v>6.9</v>
      </c>
    </row>
    <row r="3966" spans="4:5" x14ac:dyDescent="0.35">
      <c r="D3966" s="27">
        <v>44130</v>
      </c>
      <c r="E3966">
        <v>3.6</v>
      </c>
    </row>
    <row r="3967" spans="4:5" x14ac:dyDescent="0.35">
      <c r="D3967" s="27">
        <v>44131</v>
      </c>
      <c r="E3967">
        <v>3.6</v>
      </c>
    </row>
    <row r="3968" spans="4:5" x14ac:dyDescent="0.35">
      <c r="D3968" s="27">
        <v>44132</v>
      </c>
      <c r="E3968">
        <v>6.2</v>
      </c>
    </row>
    <row r="3969" spans="4:5" x14ac:dyDescent="0.35">
      <c r="D3969" s="27">
        <v>44133</v>
      </c>
      <c r="E3969">
        <v>7.5</v>
      </c>
    </row>
    <row r="3970" spans="4:5" x14ac:dyDescent="0.35">
      <c r="D3970" s="27">
        <v>44134</v>
      </c>
      <c r="E3970">
        <v>8.9</v>
      </c>
    </row>
    <row r="3971" spans="4:5" x14ac:dyDescent="0.35">
      <c r="D3971" s="27">
        <v>44135</v>
      </c>
      <c r="E3971">
        <v>7.8</v>
      </c>
    </row>
    <row r="3972" spans="4:5" x14ac:dyDescent="0.35">
      <c r="D3972" s="27">
        <v>44136</v>
      </c>
      <c r="E3972">
        <v>11.2</v>
      </c>
    </row>
    <row r="3973" spans="4:5" x14ac:dyDescent="0.35">
      <c r="D3973" s="27">
        <v>44137</v>
      </c>
      <c r="E3973">
        <v>15.6</v>
      </c>
    </row>
    <row r="3974" spans="4:5" x14ac:dyDescent="0.35">
      <c r="D3974" s="27">
        <v>44138</v>
      </c>
      <c r="E3974">
        <v>10.7</v>
      </c>
    </row>
    <row r="3975" spans="4:5" x14ac:dyDescent="0.35">
      <c r="D3975" s="27">
        <v>44139</v>
      </c>
      <c r="E3975">
        <v>5.4</v>
      </c>
    </row>
    <row r="3976" spans="4:5" x14ac:dyDescent="0.35">
      <c r="D3976" s="27">
        <v>44140</v>
      </c>
      <c r="E3976">
        <v>5.6</v>
      </c>
    </row>
    <row r="3977" spans="4:5" x14ac:dyDescent="0.35">
      <c r="D3977" s="27">
        <v>44141</v>
      </c>
      <c r="E3977">
        <v>5</v>
      </c>
    </row>
    <row r="3978" spans="4:5" x14ac:dyDescent="0.35">
      <c r="D3978" s="27">
        <v>44142</v>
      </c>
      <c r="E3978">
        <v>6</v>
      </c>
    </row>
    <row r="3979" spans="4:5" x14ac:dyDescent="0.35">
      <c r="D3979" s="27">
        <v>44143</v>
      </c>
      <c r="E3979">
        <v>7.6</v>
      </c>
    </row>
    <row r="3980" spans="4:5" x14ac:dyDescent="0.35">
      <c r="D3980" s="27">
        <v>44144</v>
      </c>
      <c r="E3980">
        <v>6.4</v>
      </c>
    </row>
    <row r="3981" spans="4:5" x14ac:dyDescent="0.35">
      <c r="D3981" s="27">
        <v>44145</v>
      </c>
      <c r="E3981">
        <v>5.7</v>
      </c>
    </row>
    <row r="3982" spans="4:5" x14ac:dyDescent="0.35">
      <c r="D3982" s="27">
        <v>44146</v>
      </c>
      <c r="E3982">
        <v>5.4</v>
      </c>
    </row>
    <row r="3983" spans="4:5" x14ac:dyDescent="0.35">
      <c r="D3983" s="27">
        <v>44147</v>
      </c>
      <c r="E3983">
        <v>5.4</v>
      </c>
    </row>
    <row r="3984" spans="4:5" x14ac:dyDescent="0.35">
      <c r="D3984" s="27">
        <v>44148</v>
      </c>
      <c r="E3984">
        <v>5.8</v>
      </c>
    </row>
    <row r="3985" spans="4:5" x14ac:dyDescent="0.35">
      <c r="D3985" s="27">
        <v>44149</v>
      </c>
      <c r="E3985">
        <v>6.4</v>
      </c>
    </row>
    <row r="3986" spans="4:5" x14ac:dyDescent="0.35">
      <c r="D3986" s="27">
        <v>44150</v>
      </c>
      <c r="E3986">
        <v>7</v>
      </c>
    </row>
    <row r="3987" spans="4:5" x14ac:dyDescent="0.35">
      <c r="D3987" s="27">
        <v>44151</v>
      </c>
      <c r="E3987">
        <v>6.9</v>
      </c>
    </row>
    <row r="3988" spans="4:5" x14ac:dyDescent="0.35">
      <c r="D3988" s="27">
        <v>44152</v>
      </c>
      <c r="E3988">
        <v>5.2</v>
      </c>
    </row>
    <row r="3989" spans="4:5" x14ac:dyDescent="0.35">
      <c r="D3989" s="27">
        <v>44153</v>
      </c>
      <c r="E3989">
        <v>6.1</v>
      </c>
    </row>
    <row r="3990" spans="4:5" x14ac:dyDescent="0.35">
      <c r="D3990" s="27">
        <v>44154</v>
      </c>
      <c r="E3990">
        <v>7.5</v>
      </c>
    </row>
    <row r="3991" spans="4:5" x14ac:dyDescent="0.35">
      <c r="D3991" s="27">
        <v>44155</v>
      </c>
      <c r="E3991">
        <v>1</v>
      </c>
    </row>
    <row r="3992" spans="4:5" x14ac:dyDescent="0.35">
      <c r="D3992" s="27">
        <v>44156</v>
      </c>
      <c r="E3992">
        <v>-1.8</v>
      </c>
    </row>
    <row r="3993" spans="4:5" x14ac:dyDescent="0.35">
      <c r="D3993" s="27">
        <v>44157</v>
      </c>
      <c r="E3993">
        <v>0.7</v>
      </c>
    </row>
    <row r="3994" spans="4:5" x14ac:dyDescent="0.35">
      <c r="D3994" s="27">
        <v>44158</v>
      </c>
      <c r="E3994">
        <v>1.8</v>
      </c>
    </row>
    <row r="3995" spans="4:5" x14ac:dyDescent="0.35">
      <c r="D3995" s="27">
        <v>44159</v>
      </c>
      <c r="E3995">
        <v>-0.1</v>
      </c>
    </row>
    <row r="3996" spans="4:5" x14ac:dyDescent="0.35">
      <c r="D3996" s="27">
        <v>44160</v>
      </c>
      <c r="E3996">
        <v>1.3</v>
      </c>
    </row>
    <row r="3997" spans="4:5" x14ac:dyDescent="0.35">
      <c r="D3997" s="27">
        <v>44161</v>
      </c>
      <c r="E3997">
        <v>1.5</v>
      </c>
    </row>
    <row r="3998" spans="4:5" x14ac:dyDescent="0.35">
      <c r="D3998" s="27">
        <v>44162</v>
      </c>
      <c r="E3998">
        <v>1</v>
      </c>
    </row>
    <row r="3999" spans="4:5" x14ac:dyDescent="0.35">
      <c r="D3999" s="27">
        <v>44163</v>
      </c>
      <c r="E3999">
        <v>-1.2</v>
      </c>
    </row>
    <row r="4000" spans="4:5" x14ac:dyDescent="0.35">
      <c r="D4000" s="27">
        <v>44164</v>
      </c>
      <c r="E4000">
        <v>-2.7</v>
      </c>
    </row>
    <row r="4001" spans="4:5" x14ac:dyDescent="0.35">
      <c r="D4001" s="27">
        <v>44165</v>
      </c>
      <c r="E4001">
        <v>-4.0999999999999996</v>
      </c>
    </row>
    <row r="4002" spans="4:5" x14ac:dyDescent="0.35">
      <c r="D4002" s="27">
        <v>44166</v>
      </c>
      <c r="E4002">
        <v>-1.4</v>
      </c>
    </row>
    <row r="4003" spans="4:5" x14ac:dyDescent="0.35">
      <c r="D4003" s="27">
        <v>44167</v>
      </c>
      <c r="E4003">
        <v>-2.9</v>
      </c>
    </row>
    <row r="4004" spans="4:5" x14ac:dyDescent="0.35">
      <c r="D4004" s="27">
        <v>44168</v>
      </c>
      <c r="E4004">
        <v>-3.6</v>
      </c>
    </row>
    <row r="4005" spans="4:5" x14ac:dyDescent="0.35">
      <c r="D4005" s="27">
        <v>44169</v>
      </c>
      <c r="E4005">
        <v>2.4</v>
      </c>
    </row>
    <row r="4006" spans="4:5" x14ac:dyDescent="0.35">
      <c r="D4006" s="27">
        <v>44170</v>
      </c>
      <c r="E4006">
        <v>0.5</v>
      </c>
    </row>
    <row r="4007" spans="4:5" x14ac:dyDescent="0.35">
      <c r="D4007" s="27">
        <v>44171</v>
      </c>
      <c r="E4007">
        <v>0</v>
      </c>
    </row>
    <row r="4008" spans="4:5" x14ac:dyDescent="0.35">
      <c r="D4008" s="27">
        <v>44172</v>
      </c>
      <c r="E4008">
        <v>-2.4</v>
      </c>
    </row>
    <row r="4009" spans="4:5" x14ac:dyDescent="0.35">
      <c r="D4009" s="27">
        <v>44173</v>
      </c>
      <c r="E4009">
        <v>-1.9</v>
      </c>
    </row>
    <row r="4010" spans="4:5" x14ac:dyDescent="0.35">
      <c r="D4010" s="27">
        <v>44174</v>
      </c>
      <c r="E4010">
        <v>-0.7</v>
      </c>
    </row>
    <row r="4011" spans="4:5" x14ac:dyDescent="0.35">
      <c r="D4011" s="27">
        <v>44175</v>
      </c>
      <c r="E4011">
        <v>-2.2999999999999998</v>
      </c>
    </row>
    <row r="4012" spans="4:5" x14ac:dyDescent="0.35">
      <c r="D4012" s="27">
        <v>44176</v>
      </c>
      <c r="E4012">
        <v>-3.8</v>
      </c>
    </row>
    <row r="4013" spans="4:5" x14ac:dyDescent="0.35">
      <c r="D4013" s="27">
        <v>44177</v>
      </c>
      <c r="E4013">
        <v>1.4</v>
      </c>
    </row>
    <row r="4014" spans="4:5" x14ac:dyDescent="0.35">
      <c r="D4014" s="27">
        <v>44178</v>
      </c>
      <c r="E4014">
        <v>1.1000000000000001</v>
      </c>
    </row>
    <row r="4015" spans="4:5" x14ac:dyDescent="0.35">
      <c r="D4015" s="27">
        <v>44179</v>
      </c>
      <c r="E4015">
        <v>0.5</v>
      </c>
    </row>
    <row r="4016" spans="4:5" x14ac:dyDescent="0.35">
      <c r="D4016" s="27">
        <v>44180</v>
      </c>
      <c r="E4016">
        <v>3.8</v>
      </c>
    </row>
    <row r="4017" spans="4:5" x14ac:dyDescent="0.35">
      <c r="D4017" s="27">
        <v>44181</v>
      </c>
      <c r="E4017">
        <v>2.6</v>
      </c>
    </row>
    <row r="4018" spans="4:5" x14ac:dyDescent="0.35">
      <c r="D4018" s="27">
        <v>44182</v>
      </c>
      <c r="E4018">
        <v>2.7</v>
      </c>
    </row>
    <row r="4019" spans="4:5" x14ac:dyDescent="0.35">
      <c r="D4019" s="27">
        <v>44183</v>
      </c>
      <c r="E4019">
        <v>1.8</v>
      </c>
    </row>
    <row r="4020" spans="4:5" x14ac:dyDescent="0.35">
      <c r="D4020" s="27">
        <v>44184</v>
      </c>
      <c r="E4020">
        <v>2.1</v>
      </c>
    </row>
    <row r="4021" spans="4:5" x14ac:dyDescent="0.35">
      <c r="D4021" s="27">
        <v>44185</v>
      </c>
      <c r="E4021">
        <v>3</v>
      </c>
    </row>
    <row r="4022" spans="4:5" x14ac:dyDescent="0.35">
      <c r="D4022" s="27">
        <v>44186</v>
      </c>
      <c r="E4022">
        <v>4.2</v>
      </c>
    </row>
    <row r="4023" spans="4:5" x14ac:dyDescent="0.35">
      <c r="D4023" s="27">
        <v>44187</v>
      </c>
      <c r="E4023">
        <v>9.9</v>
      </c>
    </row>
    <row r="4024" spans="4:5" x14ac:dyDescent="0.35">
      <c r="D4024" s="27">
        <v>44188</v>
      </c>
      <c r="E4024">
        <v>10.4</v>
      </c>
    </row>
    <row r="4025" spans="4:5" x14ac:dyDescent="0.35">
      <c r="D4025" s="27">
        <v>44189</v>
      </c>
      <c r="E4025">
        <v>4.0999999999999996</v>
      </c>
    </row>
    <row r="4026" spans="4:5" x14ac:dyDescent="0.35">
      <c r="D4026" s="27">
        <v>44190</v>
      </c>
      <c r="E4026">
        <v>-1.1000000000000001</v>
      </c>
    </row>
    <row r="4027" spans="4:5" x14ac:dyDescent="0.35">
      <c r="D4027" s="27">
        <v>44191</v>
      </c>
      <c r="E4027">
        <v>-6.3</v>
      </c>
    </row>
    <row r="4028" spans="4:5" x14ac:dyDescent="0.35">
      <c r="D4028" s="27">
        <v>44192</v>
      </c>
      <c r="E4028">
        <v>-6</v>
      </c>
    </row>
    <row r="4029" spans="4:5" x14ac:dyDescent="0.35">
      <c r="D4029" s="27">
        <v>44193</v>
      </c>
      <c r="E4029">
        <v>-1.5</v>
      </c>
    </row>
    <row r="4030" spans="4:5" x14ac:dyDescent="0.35">
      <c r="D4030" s="27">
        <v>44194</v>
      </c>
      <c r="E4030">
        <v>-0.9</v>
      </c>
    </row>
    <row r="4031" spans="4:5" x14ac:dyDescent="0.35">
      <c r="D4031" s="27">
        <v>44195</v>
      </c>
      <c r="E4031">
        <v>-2.1</v>
      </c>
    </row>
    <row r="4032" spans="4:5" x14ac:dyDescent="0.35">
      <c r="D4032" s="27">
        <v>44196</v>
      </c>
      <c r="E4032">
        <v>-4.0999999999999996</v>
      </c>
    </row>
    <row r="4033" spans="4:5" x14ac:dyDescent="0.35">
      <c r="D4033" s="27">
        <v>44197</v>
      </c>
      <c r="E4033">
        <v>-1.4</v>
      </c>
    </row>
    <row r="4034" spans="4:5" x14ac:dyDescent="0.35">
      <c r="D4034" s="27">
        <v>44198</v>
      </c>
      <c r="E4034">
        <v>-2.5</v>
      </c>
    </row>
    <row r="4035" spans="4:5" x14ac:dyDescent="0.35">
      <c r="D4035" s="27">
        <v>44199</v>
      </c>
      <c r="E4035">
        <v>-1.5</v>
      </c>
    </row>
    <row r="4036" spans="4:5" x14ac:dyDescent="0.35">
      <c r="D4036" s="27">
        <v>44200</v>
      </c>
      <c r="E4036">
        <v>-1.3</v>
      </c>
    </row>
    <row r="4037" spans="4:5" x14ac:dyDescent="0.35">
      <c r="D4037" s="27">
        <v>44201</v>
      </c>
      <c r="E4037">
        <v>-1</v>
      </c>
    </row>
    <row r="4038" spans="4:5" x14ac:dyDescent="0.35">
      <c r="D4038" s="27">
        <v>44202</v>
      </c>
      <c r="E4038">
        <v>-0.4</v>
      </c>
    </row>
    <row r="4039" spans="4:5" x14ac:dyDescent="0.35">
      <c r="D4039" s="27">
        <v>44203</v>
      </c>
      <c r="E4039">
        <v>-0.7</v>
      </c>
    </row>
    <row r="4040" spans="4:5" x14ac:dyDescent="0.35">
      <c r="D4040" s="27">
        <v>44204</v>
      </c>
      <c r="E4040">
        <v>-1.1000000000000001</v>
      </c>
    </row>
    <row r="4041" spans="4:5" x14ac:dyDescent="0.35">
      <c r="D4041" s="27">
        <v>44205</v>
      </c>
      <c r="E4041">
        <v>-2.2999999999999998</v>
      </c>
    </row>
    <row r="4042" spans="4:5" x14ac:dyDescent="0.35">
      <c r="D4042" s="27">
        <v>44206</v>
      </c>
      <c r="E4042">
        <v>-4.3</v>
      </c>
    </row>
    <row r="4043" spans="4:5" x14ac:dyDescent="0.35">
      <c r="D4043" s="27">
        <v>44207</v>
      </c>
      <c r="E4043">
        <v>-8.1999999999999993</v>
      </c>
    </row>
    <row r="4044" spans="4:5" x14ac:dyDescent="0.35">
      <c r="D4044" s="27">
        <v>44208</v>
      </c>
      <c r="E4044">
        <v>-2.1</v>
      </c>
    </row>
    <row r="4045" spans="4:5" x14ac:dyDescent="0.35">
      <c r="D4045" s="27">
        <v>44209</v>
      </c>
      <c r="E4045">
        <v>0</v>
      </c>
    </row>
    <row r="4046" spans="4:5" x14ac:dyDescent="0.35">
      <c r="D4046" s="27">
        <v>44210</v>
      </c>
      <c r="E4046">
        <v>-0.9</v>
      </c>
    </row>
    <row r="4047" spans="4:5" x14ac:dyDescent="0.35">
      <c r="D4047" s="27">
        <v>44211</v>
      </c>
      <c r="E4047">
        <v>-3.3</v>
      </c>
    </row>
    <row r="4048" spans="4:5" x14ac:dyDescent="0.35">
      <c r="D4048" s="27">
        <v>44212</v>
      </c>
      <c r="E4048">
        <v>-2.9</v>
      </c>
    </row>
    <row r="4049" spans="4:5" x14ac:dyDescent="0.35">
      <c r="D4049" s="27">
        <v>44213</v>
      </c>
      <c r="E4049">
        <v>-4.5999999999999996</v>
      </c>
    </row>
    <row r="4050" spans="4:5" x14ac:dyDescent="0.35">
      <c r="D4050" s="27">
        <v>44214</v>
      </c>
      <c r="E4050">
        <v>0</v>
      </c>
    </row>
    <row r="4051" spans="4:5" x14ac:dyDescent="0.35">
      <c r="D4051" s="27">
        <v>44215</v>
      </c>
      <c r="E4051">
        <v>0.3</v>
      </c>
    </row>
    <row r="4052" spans="4:5" x14ac:dyDescent="0.35">
      <c r="D4052" s="27">
        <v>44216</v>
      </c>
      <c r="E4052">
        <v>1.5</v>
      </c>
    </row>
    <row r="4053" spans="4:5" x14ac:dyDescent="0.35">
      <c r="D4053" s="27">
        <v>44217</v>
      </c>
      <c r="E4053">
        <v>1.5</v>
      </c>
    </row>
    <row r="4054" spans="4:5" x14ac:dyDescent="0.35">
      <c r="D4054" s="27">
        <v>44218</v>
      </c>
      <c r="E4054">
        <v>5.5</v>
      </c>
    </row>
    <row r="4055" spans="4:5" x14ac:dyDescent="0.35">
      <c r="D4055" s="27">
        <v>44219</v>
      </c>
      <c r="E4055">
        <v>1</v>
      </c>
    </row>
    <row r="4056" spans="4:5" x14ac:dyDescent="0.35">
      <c r="D4056" s="27">
        <v>44220</v>
      </c>
      <c r="E4056">
        <v>0</v>
      </c>
    </row>
    <row r="4057" spans="4:5" x14ac:dyDescent="0.35">
      <c r="D4057" s="27">
        <v>44221</v>
      </c>
      <c r="E4057">
        <v>-3.1</v>
      </c>
    </row>
    <row r="4058" spans="4:5" x14ac:dyDescent="0.35">
      <c r="D4058" s="27">
        <v>44222</v>
      </c>
      <c r="E4058">
        <v>-1.3</v>
      </c>
    </row>
    <row r="4059" spans="4:5" x14ac:dyDescent="0.35">
      <c r="D4059" s="27">
        <v>44223</v>
      </c>
      <c r="E4059">
        <v>-1.3</v>
      </c>
    </row>
    <row r="4060" spans="4:5" x14ac:dyDescent="0.35">
      <c r="D4060" s="27">
        <v>44224</v>
      </c>
      <c r="E4060">
        <v>3.3</v>
      </c>
    </row>
    <row r="4061" spans="4:5" x14ac:dyDescent="0.35">
      <c r="D4061" s="27">
        <v>44225</v>
      </c>
      <c r="E4061">
        <v>6.8</v>
      </c>
    </row>
    <row r="4062" spans="4:5" x14ac:dyDescent="0.35">
      <c r="D4062" s="27">
        <v>44226</v>
      </c>
      <c r="E4062">
        <v>3.9</v>
      </c>
    </row>
    <row r="4063" spans="4:5" x14ac:dyDescent="0.35">
      <c r="D4063" s="27">
        <v>44227</v>
      </c>
      <c r="E4063">
        <v>-1.3</v>
      </c>
    </row>
    <row r="4064" spans="4:5" x14ac:dyDescent="0.35">
      <c r="D4064" s="27">
        <v>44228</v>
      </c>
      <c r="E4064">
        <v>0.5</v>
      </c>
    </row>
    <row r="4065" spans="4:5" x14ac:dyDescent="0.35">
      <c r="D4065" s="27">
        <v>44229</v>
      </c>
      <c r="E4065">
        <v>6.9</v>
      </c>
    </row>
    <row r="4066" spans="4:5" x14ac:dyDescent="0.35">
      <c r="D4066" s="27">
        <v>44230</v>
      </c>
      <c r="E4066">
        <v>8.4</v>
      </c>
    </row>
    <row r="4067" spans="4:5" x14ac:dyDescent="0.35">
      <c r="D4067" s="27">
        <v>44231</v>
      </c>
      <c r="E4067">
        <v>6.9</v>
      </c>
    </row>
    <row r="4068" spans="4:5" x14ac:dyDescent="0.35">
      <c r="D4068" s="27">
        <v>44232</v>
      </c>
      <c r="E4068">
        <v>5.4</v>
      </c>
    </row>
    <row r="4069" spans="4:5" x14ac:dyDescent="0.35">
      <c r="D4069" s="27">
        <v>44233</v>
      </c>
      <c r="E4069">
        <v>4.5999999999999996</v>
      </c>
    </row>
    <row r="4070" spans="4:5" x14ac:dyDescent="0.35">
      <c r="D4070" s="27">
        <v>44234</v>
      </c>
      <c r="E4070">
        <v>1.8</v>
      </c>
    </row>
    <row r="4071" spans="4:5" x14ac:dyDescent="0.35">
      <c r="D4071" s="27">
        <v>44235</v>
      </c>
      <c r="E4071">
        <v>1.3</v>
      </c>
    </row>
    <row r="4072" spans="4:5" x14ac:dyDescent="0.35">
      <c r="D4072" s="27">
        <v>44236</v>
      </c>
      <c r="E4072">
        <v>-2</v>
      </c>
    </row>
    <row r="4073" spans="4:5" x14ac:dyDescent="0.35">
      <c r="D4073" s="27">
        <v>44237</v>
      </c>
      <c r="E4073">
        <v>-4</v>
      </c>
    </row>
    <row r="4074" spans="4:5" x14ac:dyDescent="0.35">
      <c r="D4074" s="27">
        <v>44238</v>
      </c>
      <c r="E4074">
        <v>-8.6</v>
      </c>
    </row>
    <row r="4075" spans="4:5" x14ac:dyDescent="0.35">
      <c r="D4075" s="27">
        <v>44239</v>
      </c>
      <c r="E4075">
        <v>-8.4</v>
      </c>
    </row>
    <row r="4076" spans="4:5" x14ac:dyDescent="0.35">
      <c r="D4076" s="27">
        <v>44240</v>
      </c>
      <c r="E4076">
        <v>-8.1999999999999993</v>
      </c>
    </row>
    <row r="4077" spans="4:5" x14ac:dyDescent="0.35">
      <c r="D4077" s="27">
        <v>44241</v>
      </c>
      <c r="E4077">
        <v>-6.2</v>
      </c>
    </row>
    <row r="4078" spans="4:5" x14ac:dyDescent="0.35">
      <c r="D4078" s="27">
        <v>44242</v>
      </c>
      <c r="E4078">
        <v>-4.3</v>
      </c>
    </row>
    <row r="4079" spans="4:5" x14ac:dyDescent="0.35">
      <c r="D4079" s="27">
        <v>44243</v>
      </c>
      <c r="E4079">
        <v>2.1</v>
      </c>
    </row>
    <row r="4080" spans="4:5" x14ac:dyDescent="0.35">
      <c r="D4080" s="27">
        <v>44244</v>
      </c>
      <c r="E4080">
        <v>5.8</v>
      </c>
    </row>
    <row r="4081" spans="4:5" x14ac:dyDescent="0.35">
      <c r="D4081" s="27">
        <v>44245</v>
      </c>
      <c r="E4081">
        <v>5.4</v>
      </c>
    </row>
    <row r="4082" spans="4:5" x14ac:dyDescent="0.35">
      <c r="D4082" s="27">
        <v>44246</v>
      </c>
      <c r="E4082">
        <v>6.6</v>
      </c>
    </row>
    <row r="4083" spans="4:5" x14ac:dyDescent="0.35">
      <c r="D4083" s="27">
        <v>44247</v>
      </c>
      <c r="E4083">
        <v>7.4</v>
      </c>
    </row>
    <row r="4084" spans="4:5" x14ac:dyDescent="0.35">
      <c r="D4084" s="27">
        <v>44248</v>
      </c>
      <c r="E4084">
        <v>3.1</v>
      </c>
    </row>
    <row r="4085" spans="4:5" x14ac:dyDescent="0.35">
      <c r="D4085" s="27">
        <v>44249</v>
      </c>
      <c r="E4085">
        <v>5.0999999999999996</v>
      </c>
    </row>
    <row r="4086" spans="4:5" x14ac:dyDescent="0.35">
      <c r="D4086" s="27">
        <v>44250</v>
      </c>
      <c r="E4086">
        <v>8</v>
      </c>
    </row>
    <row r="4087" spans="4:5" x14ac:dyDescent="0.35">
      <c r="D4087" s="27">
        <v>44251</v>
      </c>
      <c r="E4087">
        <v>9.5</v>
      </c>
    </row>
    <row r="4088" spans="4:5" x14ac:dyDescent="0.35">
      <c r="D4088" s="27">
        <v>44252</v>
      </c>
      <c r="E4088">
        <v>10.1</v>
      </c>
    </row>
    <row r="4089" spans="4:5" x14ac:dyDescent="0.35">
      <c r="D4089" s="27">
        <v>44253</v>
      </c>
      <c r="E4089">
        <v>9.6</v>
      </c>
    </row>
    <row r="4090" spans="4:5" x14ac:dyDescent="0.35">
      <c r="D4090" s="27">
        <v>44254</v>
      </c>
      <c r="E4090">
        <v>3.7</v>
      </c>
    </row>
    <row r="4091" spans="4:5" x14ac:dyDescent="0.35">
      <c r="D4091" s="27">
        <v>44255</v>
      </c>
      <c r="E4091">
        <v>3.1</v>
      </c>
    </row>
    <row r="4092" spans="4:5" x14ac:dyDescent="0.35">
      <c r="D4092" s="27">
        <v>44256</v>
      </c>
      <c r="E4092">
        <v>5.7</v>
      </c>
    </row>
    <row r="4093" spans="4:5" x14ac:dyDescent="0.35">
      <c r="D4093" s="27">
        <v>44257</v>
      </c>
      <c r="E4093">
        <v>6.1</v>
      </c>
    </row>
    <row r="4094" spans="4:5" x14ac:dyDescent="0.35">
      <c r="D4094" s="27">
        <v>44258</v>
      </c>
      <c r="E4094">
        <v>5</v>
      </c>
    </row>
    <row r="4095" spans="4:5" x14ac:dyDescent="0.35">
      <c r="D4095" s="27">
        <v>44259</v>
      </c>
      <c r="E4095">
        <v>8</v>
      </c>
    </row>
    <row r="4096" spans="4:5" x14ac:dyDescent="0.35">
      <c r="D4096" s="27">
        <v>44260</v>
      </c>
      <c r="E4096">
        <v>1.5</v>
      </c>
    </row>
    <row r="4097" spans="4:5" x14ac:dyDescent="0.35">
      <c r="D4097" s="27">
        <v>44261</v>
      </c>
      <c r="E4097">
        <v>-0.5</v>
      </c>
    </row>
    <row r="4098" spans="4:5" x14ac:dyDescent="0.35">
      <c r="D4098" s="27">
        <v>44262</v>
      </c>
      <c r="E4098">
        <v>1.5</v>
      </c>
    </row>
    <row r="4099" spans="4:5" x14ac:dyDescent="0.35">
      <c r="D4099" s="27">
        <v>44263</v>
      </c>
      <c r="E4099">
        <v>1.2</v>
      </c>
    </row>
    <row r="4100" spans="4:5" x14ac:dyDescent="0.35">
      <c r="D4100" s="27">
        <v>44264</v>
      </c>
      <c r="E4100">
        <v>1.4</v>
      </c>
    </row>
    <row r="4101" spans="4:5" x14ac:dyDescent="0.35">
      <c r="D4101" s="27">
        <v>44265</v>
      </c>
      <c r="E4101">
        <v>2.8</v>
      </c>
    </row>
    <row r="4102" spans="4:5" x14ac:dyDescent="0.35">
      <c r="D4102" s="27">
        <v>44266</v>
      </c>
      <c r="E4102">
        <v>7.1</v>
      </c>
    </row>
    <row r="4103" spans="4:5" x14ac:dyDescent="0.35">
      <c r="D4103" s="27">
        <v>44267</v>
      </c>
      <c r="E4103">
        <v>6</v>
      </c>
    </row>
    <row r="4104" spans="4:5" x14ac:dyDescent="0.35">
      <c r="D4104" s="27">
        <v>44268</v>
      </c>
      <c r="E4104">
        <v>7.1</v>
      </c>
    </row>
    <row r="4105" spans="4:5" x14ac:dyDescent="0.35">
      <c r="D4105" s="27">
        <v>44269</v>
      </c>
      <c r="E4105">
        <v>3</v>
      </c>
    </row>
    <row r="4106" spans="4:5" x14ac:dyDescent="0.35">
      <c r="D4106" s="27">
        <v>44270</v>
      </c>
      <c r="E4106">
        <v>2.6</v>
      </c>
    </row>
    <row r="4107" spans="4:5" x14ac:dyDescent="0.35">
      <c r="D4107" s="27">
        <v>44271</v>
      </c>
      <c r="E4107">
        <v>2.2999999999999998</v>
      </c>
    </row>
    <row r="4108" spans="4:5" x14ac:dyDescent="0.35">
      <c r="D4108" s="27">
        <v>44272</v>
      </c>
      <c r="E4108">
        <v>0.9</v>
      </c>
    </row>
    <row r="4109" spans="4:5" x14ac:dyDescent="0.35">
      <c r="D4109" s="27">
        <v>44273</v>
      </c>
      <c r="E4109">
        <v>0.6</v>
      </c>
    </row>
    <row r="4110" spans="4:5" x14ac:dyDescent="0.35">
      <c r="D4110" s="27">
        <v>44274</v>
      </c>
      <c r="E4110">
        <v>0</v>
      </c>
    </row>
    <row r="4111" spans="4:5" x14ac:dyDescent="0.35">
      <c r="D4111" s="27">
        <v>44275</v>
      </c>
      <c r="E4111">
        <v>-2.1</v>
      </c>
    </row>
    <row r="4112" spans="4:5" x14ac:dyDescent="0.35">
      <c r="D4112" s="27">
        <v>44276</v>
      </c>
      <c r="E4112">
        <v>-0.1</v>
      </c>
    </row>
    <row r="4113" spans="4:5" x14ac:dyDescent="0.35">
      <c r="D4113" s="27">
        <v>44277</v>
      </c>
      <c r="E4113">
        <v>2.6</v>
      </c>
    </row>
    <row r="4114" spans="4:5" x14ac:dyDescent="0.35">
      <c r="D4114" s="27">
        <v>44278</v>
      </c>
      <c r="E4114">
        <v>3.4</v>
      </c>
    </row>
    <row r="4115" spans="4:5" x14ac:dyDescent="0.35">
      <c r="D4115" s="27">
        <v>44279</v>
      </c>
      <c r="E4115">
        <v>6.5</v>
      </c>
    </row>
    <row r="4116" spans="4:5" x14ac:dyDescent="0.35">
      <c r="D4116" s="27">
        <v>44280</v>
      </c>
      <c r="E4116">
        <v>9.1</v>
      </c>
    </row>
    <row r="4117" spans="4:5" x14ac:dyDescent="0.35">
      <c r="D4117" s="27">
        <v>44281</v>
      </c>
      <c r="E4117">
        <v>10.7</v>
      </c>
    </row>
    <row r="4118" spans="4:5" x14ac:dyDescent="0.35">
      <c r="D4118" s="27">
        <v>44282</v>
      </c>
      <c r="E4118">
        <v>8.3000000000000007</v>
      </c>
    </row>
    <row r="4119" spans="4:5" x14ac:dyDescent="0.35">
      <c r="D4119" s="27">
        <v>44283</v>
      </c>
      <c r="E4119">
        <v>8.5</v>
      </c>
    </row>
    <row r="4120" spans="4:5" x14ac:dyDescent="0.35">
      <c r="D4120" s="27">
        <v>44284</v>
      </c>
      <c r="E4120">
        <v>12</v>
      </c>
    </row>
    <row r="4121" spans="4:5" x14ac:dyDescent="0.35">
      <c r="D4121" s="27">
        <v>44285</v>
      </c>
      <c r="E4121">
        <v>14</v>
      </c>
    </row>
    <row r="4122" spans="4:5" x14ac:dyDescent="0.35">
      <c r="D4122" s="27">
        <v>44286</v>
      </c>
      <c r="E4122">
        <v>15</v>
      </c>
    </row>
    <row r="4123" spans="4:5" x14ac:dyDescent="0.35">
      <c r="D4123" s="27">
        <v>44287</v>
      </c>
      <c r="E4123">
        <v>15.3</v>
      </c>
    </row>
    <row r="4124" spans="4:5" x14ac:dyDescent="0.35">
      <c r="D4124" s="27">
        <v>44288</v>
      </c>
      <c r="E4124">
        <v>8.5</v>
      </c>
    </row>
    <row r="4125" spans="4:5" x14ac:dyDescent="0.35">
      <c r="D4125" s="27">
        <v>44289</v>
      </c>
      <c r="E4125">
        <v>4.7</v>
      </c>
    </row>
    <row r="4126" spans="4:5" x14ac:dyDescent="0.35">
      <c r="D4126" s="27">
        <v>44290</v>
      </c>
      <c r="E4126">
        <v>5.9</v>
      </c>
    </row>
    <row r="4127" spans="4:5" x14ac:dyDescent="0.35">
      <c r="D4127" s="27">
        <v>44291</v>
      </c>
      <c r="E4127">
        <v>5.6</v>
      </c>
    </row>
    <row r="4128" spans="4:5" x14ac:dyDescent="0.35">
      <c r="D4128" s="27">
        <v>44292</v>
      </c>
      <c r="E4128">
        <v>-0.5</v>
      </c>
    </row>
    <row r="4129" spans="4:5" x14ac:dyDescent="0.35">
      <c r="D4129" s="27">
        <v>44293</v>
      </c>
      <c r="E4129">
        <v>-0.4</v>
      </c>
    </row>
    <row r="4130" spans="4:5" x14ac:dyDescent="0.35">
      <c r="D4130" s="27">
        <v>44294</v>
      </c>
      <c r="E4130">
        <v>1.4</v>
      </c>
    </row>
    <row r="4131" spans="4:5" x14ac:dyDescent="0.35">
      <c r="D4131" s="27">
        <v>44295</v>
      </c>
      <c r="E4131">
        <v>7.3</v>
      </c>
    </row>
    <row r="4132" spans="4:5" x14ac:dyDescent="0.35">
      <c r="D4132" s="27">
        <v>44296</v>
      </c>
      <c r="E4132">
        <v>11.4</v>
      </c>
    </row>
    <row r="4133" spans="4:5" x14ac:dyDescent="0.35">
      <c r="D4133" s="27">
        <v>44297</v>
      </c>
      <c r="E4133">
        <v>12.4</v>
      </c>
    </row>
    <row r="4134" spans="4:5" x14ac:dyDescent="0.35">
      <c r="D4134" s="27">
        <v>44298</v>
      </c>
      <c r="E4134">
        <v>3.3</v>
      </c>
    </row>
    <row r="4135" spans="4:5" x14ac:dyDescent="0.35">
      <c r="D4135" s="27">
        <v>44299</v>
      </c>
      <c r="E4135">
        <v>2.1</v>
      </c>
    </row>
    <row r="4136" spans="4:5" x14ac:dyDescent="0.35">
      <c r="D4136" s="27">
        <v>44300</v>
      </c>
      <c r="E4136">
        <v>2.1</v>
      </c>
    </row>
    <row r="4137" spans="4:5" x14ac:dyDescent="0.35">
      <c r="D4137" s="27">
        <v>44301</v>
      </c>
      <c r="E4137">
        <v>2.2000000000000002</v>
      </c>
    </row>
    <row r="4138" spans="4:5" x14ac:dyDescent="0.35">
      <c r="D4138" s="27">
        <v>44302</v>
      </c>
      <c r="E4138">
        <v>2.5</v>
      </c>
    </row>
    <row r="4139" spans="4:5" x14ac:dyDescent="0.35">
      <c r="D4139" s="27">
        <v>44303</v>
      </c>
      <c r="E4139">
        <v>4.0999999999999996</v>
      </c>
    </row>
    <row r="4140" spans="4:5" x14ac:dyDescent="0.35">
      <c r="D4140" s="27">
        <v>44304</v>
      </c>
      <c r="E4140">
        <v>4.8</v>
      </c>
    </row>
    <row r="4141" spans="4:5" x14ac:dyDescent="0.35">
      <c r="D4141" s="27">
        <v>44305</v>
      </c>
      <c r="E4141">
        <v>6.3</v>
      </c>
    </row>
    <row r="4142" spans="4:5" x14ac:dyDescent="0.35">
      <c r="D4142" s="27">
        <v>44306</v>
      </c>
      <c r="E4142">
        <v>8</v>
      </c>
    </row>
    <row r="4143" spans="4:5" x14ac:dyDescent="0.35">
      <c r="D4143" s="27">
        <v>44307</v>
      </c>
      <c r="E4143">
        <v>9.3000000000000007</v>
      </c>
    </row>
    <row r="4144" spans="4:5" x14ac:dyDescent="0.35">
      <c r="D4144" s="27">
        <v>44308</v>
      </c>
      <c r="E4144">
        <v>9</v>
      </c>
    </row>
    <row r="4145" spans="4:5" x14ac:dyDescent="0.35">
      <c r="D4145" s="27">
        <v>44309</v>
      </c>
      <c r="E4145">
        <v>8.6999999999999993</v>
      </c>
    </row>
    <row r="4146" spans="4:5" x14ac:dyDescent="0.35">
      <c r="D4146" s="27">
        <v>44310</v>
      </c>
      <c r="E4146">
        <v>10.7</v>
      </c>
    </row>
    <row r="4147" spans="4:5" x14ac:dyDescent="0.35">
      <c r="D4147" s="27">
        <v>44311</v>
      </c>
      <c r="E4147">
        <v>9</v>
      </c>
    </row>
    <row r="4148" spans="4:5" x14ac:dyDescent="0.35">
      <c r="D4148" s="27">
        <v>44312</v>
      </c>
      <c r="E4148">
        <v>7.7</v>
      </c>
    </row>
    <row r="4149" spans="4:5" x14ac:dyDescent="0.35">
      <c r="D4149" s="27">
        <v>44313</v>
      </c>
      <c r="E4149">
        <v>9.3000000000000007</v>
      </c>
    </row>
    <row r="4150" spans="4:5" x14ac:dyDescent="0.35">
      <c r="D4150" s="27">
        <v>44314</v>
      </c>
      <c r="E4150">
        <v>12.1</v>
      </c>
    </row>
    <row r="4151" spans="4:5" x14ac:dyDescent="0.35">
      <c r="D4151" s="27">
        <v>44315</v>
      </c>
      <c r="E4151">
        <v>12.2</v>
      </c>
    </row>
    <row r="4152" spans="4:5" x14ac:dyDescent="0.35">
      <c r="D4152" s="27">
        <v>44316</v>
      </c>
      <c r="E4152">
        <v>11.1</v>
      </c>
    </row>
    <row r="4153" spans="4:5" x14ac:dyDescent="0.35">
      <c r="D4153" s="27">
        <v>44317</v>
      </c>
      <c r="E4153">
        <v>9.4</v>
      </c>
    </row>
    <row r="4154" spans="4:5" x14ac:dyDescent="0.35">
      <c r="D4154" s="27">
        <v>44318</v>
      </c>
      <c r="E4154">
        <v>6</v>
      </c>
    </row>
    <row r="4155" spans="4:5" x14ac:dyDescent="0.35">
      <c r="D4155" s="27">
        <v>44319</v>
      </c>
      <c r="E4155">
        <v>7.3</v>
      </c>
    </row>
    <row r="4156" spans="4:5" x14ac:dyDescent="0.35">
      <c r="D4156" s="27">
        <v>44320</v>
      </c>
      <c r="E4156">
        <v>11.3</v>
      </c>
    </row>
    <row r="4157" spans="4:5" x14ac:dyDescent="0.35">
      <c r="D4157" s="27">
        <v>44321</v>
      </c>
      <c r="E4157">
        <v>7.1</v>
      </c>
    </row>
    <row r="4158" spans="4:5" x14ac:dyDescent="0.35">
      <c r="D4158" s="27">
        <v>44322</v>
      </c>
      <c r="E4158">
        <v>7.4</v>
      </c>
    </row>
    <row r="4159" spans="4:5" x14ac:dyDescent="0.35">
      <c r="D4159" s="27">
        <v>44323</v>
      </c>
      <c r="E4159">
        <v>6.9</v>
      </c>
    </row>
    <row r="4160" spans="4:5" x14ac:dyDescent="0.35">
      <c r="D4160" s="27">
        <v>44324</v>
      </c>
      <c r="E4160">
        <v>9.4</v>
      </c>
    </row>
    <row r="4161" spans="4:5" x14ac:dyDescent="0.35">
      <c r="D4161" s="27">
        <v>44325</v>
      </c>
      <c r="E4161">
        <v>16.8</v>
      </c>
    </row>
    <row r="4162" spans="4:5" x14ac:dyDescent="0.35">
      <c r="D4162" s="27">
        <v>44326</v>
      </c>
      <c r="E4162">
        <v>20.9</v>
      </c>
    </row>
    <row r="4163" spans="4:5" x14ac:dyDescent="0.35">
      <c r="D4163" s="27">
        <v>44327</v>
      </c>
      <c r="E4163">
        <v>16.600000000000001</v>
      </c>
    </row>
    <row r="4164" spans="4:5" x14ac:dyDescent="0.35">
      <c r="D4164" s="27">
        <v>44328</v>
      </c>
      <c r="E4164">
        <v>10</v>
      </c>
    </row>
    <row r="4165" spans="4:5" x14ac:dyDescent="0.35">
      <c r="D4165" s="27">
        <v>44329</v>
      </c>
      <c r="E4165">
        <v>9.6</v>
      </c>
    </row>
    <row r="4166" spans="4:5" x14ac:dyDescent="0.35">
      <c r="D4166" s="27">
        <v>44330</v>
      </c>
      <c r="E4166">
        <v>12</v>
      </c>
    </row>
    <row r="4167" spans="4:5" x14ac:dyDescent="0.35">
      <c r="D4167" s="27">
        <v>44331</v>
      </c>
      <c r="E4167">
        <v>10.9</v>
      </c>
    </row>
    <row r="4168" spans="4:5" x14ac:dyDescent="0.35">
      <c r="D4168" s="27">
        <v>44332</v>
      </c>
      <c r="E4168">
        <v>10.6</v>
      </c>
    </row>
    <row r="4169" spans="4:5" x14ac:dyDescent="0.35">
      <c r="D4169" s="27">
        <v>44333</v>
      </c>
      <c r="E4169">
        <v>9.8000000000000007</v>
      </c>
    </row>
    <row r="4170" spans="4:5" x14ac:dyDescent="0.35">
      <c r="D4170" s="27">
        <v>44334</v>
      </c>
      <c r="E4170">
        <v>9.9</v>
      </c>
    </row>
    <row r="4171" spans="4:5" x14ac:dyDescent="0.35">
      <c r="D4171" s="27">
        <v>44335</v>
      </c>
      <c r="E4171">
        <v>9.8000000000000007</v>
      </c>
    </row>
    <row r="4172" spans="4:5" x14ac:dyDescent="0.35">
      <c r="D4172" s="27">
        <v>44336</v>
      </c>
      <c r="E4172">
        <v>10</v>
      </c>
    </row>
    <row r="4173" spans="4:5" x14ac:dyDescent="0.35">
      <c r="D4173" s="27">
        <v>44337</v>
      </c>
      <c r="E4173">
        <v>10.199999999999999</v>
      </c>
    </row>
    <row r="4174" spans="4:5" x14ac:dyDescent="0.35">
      <c r="D4174" s="27">
        <v>44338</v>
      </c>
      <c r="E4174">
        <v>11.5</v>
      </c>
    </row>
    <row r="4175" spans="4:5" x14ac:dyDescent="0.35">
      <c r="D4175" s="27">
        <v>44339</v>
      </c>
      <c r="E4175">
        <v>10.3</v>
      </c>
    </row>
    <row r="4176" spans="4:5" x14ac:dyDescent="0.35">
      <c r="D4176" s="27">
        <v>44340</v>
      </c>
      <c r="E4176">
        <v>11.5</v>
      </c>
    </row>
    <row r="4177" spans="4:5" x14ac:dyDescent="0.35">
      <c r="D4177" s="27">
        <v>44341</v>
      </c>
      <c r="E4177">
        <v>10.199999999999999</v>
      </c>
    </row>
    <row r="4178" spans="4:5" x14ac:dyDescent="0.35">
      <c r="D4178" s="27">
        <v>44342</v>
      </c>
      <c r="E4178">
        <v>10.4</v>
      </c>
    </row>
    <row r="4179" spans="4:5" x14ac:dyDescent="0.35">
      <c r="D4179" s="27">
        <v>44343</v>
      </c>
      <c r="E4179">
        <v>9.9</v>
      </c>
    </row>
    <row r="4180" spans="4:5" x14ac:dyDescent="0.35">
      <c r="D4180" s="27">
        <v>44344</v>
      </c>
      <c r="E4180">
        <v>11.1</v>
      </c>
    </row>
    <row r="4181" spans="4:5" x14ac:dyDescent="0.35">
      <c r="D4181" s="27">
        <v>44345</v>
      </c>
      <c r="E4181">
        <v>12.2</v>
      </c>
    </row>
    <row r="4182" spans="4:5" x14ac:dyDescent="0.35">
      <c r="D4182" s="27">
        <v>44346</v>
      </c>
      <c r="E4182">
        <v>11.8</v>
      </c>
    </row>
    <row r="4183" spans="4:5" x14ac:dyDescent="0.35">
      <c r="D4183" s="27">
        <v>44347</v>
      </c>
      <c r="E4183">
        <v>12.4</v>
      </c>
    </row>
    <row r="4184" spans="4:5" x14ac:dyDescent="0.35">
      <c r="D4184" s="27">
        <v>44348</v>
      </c>
      <c r="E4184">
        <v>15.3</v>
      </c>
    </row>
    <row r="4185" spans="4:5" x14ac:dyDescent="0.35">
      <c r="D4185" s="27">
        <v>44349</v>
      </c>
      <c r="E4185">
        <v>17.399999999999999</v>
      </c>
    </row>
    <row r="4186" spans="4:5" x14ac:dyDescent="0.35">
      <c r="D4186" s="27">
        <v>44350</v>
      </c>
      <c r="E4186">
        <v>19.600000000000001</v>
      </c>
    </row>
    <row r="4187" spans="4:5" x14ac:dyDescent="0.35">
      <c r="D4187" s="27">
        <v>44351</v>
      </c>
      <c r="E4187">
        <v>20.2</v>
      </c>
    </row>
    <row r="4188" spans="4:5" x14ac:dyDescent="0.35">
      <c r="D4188" s="27">
        <v>44352</v>
      </c>
      <c r="E4188">
        <v>18.399999999999999</v>
      </c>
    </row>
    <row r="4189" spans="4:5" x14ac:dyDescent="0.35">
      <c r="D4189" s="27">
        <v>44353</v>
      </c>
      <c r="E4189">
        <v>15.3</v>
      </c>
    </row>
    <row r="4190" spans="4:5" x14ac:dyDescent="0.35">
      <c r="D4190" s="27">
        <v>44354</v>
      </c>
      <c r="E4190">
        <v>18.2</v>
      </c>
    </row>
    <row r="4191" spans="4:5" x14ac:dyDescent="0.35">
      <c r="D4191" s="27">
        <v>44355</v>
      </c>
      <c r="E4191">
        <v>19.7</v>
      </c>
    </row>
    <row r="4192" spans="4:5" x14ac:dyDescent="0.35">
      <c r="D4192" s="27">
        <v>44356</v>
      </c>
      <c r="E4192">
        <v>17.399999999999999</v>
      </c>
    </row>
    <row r="4193" spans="4:5" x14ac:dyDescent="0.35">
      <c r="D4193" s="27">
        <v>44357</v>
      </c>
      <c r="E4193">
        <v>17.7</v>
      </c>
    </row>
    <row r="4194" spans="4:5" x14ac:dyDescent="0.35">
      <c r="D4194" s="27">
        <v>44358</v>
      </c>
      <c r="E4194">
        <v>19.600000000000001</v>
      </c>
    </row>
    <row r="4195" spans="4:5" x14ac:dyDescent="0.35">
      <c r="D4195" s="27">
        <v>44359</v>
      </c>
      <c r="E4195">
        <v>20.8</v>
      </c>
    </row>
    <row r="4196" spans="4:5" x14ac:dyDescent="0.35">
      <c r="D4196" s="27">
        <v>44360</v>
      </c>
      <c r="E4196">
        <v>17.2</v>
      </c>
    </row>
    <row r="4197" spans="4:5" x14ac:dyDescent="0.35">
      <c r="D4197" s="27">
        <v>44361</v>
      </c>
      <c r="E4197">
        <v>17</v>
      </c>
    </row>
    <row r="4198" spans="4:5" x14ac:dyDescent="0.35">
      <c r="D4198" s="27">
        <v>44362</v>
      </c>
      <c r="E4198">
        <v>21</v>
      </c>
    </row>
    <row r="4199" spans="4:5" x14ac:dyDescent="0.35">
      <c r="D4199" s="27">
        <v>44363</v>
      </c>
      <c r="E4199">
        <v>22.8</v>
      </c>
    </row>
    <row r="4200" spans="4:5" x14ac:dyDescent="0.35">
      <c r="D4200" s="27">
        <v>44364</v>
      </c>
      <c r="E4200">
        <v>24</v>
      </c>
    </row>
    <row r="4201" spans="4:5" x14ac:dyDescent="0.35">
      <c r="D4201" s="27">
        <v>44365</v>
      </c>
      <c r="E4201">
        <v>25</v>
      </c>
    </row>
    <row r="4202" spans="4:5" x14ac:dyDescent="0.35">
      <c r="D4202" s="27">
        <v>44366</v>
      </c>
      <c r="E4202">
        <v>25.7</v>
      </c>
    </row>
    <row r="4203" spans="4:5" x14ac:dyDescent="0.35">
      <c r="D4203" s="27">
        <v>44367</v>
      </c>
      <c r="E4203">
        <v>23.9</v>
      </c>
    </row>
    <row r="4204" spans="4:5" x14ac:dyDescent="0.35">
      <c r="D4204" s="27">
        <v>44368</v>
      </c>
      <c r="E4204">
        <v>22.4</v>
      </c>
    </row>
    <row r="4205" spans="4:5" x14ac:dyDescent="0.35">
      <c r="D4205" s="27">
        <v>44369</v>
      </c>
      <c r="E4205">
        <v>19.899999999999999</v>
      </c>
    </row>
    <row r="4206" spans="4:5" x14ac:dyDescent="0.35">
      <c r="D4206" s="27">
        <v>44370</v>
      </c>
      <c r="E4206">
        <v>19.399999999999999</v>
      </c>
    </row>
    <row r="4207" spans="4:5" x14ac:dyDescent="0.35">
      <c r="D4207" s="27">
        <v>44371</v>
      </c>
      <c r="E4207">
        <v>18</v>
      </c>
    </row>
    <row r="4208" spans="4:5" x14ac:dyDescent="0.35">
      <c r="D4208" s="27">
        <v>44372</v>
      </c>
      <c r="E4208">
        <v>16.2</v>
      </c>
    </row>
    <row r="4209" spans="4:5" x14ac:dyDescent="0.35">
      <c r="D4209" s="27">
        <v>44373</v>
      </c>
      <c r="E4209">
        <v>18.399999999999999</v>
      </c>
    </row>
    <row r="4210" spans="4:5" x14ac:dyDescent="0.35">
      <c r="D4210" s="27">
        <v>44374</v>
      </c>
      <c r="E4210">
        <v>20.9</v>
      </c>
    </row>
    <row r="4211" spans="4:5" x14ac:dyDescent="0.35">
      <c r="D4211" s="27">
        <v>44375</v>
      </c>
      <c r="E4211">
        <v>22.7</v>
      </c>
    </row>
    <row r="4212" spans="4:5" x14ac:dyDescent="0.35">
      <c r="D4212" s="27">
        <v>44376</v>
      </c>
      <c r="E4212">
        <v>17.5</v>
      </c>
    </row>
    <row r="4213" spans="4:5" x14ac:dyDescent="0.35">
      <c r="D4213" s="27">
        <v>44377</v>
      </c>
      <c r="E4213">
        <v>14.2</v>
      </c>
    </row>
    <row r="4214" spans="4:5" x14ac:dyDescent="0.35">
      <c r="D4214" s="27">
        <v>44378</v>
      </c>
      <c r="E4214">
        <v>13.8</v>
      </c>
    </row>
    <row r="4215" spans="4:5" x14ac:dyDescent="0.35">
      <c r="D4215" s="27">
        <v>44379</v>
      </c>
      <c r="E4215">
        <v>15.3</v>
      </c>
    </row>
    <row r="4216" spans="4:5" x14ac:dyDescent="0.35">
      <c r="D4216" s="27">
        <v>44380</v>
      </c>
      <c r="E4216">
        <v>18</v>
      </c>
    </row>
    <row r="4217" spans="4:5" x14ac:dyDescent="0.35">
      <c r="D4217" s="27">
        <v>44381</v>
      </c>
      <c r="E4217">
        <v>18.100000000000001</v>
      </c>
    </row>
    <row r="4218" spans="4:5" x14ac:dyDescent="0.35">
      <c r="D4218" s="27">
        <v>44382</v>
      </c>
      <c r="E4218">
        <v>18.100000000000001</v>
      </c>
    </row>
    <row r="4219" spans="4:5" x14ac:dyDescent="0.35">
      <c r="D4219" s="27">
        <v>44383</v>
      </c>
      <c r="E4219">
        <v>21.6</v>
      </c>
    </row>
    <row r="4220" spans="4:5" x14ac:dyDescent="0.35">
      <c r="D4220" s="27">
        <v>44384</v>
      </c>
      <c r="E4220">
        <v>17.7</v>
      </c>
    </row>
    <row r="4221" spans="4:5" x14ac:dyDescent="0.35">
      <c r="D4221" s="27">
        <v>44385</v>
      </c>
      <c r="E4221">
        <v>17.399999999999999</v>
      </c>
    </row>
    <row r="4222" spans="4:5" x14ac:dyDescent="0.35">
      <c r="D4222" s="27">
        <v>44386</v>
      </c>
      <c r="E4222">
        <v>16</v>
      </c>
    </row>
    <row r="4223" spans="4:5" x14ac:dyDescent="0.35">
      <c r="D4223" s="27">
        <v>44387</v>
      </c>
      <c r="E4223">
        <v>18.2</v>
      </c>
    </row>
    <row r="4224" spans="4:5" x14ac:dyDescent="0.35">
      <c r="D4224" s="27">
        <v>44388</v>
      </c>
      <c r="E4224">
        <v>15.9</v>
      </c>
    </row>
    <row r="4225" spans="4:5" x14ac:dyDescent="0.35">
      <c r="D4225" s="27">
        <v>44389</v>
      </c>
      <c r="E4225">
        <v>18.899999999999999</v>
      </c>
    </row>
    <row r="4226" spans="4:5" x14ac:dyDescent="0.35">
      <c r="D4226" s="27">
        <v>44390</v>
      </c>
      <c r="E4226">
        <v>17.7</v>
      </c>
    </row>
    <row r="4227" spans="4:5" x14ac:dyDescent="0.35">
      <c r="D4227" s="27">
        <v>44391</v>
      </c>
      <c r="E4227">
        <v>15.8</v>
      </c>
    </row>
    <row r="4228" spans="4:5" x14ac:dyDescent="0.35">
      <c r="D4228" s="27">
        <v>44392</v>
      </c>
      <c r="E4228">
        <v>16.600000000000001</v>
      </c>
    </row>
    <row r="4229" spans="4:5" x14ac:dyDescent="0.35">
      <c r="D4229" s="27">
        <v>44393</v>
      </c>
      <c r="E4229">
        <v>18.5</v>
      </c>
    </row>
    <row r="4230" spans="4:5" x14ac:dyDescent="0.35">
      <c r="D4230" s="27">
        <v>44394</v>
      </c>
      <c r="E4230">
        <v>19.100000000000001</v>
      </c>
    </row>
    <row r="4231" spans="4:5" x14ac:dyDescent="0.35">
      <c r="D4231" s="27">
        <v>44395</v>
      </c>
      <c r="E4231">
        <v>20</v>
      </c>
    </row>
    <row r="4232" spans="4:5" x14ac:dyDescent="0.35">
      <c r="D4232" s="27">
        <v>44396</v>
      </c>
      <c r="E4232">
        <v>20</v>
      </c>
    </row>
    <row r="4233" spans="4:5" x14ac:dyDescent="0.35">
      <c r="D4233" s="27">
        <v>44397</v>
      </c>
      <c r="E4233">
        <v>18</v>
      </c>
    </row>
    <row r="4234" spans="4:5" x14ac:dyDescent="0.35">
      <c r="D4234" s="27">
        <v>44398</v>
      </c>
      <c r="E4234">
        <v>19.3</v>
      </c>
    </row>
    <row r="4235" spans="4:5" x14ac:dyDescent="0.35">
      <c r="D4235" s="27">
        <v>44399</v>
      </c>
      <c r="E4235">
        <v>20.2</v>
      </c>
    </row>
    <row r="4236" spans="4:5" x14ac:dyDescent="0.35">
      <c r="D4236" s="27">
        <v>44400</v>
      </c>
      <c r="E4236">
        <v>21.6</v>
      </c>
    </row>
    <row r="4237" spans="4:5" x14ac:dyDescent="0.35">
      <c r="D4237" s="27">
        <v>44401</v>
      </c>
      <c r="E4237">
        <v>20.2</v>
      </c>
    </row>
    <row r="4238" spans="4:5" x14ac:dyDescent="0.35">
      <c r="D4238" s="27">
        <v>44402</v>
      </c>
      <c r="E4238">
        <v>18.399999999999999</v>
      </c>
    </row>
    <row r="4239" spans="4:5" x14ac:dyDescent="0.35">
      <c r="D4239" s="27">
        <v>44403</v>
      </c>
      <c r="E4239">
        <v>19.7</v>
      </c>
    </row>
    <row r="4240" spans="4:5" x14ac:dyDescent="0.35">
      <c r="D4240" s="27">
        <v>44404</v>
      </c>
      <c r="E4240">
        <v>19.899999999999999</v>
      </c>
    </row>
    <row r="4241" spans="4:5" x14ac:dyDescent="0.35">
      <c r="D4241" s="27">
        <v>44405</v>
      </c>
      <c r="E4241">
        <v>17.3</v>
      </c>
    </row>
    <row r="4242" spans="4:5" x14ac:dyDescent="0.35">
      <c r="D4242" s="27">
        <v>44406</v>
      </c>
      <c r="E4242">
        <v>20</v>
      </c>
    </row>
    <row r="4243" spans="4:5" x14ac:dyDescent="0.35">
      <c r="D4243" s="27">
        <v>44407</v>
      </c>
      <c r="E4243">
        <v>20.9</v>
      </c>
    </row>
    <row r="4244" spans="4:5" x14ac:dyDescent="0.35">
      <c r="D4244" s="27">
        <v>44408</v>
      </c>
      <c r="E4244">
        <v>19.8</v>
      </c>
    </row>
    <row r="4245" spans="4:5" x14ac:dyDescent="0.35">
      <c r="D4245" s="27">
        <v>44409</v>
      </c>
      <c r="E4245">
        <v>14.6</v>
      </c>
    </row>
    <row r="4246" spans="4:5" x14ac:dyDescent="0.35">
      <c r="D4246" s="27">
        <v>44410</v>
      </c>
      <c r="E4246">
        <v>15.9</v>
      </c>
    </row>
    <row r="4247" spans="4:5" x14ac:dyDescent="0.35">
      <c r="D4247" s="27">
        <v>44411</v>
      </c>
      <c r="E4247">
        <v>16.5</v>
      </c>
    </row>
    <row r="4248" spans="4:5" x14ac:dyDescent="0.35">
      <c r="D4248" s="27">
        <v>44412</v>
      </c>
      <c r="E4248">
        <v>14.7</v>
      </c>
    </row>
    <row r="4249" spans="4:5" x14ac:dyDescent="0.35">
      <c r="D4249" s="27">
        <v>44413</v>
      </c>
      <c r="E4249">
        <v>15.4</v>
      </c>
    </row>
    <row r="4250" spans="4:5" x14ac:dyDescent="0.35">
      <c r="D4250" s="27">
        <v>44414</v>
      </c>
      <c r="E4250">
        <v>17.399999999999999</v>
      </c>
    </row>
    <row r="4251" spans="4:5" x14ac:dyDescent="0.35">
      <c r="D4251" s="27">
        <v>44415</v>
      </c>
      <c r="E4251">
        <v>17.600000000000001</v>
      </c>
    </row>
    <row r="4252" spans="4:5" x14ac:dyDescent="0.35">
      <c r="D4252" s="27">
        <v>44416</v>
      </c>
      <c r="E4252">
        <v>15.9</v>
      </c>
    </row>
    <row r="4253" spans="4:5" x14ac:dyDescent="0.35">
      <c r="D4253" s="27">
        <v>44417</v>
      </c>
      <c r="E4253">
        <v>17.7</v>
      </c>
    </row>
    <row r="4254" spans="4:5" x14ac:dyDescent="0.35">
      <c r="D4254" s="27">
        <v>44418</v>
      </c>
      <c r="E4254">
        <v>20.2</v>
      </c>
    </row>
    <row r="4255" spans="4:5" x14ac:dyDescent="0.35">
      <c r="D4255" s="27">
        <v>44419</v>
      </c>
      <c r="E4255">
        <v>21.1</v>
      </c>
    </row>
    <row r="4256" spans="4:5" x14ac:dyDescent="0.35">
      <c r="D4256" s="27">
        <v>44420</v>
      </c>
      <c r="E4256">
        <v>22.7</v>
      </c>
    </row>
    <row r="4257" spans="4:5" x14ac:dyDescent="0.35">
      <c r="D4257" s="27">
        <v>44421</v>
      </c>
      <c r="E4257">
        <v>23.7</v>
      </c>
    </row>
    <row r="4258" spans="4:5" x14ac:dyDescent="0.35">
      <c r="D4258" s="27">
        <v>44422</v>
      </c>
      <c r="E4258">
        <v>24.4</v>
      </c>
    </row>
    <row r="4259" spans="4:5" x14ac:dyDescent="0.35">
      <c r="D4259" s="27">
        <v>44423</v>
      </c>
      <c r="E4259">
        <v>22.4</v>
      </c>
    </row>
    <row r="4260" spans="4:5" x14ac:dyDescent="0.35">
      <c r="D4260" s="27">
        <v>44424</v>
      </c>
      <c r="E4260">
        <v>17.600000000000001</v>
      </c>
    </row>
    <row r="4261" spans="4:5" x14ac:dyDescent="0.35">
      <c r="D4261" s="27">
        <v>44425</v>
      </c>
      <c r="E4261">
        <v>13.1</v>
      </c>
    </row>
    <row r="4262" spans="4:5" x14ac:dyDescent="0.35">
      <c r="D4262" s="27">
        <v>44426</v>
      </c>
      <c r="E4262">
        <v>14.5</v>
      </c>
    </row>
    <row r="4263" spans="4:5" x14ac:dyDescent="0.35">
      <c r="D4263" s="27">
        <v>44427</v>
      </c>
      <c r="E4263">
        <v>17.2</v>
      </c>
    </row>
    <row r="4264" spans="4:5" x14ac:dyDescent="0.35">
      <c r="D4264" s="27">
        <v>44428</v>
      </c>
      <c r="E4264">
        <v>18.5</v>
      </c>
    </row>
    <row r="4265" spans="4:5" x14ac:dyDescent="0.35">
      <c r="D4265" s="27">
        <v>44429</v>
      </c>
      <c r="E4265">
        <v>19.8</v>
      </c>
    </row>
    <row r="4266" spans="4:5" x14ac:dyDescent="0.35">
      <c r="D4266" s="27">
        <v>44430</v>
      </c>
      <c r="E4266">
        <v>17.8</v>
      </c>
    </row>
    <row r="4267" spans="4:5" x14ac:dyDescent="0.35">
      <c r="D4267" s="27">
        <v>44431</v>
      </c>
      <c r="E4267">
        <v>14.7</v>
      </c>
    </row>
    <row r="4268" spans="4:5" x14ac:dyDescent="0.35">
      <c r="D4268" s="27">
        <v>44432</v>
      </c>
      <c r="E4268">
        <v>14</v>
      </c>
    </row>
    <row r="4269" spans="4:5" x14ac:dyDescent="0.35">
      <c r="D4269" s="27">
        <v>44433</v>
      </c>
      <c r="E4269">
        <v>14.4</v>
      </c>
    </row>
    <row r="4270" spans="4:5" x14ac:dyDescent="0.35">
      <c r="D4270" s="27">
        <v>44434</v>
      </c>
      <c r="E4270">
        <v>12.9</v>
      </c>
    </row>
    <row r="4271" spans="4:5" x14ac:dyDescent="0.35">
      <c r="D4271" s="27">
        <v>44435</v>
      </c>
      <c r="E4271">
        <v>12.7</v>
      </c>
    </row>
    <row r="4272" spans="4:5" x14ac:dyDescent="0.35">
      <c r="D4272" s="27">
        <v>44436</v>
      </c>
      <c r="E4272">
        <v>12</v>
      </c>
    </row>
    <row r="4273" spans="4:5" x14ac:dyDescent="0.35">
      <c r="D4273" s="27">
        <v>44437</v>
      </c>
      <c r="E4273">
        <v>12</v>
      </c>
    </row>
    <row r="4274" spans="4:5" x14ac:dyDescent="0.35">
      <c r="D4274" s="27">
        <v>44438</v>
      </c>
      <c r="E4274">
        <v>13.9</v>
      </c>
    </row>
    <row r="4275" spans="4:5" x14ac:dyDescent="0.35">
      <c r="D4275" s="27">
        <v>44439</v>
      </c>
      <c r="E4275">
        <v>14</v>
      </c>
    </row>
    <row r="4276" spans="4:5" x14ac:dyDescent="0.35">
      <c r="D4276" s="27">
        <v>44440</v>
      </c>
      <c r="E4276">
        <v>14.5</v>
      </c>
    </row>
    <row r="4277" spans="4:5" x14ac:dyDescent="0.35">
      <c r="D4277" s="27">
        <v>44441</v>
      </c>
      <c r="E4277">
        <v>15.7</v>
      </c>
    </row>
    <row r="4278" spans="4:5" x14ac:dyDescent="0.35">
      <c r="D4278" s="27">
        <v>44442</v>
      </c>
      <c r="E4278">
        <v>16.7</v>
      </c>
    </row>
    <row r="4279" spans="4:5" x14ac:dyDescent="0.35">
      <c r="D4279" s="27">
        <v>44443</v>
      </c>
      <c r="E4279">
        <v>17.5</v>
      </c>
    </row>
    <row r="4280" spans="4:5" x14ac:dyDescent="0.35">
      <c r="D4280" s="27">
        <v>44444</v>
      </c>
      <c r="E4280">
        <v>18.2</v>
      </c>
    </row>
    <row r="4281" spans="4:5" x14ac:dyDescent="0.35">
      <c r="D4281" s="27">
        <v>44445</v>
      </c>
      <c r="E4281">
        <v>17.899999999999999</v>
      </c>
    </row>
    <row r="4282" spans="4:5" x14ac:dyDescent="0.35">
      <c r="D4282" s="27">
        <v>44446</v>
      </c>
      <c r="E4282">
        <v>17.3</v>
      </c>
    </row>
    <row r="4283" spans="4:5" x14ac:dyDescent="0.35">
      <c r="D4283" s="27">
        <v>44447</v>
      </c>
      <c r="E4283">
        <v>17.7</v>
      </c>
    </row>
    <row r="4284" spans="4:5" x14ac:dyDescent="0.35">
      <c r="D4284" s="27">
        <v>44448</v>
      </c>
      <c r="E4284">
        <v>19.3</v>
      </c>
    </row>
    <row r="4285" spans="4:5" x14ac:dyDescent="0.35">
      <c r="D4285" s="27">
        <v>44449</v>
      </c>
      <c r="E4285">
        <v>19.899999999999999</v>
      </c>
    </row>
    <row r="4286" spans="4:5" x14ac:dyDescent="0.35">
      <c r="D4286" s="27">
        <v>44450</v>
      </c>
      <c r="E4286">
        <v>17.899999999999999</v>
      </c>
    </row>
    <row r="4287" spans="4:5" x14ac:dyDescent="0.35">
      <c r="D4287" s="27">
        <v>44451</v>
      </c>
      <c r="E4287">
        <v>18.100000000000001</v>
      </c>
    </row>
    <row r="4288" spans="4:5" x14ac:dyDescent="0.35">
      <c r="D4288" s="27">
        <v>44452</v>
      </c>
      <c r="E4288">
        <v>18.399999999999999</v>
      </c>
    </row>
    <row r="4289" spans="4:5" x14ac:dyDescent="0.35">
      <c r="D4289" s="27">
        <v>44453</v>
      </c>
      <c r="E4289">
        <v>19.5</v>
      </c>
    </row>
    <row r="4290" spans="4:5" x14ac:dyDescent="0.35">
      <c r="D4290" s="27">
        <v>44454</v>
      </c>
      <c r="E4290">
        <v>18.100000000000001</v>
      </c>
    </row>
    <row r="4291" spans="4:5" x14ac:dyDescent="0.35">
      <c r="D4291" s="27">
        <v>44455</v>
      </c>
      <c r="E4291">
        <v>16.7</v>
      </c>
    </row>
    <row r="4292" spans="4:5" x14ac:dyDescent="0.35">
      <c r="D4292" s="27">
        <v>44456</v>
      </c>
      <c r="E4292">
        <v>13.6</v>
      </c>
    </row>
    <row r="4293" spans="4:5" x14ac:dyDescent="0.35">
      <c r="D4293" s="27">
        <v>44457</v>
      </c>
      <c r="E4293">
        <v>14.5</v>
      </c>
    </row>
    <row r="4294" spans="4:5" x14ac:dyDescent="0.35">
      <c r="D4294" s="27">
        <v>44458</v>
      </c>
      <c r="E4294">
        <v>12.8</v>
      </c>
    </row>
    <row r="4295" spans="4:5" x14ac:dyDescent="0.35">
      <c r="D4295" s="27">
        <v>44459</v>
      </c>
      <c r="E4295">
        <v>11.1</v>
      </c>
    </row>
    <row r="4296" spans="4:5" x14ac:dyDescent="0.35">
      <c r="D4296" s="27">
        <v>44460</v>
      </c>
      <c r="E4296">
        <v>11.2</v>
      </c>
    </row>
    <row r="4297" spans="4:5" x14ac:dyDescent="0.35">
      <c r="D4297" s="27">
        <v>44461</v>
      </c>
      <c r="E4297">
        <v>10.5</v>
      </c>
    </row>
    <row r="4298" spans="4:5" x14ac:dyDescent="0.35">
      <c r="D4298" s="27">
        <v>44462</v>
      </c>
      <c r="E4298">
        <v>13.6</v>
      </c>
    </row>
    <row r="4299" spans="4:5" x14ac:dyDescent="0.35">
      <c r="D4299" s="27">
        <v>44463</v>
      </c>
      <c r="E4299">
        <v>15.2</v>
      </c>
    </row>
    <row r="4300" spans="4:5" x14ac:dyDescent="0.35">
      <c r="D4300" s="27">
        <v>44464</v>
      </c>
      <c r="E4300">
        <v>16.399999999999999</v>
      </c>
    </row>
    <row r="4301" spans="4:5" x14ac:dyDescent="0.35">
      <c r="D4301" s="27">
        <v>44465</v>
      </c>
      <c r="E4301">
        <v>18.2</v>
      </c>
    </row>
    <row r="4302" spans="4:5" x14ac:dyDescent="0.35">
      <c r="D4302" s="27">
        <v>44466</v>
      </c>
      <c r="E4302">
        <v>16.5</v>
      </c>
    </row>
    <row r="4303" spans="4:5" x14ac:dyDescent="0.35">
      <c r="D4303" s="27">
        <v>44467</v>
      </c>
      <c r="E4303">
        <v>14.5</v>
      </c>
    </row>
    <row r="4304" spans="4:5" x14ac:dyDescent="0.35">
      <c r="D4304" s="27">
        <v>44468</v>
      </c>
      <c r="E4304">
        <v>13.5</v>
      </c>
    </row>
    <row r="4305" spans="4:5" x14ac:dyDescent="0.35">
      <c r="D4305" s="27">
        <v>44469</v>
      </c>
      <c r="E4305">
        <v>10.7</v>
      </c>
    </row>
    <row r="4306" spans="4:5" x14ac:dyDescent="0.35">
      <c r="D4306" s="27">
        <v>44470</v>
      </c>
      <c r="E4306">
        <v>11.4</v>
      </c>
    </row>
    <row r="4307" spans="4:5" x14ac:dyDescent="0.35">
      <c r="D4307" s="27">
        <v>44471</v>
      </c>
      <c r="E4307">
        <v>14.2</v>
      </c>
    </row>
    <row r="4308" spans="4:5" x14ac:dyDescent="0.35">
      <c r="D4308" s="27">
        <v>44472</v>
      </c>
      <c r="E4308">
        <v>15.9</v>
      </c>
    </row>
    <row r="4309" spans="4:5" x14ac:dyDescent="0.35">
      <c r="D4309" s="27">
        <v>44473</v>
      </c>
      <c r="E4309">
        <v>13</v>
      </c>
    </row>
    <row r="4310" spans="4:5" x14ac:dyDescent="0.35">
      <c r="D4310" s="27">
        <v>44474</v>
      </c>
      <c r="E4310">
        <v>11.9</v>
      </c>
    </row>
    <row r="4311" spans="4:5" x14ac:dyDescent="0.35">
      <c r="D4311" s="27">
        <v>44475</v>
      </c>
      <c r="E4311">
        <v>10.5</v>
      </c>
    </row>
    <row r="4312" spans="4:5" x14ac:dyDescent="0.35">
      <c r="D4312" s="27">
        <v>44476</v>
      </c>
      <c r="E4312">
        <v>9</v>
      </c>
    </row>
    <row r="4313" spans="4:5" x14ac:dyDescent="0.35">
      <c r="D4313" s="27">
        <v>44477</v>
      </c>
      <c r="E4313">
        <v>10.6</v>
      </c>
    </row>
    <row r="4314" spans="4:5" x14ac:dyDescent="0.35">
      <c r="D4314" s="27">
        <v>44478</v>
      </c>
      <c r="E4314">
        <v>9.1</v>
      </c>
    </row>
    <row r="4315" spans="4:5" x14ac:dyDescent="0.35">
      <c r="D4315" s="27">
        <v>44479</v>
      </c>
      <c r="E4315">
        <v>6.9</v>
      </c>
    </row>
    <row r="4316" spans="4:5" x14ac:dyDescent="0.35">
      <c r="D4316" s="27">
        <v>44480</v>
      </c>
      <c r="E4316">
        <v>7.4</v>
      </c>
    </row>
    <row r="4317" spans="4:5" x14ac:dyDescent="0.35">
      <c r="D4317" s="27">
        <v>44481</v>
      </c>
      <c r="E4317">
        <v>7.6</v>
      </c>
    </row>
    <row r="4318" spans="4:5" x14ac:dyDescent="0.35">
      <c r="D4318" s="27">
        <v>44482</v>
      </c>
      <c r="E4318">
        <v>5.9</v>
      </c>
    </row>
    <row r="4319" spans="4:5" x14ac:dyDescent="0.35">
      <c r="D4319" s="27">
        <v>44483</v>
      </c>
      <c r="E4319">
        <v>6.8</v>
      </c>
    </row>
    <row r="4320" spans="4:5" x14ac:dyDescent="0.35">
      <c r="D4320" s="27">
        <v>44484</v>
      </c>
      <c r="E4320">
        <v>9.4</v>
      </c>
    </row>
    <row r="4321" spans="4:5" x14ac:dyDescent="0.35">
      <c r="D4321" s="27">
        <v>44485</v>
      </c>
      <c r="E4321">
        <v>9</v>
      </c>
    </row>
    <row r="4322" spans="4:5" x14ac:dyDescent="0.35">
      <c r="D4322" s="27">
        <v>44486</v>
      </c>
      <c r="E4322">
        <v>5.9</v>
      </c>
    </row>
    <row r="4323" spans="4:5" x14ac:dyDescent="0.35">
      <c r="D4323" s="27">
        <v>44487</v>
      </c>
      <c r="E4323">
        <v>6.5</v>
      </c>
    </row>
    <row r="4324" spans="4:5" x14ac:dyDescent="0.35">
      <c r="D4324" s="27">
        <v>44488</v>
      </c>
      <c r="E4324">
        <v>8.8000000000000007</v>
      </c>
    </row>
    <row r="4325" spans="4:5" x14ac:dyDescent="0.35">
      <c r="D4325" s="27">
        <v>44489</v>
      </c>
      <c r="E4325">
        <v>13.9</v>
      </c>
    </row>
    <row r="4326" spans="4:5" x14ac:dyDescent="0.35">
      <c r="D4326" s="27">
        <v>44490</v>
      </c>
      <c r="E4326">
        <v>12.1</v>
      </c>
    </row>
    <row r="4327" spans="4:5" x14ac:dyDescent="0.35">
      <c r="D4327" s="27">
        <v>44491</v>
      </c>
      <c r="E4327">
        <v>7</v>
      </c>
    </row>
    <row r="4328" spans="4:5" x14ac:dyDescent="0.35">
      <c r="D4328" s="27">
        <v>44492</v>
      </c>
      <c r="E4328">
        <v>6.1</v>
      </c>
    </row>
    <row r="4329" spans="4:5" x14ac:dyDescent="0.35">
      <c r="D4329" s="27">
        <v>44493</v>
      </c>
      <c r="E4329">
        <v>6</v>
      </c>
    </row>
    <row r="4330" spans="4:5" x14ac:dyDescent="0.35">
      <c r="D4330" s="27">
        <v>44494</v>
      </c>
      <c r="E4330">
        <v>4.9000000000000004</v>
      </c>
    </row>
    <row r="4331" spans="4:5" x14ac:dyDescent="0.35">
      <c r="D4331" s="27">
        <v>44495</v>
      </c>
      <c r="E4331">
        <v>6.9</v>
      </c>
    </row>
    <row r="4332" spans="4:5" x14ac:dyDescent="0.35">
      <c r="D4332" s="27">
        <v>44496</v>
      </c>
      <c r="E4332">
        <v>6.1</v>
      </c>
    </row>
    <row r="4333" spans="4:5" x14ac:dyDescent="0.35">
      <c r="D4333" s="27">
        <v>44497</v>
      </c>
      <c r="E4333">
        <v>4.3</v>
      </c>
    </row>
    <row r="4334" spans="4:5" x14ac:dyDescent="0.35">
      <c r="D4334" s="27">
        <v>44498</v>
      </c>
      <c r="E4334">
        <v>2.9</v>
      </c>
    </row>
    <row r="4335" spans="4:5" x14ac:dyDescent="0.35">
      <c r="D4335" s="27">
        <v>44499</v>
      </c>
      <c r="E4335">
        <v>5.8</v>
      </c>
    </row>
    <row r="4336" spans="4:5" x14ac:dyDescent="0.35">
      <c r="D4336" s="27">
        <v>44500</v>
      </c>
      <c r="E4336">
        <v>9.6</v>
      </c>
    </row>
    <row r="4337" spans="4:5" x14ac:dyDescent="0.35">
      <c r="D4337" s="27">
        <v>44501</v>
      </c>
      <c r="E4337">
        <v>7.2</v>
      </c>
    </row>
    <row r="4338" spans="4:5" x14ac:dyDescent="0.35">
      <c r="D4338" s="27">
        <v>44502</v>
      </c>
      <c r="E4338">
        <v>6.4</v>
      </c>
    </row>
    <row r="4339" spans="4:5" x14ac:dyDescent="0.35">
      <c r="D4339" s="27">
        <v>44503</v>
      </c>
      <c r="E4339">
        <v>4.9000000000000004</v>
      </c>
    </row>
    <row r="4340" spans="4:5" x14ac:dyDescent="0.35">
      <c r="D4340" s="27">
        <v>44504</v>
      </c>
      <c r="E4340">
        <v>4.9000000000000004</v>
      </c>
    </row>
    <row r="4341" spans="4:5" x14ac:dyDescent="0.35">
      <c r="D4341" s="27">
        <v>44505</v>
      </c>
      <c r="E4341">
        <v>4.7</v>
      </c>
    </row>
    <row r="4342" spans="4:5" x14ac:dyDescent="0.35">
      <c r="D4342" s="27">
        <v>44506</v>
      </c>
      <c r="E4342">
        <v>3</v>
      </c>
    </row>
    <row r="4343" spans="4:5" x14ac:dyDescent="0.35">
      <c r="D4343" s="27">
        <v>44507</v>
      </c>
      <c r="E4343">
        <v>4.3</v>
      </c>
    </row>
    <row r="4344" spans="4:5" x14ac:dyDescent="0.35">
      <c r="D4344" s="27">
        <v>44508</v>
      </c>
      <c r="E4344">
        <v>5.0999999999999996</v>
      </c>
    </row>
    <row r="4345" spans="4:5" x14ac:dyDescent="0.35">
      <c r="D4345" s="27">
        <v>44509</v>
      </c>
      <c r="E4345">
        <v>3.7</v>
      </c>
    </row>
    <row r="4346" spans="4:5" x14ac:dyDescent="0.35">
      <c r="D4346" s="27">
        <v>44510</v>
      </c>
      <c r="E4346">
        <v>3.8</v>
      </c>
    </row>
    <row r="4347" spans="4:5" x14ac:dyDescent="0.35">
      <c r="D4347" s="27">
        <v>44511</v>
      </c>
      <c r="E4347">
        <v>2.1</v>
      </c>
    </row>
    <row r="4348" spans="4:5" x14ac:dyDescent="0.35">
      <c r="D4348" s="27">
        <v>44512</v>
      </c>
      <c r="E4348">
        <v>2.4</v>
      </c>
    </row>
    <row r="4349" spans="4:5" x14ac:dyDescent="0.35">
      <c r="D4349" s="27">
        <v>44513</v>
      </c>
      <c r="E4349">
        <v>3.4</v>
      </c>
    </row>
    <row r="4350" spans="4:5" x14ac:dyDescent="0.35">
      <c r="D4350" s="27">
        <v>44514</v>
      </c>
      <c r="E4350">
        <v>5.6</v>
      </c>
    </row>
    <row r="4351" spans="4:5" x14ac:dyDescent="0.35">
      <c r="D4351" s="27">
        <v>44515</v>
      </c>
      <c r="E4351">
        <v>4.2</v>
      </c>
    </row>
    <row r="4352" spans="4:5" x14ac:dyDescent="0.35">
      <c r="D4352" s="27">
        <v>44516</v>
      </c>
      <c r="E4352">
        <v>3.2</v>
      </c>
    </row>
    <row r="4353" spans="4:5" x14ac:dyDescent="0.35">
      <c r="D4353" s="27">
        <v>44517</v>
      </c>
      <c r="E4353">
        <v>3.6</v>
      </c>
    </row>
    <row r="4354" spans="4:5" x14ac:dyDescent="0.35">
      <c r="D4354" s="27">
        <v>44518</v>
      </c>
      <c r="E4354">
        <v>4.5999999999999996</v>
      </c>
    </row>
    <row r="4355" spans="4:5" x14ac:dyDescent="0.35">
      <c r="D4355" s="27">
        <v>44519</v>
      </c>
      <c r="E4355">
        <v>4.5</v>
      </c>
    </row>
    <row r="4356" spans="4:5" x14ac:dyDescent="0.35">
      <c r="D4356" s="27">
        <v>44520</v>
      </c>
      <c r="E4356">
        <v>5.0999999999999996</v>
      </c>
    </row>
    <row r="4357" spans="4:5" x14ac:dyDescent="0.35">
      <c r="D4357" s="27">
        <v>44521</v>
      </c>
      <c r="E4357">
        <v>2.2999999999999998</v>
      </c>
    </row>
    <row r="4358" spans="4:5" x14ac:dyDescent="0.35">
      <c r="D4358" s="27">
        <v>44522</v>
      </c>
      <c r="E4358">
        <v>3.2</v>
      </c>
    </row>
    <row r="4359" spans="4:5" x14ac:dyDescent="0.35">
      <c r="D4359" s="27">
        <v>44523</v>
      </c>
      <c r="E4359">
        <v>0.6</v>
      </c>
    </row>
    <row r="4360" spans="4:5" x14ac:dyDescent="0.35">
      <c r="D4360" s="27">
        <v>44524</v>
      </c>
      <c r="E4360">
        <v>-0.9</v>
      </c>
    </row>
    <row r="4361" spans="4:5" x14ac:dyDescent="0.35">
      <c r="D4361" s="27">
        <v>44525</v>
      </c>
      <c r="E4361">
        <v>-0.7</v>
      </c>
    </row>
    <row r="4362" spans="4:5" x14ac:dyDescent="0.35">
      <c r="D4362" s="27">
        <v>44526</v>
      </c>
      <c r="E4362">
        <v>-0.6</v>
      </c>
    </row>
    <row r="4363" spans="4:5" x14ac:dyDescent="0.35">
      <c r="D4363" s="27">
        <v>44527</v>
      </c>
      <c r="E4363">
        <v>0.9</v>
      </c>
    </row>
    <row r="4364" spans="4:5" x14ac:dyDescent="0.35">
      <c r="D4364" s="27">
        <v>44528</v>
      </c>
      <c r="E4364">
        <v>0.2</v>
      </c>
    </row>
    <row r="4365" spans="4:5" x14ac:dyDescent="0.35">
      <c r="D4365" s="27">
        <v>44529</v>
      </c>
      <c r="E4365">
        <v>-0.4</v>
      </c>
    </row>
    <row r="4366" spans="4:5" x14ac:dyDescent="0.35">
      <c r="D4366" s="27">
        <v>44530</v>
      </c>
      <c r="E4366">
        <v>0.1</v>
      </c>
    </row>
    <row r="4367" spans="4:5" x14ac:dyDescent="0.35">
      <c r="D4367" s="27">
        <v>44531</v>
      </c>
      <c r="E4367">
        <v>5.7</v>
      </c>
    </row>
    <row r="4368" spans="4:5" x14ac:dyDescent="0.35">
      <c r="D4368" s="27">
        <v>44532</v>
      </c>
      <c r="E4368">
        <v>3.1</v>
      </c>
    </row>
    <row r="4369" spans="4:5" x14ac:dyDescent="0.35">
      <c r="D4369" s="27">
        <v>44533</v>
      </c>
      <c r="E4369">
        <v>-0.4</v>
      </c>
    </row>
    <row r="4370" spans="4:5" x14ac:dyDescent="0.35">
      <c r="D4370" s="27">
        <v>44534</v>
      </c>
      <c r="E4370">
        <v>1.2</v>
      </c>
    </row>
    <row r="4371" spans="4:5" x14ac:dyDescent="0.35">
      <c r="D4371" s="27">
        <v>44535</v>
      </c>
      <c r="E4371">
        <v>1.5</v>
      </c>
    </row>
    <row r="4372" spans="4:5" x14ac:dyDescent="0.35">
      <c r="D4372" s="27">
        <v>44536</v>
      </c>
      <c r="E4372">
        <v>0</v>
      </c>
    </row>
    <row r="4373" spans="4:5" x14ac:dyDescent="0.35">
      <c r="D4373" s="27">
        <v>44537</v>
      </c>
      <c r="E4373">
        <v>0.2</v>
      </c>
    </row>
    <row r="4374" spans="4:5" x14ac:dyDescent="0.35">
      <c r="D4374" s="27">
        <v>44538</v>
      </c>
      <c r="E4374">
        <v>-0.9</v>
      </c>
    </row>
    <row r="4375" spans="4:5" x14ac:dyDescent="0.35">
      <c r="D4375" s="27">
        <v>44539</v>
      </c>
      <c r="E4375">
        <v>-0.3</v>
      </c>
    </row>
    <row r="4376" spans="4:5" x14ac:dyDescent="0.35">
      <c r="D4376" s="27">
        <v>44540</v>
      </c>
      <c r="E4376">
        <v>-0.7</v>
      </c>
    </row>
    <row r="4377" spans="4:5" x14ac:dyDescent="0.35">
      <c r="D4377" s="27">
        <v>44541</v>
      </c>
      <c r="E4377">
        <v>0.8</v>
      </c>
    </row>
    <row r="4378" spans="4:5" x14ac:dyDescent="0.35">
      <c r="D4378" s="27">
        <v>44542</v>
      </c>
      <c r="E4378">
        <v>1.3</v>
      </c>
    </row>
    <row r="4379" spans="4:5" x14ac:dyDescent="0.35">
      <c r="D4379" s="27">
        <v>44543</v>
      </c>
      <c r="E4379">
        <v>3.3</v>
      </c>
    </row>
    <row r="4380" spans="4:5" x14ac:dyDescent="0.35">
      <c r="D4380" s="27">
        <v>44544</v>
      </c>
      <c r="E4380">
        <v>2.2999999999999998</v>
      </c>
    </row>
    <row r="4381" spans="4:5" x14ac:dyDescent="0.35">
      <c r="D4381" s="27">
        <v>44545</v>
      </c>
      <c r="E4381">
        <v>2.8</v>
      </c>
    </row>
    <row r="4382" spans="4:5" x14ac:dyDescent="0.35">
      <c r="D4382" s="27">
        <v>44546</v>
      </c>
      <c r="E4382">
        <v>2.9</v>
      </c>
    </row>
    <row r="4383" spans="4:5" x14ac:dyDescent="0.35">
      <c r="D4383" s="27">
        <v>44547</v>
      </c>
      <c r="E4383">
        <v>1.6</v>
      </c>
    </row>
    <row r="4384" spans="4:5" x14ac:dyDescent="0.35">
      <c r="D4384" s="27">
        <v>44548</v>
      </c>
      <c r="E4384">
        <v>0.2</v>
      </c>
    </row>
    <row r="4385" spans="4:5" x14ac:dyDescent="0.35">
      <c r="D4385" s="27">
        <v>44549</v>
      </c>
      <c r="E4385">
        <v>-0.3</v>
      </c>
    </row>
    <row r="4386" spans="4:5" x14ac:dyDescent="0.35">
      <c r="D4386" s="27">
        <v>44550</v>
      </c>
      <c r="E4386">
        <v>1</v>
      </c>
    </row>
    <row r="4387" spans="4:5" x14ac:dyDescent="0.35">
      <c r="D4387" s="27">
        <v>44551</v>
      </c>
      <c r="E4387">
        <v>-2.7</v>
      </c>
    </row>
    <row r="4388" spans="4:5" x14ac:dyDescent="0.35">
      <c r="D4388" s="27">
        <v>44552</v>
      </c>
      <c r="E4388">
        <v>-3.8</v>
      </c>
    </row>
    <row r="4389" spans="4:5" x14ac:dyDescent="0.35">
      <c r="D4389" s="27">
        <v>44553</v>
      </c>
      <c r="E4389">
        <v>-2.5</v>
      </c>
    </row>
    <row r="4390" spans="4:5" x14ac:dyDescent="0.35">
      <c r="D4390" s="27">
        <v>44554</v>
      </c>
      <c r="E4390">
        <v>6</v>
      </c>
    </row>
    <row r="4391" spans="4:5" x14ac:dyDescent="0.35">
      <c r="D4391" s="27">
        <v>44555</v>
      </c>
      <c r="E4391">
        <v>4</v>
      </c>
    </row>
    <row r="4392" spans="4:5" x14ac:dyDescent="0.35">
      <c r="D4392" s="27">
        <v>44556</v>
      </c>
      <c r="E4392">
        <v>-0.6</v>
      </c>
    </row>
    <row r="4393" spans="4:5" x14ac:dyDescent="0.35">
      <c r="D4393" s="27">
        <v>44557</v>
      </c>
      <c r="E4393">
        <v>-0.2</v>
      </c>
    </row>
    <row r="4394" spans="4:5" x14ac:dyDescent="0.35">
      <c r="D4394" s="27">
        <v>44558</v>
      </c>
      <c r="E4394">
        <v>2.2999999999999998</v>
      </c>
    </row>
    <row r="4395" spans="4:5" x14ac:dyDescent="0.35">
      <c r="D4395" s="27">
        <v>44559</v>
      </c>
      <c r="E4395">
        <v>6.5</v>
      </c>
    </row>
    <row r="4396" spans="4:5" x14ac:dyDescent="0.35">
      <c r="D4396" s="27">
        <v>44560</v>
      </c>
      <c r="E4396">
        <v>10.8</v>
      </c>
    </row>
    <row r="4397" spans="4:5" x14ac:dyDescent="0.35">
      <c r="D4397" s="27">
        <v>44561</v>
      </c>
      <c r="E4397">
        <v>11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1539-96DE-4E86-AB76-F8E8FD7D1515}">
  <dimension ref="A1:S2921"/>
  <sheetViews>
    <sheetView topLeftCell="A2858" zoomScale="70" zoomScaleNormal="70" workbookViewId="0">
      <selection activeCell="J2" sqref="J2:J2921"/>
    </sheetView>
  </sheetViews>
  <sheetFormatPr baseColWidth="10" defaultRowHeight="14.5" x14ac:dyDescent="0.35"/>
  <cols>
    <col min="1" max="1" width="11.453125" style="1" bestFit="1" customWidth="1"/>
    <col min="2" max="2" width="10.1796875" bestFit="1" customWidth="1"/>
    <col min="3" max="4" width="14.1796875" bestFit="1" customWidth="1"/>
    <col min="5" max="5" width="6.36328125" bestFit="1" customWidth="1"/>
    <col min="6" max="6" width="11.453125" style="1" bestFit="1" customWidth="1"/>
    <col min="7" max="7" width="10.1796875" bestFit="1" customWidth="1"/>
    <col min="8" max="9" width="14.1796875" bestFit="1" customWidth="1"/>
    <col min="10" max="10" width="7.7265625" bestFit="1" customWidth="1"/>
    <col min="11" max="12" width="4.7265625" bestFit="1" customWidth="1"/>
    <col min="18" max="19" width="2.453125" bestFit="1" customWidth="1"/>
  </cols>
  <sheetData>
    <row r="1" spans="1:19" ht="29" x14ac:dyDescent="0.35">
      <c r="A1" s="1" t="s">
        <v>39</v>
      </c>
      <c r="B1" t="s">
        <v>38</v>
      </c>
      <c r="C1" s="8" t="s">
        <v>42</v>
      </c>
      <c r="D1" s="8" t="s">
        <v>41</v>
      </c>
      <c r="E1" t="s">
        <v>40</v>
      </c>
      <c r="F1" s="1" t="s">
        <v>39</v>
      </c>
      <c r="G1" t="s">
        <v>38</v>
      </c>
      <c r="H1" s="8" t="s">
        <v>37</v>
      </c>
      <c r="I1" s="8" t="s">
        <v>36</v>
      </c>
      <c r="J1" t="s">
        <v>35</v>
      </c>
    </row>
    <row r="2" spans="1:19" x14ac:dyDescent="0.35">
      <c r="A2" s="1">
        <v>40909</v>
      </c>
      <c r="B2" s="1" t="str">
        <f t="shared" ref="B2:B65" si="0">_xlfn.CONCAT(MONTH(A2),"/",YEAR(A2))</f>
        <v>1/2012</v>
      </c>
      <c r="C2" s="7">
        <v>781.67</v>
      </c>
      <c r="D2" s="6">
        <v>782.47</v>
      </c>
      <c r="E2" s="2">
        <f>C2-D2</f>
        <v>-0.80000000000006821</v>
      </c>
      <c r="F2" s="1">
        <v>40909</v>
      </c>
      <c r="G2" s="1" t="str">
        <f t="shared" ref="G2:G65" si="1">_xlfn.CONCAT(MONTH(F2),"/",YEAR(F2))</f>
        <v>1/2012</v>
      </c>
      <c r="H2" s="3">
        <v>776.28</v>
      </c>
      <c r="I2" s="3">
        <v>776.35</v>
      </c>
      <c r="J2" s="2">
        <f>H2-I2</f>
        <v>-7.0000000000050022E-2</v>
      </c>
      <c r="K2">
        <v>781</v>
      </c>
      <c r="L2">
        <v>776</v>
      </c>
      <c r="S2">
        <v>1</v>
      </c>
    </row>
    <row r="3" spans="1:19" x14ac:dyDescent="0.35">
      <c r="A3" s="1">
        <f t="shared" ref="A3:A66" si="2">A2+1</f>
        <v>40910</v>
      </c>
      <c r="B3" s="1" t="str">
        <f t="shared" si="0"/>
        <v>1/2012</v>
      </c>
      <c r="C3" s="7">
        <v>781.7</v>
      </c>
      <c r="D3" s="6">
        <v>782.51</v>
      </c>
      <c r="E3" s="2">
        <f t="shared" ref="E3:E66" si="3">C3-D3</f>
        <v>-0.80999999999994543</v>
      </c>
      <c r="F3" s="1">
        <f t="shared" ref="F3:F66" si="4">F2+1</f>
        <v>40910</v>
      </c>
      <c r="G3" s="1" t="str">
        <f t="shared" si="1"/>
        <v>1/2012</v>
      </c>
      <c r="H3" s="3">
        <v>776.28</v>
      </c>
      <c r="I3" s="3">
        <v>776.34</v>
      </c>
      <c r="J3" s="2">
        <f t="shared" ref="J3:J66" si="5">H3-I3</f>
        <v>-6.0000000000059117E-2</v>
      </c>
    </row>
    <row r="4" spans="1:19" x14ac:dyDescent="0.35">
      <c r="A4" s="1">
        <f t="shared" si="2"/>
        <v>40911</v>
      </c>
      <c r="B4" s="1" t="str">
        <f t="shared" si="0"/>
        <v>1/2012</v>
      </c>
      <c r="C4" s="7">
        <v>781.74</v>
      </c>
      <c r="D4" s="6">
        <v>782.55</v>
      </c>
      <c r="E4" s="2">
        <f t="shared" si="3"/>
        <v>-0.80999999999994543</v>
      </c>
      <c r="F4" s="1">
        <f t="shared" si="4"/>
        <v>40911</v>
      </c>
      <c r="G4" s="1" t="str">
        <f t="shared" si="1"/>
        <v>1/2012</v>
      </c>
      <c r="H4" s="3">
        <v>776.28</v>
      </c>
      <c r="I4" s="3">
        <v>776.35</v>
      </c>
      <c r="J4" s="2">
        <f t="shared" si="5"/>
        <v>-7.0000000000050022E-2</v>
      </c>
    </row>
    <row r="5" spans="1:19" x14ac:dyDescent="0.35">
      <c r="A5" s="1">
        <f t="shared" si="2"/>
        <v>40912</v>
      </c>
      <c r="B5" s="1" t="str">
        <f t="shared" si="0"/>
        <v>1/2012</v>
      </c>
      <c r="C5" s="7">
        <v>781.78</v>
      </c>
      <c r="D5" s="6">
        <v>782.6</v>
      </c>
      <c r="E5" s="2">
        <f t="shared" si="3"/>
        <v>-0.82000000000005002</v>
      </c>
      <c r="F5" s="1">
        <f t="shared" si="4"/>
        <v>40912</v>
      </c>
      <c r="G5" s="1" t="str">
        <f t="shared" si="1"/>
        <v>1/2012</v>
      </c>
      <c r="H5" s="3">
        <v>776.28</v>
      </c>
      <c r="I5" s="3">
        <v>776.37</v>
      </c>
      <c r="J5" s="2">
        <f t="shared" si="5"/>
        <v>-9.0000000000031832E-2</v>
      </c>
    </row>
    <row r="6" spans="1:19" x14ac:dyDescent="0.35">
      <c r="A6" s="1">
        <f t="shared" si="2"/>
        <v>40913</v>
      </c>
      <c r="B6" s="1" t="str">
        <f t="shared" si="0"/>
        <v>1/2012</v>
      </c>
      <c r="C6" s="7">
        <v>781.85</v>
      </c>
      <c r="D6" s="6">
        <v>782.67</v>
      </c>
      <c r="E6" s="2">
        <f t="shared" si="3"/>
        <v>-0.81999999999993634</v>
      </c>
      <c r="F6" s="1">
        <f t="shared" si="4"/>
        <v>40913</v>
      </c>
      <c r="G6" s="1" t="str">
        <f t="shared" si="1"/>
        <v>1/2012</v>
      </c>
      <c r="H6" s="3">
        <v>776.29</v>
      </c>
      <c r="I6" s="3">
        <v>776.37</v>
      </c>
      <c r="J6" s="2">
        <f t="shared" si="5"/>
        <v>-8.0000000000040927E-2</v>
      </c>
    </row>
    <row r="7" spans="1:19" x14ac:dyDescent="0.35">
      <c r="A7" s="1">
        <f t="shared" si="2"/>
        <v>40914</v>
      </c>
      <c r="B7" s="1" t="str">
        <f t="shared" si="0"/>
        <v>1/2012</v>
      </c>
      <c r="C7" s="7">
        <v>781.91</v>
      </c>
      <c r="D7" s="6">
        <v>782.73</v>
      </c>
      <c r="E7" s="2">
        <f t="shared" si="3"/>
        <v>-0.82000000000005002</v>
      </c>
      <c r="F7" s="1">
        <f t="shared" si="4"/>
        <v>40914</v>
      </c>
      <c r="G7" s="1" t="str">
        <f t="shared" si="1"/>
        <v>1/2012</v>
      </c>
      <c r="H7" s="3">
        <v>776.3</v>
      </c>
      <c r="I7" s="3">
        <v>776.37</v>
      </c>
      <c r="J7" s="2">
        <f t="shared" si="5"/>
        <v>-7.0000000000050022E-2</v>
      </c>
    </row>
    <row r="8" spans="1:19" x14ac:dyDescent="0.35">
      <c r="A8" s="1">
        <f t="shared" si="2"/>
        <v>40915</v>
      </c>
      <c r="B8" s="1" t="str">
        <f t="shared" si="0"/>
        <v>1/2012</v>
      </c>
      <c r="C8" s="7">
        <v>781.96</v>
      </c>
      <c r="D8" s="6">
        <v>782.81</v>
      </c>
      <c r="E8" s="2">
        <f t="shared" si="3"/>
        <v>-0.84999999999990905</v>
      </c>
      <c r="F8" s="1">
        <f t="shared" si="4"/>
        <v>40915</v>
      </c>
      <c r="G8" s="1" t="str">
        <f t="shared" si="1"/>
        <v>1/2012</v>
      </c>
      <c r="H8" s="3">
        <v>776.31</v>
      </c>
      <c r="I8" s="3">
        <v>776.37</v>
      </c>
      <c r="J8" s="2">
        <f t="shared" si="5"/>
        <v>-6.0000000000059117E-2</v>
      </c>
    </row>
    <row r="9" spans="1:19" x14ac:dyDescent="0.35">
      <c r="A9" s="1">
        <f t="shared" si="2"/>
        <v>40916</v>
      </c>
      <c r="B9" s="1" t="str">
        <f t="shared" si="0"/>
        <v>1/2012</v>
      </c>
      <c r="C9" s="7">
        <v>782.03</v>
      </c>
      <c r="D9" s="6">
        <v>782.86</v>
      </c>
      <c r="E9" s="2">
        <f t="shared" si="3"/>
        <v>-0.83000000000004093</v>
      </c>
      <c r="F9" s="1">
        <f t="shared" si="4"/>
        <v>40916</v>
      </c>
      <c r="G9" s="1" t="str">
        <f t="shared" si="1"/>
        <v>1/2012</v>
      </c>
      <c r="H9" s="3">
        <v>776.31</v>
      </c>
      <c r="I9" s="3">
        <v>776.37</v>
      </c>
      <c r="J9" s="2">
        <f t="shared" si="5"/>
        <v>-6.0000000000059117E-2</v>
      </c>
    </row>
    <row r="10" spans="1:19" x14ac:dyDescent="0.35">
      <c r="A10" s="1">
        <f t="shared" si="2"/>
        <v>40917</v>
      </c>
      <c r="B10" s="1" t="str">
        <f t="shared" si="0"/>
        <v>1/2012</v>
      </c>
      <c r="C10" s="7">
        <v>782.09</v>
      </c>
      <c r="D10" s="6">
        <v>782.92</v>
      </c>
      <c r="E10" s="2">
        <f t="shared" si="3"/>
        <v>-0.82999999999992724</v>
      </c>
      <c r="F10" s="1">
        <f t="shared" si="4"/>
        <v>40917</v>
      </c>
      <c r="G10" s="1" t="str">
        <f t="shared" si="1"/>
        <v>1/2012</v>
      </c>
      <c r="H10" s="3">
        <v>776.31</v>
      </c>
      <c r="I10" s="3">
        <v>776.37</v>
      </c>
      <c r="J10" s="2">
        <f t="shared" si="5"/>
        <v>-6.0000000000059117E-2</v>
      </c>
    </row>
    <row r="11" spans="1:19" x14ac:dyDescent="0.35">
      <c r="A11" s="1">
        <f t="shared" si="2"/>
        <v>40918</v>
      </c>
      <c r="B11" s="1" t="str">
        <f t="shared" si="0"/>
        <v>1/2012</v>
      </c>
      <c r="C11" s="7">
        <v>782.15</v>
      </c>
      <c r="D11" s="6">
        <v>782.97</v>
      </c>
      <c r="E11" s="2">
        <f t="shared" si="3"/>
        <v>-0.82000000000005002</v>
      </c>
      <c r="F11" s="1">
        <f t="shared" si="4"/>
        <v>40918</v>
      </c>
      <c r="G11" s="1" t="str">
        <f t="shared" si="1"/>
        <v>1/2012</v>
      </c>
      <c r="H11" s="3">
        <v>776.32</v>
      </c>
      <c r="I11" s="3">
        <v>776.38</v>
      </c>
      <c r="J11" s="2">
        <f t="shared" si="5"/>
        <v>-5.999999999994543E-2</v>
      </c>
    </row>
    <row r="12" spans="1:19" x14ac:dyDescent="0.35">
      <c r="A12" s="1">
        <f t="shared" si="2"/>
        <v>40919</v>
      </c>
      <c r="B12" s="1" t="str">
        <f t="shared" si="0"/>
        <v>1/2012</v>
      </c>
      <c r="C12" s="7">
        <v>782.2</v>
      </c>
      <c r="D12" s="6">
        <v>783.02</v>
      </c>
      <c r="E12" s="2">
        <f t="shared" si="3"/>
        <v>-0.81999999999993634</v>
      </c>
      <c r="F12" s="1">
        <f t="shared" si="4"/>
        <v>40919</v>
      </c>
      <c r="G12" s="1" t="str">
        <f t="shared" si="1"/>
        <v>1/2012</v>
      </c>
      <c r="H12" s="3">
        <v>776.32</v>
      </c>
      <c r="I12" s="3">
        <v>776.39</v>
      </c>
      <c r="J12" s="2">
        <f t="shared" si="5"/>
        <v>-6.9999999999936335E-2</v>
      </c>
    </row>
    <row r="13" spans="1:19" x14ac:dyDescent="0.35">
      <c r="A13" s="1">
        <f t="shared" si="2"/>
        <v>40920</v>
      </c>
      <c r="B13" s="1" t="str">
        <f t="shared" si="0"/>
        <v>1/2012</v>
      </c>
      <c r="C13" s="7">
        <v>782.24</v>
      </c>
      <c r="D13" s="6">
        <v>783.06</v>
      </c>
      <c r="E13" s="2">
        <f t="shared" si="3"/>
        <v>-0.81999999999993634</v>
      </c>
      <c r="F13" s="1">
        <f t="shared" si="4"/>
        <v>40920</v>
      </c>
      <c r="G13" s="1" t="str">
        <f t="shared" si="1"/>
        <v>1/2012</v>
      </c>
      <c r="H13" s="3">
        <v>776.33</v>
      </c>
      <c r="I13" s="3">
        <v>776.4</v>
      </c>
      <c r="J13" s="2">
        <f t="shared" si="5"/>
        <v>-6.9999999999936335E-2</v>
      </c>
    </row>
    <row r="14" spans="1:19" x14ac:dyDescent="0.35">
      <c r="A14" s="1">
        <f t="shared" si="2"/>
        <v>40921</v>
      </c>
      <c r="B14" s="1" t="str">
        <f t="shared" si="0"/>
        <v>1/2012</v>
      </c>
      <c r="C14" s="7">
        <v>782.28</v>
      </c>
      <c r="D14" s="6">
        <v>783.09</v>
      </c>
      <c r="E14" s="2">
        <f t="shared" si="3"/>
        <v>-0.81000000000005912</v>
      </c>
      <c r="F14" s="1">
        <f t="shared" si="4"/>
        <v>40921</v>
      </c>
      <c r="G14" s="1" t="str">
        <f t="shared" si="1"/>
        <v>1/2012</v>
      </c>
      <c r="H14" s="3">
        <v>776.33</v>
      </c>
      <c r="I14" s="3">
        <v>776.39</v>
      </c>
      <c r="J14" s="2">
        <f t="shared" si="5"/>
        <v>-5.999999999994543E-2</v>
      </c>
    </row>
    <row r="15" spans="1:19" x14ac:dyDescent="0.35">
      <c r="A15" s="1">
        <f t="shared" si="2"/>
        <v>40922</v>
      </c>
      <c r="B15" s="1" t="str">
        <f t="shared" si="0"/>
        <v>1/2012</v>
      </c>
      <c r="C15" s="7">
        <v>782.3</v>
      </c>
      <c r="D15" s="6">
        <v>783.1</v>
      </c>
      <c r="E15" s="2">
        <f t="shared" si="3"/>
        <v>-0.80000000000006821</v>
      </c>
      <c r="F15" s="1">
        <f t="shared" si="4"/>
        <v>40922</v>
      </c>
      <c r="G15" s="1" t="str">
        <f t="shared" si="1"/>
        <v>1/2012</v>
      </c>
      <c r="H15" s="3">
        <v>776.33</v>
      </c>
      <c r="I15" s="3">
        <v>776.39</v>
      </c>
      <c r="J15" s="2">
        <f t="shared" si="5"/>
        <v>-5.999999999994543E-2</v>
      </c>
    </row>
    <row r="16" spans="1:19" x14ac:dyDescent="0.35">
      <c r="A16" s="1">
        <f t="shared" si="2"/>
        <v>40923</v>
      </c>
      <c r="B16" s="1" t="str">
        <f t="shared" si="0"/>
        <v>1/2012</v>
      </c>
      <c r="C16" s="7">
        <v>782.32</v>
      </c>
      <c r="D16" s="6">
        <v>783.11</v>
      </c>
      <c r="E16" s="2">
        <f t="shared" si="3"/>
        <v>-0.78999999999996362</v>
      </c>
      <c r="F16" s="1">
        <f t="shared" si="4"/>
        <v>40923</v>
      </c>
      <c r="G16" s="1" t="str">
        <f t="shared" si="1"/>
        <v>1/2012</v>
      </c>
      <c r="H16" s="3">
        <v>776.33</v>
      </c>
      <c r="I16" s="3">
        <v>776.39</v>
      </c>
      <c r="J16" s="2">
        <f t="shared" si="5"/>
        <v>-5.999999999994543E-2</v>
      </c>
    </row>
    <row r="17" spans="1:18" x14ac:dyDescent="0.35">
      <c r="A17" s="1">
        <f t="shared" si="2"/>
        <v>40924</v>
      </c>
      <c r="B17" s="1" t="str">
        <f t="shared" si="0"/>
        <v>1/2012</v>
      </c>
      <c r="C17" s="7">
        <v>782.35</v>
      </c>
      <c r="D17" s="6">
        <v>783.13</v>
      </c>
      <c r="E17" s="2">
        <f t="shared" si="3"/>
        <v>-0.77999999999997272</v>
      </c>
      <c r="F17" s="1">
        <f t="shared" si="4"/>
        <v>40924</v>
      </c>
      <c r="G17" s="1" t="str">
        <f t="shared" si="1"/>
        <v>1/2012</v>
      </c>
      <c r="H17" s="3">
        <v>776.33</v>
      </c>
      <c r="I17" s="3">
        <v>776.4</v>
      </c>
      <c r="J17" s="2">
        <f t="shared" si="5"/>
        <v>-6.9999999999936335E-2</v>
      </c>
    </row>
    <row r="18" spans="1:18" x14ac:dyDescent="0.35">
      <c r="A18" s="1">
        <f t="shared" si="2"/>
        <v>40925</v>
      </c>
      <c r="B18" s="1" t="str">
        <f t="shared" si="0"/>
        <v>1/2012</v>
      </c>
      <c r="C18" s="7">
        <v>782.34</v>
      </c>
      <c r="D18" s="6">
        <v>783.13</v>
      </c>
      <c r="E18" s="2">
        <f t="shared" si="3"/>
        <v>-0.78999999999996362</v>
      </c>
      <c r="F18" s="1">
        <f t="shared" si="4"/>
        <v>40925</v>
      </c>
      <c r="G18" s="1" t="str">
        <f t="shared" si="1"/>
        <v>1/2012</v>
      </c>
      <c r="H18" s="3">
        <v>776.34</v>
      </c>
      <c r="I18" s="3">
        <v>776.39</v>
      </c>
      <c r="J18" s="2">
        <f t="shared" si="5"/>
        <v>-4.9999999999954525E-2</v>
      </c>
    </row>
    <row r="19" spans="1:18" x14ac:dyDescent="0.35">
      <c r="A19" s="1">
        <f t="shared" si="2"/>
        <v>40926</v>
      </c>
      <c r="B19" s="1" t="str">
        <f t="shared" si="0"/>
        <v>1/2012</v>
      </c>
      <c r="C19" s="7">
        <v>782.35</v>
      </c>
      <c r="D19" s="6">
        <v>783.12</v>
      </c>
      <c r="E19" s="2">
        <f t="shared" si="3"/>
        <v>-0.76999999999998181</v>
      </c>
      <c r="F19" s="1">
        <f t="shared" si="4"/>
        <v>40926</v>
      </c>
      <c r="G19" s="1" t="str">
        <f t="shared" si="1"/>
        <v>1/2012</v>
      </c>
      <c r="H19" s="3">
        <v>776.33</v>
      </c>
      <c r="I19" s="3">
        <v>776.39</v>
      </c>
      <c r="J19" s="2">
        <f t="shared" si="5"/>
        <v>-5.999999999994543E-2</v>
      </c>
    </row>
    <row r="20" spans="1:18" x14ac:dyDescent="0.35">
      <c r="A20" s="1">
        <f t="shared" si="2"/>
        <v>40927</v>
      </c>
      <c r="B20" s="1" t="str">
        <f t="shared" si="0"/>
        <v>1/2012</v>
      </c>
      <c r="C20" s="7">
        <v>782.34</v>
      </c>
      <c r="D20" s="6">
        <v>783.11</v>
      </c>
      <c r="E20" s="2">
        <f t="shared" si="3"/>
        <v>-0.76999999999998181</v>
      </c>
      <c r="F20" s="1">
        <f t="shared" si="4"/>
        <v>40927</v>
      </c>
      <c r="G20" s="1" t="str">
        <f t="shared" si="1"/>
        <v>1/2012</v>
      </c>
      <c r="H20" s="3">
        <v>776.33</v>
      </c>
      <c r="I20" s="3">
        <v>776.39</v>
      </c>
      <c r="J20" s="2">
        <f t="shared" si="5"/>
        <v>-5.999999999994543E-2</v>
      </c>
    </row>
    <row r="21" spans="1:18" x14ac:dyDescent="0.35">
      <c r="A21" s="1">
        <f t="shared" si="2"/>
        <v>40928</v>
      </c>
      <c r="B21" s="1" t="str">
        <f t="shared" si="0"/>
        <v>1/2012</v>
      </c>
      <c r="C21" s="7">
        <v>782.34</v>
      </c>
      <c r="D21" s="6">
        <v>783.11</v>
      </c>
      <c r="E21" s="2">
        <f t="shared" si="3"/>
        <v>-0.76999999999998181</v>
      </c>
      <c r="F21" s="1">
        <f t="shared" si="4"/>
        <v>40928</v>
      </c>
      <c r="G21" s="1" t="str">
        <f t="shared" si="1"/>
        <v>1/2012</v>
      </c>
      <c r="H21" s="3">
        <v>776.33</v>
      </c>
      <c r="I21" s="3">
        <v>776.39</v>
      </c>
      <c r="J21" s="2">
        <f t="shared" si="5"/>
        <v>-5.999999999994543E-2</v>
      </c>
    </row>
    <row r="22" spans="1:18" x14ac:dyDescent="0.35">
      <c r="A22" s="1">
        <f t="shared" si="2"/>
        <v>40929</v>
      </c>
      <c r="B22" s="1" t="str">
        <f t="shared" si="0"/>
        <v>1/2012</v>
      </c>
      <c r="C22" s="7">
        <v>782.35</v>
      </c>
      <c r="D22" s="6">
        <v>783.14</v>
      </c>
      <c r="E22" s="2">
        <f t="shared" si="3"/>
        <v>-0.78999999999996362</v>
      </c>
      <c r="F22" s="1">
        <f t="shared" si="4"/>
        <v>40929</v>
      </c>
      <c r="G22" s="1" t="str">
        <f t="shared" si="1"/>
        <v>1/2012</v>
      </c>
      <c r="H22" s="3">
        <v>776.32</v>
      </c>
      <c r="I22" s="3">
        <v>776.39</v>
      </c>
      <c r="J22" s="2">
        <f t="shared" si="5"/>
        <v>-6.9999999999936335E-2</v>
      </c>
    </row>
    <row r="23" spans="1:18" x14ac:dyDescent="0.35">
      <c r="A23" s="1">
        <f t="shared" si="2"/>
        <v>40930</v>
      </c>
      <c r="B23" s="1" t="str">
        <f t="shared" si="0"/>
        <v>1/2012</v>
      </c>
      <c r="C23" s="7">
        <v>782.36</v>
      </c>
      <c r="D23" s="6">
        <v>783.18</v>
      </c>
      <c r="E23" s="2">
        <f t="shared" si="3"/>
        <v>-0.81999999999993634</v>
      </c>
      <c r="F23" s="1">
        <f t="shared" si="4"/>
        <v>40930</v>
      </c>
      <c r="G23" s="1" t="str">
        <f t="shared" si="1"/>
        <v>1/2012</v>
      </c>
      <c r="H23" s="3">
        <v>776.33</v>
      </c>
      <c r="I23" s="3">
        <v>776.39</v>
      </c>
      <c r="J23" s="2">
        <f t="shared" si="5"/>
        <v>-5.999999999994543E-2</v>
      </c>
      <c r="R23">
        <v>2</v>
      </c>
    </row>
    <row r="24" spans="1:18" x14ac:dyDescent="0.35">
      <c r="A24" s="1">
        <f t="shared" si="2"/>
        <v>40931</v>
      </c>
      <c r="B24" s="1" t="str">
        <f t="shared" si="0"/>
        <v>1/2012</v>
      </c>
      <c r="C24" s="7">
        <v>782.43</v>
      </c>
      <c r="D24" s="6">
        <v>783.28</v>
      </c>
      <c r="E24" s="2">
        <f t="shared" si="3"/>
        <v>-0.85000000000002274</v>
      </c>
      <c r="F24" s="1">
        <f t="shared" si="4"/>
        <v>40931</v>
      </c>
      <c r="G24" s="1" t="str">
        <f t="shared" si="1"/>
        <v>1/2012</v>
      </c>
      <c r="H24" s="3">
        <v>776.33</v>
      </c>
      <c r="I24" s="3">
        <v>776.42</v>
      </c>
      <c r="J24" s="2">
        <f t="shared" si="5"/>
        <v>-8.9999999999918145E-2</v>
      </c>
    </row>
    <row r="25" spans="1:18" x14ac:dyDescent="0.35">
      <c r="A25" s="1">
        <f t="shared" si="2"/>
        <v>40932</v>
      </c>
      <c r="B25" s="1" t="str">
        <f t="shared" si="0"/>
        <v>1/2012</v>
      </c>
      <c r="C25" s="7">
        <v>782.53</v>
      </c>
      <c r="D25" s="6">
        <v>783.4</v>
      </c>
      <c r="E25" s="2">
        <f t="shared" si="3"/>
        <v>-0.87000000000000455</v>
      </c>
      <c r="F25" s="1">
        <f t="shared" si="4"/>
        <v>40932</v>
      </c>
      <c r="G25" s="1" t="str">
        <f t="shared" si="1"/>
        <v>1/2012</v>
      </c>
      <c r="H25" s="3">
        <v>776.34</v>
      </c>
      <c r="I25" s="3">
        <v>776.41</v>
      </c>
      <c r="J25" s="2">
        <f t="shared" si="5"/>
        <v>-6.9999999999936335E-2</v>
      </c>
    </row>
    <row r="26" spans="1:18" x14ac:dyDescent="0.35">
      <c r="A26" s="1">
        <f t="shared" si="2"/>
        <v>40933</v>
      </c>
      <c r="B26" s="1" t="str">
        <f t="shared" si="0"/>
        <v>1/2012</v>
      </c>
      <c r="C26" s="7">
        <v>782.65</v>
      </c>
      <c r="D26" s="6">
        <v>783.52</v>
      </c>
      <c r="E26" s="2">
        <f t="shared" si="3"/>
        <v>-0.87000000000000455</v>
      </c>
      <c r="F26" s="1">
        <f t="shared" si="4"/>
        <v>40933</v>
      </c>
      <c r="G26" s="1" t="str">
        <f t="shared" si="1"/>
        <v>1/2012</v>
      </c>
      <c r="H26" s="3">
        <v>776.35</v>
      </c>
      <c r="I26" s="3">
        <v>776.42</v>
      </c>
      <c r="J26" s="2">
        <f t="shared" si="5"/>
        <v>-6.9999999999936335E-2</v>
      </c>
    </row>
    <row r="27" spans="1:18" x14ac:dyDescent="0.35">
      <c r="A27" s="1">
        <f t="shared" si="2"/>
        <v>40934</v>
      </c>
      <c r="B27" s="1" t="str">
        <f t="shared" si="0"/>
        <v>1/2012</v>
      </c>
      <c r="C27" s="7">
        <v>782.77</v>
      </c>
      <c r="D27" s="6">
        <v>783.61</v>
      </c>
      <c r="E27" s="2">
        <f t="shared" si="3"/>
        <v>-0.84000000000003183</v>
      </c>
      <c r="F27" s="1">
        <f t="shared" si="4"/>
        <v>40934</v>
      </c>
      <c r="G27" s="1" t="str">
        <f t="shared" si="1"/>
        <v>1/2012</v>
      </c>
      <c r="H27" s="3">
        <v>776.37</v>
      </c>
      <c r="I27" s="3">
        <v>776.42</v>
      </c>
      <c r="J27" s="2">
        <f t="shared" si="5"/>
        <v>-4.9999999999954525E-2</v>
      </c>
    </row>
    <row r="28" spans="1:18" x14ac:dyDescent="0.35">
      <c r="A28" s="1">
        <f t="shared" si="2"/>
        <v>40935</v>
      </c>
      <c r="B28" s="1" t="str">
        <f t="shared" si="0"/>
        <v>1/2012</v>
      </c>
      <c r="C28" s="7">
        <v>782.84</v>
      </c>
      <c r="D28" s="6">
        <v>783.67</v>
      </c>
      <c r="E28" s="2">
        <f t="shared" si="3"/>
        <v>-0.82999999999992724</v>
      </c>
      <c r="F28" s="1">
        <f t="shared" si="4"/>
        <v>40935</v>
      </c>
      <c r="G28" s="1" t="str">
        <f t="shared" si="1"/>
        <v>1/2012</v>
      </c>
      <c r="H28" s="3">
        <v>776.37</v>
      </c>
      <c r="I28" s="3">
        <v>776.42</v>
      </c>
      <c r="J28" s="2">
        <f t="shared" si="5"/>
        <v>-4.9999999999954525E-2</v>
      </c>
    </row>
    <row r="29" spans="1:18" x14ac:dyDescent="0.35">
      <c r="A29" s="1">
        <f t="shared" si="2"/>
        <v>40936</v>
      </c>
      <c r="B29" s="1" t="str">
        <f t="shared" si="0"/>
        <v>1/2012</v>
      </c>
      <c r="C29" s="7">
        <v>782.9</v>
      </c>
      <c r="D29" s="6">
        <v>783.71</v>
      </c>
      <c r="E29" s="2">
        <f t="shared" si="3"/>
        <v>-0.81000000000005912</v>
      </c>
      <c r="F29" s="1">
        <f t="shared" si="4"/>
        <v>40936</v>
      </c>
      <c r="G29" s="1" t="str">
        <f t="shared" si="1"/>
        <v>1/2012</v>
      </c>
      <c r="H29" s="3">
        <v>776.37</v>
      </c>
      <c r="I29" s="3">
        <v>776.43</v>
      </c>
      <c r="J29" s="2">
        <f t="shared" si="5"/>
        <v>-5.999999999994543E-2</v>
      </c>
    </row>
    <row r="30" spans="1:18" x14ac:dyDescent="0.35">
      <c r="A30" s="1">
        <f t="shared" si="2"/>
        <v>40937</v>
      </c>
      <c r="B30" s="1" t="str">
        <f t="shared" si="0"/>
        <v>1/2012</v>
      </c>
      <c r="C30" s="7">
        <v>782.94</v>
      </c>
      <c r="D30" s="6">
        <v>783.75</v>
      </c>
      <c r="E30" s="2">
        <f t="shared" si="3"/>
        <v>-0.80999999999994543</v>
      </c>
      <c r="F30" s="1">
        <f t="shared" si="4"/>
        <v>40937</v>
      </c>
      <c r="G30" s="1" t="str">
        <f t="shared" si="1"/>
        <v>1/2012</v>
      </c>
      <c r="H30" s="3">
        <v>776.38</v>
      </c>
      <c r="I30" s="3">
        <v>776.44</v>
      </c>
      <c r="J30" s="2">
        <f t="shared" si="5"/>
        <v>-6.0000000000059117E-2</v>
      </c>
    </row>
    <row r="31" spans="1:18" x14ac:dyDescent="0.35">
      <c r="A31" s="1">
        <f t="shared" si="2"/>
        <v>40938</v>
      </c>
      <c r="B31" s="1" t="str">
        <f t="shared" si="0"/>
        <v>1/2012</v>
      </c>
      <c r="C31" s="7">
        <v>782.98</v>
      </c>
      <c r="D31" s="6">
        <v>783.76</v>
      </c>
      <c r="E31" s="2">
        <f t="shared" si="3"/>
        <v>-0.77999999999997272</v>
      </c>
      <c r="F31" s="1">
        <f t="shared" si="4"/>
        <v>40938</v>
      </c>
      <c r="G31" s="1" t="str">
        <f t="shared" si="1"/>
        <v>1/2012</v>
      </c>
      <c r="H31" s="3">
        <v>776.38</v>
      </c>
      <c r="I31" s="3">
        <v>776.43</v>
      </c>
      <c r="J31" s="2">
        <f t="shared" si="5"/>
        <v>-4.9999999999954525E-2</v>
      </c>
    </row>
    <row r="32" spans="1:18" x14ac:dyDescent="0.35">
      <c r="A32" s="1">
        <f t="shared" si="2"/>
        <v>40939</v>
      </c>
      <c r="B32" s="1" t="str">
        <f t="shared" si="0"/>
        <v>1/2012</v>
      </c>
      <c r="C32" s="7">
        <v>782.98</v>
      </c>
      <c r="D32" s="6">
        <v>783.77</v>
      </c>
      <c r="E32" s="2">
        <f t="shared" si="3"/>
        <v>-0.78999999999996362</v>
      </c>
      <c r="F32" s="1">
        <f t="shared" si="4"/>
        <v>40939</v>
      </c>
      <c r="G32" s="1" t="str">
        <f t="shared" si="1"/>
        <v>1/2012</v>
      </c>
      <c r="H32" s="3">
        <v>776.38</v>
      </c>
      <c r="I32" s="3">
        <v>776.44</v>
      </c>
      <c r="J32" s="2">
        <f t="shared" si="5"/>
        <v>-6.0000000000059117E-2</v>
      </c>
    </row>
    <row r="33" spans="1:10" x14ac:dyDescent="0.35">
      <c r="A33" s="1">
        <f t="shared" si="2"/>
        <v>40940</v>
      </c>
      <c r="B33" s="1" t="str">
        <f t="shared" si="0"/>
        <v>2/2012</v>
      </c>
      <c r="C33" s="2">
        <v>782.99</v>
      </c>
      <c r="D33" s="6">
        <v>783.76</v>
      </c>
      <c r="E33" s="2">
        <f t="shared" si="3"/>
        <v>-0.76999999999998181</v>
      </c>
      <c r="F33" s="1">
        <f t="shared" si="4"/>
        <v>40940</v>
      </c>
      <c r="G33" s="1" t="str">
        <f t="shared" si="1"/>
        <v>2/2012</v>
      </c>
      <c r="H33" s="3">
        <v>776.38</v>
      </c>
      <c r="I33" s="3">
        <v>776.44</v>
      </c>
      <c r="J33" s="2">
        <f t="shared" si="5"/>
        <v>-6.0000000000059117E-2</v>
      </c>
    </row>
    <row r="34" spans="1:10" x14ac:dyDescent="0.35">
      <c r="A34" s="1">
        <f t="shared" si="2"/>
        <v>40941</v>
      </c>
      <c r="B34" s="1" t="str">
        <f t="shared" si="0"/>
        <v>2/2012</v>
      </c>
      <c r="C34" s="2">
        <v>782.99</v>
      </c>
      <c r="D34" s="6">
        <v>783.76</v>
      </c>
      <c r="E34" s="2">
        <f t="shared" si="3"/>
        <v>-0.76999999999998181</v>
      </c>
      <c r="F34" s="1">
        <f t="shared" si="4"/>
        <v>40941</v>
      </c>
      <c r="G34" s="1" t="str">
        <f t="shared" si="1"/>
        <v>2/2012</v>
      </c>
      <c r="H34" s="3">
        <v>776.38</v>
      </c>
      <c r="I34" s="3">
        <v>776.44</v>
      </c>
      <c r="J34" s="2">
        <f t="shared" si="5"/>
        <v>-6.0000000000059117E-2</v>
      </c>
    </row>
    <row r="35" spans="1:10" x14ac:dyDescent="0.35">
      <c r="A35" s="1">
        <f t="shared" si="2"/>
        <v>40942</v>
      </c>
      <c r="B35" s="1" t="str">
        <f t="shared" si="0"/>
        <v>2/2012</v>
      </c>
      <c r="C35" s="2">
        <v>782.97</v>
      </c>
      <c r="D35" s="6">
        <v>783.74</v>
      </c>
      <c r="E35" s="2">
        <f t="shared" si="3"/>
        <v>-0.76999999999998181</v>
      </c>
      <c r="F35" s="1">
        <f t="shared" si="4"/>
        <v>40942</v>
      </c>
      <c r="G35" s="1" t="str">
        <f t="shared" si="1"/>
        <v>2/2012</v>
      </c>
      <c r="H35" s="3">
        <v>776.38</v>
      </c>
      <c r="I35" s="3">
        <v>776.44</v>
      </c>
      <c r="J35" s="2">
        <f t="shared" si="5"/>
        <v>-6.0000000000059117E-2</v>
      </c>
    </row>
    <row r="36" spans="1:10" x14ac:dyDescent="0.35">
      <c r="A36" s="1">
        <f t="shared" si="2"/>
        <v>40943</v>
      </c>
      <c r="B36" s="1" t="str">
        <f t="shared" si="0"/>
        <v>2/2012</v>
      </c>
      <c r="C36" s="2">
        <v>782.95</v>
      </c>
      <c r="D36" s="6">
        <v>783.72</v>
      </c>
      <c r="E36" s="2">
        <f t="shared" si="3"/>
        <v>-0.76999999999998181</v>
      </c>
      <c r="F36" s="1">
        <f t="shared" si="4"/>
        <v>40943</v>
      </c>
      <c r="G36" s="1" t="str">
        <f t="shared" si="1"/>
        <v>2/2012</v>
      </c>
      <c r="H36" s="3">
        <v>776.38</v>
      </c>
      <c r="I36" s="3">
        <v>776.44</v>
      </c>
      <c r="J36" s="2">
        <f t="shared" si="5"/>
        <v>-6.0000000000059117E-2</v>
      </c>
    </row>
    <row r="37" spans="1:10" x14ac:dyDescent="0.35">
      <c r="A37" s="1">
        <f t="shared" si="2"/>
        <v>40944</v>
      </c>
      <c r="B37" s="1" t="str">
        <f t="shared" si="0"/>
        <v>2/2012</v>
      </c>
      <c r="C37" s="2">
        <v>782.92</v>
      </c>
      <c r="D37" s="6">
        <v>783.68</v>
      </c>
      <c r="E37" s="2">
        <f t="shared" si="3"/>
        <v>-0.75999999999999091</v>
      </c>
      <c r="F37" s="1">
        <f t="shared" si="4"/>
        <v>40944</v>
      </c>
      <c r="G37" s="1" t="str">
        <f t="shared" si="1"/>
        <v>2/2012</v>
      </c>
      <c r="H37" s="3">
        <v>776.38</v>
      </c>
      <c r="I37" s="3">
        <v>776.44</v>
      </c>
      <c r="J37" s="2">
        <f t="shared" si="5"/>
        <v>-6.0000000000059117E-2</v>
      </c>
    </row>
    <row r="38" spans="1:10" x14ac:dyDescent="0.35">
      <c r="A38" s="1">
        <f t="shared" si="2"/>
        <v>40945</v>
      </c>
      <c r="B38" s="1" t="str">
        <f t="shared" si="0"/>
        <v>2/2012</v>
      </c>
      <c r="C38" s="2">
        <v>782.88</v>
      </c>
      <c r="D38" s="6">
        <v>783.66</v>
      </c>
      <c r="E38" s="2">
        <f t="shared" si="3"/>
        <v>-0.77999999999997272</v>
      </c>
      <c r="F38" s="1">
        <f t="shared" si="4"/>
        <v>40945</v>
      </c>
      <c r="G38" s="1" t="str">
        <f t="shared" si="1"/>
        <v>2/2012</v>
      </c>
      <c r="H38" s="3">
        <v>776.38</v>
      </c>
      <c r="I38" s="3">
        <v>776.44</v>
      </c>
      <c r="J38" s="2">
        <f t="shared" si="5"/>
        <v>-6.0000000000059117E-2</v>
      </c>
    </row>
    <row r="39" spans="1:10" x14ac:dyDescent="0.35">
      <c r="A39" s="1">
        <f t="shared" si="2"/>
        <v>40946</v>
      </c>
      <c r="B39" s="1" t="str">
        <f t="shared" si="0"/>
        <v>2/2012</v>
      </c>
      <c r="C39" s="2">
        <v>782.85</v>
      </c>
      <c r="D39" s="6">
        <v>783.61</v>
      </c>
      <c r="E39" s="2">
        <f t="shared" si="3"/>
        <v>-0.75999999999999091</v>
      </c>
      <c r="F39" s="1">
        <f t="shared" si="4"/>
        <v>40946</v>
      </c>
      <c r="G39" s="1" t="str">
        <f t="shared" si="1"/>
        <v>2/2012</v>
      </c>
      <c r="H39" s="3">
        <v>776.38</v>
      </c>
      <c r="I39" s="3">
        <v>776.43</v>
      </c>
      <c r="J39" s="2">
        <f t="shared" si="5"/>
        <v>-4.9999999999954525E-2</v>
      </c>
    </row>
    <row r="40" spans="1:10" x14ac:dyDescent="0.35">
      <c r="A40" s="1">
        <f t="shared" si="2"/>
        <v>40947</v>
      </c>
      <c r="B40" s="1" t="str">
        <f t="shared" si="0"/>
        <v>2/2012</v>
      </c>
      <c r="C40" s="2">
        <v>782.8</v>
      </c>
      <c r="D40" s="6">
        <v>783.58</v>
      </c>
      <c r="E40" s="2">
        <f t="shared" si="3"/>
        <v>-0.7800000000000864</v>
      </c>
      <c r="F40" s="1">
        <f t="shared" si="4"/>
        <v>40947</v>
      </c>
      <c r="G40" s="1" t="str">
        <f t="shared" si="1"/>
        <v>2/2012</v>
      </c>
      <c r="H40" s="3">
        <v>776.38</v>
      </c>
      <c r="I40" s="3">
        <v>776.42</v>
      </c>
      <c r="J40" s="2">
        <f t="shared" si="5"/>
        <v>-3.999999999996362E-2</v>
      </c>
    </row>
    <row r="41" spans="1:10" x14ac:dyDescent="0.35">
      <c r="A41" s="1">
        <f t="shared" si="2"/>
        <v>40948</v>
      </c>
      <c r="B41" s="1" t="str">
        <f t="shared" si="0"/>
        <v>2/2012</v>
      </c>
      <c r="C41" s="2">
        <v>782.76</v>
      </c>
      <c r="D41" s="6">
        <v>783.53</v>
      </c>
      <c r="E41" s="2">
        <f t="shared" si="3"/>
        <v>-0.76999999999998181</v>
      </c>
      <c r="F41" s="1">
        <f t="shared" si="4"/>
        <v>40948</v>
      </c>
      <c r="G41" s="1" t="str">
        <f t="shared" si="1"/>
        <v>2/2012</v>
      </c>
      <c r="H41" s="3">
        <v>776.37</v>
      </c>
      <c r="I41" s="3">
        <v>776.42</v>
      </c>
      <c r="J41" s="2">
        <f t="shared" si="5"/>
        <v>-4.9999999999954525E-2</v>
      </c>
    </row>
    <row r="42" spans="1:10" x14ac:dyDescent="0.35">
      <c r="A42" s="1">
        <f t="shared" si="2"/>
        <v>40949</v>
      </c>
      <c r="B42" s="1" t="str">
        <f t="shared" si="0"/>
        <v>2/2012</v>
      </c>
      <c r="C42" s="2">
        <v>782.72</v>
      </c>
      <c r="D42" s="6">
        <v>783.49</v>
      </c>
      <c r="E42" s="2">
        <f t="shared" si="3"/>
        <v>-0.76999999999998181</v>
      </c>
      <c r="F42" s="1">
        <f t="shared" si="4"/>
        <v>40949</v>
      </c>
      <c r="G42" s="1" t="str">
        <f t="shared" si="1"/>
        <v>2/2012</v>
      </c>
      <c r="H42" s="3">
        <v>776.37</v>
      </c>
      <c r="I42" s="3">
        <v>776.42</v>
      </c>
      <c r="J42" s="2">
        <f t="shared" si="5"/>
        <v>-4.9999999999954525E-2</v>
      </c>
    </row>
    <row r="43" spans="1:10" x14ac:dyDescent="0.35">
      <c r="A43" s="1">
        <f t="shared" si="2"/>
        <v>40950</v>
      </c>
      <c r="B43" s="1" t="str">
        <f t="shared" si="0"/>
        <v>2/2012</v>
      </c>
      <c r="C43" s="2">
        <v>782.69</v>
      </c>
      <c r="D43" s="6">
        <v>783.45</v>
      </c>
      <c r="E43" s="2">
        <f t="shared" si="3"/>
        <v>-0.75999999999999091</v>
      </c>
      <c r="F43" s="1">
        <f t="shared" si="4"/>
        <v>40950</v>
      </c>
      <c r="G43" s="1" t="str">
        <f t="shared" si="1"/>
        <v>2/2012</v>
      </c>
      <c r="H43" s="3">
        <v>776.37</v>
      </c>
      <c r="I43" s="3">
        <v>776.42</v>
      </c>
      <c r="J43" s="2">
        <f t="shared" si="5"/>
        <v>-4.9999999999954525E-2</v>
      </c>
    </row>
    <row r="44" spans="1:10" x14ac:dyDescent="0.35">
      <c r="A44" s="1">
        <f t="shared" si="2"/>
        <v>40951</v>
      </c>
      <c r="B44" s="1" t="str">
        <f t="shared" si="0"/>
        <v>2/2012</v>
      </c>
      <c r="C44" s="2">
        <v>782.65</v>
      </c>
      <c r="D44" s="6">
        <v>783.43</v>
      </c>
      <c r="E44" s="2">
        <f t="shared" si="3"/>
        <v>-0.77999999999997272</v>
      </c>
      <c r="F44" s="1">
        <f t="shared" si="4"/>
        <v>40951</v>
      </c>
      <c r="G44" s="1" t="str">
        <f t="shared" si="1"/>
        <v>2/2012</v>
      </c>
      <c r="H44" s="3">
        <v>776.36</v>
      </c>
      <c r="I44" s="3">
        <v>776.41</v>
      </c>
      <c r="J44" s="2">
        <f t="shared" si="5"/>
        <v>-4.9999999999954525E-2</v>
      </c>
    </row>
    <row r="45" spans="1:10" x14ac:dyDescent="0.35">
      <c r="A45" s="1">
        <f t="shared" si="2"/>
        <v>40952</v>
      </c>
      <c r="B45" s="1" t="str">
        <f t="shared" si="0"/>
        <v>2/2012</v>
      </c>
      <c r="C45" s="2">
        <v>782.61</v>
      </c>
      <c r="D45" s="6">
        <v>783.37</v>
      </c>
      <c r="E45" s="2">
        <f t="shared" si="3"/>
        <v>-0.75999999999999091</v>
      </c>
      <c r="F45" s="1">
        <f t="shared" si="4"/>
        <v>40952</v>
      </c>
      <c r="G45" s="1" t="str">
        <f t="shared" si="1"/>
        <v>2/2012</v>
      </c>
      <c r="H45" s="3">
        <v>776.35</v>
      </c>
      <c r="I45" s="3">
        <v>776.42</v>
      </c>
      <c r="J45" s="2">
        <f t="shared" si="5"/>
        <v>-6.9999999999936335E-2</v>
      </c>
    </row>
    <row r="46" spans="1:10" x14ac:dyDescent="0.35">
      <c r="A46" s="1">
        <f t="shared" si="2"/>
        <v>40953</v>
      </c>
      <c r="B46" s="1" t="str">
        <f t="shared" si="0"/>
        <v>2/2012</v>
      </c>
      <c r="C46" s="2">
        <v>782.56</v>
      </c>
      <c r="D46" s="6">
        <v>783.33</v>
      </c>
      <c r="E46" s="2">
        <f t="shared" si="3"/>
        <v>-0.7700000000000955</v>
      </c>
      <c r="F46" s="1">
        <f t="shared" si="4"/>
        <v>40953</v>
      </c>
      <c r="G46" s="1" t="str">
        <f t="shared" si="1"/>
        <v>2/2012</v>
      </c>
      <c r="H46" s="3">
        <v>776.35</v>
      </c>
      <c r="I46" s="3">
        <v>776.4</v>
      </c>
      <c r="J46" s="2">
        <f t="shared" si="5"/>
        <v>-4.9999999999954525E-2</v>
      </c>
    </row>
    <row r="47" spans="1:10" x14ac:dyDescent="0.35">
      <c r="A47" s="1">
        <f t="shared" si="2"/>
        <v>40954</v>
      </c>
      <c r="B47" s="1" t="str">
        <f t="shared" si="0"/>
        <v>2/2012</v>
      </c>
      <c r="C47" s="2">
        <v>782.52</v>
      </c>
      <c r="D47" s="6">
        <v>783.28</v>
      </c>
      <c r="E47" s="2">
        <f t="shared" si="3"/>
        <v>-0.75999999999999091</v>
      </c>
      <c r="F47" s="1">
        <f t="shared" si="4"/>
        <v>40954</v>
      </c>
      <c r="G47" s="1" t="str">
        <f t="shared" si="1"/>
        <v>2/2012</v>
      </c>
      <c r="H47" s="3">
        <v>776.35</v>
      </c>
      <c r="I47" s="3">
        <v>776.4</v>
      </c>
      <c r="J47" s="2">
        <f t="shared" si="5"/>
        <v>-4.9999999999954525E-2</v>
      </c>
    </row>
    <row r="48" spans="1:10" x14ac:dyDescent="0.35">
      <c r="A48" s="1">
        <f t="shared" si="2"/>
        <v>40955</v>
      </c>
      <c r="B48" s="1" t="str">
        <f t="shared" si="0"/>
        <v>2/2012</v>
      </c>
      <c r="C48" s="2">
        <v>782.48</v>
      </c>
      <c r="D48" s="6">
        <v>783.24</v>
      </c>
      <c r="E48" s="2">
        <f t="shared" si="3"/>
        <v>-0.75999999999999091</v>
      </c>
      <c r="F48" s="1">
        <f t="shared" si="4"/>
        <v>40955</v>
      </c>
      <c r="G48" s="1" t="str">
        <f t="shared" si="1"/>
        <v>2/2012</v>
      </c>
      <c r="H48" s="3">
        <v>776.35</v>
      </c>
      <c r="I48" s="3">
        <v>776.4</v>
      </c>
      <c r="J48" s="2">
        <f t="shared" si="5"/>
        <v>-4.9999999999954525E-2</v>
      </c>
    </row>
    <row r="49" spans="1:10" x14ac:dyDescent="0.35">
      <c r="A49" s="1">
        <f t="shared" si="2"/>
        <v>40956</v>
      </c>
      <c r="B49" s="1" t="str">
        <f t="shared" si="0"/>
        <v>2/2012</v>
      </c>
      <c r="C49" s="2">
        <v>782.44</v>
      </c>
      <c r="D49" s="6">
        <v>783.21</v>
      </c>
      <c r="E49" s="2">
        <f t="shared" si="3"/>
        <v>-0.76999999999998181</v>
      </c>
      <c r="F49" s="1">
        <f t="shared" si="4"/>
        <v>40956</v>
      </c>
      <c r="G49" s="1" t="str">
        <f t="shared" si="1"/>
        <v>2/2012</v>
      </c>
      <c r="H49" s="3">
        <v>776.34</v>
      </c>
      <c r="I49" s="3">
        <v>776.39</v>
      </c>
      <c r="J49" s="2">
        <f t="shared" si="5"/>
        <v>-4.9999999999954525E-2</v>
      </c>
    </row>
    <row r="50" spans="1:10" x14ac:dyDescent="0.35">
      <c r="A50" s="1">
        <f t="shared" si="2"/>
        <v>40957</v>
      </c>
      <c r="B50" s="1" t="str">
        <f t="shared" si="0"/>
        <v>2/2012</v>
      </c>
      <c r="C50" s="2">
        <v>782.4</v>
      </c>
      <c r="D50" s="6">
        <v>783.16</v>
      </c>
      <c r="E50" s="2">
        <f t="shared" si="3"/>
        <v>-0.75999999999999091</v>
      </c>
      <c r="F50" s="1">
        <f t="shared" si="4"/>
        <v>40957</v>
      </c>
      <c r="G50" s="1" t="str">
        <f t="shared" si="1"/>
        <v>2/2012</v>
      </c>
      <c r="H50" s="3">
        <v>776.34</v>
      </c>
      <c r="I50" s="3">
        <v>776.39</v>
      </c>
      <c r="J50" s="2">
        <f t="shared" si="5"/>
        <v>-4.9999999999954525E-2</v>
      </c>
    </row>
    <row r="51" spans="1:10" x14ac:dyDescent="0.35">
      <c r="A51" s="1">
        <f t="shared" si="2"/>
        <v>40958</v>
      </c>
      <c r="B51" s="1" t="str">
        <f t="shared" si="0"/>
        <v>2/2012</v>
      </c>
      <c r="C51" s="2">
        <v>782.37</v>
      </c>
      <c r="D51" s="6">
        <v>783.13</v>
      </c>
      <c r="E51" s="2">
        <f t="shared" si="3"/>
        <v>-0.75999999999999091</v>
      </c>
      <c r="F51" s="1">
        <f t="shared" si="4"/>
        <v>40958</v>
      </c>
      <c r="G51" s="1" t="str">
        <f t="shared" si="1"/>
        <v>2/2012</v>
      </c>
      <c r="H51" s="3">
        <v>776.34</v>
      </c>
      <c r="I51" s="3">
        <v>776.39</v>
      </c>
      <c r="J51" s="2">
        <f t="shared" si="5"/>
        <v>-4.9999999999954525E-2</v>
      </c>
    </row>
    <row r="52" spans="1:10" x14ac:dyDescent="0.35">
      <c r="A52" s="1">
        <f t="shared" si="2"/>
        <v>40959</v>
      </c>
      <c r="B52" s="1" t="str">
        <f t="shared" si="0"/>
        <v>2/2012</v>
      </c>
      <c r="C52" s="2">
        <v>782.33</v>
      </c>
      <c r="D52" s="6">
        <v>783.09</v>
      </c>
      <c r="E52" s="2">
        <f t="shared" si="3"/>
        <v>-0.75999999999999091</v>
      </c>
      <c r="F52" s="1">
        <f t="shared" si="4"/>
        <v>40959</v>
      </c>
      <c r="G52" s="1" t="str">
        <f t="shared" si="1"/>
        <v>2/2012</v>
      </c>
      <c r="H52" s="3">
        <v>776.33</v>
      </c>
      <c r="I52" s="3">
        <v>776.39</v>
      </c>
      <c r="J52" s="2">
        <f t="shared" si="5"/>
        <v>-5.999999999994543E-2</v>
      </c>
    </row>
    <row r="53" spans="1:10" x14ac:dyDescent="0.35">
      <c r="A53" s="1">
        <f t="shared" si="2"/>
        <v>40960</v>
      </c>
      <c r="B53" s="1" t="str">
        <f t="shared" si="0"/>
        <v>2/2012</v>
      </c>
      <c r="C53" s="2">
        <v>782.3</v>
      </c>
      <c r="D53" s="6">
        <v>783.06</v>
      </c>
      <c r="E53" s="2">
        <f t="shared" si="3"/>
        <v>-0.75999999999999091</v>
      </c>
      <c r="F53" s="1">
        <f t="shared" si="4"/>
        <v>40960</v>
      </c>
      <c r="G53" s="1" t="str">
        <f t="shared" si="1"/>
        <v>2/2012</v>
      </c>
      <c r="H53" s="3">
        <v>776.33</v>
      </c>
      <c r="I53" s="3">
        <v>776.39</v>
      </c>
      <c r="J53" s="2">
        <f t="shared" si="5"/>
        <v>-5.999999999994543E-2</v>
      </c>
    </row>
    <row r="54" spans="1:10" x14ac:dyDescent="0.35">
      <c r="A54" s="1">
        <f t="shared" si="2"/>
        <v>40961</v>
      </c>
      <c r="B54" s="1" t="str">
        <f t="shared" si="0"/>
        <v>2/2012</v>
      </c>
      <c r="C54" s="2">
        <v>782.26</v>
      </c>
      <c r="D54" s="6">
        <v>783.03</v>
      </c>
      <c r="E54" s="2">
        <f t="shared" si="3"/>
        <v>-0.76999999999998181</v>
      </c>
      <c r="F54" s="1">
        <f t="shared" si="4"/>
        <v>40961</v>
      </c>
      <c r="G54" s="1" t="str">
        <f t="shared" si="1"/>
        <v>2/2012</v>
      </c>
      <c r="H54" s="3">
        <v>776.33</v>
      </c>
      <c r="I54" s="3">
        <v>776.39</v>
      </c>
      <c r="J54" s="2">
        <f t="shared" si="5"/>
        <v>-5.999999999994543E-2</v>
      </c>
    </row>
    <row r="55" spans="1:10" x14ac:dyDescent="0.35">
      <c r="A55" s="1">
        <f t="shared" si="2"/>
        <v>40962</v>
      </c>
      <c r="B55" s="1" t="str">
        <f t="shared" si="0"/>
        <v>2/2012</v>
      </c>
      <c r="C55" s="2">
        <v>782.22</v>
      </c>
      <c r="D55" s="6">
        <v>782.99</v>
      </c>
      <c r="E55" s="2">
        <f t="shared" si="3"/>
        <v>-0.76999999999998181</v>
      </c>
      <c r="F55" s="1">
        <f t="shared" si="4"/>
        <v>40962</v>
      </c>
      <c r="G55" s="1" t="str">
        <f t="shared" si="1"/>
        <v>2/2012</v>
      </c>
      <c r="H55" s="3">
        <v>776.33</v>
      </c>
      <c r="I55" s="3">
        <v>776.39</v>
      </c>
      <c r="J55" s="2">
        <f t="shared" si="5"/>
        <v>-5.999999999994543E-2</v>
      </c>
    </row>
    <row r="56" spans="1:10" x14ac:dyDescent="0.35">
      <c r="A56" s="1">
        <f t="shared" si="2"/>
        <v>40963</v>
      </c>
      <c r="B56" s="1" t="str">
        <f t="shared" si="0"/>
        <v>2/2012</v>
      </c>
      <c r="C56" s="2">
        <v>782.19</v>
      </c>
      <c r="D56" s="6">
        <v>782.95</v>
      </c>
      <c r="E56" s="2">
        <f t="shared" si="3"/>
        <v>-0.75999999999999091</v>
      </c>
      <c r="F56" s="1">
        <f t="shared" si="4"/>
        <v>40963</v>
      </c>
      <c r="G56" s="1" t="str">
        <f t="shared" si="1"/>
        <v>2/2012</v>
      </c>
      <c r="H56" s="3">
        <v>776.32</v>
      </c>
      <c r="I56" s="3">
        <v>776.37</v>
      </c>
      <c r="J56" s="2">
        <f t="shared" si="5"/>
        <v>-4.9999999999954525E-2</v>
      </c>
    </row>
    <row r="57" spans="1:10" x14ac:dyDescent="0.35">
      <c r="A57" s="1">
        <f t="shared" si="2"/>
        <v>40964</v>
      </c>
      <c r="B57" s="1" t="str">
        <f t="shared" si="0"/>
        <v>2/2012</v>
      </c>
      <c r="C57" s="2">
        <v>782.15</v>
      </c>
      <c r="D57" s="6">
        <v>782.92</v>
      </c>
      <c r="E57" s="2">
        <f t="shared" si="3"/>
        <v>-0.76999999999998181</v>
      </c>
      <c r="F57" s="1">
        <f t="shared" si="4"/>
        <v>40964</v>
      </c>
      <c r="G57" s="1" t="str">
        <f t="shared" si="1"/>
        <v>2/2012</v>
      </c>
      <c r="H57" s="3">
        <v>776.31</v>
      </c>
      <c r="I57" s="3">
        <v>776.37</v>
      </c>
      <c r="J57" s="2">
        <f t="shared" si="5"/>
        <v>-6.0000000000059117E-2</v>
      </c>
    </row>
    <row r="58" spans="1:10" x14ac:dyDescent="0.35">
      <c r="A58" s="1">
        <f t="shared" si="2"/>
        <v>40965</v>
      </c>
      <c r="B58" s="1" t="str">
        <f t="shared" si="0"/>
        <v>2/2012</v>
      </c>
      <c r="C58" s="2">
        <v>782.13</v>
      </c>
      <c r="D58" s="6">
        <v>782.89</v>
      </c>
      <c r="E58" s="2">
        <f t="shared" si="3"/>
        <v>-0.75999999999999091</v>
      </c>
      <c r="F58" s="1">
        <f t="shared" si="4"/>
        <v>40965</v>
      </c>
      <c r="G58" s="1" t="str">
        <f t="shared" si="1"/>
        <v>2/2012</v>
      </c>
      <c r="H58" s="3">
        <v>776.31</v>
      </c>
      <c r="I58" s="3">
        <v>776.38</v>
      </c>
      <c r="J58" s="2">
        <f t="shared" si="5"/>
        <v>-7.0000000000050022E-2</v>
      </c>
    </row>
    <row r="59" spans="1:10" x14ac:dyDescent="0.35">
      <c r="A59" s="1">
        <f t="shared" si="2"/>
        <v>40966</v>
      </c>
      <c r="B59" s="1" t="str">
        <f t="shared" si="0"/>
        <v>2/2012</v>
      </c>
      <c r="C59" s="2">
        <v>782.11</v>
      </c>
      <c r="D59" s="6">
        <v>782.88</v>
      </c>
      <c r="E59" s="2">
        <f t="shared" si="3"/>
        <v>-0.76999999999998181</v>
      </c>
      <c r="F59" s="1">
        <f t="shared" si="4"/>
        <v>40966</v>
      </c>
      <c r="G59" s="1" t="str">
        <f t="shared" si="1"/>
        <v>2/2012</v>
      </c>
      <c r="H59" s="3">
        <v>776.31</v>
      </c>
      <c r="I59" s="3">
        <v>776.39</v>
      </c>
      <c r="J59" s="2">
        <f t="shared" si="5"/>
        <v>-8.0000000000040927E-2</v>
      </c>
    </row>
    <row r="60" spans="1:10" x14ac:dyDescent="0.35">
      <c r="A60" s="1">
        <f t="shared" si="2"/>
        <v>40967</v>
      </c>
      <c r="B60" s="1" t="str">
        <f t="shared" si="0"/>
        <v>2/2012</v>
      </c>
      <c r="C60" s="2">
        <v>782.11</v>
      </c>
      <c r="D60" s="6">
        <v>782.88</v>
      </c>
      <c r="E60" s="2">
        <f t="shared" si="3"/>
        <v>-0.76999999999998181</v>
      </c>
      <c r="F60" s="1">
        <f t="shared" si="4"/>
        <v>40967</v>
      </c>
      <c r="G60" s="1" t="str">
        <f t="shared" si="1"/>
        <v>2/2012</v>
      </c>
      <c r="H60" s="3">
        <v>776.31</v>
      </c>
      <c r="I60" s="3">
        <v>776.37</v>
      </c>
      <c r="J60" s="2">
        <f t="shared" si="5"/>
        <v>-6.0000000000059117E-2</v>
      </c>
    </row>
    <row r="61" spans="1:10" x14ac:dyDescent="0.35">
      <c r="A61" s="1">
        <f t="shared" si="2"/>
        <v>40968</v>
      </c>
      <c r="B61" s="1" t="str">
        <f t="shared" si="0"/>
        <v>2/2012</v>
      </c>
      <c r="C61" s="2">
        <v>782.1</v>
      </c>
      <c r="D61" s="2">
        <v>782.89</v>
      </c>
      <c r="E61" s="2">
        <f t="shared" si="3"/>
        <v>-0.78999999999996362</v>
      </c>
      <c r="F61" s="1">
        <f t="shared" si="4"/>
        <v>40968</v>
      </c>
      <c r="G61" s="1" t="str">
        <f t="shared" si="1"/>
        <v>2/2012</v>
      </c>
      <c r="H61" s="3">
        <v>776.31</v>
      </c>
      <c r="I61" s="3">
        <v>776.38</v>
      </c>
      <c r="J61" s="2">
        <f t="shared" si="5"/>
        <v>-7.0000000000050022E-2</v>
      </c>
    </row>
    <row r="62" spans="1:10" x14ac:dyDescent="0.35">
      <c r="A62" s="1">
        <f t="shared" si="2"/>
        <v>40969</v>
      </c>
      <c r="B62" s="1" t="str">
        <f t="shared" si="0"/>
        <v>3/2012</v>
      </c>
      <c r="C62" s="2">
        <v>782.12</v>
      </c>
      <c r="D62" s="2">
        <v>782.91</v>
      </c>
      <c r="E62" s="2">
        <f t="shared" si="3"/>
        <v>-0.78999999999996362</v>
      </c>
      <c r="F62" s="1">
        <f t="shared" si="4"/>
        <v>40969</v>
      </c>
      <c r="G62" s="1" t="str">
        <f t="shared" si="1"/>
        <v>3/2012</v>
      </c>
      <c r="H62" s="3">
        <v>776.31</v>
      </c>
      <c r="I62" s="3">
        <v>776.38</v>
      </c>
      <c r="J62" s="2">
        <f t="shared" si="5"/>
        <v>-7.0000000000050022E-2</v>
      </c>
    </row>
    <row r="63" spans="1:10" x14ac:dyDescent="0.35">
      <c r="A63" s="1">
        <f t="shared" si="2"/>
        <v>40970</v>
      </c>
      <c r="B63" s="1" t="str">
        <f t="shared" si="0"/>
        <v>3/2012</v>
      </c>
      <c r="C63" s="2">
        <v>782.14</v>
      </c>
      <c r="D63" s="2">
        <v>782.95</v>
      </c>
      <c r="E63" s="2">
        <f t="shared" si="3"/>
        <v>-0.81000000000005912</v>
      </c>
      <c r="F63" s="1">
        <f t="shared" si="4"/>
        <v>40970</v>
      </c>
      <c r="G63" s="1" t="str">
        <f t="shared" si="1"/>
        <v>3/2012</v>
      </c>
      <c r="H63" s="3">
        <v>776.31</v>
      </c>
      <c r="I63" s="3">
        <v>776.38</v>
      </c>
      <c r="J63" s="2">
        <f t="shared" si="5"/>
        <v>-7.0000000000050022E-2</v>
      </c>
    </row>
    <row r="64" spans="1:10" x14ac:dyDescent="0.35">
      <c r="A64" s="1">
        <f t="shared" si="2"/>
        <v>40971</v>
      </c>
      <c r="B64" s="1" t="str">
        <f t="shared" si="0"/>
        <v>3/2012</v>
      </c>
      <c r="C64" s="2">
        <v>782.17</v>
      </c>
      <c r="D64" s="2">
        <v>783.01</v>
      </c>
      <c r="E64" s="2">
        <f t="shared" si="3"/>
        <v>-0.84000000000003183</v>
      </c>
      <c r="F64" s="1">
        <f t="shared" si="4"/>
        <v>40971</v>
      </c>
      <c r="G64" s="1" t="str">
        <f t="shared" si="1"/>
        <v>3/2012</v>
      </c>
      <c r="H64" s="3">
        <v>776.32</v>
      </c>
      <c r="I64" s="3">
        <v>776.38</v>
      </c>
      <c r="J64" s="2">
        <f t="shared" si="5"/>
        <v>-5.999999999994543E-2</v>
      </c>
    </row>
    <row r="65" spans="1:10" x14ac:dyDescent="0.35">
      <c r="A65" s="1">
        <f t="shared" si="2"/>
        <v>40972</v>
      </c>
      <c r="B65" s="1" t="str">
        <f t="shared" si="0"/>
        <v>3/2012</v>
      </c>
      <c r="C65" s="2">
        <v>782.25</v>
      </c>
      <c r="D65" s="2">
        <v>783.08</v>
      </c>
      <c r="E65" s="2">
        <f t="shared" si="3"/>
        <v>-0.83000000000004093</v>
      </c>
      <c r="F65" s="1">
        <f t="shared" si="4"/>
        <v>40972</v>
      </c>
      <c r="G65" s="1" t="str">
        <f t="shared" si="1"/>
        <v>3/2012</v>
      </c>
      <c r="H65" s="3">
        <v>776.32</v>
      </c>
      <c r="I65" s="3">
        <v>776.39</v>
      </c>
      <c r="J65" s="2">
        <f t="shared" si="5"/>
        <v>-6.9999999999936335E-2</v>
      </c>
    </row>
    <row r="66" spans="1:10" x14ac:dyDescent="0.35">
      <c r="A66" s="1">
        <f t="shared" si="2"/>
        <v>40973</v>
      </c>
      <c r="B66" s="1" t="str">
        <f t="shared" ref="B66:B129" si="6">_xlfn.CONCAT(MONTH(A66),"/",YEAR(A66))</f>
        <v>3/2012</v>
      </c>
      <c r="C66" s="2">
        <v>782.32</v>
      </c>
      <c r="D66" s="2">
        <v>783.18</v>
      </c>
      <c r="E66" s="2">
        <f t="shared" si="3"/>
        <v>-0.85999999999989996</v>
      </c>
      <c r="F66" s="1">
        <f t="shared" si="4"/>
        <v>40973</v>
      </c>
      <c r="G66" s="1" t="str">
        <f t="shared" ref="G66:G129" si="7">_xlfn.CONCAT(MONTH(F66),"/",YEAR(F66))</f>
        <v>3/2012</v>
      </c>
      <c r="H66" s="3">
        <v>776.33</v>
      </c>
      <c r="I66" s="3">
        <v>776.4</v>
      </c>
      <c r="J66" s="2">
        <f t="shared" si="5"/>
        <v>-6.9999999999936335E-2</v>
      </c>
    </row>
    <row r="67" spans="1:10" x14ac:dyDescent="0.35">
      <c r="A67" s="1">
        <f t="shared" ref="A67:A130" si="8">A66+1</f>
        <v>40974</v>
      </c>
      <c r="B67" s="1" t="str">
        <f t="shared" si="6"/>
        <v>3/2012</v>
      </c>
      <c r="C67" s="2">
        <v>782.41</v>
      </c>
      <c r="D67" s="2">
        <v>783.27</v>
      </c>
      <c r="E67" s="2">
        <f t="shared" ref="E67:E130" si="9">C67-D67</f>
        <v>-0.86000000000001364</v>
      </c>
      <c r="F67" s="1">
        <f t="shared" ref="F67:F130" si="10">F66+1</f>
        <v>40974</v>
      </c>
      <c r="G67" s="1" t="str">
        <f t="shared" si="7"/>
        <v>3/2012</v>
      </c>
      <c r="H67" s="3">
        <v>776.33</v>
      </c>
      <c r="I67" s="3">
        <v>776.39</v>
      </c>
      <c r="J67" s="2">
        <f t="shared" ref="J67:J130" si="11">H67-I67</f>
        <v>-5.999999999994543E-2</v>
      </c>
    </row>
    <row r="68" spans="1:10" x14ac:dyDescent="0.35">
      <c r="A68" s="1">
        <f t="shared" si="8"/>
        <v>40975</v>
      </c>
      <c r="B68" s="1" t="str">
        <f t="shared" si="6"/>
        <v>3/2012</v>
      </c>
      <c r="C68" s="2">
        <v>782.51</v>
      </c>
      <c r="D68" s="2">
        <v>783.36</v>
      </c>
      <c r="E68" s="2">
        <f t="shared" si="9"/>
        <v>-0.85000000000002274</v>
      </c>
      <c r="F68" s="1">
        <f t="shared" si="10"/>
        <v>40975</v>
      </c>
      <c r="G68" s="1" t="str">
        <f t="shared" si="7"/>
        <v>3/2012</v>
      </c>
      <c r="H68" s="3">
        <v>776.34</v>
      </c>
      <c r="I68" s="3">
        <v>776.4</v>
      </c>
      <c r="J68" s="2">
        <f t="shared" si="11"/>
        <v>-5.999999999994543E-2</v>
      </c>
    </row>
    <row r="69" spans="1:10" x14ac:dyDescent="0.35">
      <c r="A69" s="1">
        <f t="shared" si="8"/>
        <v>40976</v>
      </c>
      <c r="B69" s="1" t="str">
        <f t="shared" si="6"/>
        <v>3/2012</v>
      </c>
      <c r="C69" s="2">
        <v>782.59</v>
      </c>
      <c r="D69" s="2">
        <v>783.44</v>
      </c>
      <c r="E69" s="2">
        <f t="shared" si="9"/>
        <v>-0.85000000000002274</v>
      </c>
      <c r="F69" s="1">
        <f t="shared" si="10"/>
        <v>40976</v>
      </c>
      <c r="G69" s="1" t="str">
        <f t="shared" si="7"/>
        <v>3/2012</v>
      </c>
      <c r="H69" s="3">
        <v>776.34</v>
      </c>
      <c r="I69" s="3">
        <v>776.41</v>
      </c>
      <c r="J69" s="2">
        <f t="shared" si="11"/>
        <v>-6.9999999999936335E-2</v>
      </c>
    </row>
    <row r="70" spans="1:10" x14ac:dyDescent="0.35">
      <c r="A70" s="1">
        <f t="shared" si="8"/>
        <v>40977</v>
      </c>
      <c r="B70" s="1" t="str">
        <f t="shared" si="6"/>
        <v>3/2012</v>
      </c>
      <c r="C70" s="2">
        <v>782.67</v>
      </c>
      <c r="D70" s="2">
        <v>783.5</v>
      </c>
      <c r="E70" s="2">
        <f t="shared" si="9"/>
        <v>-0.83000000000004093</v>
      </c>
      <c r="F70" s="1">
        <f t="shared" si="10"/>
        <v>40977</v>
      </c>
      <c r="G70" s="1" t="str">
        <f t="shared" si="7"/>
        <v>3/2012</v>
      </c>
      <c r="H70" s="3">
        <v>776.35</v>
      </c>
      <c r="I70" s="3">
        <v>776.41</v>
      </c>
      <c r="J70" s="2">
        <f t="shared" si="11"/>
        <v>-5.999999999994543E-2</v>
      </c>
    </row>
    <row r="71" spans="1:10" x14ac:dyDescent="0.35">
      <c r="A71" s="1">
        <f t="shared" si="8"/>
        <v>40978</v>
      </c>
      <c r="B71" s="1" t="str">
        <f t="shared" si="6"/>
        <v>3/2012</v>
      </c>
      <c r="C71" s="2">
        <v>782.71</v>
      </c>
      <c r="D71" s="2">
        <v>783.54</v>
      </c>
      <c r="E71" s="2">
        <f t="shared" si="9"/>
        <v>-0.82999999999992724</v>
      </c>
      <c r="F71" s="1">
        <f t="shared" si="10"/>
        <v>40978</v>
      </c>
      <c r="G71" s="1" t="str">
        <f t="shared" si="7"/>
        <v>3/2012</v>
      </c>
      <c r="H71" s="3">
        <v>776.36</v>
      </c>
      <c r="I71" s="3">
        <v>776.41</v>
      </c>
      <c r="J71" s="2">
        <f t="shared" si="11"/>
        <v>-4.9999999999954525E-2</v>
      </c>
    </row>
    <row r="72" spans="1:10" x14ac:dyDescent="0.35">
      <c r="A72" s="1">
        <f t="shared" si="8"/>
        <v>40979</v>
      </c>
      <c r="B72" s="1" t="str">
        <f t="shared" si="6"/>
        <v>3/2012</v>
      </c>
      <c r="C72" s="2">
        <v>782.77</v>
      </c>
      <c r="D72" s="2">
        <v>783.57</v>
      </c>
      <c r="E72" s="2">
        <f t="shared" si="9"/>
        <v>-0.80000000000006821</v>
      </c>
      <c r="F72" s="1">
        <f t="shared" si="10"/>
        <v>40979</v>
      </c>
      <c r="G72" s="1" t="str">
        <f t="shared" si="7"/>
        <v>3/2012</v>
      </c>
      <c r="H72" s="3">
        <v>776.36</v>
      </c>
      <c r="I72" s="3">
        <v>776.42</v>
      </c>
      <c r="J72" s="2">
        <f t="shared" si="11"/>
        <v>-5.999999999994543E-2</v>
      </c>
    </row>
    <row r="73" spans="1:10" x14ac:dyDescent="0.35">
      <c r="A73" s="1">
        <f t="shared" si="8"/>
        <v>40980</v>
      </c>
      <c r="B73" s="1" t="str">
        <f t="shared" si="6"/>
        <v>3/2012</v>
      </c>
      <c r="C73" s="2">
        <v>782.78</v>
      </c>
      <c r="D73" s="2">
        <v>783.59</v>
      </c>
      <c r="E73" s="2">
        <f t="shared" si="9"/>
        <v>-0.81000000000005912</v>
      </c>
      <c r="F73" s="1">
        <f t="shared" si="10"/>
        <v>40980</v>
      </c>
      <c r="G73" s="1" t="str">
        <f t="shared" si="7"/>
        <v>3/2012</v>
      </c>
      <c r="H73" s="3">
        <v>776.36</v>
      </c>
      <c r="I73" s="3">
        <v>776.42</v>
      </c>
      <c r="J73" s="2">
        <f t="shared" si="11"/>
        <v>-5.999999999994543E-2</v>
      </c>
    </row>
    <row r="74" spans="1:10" x14ac:dyDescent="0.35">
      <c r="A74" s="1">
        <f t="shared" si="8"/>
        <v>40981</v>
      </c>
      <c r="B74" s="1" t="str">
        <f t="shared" si="6"/>
        <v>3/2012</v>
      </c>
      <c r="C74" s="2">
        <v>782.82</v>
      </c>
      <c r="D74" s="2">
        <v>783.63</v>
      </c>
      <c r="E74" s="2">
        <f t="shared" si="9"/>
        <v>-0.80999999999994543</v>
      </c>
      <c r="F74" s="1">
        <f t="shared" si="10"/>
        <v>40981</v>
      </c>
      <c r="G74" s="1" t="str">
        <f t="shared" si="7"/>
        <v>3/2012</v>
      </c>
      <c r="H74" s="3">
        <v>776.36</v>
      </c>
      <c r="I74" s="3">
        <v>776.42</v>
      </c>
      <c r="J74" s="2">
        <f t="shared" si="11"/>
        <v>-5.999999999994543E-2</v>
      </c>
    </row>
    <row r="75" spans="1:10" x14ac:dyDescent="0.35">
      <c r="A75" s="1">
        <f t="shared" si="8"/>
        <v>40982</v>
      </c>
      <c r="B75" s="1" t="str">
        <f t="shared" si="6"/>
        <v>3/2012</v>
      </c>
      <c r="C75" s="2">
        <v>782.85</v>
      </c>
      <c r="D75" s="2">
        <v>783.7</v>
      </c>
      <c r="E75" s="2">
        <f t="shared" si="9"/>
        <v>-0.85000000000002274</v>
      </c>
      <c r="F75" s="1">
        <f t="shared" si="10"/>
        <v>40982</v>
      </c>
      <c r="G75" s="1" t="str">
        <f t="shared" si="7"/>
        <v>3/2012</v>
      </c>
      <c r="H75" s="3">
        <v>776.36</v>
      </c>
      <c r="I75" s="3">
        <v>776.42</v>
      </c>
      <c r="J75" s="2">
        <f t="shared" si="11"/>
        <v>-5.999999999994543E-2</v>
      </c>
    </row>
    <row r="76" spans="1:10" x14ac:dyDescent="0.35">
      <c r="A76" s="1">
        <f t="shared" si="8"/>
        <v>40983</v>
      </c>
      <c r="B76" s="1" t="str">
        <f t="shared" si="6"/>
        <v>3/2012</v>
      </c>
      <c r="C76" s="2">
        <v>782.94</v>
      </c>
      <c r="D76" s="2">
        <v>783.77</v>
      </c>
      <c r="E76" s="2">
        <f t="shared" si="9"/>
        <v>-0.82999999999992724</v>
      </c>
      <c r="F76" s="1">
        <f t="shared" si="10"/>
        <v>40983</v>
      </c>
      <c r="G76" s="1" t="str">
        <f t="shared" si="7"/>
        <v>3/2012</v>
      </c>
      <c r="H76" s="3">
        <v>776.37</v>
      </c>
      <c r="I76" s="3">
        <v>776.43</v>
      </c>
      <c r="J76" s="2">
        <f t="shared" si="11"/>
        <v>-5.999999999994543E-2</v>
      </c>
    </row>
    <row r="77" spans="1:10" x14ac:dyDescent="0.35">
      <c r="A77" s="1">
        <f t="shared" si="8"/>
        <v>40984</v>
      </c>
      <c r="B77" s="1" t="str">
        <f t="shared" si="6"/>
        <v>3/2012</v>
      </c>
      <c r="C77" s="2">
        <v>783.01</v>
      </c>
      <c r="D77" s="2">
        <v>783.86</v>
      </c>
      <c r="E77" s="2">
        <f t="shared" si="9"/>
        <v>-0.85000000000002274</v>
      </c>
      <c r="F77" s="1">
        <f t="shared" si="10"/>
        <v>40984</v>
      </c>
      <c r="G77" s="1" t="str">
        <f t="shared" si="7"/>
        <v>3/2012</v>
      </c>
      <c r="H77" s="3">
        <v>776.37</v>
      </c>
      <c r="I77" s="3">
        <v>776.43</v>
      </c>
      <c r="J77" s="2">
        <f t="shared" si="11"/>
        <v>-5.999999999994543E-2</v>
      </c>
    </row>
    <row r="78" spans="1:10" x14ac:dyDescent="0.35">
      <c r="A78" s="1">
        <f t="shared" si="8"/>
        <v>40985</v>
      </c>
      <c r="B78" s="1" t="str">
        <f t="shared" si="6"/>
        <v>3/2012</v>
      </c>
      <c r="C78" s="2">
        <v>783.08</v>
      </c>
      <c r="D78" s="2">
        <v>783.94</v>
      </c>
      <c r="E78" s="2">
        <f t="shared" si="9"/>
        <v>-0.86000000000001364</v>
      </c>
      <c r="F78" s="1">
        <f t="shared" si="10"/>
        <v>40985</v>
      </c>
      <c r="G78" s="1" t="str">
        <f t="shared" si="7"/>
        <v>3/2012</v>
      </c>
      <c r="H78" s="3">
        <v>776.38</v>
      </c>
      <c r="I78" s="3">
        <v>776.45</v>
      </c>
      <c r="J78" s="2">
        <f t="shared" si="11"/>
        <v>-7.0000000000050022E-2</v>
      </c>
    </row>
    <row r="79" spans="1:10" x14ac:dyDescent="0.35">
      <c r="A79" s="1">
        <f t="shared" si="8"/>
        <v>40986</v>
      </c>
      <c r="B79" s="1" t="str">
        <f t="shared" si="6"/>
        <v>3/2012</v>
      </c>
      <c r="C79" s="2">
        <v>783.17</v>
      </c>
      <c r="D79" s="2">
        <v>784.03</v>
      </c>
      <c r="E79" s="2">
        <f t="shared" si="9"/>
        <v>-0.86000000000001364</v>
      </c>
      <c r="F79" s="1">
        <f t="shared" si="10"/>
        <v>40986</v>
      </c>
      <c r="G79" s="1" t="str">
        <f t="shared" si="7"/>
        <v>3/2012</v>
      </c>
      <c r="H79" s="3">
        <v>775.99</v>
      </c>
      <c r="I79" s="3">
        <v>776.44</v>
      </c>
      <c r="J79" s="2">
        <f t="shared" si="11"/>
        <v>-0.45000000000004547</v>
      </c>
    </row>
    <row r="80" spans="1:10" x14ac:dyDescent="0.35">
      <c r="A80" s="1">
        <f t="shared" si="8"/>
        <v>40987</v>
      </c>
      <c r="B80" s="1" t="str">
        <f t="shared" si="6"/>
        <v>3/2012</v>
      </c>
      <c r="C80" s="2">
        <v>783.35</v>
      </c>
      <c r="D80" s="2">
        <v>784.11</v>
      </c>
      <c r="E80" s="2">
        <f t="shared" si="9"/>
        <v>-0.75999999999999091</v>
      </c>
      <c r="F80" s="1">
        <f t="shared" si="10"/>
        <v>40987</v>
      </c>
      <c r="G80" s="1" t="str">
        <f t="shared" si="7"/>
        <v>3/2012</v>
      </c>
      <c r="H80" s="3">
        <v>775.74</v>
      </c>
      <c r="I80" s="3">
        <v>776</v>
      </c>
      <c r="J80" s="2">
        <f t="shared" si="11"/>
        <v>-0.25999999999999091</v>
      </c>
    </row>
    <row r="81" spans="1:10" x14ac:dyDescent="0.35">
      <c r="A81" s="1">
        <f t="shared" si="8"/>
        <v>40988</v>
      </c>
      <c r="B81" s="1" t="str">
        <f t="shared" si="6"/>
        <v>3/2012</v>
      </c>
      <c r="C81" s="2">
        <v>783.44</v>
      </c>
      <c r="D81" s="2">
        <v>784.18</v>
      </c>
      <c r="E81" s="2">
        <f t="shared" si="9"/>
        <v>-0.73999999999989541</v>
      </c>
      <c r="F81" s="1">
        <f t="shared" si="10"/>
        <v>40988</v>
      </c>
      <c r="G81" s="1" t="str">
        <f t="shared" si="7"/>
        <v>3/2012</v>
      </c>
      <c r="H81" s="3">
        <v>775.78</v>
      </c>
      <c r="I81" s="3">
        <v>776.51</v>
      </c>
      <c r="J81" s="2">
        <f t="shared" si="11"/>
        <v>-0.73000000000001819</v>
      </c>
    </row>
    <row r="82" spans="1:10" x14ac:dyDescent="0.35">
      <c r="A82" s="1">
        <f t="shared" si="8"/>
        <v>40989</v>
      </c>
      <c r="B82" s="1" t="str">
        <f t="shared" si="6"/>
        <v>3/2012</v>
      </c>
      <c r="C82" s="2">
        <v>783.27</v>
      </c>
      <c r="D82" s="2">
        <v>784.22</v>
      </c>
      <c r="E82" s="2">
        <f t="shared" si="9"/>
        <v>-0.95000000000004547</v>
      </c>
      <c r="F82" s="1">
        <f t="shared" si="10"/>
        <v>40989</v>
      </c>
      <c r="G82" s="1" t="str">
        <f t="shared" si="7"/>
        <v>3/2012</v>
      </c>
      <c r="H82" s="3">
        <v>776.47</v>
      </c>
      <c r="I82" s="3">
        <v>776.53</v>
      </c>
      <c r="J82" s="2">
        <f t="shared" si="11"/>
        <v>-5.999999999994543E-2</v>
      </c>
    </row>
    <row r="83" spans="1:10" x14ac:dyDescent="0.35">
      <c r="A83" s="1">
        <f t="shared" si="8"/>
        <v>40990</v>
      </c>
      <c r="B83" s="1" t="str">
        <f t="shared" si="6"/>
        <v>3/2012</v>
      </c>
      <c r="C83" s="2">
        <v>783.57</v>
      </c>
      <c r="D83" s="2">
        <v>784.3</v>
      </c>
      <c r="E83" s="2">
        <f t="shared" si="9"/>
        <v>-0.7299999999999045</v>
      </c>
      <c r="F83" s="1">
        <f t="shared" si="10"/>
        <v>40990</v>
      </c>
      <c r="G83" s="1" t="str">
        <f t="shared" si="7"/>
        <v>3/2012</v>
      </c>
      <c r="H83" s="3">
        <v>776.51</v>
      </c>
      <c r="I83" s="3">
        <v>776.53</v>
      </c>
      <c r="J83" s="2">
        <f t="shared" si="11"/>
        <v>-1.999999999998181E-2</v>
      </c>
    </row>
    <row r="84" spans="1:10" x14ac:dyDescent="0.35">
      <c r="A84" s="1">
        <f t="shared" si="8"/>
        <v>40991</v>
      </c>
      <c r="B84" s="1" t="str">
        <f t="shared" si="6"/>
        <v>3/2012</v>
      </c>
      <c r="C84" s="2">
        <v>783.63</v>
      </c>
      <c r="D84" s="2">
        <v>784.35</v>
      </c>
      <c r="E84" s="2">
        <f t="shared" si="9"/>
        <v>-0.72000000000002728</v>
      </c>
      <c r="F84" s="1">
        <f t="shared" si="10"/>
        <v>40991</v>
      </c>
      <c r="G84" s="1" t="str">
        <f t="shared" si="7"/>
        <v>3/2012</v>
      </c>
      <c r="H84" s="3">
        <v>776.51</v>
      </c>
      <c r="I84" s="3">
        <v>776.53</v>
      </c>
      <c r="J84" s="2">
        <f t="shared" si="11"/>
        <v>-1.999999999998181E-2</v>
      </c>
    </row>
    <row r="85" spans="1:10" x14ac:dyDescent="0.35">
      <c r="A85" s="1">
        <f t="shared" si="8"/>
        <v>40992</v>
      </c>
      <c r="B85" s="1" t="str">
        <f t="shared" si="6"/>
        <v>3/2012</v>
      </c>
      <c r="C85" s="2">
        <v>783.67</v>
      </c>
      <c r="D85" s="2">
        <v>784.38</v>
      </c>
      <c r="E85" s="2">
        <f t="shared" si="9"/>
        <v>-0.71000000000003638</v>
      </c>
      <c r="F85" s="1">
        <f t="shared" si="10"/>
        <v>40992</v>
      </c>
      <c r="G85" s="1" t="str">
        <f t="shared" si="7"/>
        <v>3/2012</v>
      </c>
      <c r="H85" s="3">
        <v>776.52</v>
      </c>
      <c r="I85" s="3">
        <v>776.53</v>
      </c>
      <c r="J85" s="2">
        <f t="shared" si="11"/>
        <v>-9.9999999999909051E-3</v>
      </c>
    </row>
    <row r="86" spans="1:10" x14ac:dyDescent="0.35">
      <c r="A86" s="1">
        <f t="shared" si="8"/>
        <v>40993</v>
      </c>
      <c r="B86" s="1" t="str">
        <f t="shared" si="6"/>
        <v>3/2012</v>
      </c>
      <c r="C86" s="2">
        <v>779.06</v>
      </c>
      <c r="D86" s="2">
        <v>784.39</v>
      </c>
      <c r="E86" s="2">
        <f t="shared" si="9"/>
        <v>-5.3300000000000409</v>
      </c>
      <c r="F86" s="1">
        <f t="shared" si="10"/>
        <v>40993</v>
      </c>
      <c r="G86" s="1" t="str">
        <f t="shared" si="7"/>
        <v>3/2012</v>
      </c>
      <c r="H86" s="3">
        <v>776.5</v>
      </c>
      <c r="I86" s="3">
        <v>776.53</v>
      </c>
      <c r="J86" s="2">
        <f t="shared" si="11"/>
        <v>-2.9999999999972715E-2</v>
      </c>
    </row>
    <row r="87" spans="1:10" x14ac:dyDescent="0.35">
      <c r="A87" s="1">
        <f t="shared" si="8"/>
        <v>40994</v>
      </c>
      <c r="B87" s="1" t="str">
        <f t="shared" si="6"/>
        <v>3/2012</v>
      </c>
      <c r="C87" s="2">
        <v>776.86</v>
      </c>
      <c r="D87" s="2">
        <v>780.6</v>
      </c>
      <c r="E87" s="2">
        <f t="shared" si="9"/>
        <v>-3.7400000000000091</v>
      </c>
      <c r="F87" s="1">
        <f t="shared" si="10"/>
        <v>40994</v>
      </c>
      <c r="G87" s="1" t="str">
        <f t="shared" si="7"/>
        <v>3/2012</v>
      </c>
      <c r="H87" s="3">
        <v>776.5</v>
      </c>
      <c r="I87" s="3">
        <v>776.56</v>
      </c>
      <c r="J87" s="2">
        <f t="shared" si="11"/>
        <v>-5.999999999994543E-2</v>
      </c>
    </row>
    <row r="88" spans="1:10" x14ac:dyDescent="0.35">
      <c r="A88" s="1">
        <f t="shared" si="8"/>
        <v>40995</v>
      </c>
      <c r="B88" s="1" t="str">
        <f t="shared" si="6"/>
        <v>3/2012</v>
      </c>
      <c r="C88" s="2">
        <v>777.62</v>
      </c>
      <c r="D88" s="2">
        <v>784.52</v>
      </c>
      <c r="E88" s="2">
        <f t="shared" si="9"/>
        <v>-6.8999999999999773</v>
      </c>
      <c r="F88" s="1">
        <f t="shared" si="10"/>
        <v>40995</v>
      </c>
      <c r="G88" s="1" t="str">
        <f t="shared" si="7"/>
        <v>3/2012</v>
      </c>
      <c r="H88" s="3">
        <v>776.5</v>
      </c>
      <c r="I88" s="3">
        <v>776.54</v>
      </c>
      <c r="J88" s="2">
        <f t="shared" si="11"/>
        <v>-3.999999999996362E-2</v>
      </c>
    </row>
    <row r="89" spans="1:10" x14ac:dyDescent="0.35">
      <c r="A89" s="1">
        <f t="shared" si="8"/>
        <v>40996</v>
      </c>
      <c r="B89" s="1" t="str">
        <f t="shared" si="6"/>
        <v>3/2012</v>
      </c>
      <c r="C89" s="2">
        <v>783.57</v>
      </c>
      <c r="D89" s="2">
        <v>784.54</v>
      </c>
      <c r="E89" s="2">
        <f t="shared" si="9"/>
        <v>-0.9699999999999136</v>
      </c>
      <c r="F89" s="1">
        <f t="shared" si="10"/>
        <v>40996</v>
      </c>
      <c r="G89" s="1" t="str">
        <f t="shared" si="7"/>
        <v>3/2012</v>
      </c>
      <c r="H89" s="3">
        <v>776.5</v>
      </c>
      <c r="I89" s="3">
        <v>776.55</v>
      </c>
      <c r="J89" s="2">
        <f t="shared" si="11"/>
        <v>-4.9999999999954525E-2</v>
      </c>
    </row>
    <row r="90" spans="1:10" x14ac:dyDescent="0.35">
      <c r="A90" s="1">
        <f t="shared" si="8"/>
        <v>40997</v>
      </c>
      <c r="B90" s="1" t="str">
        <f t="shared" si="6"/>
        <v>3/2012</v>
      </c>
      <c r="C90" s="2">
        <v>783.58</v>
      </c>
      <c r="D90" s="2">
        <v>784.56</v>
      </c>
      <c r="E90" s="2">
        <f t="shared" si="9"/>
        <v>-0.9799999999999045</v>
      </c>
      <c r="F90" s="1">
        <f t="shared" si="10"/>
        <v>40997</v>
      </c>
      <c r="G90" s="1" t="str">
        <f t="shared" si="7"/>
        <v>3/2012</v>
      </c>
      <c r="H90" s="3">
        <v>776.5</v>
      </c>
      <c r="I90" s="3">
        <v>776.55</v>
      </c>
      <c r="J90" s="2">
        <f t="shared" si="11"/>
        <v>-4.9999999999954525E-2</v>
      </c>
    </row>
    <row r="91" spans="1:10" x14ac:dyDescent="0.35">
      <c r="A91" s="1">
        <f t="shared" si="8"/>
        <v>40998</v>
      </c>
      <c r="B91" s="1" t="str">
        <f t="shared" si="6"/>
        <v>3/2012</v>
      </c>
      <c r="C91" s="2">
        <v>784.44</v>
      </c>
      <c r="D91" s="2">
        <v>784.58</v>
      </c>
      <c r="E91" s="2">
        <f t="shared" si="9"/>
        <v>-0.13999999999998636</v>
      </c>
      <c r="F91" s="1">
        <f t="shared" si="10"/>
        <v>40998</v>
      </c>
      <c r="G91" s="1" t="str">
        <f t="shared" si="7"/>
        <v>3/2012</v>
      </c>
      <c r="H91" s="3">
        <v>776.49</v>
      </c>
      <c r="I91" s="3">
        <v>776.54</v>
      </c>
      <c r="J91" s="2">
        <f t="shared" si="11"/>
        <v>-4.9999999999954525E-2</v>
      </c>
    </row>
    <row r="92" spans="1:10" x14ac:dyDescent="0.35">
      <c r="A92" s="1">
        <f t="shared" si="8"/>
        <v>40999</v>
      </c>
      <c r="B92" s="1" t="str">
        <f t="shared" si="6"/>
        <v>3/2012</v>
      </c>
      <c r="C92" s="2">
        <v>784.46</v>
      </c>
      <c r="D92" s="2">
        <v>784.61</v>
      </c>
      <c r="E92" s="2">
        <f t="shared" si="9"/>
        <v>-0.14999999999997726</v>
      </c>
      <c r="F92" s="1">
        <f t="shared" si="10"/>
        <v>40999</v>
      </c>
      <c r="G92" s="1" t="str">
        <f t="shared" si="7"/>
        <v>3/2012</v>
      </c>
      <c r="H92" s="3">
        <v>776.49</v>
      </c>
      <c r="I92" s="3">
        <v>776.54</v>
      </c>
      <c r="J92" s="2">
        <f t="shared" si="11"/>
        <v>-4.9999999999954525E-2</v>
      </c>
    </row>
    <row r="93" spans="1:10" x14ac:dyDescent="0.35">
      <c r="A93" s="1">
        <f t="shared" si="8"/>
        <v>41000</v>
      </c>
      <c r="B93" s="1" t="str">
        <f t="shared" si="6"/>
        <v>4/2012</v>
      </c>
      <c r="C93" s="2">
        <v>783.82</v>
      </c>
      <c r="D93" s="2">
        <v>784.62</v>
      </c>
      <c r="E93" s="2">
        <f t="shared" si="9"/>
        <v>-0.79999999999995453</v>
      </c>
      <c r="F93" s="1">
        <f t="shared" si="10"/>
        <v>41000</v>
      </c>
      <c r="G93" s="1" t="str">
        <f t="shared" si="7"/>
        <v>4/2012</v>
      </c>
      <c r="H93" s="3">
        <v>776.5</v>
      </c>
      <c r="I93" s="3">
        <v>776.54</v>
      </c>
      <c r="J93" s="2">
        <f t="shared" si="11"/>
        <v>-3.999999999996362E-2</v>
      </c>
    </row>
    <row r="94" spans="1:10" x14ac:dyDescent="0.35">
      <c r="A94" s="1">
        <f t="shared" si="8"/>
        <v>41001</v>
      </c>
      <c r="B94" s="1" t="str">
        <f t="shared" si="6"/>
        <v>4/2012</v>
      </c>
      <c r="C94" s="2">
        <v>783.79</v>
      </c>
      <c r="D94" s="2">
        <v>784.63</v>
      </c>
      <c r="E94" s="2">
        <f t="shared" si="9"/>
        <v>-0.84000000000003183</v>
      </c>
      <c r="F94" s="1">
        <f t="shared" si="10"/>
        <v>41001</v>
      </c>
      <c r="G94" s="1" t="str">
        <f t="shared" si="7"/>
        <v>4/2012</v>
      </c>
      <c r="H94" s="3">
        <v>776.5</v>
      </c>
      <c r="I94" s="3">
        <v>776.55</v>
      </c>
      <c r="J94" s="2">
        <f t="shared" si="11"/>
        <v>-4.9999999999954525E-2</v>
      </c>
    </row>
    <row r="95" spans="1:10" x14ac:dyDescent="0.35">
      <c r="A95" s="1">
        <f t="shared" si="8"/>
        <v>41002</v>
      </c>
      <c r="B95" s="1" t="str">
        <f t="shared" si="6"/>
        <v>4/2012</v>
      </c>
      <c r="C95" s="2">
        <v>783.77</v>
      </c>
      <c r="D95" s="2">
        <v>784.62</v>
      </c>
      <c r="E95" s="2">
        <f t="shared" si="9"/>
        <v>-0.85000000000002274</v>
      </c>
      <c r="F95" s="1">
        <f t="shared" si="10"/>
        <v>41002</v>
      </c>
      <c r="G95" s="1" t="str">
        <f t="shared" si="7"/>
        <v>4/2012</v>
      </c>
      <c r="H95" s="3">
        <v>776.5</v>
      </c>
      <c r="I95" s="3">
        <v>776.55</v>
      </c>
      <c r="J95" s="2">
        <f t="shared" si="11"/>
        <v>-4.9999999999954525E-2</v>
      </c>
    </row>
    <row r="96" spans="1:10" x14ac:dyDescent="0.35">
      <c r="A96" s="1">
        <f t="shared" si="8"/>
        <v>41003</v>
      </c>
      <c r="B96" s="1" t="str">
        <f t="shared" si="6"/>
        <v>4/2012</v>
      </c>
      <c r="C96" s="2">
        <v>783.78</v>
      </c>
      <c r="D96" s="2">
        <v>784.62</v>
      </c>
      <c r="E96" s="2">
        <f t="shared" si="9"/>
        <v>-0.84000000000003183</v>
      </c>
      <c r="F96" s="1">
        <f t="shared" si="10"/>
        <v>41003</v>
      </c>
      <c r="G96" s="1" t="str">
        <f t="shared" si="7"/>
        <v>4/2012</v>
      </c>
      <c r="H96" s="3">
        <v>776.5</v>
      </c>
      <c r="I96" s="3">
        <v>776.55</v>
      </c>
      <c r="J96" s="2">
        <f t="shared" si="11"/>
        <v>-4.9999999999954525E-2</v>
      </c>
    </row>
    <row r="97" spans="1:10" x14ac:dyDescent="0.35">
      <c r="A97" s="1">
        <f t="shared" si="8"/>
        <v>41004</v>
      </c>
      <c r="B97" s="1" t="str">
        <f t="shared" si="6"/>
        <v>4/2012</v>
      </c>
      <c r="C97" s="2">
        <v>783.78</v>
      </c>
      <c r="D97" s="2">
        <v>784.63</v>
      </c>
      <c r="E97" s="2">
        <f t="shared" si="9"/>
        <v>-0.85000000000002274</v>
      </c>
      <c r="F97" s="1">
        <f t="shared" si="10"/>
        <v>41004</v>
      </c>
      <c r="G97" s="1" t="str">
        <f t="shared" si="7"/>
        <v>4/2012</v>
      </c>
      <c r="H97" s="3">
        <v>776.5</v>
      </c>
      <c r="I97" s="3">
        <v>776.55</v>
      </c>
      <c r="J97" s="2">
        <f t="shared" si="11"/>
        <v>-4.9999999999954525E-2</v>
      </c>
    </row>
    <row r="98" spans="1:10" x14ac:dyDescent="0.35">
      <c r="A98" s="1">
        <f t="shared" si="8"/>
        <v>41005</v>
      </c>
      <c r="B98" s="1" t="str">
        <f t="shared" si="6"/>
        <v>4/2012</v>
      </c>
      <c r="C98" s="2">
        <v>783.79</v>
      </c>
      <c r="D98" s="2">
        <v>784.64</v>
      </c>
      <c r="E98" s="2">
        <f t="shared" si="9"/>
        <v>-0.85000000000002274</v>
      </c>
      <c r="F98" s="1">
        <f t="shared" si="10"/>
        <v>41005</v>
      </c>
      <c r="G98" s="1" t="str">
        <f t="shared" si="7"/>
        <v>4/2012</v>
      </c>
      <c r="H98" s="3">
        <v>776.5</v>
      </c>
      <c r="I98" s="3">
        <v>776.55</v>
      </c>
      <c r="J98" s="2">
        <f t="shared" si="11"/>
        <v>-4.9999999999954525E-2</v>
      </c>
    </row>
    <row r="99" spans="1:10" x14ac:dyDescent="0.35">
      <c r="A99" s="1">
        <f t="shared" si="8"/>
        <v>41006</v>
      </c>
      <c r="B99" s="1" t="str">
        <f t="shared" si="6"/>
        <v>4/2012</v>
      </c>
      <c r="C99" s="2">
        <v>783.81</v>
      </c>
      <c r="D99" s="2">
        <v>784.66</v>
      </c>
      <c r="E99" s="2">
        <f t="shared" si="9"/>
        <v>-0.85000000000002274</v>
      </c>
      <c r="F99" s="1">
        <f t="shared" si="10"/>
        <v>41006</v>
      </c>
      <c r="G99" s="1" t="str">
        <f t="shared" si="7"/>
        <v>4/2012</v>
      </c>
      <c r="H99" s="3">
        <v>776.5</v>
      </c>
      <c r="I99" s="3">
        <v>776.56</v>
      </c>
      <c r="J99" s="2">
        <f t="shared" si="11"/>
        <v>-5.999999999994543E-2</v>
      </c>
    </row>
    <row r="100" spans="1:10" x14ac:dyDescent="0.35">
      <c r="A100" s="1">
        <f t="shared" si="8"/>
        <v>41007</v>
      </c>
      <c r="B100" s="1" t="str">
        <f t="shared" si="6"/>
        <v>4/2012</v>
      </c>
      <c r="C100" s="2">
        <v>783.83</v>
      </c>
      <c r="D100" s="2">
        <v>784.69</v>
      </c>
      <c r="E100" s="2">
        <f t="shared" si="9"/>
        <v>-0.86000000000001364</v>
      </c>
      <c r="F100" s="1">
        <f t="shared" si="10"/>
        <v>41007</v>
      </c>
      <c r="G100" s="1" t="str">
        <f t="shared" si="7"/>
        <v>4/2012</v>
      </c>
      <c r="H100" s="3">
        <v>776.51</v>
      </c>
      <c r="I100" s="3">
        <v>776.55</v>
      </c>
      <c r="J100" s="2">
        <f t="shared" si="11"/>
        <v>-3.999999999996362E-2</v>
      </c>
    </row>
    <row r="101" spans="1:10" x14ac:dyDescent="0.35">
      <c r="A101" s="1">
        <f t="shared" si="8"/>
        <v>41008</v>
      </c>
      <c r="B101" s="1" t="str">
        <f t="shared" si="6"/>
        <v>4/2012</v>
      </c>
      <c r="C101" s="2">
        <v>783.84</v>
      </c>
      <c r="D101" s="2">
        <v>784.68</v>
      </c>
      <c r="E101" s="2">
        <f t="shared" si="9"/>
        <v>-0.83999999999991815</v>
      </c>
      <c r="F101" s="1">
        <f t="shared" si="10"/>
        <v>41008</v>
      </c>
      <c r="G101" s="1" t="str">
        <f t="shared" si="7"/>
        <v>4/2012</v>
      </c>
      <c r="H101" s="3">
        <v>776.5</v>
      </c>
      <c r="I101" s="3">
        <v>776.55</v>
      </c>
      <c r="J101" s="2">
        <f t="shared" si="11"/>
        <v>-4.9999999999954525E-2</v>
      </c>
    </row>
    <row r="102" spans="1:10" x14ac:dyDescent="0.35">
      <c r="A102" s="1">
        <f t="shared" si="8"/>
        <v>41009</v>
      </c>
      <c r="B102" s="1" t="str">
        <f t="shared" si="6"/>
        <v>4/2012</v>
      </c>
      <c r="C102" s="2">
        <v>783.85</v>
      </c>
      <c r="D102" s="2">
        <v>784.71</v>
      </c>
      <c r="E102" s="2">
        <f t="shared" si="9"/>
        <v>-0.86000000000001364</v>
      </c>
      <c r="F102" s="1">
        <f t="shared" si="10"/>
        <v>41009</v>
      </c>
      <c r="G102" s="1" t="str">
        <f t="shared" si="7"/>
        <v>4/2012</v>
      </c>
      <c r="H102" s="3">
        <v>776.5</v>
      </c>
      <c r="I102" s="3">
        <v>776.55</v>
      </c>
      <c r="J102" s="2">
        <f t="shared" si="11"/>
        <v>-4.9999999999954525E-2</v>
      </c>
    </row>
    <row r="103" spans="1:10" x14ac:dyDescent="0.35">
      <c r="A103" s="1">
        <f t="shared" si="8"/>
        <v>41010</v>
      </c>
      <c r="B103" s="1" t="str">
        <f t="shared" si="6"/>
        <v>4/2012</v>
      </c>
      <c r="C103" s="2">
        <v>783.88</v>
      </c>
      <c r="D103" s="2">
        <v>784.75</v>
      </c>
      <c r="E103" s="2">
        <f t="shared" si="9"/>
        <v>-0.87000000000000455</v>
      </c>
      <c r="F103" s="1">
        <f t="shared" si="10"/>
        <v>41010</v>
      </c>
      <c r="G103" s="1" t="str">
        <f t="shared" si="7"/>
        <v>4/2012</v>
      </c>
      <c r="H103" s="3">
        <v>776.51</v>
      </c>
      <c r="I103" s="3">
        <v>776.55</v>
      </c>
      <c r="J103" s="2">
        <f t="shared" si="11"/>
        <v>-3.999999999996362E-2</v>
      </c>
    </row>
    <row r="104" spans="1:10" x14ac:dyDescent="0.35">
      <c r="A104" s="1">
        <f t="shared" si="8"/>
        <v>41011</v>
      </c>
      <c r="B104" s="1" t="str">
        <f t="shared" si="6"/>
        <v>4/2012</v>
      </c>
      <c r="C104" s="2">
        <v>783.91</v>
      </c>
      <c r="D104" s="2">
        <v>784.78</v>
      </c>
      <c r="E104" s="2">
        <f t="shared" si="9"/>
        <v>-0.87000000000000455</v>
      </c>
      <c r="F104" s="1">
        <f t="shared" si="10"/>
        <v>41011</v>
      </c>
      <c r="G104" s="1" t="str">
        <f t="shared" si="7"/>
        <v>4/2012</v>
      </c>
      <c r="H104" s="3">
        <v>776.51</v>
      </c>
      <c r="I104" s="3">
        <v>776.55</v>
      </c>
      <c r="J104" s="2">
        <f t="shared" si="11"/>
        <v>-3.999999999996362E-2</v>
      </c>
    </row>
    <row r="105" spans="1:10" x14ac:dyDescent="0.35">
      <c r="A105" s="1">
        <f t="shared" si="8"/>
        <v>41012</v>
      </c>
      <c r="B105" s="1" t="str">
        <f t="shared" si="6"/>
        <v>4/2012</v>
      </c>
      <c r="C105" s="2">
        <v>783.94</v>
      </c>
      <c r="D105" s="2">
        <v>784.79</v>
      </c>
      <c r="E105" s="2">
        <f t="shared" si="9"/>
        <v>-0.84999999999990905</v>
      </c>
      <c r="F105" s="1">
        <f t="shared" si="10"/>
        <v>41012</v>
      </c>
      <c r="G105" s="1" t="str">
        <f t="shared" si="7"/>
        <v>4/2012</v>
      </c>
      <c r="H105" s="3">
        <v>776.51</v>
      </c>
      <c r="I105" s="3">
        <v>776.55</v>
      </c>
      <c r="J105" s="2">
        <f t="shared" si="11"/>
        <v>-3.999999999996362E-2</v>
      </c>
    </row>
    <row r="106" spans="1:10" x14ac:dyDescent="0.35">
      <c r="A106" s="1">
        <f t="shared" si="8"/>
        <v>41013</v>
      </c>
      <c r="B106" s="1" t="str">
        <f t="shared" si="6"/>
        <v>4/2012</v>
      </c>
      <c r="C106" s="2">
        <v>783.95</v>
      </c>
      <c r="D106" s="2">
        <v>784.79</v>
      </c>
      <c r="E106" s="2">
        <f t="shared" si="9"/>
        <v>-0.83999999999991815</v>
      </c>
      <c r="F106" s="1">
        <f t="shared" si="10"/>
        <v>41013</v>
      </c>
      <c r="G106" s="1" t="str">
        <f t="shared" si="7"/>
        <v>4/2012</v>
      </c>
      <c r="H106" s="3">
        <v>776.51</v>
      </c>
      <c r="I106" s="3">
        <v>776.56</v>
      </c>
      <c r="J106" s="2">
        <f t="shared" si="11"/>
        <v>-4.9999999999954525E-2</v>
      </c>
    </row>
    <row r="107" spans="1:10" x14ac:dyDescent="0.35">
      <c r="A107" s="1">
        <f t="shared" si="8"/>
        <v>41014</v>
      </c>
      <c r="B107" s="1" t="str">
        <f t="shared" si="6"/>
        <v>4/2012</v>
      </c>
      <c r="C107" s="2">
        <v>783.95</v>
      </c>
      <c r="D107" s="2">
        <v>784.8</v>
      </c>
      <c r="E107" s="2">
        <f t="shared" si="9"/>
        <v>-0.84999999999990905</v>
      </c>
      <c r="F107" s="1">
        <f t="shared" si="10"/>
        <v>41014</v>
      </c>
      <c r="G107" s="1" t="str">
        <f t="shared" si="7"/>
        <v>4/2012</v>
      </c>
      <c r="H107" s="3">
        <v>776.51</v>
      </c>
      <c r="I107" s="3">
        <v>776.56</v>
      </c>
      <c r="J107" s="2">
        <f t="shared" si="11"/>
        <v>-4.9999999999954525E-2</v>
      </c>
    </row>
    <row r="108" spans="1:10" x14ac:dyDescent="0.35">
      <c r="A108" s="1">
        <f t="shared" si="8"/>
        <v>41015</v>
      </c>
      <c r="B108" s="1" t="str">
        <f t="shared" si="6"/>
        <v>4/2012</v>
      </c>
      <c r="C108" s="2">
        <v>783.99</v>
      </c>
      <c r="D108" s="2">
        <v>784.85</v>
      </c>
      <c r="E108" s="2">
        <f t="shared" si="9"/>
        <v>-0.86000000000001364</v>
      </c>
      <c r="F108" s="1">
        <f t="shared" si="10"/>
        <v>41015</v>
      </c>
      <c r="G108" s="1" t="str">
        <f t="shared" si="7"/>
        <v>4/2012</v>
      </c>
      <c r="H108" s="3">
        <v>776.51</v>
      </c>
      <c r="I108" s="3">
        <v>776.56</v>
      </c>
      <c r="J108" s="2">
        <f t="shared" si="11"/>
        <v>-4.9999999999954525E-2</v>
      </c>
    </row>
    <row r="109" spans="1:10" x14ac:dyDescent="0.35">
      <c r="A109" s="1">
        <f t="shared" si="8"/>
        <v>41016</v>
      </c>
      <c r="B109" s="1" t="str">
        <f t="shared" si="6"/>
        <v>4/2012</v>
      </c>
      <c r="C109" s="2">
        <v>784.03</v>
      </c>
      <c r="D109" s="2">
        <v>784.88</v>
      </c>
      <c r="E109" s="2">
        <f t="shared" si="9"/>
        <v>-0.85000000000002274</v>
      </c>
      <c r="F109" s="1">
        <f t="shared" si="10"/>
        <v>41016</v>
      </c>
      <c r="G109" s="1" t="str">
        <f t="shared" si="7"/>
        <v>4/2012</v>
      </c>
      <c r="H109" s="3">
        <v>776.52</v>
      </c>
      <c r="I109" s="3">
        <v>776.56</v>
      </c>
      <c r="J109" s="2">
        <f t="shared" si="11"/>
        <v>-3.999999999996362E-2</v>
      </c>
    </row>
    <row r="110" spans="1:10" x14ac:dyDescent="0.35">
      <c r="A110" s="1">
        <f t="shared" si="8"/>
        <v>41017</v>
      </c>
      <c r="B110" s="1" t="str">
        <f t="shared" si="6"/>
        <v>4/2012</v>
      </c>
      <c r="C110" s="2">
        <v>784.06</v>
      </c>
      <c r="D110" s="2">
        <v>784.89</v>
      </c>
      <c r="E110" s="2">
        <f t="shared" si="9"/>
        <v>-0.83000000000004093</v>
      </c>
      <c r="F110" s="1">
        <f t="shared" si="10"/>
        <v>41017</v>
      </c>
      <c r="G110" s="1" t="str">
        <f t="shared" si="7"/>
        <v>4/2012</v>
      </c>
      <c r="H110" s="3">
        <v>776.52</v>
      </c>
      <c r="I110" s="3">
        <v>776.56</v>
      </c>
      <c r="J110" s="2">
        <f t="shared" si="11"/>
        <v>-3.999999999996362E-2</v>
      </c>
    </row>
    <row r="111" spans="1:10" x14ac:dyDescent="0.35">
      <c r="A111" s="1">
        <f t="shared" si="8"/>
        <v>41018</v>
      </c>
      <c r="B111" s="1" t="str">
        <f t="shared" si="6"/>
        <v>4/2012</v>
      </c>
      <c r="C111" s="2">
        <v>784.07</v>
      </c>
      <c r="D111" s="2">
        <v>784.9</v>
      </c>
      <c r="E111" s="2">
        <f t="shared" si="9"/>
        <v>-0.82999999999992724</v>
      </c>
      <c r="F111" s="1">
        <f t="shared" si="10"/>
        <v>41018</v>
      </c>
      <c r="G111" s="1" t="str">
        <f t="shared" si="7"/>
        <v>4/2012</v>
      </c>
      <c r="H111" s="3">
        <v>776.52</v>
      </c>
      <c r="I111" s="3">
        <v>776.56</v>
      </c>
      <c r="J111" s="2">
        <f t="shared" si="11"/>
        <v>-3.999999999996362E-2</v>
      </c>
    </row>
    <row r="112" spans="1:10" x14ac:dyDescent="0.35">
      <c r="A112" s="1">
        <f t="shared" si="8"/>
        <v>41019</v>
      </c>
      <c r="B112" s="1" t="str">
        <f t="shared" si="6"/>
        <v>4/2012</v>
      </c>
      <c r="C112" s="2">
        <v>784.07</v>
      </c>
      <c r="D112" s="2">
        <v>784.92</v>
      </c>
      <c r="E112" s="2">
        <f t="shared" si="9"/>
        <v>-0.84999999999990905</v>
      </c>
      <c r="F112" s="1">
        <f t="shared" si="10"/>
        <v>41019</v>
      </c>
      <c r="G112" s="1" t="str">
        <f t="shared" si="7"/>
        <v>4/2012</v>
      </c>
      <c r="H112" s="3">
        <v>776.52</v>
      </c>
      <c r="I112" s="3">
        <v>776.56</v>
      </c>
      <c r="J112" s="2">
        <f t="shared" si="11"/>
        <v>-3.999999999996362E-2</v>
      </c>
    </row>
    <row r="113" spans="1:10" x14ac:dyDescent="0.35">
      <c r="A113" s="1">
        <f t="shared" si="8"/>
        <v>41020</v>
      </c>
      <c r="B113" s="1" t="str">
        <f t="shared" si="6"/>
        <v>4/2012</v>
      </c>
      <c r="C113" s="2">
        <v>784.08</v>
      </c>
      <c r="D113" s="2">
        <v>784.92</v>
      </c>
      <c r="E113" s="2">
        <f t="shared" si="9"/>
        <v>-0.83999999999991815</v>
      </c>
      <c r="F113" s="1">
        <f t="shared" si="10"/>
        <v>41020</v>
      </c>
      <c r="G113" s="1" t="str">
        <f t="shared" si="7"/>
        <v>4/2012</v>
      </c>
      <c r="H113" s="3">
        <v>776.52</v>
      </c>
      <c r="I113" s="3">
        <v>776.56</v>
      </c>
      <c r="J113" s="2">
        <f t="shared" si="11"/>
        <v>-3.999999999996362E-2</v>
      </c>
    </row>
    <row r="114" spans="1:10" x14ac:dyDescent="0.35">
      <c r="A114" s="1">
        <f t="shared" si="8"/>
        <v>41021</v>
      </c>
      <c r="B114" s="1" t="str">
        <f t="shared" si="6"/>
        <v>4/2012</v>
      </c>
      <c r="C114" s="2">
        <v>784.09</v>
      </c>
      <c r="D114" s="2">
        <v>784.92</v>
      </c>
      <c r="E114" s="2">
        <f t="shared" si="9"/>
        <v>-0.82999999999992724</v>
      </c>
      <c r="F114" s="1">
        <f t="shared" si="10"/>
        <v>41021</v>
      </c>
      <c r="G114" s="1" t="str">
        <f t="shared" si="7"/>
        <v>4/2012</v>
      </c>
      <c r="H114" s="3">
        <v>776.52</v>
      </c>
      <c r="I114" s="3">
        <v>776.56</v>
      </c>
      <c r="J114" s="2">
        <f t="shared" si="11"/>
        <v>-3.999999999996362E-2</v>
      </c>
    </row>
    <row r="115" spans="1:10" x14ac:dyDescent="0.35">
      <c r="A115" s="1">
        <f t="shared" si="8"/>
        <v>41022</v>
      </c>
      <c r="B115" s="1" t="str">
        <f t="shared" si="6"/>
        <v>4/2012</v>
      </c>
      <c r="C115" s="2">
        <v>784.2</v>
      </c>
      <c r="D115" s="2">
        <v>784.92</v>
      </c>
      <c r="E115" s="2">
        <f t="shared" si="9"/>
        <v>-0.7199999999999136</v>
      </c>
      <c r="F115" s="1">
        <f t="shared" si="10"/>
        <v>41022</v>
      </c>
      <c r="G115" s="1" t="str">
        <f t="shared" si="7"/>
        <v>4/2012</v>
      </c>
      <c r="H115" s="3">
        <v>776.55</v>
      </c>
      <c r="I115" s="3">
        <v>776.56</v>
      </c>
      <c r="J115" s="2">
        <f t="shared" si="11"/>
        <v>-9.9999999999909051E-3</v>
      </c>
    </row>
    <row r="116" spans="1:10" x14ac:dyDescent="0.35">
      <c r="A116" s="1">
        <f t="shared" si="8"/>
        <v>41023</v>
      </c>
      <c r="B116" s="1" t="str">
        <f t="shared" si="6"/>
        <v>4/2012</v>
      </c>
      <c r="C116" s="2">
        <v>784.1</v>
      </c>
      <c r="D116" s="2">
        <v>784.9</v>
      </c>
      <c r="E116" s="2">
        <f t="shared" si="9"/>
        <v>-0.79999999999995453</v>
      </c>
      <c r="F116" s="1">
        <f t="shared" si="10"/>
        <v>41023</v>
      </c>
      <c r="G116" s="1" t="str">
        <f t="shared" si="7"/>
        <v>4/2012</v>
      </c>
      <c r="H116" s="3">
        <v>776.52</v>
      </c>
      <c r="I116" s="3">
        <v>776.56</v>
      </c>
      <c r="J116" s="2">
        <f t="shared" si="11"/>
        <v>-3.999999999996362E-2</v>
      </c>
    </row>
    <row r="117" spans="1:10" x14ac:dyDescent="0.35">
      <c r="A117" s="1">
        <f t="shared" si="8"/>
        <v>41024</v>
      </c>
      <c r="B117" s="1" t="str">
        <f t="shared" si="6"/>
        <v>4/2012</v>
      </c>
      <c r="C117" s="2">
        <v>784.06</v>
      </c>
      <c r="D117" s="2">
        <v>784.88</v>
      </c>
      <c r="E117" s="2">
        <f t="shared" si="9"/>
        <v>-0.82000000000005002</v>
      </c>
      <c r="F117" s="1">
        <f t="shared" si="10"/>
        <v>41024</v>
      </c>
      <c r="G117" s="1" t="str">
        <f t="shared" si="7"/>
        <v>4/2012</v>
      </c>
      <c r="H117" s="3">
        <v>776.51</v>
      </c>
      <c r="I117" s="3">
        <v>776.56</v>
      </c>
      <c r="J117" s="2">
        <f t="shared" si="11"/>
        <v>-4.9999999999954525E-2</v>
      </c>
    </row>
    <row r="118" spans="1:10" x14ac:dyDescent="0.35">
      <c r="A118" s="1">
        <f t="shared" si="8"/>
        <v>41025</v>
      </c>
      <c r="B118" s="1" t="str">
        <f t="shared" si="6"/>
        <v>4/2012</v>
      </c>
      <c r="C118" s="2">
        <v>784.04</v>
      </c>
      <c r="D118" s="2">
        <v>784.87</v>
      </c>
      <c r="E118" s="2">
        <f t="shared" si="9"/>
        <v>-0.83000000000004093</v>
      </c>
      <c r="F118" s="1">
        <f t="shared" si="10"/>
        <v>41025</v>
      </c>
      <c r="G118" s="1" t="str">
        <f t="shared" si="7"/>
        <v>4/2012</v>
      </c>
      <c r="H118" s="3">
        <v>776.51</v>
      </c>
      <c r="I118" s="3">
        <v>776.56</v>
      </c>
      <c r="J118" s="2">
        <f t="shared" si="11"/>
        <v>-4.9999999999954525E-2</v>
      </c>
    </row>
    <row r="119" spans="1:10" x14ac:dyDescent="0.35">
      <c r="A119" s="1">
        <f t="shared" si="8"/>
        <v>41026</v>
      </c>
      <c r="B119" s="1" t="str">
        <f t="shared" si="6"/>
        <v>4/2012</v>
      </c>
      <c r="C119" s="2">
        <v>784.02</v>
      </c>
      <c r="D119" s="2">
        <v>784.81</v>
      </c>
      <c r="E119" s="2">
        <f t="shared" si="9"/>
        <v>-0.78999999999996362</v>
      </c>
      <c r="F119" s="1">
        <f t="shared" si="10"/>
        <v>41026</v>
      </c>
      <c r="G119" s="1" t="str">
        <f t="shared" si="7"/>
        <v>4/2012</v>
      </c>
      <c r="H119" s="3">
        <v>776.51</v>
      </c>
      <c r="I119" s="3">
        <v>776.55</v>
      </c>
      <c r="J119" s="2">
        <f t="shared" si="11"/>
        <v>-3.999999999996362E-2</v>
      </c>
    </row>
    <row r="120" spans="1:10" x14ac:dyDescent="0.35">
      <c r="A120" s="1">
        <f t="shared" si="8"/>
        <v>41027</v>
      </c>
      <c r="B120" s="1" t="str">
        <f t="shared" si="6"/>
        <v>4/2012</v>
      </c>
      <c r="C120" s="2"/>
      <c r="D120" s="2"/>
      <c r="E120" s="2">
        <f t="shared" si="9"/>
        <v>0</v>
      </c>
      <c r="F120" s="1">
        <f t="shared" si="10"/>
        <v>41027</v>
      </c>
      <c r="G120" s="1" t="str">
        <f t="shared" si="7"/>
        <v>4/2012</v>
      </c>
      <c r="H120" s="3"/>
      <c r="I120" s="3"/>
      <c r="J120" s="2">
        <f t="shared" si="11"/>
        <v>0</v>
      </c>
    </row>
    <row r="121" spans="1:10" x14ac:dyDescent="0.35">
      <c r="A121" s="1">
        <f t="shared" si="8"/>
        <v>41028</v>
      </c>
      <c r="B121" s="1" t="str">
        <f t="shared" si="6"/>
        <v>4/2012</v>
      </c>
      <c r="C121" s="2"/>
      <c r="D121" s="2"/>
      <c r="E121" s="2">
        <f t="shared" si="9"/>
        <v>0</v>
      </c>
      <c r="F121" s="1">
        <f t="shared" si="10"/>
        <v>41028</v>
      </c>
      <c r="G121" s="1" t="str">
        <f t="shared" si="7"/>
        <v>4/2012</v>
      </c>
      <c r="H121" s="3"/>
      <c r="I121" s="3"/>
      <c r="J121" s="2">
        <f t="shared" si="11"/>
        <v>0</v>
      </c>
    </row>
    <row r="122" spans="1:10" x14ac:dyDescent="0.35">
      <c r="A122" s="1">
        <f t="shared" si="8"/>
        <v>41029</v>
      </c>
      <c r="B122" s="1" t="str">
        <f t="shared" si="6"/>
        <v>4/2012</v>
      </c>
      <c r="C122" s="2"/>
      <c r="D122" s="2"/>
      <c r="E122" s="2">
        <f t="shared" si="9"/>
        <v>0</v>
      </c>
      <c r="F122" s="1">
        <f t="shared" si="10"/>
        <v>41029</v>
      </c>
      <c r="G122" s="1" t="str">
        <f t="shared" si="7"/>
        <v>4/2012</v>
      </c>
      <c r="H122" s="3"/>
      <c r="I122" s="3"/>
      <c r="J122" s="2">
        <f t="shared" si="11"/>
        <v>0</v>
      </c>
    </row>
    <row r="123" spans="1:10" x14ac:dyDescent="0.35">
      <c r="A123" s="1">
        <f t="shared" si="8"/>
        <v>41030</v>
      </c>
      <c r="B123" s="1" t="str">
        <f t="shared" si="6"/>
        <v>5/2012</v>
      </c>
      <c r="C123" s="2"/>
      <c r="D123" s="2"/>
      <c r="E123" s="2">
        <f t="shared" si="9"/>
        <v>0</v>
      </c>
      <c r="F123" s="1">
        <f t="shared" si="10"/>
        <v>41030</v>
      </c>
      <c r="G123" s="1" t="str">
        <f t="shared" si="7"/>
        <v>5/2012</v>
      </c>
      <c r="H123" s="3"/>
      <c r="I123" s="3"/>
      <c r="J123" s="2">
        <f t="shared" si="11"/>
        <v>0</v>
      </c>
    </row>
    <row r="124" spans="1:10" x14ac:dyDescent="0.35">
      <c r="A124" s="1">
        <f t="shared" si="8"/>
        <v>41031</v>
      </c>
      <c r="B124" s="1" t="str">
        <f t="shared" si="6"/>
        <v>5/2012</v>
      </c>
      <c r="C124" s="2">
        <v>783.96</v>
      </c>
      <c r="D124" s="2">
        <v>784.77</v>
      </c>
      <c r="E124" s="2">
        <f t="shared" si="9"/>
        <v>-0.80999999999994543</v>
      </c>
      <c r="F124" s="1">
        <f t="shared" si="10"/>
        <v>41031</v>
      </c>
      <c r="G124" s="1" t="str">
        <f t="shared" si="7"/>
        <v>5/2012</v>
      </c>
      <c r="H124" s="3">
        <v>776.51</v>
      </c>
      <c r="I124" s="3">
        <v>776.55</v>
      </c>
      <c r="J124" s="2">
        <f t="shared" si="11"/>
        <v>-3.999999999996362E-2</v>
      </c>
    </row>
    <row r="125" spans="1:10" x14ac:dyDescent="0.35">
      <c r="A125" s="1">
        <f t="shared" si="8"/>
        <v>41032</v>
      </c>
      <c r="B125" s="1" t="str">
        <f t="shared" si="6"/>
        <v>5/2012</v>
      </c>
      <c r="C125" s="2"/>
      <c r="D125" s="2"/>
      <c r="E125" s="2">
        <f t="shared" si="9"/>
        <v>0</v>
      </c>
      <c r="F125" s="1">
        <f t="shared" si="10"/>
        <v>41032</v>
      </c>
      <c r="G125" s="1" t="str">
        <f t="shared" si="7"/>
        <v>5/2012</v>
      </c>
      <c r="H125" s="3"/>
      <c r="I125" s="3"/>
      <c r="J125" s="2">
        <f t="shared" si="11"/>
        <v>0</v>
      </c>
    </row>
    <row r="126" spans="1:10" x14ac:dyDescent="0.35">
      <c r="A126" s="1">
        <f t="shared" si="8"/>
        <v>41033</v>
      </c>
      <c r="B126" s="1" t="str">
        <f t="shared" si="6"/>
        <v>5/2012</v>
      </c>
      <c r="C126" s="2">
        <v>783.95</v>
      </c>
      <c r="D126" s="2">
        <v>784.75</v>
      </c>
      <c r="E126" s="2">
        <f t="shared" si="9"/>
        <v>-0.79999999999995453</v>
      </c>
      <c r="F126" s="1">
        <f t="shared" si="10"/>
        <v>41033</v>
      </c>
      <c r="G126" s="1" t="str">
        <f t="shared" si="7"/>
        <v>5/2012</v>
      </c>
      <c r="H126" s="3">
        <v>776.5</v>
      </c>
      <c r="I126" s="3">
        <v>776.55</v>
      </c>
      <c r="J126" s="2">
        <f t="shared" si="11"/>
        <v>-4.9999999999954525E-2</v>
      </c>
    </row>
    <row r="127" spans="1:10" x14ac:dyDescent="0.35">
      <c r="A127" s="1">
        <f t="shared" si="8"/>
        <v>41034</v>
      </c>
      <c r="B127" s="1" t="str">
        <f t="shared" si="6"/>
        <v>5/2012</v>
      </c>
      <c r="C127" s="2">
        <v>783.9</v>
      </c>
      <c r="D127" s="2">
        <v>784.72</v>
      </c>
      <c r="E127" s="2">
        <f t="shared" si="9"/>
        <v>-0.82000000000005002</v>
      </c>
      <c r="F127" s="1">
        <f t="shared" si="10"/>
        <v>41034</v>
      </c>
      <c r="G127" s="1" t="str">
        <f t="shared" si="7"/>
        <v>5/2012</v>
      </c>
      <c r="H127" s="3">
        <v>776.5</v>
      </c>
      <c r="I127" s="3">
        <v>776.55</v>
      </c>
      <c r="J127" s="2">
        <f t="shared" si="11"/>
        <v>-4.9999999999954525E-2</v>
      </c>
    </row>
    <row r="128" spans="1:10" x14ac:dyDescent="0.35">
      <c r="A128" s="1">
        <f t="shared" si="8"/>
        <v>41035</v>
      </c>
      <c r="B128" s="1" t="str">
        <f t="shared" si="6"/>
        <v>5/2012</v>
      </c>
      <c r="C128" s="2">
        <v>783.89</v>
      </c>
      <c r="D128" s="2">
        <v>784.7</v>
      </c>
      <c r="E128" s="2">
        <f t="shared" si="9"/>
        <v>-0.81000000000005912</v>
      </c>
      <c r="F128" s="1">
        <f t="shared" si="10"/>
        <v>41035</v>
      </c>
      <c r="G128" s="1" t="str">
        <f t="shared" si="7"/>
        <v>5/2012</v>
      </c>
      <c r="H128" s="3">
        <v>776.5</v>
      </c>
      <c r="I128" s="3">
        <v>776.55</v>
      </c>
      <c r="J128" s="2">
        <f t="shared" si="11"/>
        <v>-4.9999999999954525E-2</v>
      </c>
    </row>
    <row r="129" spans="1:10" x14ac:dyDescent="0.35">
      <c r="A129" s="1">
        <f t="shared" si="8"/>
        <v>41036</v>
      </c>
      <c r="B129" s="1" t="str">
        <f t="shared" si="6"/>
        <v>5/2012</v>
      </c>
      <c r="C129" s="2">
        <v>783.85</v>
      </c>
      <c r="D129" s="2">
        <v>784.66</v>
      </c>
      <c r="E129" s="2">
        <f t="shared" si="9"/>
        <v>-0.80999999999994543</v>
      </c>
      <c r="F129" s="1">
        <f t="shared" si="10"/>
        <v>41036</v>
      </c>
      <c r="G129" s="1" t="str">
        <f t="shared" si="7"/>
        <v>5/2012</v>
      </c>
      <c r="H129" s="3">
        <v>776.5</v>
      </c>
      <c r="I129" s="3">
        <v>776.54</v>
      </c>
      <c r="J129" s="2">
        <f t="shared" si="11"/>
        <v>-3.999999999996362E-2</v>
      </c>
    </row>
    <row r="130" spans="1:10" x14ac:dyDescent="0.35">
      <c r="A130" s="1">
        <f t="shared" si="8"/>
        <v>41037</v>
      </c>
      <c r="B130" s="1" t="str">
        <f t="shared" ref="B130:B193" si="12">_xlfn.CONCAT(MONTH(A130),"/",YEAR(A130))</f>
        <v>5/2012</v>
      </c>
      <c r="C130" s="2">
        <v>783.83</v>
      </c>
      <c r="D130" s="2">
        <v>784.63</v>
      </c>
      <c r="E130" s="2">
        <f t="shared" si="9"/>
        <v>-0.79999999999995453</v>
      </c>
      <c r="F130" s="1">
        <f t="shared" si="10"/>
        <v>41037</v>
      </c>
      <c r="G130" s="1" t="str">
        <f t="shared" ref="G130:G193" si="13">_xlfn.CONCAT(MONTH(F130),"/",YEAR(F130))</f>
        <v>5/2012</v>
      </c>
      <c r="H130" s="3">
        <v>776.5</v>
      </c>
      <c r="I130" s="3">
        <v>776.54</v>
      </c>
      <c r="J130" s="2">
        <f t="shared" si="11"/>
        <v>-3.999999999996362E-2</v>
      </c>
    </row>
    <row r="131" spans="1:10" x14ac:dyDescent="0.35">
      <c r="A131" s="1">
        <f t="shared" ref="A131:A194" si="14">A130+1</f>
        <v>41038</v>
      </c>
      <c r="B131" s="1" t="str">
        <f t="shared" si="12"/>
        <v>5/2012</v>
      </c>
      <c r="C131" s="2">
        <v>783.79</v>
      </c>
      <c r="D131" s="2">
        <v>784.6</v>
      </c>
      <c r="E131" s="2">
        <f t="shared" ref="E131:E194" si="15">C131-D131</f>
        <v>-0.81000000000005912</v>
      </c>
      <c r="F131" s="1">
        <f t="shared" ref="F131:F194" si="16">F130+1</f>
        <v>41038</v>
      </c>
      <c r="G131" s="1" t="str">
        <f t="shared" si="13"/>
        <v>5/2012</v>
      </c>
      <c r="H131" s="3">
        <v>776.49</v>
      </c>
      <c r="I131" s="3">
        <v>776.54</v>
      </c>
      <c r="J131" s="2">
        <f t="shared" ref="J131:J194" si="17">H131-I131</f>
        <v>-4.9999999999954525E-2</v>
      </c>
    </row>
    <row r="132" spans="1:10" x14ac:dyDescent="0.35">
      <c r="A132" s="1">
        <f t="shared" si="14"/>
        <v>41039</v>
      </c>
      <c r="B132" s="1" t="str">
        <f t="shared" si="12"/>
        <v>5/2012</v>
      </c>
      <c r="C132" s="2">
        <v>783.76</v>
      </c>
      <c r="D132" s="2">
        <v>784.58</v>
      </c>
      <c r="E132" s="2">
        <f t="shared" si="15"/>
        <v>-0.82000000000005002</v>
      </c>
      <c r="F132" s="1">
        <f t="shared" si="16"/>
        <v>41039</v>
      </c>
      <c r="G132" s="1" t="str">
        <f t="shared" si="13"/>
        <v>5/2012</v>
      </c>
      <c r="H132" s="3">
        <v>776.49</v>
      </c>
      <c r="I132" s="3">
        <v>776.54</v>
      </c>
      <c r="J132" s="2">
        <f t="shared" si="17"/>
        <v>-4.9999999999954525E-2</v>
      </c>
    </row>
    <row r="133" spans="1:10" x14ac:dyDescent="0.35">
      <c r="A133" s="1">
        <f t="shared" si="14"/>
        <v>41040</v>
      </c>
      <c r="B133" s="1" t="str">
        <f t="shared" si="12"/>
        <v>5/2012</v>
      </c>
      <c r="C133" s="2">
        <v>783.73</v>
      </c>
      <c r="D133" s="2">
        <v>784.56</v>
      </c>
      <c r="E133" s="2">
        <f t="shared" si="15"/>
        <v>-0.82999999999992724</v>
      </c>
      <c r="F133" s="1">
        <f t="shared" si="16"/>
        <v>41040</v>
      </c>
      <c r="G133" s="1" t="str">
        <f t="shared" si="13"/>
        <v>5/2012</v>
      </c>
      <c r="H133" s="3">
        <v>776.49</v>
      </c>
      <c r="I133" s="3">
        <v>776.54</v>
      </c>
      <c r="J133" s="2">
        <f t="shared" si="17"/>
        <v>-4.9999999999954525E-2</v>
      </c>
    </row>
    <row r="134" spans="1:10" x14ac:dyDescent="0.35">
      <c r="A134" s="1">
        <f t="shared" si="14"/>
        <v>41041</v>
      </c>
      <c r="B134" s="1" t="str">
        <f t="shared" si="12"/>
        <v>5/2012</v>
      </c>
      <c r="C134" s="2">
        <v>783.74</v>
      </c>
      <c r="D134" s="2">
        <v>784.56</v>
      </c>
      <c r="E134" s="2">
        <f t="shared" si="15"/>
        <v>-0.81999999999993634</v>
      </c>
      <c r="F134" s="1">
        <f t="shared" si="16"/>
        <v>41041</v>
      </c>
      <c r="G134" s="1" t="str">
        <f t="shared" si="13"/>
        <v>5/2012</v>
      </c>
      <c r="H134" s="3">
        <v>776.49</v>
      </c>
      <c r="I134" s="3">
        <v>776.54</v>
      </c>
      <c r="J134" s="2">
        <f t="shared" si="17"/>
        <v>-4.9999999999954525E-2</v>
      </c>
    </row>
    <row r="135" spans="1:10" x14ac:dyDescent="0.35">
      <c r="A135" s="1">
        <f t="shared" si="14"/>
        <v>41042</v>
      </c>
      <c r="B135" s="1" t="str">
        <f t="shared" si="12"/>
        <v>5/2012</v>
      </c>
      <c r="C135" s="2">
        <v>783.73</v>
      </c>
      <c r="D135" s="2">
        <v>784.54</v>
      </c>
      <c r="E135" s="2">
        <f t="shared" si="15"/>
        <v>-0.80999999999994543</v>
      </c>
      <c r="F135" s="1">
        <f t="shared" si="16"/>
        <v>41042</v>
      </c>
      <c r="G135" s="1" t="str">
        <f t="shared" si="13"/>
        <v>5/2012</v>
      </c>
      <c r="H135" s="3">
        <v>776.49</v>
      </c>
      <c r="I135" s="3">
        <v>776.54</v>
      </c>
      <c r="J135" s="2">
        <f t="shared" si="17"/>
        <v>-4.9999999999954525E-2</v>
      </c>
    </row>
    <row r="136" spans="1:10" x14ac:dyDescent="0.35">
      <c r="A136" s="1">
        <f t="shared" si="14"/>
        <v>41043</v>
      </c>
      <c r="B136" s="1" t="str">
        <f t="shared" si="12"/>
        <v>5/2012</v>
      </c>
      <c r="C136" s="2">
        <v>783.71</v>
      </c>
      <c r="D136" s="2">
        <v>784.51</v>
      </c>
      <c r="E136" s="2">
        <f t="shared" si="15"/>
        <v>-0.79999999999995453</v>
      </c>
      <c r="F136" s="1">
        <f t="shared" si="16"/>
        <v>41043</v>
      </c>
      <c r="G136" s="1" t="str">
        <f t="shared" si="13"/>
        <v>5/2012</v>
      </c>
      <c r="H136" s="3">
        <v>776.49</v>
      </c>
      <c r="I136" s="3">
        <v>776.54</v>
      </c>
      <c r="J136" s="2">
        <f t="shared" si="17"/>
        <v>-4.9999999999954525E-2</v>
      </c>
    </row>
    <row r="137" spans="1:10" x14ac:dyDescent="0.35">
      <c r="A137" s="1">
        <f t="shared" si="14"/>
        <v>41044</v>
      </c>
      <c r="B137" s="1" t="str">
        <f t="shared" si="12"/>
        <v>5/2012</v>
      </c>
      <c r="C137" s="2">
        <v>783.68</v>
      </c>
      <c r="D137" s="2">
        <v>784.46</v>
      </c>
      <c r="E137" s="2">
        <f t="shared" si="15"/>
        <v>-0.7800000000000864</v>
      </c>
      <c r="F137" s="1">
        <f t="shared" si="16"/>
        <v>41044</v>
      </c>
      <c r="G137" s="1" t="str">
        <f t="shared" si="13"/>
        <v>5/2012</v>
      </c>
      <c r="H137" s="3">
        <v>776.49</v>
      </c>
      <c r="I137" s="3">
        <v>776.54</v>
      </c>
      <c r="J137" s="2">
        <f t="shared" si="17"/>
        <v>-4.9999999999954525E-2</v>
      </c>
    </row>
    <row r="138" spans="1:10" x14ac:dyDescent="0.35">
      <c r="A138" s="1">
        <f t="shared" si="14"/>
        <v>41045</v>
      </c>
      <c r="B138" s="1" t="str">
        <f t="shared" si="12"/>
        <v>5/2012</v>
      </c>
      <c r="C138" s="2"/>
      <c r="D138" s="2"/>
      <c r="E138" s="2">
        <f t="shared" si="15"/>
        <v>0</v>
      </c>
      <c r="F138" s="1">
        <f t="shared" si="16"/>
        <v>41045</v>
      </c>
      <c r="G138" s="1" t="str">
        <f t="shared" si="13"/>
        <v>5/2012</v>
      </c>
      <c r="H138" s="3">
        <v>776.53</v>
      </c>
      <c r="I138" s="3">
        <v>776.53</v>
      </c>
      <c r="J138" s="2">
        <f t="shared" si="17"/>
        <v>0</v>
      </c>
    </row>
    <row r="139" spans="1:10" x14ac:dyDescent="0.35">
      <c r="A139" s="1">
        <f t="shared" si="14"/>
        <v>41046</v>
      </c>
      <c r="B139" s="1" t="str">
        <f t="shared" si="12"/>
        <v>5/2012</v>
      </c>
      <c r="C139" s="2"/>
      <c r="D139" s="2"/>
      <c r="E139" s="2">
        <f t="shared" si="15"/>
        <v>0</v>
      </c>
      <c r="F139" s="1">
        <f t="shared" si="16"/>
        <v>41046</v>
      </c>
      <c r="G139" s="1" t="str">
        <f t="shared" si="13"/>
        <v>5/2012</v>
      </c>
      <c r="H139" s="3"/>
      <c r="I139" s="3"/>
      <c r="J139" s="2">
        <f t="shared" si="17"/>
        <v>0</v>
      </c>
    </row>
    <row r="140" spans="1:10" x14ac:dyDescent="0.35">
      <c r="A140" s="1">
        <f t="shared" si="14"/>
        <v>41047</v>
      </c>
      <c r="B140" s="1" t="str">
        <f t="shared" si="12"/>
        <v>5/2012</v>
      </c>
      <c r="C140" s="2"/>
      <c r="D140" s="2"/>
      <c r="E140" s="2">
        <f t="shared" si="15"/>
        <v>0</v>
      </c>
      <c r="F140" s="1">
        <f t="shared" si="16"/>
        <v>41047</v>
      </c>
      <c r="G140" s="1" t="str">
        <f t="shared" si="13"/>
        <v>5/2012</v>
      </c>
      <c r="H140" s="3"/>
      <c r="I140" s="3"/>
      <c r="J140" s="2">
        <f t="shared" si="17"/>
        <v>0</v>
      </c>
    </row>
    <row r="141" spans="1:10" x14ac:dyDescent="0.35">
      <c r="A141" s="1">
        <f t="shared" si="14"/>
        <v>41048</v>
      </c>
      <c r="B141" s="1" t="str">
        <f t="shared" si="12"/>
        <v>5/2012</v>
      </c>
      <c r="C141" s="2"/>
      <c r="D141" s="2"/>
      <c r="E141" s="2">
        <f t="shared" si="15"/>
        <v>0</v>
      </c>
      <c r="F141" s="1">
        <f t="shared" si="16"/>
        <v>41048</v>
      </c>
      <c r="G141" s="1" t="str">
        <f t="shared" si="13"/>
        <v>5/2012</v>
      </c>
      <c r="H141" s="3"/>
      <c r="I141" s="3"/>
      <c r="J141" s="2">
        <f t="shared" si="17"/>
        <v>0</v>
      </c>
    </row>
    <row r="142" spans="1:10" x14ac:dyDescent="0.35">
      <c r="A142" s="1">
        <f t="shared" si="14"/>
        <v>41049</v>
      </c>
      <c r="B142" s="1" t="str">
        <f t="shared" si="12"/>
        <v>5/2012</v>
      </c>
      <c r="C142" s="2"/>
      <c r="D142" s="2"/>
      <c r="E142" s="2">
        <f t="shared" si="15"/>
        <v>0</v>
      </c>
      <c r="F142" s="1">
        <f t="shared" si="16"/>
        <v>41049</v>
      </c>
      <c r="G142" s="1" t="str">
        <f t="shared" si="13"/>
        <v>5/2012</v>
      </c>
      <c r="H142" s="3"/>
      <c r="I142" s="3"/>
      <c r="J142" s="2">
        <f t="shared" si="17"/>
        <v>0</v>
      </c>
    </row>
    <row r="143" spans="1:10" x14ac:dyDescent="0.35">
      <c r="A143" s="1">
        <f t="shared" si="14"/>
        <v>41050</v>
      </c>
      <c r="B143" s="1" t="str">
        <f t="shared" si="12"/>
        <v>5/2012</v>
      </c>
      <c r="C143" s="2"/>
      <c r="D143" s="2"/>
      <c r="E143" s="2">
        <f t="shared" si="15"/>
        <v>0</v>
      </c>
      <c r="F143" s="1">
        <f t="shared" si="16"/>
        <v>41050</v>
      </c>
      <c r="G143" s="1" t="str">
        <f t="shared" si="13"/>
        <v>5/2012</v>
      </c>
      <c r="H143" s="3"/>
      <c r="I143" s="3"/>
      <c r="J143" s="2">
        <f t="shared" si="17"/>
        <v>0</v>
      </c>
    </row>
    <row r="144" spans="1:10" x14ac:dyDescent="0.35">
      <c r="A144" s="1">
        <f t="shared" si="14"/>
        <v>41051</v>
      </c>
      <c r="B144" s="1" t="str">
        <f t="shared" si="12"/>
        <v>5/2012</v>
      </c>
      <c r="C144" s="2"/>
      <c r="D144" s="2"/>
      <c r="E144" s="2">
        <f t="shared" si="15"/>
        <v>0</v>
      </c>
      <c r="F144" s="1">
        <f t="shared" si="16"/>
        <v>41051</v>
      </c>
      <c r="G144" s="1" t="str">
        <f t="shared" si="13"/>
        <v>5/2012</v>
      </c>
      <c r="H144" s="3"/>
      <c r="I144" s="3"/>
      <c r="J144" s="2">
        <f t="shared" si="17"/>
        <v>0</v>
      </c>
    </row>
    <row r="145" spans="1:10" x14ac:dyDescent="0.35">
      <c r="A145" s="1">
        <f t="shared" si="14"/>
        <v>41052</v>
      </c>
      <c r="B145" s="1" t="str">
        <f t="shared" si="12"/>
        <v>5/2012</v>
      </c>
      <c r="C145" s="2">
        <v>783.51</v>
      </c>
      <c r="D145" s="2">
        <v>784.3</v>
      </c>
      <c r="E145" s="2">
        <f t="shared" si="15"/>
        <v>-0.78999999999996362</v>
      </c>
      <c r="F145" s="1">
        <f t="shared" si="16"/>
        <v>41052</v>
      </c>
      <c r="G145" s="1" t="str">
        <f t="shared" si="13"/>
        <v>5/2012</v>
      </c>
      <c r="H145" s="3"/>
      <c r="I145" s="3"/>
      <c r="J145" s="2">
        <f t="shared" si="17"/>
        <v>0</v>
      </c>
    </row>
    <row r="146" spans="1:10" x14ac:dyDescent="0.35">
      <c r="A146" s="1">
        <f t="shared" si="14"/>
        <v>41053</v>
      </c>
      <c r="B146" s="1" t="str">
        <f t="shared" si="12"/>
        <v>5/2012</v>
      </c>
      <c r="C146" s="2">
        <v>776.85</v>
      </c>
      <c r="D146" s="2">
        <v>784.34</v>
      </c>
      <c r="E146" s="2">
        <f t="shared" si="15"/>
        <v>-7.4900000000000091</v>
      </c>
      <c r="F146" s="1">
        <f t="shared" si="16"/>
        <v>41053</v>
      </c>
      <c r="G146" s="1" t="str">
        <f t="shared" si="13"/>
        <v>5/2012</v>
      </c>
      <c r="H146" s="3">
        <v>776.54</v>
      </c>
      <c r="I146" s="3">
        <v>776.58</v>
      </c>
      <c r="J146" s="2">
        <f t="shared" si="17"/>
        <v>-4.0000000000077307E-2</v>
      </c>
    </row>
    <row r="147" spans="1:10" x14ac:dyDescent="0.35">
      <c r="A147" s="1">
        <f t="shared" si="14"/>
        <v>41054</v>
      </c>
      <c r="B147" s="1" t="str">
        <f t="shared" si="12"/>
        <v>5/2012</v>
      </c>
      <c r="C147" s="2">
        <v>783.48</v>
      </c>
      <c r="D147" s="2">
        <v>784.3</v>
      </c>
      <c r="E147" s="2">
        <f t="shared" si="15"/>
        <v>-0.81999999999993634</v>
      </c>
      <c r="F147" s="1">
        <f t="shared" si="16"/>
        <v>41054</v>
      </c>
      <c r="G147" s="1" t="str">
        <f t="shared" si="13"/>
        <v>5/2012</v>
      </c>
      <c r="H147" s="3">
        <v>776.54</v>
      </c>
      <c r="I147" s="3">
        <v>776.58</v>
      </c>
      <c r="J147" s="2">
        <f t="shared" si="17"/>
        <v>-4.0000000000077307E-2</v>
      </c>
    </row>
    <row r="148" spans="1:10" x14ac:dyDescent="0.35">
      <c r="A148" s="1">
        <f t="shared" si="14"/>
        <v>41055</v>
      </c>
      <c r="B148" s="1" t="str">
        <f t="shared" si="12"/>
        <v>5/2012</v>
      </c>
      <c r="C148" s="2">
        <v>783.47</v>
      </c>
      <c r="D148" s="2">
        <v>784.29</v>
      </c>
      <c r="E148" s="2">
        <f t="shared" si="15"/>
        <v>-0.81999999999993634</v>
      </c>
      <c r="F148" s="1">
        <f t="shared" si="16"/>
        <v>41055</v>
      </c>
      <c r="G148" s="1" t="str">
        <f t="shared" si="13"/>
        <v>5/2012</v>
      </c>
      <c r="H148" s="3">
        <v>776.54</v>
      </c>
      <c r="I148" s="3">
        <v>776.58</v>
      </c>
      <c r="J148" s="2">
        <f t="shared" si="17"/>
        <v>-4.0000000000077307E-2</v>
      </c>
    </row>
    <row r="149" spans="1:10" x14ac:dyDescent="0.35">
      <c r="A149" s="1">
        <f t="shared" si="14"/>
        <v>41056</v>
      </c>
      <c r="B149" s="1" t="str">
        <f t="shared" si="12"/>
        <v>5/2012</v>
      </c>
      <c r="C149" s="2">
        <v>783.47</v>
      </c>
      <c r="D149" s="2">
        <v>784.24</v>
      </c>
      <c r="E149" s="2">
        <f t="shared" si="15"/>
        <v>-0.76999999999998181</v>
      </c>
      <c r="F149" s="1">
        <f t="shared" si="16"/>
        <v>41056</v>
      </c>
      <c r="G149" s="1" t="str">
        <f t="shared" si="13"/>
        <v>5/2012</v>
      </c>
      <c r="H149" s="3">
        <v>776.54</v>
      </c>
      <c r="I149" s="3">
        <v>776.58</v>
      </c>
      <c r="J149" s="2">
        <f t="shared" si="17"/>
        <v>-4.0000000000077307E-2</v>
      </c>
    </row>
    <row r="150" spans="1:10" x14ac:dyDescent="0.35">
      <c r="A150" s="1">
        <f t="shared" si="14"/>
        <v>41057</v>
      </c>
      <c r="B150" s="1" t="str">
        <f t="shared" si="12"/>
        <v>5/2012</v>
      </c>
      <c r="C150" s="2">
        <v>783.49</v>
      </c>
      <c r="D150" s="2">
        <v>784.28</v>
      </c>
      <c r="E150" s="2">
        <f t="shared" si="15"/>
        <v>-0.78999999999996362</v>
      </c>
      <c r="F150" s="1">
        <f t="shared" si="16"/>
        <v>41057</v>
      </c>
      <c r="G150" s="1" t="str">
        <f t="shared" si="13"/>
        <v>5/2012</v>
      </c>
      <c r="H150" s="3">
        <v>776.53</v>
      </c>
      <c r="I150" s="3">
        <v>776.58</v>
      </c>
      <c r="J150" s="2">
        <f t="shared" si="17"/>
        <v>-5.0000000000068212E-2</v>
      </c>
    </row>
    <row r="151" spans="1:10" x14ac:dyDescent="0.35">
      <c r="A151" s="1">
        <f t="shared" si="14"/>
        <v>41058</v>
      </c>
      <c r="B151" s="1" t="str">
        <f t="shared" si="12"/>
        <v>5/2012</v>
      </c>
      <c r="C151" s="2">
        <v>783.45</v>
      </c>
      <c r="D151" s="2">
        <v>784.27</v>
      </c>
      <c r="E151" s="2">
        <f t="shared" si="15"/>
        <v>-0.81999999999993634</v>
      </c>
      <c r="F151" s="1">
        <f t="shared" si="16"/>
        <v>41058</v>
      </c>
      <c r="G151" s="1" t="str">
        <f t="shared" si="13"/>
        <v>5/2012</v>
      </c>
      <c r="H151" s="3">
        <v>776.53</v>
      </c>
      <c r="I151" s="3">
        <v>776.58</v>
      </c>
      <c r="J151" s="2">
        <f t="shared" si="17"/>
        <v>-5.0000000000068212E-2</v>
      </c>
    </row>
    <row r="152" spans="1:10" x14ac:dyDescent="0.35">
      <c r="A152" s="1">
        <f t="shared" si="14"/>
        <v>41059</v>
      </c>
      <c r="B152" s="1" t="str">
        <f t="shared" si="12"/>
        <v>5/2012</v>
      </c>
      <c r="C152" s="2">
        <v>783.45</v>
      </c>
      <c r="D152" s="2">
        <v>784.27</v>
      </c>
      <c r="E152" s="2">
        <f t="shared" si="15"/>
        <v>-0.81999999999993634</v>
      </c>
      <c r="F152" s="1">
        <f t="shared" si="16"/>
        <v>41059</v>
      </c>
      <c r="G152" s="1" t="str">
        <f t="shared" si="13"/>
        <v>5/2012</v>
      </c>
      <c r="H152" s="3">
        <v>776.53</v>
      </c>
      <c r="I152" s="3">
        <v>776.59</v>
      </c>
      <c r="J152" s="2">
        <f t="shared" si="17"/>
        <v>-6.0000000000059117E-2</v>
      </c>
    </row>
    <row r="153" spans="1:10" x14ac:dyDescent="0.35">
      <c r="A153" s="1">
        <f t="shared" si="14"/>
        <v>41060</v>
      </c>
      <c r="B153" s="1" t="str">
        <f t="shared" si="12"/>
        <v>5/2012</v>
      </c>
      <c r="C153" s="2">
        <v>783.44</v>
      </c>
      <c r="D153" s="2">
        <v>784.26</v>
      </c>
      <c r="E153" s="2">
        <f t="shared" si="15"/>
        <v>-0.81999999999993634</v>
      </c>
      <c r="F153" s="1">
        <f t="shared" si="16"/>
        <v>41060</v>
      </c>
      <c r="G153" s="1" t="str">
        <f t="shared" si="13"/>
        <v>5/2012</v>
      </c>
      <c r="H153" s="3">
        <v>776.53</v>
      </c>
      <c r="I153" s="3">
        <v>776.58</v>
      </c>
      <c r="J153" s="2">
        <f t="shared" si="17"/>
        <v>-5.0000000000068212E-2</v>
      </c>
    </row>
    <row r="154" spans="1:10" x14ac:dyDescent="0.35">
      <c r="A154" s="1">
        <f t="shared" si="14"/>
        <v>41061</v>
      </c>
      <c r="B154" s="1" t="str">
        <f t="shared" si="12"/>
        <v>6/2012</v>
      </c>
      <c r="C154" s="2">
        <v>783.44</v>
      </c>
      <c r="D154" s="2">
        <v>784.26</v>
      </c>
      <c r="E154" s="2">
        <f t="shared" si="15"/>
        <v>-0.81999999999993634</v>
      </c>
      <c r="F154" s="1">
        <f t="shared" si="16"/>
        <v>41061</v>
      </c>
      <c r="G154" s="1" t="str">
        <f t="shared" si="13"/>
        <v>6/2012</v>
      </c>
      <c r="H154" s="3">
        <v>776.53</v>
      </c>
      <c r="I154" s="3">
        <v>776.58</v>
      </c>
      <c r="J154" s="2">
        <f t="shared" si="17"/>
        <v>-5.0000000000068212E-2</v>
      </c>
    </row>
    <row r="155" spans="1:10" x14ac:dyDescent="0.35">
      <c r="A155" s="1">
        <f t="shared" si="14"/>
        <v>41062</v>
      </c>
      <c r="B155" s="1" t="str">
        <f t="shared" si="12"/>
        <v>6/2012</v>
      </c>
      <c r="C155" s="2">
        <v>783.45</v>
      </c>
      <c r="D155" s="2">
        <v>784.26</v>
      </c>
      <c r="E155" s="2">
        <f t="shared" si="15"/>
        <v>-0.80999999999994543</v>
      </c>
      <c r="F155" s="1">
        <f t="shared" si="16"/>
        <v>41062</v>
      </c>
      <c r="G155" s="1" t="str">
        <f t="shared" si="13"/>
        <v>6/2012</v>
      </c>
      <c r="H155" s="3">
        <v>776.53</v>
      </c>
      <c r="I155" s="3">
        <v>776.59</v>
      </c>
      <c r="J155" s="2">
        <f t="shared" si="17"/>
        <v>-6.0000000000059117E-2</v>
      </c>
    </row>
    <row r="156" spans="1:10" x14ac:dyDescent="0.35">
      <c r="A156" s="1">
        <f t="shared" si="14"/>
        <v>41063</v>
      </c>
      <c r="B156" s="1" t="str">
        <f t="shared" si="12"/>
        <v>6/2012</v>
      </c>
      <c r="C156" s="2">
        <v>776.85</v>
      </c>
      <c r="D156" s="2">
        <v>784.31</v>
      </c>
      <c r="E156" s="2">
        <f t="shared" si="15"/>
        <v>-7.4599999999999227</v>
      </c>
      <c r="F156" s="1">
        <f t="shared" si="16"/>
        <v>41063</v>
      </c>
      <c r="G156" s="1" t="str">
        <f t="shared" si="13"/>
        <v>6/2012</v>
      </c>
      <c r="H156" s="3">
        <v>776.54</v>
      </c>
      <c r="I156" s="3">
        <v>776.59</v>
      </c>
      <c r="J156" s="2">
        <f t="shared" si="17"/>
        <v>-5.0000000000068212E-2</v>
      </c>
    </row>
    <row r="157" spans="1:10" x14ac:dyDescent="0.35">
      <c r="A157" s="1">
        <f t="shared" si="14"/>
        <v>41064</v>
      </c>
      <c r="B157" s="1" t="str">
        <f t="shared" si="12"/>
        <v>6/2012</v>
      </c>
      <c r="C157" s="2">
        <v>783.47</v>
      </c>
      <c r="D157" s="2">
        <v>784.29</v>
      </c>
      <c r="E157" s="2">
        <f t="shared" si="15"/>
        <v>-0.81999999999993634</v>
      </c>
      <c r="F157" s="1">
        <f t="shared" si="16"/>
        <v>41064</v>
      </c>
      <c r="G157" s="1" t="str">
        <f t="shared" si="13"/>
        <v>6/2012</v>
      </c>
      <c r="H157" s="3">
        <v>776.54</v>
      </c>
      <c r="I157" s="3">
        <v>776.58</v>
      </c>
      <c r="J157" s="2">
        <f t="shared" si="17"/>
        <v>-4.0000000000077307E-2</v>
      </c>
    </row>
    <row r="158" spans="1:10" x14ac:dyDescent="0.35">
      <c r="A158" s="1">
        <f t="shared" si="14"/>
        <v>41065</v>
      </c>
      <c r="B158" s="1" t="str">
        <f t="shared" si="12"/>
        <v>6/2012</v>
      </c>
      <c r="C158" s="2">
        <v>783.48</v>
      </c>
      <c r="D158" s="2">
        <v>784.3</v>
      </c>
      <c r="E158" s="2">
        <f t="shared" si="15"/>
        <v>-0.81999999999993634</v>
      </c>
      <c r="F158" s="1">
        <f t="shared" si="16"/>
        <v>41065</v>
      </c>
      <c r="G158" s="1" t="str">
        <f t="shared" si="13"/>
        <v>6/2012</v>
      </c>
      <c r="H158" s="3">
        <v>776.54</v>
      </c>
      <c r="I158" s="3">
        <v>776.58</v>
      </c>
      <c r="J158" s="2">
        <f t="shared" si="17"/>
        <v>-4.0000000000077307E-2</v>
      </c>
    </row>
    <row r="159" spans="1:10" x14ac:dyDescent="0.35">
      <c r="A159" s="1">
        <f t="shared" si="14"/>
        <v>41066</v>
      </c>
      <c r="B159" s="1" t="str">
        <f t="shared" si="12"/>
        <v>6/2012</v>
      </c>
      <c r="C159" s="2">
        <v>783.49</v>
      </c>
      <c r="D159" s="2">
        <v>784.31</v>
      </c>
      <c r="E159" s="2">
        <f t="shared" si="15"/>
        <v>-0.81999999999993634</v>
      </c>
      <c r="F159" s="1">
        <f t="shared" si="16"/>
        <v>41066</v>
      </c>
      <c r="G159" s="1" t="str">
        <f t="shared" si="13"/>
        <v>6/2012</v>
      </c>
      <c r="H159" s="3">
        <v>776.53</v>
      </c>
      <c r="I159" s="3">
        <v>776.59</v>
      </c>
      <c r="J159" s="2">
        <f t="shared" si="17"/>
        <v>-6.0000000000059117E-2</v>
      </c>
    </row>
    <row r="160" spans="1:10" x14ac:dyDescent="0.35">
      <c r="A160" s="1">
        <f t="shared" si="14"/>
        <v>41067</v>
      </c>
      <c r="B160" s="1" t="str">
        <f t="shared" si="12"/>
        <v>6/2012</v>
      </c>
      <c r="C160" s="2">
        <v>783.49</v>
      </c>
      <c r="D160" s="2">
        <v>784.31</v>
      </c>
      <c r="E160" s="2">
        <f t="shared" si="15"/>
        <v>-0.81999999999993634</v>
      </c>
      <c r="F160" s="1">
        <f t="shared" si="16"/>
        <v>41067</v>
      </c>
      <c r="G160" s="1" t="str">
        <f t="shared" si="13"/>
        <v>6/2012</v>
      </c>
      <c r="H160" s="3">
        <v>776.53</v>
      </c>
      <c r="I160" s="3">
        <v>776.58</v>
      </c>
      <c r="J160" s="2">
        <f t="shared" si="17"/>
        <v>-5.0000000000068212E-2</v>
      </c>
    </row>
    <row r="161" spans="1:10" x14ac:dyDescent="0.35">
      <c r="A161" s="1">
        <f t="shared" si="14"/>
        <v>41068</v>
      </c>
      <c r="B161" s="1" t="str">
        <f t="shared" si="12"/>
        <v>6/2012</v>
      </c>
      <c r="C161" s="2">
        <v>783.5</v>
      </c>
      <c r="D161" s="2">
        <v>784.34</v>
      </c>
      <c r="E161" s="2">
        <f t="shared" si="15"/>
        <v>-0.84000000000003183</v>
      </c>
      <c r="F161" s="1">
        <f t="shared" si="16"/>
        <v>41068</v>
      </c>
      <c r="G161" s="1" t="str">
        <f t="shared" si="13"/>
        <v>6/2012</v>
      </c>
      <c r="H161" s="3">
        <v>776.53</v>
      </c>
      <c r="I161" s="3">
        <v>776.58</v>
      </c>
      <c r="J161" s="2">
        <f t="shared" si="17"/>
        <v>-5.0000000000068212E-2</v>
      </c>
    </row>
    <row r="162" spans="1:10" x14ac:dyDescent="0.35">
      <c r="A162" s="1">
        <f t="shared" si="14"/>
        <v>41069</v>
      </c>
      <c r="B162" s="1" t="str">
        <f t="shared" si="12"/>
        <v>6/2012</v>
      </c>
      <c r="C162" s="2">
        <v>783.53</v>
      </c>
      <c r="D162" s="2">
        <v>784.4</v>
      </c>
      <c r="E162" s="2">
        <f t="shared" si="15"/>
        <v>-0.87000000000000455</v>
      </c>
      <c r="F162" s="1">
        <f t="shared" si="16"/>
        <v>41069</v>
      </c>
      <c r="G162" s="1" t="str">
        <f t="shared" si="13"/>
        <v>6/2012</v>
      </c>
      <c r="H162" s="3">
        <v>776.54</v>
      </c>
      <c r="I162" s="3">
        <v>776.59</v>
      </c>
      <c r="J162" s="2">
        <f t="shared" si="17"/>
        <v>-5.0000000000068212E-2</v>
      </c>
    </row>
    <row r="163" spans="1:10" x14ac:dyDescent="0.35">
      <c r="A163" s="1">
        <f t="shared" si="14"/>
        <v>41070</v>
      </c>
      <c r="B163" s="1" t="str">
        <f t="shared" si="12"/>
        <v>6/2012</v>
      </c>
      <c r="C163" s="2">
        <v>783.61</v>
      </c>
      <c r="D163" s="2">
        <v>784.47</v>
      </c>
      <c r="E163" s="2">
        <f t="shared" si="15"/>
        <v>-0.86000000000001364</v>
      </c>
      <c r="F163" s="1">
        <f t="shared" si="16"/>
        <v>41070</v>
      </c>
      <c r="G163" s="1" t="str">
        <f t="shared" si="13"/>
        <v>6/2012</v>
      </c>
      <c r="H163" s="3">
        <v>776.55</v>
      </c>
      <c r="I163" s="3">
        <v>776.59</v>
      </c>
      <c r="J163" s="2">
        <f t="shared" si="17"/>
        <v>-4.0000000000077307E-2</v>
      </c>
    </row>
    <row r="164" spans="1:10" x14ac:dyDescent="0.35">
      <c r="A164" s="1">
        <f t="shared" si="14"/>
        <v>41071</v>
      </c>
      <c r="B164" s="1" t="str">
        <f t="shared" si="12"/>
        <v>6/2012</v>
      </c>
      <c r="C164" s="2">
        <v>781.36</v>
      </c>
      <c r="D164" s="2">
        <v>784.53</v>
      </c>
      <c r="E164" s="2">
        <f t="shared" si="15"/>
        <v>-3.1699999999999591</v>
      </c>
      <c r="F164" s="1">
        <f t="shared" si="16"/>
        <v>41071</v>
      </c>
      <c r="G164" s="1" t="str">
        <f t="shared" si="13"/>
        <v>6/2012</v>
      </c>
      <c r="H164" s="3">
        <v>776.55</v>
      </c>
      <c r="I164" s="3">
        <v>776.6</v>
      </c>
      <c r="J164" s="2">
        <f t="shared" si="17"/>
        <v>-5.0000000000068212E-2</v>
      </c>
    </row>
    <row r="165" spans="1:10" x14ac:dyDescent="0.35">
      <c r="A165" s="1">
        <f t="shared" si="14"/>
        <v>41072</v>
      </c>
      <c r="B165" s="1" t="str">
        <f t="shared" si="12"/>
        <v>6/2012</v>
      </c>
      <c r="C165" s="2">
        <v>783.74</v>
      </c>
      <c r="D165" s="2">
        <v>784.64</v>
      </c>
      <c r="E165" s="2">
        <f t="shared" si="15"/>
        <v>-0.89999999999997726</v>
      </c>
      <c r="F165" s="1">
        <f t="shared" si="16"/>
        <v>41072</v>
      </c>
      <c r="G165" s="1" t="str">
        <f t="shared" si="13"/>
        <v>6/2012</v>
      </c>
      <c r="H165" s="3">
        <v>776.55</v>
      </c>
      <c r="I165" s="3">
        <v>776.61</v>
      </c>
      <c r="J165" s="2">
        <f t="shared" si="17"/>
        <v>-6.0000000000059117E-2</v>
      </c>
    </row>
    <row r="166" spans="1:10" x14ac:dyDescent="0.35">
      <c r="A166" s="1">
        <f t="shared" si="14"/>
        <v>41073</v>
      </c>
      <c r="B166" s="1" t="str">
        <f t="shared" si="12"/>
        <v>6/2012</v>
      </c>
      <c r="C166" s="2">
        <v>783.84</v>
      </c>
      <c r="D166" s="2">
        <v>784.71</v>
      </c>
      <c r="E166" s="2">
        <f t="shared" si="15"/>
        <v>-0.87000000000000455</v>
      </c>
      <c r="F166" s="1">
        <f t="shared" si="16"/>
        <v>41073</v>
      </c>
      <c r="G166" s="1" t="str">
        <f t="shared" si="13"/>
        <v>6/2012</v>
      </c>
      <c r="H166" s="3">
        <v>776.56</v>
      </c>
      <c r="I166" s="3">
        <v>776.61</v>
      </c>
      <c r="J166" s="2">
        <f t="shared" si="17"/>
        <v>-5.0000000000068212E-2</v>
      </c>
    </row>
    <row r="167" spans="1:10" x14ac:dyDescent="0.35">
      <c r="A167" s="1">
        <f t="shared" si="14"/>
        <v>41074</v>
      </c>
      <c r="B167" s="1" t="str">
        <f t="shared" si="12"/>
        <v>6/2012</v>
      </c>
      <c r="C167" s="2">
        <v>783.9</v>
      </c>
      <c r="D167" s="2">
        <v>784.75</v>
      </c>
      <c r="E167" s="2">
        <f t="shared" si="15"/>
        <v>-0.85000000000002274</v>
      </c>
      <c r="F167" s="1">
        <f t="shared" si="16"/>
        <v>41074</v>
      </c>
      <c r="G167" s="1" t="str">
        <f t="shared" si="13"/>
        <v>6/2012</v>
      </c>
      <c r="H167" s="3">
        <v>776.56</v>
      </c>
      <c r="I167" s="3">
        <v>776.61</v>
      </c>
      <c r="J167" s="2">
        <f t="shared" si="17"/>
        <v>-5.0000000000068212E-2</v>
      </c>
    </row>
    <row r="168" spans="1:10" x14ac:dyDescent="0.35">
      <c r="A168" s="1">
        <f t="shared" si="14"/>
        <v>41075</v>
      </c>
      <c r="B168" s="1" t="str">
        <f t="shared" si="12"/>
        <v>6/2012</v>
      </c>
      <c r="C168" s="2">
        <v>783.93</v>
      </c>
      <c r="D168" s="2">
        <v>784.76</v>
      </c>
      <c r="E168" s="2">
        <f t="shared" si="15"/>
        <v>-0.83000000000004093</v>
      </c>
      <c r="F168" s="1">
        <f t="shared" si="16"/>
        <v>41075</v>
      </c>
      <c r="G168" s="1" t="str">
        <f t="shared" si="13"/>
        <v>6/2012</v>
      </c>
      <c r="H168" s="3">
        <v>776.56</v>
      </c>
      <c r="I168" s="3">
        <v>776.61</v>
      </c>
      <c r="J168" s="2">
        <f t="shared" si="17"/>
        <v>-5.0000000000068212E-2</v>
      </c>
    </row>
    <row r="169" spans="1:10" x14ac:dyDescent="0.35">
      <c r="A169" s="1">
        <f t="shared" si="14"/>
        <v>41076</v>
      </c>
      <c r="B169" s="1" t="str">
        <f t="shared" si="12"/>
        <v>6/2012</v>
      </c>
      <c r="C169" s="2">
        <v>783.94</v>
      </c>
      <c r="D169" s="2">
        <v>784.78</v>
      </c>
      <c r="E169" s="2">
        <f t="shared" si="15"/>
        <v>-0.83999999999991815</v>
      </c>
      <c r="F169" s="1">
        <f t="shared" si="16"/>
        <v>41076</v>
      </c>
      <c r="G169" s="1" t="str">
        <f t="shared" si="13"/>
        <v>6/2012</v>
      </c>
      <c r="H169" s="3">
        <v>776.56</v>
      </c>
      <c r="I169" s="3">
        <v>776.61</v>
      </c>
      <c r="J169" s="2">
        <f t="shared" si="17"/>
        <v>-5.0000000000068212E-2</v>
      </c>
    </row>
    <row r="170" spans="1:10" x14ac:dyDescent="0.35">
      <c r="A170" s="1">
        <f t="shared" si="14"/>
        <v>41077</v>
      </c>
      <c r="B170" s="1" t="str">
        <f t="shared" si="12"/>
        <v>6/2012</v>
      </c>
      <c r="C170" s="2">
        <v>783.96</v>
      </c>
      <c r="D170" s="2">
        <v>784.77</v>
      </c>
      <c r="E170" s="2">
        <f t="shared" si="15"/>
        <v>-0.80999999999994543</v>
      </c>
      <c r="F170" s="1">
        <f t="shared" si="16"/>
        <v>41077</v>
      </c>
      <c r="G170" s="1" t="str">
        <f t="shared" si="13"/>
        <v>6/2012</v>
      </c>
      <c r="H170" s="3">
        <v>776.56</v>
      </c>
      <c r="I170" s="3">
        <v>776.61</v>
      </c>
      <c r="J170" s="2">
        <f t="shared" si="17"/>
        <v>-5.0000000000068212E-2</v>
      </c>
    </row>
    <row r="171" spans="1:10" x14ac:dyDescent="0.35">
      <c r="A171" s="1">
        <f t="shared" si="14"/>
        <v>41078</v>
      </c>
      <c r="B171" s="1" t="str">
        <f t="shared" si="12"/>
        <v>6/2012</v>
      </c>
      <c r="C171" s="2">
        <v>783.95</v>
      </c>
      <c r="D171" s="2">
        <v>784.76</v>
      </c>
      <c r="E171" s="2">
        <f t="shared" si="15"/>
        <v>-0.80999999999994543</v>
      </c>
      <c r="F171" s="1">
        <f t="shared" si="16"/>
        <v>41078</v>
      </c>
      <c r="G171" s="1" t="str">
        <f t="shared" si="13"/>
        <v>6/2012</v>
      </c>
      <c r="H171" s="3">
        <v>776.56</v>
      </c>
      <c r="I171" s="3">
        <v>776.62</v>
      </c>
      <c r="J171" s="2">
        <f t="shared" si="17"/>
        <v>-6.0000000000059117E-2</v>
      </c>
    </row>
    <row r="172" spans="1:10" x14ac:dyDescent="0.35">
      <c r="A172" s="1">
        <f t="shared" si="14"/>
        <v>41079</v>
      </c>
      <c r="B172" s="1" t="str">
        <f t="shared" si="12"/>
        <v>6/2012</v>
      </c>
      <c r="C172" s="2">
        <v>783.95</v>
      </c>
      <c r="D172" s="2">
        <v>784.77</v>
      </c>
      <c r="E172" s="2">
        <f t="shared" si="15"/>
        <v>-0.81999999999993634</v>
      </c>
      <c r="F172" s="1">
        <f t="shared" si="16"/>
        <v>41079</v>
      </c>
      <c r="G172" s="1" t="str">
        <f t="shared" si="13"/>
        <v>6/2012</v>
      </c>
      <c r="H172" s="3">
        <v>776.56</v>
      </c>
      <c r="I172" s="3">
        <v>776.62</v>
      </c>
      <c r="J172" s="2">
        <f t="shared" si="17"/>
        <v>-6.0000000000059117E-2</v>
      </c>
    </row>
    <row r="173" spans="1:10" x14ac:dyDescent="0.35">
      <c r="A173" s="1">
        <f t="shared" si="14"/>
        <v>41080</v>
      </c>
      <c r="B173" s="1" t="str">
        <f t="shared" si="12"/>
        <v>6/2012</v>
      </c>
      <c r="C173" s="2">
        <v>783.96</v>
      </c>
      <c r="D173" s="2">
        <v>784.78</v>
      </c>
      <c r="E173" s="2">
        <f t="shared" si="15"/>
        <v>-0.81999999999993634</v>
      </c>
      <c r="F173" s="1">
        <f t="shared" si="16"/>
        <v>41080</v>
      </c>
      <c r="G173" s="1" t="str">
        <f t="shared" si="13"/>
        <v>6/2012</v>
      </c>
      <c r="H173" s="3">
        <v>776.57</v>
      </c>
      <c r="I173" s="3">
        <v>776.62</v>
      </c>
      <c r="J173" s="2">
        <f t="shared" si="17"/>
        <v>-4.9999999999954525E-2</v>
      </c>
    </row>
    <row r="174" spans="1:10" x14ac:dyDescent="0.35">
      <c r="A174" s="1">
        <f t="shared" si="14"/>
        <v>41081</v>
      </c>
      <c r="B174" s="1" t="str">
        <f t="shared" si="12"/>
        <v>6/2012</v>
      </c>
      <c r="C174" s="2">
        <v>783.96</v>
      </c>
      <c r="D174" s="2">
        <v>784.77</v>
      </c>
      <c r="E174" s="2">
        <f t="shared" si="15"/>
        <v>-0.80999999999994543</v>
      </c>
      <c r="F174" s="1">
        <f t="shared" si="16"/>
        <v>41081</v>
      </c>
      <c r="G174" s="1" t="str">
        <f t="shared" si="13"/>
        <v>6/2012</v>
      </c>
      <c r="H174" s="3">
        <v>776.57</v>
      </c>
      <c r="I174" s="3">
        <v>776.61</v>
      </c>
      <c r="J174" s="2">
        <f t="shared" si="17"/>
        <v>-3.999999999996362E-2</v>
      </c>
    </row>
    <row r="175" spans="1:10" x14ac:dyDescent="0.35">
      <c r="A175" s="1">
        <f t="shared" si="14"/>
        <v>41082</v>
      </c>
      <c r="B175" s="1" t="str">
        <f t="shared" si="12"/>
        <v>6/2012</v>
      </c>
      <c r="C175" s="2">
        <v>783.95</v>
      </c>
      <c r="D175" s="2">
        <v>784.76</v>
      </c>
      <c r="E175" s="2">
        <f t="shared" si="15"/>
        <v>-0.80999999999994543</v>
      </c>
      <c r="F175" s="1">
        <f t="shared" si="16"/>
        <v>41082</v>
      </c>
      <c r="G175" s="1" t="str">
        <f t="shared" si="13"/>
        <v>6/2012</v>
      </c>
      <c r="H175" s="3">
        <v>776.57</v>
      </c>
      <c r="I175" s="3">
        <v>776.61</v>
      </c>
      <c r="J175" s="2">
        <f t="shared" si="17"/>
        <v>-3.999999999996362E-2</v>
      </c>
    </row>
    <row r="176" spans="1:10" x14ac:dyDescent="0.35">
      <c r="A176" s="1">
        <f t="shared" si="14"/>
        <v>41083</v>
      </c>
      <c r="B176" s="1" t="str">
        <f t="shared" si="12"/>
        <v>6/2012</v>
      </c>
      <c r="C176" s="2">
        <v>783.93</v>
      </c>
      <c r="D176" s="2">
        <v>784.74</v>
      </c>
      <c r="E176" s="2">
        <f t="shared" si="15"/>
        <v>-0.81000000000005912</v>
      </c>
      <c r="F176" s="1">
        <f t="shared" si="16"/>
        <v>41083</v>
      </c>
      <c r="G176" s="1" t="str">
        <f t="shared" si="13"/>
        <v>6/2012</v>
      </c>
      <c r="H176" s="3">
        <v>776.57</v>
      </c>
      <c r="I176" s="3">
        <v>776.62</v>
      </c>
      <c r="J176" s="2">
        <f t="shared" si="17"/>
        <v>-4.9999999999954525E-2</v>
      </c>
    </row>
    <row r="177" spans="1:10" x14ac:dyDescent="0.35">
      <c r="A177" s="1">
        <f t="shared" si="14"/>
        <v>41084</v>
      </c>
      <c r="B177" s="1" t="str">
        <f t="shared" si="12"/>
        <v>6/2012</v>
      </c>
      <c r="C177" s="2">
        <v>783.92</v>
      </c>
      <c r="D177" s="2">
        <v>784.71</v>
      </c>
      <c r="E177" s="2">
        <f t="shared" si="15"/>
        <v>-0.79000000000007731</v>
      </c>
      <c r="F177" s="1">
        <f t="shared" si="16"/>
        <v>41084</v>
      </c>
      <c r="G177" s="1" t="str">
        <f t="shared" si="13"/>
        <v>6/2012</v>
      </c>
      <c r="H177" s="3">
        <v>776.57</v>
      </c>
      <c r="I177" s="3">
        <v>776.61</v>
      </c>
      <c r="J177" s="2">
        <f t="shared" si="17"/>
        <v>-3.999999999996362E-2</v>
      </c>
    </row>
    <row r="178" spans="1:10" x14ac:dyDescent="0.35">
      <c r="A178" s="1">
        <f t="shared" si="14"/>
        <v>41085</v>
      </c>
      <c r="B178" s="1" t="str">
        <f t="shared" si="12"/>
        <v>6/2012</v>
      </c>
      <c r="C178" s="2">
        <v>783.89</v>
      </c>
      <c r="D178" s="2">
        <v>784.69</v>
      </c>
      <c r="E178" s="2">
        <f t="shared" si="15"/>
        <v>-0.80000000000006821</v>
      </c>
      <c r="F178" s="1">
        <f t="shared" si="16"/>
        <v>41085</v>
      </c>
      <c r="G178" s="1" t="str">
        <f t="shared" si="13"/>
        <v>6/2012</v>
      </c>
      <c r="H178" s="3">
        <v>776.57</v>
      </c>
      <c r="I178" s="3">
        <v>776.62</v>
      </c>
      <c r="J178" s="2">
        <f t="shared" si="17"/>
        <v>-4.9999999999954525E-2</v>
      </c>
    </row>
    <row r="179" spans="1:10" x14ac:dyDescent="0.35">
      <c r="A179" s="1">
        <f t="shared" si="14"/>
        <v>41086</v>
      </c>
      <c r="B179" s="1" t="str">
        <f t="shared" si="12"/>
        <v>6/2012</v>
      </c>
      <c r="C179" s="2">
        <v>783.87</v>
      </c>
      <c r="D179" s="2">
        <v>784.68</v>
      </c>
      <c r="E179" s="2">
        <f t="shared" si="15"/>
        <v>-0.80999999999994543</v>
      </c>
      <c r="F179" s="1">
        <f t="shared" si="16"/>
        <v>41086</v>
      </c>
      <c r="G179" s="1" t="str">
        <f t="shared" si="13"/>
        <v>6/2012</v>
      </c>
      <c r="H179" s="3">
        <v>776.56</v>
      </c>
      <c r="I179" s="3">
        <v>776.61</v>
      </c>
      <c r="J179" s="2">
        <f t="shared" si="17"/>
        <v>-5.0000000000068212E-2</v>
      </c>
    </row>
    <row r="180" spans="1:10" x14ac:dyDescent="0.35">
      <c r="A180" s="1">
        <f t="shared" si="14"/>
        <v>41087</v>
      </c>
      <c r="B180" s="1" t="str">
        <f t="shared" si="12"/>
        <v>6/2012</v>
      </c>
      <c r="C180" s="2">
        <v>783.85</v>
      </c>
      <c r="D180" s="2">
        <v>784.65</v>
      </c>
      <c r="E180" s="2">
        <f t="shared" si="15"/>
        <v>-0.79999999999995453</v>
      </c>
      <c r="F180" s="1">
        <f t="shared" si="16"/>
        <v>41087</v>
      </c>
      <c r="G180" s="1" t="str">
        <f t="shared" si="13"/>
        <v>6/2012</v>
      </c>
      <c r="H180" s="3">
        <v>776.56</v>
      </c>
      <c r="I180" s="3">
        <v>776.61</v>
      </c>
      <c r="J180" s="2">
        <f t="shared" si="17"/>
        <v>-5.0000000000068212E-2</v>
      </c>
    </row>
    <row r="181" spans="1:10" x14ac:dyDescent="0.35">
      <c r="A181" s="1">
        <f t="shared" si="14"/>
        <v>41088</v>
      </c>
      <c r="B181" s="1" t="str">
        <f t="shared" si="12"/>
        <v>6/2012</v>
      </c>
      <c r="C181" s="2">
        <v>781.21</v>
      </c>
      <c r="D181" s="2">
        <v>784.62</v>
      </c>
      <c r="E181" s="2">
        <f t="shared" si="15"/>
        <v>-3.4099999999999682</v>
      </c>
      <c r="F181" s="1">
        <f t="shared" si="16"/>
        <v>41088</v>
      </c>
      <c r="G181" s="1" t="str">
        <f t="shared" si="13"/>
        <v>6/2012</v>
      </c>
      <c r="H181" s="3">
        <v>776.31</v>
      </c>
      <c r="I181" s="3">
        <v>776.61</v>
      </c>
      <c r="J181" s="2">
        <f t="shared" si="17"/>
        <v>-0.30000000000006821</v>
      </c>
    </row>
    <row r="182" spans="1:10" x14ac:dyDescent="0.35">
      <c r="A182" s="1">
        <f t="shared" si="14"/>
        <v>41089</v>
      </c>
      <c r="B182" s="1" t="str">
        <f t="shared" si="12"/>
        <v>6/2012</v>
      </c>
      <c r="C182" s="2">
        <v>783.8</v>
      </c>
      <c r="D182" s="2">
        <v>784.59</v>
      </c>
      <c r="E182" s="2">
        <f t="shared" si="15"/>
        <v>-0.79000000000007731</v>
      </c>
      <c r="F182" s="1">
        <f t="shared" si="16"/>
        <v>41089</v>
      </c>
      <c r="G182" s="1" t="str">
        <f t="shared" si="13"/>
        <v>6/2012</v>
      </c>
      <c r="H182" s="3">
        <v>776.31</v>
      </c>
      <c r="I182" s="3">
        <v>776.37</v>
      </c>
      <c r="J182" s="2">
        <f t="shared" si="17"/>
        <v>-6.0000000000059117E-2</v>
      </c>
    </row>
    <row r="183" spans="1:10" x14ac:dyDescent="0.35">
      <c r="A183" s="1">
        <f t="shared" si="14"/>
        <v>41090</v>
      </c>
      <c r="B183" s="1" t="str">
        <f t="shared" si="12"/>
        <v>6/2012</v>
      </c>
      <c r="C183" s="2">
        <v>783.78</v>
      </c>
      <c r="D183" s="2">
        <v>784.56</v>
      </c>
      <c r="E183" s="2">
        <f t="shared" si="15"/>
        <v>-0.77999999999997272</v>
      </c>
      <c r="F183" s="1">
        <f t="shared" si="16"/>
        <v>41090</v>
      </c>
      <c r="G183" s="1" t="str">
        <f t="shared" si="13"/>
        <v>6/2012</v>
      </c>
      <c r="H183" s="3">
        <v>776.31</v>
      </c>
      <c r="I183" s="3">
        <v>776.36</v>
      </c>
      <c r="J183" s="2">
        <f t="shared" si="17"/>
        <v>-5.0000000000068212E-2</v>
      </c>
    </row>
    <row r="184" spans="1:10" x14ac:dyDescent="0.35">
      <c r="A184" s="1">
        <f t="shared" si="14"/>
        <v>41091</v>
      </c>
      <c r="B184" s="1" t="str">
        <f t="shared" si="12"/>
        <v>7/2012</v>
      </c>
      <c r="C184" s="2">
        <v>783.76</v>
      </c>
      <c r="D184" s="2">
        <v>784.54</v>
      </c>
      <c r="E184" s="2">
        <f t="shared" si="15"/>
        <v>-0.77999999999997272</v>
      </c>
      <c r="F184" s="1">
        <f t="shared" si="16"/>
        <v>41091</v>
      </c>
      <c r="G184" s="1" t="str">
        <f t="shared" si="13"/>
        <v>7/2012</v>
      </c>
      <c r="H184" s="3">
        <v>776.31</v>
      </c>
      <c r="I184" s="3">
        <v>776.37</v>
      </c>
      <c r="J184" s="2">
        <f t="shared" si="17"/>
        <v>-6.0000000000059117E-2</v>
      </c>
    </row>
    <row r="185" spans="1:10" x14ac:dyDescent="0.35">
      <c r="A185" s="1">
        <f t="shared" si="14"/>
        <v>41092</v>
      </c>
      <c r="B185" s="1" t="str">
        <f t="shared" si="12"/>
        <v>7/2012</v>
      </c>
      <c r="C185" s="2">
        <v>783.72</v>
      </c>
      <c r="D185" s="2">
        <v>784.51</v>
      </c>
      <c r="E185" s="2">
        <f t="shared" si="15"/>
        <v>-0.78999999999996362</v>
      </c>
      <c r="F185" s="1">
        <f t="shared" si="16"/>
        <v>41092</v>
      </c>
      <c r="G185" s="1" t="str">
        <f t="shared" si="13"/>
        <v>7/2012</v>
      </c>
      <c r="H185" s="3">
        <v>776.31</v>
      </c>
      <c r="I185" s="3">
        <v>776.38</v>
      </c>
      <c r="J185" s="2">
        <f t="shared" si="17"/>
        <v>-7.0000000000050022E-2</v>
      </c>
    </row>
    <row r="186" spans="1:10" x14ac:dyDescent="0.35">
      <c r="A186" s="1">
        <f t="shared" si="14"/>
        <v>41093</v>
      </c>
      <c r="B186" s="1" t="str">
        <f t="shared" si="12"/>
        <v>7/2012</v>
      </c>
      <c r="C186" s="2">
        <v>783.7</v>
      </c>
      <c r="D186" s="2">
        <v>784.51</v>
      </c>
      <c r="E186" s="2">
        <f t="shared" si="15"/>
        <v>-0.80999999999994543</v>
      </c>
      <c r="F186" s="1">
        <f t="shared" si="16"/>
        <v>41093</v>
      </c>
      <c r="G186" s="1" t="str">
        <f t="shared" si="13"/>
        <v>7/2012</v>
      </c>
      <c r="H186" s="3">
        <v>776.29</v>
      </c>
      <c r="I186" s="3">
        <v>776.37</v>
      </c>
      <c r="J186" s="2">
        <f t="shared" si="17"/>
        <v>-8.0000000000040927E-2</v>
      </c>
    </row>
    <row r="187" spans="1:10" x14ac:dyDescent="0.35">
      <c r="A187" s="1">
        <f t="shared" si="14"/>
        <v>41094</v>
      </c>
      <c r="B187" s="1" t="str">
        <f t="shared" si="12"/>
        <v>7/2012</v>
      </c>
      <c r="C187" s="2">
        <v>783.69</v>
      </c>
      <c r="D187" s="2">
        <v>784.49</v>
      </c>
      <c r="E187" s="2">
        <f t="shared" si="15"/>
        <v>-0.79999999999995453</v>
      </c>
      <c r="F187" s="1">
        <f t="shared" si="16"/>
        <v>41094</v>
      </c>
      <c r="G187" s="1" t="str">
        <f t="shared" si="13"/>
        <v>7/2012</v>
      </c>
      <c r="H187" s="3">
        <v>776.23</v>
      </c>
      <c r="I187" s="3">
        <v>776.33</v>
      </c>
      <c r="J187" s="2">
        <f t="shared" si="17"/>
        <v>-0.10000000000002274</v>
      </c>
    </row>
    <row r="188" spans="1:10" x14ac:dyDescent="0.35">
      <c r="A188" s="1">
        <f t="shared" si="14"/>
        <v>41095</v>
      </c>
      <c r="B188" s="1" t="str">
        <f t="shared" si="12"/>
        <v>7/2012</v>
      </c>
      <c r="C188" s="2">
        <v>783.67</v>
      </c>
      <c r="D188" s="2">
        <v>784.47</v>
      </c>
      <c r="E188" s="2">
        <f t="shared" si="15"/>
        <v>-0.80000000000006821</v>
      </c>
      <c r="F188" s="1">
        <f t="shared" si="16"/>
        <v>41095</v>
      </c>
      <c r="G188" s="1" t="str">
        <f t="shared" si="13"/>
        <v>7/2012</v>
      </c>
      <c r="H188" s="3">
        <v>776.23</v>
      </c>
      <c r="I188" s="3">
        <v>776.26</v>
      </c>
      <c r="J188" s="2">
        <f t="shared" si="17"/>
        <v>-2.9999999999972715E-2</v>
      </c>
    </row>
    <row r="189" spans="1:10" x14ac:dyDescent="0.35">
      <c r="A189" s="1">
        <f t="shared" si="14"/>
        <v>41096</v>
      </c>
      <c r="B189" s="1" t="str">
        <f t="shared" si="12"/>
        <v>7/2012</v>
      </c>
      <c r="C189" s="2">
        <v>783.66</v>
      </c>
      <c r="D189" s="2">
        <v>784.47</v>
      </c>
      <c r="E189" s="2">
        <f t="shared" si="15"/>
        <v>-0.81000000000005912</v>
      </c>
      <c r="F189" s="1">
        <f t="shared" si="16"/>
        <v>41096</v>
      </c>
      <c r="G189" s="1" t="str">
        <f t="shared" si="13"/>
        <v>7/2012</v>
      </c>
      <c r="H189" s="3">
        <v>776.23</v>
      </c>
      <c r="I189" s="3">
        <v>776.26</v>
      </c>
      <c r="J189" s="2">
        <f t="shared" si="17"/>
        <v>-2.9999999999972715E-2</v>
      </c>
    </row>
    <row r="190" spans="1:10" x14ac:dyDescent="0.35">
      <c r="A190" s="1">
        <f t="shared" si="14"/>
        <v>41097</v>
      </c>
      <c r="B190" s="1" t="str">
        <f t="shared" si="12"/>
        <v>7/2012</v>
      </c>
      <c r="C190" s="2">
        <v>783.66</v>
      </c>
      <c r="D190" s="2">
        <v>784.46</v>
      </c>
      <c r="E190" s="2">
        <f t="shared" si="15"/>
        <v>-0.80000000000006821</v>
      </c>
      <c r="F190" s="1">
        <f t="shared" si="16"/>
        <v>41097</v>
      </c>
      <c r="G190" s="1" t="str">
        <f t="shared" si="13"/>
        <v>7/2012</v>
      </c>
      <c r="H190" s="3">
        <v>776.23</v>
      </c>
      <c r="I190" s="3">
        <v>776.27</v>
      </c>
      <c r="J190" s="2">
        <f t="shared" si="17"/>
        <v>-3.999999999996362E-2</v>
      </c>
    </row>
    <row r="191" spans="1:10" x14ac:dyDescent="0.35">
      <c r="A191" s="1">
        <f t="shared" si="14"/>
        <v>41098</v>
      </c>
      <c r="B191" s="1" t="str">
        <f t="shared" si="12"/>
        <v>7/2012</v>
      </c>
      <c r="C191" s="2">
        <v>783.65</v>
      </c>
      <c r="D191" s="2">
        <v>784.46</v>
      </c>
      <c r="E191" s="2">
        <f t="shared" si="15"/>
        <v>-0.81000000000005912</v>
      </c>
      <c r="F191" s="1">
        <f t="shared" si="16"/>
        <v>41098</v>
      </c>
      <c r="G191" s="1" t="str">
        <f t="shared" si="13"/>
        <v>7/2012</v>
      </c>
      <c r="H191" s="3">
        <v>776.23</v>
      </c>
      <c r="I191" s="3">
        <v>776.27</v>
      </c>
      <c r="J191" s="2">
        <f t="shared" si="17"/>
        <v>-3.999999999996362E-2</v>
      </c>
    </row>
    <row r="192" spans="1:10" x14ac:dyDescent="0.35">
      <c r="A192" s="1">
        <f t="shared" si="14"/>
        <v>41099</v>
      </c>
      <c r="B192" s="1" t="str">
        <f t="shared" si="12"/>
        <v>7/2012</v>
      </c>
      <c r="C192" s="2">
        <v>783.64</v>
      </c>
      <c r="D192" s="2">
        <v>784.45</v>
      </c>
      <c r="E192" s="2">
        <f t="shared" si="15"/>
        <v>-0.81000000000005912</v>
      </c>
      <c r="F192" s="1">
        <f t="shared" si="16"/>
        <v>41099</v>
      </c>
      <c r="G192" s="1" t="str">
        <f t="shared" si="13"/>
        <v>7/2012</v>
      </c>
      <c r="H192" s="3">
        <v>776.23</v>
      </c>
      <c r="I192" s="3">
        <v>776.26</v>
      </c>
      <c r="J192" s="2">
        <f t="shared" si="17"/>
        <v>-2.9999999999972715E-2</v>
      </c>
    </row>
    <row r="193" spans="1:10" x14ac:dyDescent="0.35">
      <c r="A193" s="1">
        <f t="shared" si="14"/>
        <v>41100</v>
      </c>
      <c r="B193" s="1" t="str">
        <f t="shared" si="12"/>
        <v>7/2012</v>
      </c>
      <c r="C193" s="2">
        <v>783.63</v>
      </c>
      <c r="D193" s="2">
        <v>784.43</v>
      </c>
      <c r="E193" s="2">
        <f t="shared" si="15"/>
        <v>-0.79999999999995453</v>
      </c>
      <c r="F193" s="1">
        <f t="shared" si="16"/>
        <v>41100</v>
      </c>
      <c r="G193" s="1" t="str">
        <f t="shared" si="13"/>
        <v>7/2012</v>
      </c>
      <c r="H193" s="3">
        <v>776.23</v>
      </c>
      <c r="I193" s="3">
        <v>776.27</v>
      </c>
      <c r="J193" s="2">
        <f t="shared" si="17"/>
        <v>-3.999999999996362E-2</v>
      </c>
    </row>
    <row r="194" spans="1:10" x14ac:dyDescent="0.35">
      <c r="A194" s="1">
        <f t="shared" si="14"/>
        <v>41101</v>
      </c>
      <c r="B194" s="1" t="str">
        <f t="shared" ref="B194:B257" si="18">_xlfn.CONCAT(MONTH(A194),"/",YEAR(A194))</f>
        <v>7/2012</v>
      </c>
      <c r="C194" s="2">
        <v>783.61</v>
      </c>
      <c r="D194" s="2">
        <v>784.41</v>
      </c>
      <c r="E194" s="2">
        <f t="shared" si="15"/>
        <v>-0.79999999999995453</v>
      </c>
      <c r="F194" s="1">
        <f t="shared" si="16"/>
        <v>41101</v>
      </c>
      <c r="G194" s="1" t="str">
        <f t="shared" ref="G194:G257" si="19">_xlfn.CONCAT(MONTH(F194),"/",YEAR(F194))</f>
        <v>7/2012</v>
      </c>
      <c r="H194" s="3">
        <v>776.23</v>
      </c>
      <c r="I194" s="3">
        <v>776.27</v>
      </c>
      <c r="J194" s="2">
        <f t="shared" si="17"/>
        <v>-3.999999999996362E-2</v>
      </c>
    </row>
    <row r="195" spans="1:10" x14ac:dyDescent="0.35">
      <c r="A195" s="1">
        <f t="shared" ref="A195:A258" si="20">A194+1</f>
        <v>41102</v>
      </c>
      <c r="B195" s="1" t="str">
        <f t="shared" si="18"/>
        <v>7/2012</v>
      </c>
      <c r="C195" s="2">
        <v>783.6</v>
      </c>
      <c r="D195" s="2">
        <v>784.39</v>
      </c>
      <c r="E195" s="2">
        <f t="shared" ref="E195:E258" si="21">C195-D195</f>
        <v>-0.78999999999996362</v>
      </c>
      <c r="F195" s="1">
        <f t="shared" ref="F195:F258" si="22">F194+1</f>
        <v>41102</v>
      </c>
      <c r="G195" s="1" t="str">
        <f t="shared" si="19"/>
        <v>7/2012</v>
      </c>
      <c r="H195" s="3">
        <v>776.23</v>
      </c>
      <c r="I195" s="3">
        <v>776.26</v>
      </c>
      <c r="J195" s="2">
        <f t="shared" ref="J195:J258" si="23">H195-I195</f>
        <v>-2.9999999999972715E-2</v>
      </c>
    </row>
    <row r="196" spans="1:10" x14ac:dyDescent="0.35">
      <c r="A196" s="1">
        <f t="shared" si="20"/>
        <v>41103</v>
      </c>
      <c r="B196" s="1" t="str">
        <f t="shared" si="18"/>
        <v>7/2012</v>
      </c>
      <c r="C196" s="2">
        <v>783.58</v>
      </c>
      <c r="D196" s="2">
        <v>784.37</v>
      </c>
      <c r="E196" s="2">
        <f t="shared" si="21"/>
        <v>-0.78999999999996362</v>
      </c>
      <c r="F196" s="1">
        <f t="shared" si="22"/>
        <v>41103</v>
      </c>
      <c r="G196" s="1" t="str">
        <f t="shared" si="19"/>
        <v>7/2012</v>
      </c>
      <c r="H196" s="3">
        <v>776.23</v>
      </c>
      <c r="I196" s="3">
        <v>776.26</v>
      </c>
      <c r="J196" s="2">
        <f t="shared" si="23"/>
        <v>-2.9999999999972715E-2</v>
      </c>
    </row>
    <row r="197" spans="1:10" x14ac:dyDescent="0.35">
      <c r="A197" s="1">
        <f t="shared" si="20"/>
        <v>41104</v>
      </c>
      <c r="B197" s="1" t="str">
        <f t="shared" si="18"/>
        <v>7/2012</v>
      </c>
      <c r="C197" s="2">
        <v>783.55</v>
      </c>
      <c r="D197" s="2">
        <v>784.35</v>
      </c>
      <c r="E197" s="2">
        <f t="shared" si="21"/>
        <v>-0.80000000000006821</v>
      </c>
      <c r="F197" s="1">
        <f t="shared" si="22"/>
        <v>41104</v>
      </c>
      <c r="G197" s="1" t="str">
        <f t="shared" si="19"/>
        <v>7/2012</v>
      </c>
      <c r="H197" s="3">
        <v>776.23</v>
      </c>
      <c r="I197" s="3">
        <v>776.27</v>
      </c>
      <c r="J197" s="2">
        <f t="shared" si="23"/>
        <v>-3.999999999996362E-2</v>
      </c>
    </row>
    <row r="198" spans="1:10" x14ac:dyDescent="0.35">
      <c r="A198" s="1">
        <f t="shared" si="20"/>
        <v>41105</v>
      </c>
      <c r="B198" s="1" t="str">
        <f t="shared" si="18"/>
        <v>7/2012</v>
      </c>
      <c r="C198" s="2">
        <v>783.53</v>
      </c>
      <c r="D198" s="2">
        <v>784.32</v>
      </c>
      <c r="E198" s="2">
        <f t="shared" si="21"/>
        <v>-0.79000000000007731</v>
      </c>
      <c r="F198" s="1">
        <f t="shared" si="22"/>
        <v>41105</v>
      </c>
      <c r="G198" s="1" t="str">
        <f t="shared" si="19"/>
        <v>7/2012</v>
      </c>
      <c r="H198" s="3">
        <v>776.23</v>
      </c>
      <c r="I198" s="3">
        <v>776.26</v>
      </c>
      <c r="J198" s="2">
        <f t="shared" si="23"/>
        <v>-2.9999999999972715E-2</v>
      </c>
    </row>
    <row r="199" spans="1:10" x14ac:dyDescent="0.35">
      <c r="A199" s="1">
        <f t="shared" si="20"/>
        <v>41106</v>
      </c>
      <c r="B199" s="1" t="str">
        <f t="shared" si="18"/>
        <v>7/2012</v>
      </c>
      <c r="C199" s="2">
        <v>783.53</v>
      </c>
      <c r="D199" s="2">
        <v>784.3</v>
      </c>
      <c r="E199" s="2">
        <f t="shared" si="21"/>
        <v>-0.76999999999998181</v>
      </c>
      <c r="F199" s="1">
        <f t="shared" si="22"/>
        <v>41106</v>
      </c>
      <c r="G199" s="1" t="str">
        <f t="shared" si="19"/>
        <v>7/2012</v>
      </c>
      <c r="H199" s="3">
        <v>776.22</v>
      </c>
      <c r="I199" s="3">
        <v>776.27</v>
      </c>
      <c r="J199" s="2">
        <f t="shared" si="23"/>
        <v>-4.9999999999954525E-2</v>
      </c>
    </row>
    <row r="200" spans="1:10" x14ac:dyDescent="0.35">
      <c r="A200" s="1">
        <f t="shared" si="20"/>
        <v>41107</v>
      </c>
      <c r="B200" s="1" t="str">
        <f t="shared" si="18"/>
        <v>7/2012</v>
      </c>
      <c r="C200" s="2">
        <v>783.5</v>
      </c>
      <c r="D200" s="2">
        <v>784.27</v>
      </c>
      <c r="E200" s="2">
        <f t="shared" si="21"/>
        <v>-0.76999999999998181</v>
      </c>
      <c r="F200" s="1">
        <f t="shared" si="22"/>
        <v>41107</v>
      </c>
      <c r="G200" s="1" t="str">
        <f t="shared" si="19"/>
        <v>7/2012</v>
      </c>
      <c r="H200" s="3">
        <v>776.22</v>
      </c>
      <c r="I200" s="3">
        <v>776.25</v>
      </c>
      <c r="J200" s="2">
        <f t="shared" si="23"/>
        <v>-2.9999999999972715E-2</v>
      </c>
    </row>
    <row r="201" spans="1:10" x14ac:dyDescent="0.35">
      <c r="A201" s="1">
        <f t="shared" si="20"/>
        <v>41108</v>
      </c>
      <c r="B201" s="1" t="str">
        <f t="shared" si="18"/>
        <v>7/2012</v>
      </c>
      <c r="C201" s="2">
        <v>783.48</v>
      </c>
      <c r="D201" s="2">
        <v>784.24</v>
      </c>
      <c r="E201" s="2">
        <f t="shared" si="21"/>
        <v>-0.75999999999999091</v>
      </c>
      <c r="F201" s="1">
        <f t="shared" si="22"/>
        <v>41108</v>
      </c>
      <c r="G201" s="1" t="str">
        <f t="shared" si="19"/>
        <v>7/2012</v>
      </c>
      <c r="H201" s="3">
        <v>776.22</v>
      </c>
      <c r="I201" s="3">
        <v>776.26</v>
      </c>
      <c r="J201" s="2">
        <f t="shared" si="23"/>
        <v>-3.999999999996362E-2</v>
      </c>
    </row>
    <row r="202" spans="1:10" x14ac:dyDescent="0.35">
      <c r="A202" s="1">
        <f t="shared" si="20"/>
        <v>41109</v>
      </c>
      <c r="B202" s="1" t="str">
        <f t="shared" si="18"/>
        <v>7/2012</v>
      </c>
      <c r="C202" s="2">
        <v>783.44</v>
      </c>
      <c r="D202" s="2">
        <v>784.22</v>
      </c>
      <c r="E202" s="2">
        <f t="shared" si="21"/>
        <v>-0.77999999999997272</v>
      </c>
      <c r="F202" s="1">
        <f t="shared" si="22"/>
        <v>41109</v>
      </c>
      <c r="G202" s="1" t="str">
        <f t="shared" si="19"/>
        <v>7/2012</v>
      </c>
      <c r="H202" s="3">
        <v>776.22</v>
      </c>
      <c r="I202" s="3">
        <v>776.25</v>
      </c>
      <c r="J202" s="2">
        <f t="shared" si="23"/>
        <v>-2.9999999999972715E-2</v>
      </c>
    </row>
    <row r="203" spans="1:10" x14ac:dyDescent="0.35">
      <c r="A203" s="1">
        <f t="shared" si="20"/>
        <v>41110</v>
      </c>
      <c r="B203" s="1" t="str">
        <f t="shared" si="18"/>
        <v>7/2012</v>
      </c>
      <c r="C203" s="2">
        <v>783.41</v>
      </c>
      <c r="D203" s="2">
        <v>784.2</v>
      </c>
      <c r="E203" s="2">
        <f t="shared" si="21"/>
        <v>-0.79000000000007731</v>
      </c>
      <c r="F203" s="1">
        <f t="shared" si="22"/>
        <v>41110</v>
      </c>
      <c r="G203" s="1" t="str">
        <f t="shared" si="19"/>
        <v>7/2012</v>
      </c>
      <c r="H203" s="3">
        <v>776.22</v>
      </c>
      <c r="I203" s="3">
        <v>776.25</v>
      </c>
      <c r="J203" s="2">
        <f t="shared" si="23"/>
        <v>-2.9999999999972715E-2</v>
      </c>
    </row>
    <row r="204" spans="1:10" x14ac:dyDescent="0.35">
      <c r="A204" s="1">
        <f t="shared" si="20"/>
        <v>41111</v>
      </c>
      <c r="B204" s="1" t="str">
        <f t="shared" si="18"/>
        <v>7/2012</v>
      </c>
      <c r="C204" s="2">
        <v>783.39</v>
      </c>
      <c r="D204" s="2">
        <v>784.17</v>
      </c>
      <c r="E204" s="2">
        <f t="shared" si="21"/>
        <v>-0.77999999999997272</v>
      </c>
      <c r="F204" s="1">
        <f t="shared" si="22"/>
        <v>41111</v>
      </c>
      <c r="G204" s="1" t="str">
        <f t="shared" si="19"/>
        <v>7/2012</v>
      </c>
      <c r="H204" s="3">
        <v>776.22</v>
      </c>
      <c r="I204" s="3">
        <v>776.25</v>
      </c>
      <c r="J204" s="2">
        <f t="shared" si="23"/>
        <v>-2.9999999999972715E-2</v>
      </c>
    </row>
    <row r="205" spans="1:10" x14ac:dyDescent="0.35">
      <c r="A205" s="1">
        <f t="shared" si="20"/>
        <v>41112</v>
      </c>
      <c r="B205" s="1" t="str">
        <f t="shared" si="18"/>
        <v>7/2012</v>
      </c>
      <c r="C205" s="2">
        <v>783.38</v>
      </c>
      <c r="D205" s="2">
        <v>784.16</v>
      </c>
      <c r="E205" s="2">
        <f t="shared" si="21"/>
        <v>-0.77999999999997272</v>
      </c>
      <c r="F205" s="1">
        <f t="shared" si="22"/>
        <v>41112</v>
      </c>
      <c r="G205" s="1" t="str">
        <f t="shared" si="19"/>
        <v>7/2012</v>
      </c>
      <c r="H205" s="3">
        <v>776.21</v>
      </c>
      <c r="I205" s="3">
        <v>776.25</v>
      </c>
      <c r="J205" s="2">
        <f t="shared" si="23"/>
        <v>-3.999999999996362E-2</v>
      </c>
    </row>
    <row r="206" spans="1:10" x14ac:dyDescent="0.35">
      <c r="A206" s="1">
        <f t="shared" si="20"/>
        <v>41113</v>
      </c>
      <c r="B206" s="1" t="str">
        <f t="shared" si="18"/>
        <v>7/2012</v>
      </c>
      <c r="C206" s="2">
        <v>783.36</v>
      </c>
      <c r="D206" s="2">
        <v>784.14</v>
      </c>
      <c r="E206" s="2">
        <f t="shared" si="21"/>
        <v>-0.77999999999997272</v>
      </c>
      <c r="F206" s="1">
        <f t="shared" si="22"/>
        <v>41113</v>
      </c>
      <c r="G206" s="1" t="str">
        <f t="shared" si="19"/>
        <v>7/2012</v>
      </c>
      <c r="H206" s="3">
        <v>776.21</v>
      </c>
      <c r="I206" s="3">
        <v>776.25</v>
      </c>
      <c r="J206" s="2">
        <f t="shared" si="23"/>
        <v>-3.999999999996362E-2</v>
      </c>
    </row>
    <row r="207" spans="1:10" x14ac:dyDescent="0.35">
      <c r="A207" s="1">
        <f t="shared" si="20"/>
        <v>41114</v>
      </c>
      <c r="B207" s="1" t="str">
        <f t="shared" si="18"/>
        <v>7/2012</v>
      </c>
      <c r="C207" s="2">
        <v>783.33</v>
      </c>
      <c r="D207" s="2">
        <v>784.11</v>
      </c>
      <c r="E207" s="2">
        <f t="shared" si="21"/>
        <v>-0.77999999999997272</v>
      </c>
      <c r="F207" s="1">
        <f t="shared" si="22"/>
        <v>41114</v>
      </c>
      <c r="G207" s="1" t="str">
        <f t="shared" si="19"/>
        <v>7/2012</v>
      </c>
      <c r="H207" s="3">
        <v>776.21</v>
      </c>
      <c r="I207" s="3">
        <v>776.26</v>
      </c>
      <c r="J207" s="2">
        <f t="shared" si="23"/>
        <v>-4.9999999999954525E-2</v>
      </c>
    </row>
    <row r="208" spans="1:10" x14ac:dyDescent="0.35">
      <c r="A208" s="1">
        <f t="shared" si="20"/>
        <v>41115</v>
      </c>
      <c r="B208" s="1" t="str">
        <f t="shared" si="18"/>
        <v>7/2012</v>
      </c>
      <c r="C208" s="2">
        <v>783.3</v>
      </c>
      <c r="D208" s="2">
        <v>784.09</v>
      </c>
      <c r="E208" s="2">
        <f t="shared" si="21"/>
        <v>-0.79000000000007731</v>
      </c>
      <c r="F208" s="1">
        <f t="shared" si="22"/>
        <v>41115</v>
      </c>
      <c r="G208" s="1" t="str">
        <f t="shared" si="19"/>
        <v>7/2012</v>
      </c>
      <c r="H208" s="3">
        <v>776.21</v>
      </c>
      <c r="I208" s="3">
        <v>776.25</v>
      </c>
      <c r="J208" s="2">
        <f t="shared" si="23"/>
        <v>-3.999999999996362E-2</v>
      </c>
    </row>
    <row r="209" spans="1:10" x14ac:dyDescent="0.35">
      <c r="A209" s="1">
        <f t="shared" si="20"/>
        <v>41116</v>
      </c>
      <c r="B209" s="1" t="str">
        <f t="shared" si="18"/>
        <v>7/2012</v>
      </c>
      <c r="C209" s="2">
        <v>783.28</v>
      </c>
      <c r="D209" s="2">
        <v>784.08</v>
      </c>
      <c r="E209" s="2">
        <f t="shared" si="21"/>
        <v>-0.80000000000006821</v>
      </c>
      <c r="F209" s="1">
        <f t="shared" si="22"/>
        <v>41116</v>
      </c>
      <c r="G209" s="1" t="str">
        <f t="shared" si="19"/>
        <v>7/2012</v>
      </c>
      <c r="H209" s="3">
        <v>776.2</v>
      </c>
      <c r="I209" s="3">
        <v>776.25</v>
      </c>
      <c r="J209" s="2">
        <f t="shared" si="23"/>
        <v>-4.9999999999954525E-2</v>
      </c>
    </row>
    <row r="210" spans="1:10" x14ac:dyDescent="0.35">
      <c r="A210" s="1">
        <f t="shared" si="20"/>
        <v>41117</v>
      </c>
      <c r="B210" s="1" t="str">
        <f t="shared" si="18"/>
        <v>7/2012</v>
      </c>
      <c r="C210" s="2">
        <v>783.26</v>
      </c>
      <c r="D210" s="2">
        <v>784.06</v>
      </c>
      <c r="E210" s="2">
        <f t="shared" si="21"/>
        <v>-0.79999999999995453</v>
      </c>
      <c r="F210" s="1">
        <f t="shared" si="22"/>
        <v>41117</v>
      </c>
      <c r="G210" s="1" t="str">
        <f t="shared" si="19"/>
        <v>7/2012</v>
      </c>
      <c r="H210" s="3">
        <v>776.2</v>
      </c>
      <c r="I210" s="3">
        <v>776.25</v>
      </c>
      <c r="J210" s="2">
        <f t="shared" si="23"/>
        <v>-4.9999999999954525E-2</v>
      </c>
    </row>
    <row r="211" spans="1:10" x14ac:dyDescent="0.35">
      <c r="A211" s="1">
        <f t="shared" si="20"/>
        <v>41118</v>
      </c>
      <c r="B211" s="1" t="str">
        <f t="shared" si="18"/>
        <v>7/2012</v>
      </c>
      <c r="C211" s="2">
        <v>783.25</v>
      </c>
      <c r="D211" s="2">
        <v>784.04</v>
      </c>
      <c r="E211" s="2">
        <f t="shared" si="21"/>
        <v>-0.78999999999996362</v>
      </c>
      <c r="F211" s="1">
        <f t="shared" si="22"/>
        <v>41118</v>
      </c>
      <c r="G211" s="1" t="str">
        <f t="shared" si="19"/>
        <v>7/2012</v>
      </c>
      <c r="H211" s="3">
        <v>776.2</v>
      </c>
      <c r="I211" s="3">
        <v>776.25</v>
      </c>
      <c r="J211" s="2">
        <f t="shared" si="23"/>
        <v>-4.9999999999954525E-2</v>
      </c>
    </row>
    <row r="212" spans="1:10" x14ac:dyDescent="0.35">
      <c r="A212" s="1">
        <f t="shared" si="20"/>
        <v>41119</v>
      </c>
      <c r="B212" s="1" t="str">
        <f t="shared" si="18"/>
        <v>7/2012</v>
      </c>
      <c r="C212" s="2">
        <v>783.23</v>
      </c>
      <c r="D212" s="2">
        <v>784.02</v>
      </c>
      <c r="E212" s="2">
        <f t="shared" si="21"/>
        <v>-0.78999999999996362</v>
      </c>
      <c r="F212" s="1">
        <f t="shared" si="22"/>
        <v>41119</v>
      </c>
      <c r="G212" s="1" t="str">
        <f t="shared" si="19"/>
        <v>7/2012</v>
      </c>
      <c r="H212" s="3">
        <v>776.21</v>
      </c>
      <c r="I212" s="3">
        <v>776.25</v>
      </c>
      <c r="J212" s="2">
        <f t="shared" si="23"/>
        <v>-3.999999999996362E-2</v>
      </c>
    </row>
    <row r="213" spans="1:10" x14ac:dyDescent="0.35">
      <c r="A213" s="1">
        <f t="shared" si="20"/>
        <v>41120</v>
      </c>
      <c r="B213" s="1" t="str">
        <f t="shared" si="18"/>
        <v>7/2012</v>
      </c>
      <c r="C213" s="2">
        <v>783.22</v>
      </c>
      <c r="D213" s="2">
        <v>784</v>
      </c>
      <c r="E213" s="2">
        <f t="shared" si="21"/>
        <v>-0.77999999999997272</v>
      </c>
      <c r="F213" s="1">
        <f t="shared" si="22"/>
        <v>41120</v>
      </c>
      <c r="G213" s="1" t="str">
        <f t="shared" si="19"/>
        <v>7/2012</v>
      </c>
      <c r="H213" s="3">
        <v>776.2</v>
      </c>
      <c r="I213" s="3">
        <v>776.26</v>
      </c>
      <c r="J213" s="2">
        <f t="shared" si="23"/>
        <v>-5.999999999994543E-2</v>
      </c>
    </row>
    <row r="214" spans="1:10" x14ac:dyDescent="0.35">
      <c r="A214" s="1">
        <f t="shared" si="20"/>
        <v>41121</v>
      </c>
      <c r="B214" s="1" t="str">
        <f t="shared" si="18"/>
        <v>7/2012</v>
      </c>
      <c r="C214" s="2">
        <v>784.48</v>
      </c>
      <c r="D214" s="2">
        <v>785.82</v>
      </c>
      <c r="E214" s="2">
        <f t="shared" si="21"/>
        <v>-1.3400000000000318</v>
      </c>
      <c r="F214" s="1">
        <f t="shared" si="22"/>
        <v>41121</v>
      </c>
      <c r="G214" s="1" t="str">
        <f t="shared" si="19"/>
        <v>7/2012</v>
      </c>
      <c r="H214" s="3">
        <v>785.65</v>
      </c>
      <c r="I214" s="3">
        <v>786.57</v>
      </c>
      <c r="J214" s="2">
        <f t="shared" si="23"/>
        <v>-0.92000000000007276</v>
      </c>
    </row>
    <row r="215" spans="1:10" x14ac:dyDescent="0.35">
      <c r="A215" s="1">
        <f t="shared" si="20"/>
        <v>41122</v>
      </c>
      <c r="B215" s="1" t="str">
        <f t="shared" si="18"/>
        <v>8/2012</v>
      </c>
      <c r="C215" s="2">
        <v>784.44</v>
      </c>
      <c r="D215" s="2">
        <v>785.77</v>
      </c>
      <c r="E215" s="2">
        <f t="shared" si="21"/>
        <v>-1.3299999999999272</v>
      </c>
      <c r="F215" s="1">
        <f t="shared" si="22"/>
        <v>41122</v>
      </c>
      <c r="G215" s="1" t="str">
        <f t="shared" si="19"/>
        <v>8/2012</v>
      </c>
      <c r="H215" s="3">
        <v>785.6</v>
      </c>
      <c r="I215" s="3">
        <v>786.54</v>
      </c>
      <c r="J215" s="2">
        <f t="shared" si="23"/>
        <v>-0.93999999999994088</v>
      </c>
    </row>
    <row r="216" spans="1:10" x14ac:dyDescent="0.35">
      <c r="A216" s="1">
        <f t="shared" si="20"/>
        <v>41123</v>
      </c>
      <c r="B216" s="1" t="str">
        <f t="shared" si="18"/>
        <v>8/2012</v>
      </c>
      <c r="C216" s="2">
        <v>784.38</v>
      </c>
      <c r="D216" s="2">
        <v>785.72</v>
      </c>
      <c r="E216" s="2">
        <f t="shared" si="21"/>
        <v>-1.3400000000000318</v>
      </c>
      <c r="F216" s="1">
        <f t="shared" si="22"/>
        <v>41123</v>
      </c>
      <c r="G216" s="1" t="str">
        <f t="shared" si="19"/>
        <v>8/2012</v>
      </c>
      <c r="H216" s="3">
        <v>785.57</v>
      </c>
      <c r="I216" s="3">
        <v>786.49</v>
      </c>
      <c r="J216" s="2">
        <f t="shared" si="23"/>
        <v>-0.91999999999995907</v>
      </c>
    </row>
    <row r="217" spans="1:10" x14ac:dyDescent="0.35">
      <c r="A217" s="1">
        <f t="shared" si="20"/>
        <v>41124</v>
      </c>
      <c r="B217" s="1" t="str">
        <f t="shared" si="18"/>
        <v>8/2012</v>
      </c>
      <c r="C217" s="2">
        <v>784.34</v>
      </c>
      <c r="D217" s="2">
        <v>785.69</v>
      </c>
      <c r="E217" s="2">
        <f t="shared" si="21"/>
        <v>-1.3500000000000227</v>
      </c>
      <c r="F217" s="1">
        <f t="shared" si="22"/>
        <v>41124</v>
      </c>
      <c r="G217" s="1" t="str">
        <f t="shared" si="19"/>
        <v>8/2012</v>
      </c>
      <c r="H217" s="3">
        <v>785.54</v>
      </c>
      <c r="I217" s="3">
        <v>786.47</v>
      </c>
      <c r="J217" s="2">
        <f t="shared" si="23"/>
        <v>-0.93000000000006366</v>
      </c>
    </row>
    <row r="218" spans="1:10" x14ac:dyDescent="0.35">
      <c r="A218" s="1">
        <f t="shared" si="20"/>
        <v>41125</v>
      </c>
      <c r="B218" s="1" t="str">
        <f t="shared" si="18"/>
        <v>8/2012</v>
      </c>
      <c r="C218" s="2">
        <v>784.33</v>
      </c>
      <c r="D218" s="2">
        <v>785.69</v>
      </c>
      <c r="E218" s="2">
        <f t="shared" si="21"/>
        <v>-1.3600000000000136</v>
      </c>
      <c r="F218" s="1">
        <f t="shared" si="22"/>
        <v>41125</v>
      </c>
      <c r="G218" s="1" t="str">
        <f t="shared" si="19"/>
        <v>8/2012</v>
      </c>
      <c r="H218" s="3">
        <v>785.51</v>
      </c>
      <c r="I218" s="3">
        <v>786.47</v>
      </c>
      <c r="J218" s="2">
        <f t="shared" si="23"/>
        <v>-0.96000000000003638</v>
      </c>
    </row>
    <row r="219" spans="1:10" x14ac:dyDescent="0.35">
      <c r="A219" s="1">
        <f t="shared" si="20"/>
        <v>41126</v>
      </c>
      <c r="B219" s="1" t="str">
        <f t="shared" si="18"/>
        <v>8/2012</v>
      </c>
      <c r="C219" s="2">
        <v>784.33</v>
      </c>
      <c r="D219" s="2">
        <v>785.68</v>
      </c>
      <c r="E219" s="2">
        <f t="shared" si="21"/>
        <v>-1.3499999999999091</v>
      </c>
      <c r="F219" s="1">
        <f t="shared" si="22"/>
        <v>41126</v>
      </c>
      <c r="G219" s="1" t="str">
        <f t="shared" si="19"/>
        <v>8/2012</v>
      </c>
      <c r="H219" s="3">
        <v>785.53</v>
      </c>
      <c r="I219" s="3">
        <v>786.45</v>
      </c>
      <c r="J219" s="2">
        <f t="shared" si="23"/>
        <v>-0.92000000000007276</v>
      </c>
    </row>
    <row r="220" spans="1:10" x14ac:dyDescent="0.35">
      <c r="A220" s="1">
        <f t="shared" si="20"/>
        <v>41127</v>
      </c>
      <c r="B220" s="1" t="str">
        <f t="shared" si="18"/>
        <v>8/2012</v>
      </c>
      <c r="C220" s="2">
        <v>784.29</v>
      </c>
      <c r="D220" s="2">
        <v>785.64</v>
      </c>
      <c r="E220" s="2">
        <f t="shared" si="21"/>
        <v>-1.3500000000000227</v>
      </c>
      <c r="F220" s="1">
        <f t="shared" si="22"/>
        <v>41127</v>
      </c>
      <c r="G220" s="1" t="str">
        <f t="shared" si="19"/>
        <v>8/2012</v>
      </c>
      <c r="H220" s="3">
        <v>785.5</v>
      </c>
      <c r="I220" s="3">
        <v>786.43</v>
      </c>
      <c r="J220" s="2">
        <f t="shared" si="23"/>
        <v>-0.92999999999994998</v>
      </c>
    </row>
    <row r="221" spans="1:10" x14ac:dyDescent="0.35">
      <c r="A221" s="1">
        <f t="shared" si="20"/>
        <v>41128</v>
      </c>
      <c r="B221" s="1" t="str">
        <f t="shared" si="18"/>
        <v>8/2012</v>
      </c>
      <c r="C221" s="2">
        <v>784.27</v>
      </c>
      <c r="D221" s="2">
        <v>785.61</v>
      </c>
      <c r="E221" s="2">
        <f t="shared" si="21"/>
        <v>-1.3400000000000318</v>
      </c>
      <c r="F221" s="1">
        <f t="shared" si="22"/>
        <v>41128</v>
      </c>
      <c r="G221" s="1" t="str">
        <f t="shared" si="19"/>
        <v>8/2012</v>
      </c>
      <c r="H221" s="3">
        <v>785.46</v>
      </c>
      <c r="I221" s="3">
        <v>786.4</v>
      </c>
      <c r="J221" s="2">
        <f t="shared" si="23"/>
        <v>-0.93999999999994088</v>
      </c>
    </row>
    <row r="222" spans="1:10" x14ac:dyDescent="0.35">
      <c r="A222" s="1">
        <f t="shared" si="20"/>
        <v>41129</v>
      </c>
      <c r="B222" s="1" t="str">
        <f t="shared" si="18"/>
        <v>8/2012</v>
      </c>
      <c r="C222" s="2">
        <v>784.24</v>
      </c>
      <c r="D222" s="2">
        <v>785.58</v>
      </c>
      <c r="E222" s="2">
        <f t="shared" si="21"/>
        <v>-1.3400000000000318</v>
      </c>
      <c r="F222" s="1">
        <f t="shared" si="22"/>
        <v>41129</v>
      </c>
      <c r="G222" s="1" t="str">
        <f t="shared" si="19"/>
        <v>8/2012</v>
      </c>
      <c r="H222" s="3">
        <v>785.43</v>
      </c>
      <c r="I222" s="3">
        <v>786.38</v>
      </c>
      <c r="J222" s="2">
        <f t="shared" si="23"/>
        <v>-0.95000000000004547</v>
      </c>
    </row>
    <row r="223" spans="1:10" x14ac:dyDescent="0.35">
      <c r="A223" s="1">
        <f t="shared" si="20"/>
        <v>41130</v>
      </c>
      <c r="B223" s="1" t="str">
        <f t="shared" si="18"/>
        <v>8/2012</v>
      </c>
      <c r="C223" s="2">
        <v>784.21</v>
      </c>
      <c r="D223" s="2">
        <v>785.58</v>
      </c>
      <c r="E223" s="2">
        <f t="shared" si="21"/>
        <v>-1.3700000000000045</v>
      </c>
      <c r="F223" s="1">
        <f t="shared" si="22"/>
        <v>41130</v>
      </c>
      <c r="G223" s="1" t="str">
        <f t="shared" si="19"/>
        <v>8/2012</v>
      </c>
      <c r="H223" s="3">
        <v>785.42</v>
      </c>
      <c r="I223" s="3">
        <v>786.38</v>
      </c>
      <c r="J223" s="2">
        <f t="shared" si="23"/>
        <v>-0.96000000000003638</v>
      </c>
    </row>
    <row r="224" spans="1:10" x14ac:dyDescent="0.35">
      <c r="A224" s="1">
        <f t="shared" si="20"/>
        <v>41131</v>
      </c>
      <c r="B224" s="1" t="str">
        <f t="shared" si="18"/>
        <v>8/2012</v>
      </c>
      <c r="C224" s="2">
        <v>784.23</v>
      </c>
      <c r="D224" s="2">
        <v>785.6</v>
      </c>
      <c r="E224" s="2">
        <f t="shared" si="21"/>
        <v>-1.3700000000000045</v>
      </c>
      <c r="F224" s="1">
        <f t="shared" si="22"/>
        <v>41131</v>
      </c>
      <c r="G224" s="1" t="str">
        <f t="shared" si="19"/>
        <v>8/2012</v>
      </c>
      <c r="H224" s="3">
        <v>785.43</v>
      </c>
      <c r="I224" s="3">
        <v>786.39</v>
      </c>
      <c r="J224" s="2">
        <f t="shared" si="23"/>
        <v>-0.96000000000003638</v>
      </c>
    </row>
    <row r="225" spans="1:10" x14ac:dyDescent="0.35">
      <c r="A225" s="1">
        <f t="shared" si="20"/>
        <v>41132</v>
      </c>
      <c r="B225" s="1" t="str">
        <f t="shared" si="18"/>
        <v>8/2012</v>
      </c>
      <c r="C225" s="2">
        <v>784.22</v>
      </c>
      <c r="D225" s="2">
        <v>785.58</v>
      </c>
      <c r="E225" s="2">
        <f t="shared" si="21"/>
        <v>-1.3600000000000136</v>
      </c>
      <c r="F225" s="1">
        <f t="shared" si="22"/>
        <v>41132</v>
      </c>
      <c r="G225" s="1" t="str">
        <f t="shared" si="19"/>
        <v>8/2012</v>
      </c>
      <c r="H225" s="3">
        <v>785.45</v>
      </c>
      <c r="I225" s="3">
        <v>786.38</v>
      </c>
      <c r="J225" s="2">
        <f t="shared" si="23"/>
        <v>-0.92999999999994998</v>
      </c>
    </row>
    <row r="226" spans="1:10" x14ac:dyDescent="0.35">
      <c r="A226" s="1">
        <f t="shared" si="20"/>
        <v>41133</v>
      </c>
      <c r="B226" s="1" t="str">
        <f t="shared" si="18"/>
        <v>8/2012</v>
      </c>
      <c r="C226" s="2">
        <v>784.23</v>
      </c>
      <c r="D226" s="2">
        <v>785.57</v>
      </c>
      <c r="E226" s="2">
        <f t="shared" si="21"/>
        <v>-1.3400000000000318</v>
      </c>
      <c r="F226" s="1">
        <f t="shared" si="22"/>
        <v>41133</v>
      </c>
      <c r="G226" s="1" t="str">
        <f t="shared" si="19"/>
        <v>8/2012</v>
      </c>
      <c r="H226" s="3">
        <v>785.43</v>
      </c>
      <c r="I226" s="3">
        <v>786.37</v>
      </c>
      <c r="J226" s="2">
        <f t="shared" si="23"/>
        <v>-0.94000000000005457</v>
      </c>
    </row>
    <row r="227" spans="1:10" x14ac:dyDescent="0.35">
      <c r="A227" s="1">
        <f t="shared" si="20"/>
        <v>41134</v>
      </c>
      <c r="B227" s="1" t="str">
        <f t="shared" si="18"/>
        <v>8/2012</v>
      </c>
      <c r="C227" s="2">
        <v>784.21</v>
      </c>
      <c r="D227" s="2">
        <v>785.53</v>
      </c>
      <c r="E227" s="2">
        <f t="shared" si="21"/>
        <v>-1.3199999999999363</v>
      </c>
      <c r="F227" s="1">
        <f t="shared" si="22"/>
        <v>41134</v>
      </c>
      <c r="G227" s="1" t="str">
        <f t="shared" si="19"/>
        <v>8/2012</v>
      </c>
      <c r="H227" s="3">
        <v>785.41</v>
      </c>
      <c r="I227" s="3">
        <v>786.34</v>
      </c>
      <c r="J227" s="2">
        <f t="shared" si="23"/>
        <v>-0.93000000000006366</v>
      </c>
    </row>
    <row r="228" spans="1:10" x14ac:dyDescent="0.35">
      <c r="A228" s="1">
        <f t="shared" si="20"/>
        <v>41135</v>
      </c>
      <c r="B228" s="1" t="str">
        <f t="shared" si="18"/>
        <v>8/2012</v>
      </c>
      <c r="C228" s="2">
        <v>784.16</v>
      </c>
      <c r="D228" s="2">
        <v>785.51</v>
      </c>
      <c r="E228" s="2">
        <f t="shared" si="21"/>
        <v>-1.3500000000000227</v>
      </c>
      <c r="F228" s="1">
        <f t="shared" si="22"/>
        <v>41135</v>
      </c>
      <c r="G228" s="1" t="str">
        <f t="shared" si="19"/>
        <v>8/2012</v>
      </c>
      <c r="H228" s="3">
        <v>785.4</v>
      </c>
      <c r="I228" s="3">
        <v>786.32</v>
      </c>
      <c r="J228" s="2">
        <f t="shared" si="23"/>
        <v>-0.92000000000007276</v>
      </c>
    </row>
    <row r="229" spans="1:10" x14ac:dyDescent="0.35">
      <c r="A229" s="1">
        <f t="shared" si="20"/>
        <v>41136</v>
      </c>
      <c r="B229" s="1" t="str">
        <f t="shared" si="18"/>
        <v>8/2012</v>
      </c>
      <c r="C229" s="2">
        <v>784.13</v>
      </c>
      <c r="D229" s="2">
        <v>785.48</v>
      </c>
      <c r="E229" s="2">
        <f t="shared" si="21"/>
        <v>-1.3500000000000227</v>
      </c>
      <c r="F229" s="1">
        <f t="shared" si="22"/>
        <v>41136</v>
      </c>
      <c r="G229" s="1" t="str">
        <f t="shared" si="19"/>
        <v>8/2012</v>
      </c>
      <c r="H229" s="3">
        <v>785.37</v>
      </c>
      <c r="I229" s="3">
        <v>786.3</v>
      </c>
      <c r="J229" s="2">
        <f t="shared" si="23"/>
        <v>-0.92999999999994998</v>
      </c>
    </row>
    <row r="230" spans="1:10" x14ac:dyDescent="0.35">
      <c r="A230" s="1">
        <f t="shared" si="20"/>
        <v>41137</v>
      </c>
      <c r="B230" s="1" t="str">
        <f t="shared" si="18"/>
        <v>8/2012</v>
      </c>
      <c r="C230" s="2">
        <v>784.1</v>
      </c>
      <c r="D230" s="2">
        <v>785.46</v>
      </c>
      <c r="E230" s="2">
        <f t="shared" si="21"/>
        <v>-1.3600000000000136</v>
      </c>
      <c r="F230" s="1">
        <f t="shared" si="22"/>
        <v>41137</v>
      </c>
      <c r="G230" s="1" t="str">
        <f t="shared" si="19"/>
        <v>8/2012</v>
      </c>
      <c r="H230" s="3">
        <v>785.35</v>
      </c>
      <c r="I230" s="3">
        <v>786.28</v>
      </c>
      <c r="J230" s="2">
        <f t="shared" si="23"/>
        <v>-0.92999999999994998</v>
      </c>
    </row>
    <row r="231" spans="1:10" x14ac:dyDescent="0.35">
      <c r="A231" s="1">
        <f t="shared" si="20"/>
        <v>41138</v>
      </c>
      <c r="B231" s="1" t="str">
        <f t="shared" si="18"/>
        <v>8/2012</v>
      </c>
      <c r="C231" s="2">
        <v>784.09</v>
      </c>
      <c r="D231" s="2">
        <v>785.43</v>
      </c>
      <c r="E231" s="2">
        <f t="shared" si="21"/>
        <v>-1.3399999999999181</v>
      </c>
      <c r="F231" s="1">
        <f t="shared" si="22"/>
        <v>41138</v>
      </c>
      <c r="G231" s="1" t="str">
        <f t="shared" si="19"/>
        <v>8/2012</v>
      </c>
      <c r="H231" s="3">
        <v>785.32</v>
      </c>
      <c r="I231" s="3">
        <v>786.26</v>
      </c>
      <c r="J231" s="2">
        <f t="shared" si="23"/>
        <v>-0.93999999999994088</v>
      </c>
    </row>
    <row r="232" spans="1:10" x14ac:dyDescent="0.35">
      <c r="A232" s="1">
        <f t="shared" si="20"/>
        <v>41139</v>
      </c>
      <c r="B232" s="1" t="str">
        <f t="shared" si="18"/>
        <v>8/2012</v>
      </c>
      <c r="C232" s="2">
        <v>784.06</v>
      </c>
      <c r="D232" s="2">
        <v>785.4</v>
      </c>
      <c r="E232" s="2">
        <f t="shared" si="21"/>
        <v>-1.3400000000000318</v>
      </c>
      <c r="F232" s="1">
        <f t="shared" si="22"/>
        <v>41139</v>
      </c>
      <c r="G232" s="1" t="str">
        <f t="shared" si="19"/>
        <v>8/2012</v>
      </c>
      <c r="H232" s="3">
        <v>785.3</v>
      </c>
      <c r="I232" s="3">
        <v>786.24</v>
      </c>
      <c r="J232" s="2">
        <f t="shared" si="23"/>
        <v>-0.94000000000005457</v>
      </c>
    </row>
    <row r="233" spans="1:10" x14ac:dyDescent="0.35">
      <c r="A233" s="1">
        <f t="shared" si="20"/>
        <v>41140</v>
      </c>
      <c r="B233" s="1" t="str">
        <f t="shared" si="18"/>
        <v>8/2012</v>
      </c>
      <c r="C233" s="2">
        <v>784.02</v>
      </c>
      <c r="D233" s="2">
        <v>785.36</v>
      </c>
      <c r="E233" s="2">
        <f t="shared" si="21"/>
        <v>-1.3400000000000318</v>
      </c>
      <c r="F233" s="1">
        <f t="shared" si="22"/>
        <v>41140</v>
      </c>
      <c r="G233" s="1" t="str">
        <f t="shared" si="19"/>
        <v>8/2012</v>
      </c>
      <c r="H233" s="3">
        <v>785.29</v>
      </c>
      <c r="I233" s="3">
        <v>786.22</v>
      </c>
      <c r="J233" s="2">
        <f t="shared" si="23"/>
        <v>-0.93000000000006366</v>
      </c>
    </row>
    <row r="234" spans="1:10" x14ac:dyDescent="0.35">
      <c r="A234" s="1">
        <f t="shared" si="20"/>
        <v>41141</v>
      </c>
      <c r="B234" s="1" t="str">
        <f t="shared" si="18"/>
        <v>8/2012</v>
      </c>
      <c r="C234" s="2">
        <v>783.98</v>
      </c>
      <c r="D234" s="2">
        <v>785.32</v>
      </c>
      <c r="E234" s="2">
        <f t="shared" si="21"/>
        <v>-1.3400000000000318</v>
      </c>
      <c r="F234" s="1">
        <f t="shared" si="22"/>
        <v>41141</v>
      </c>
      <c r="G234" s="1" t="str">
        <f t="shared" si="19"/>
        <v>8/2012</v>
      </c>
      <c r="H234" s="3">
        <v>785.26</v>
      </c>
      <c r="I234" s="3">
        <v>786.17</v>
      </c>
      <c r="J234" s="2">
        <f t="shared" si="23"/>
        <v>-0.90999999999996817</v>
      </c>
    </row>
    <row r="235" spans="1:10" x14ac:dyDescent="0.35">
      <c r="A235" s="1">
        <f t="shared" si="20"/>
        <v>41142</v>
      </c>
      <c r="B235" s="1" t="str">
        <f t="shared" si="18"/>
        <v>8/2012</v>
      </c>
      <c r="C235" s="2">
        <v>783.95</v>
      </c>
      <c r="D235" s="2">
        <v>785.28</v>
      </c>
      <c r="E235" s="2">
        <f t="shared" si="21"/>
        <v>-1.3299999999999272</v>
      </c>
      <c r="F235" s="1">
        <f t="shared" si="22"/>
        <v>41142</v>
      </c>
      <c r="G235" s="1" t="str">
        <f t="shared" si="19"/>
        <v>8/2012</v>
      </c>
      <c r="H235" s="3">
        <v>785.23</v>
      </c>
      <c r="I235" s="3">
        <v>786.14</v>
      </c>
      <c r="J235" s="2">
        <f t="shared" si="23"/>
        <v>-0.90999999999996817</v>
      </c>
    </row>
    <row r="236" spans="1:10" x14ac:dyDescent="0.35">
      <c r="A236" s="1">
        <f t="shared" si="20"/>
        <v>41143</v>
      </c>
      <c r="B236" s="1" t="str">
        <f t="shared" si="18"/>
        <v>8/2012</v>
      </c>
      <c r="C236" s="2">
        <v>783.9</v>
      </c>
      <c r="D236" s="2">
        <v>785.23</v>
      </c>
      <c r="E236" s="2">
        <f t="shared" si="21"/>
        <v>-1.3300000000000409</v>
      </c>
      <c r="F236" s="1">
        <f t="shared" si="22"/>
        <v>41143</v>
      </c>
      <c r="G236" s="1" t="str">
        <f t="shared" si="19"/>
        <v>8/2012</v>
      </c>
      <c r="H236" s="3">
        <v>785.19</v>
      </c>
      <c r="I236" s="3">
        <v>786.11</v>
      </c>
      <c r="J236" s="2">
        <f t="shared" si="23"/>
        <v>-0.91999999999995907</v>
      </c>
    </row>
    <row r="237" spans="1:10" x14ac:dyDescent="0.35">
      <c r="A237" s="1">
        <f t="shared" si="20"/>
        <v>41144</v>
      </c>
      <c r="B237" s="1" t="str">
        <f t="shared" si="18"/>
        <v>8/2012</v>
      </c>
      <c r="C237" s="2">
        <v>783.87</v>
      </c>
      <c r="D237" s="2">
        <v>785.18</v>
      </c>
      <c r="E237" s="2">
        <f t="shared" si="21"/>
        <v>-1.3099999999999454</v>
      </c>
      <c r="F237" s="1">
        <f t="shared" si="22"/>
        <v>41144</v>
      </c>
      <c r="G237" s="1" t="str">
        <f t="shared" si="19"/>
        <v>8/2012</v>
      </c>
      <c r="H237" s="3">
        <v>785.15</v>
      </c>
      <c r="I237" s="3">
        <v>786.07</v>
      </c>
      <c r="J237" s="2">
        <f t="shared" si="23"/>
        <v>-0.92000000000007276</v>
      </c>
    </row>
    <row r="238" spans="1:10" x14ac:dyDescent="0.35">
      <c r="A238" s="1">
        <f t="shared" si="20"/>
        <v>41145</v>
      </c>
      <c r="B238" s="1" t="str">
        <f t="shared" si="18"/>
        <v>8/2012</v>
      </c>
      <c r="C238" s="2">
        <v>783.81</v>
      </c>
      <c r="D238" s="2">
        <v>785.14</v>
      </c>
      <c r="E238" s="2">
        <f t="shared" si="21"/>
        <v>-1.3300000000000409</v>
      </c>
      <c r="F238" s="1">
        <f t="shared" si="22"/>
        <v>41145</v>
      </c>
      <c r="G238" s="1" t="str">
        <f t="shared" si="19"/>
        <v>8/2012</v>
      </c>
      <c r="H238" s="3">
        <v>785.12</v>
      </c>
      <c r="I238" s="3">
        <v>786.03</v>
      </c>
      <c r="J238" s="2">
        <f t="shared" si="23"/>
        <v>-0.90999999999996817</v>
      </c>
    </row>
    <row r="239" spans="1:10" x14ac:dyDescent="0.35">
      <c r="A239" s="1">
        <f t="shared" si="20"/>
        <v>41146</v>
      </c>
      <c r="B239" s="1" t="str">
        <f t="shared" si="18"/>
        <v>8/2012</v>
      </c>
      <c r="C239" s="2">
        <v>783.77</v>
      </c>
      <c r="D239" s="2">
        <v>785.09</v>
      </c>
      <c r="E239" s="2">
        <f t="shared" si="21"/>
        <v>-1.32000000000005</v>
      </c>
      <c r="F239" s="1">
        <f t="shared" si="22"/>
        <v>41146</v>
      </c>
      <c r="G239" s="1" t="str">
        <f t="shared" si="19"/>
        <v>8/2012</v>
      </c>
      <c r="H239" s="3">
        <v>785.09</v>
      </c>
      <c r="I239" s="3">
        <v>785.99</v>
      </c>
      <c r="J239" s="2">
        <f t="shared" si="23"/>
        <v>-0.89999999999997726</v>
      </c>
    </row>
    <row r="240" spans="1:10" x14ac:dyDescent="0.35">
      <c r="A240" s="1">
        <f t="shared" si="20"/>
        <v>41147</v>
      </c>
      <c r="B240" s="1" t="str">
        <f t="shared" si="18"/>
        <v>8/2012</v>
      </c>
      <c r="C240" s="2">
        <v>783.73</v>
      </c>
      <c r="D240" s="2">
        <v>785.04</v>
      </c>
      <c r="E240" s="2">
        <f t="shared" si="21"/>
        <v>-1.3099999999999454</v>
      </c>
      <c r="F240" s="1">
        <f t="shared" si="22"/>
        <v>41147</v>
      </c>
      <c r="G240" s="1" t="str">
        <f t="shared" si="19"/>
        <v>8/2012</v>
      </c>
      <c r="H240" s="3">
        <v>785.04</v>
      </c>
      <c r="I240" s="3">
        <v>785.96</v>
      </c>
      <c r="J240" s="2">
        <f t="shared" si="23"/>
        <v>-0.92000000000007276</v>
      </c>
    </row>
    <row r="241" spans="1:10" x14ac:dyDescent="0.35">
      <c r="A241" s="1">
        <f t="shared" si="20"/>
        <v>41148</v>
      </c>
      <c r="B241" s="1" t="str">
        <f t="shared" si="18"/>
        <v>8/2012</v>
      </c>
      <c r="C241" s="2">
        <v>783.67</v>
      </c>
      <c r="D241" s="2">
        <v>785</v>
      </c>
      <c r="E241" s="2">
        <f t="shared" si="21"/>
        <v>-1.3300000000000409</v>
      </c>
      <c r="F241" s="1">
        <f t="shared" si="22"/>
        <v>41148</v>
      </c>
      <c r="G241" s="1" t="str">
        <f t="shared" si="19"/>
        <v>8/2012</v>
      </c>
      <c r="H241" s="3">
        <v>785.01</v>
      </c>
      <c r="I241" s="3">
        <v>785.92</v>
      </c>
      <c r="J241" s="2">
        <f t="shared" si="23"/>
        <v>-0.90999999999996817</v>
      </c>
    </row>
    <row r="242" spans="1:10" x14ac:dyDescent="0.35">
      <c r="A242" s="1">
        <f t="shared" si="20"/>
        <v>41149</v>
      </c>
      <c r="B242" s="1" t="str">
        <f t="shared" si="18"/>
        <v>8/2012</v>
      </c>
      <c r="C242" s="2">
        <v>783.62</v>
      </c>
      <c r="D242" s="2">
        <v>784.95</v>
      </c>
      <c r="E242" s="2">
        <f t="shared" si="21"/>
        <v>-1.3300000000000409</v>
      </c>
      <c r="F242" s="1">
        <f t="shared" si="22"/>
        <v>41149</v>
      </c>
      <c r="G242" s="1" t="str">
        <f t="shared" si="19"/>
        <v>8/2012</v>
      </c>
      <c r="H242" s="3">
        <v>784.97</v>
      </c>
      <c r="I242" s="3">
        <v>785.88</v>
      </c>
      <c r="J242" s="2">
        <f t="shared" si="23"/>
        <v>-0.90999999999996817</v>
      </c>
    </row>
    <row r="243" spans="1:10" x14ac:dyDescent="0.35">
      <c r="A243" s="1">
        <f t="shared" si="20"/>
        <v>41150</v>
      </c>
      <c r="B243" s="1" t="str">
        <f t="shared" si="18"/>
        <v>8/2012</v>
      </c>
      <c r="C243" s="2">
        <v>783.57</v>
      </c>
      <c r="D243" s="2">
        <v>784.89</v>
      </c>
      <c r="E243" s="2">
        <f t="shared" si="21"/>
        <v>-1.3199999999999363</v>
      </c>
      <c r="F243" s="1">
        <f t="shared" si="22"/>
        <v>41150</v>
      </c>
      <c r="G243" s="1" t="str">
        <f t="shared" si="19"/>
        <v>8/2012</v>
      </c>
      <c r="H243" s="3">
        <v>784.93</v>
      </c>
      <c r="I243" s="3">
        <v>785.83</v>
      </c>
      <c r="J243" s="2">
        <f t="shared" si="23"/>
        <v>-0.90000000000009095</v>
      </c>
    </row>
    <row r="244" spans="1:10" x14ac:dyDescent="0.35">
      <c r="A244" s="1">
        <f t="shared" si="20"/>
        <v>41151</v>
      </c>
      <c r="B244" s="1" t="str">
        <f t="shared" si="18"/>
        <v>8/2012</v>
      </c>
      <c r="C244" s="2">
        <v>783.53</v>
      </c>
      <c r="D244" s="2">
        <v>784.85</v>
      </c>
      <c r="E244" s="2">
        <f t="shared" si="21"/>
        <v>-1.32000000000005</v>
      </c>
      <c r="F244" s="1">
        <f t="shared" si="22"/>
        <v>41151</v>
      </c>
      <c r="G244" s="1" t="str">
        <f t="shared" si="19"/>
        <v>8/2012</v>
      </c>
      <c r="H244" s="3">
        <v>784.89</v>
      </c>
      <c r="I244" s="3">
        <v>785.81</v>
      </c>
      <c r="J244" s="2">
        <f t="shared" si="23"/>
        <v>-0.91999999999995907</v>
      </c>
    </row>
    <row r="245" spans="1:10" x14ac:dyDescent="0.35">
      <c r="A245" s="1">
        <f t="shared" si="20"/>
        <v>41152</v>
      </c>
      <c r="B245" s="1" t="str">
        <f t="shared" si="18"/>
        <v>8/2012</v>
      </c>
      <c r="C245" s="2">
        <v>783.48</v>
      </c>
      <c r="D245" s="2">
        <v>784.82</v>
      </c>
      <c r="E245" s="2">
        <f t="shared" si="21"/>
        <v>-1.3400000000000318</v>
      </c>
      <c r="F245" s="1">
        <f t="shared" si="22"/>
        <v>41152</v>
      </c>
      <c r="G245" s="1" t="str">
        <f t="shared" si="19"/>
        <v>8/2012</v>
      </c>
      <c r="H245" s="3">
        <v>784.87</v>
      </c>
      <c r="I245" s="3">
        <v>785.77</v>
      </c>
      <c r="J245" s="2">
        <f t="shared" si="23"/>
        <v>-0.89999999999997726</v>
      </c>
    </row>
    <row r="246" spans="1:10" x14ac:dyDescent="0.35">
      <c r="A246" s="1">
        <f t="shared" si="20"/>
        <v>41153</v>
      </c>
      <c r="B246" s="1" t="str">
        <f t="shared" si="18"/>
        <v>9/2012</v>
      </c>
      <c r="C246" s="2">
        <v>783.46</v>
      </c>
      <c r="D246" s="2">
        <v>784.8</v>
      </c>
      <c r="E246" s="2">
        <f t="shared" si="21"/>
        <v>-1.3399999999999181</v>
      </c>
      <c r="F246" s="1">
        <f t="shared" si="22"/>
        <v>41153</v>
      </c>
      <c r="G246" s="1" t="str">
        <f t="shared" si="19"/>
        <v>9/2012</v>
      </c>
      <c r="H246" s="3">
        <v>784.84</v>
      </c>
      <c r="I246" s="3">
        <v>785.76</v>
      </c>
      <c r="J246" s="2">
        <f t="shared" si="23"/>
        <v>-0.91999999999995907</v>
      </c>
    </row>
    <row r="247" spans="1:10" x14ac:dyDescent="0.35">
      <c r="A247" s="1">
        <f t="shared" si="20"/>
        <v>41154</v>
      </c>
      <c r="B247" s="1" t="str">
        <f t="shared" si="18"/>
        <v>9/2012</v>
      </c>
      <c r="C247" s="2">
        <v>783.46</v>
      </c>
      <c r="D247" s="2">
        <v>784.78</v>
      </c>
      <c r="E247" s="2">
        <f t="shared" si="21"/>
        <v>-1.3199999999999363</v>
      </c>
      <c r="F247" s="1">
        <f t="shared" si="22"/>
        <v>41154</v>
      </c>
      <c r="G247" s="1" t="str">
        <f t="shared" si="19"/>
        <v>9/2012</v>
      </c>
      <c r="H247" s="3">
        <v>784.83</v>
      </c>
      <c r="I247" s="3">
        <v>785.75</v>
      </c>
      <c r="J247" s="2">
        <f t="shared" si="23"/>
        <v>-0.91999999999995907</v>
      </c>
    </row>
    <row r="248" spans="1:10" x14ac:dyDescent="0.35">
      <c r="A248" s="1">
        <f t="shared" si="20"/>
        <v>41155</v>
      </c>
      <c r="B248" s="1" t="str">
        <f t="shared" si="18"/>
        <v>9/2012</v>
      </c>
      <c r="C248" s="2">
        <v>783.44</v>
      </c>
      <c r="D248" s="2">
        <v>784.77</v>
      </c>
      <c r="E248" s="2">
        <f t="shared" si="21"/>
        <v>-1.3299999999999272</v>
      </c>
      <c r="F248" s="1">
        <f t="shared" si="22"/>
        <v>41155</v>
      </c>
      <c r="G248" s="1" t="str">
        <f t="shared" si="19"/>
        <v>9/2012</v>
      </c>
      <c r="H248" s="3">
        <v>784.81</v>
      </c>
      <c r="I248" s="3">
        <v>785.73</v>
      </c>
      <c r="J248" s="2">
        <f t="shared" si="23"/>
        <v>-0.92000000000007276</v>
      </c>
    </row>
    <row r="249" spans="1:10" x14ac:dyDescent="0.35">
      <c r="A249" s="1">
        <f t="shared" si="20"/>
        <v>41156</v>
      </c>
      <c r="B249" s="1" t="str">
        <f t="shared" si="18"/>
        <v>9/2012</v>
      </c>
      <c r="C249" s="2">
        <v>783.41</v>
      </c>
      <c r="D249" s="2">
        <v>784.77</v>
      </c>
      <c r="E249" s="2">
        <f t="shared" si="21"/>
        <v>-1.3600000000000136</v>
      </c>
      <c r="F249" s="1">
        <f t="shared" si="22"/>
        <v>41156</v>
      </c>
      <c r="G249" s="1" t="str">
        <f t="shared" si="19"/>
        <v>9/2012</v>
      </c>
      <c r="H249" s="3">
        <v>784.8</v>
      </c>
      <c r="I249" s="3">
        <v>785.78</v>
      </c>
      <c r="J249" s="2">
        <f t="shared" si="23"/>
        <v>-0.98000000000001819</v>
      </c>
    </row>
    <row r="250" spans="1:10" x14ac:dyDescent="0.35">
      <c r="A250" s="1">
        <f t="shared" si="20"/>
        <v>41157</v>
      </c>
      <c r="B250" s="1" t="str">
        <f t="shared" si="18"/>
        <v>9/2012</v>
      </c>
      <c r="C250" s="2">
        <v>783.44</v>
      </c>
      <c r="D250" s="2">
        <v>784.87</v>
      </c>
      <c r="E250" s="2">
        <f t="shared" si="21"/>
        <v>-1.42999999999995</v>
      </c>
      <c r="F250" s="1">
        <f t="shared" si="22"/>
        <v>41157</v>
      </c>
      <c r="G250" s="1" t="str">
        <f t="shared" si="19"/>
        <v>9/2012</v>
      </c>
      <c r="H250" s="3">
        <v>784.82</v>
      </c>
      <c r="I250" s="3">
        <v>785.8</v>
      </c>
      <c r="J250" s="2">
        <f t="shared" si="23"/>
        <v>-0.9799999999999045</v>
      </c>
    </row>
    <row r="251" spans="1:10" x14ac:dyDescent="0.35">
      <c r="A251" s="1">
        <f t="shared" si="20"/>
        <v>41158</v>
      </c>
      <c r="B251" s="1" t="str">
        <f t="shared" si="18"/>
        <v>9/2012</v>
      </c>
      <c r="C251" s="2">
        <v>783.57</v>
      </c>
      <c r="D251" s="2">
        <v>785.01</v>
      </c>
      <c r="E251" s="2">
        <f t="shared" si="21"/>
        <v>-1.4399999999999409</v>
      </c>
      <c r="F251" s="1">
        <f t="shared" si="22"/>
        <v>41158</v>
      </c>
      <c r="G251" s="1" t="str">
        <f t="shared" si="19"/>
        <v>9/2012</v>
      </c>
      <c r="H251" s="3">
        <v>784.89</v>
      </c>
      <c r="I251" s="3">
        <v>785.91</v>
      </c>
      <c r="J251" s="2">
        <f t="shared" si="23"/>
        <v>-1.0199999999999818</v>
      </c>
    </row>
    <row r="252" spans="1:10" x14ac:dyDescent="0.35">
      <c r="A252" s="1">
        <f t="shared" si="20"/>
        <v>41159</v>
      </c>
      <c r="B252" s="1" t="str">
        <f t="shared" si="18"/>
        <v>9/2012</v>
      </c>
      <c r="C252" s="2">
        <v>783.69</v>
      </c>
      <c r="D252" s="2">
        <v>785.12</v>
      </c>
      <c r="E252" s="2">
        <f t="shared" si="21"/>
        <v>-1.42999999999995</v>
      </c>
      <c r="F252" s="1">
        <f t="shared" si="22"/>
        <v>41159</v>
      </c>
      <c r="G252" s="1" t="str">
        <f t="shared" si="19"/>
        <v>9/2012</v>
      </c>
      <c r="H252" s="3">
        <v>785.01</v>
      </c>
      <c r="I252" s="3">
        <v>786.01</v>
      </c>
      <c r="J252" s="2">
        <f t="shared" si="23"/>
        <v>-1</v>
      </c>
    </row>
    <row r="253" spans="1:10" x14ac:dyDescent="0.35">
      <c r="A253" s="1">
        <f t="shared" si="20"/>
        <v>41160</v>
      </c>
      <c r="B253" s="1" t="str">
        <f t="shared" si="18"/>
        <v>9/2012</v>
      </c>
      <c r="C253" s="2">
        <v>783.81</v>
      </c>
      <c r="D253" s="2">
        <v>785.37</v>
      </c>
      <c r="E253" s="2">
        <f t="shared" si="21"/>
        <v>-1.5600000000000591</v>
      </c>
      <c r="F253" s="1">
        <f t="shared" si="22"/>
        <v>41160</v>
      </c>
      <c r="G253" s="1" t="str">
        <f t="shared" si="19"/>
        <v>9/2012</v>
      </c>
      <c r="H253" s="3">
        <v>785.09</v>
      </c>
      <c r="I253" s="3">
        <v>786.19</v>
      </c>
      <c r="J253" s="2">
        <f t="shared" si="23"/>
        <v>-1.1000000000000227</v>
      </c>
    </row>
    <row r="254" spans="1:10" x14ac:dyDescent="0.35">
      <c r="A254" s="1">
        <f t="shared" si="20"/>
        <v>41161</v>
      </c>
      <c r="B254" s="1" t="str">
        <f t="shared" si="18"/>
        <v>9/2012</v>
      </c>
      <c r="C254" s="2">
        <v>784.06</v>
      </c>
      <c r="D254" s="2">
        <v>785.56</v>
      </c>
      <c r="E254" s="2">
        <f t="shared" si="21"/>
        <v>-1.5</v>
      </c>
      <c r="F254" s="1">
        <f t="shared" si="22"/>
        <v>41161</v>
      </c>
      <c r="G254" s="1" t="str">
        <f t="shared" si="19"/>
        <v>9/2012</v>
      </c>
      <c r="H254" s="3">
        <v>785.29</v>
      </c>
      <c r="I254" s="3">
        <v>786.35</v>
      </c>
      <c r="J254" s="2">
        <f t="shared" si="23"/>
        <v>-1.0600000000000591</v>
      </c>
    </row>
    <row r="255" spans="1:10" x14ac:dyDescent="0.35">
      <c r="A255" s="1">
        <f t="shared" si="20"/>
        <v>41162</v>
      </c>
      <c r="B255" s="1" t="str">
        <f t="shared" si="18"/>
        <v>9/2012</v>
      </c>
      <c r="C255" s="2">
        <v>784.23</v>
      </c>
      <c r="D255" s="2">
        <v>785.67</v>
      </c>
      <c r="E255" s="2">
        <f t="shared" si="21"/>
        <v>-1.4399999999999409</v>
      </c>
      <c r="F255" s="1">
        <f t="shared" si="22"/>
        <v>41162</v>
      </c>
      <c r="G255" s="1" t="str">
        <f t="shared" si="19"/>
        <v>9/2012</v>
      </c>
      <c r="H255" s="3">
        <v>785.41</v>
      </c>
      <c r="I255" s="3">
        <v>786.44</v>
      </c>
      <c r="J255" s="2">
        <f t="shared" si="23"/>
        <v>-1.0300000000000864</v>
      </c>
    </row>
    <row r="256" spans="1:10" x14ac:dyDescent="0.35">
      <c r="A256" s="1">
        <f t="shared" si="20"/>
        <v>41163</v>
      </c>
      <c r="B256" s="1" t="str">
        <f t="shared" si="18"/>
        <v>9/2012</v>
      </c>
      <c r="C256" s="2">
        <v>784.31</v>
      </c>
      <c r="D256" s="2">
        <v>785.72</v>
      </c>
      <c r="E256" s="2">
        <f t="shared" si="21"/>
        <v>-1.4100000000000819</v>
      </c>
      <c r="F256" s="1">
        <f t="shared" si="22"/>
        <v>41163</v>
      </c>
      <c r="G256" s="1" t="str">
        <f t="shared" si="19"/>
        <v>9/2012</v>
      </c>
      <c r="H256" s="3">
        <v>785.52</v>
      </c>
      <c r="I256" s="3">
        <v>786.49</v>
      </c>
      <c r="J256" s="2">
        <f t="shared" si="23"/>
        <v>-0.97000000000002728</v>
      </c>
    </row>
    <row r="257" spans="1:10" x14ac:dyDescent="0.35">
      <c r="A257" s="1">
        <f t="shared" si="20"/>
        <v>41164</v>
      </c>
      <c r="B257" s="1" t="str">
        <f t="shared" si="18"/>
        <v>9/2012</v>
      </c>
      <c r="C257" s="2">
        <v>784.37</v>
      </c>
      <c r="D257" s="2">
        <v>785.75</v>
      </c>
      <c r="E257" s="2">
        <f t="shared" si="21"/>
        <v>-1.3799999999999955</v>
      </c>
      <c r="F257" s="1">
        <f t="shared" si="22"/>
        <v>41164</v>
      </c>
      <c r="G257" s="1" t="str">
        <f t="shared" si="19"/>
        <v>9/2012</v>
      </c>
      <c r="H257" s="3">
        <v>785.54</v>
      </c>
      <c r="I257" s="3">
        <v>786.52</v>
      </c>
      <c r="J257" s="2">
        <f t="shared" si="23"/>
        <v>-0.98000000000001819</v>
      </c>
    </row>
    <row r="258" spans="1:10" x14ac:dyDescent="0.35">
      <c r="A258" s="1">
        <f t="shared" si="20"/>
        <v>41165</v>
      </c>
      <c r="B258" s="1" t="str">
        <f t="shared" ref="B258:B321" si="24">_xlfn.CONCAT(MONTH(A258),"/",YEAR(A258))</f>
        <v>9/2012</v>
      </c>
      <c r="C258" s="2">
        <v>784.38</v>
      </c>
      <c r="D258" s="2">
        <v>785.76</v>
      </c>
      <c r="E258" s="2">
        <f t="shared" si="21"/>
        <v>-1.3799999999999955</v>
      </c>
      <c r="F258" s="1">
        <f t="shared" si="22"/>
        <v>41165</v>
      </c>
      <c r="G258" s="1" t="str">
        <f t="shared" ref="G258:G321" si="25">_xlfn.CONCAT(MONTH(F258),"/",YEAR(F258))</f>
        <v>9/2012</v>
      </c>
      <c r="H258" s="3">
        <v>785.58</v>
      </c>
      <c r="I258" s="3">
        <v>786.53</v>
      </c>
      <c r="J258" s="2">
        <f t="shared" si="23"/>
        <v>-0.94999999999993179</v>
      </c>
    </row>
    <row r="259" spans="1:10" x14ac:dyDescent="0.35">
      <c r="A259" s="1">
        <f t="shared" ref="A259:A322" si="26">A258+1</f>
        <v>41166</v>
      </c>
      <c r="B259" s="1" t="str">
        <f t="shared" si="24"/>
        <v>9/2012</v>
      </c>
      <c r="C259" s="2">
        <v>784.39</v>
      </c>
      <c r="D259" s="2">
        <v>785.75</v>
      </c>
      <c r="E259" s="2">
        <f t="shared" ref="E259:E322" si="27">C259-D259</f>
        <v>-1.3600000000000136</v>
      </c>
      <c r="F259" s="1">
        <f t="shared" ref="F259:F322" si="28">F258+1</f>
        <v>41166</v>
      </c>
      <c r="G259" s="1" t="str">
        <f t="shared" si="25"/>
        <v>9/2012</v>
      </c>
      <c r="H259" s="3">
        <v>785.57</v>
      </c>
      <c r="I259" s="3">
        <v>786.52</v>
      </c>
      <c r="J259" s="2">
        <f t="shared" ref="J259:J322" si="29">H259-I259</f>
        <v>-0.94999999999993179</v>
      </c>
    </row>
    <row r="260" spans="1:10" x14ac:dyDescent="0.35">
      <c r="A260" s="1">
        <f t="shared" si="26"/>
        <v>41167</v>
      </c>
      <c r="B260" s="1" t="str">
        <f t="shared" si="24"/>
        <v>9/2012</v>
      </c>
      <c r="C260" s="2">
        <v>784.38</v>
      </c>
      <c r="D260" s="2">
        <v>785.76</v>
      </c>
      <c r="E260" s="2">
        <f t="shared" si="27"/>
        <v>-1.3799999999999955</v>
      </c>
      <c r="F260" s="1">
        <f t="shared" si="28"/>
        <v>41167</v>
      </c>
      <c r="G260" s="1" t="str">
        <f t="shared" si="25"/>
        <v>9/2012</v>
      </c>
      <c r="H260" s="3">
        <v>785.58</v>
      </c>
      <c r="I260" s="3">
        <v>786.52</v>
      </c>
      <c r="J260" s="2">
        <f t="shared" si="29"/>
        <v>-0.93999999999994088</v>
      </c>
    </row>
    <row r="261" spans="1:10" x14ac:dyDescent="0.35">
      <c r="A261" s="1">
        <f t="shared" si="26"/>
        <v>41168</v>
      </c>
      <c r="B261" s="1" t="str">
        <f t="shared" si="24"/>
        <v>9/2012</v>
      </c>
      <c r="C261" s="2">
        <v>784.39</v>
      </c>
      <c r="D261" s="2">
        <v>785.79</v>
      </c>
      <c r="E261" s="2">
        <f t="shared" si="27"/>
        <v>-1.3999999999999773</v>
      </c>
      <c r="F261" s="1">
        <f t="shared" si="28"/>
        <v>41168</v>
      </c>
      <c r="G261" s="1" t="str">
        <f t="shared" si="25"/>
        <v>9/2012</v>
      </c>
      <c r="H261" s="3">
        <v>785.59</v>
      </c>
      <c r="I261" s="3">
        <v>786.55</v>
      </c>
      <c r="J261" s="2">
        <f t="shared" si="29"/>
        <v>-0.95999999999992269</v>
      </c>
    </row>
    <row r="262" spans="1:10" x14ac:dyDescent="0.35">
      <c r="A262" s="1">
        <f t="shared" si="26"/>
        <v>41169</v>
      </c>
      <c r="B262" s="1" t="str">
        <f t="shared" si="24"/>
        <v>9/2012</v>
      </c>
      <c r="C262" s="2">
        <v>784.43</v>
      </c>
      <c r="D262" s="2">
        <v>785.81</v>
      </c>
      <c r="E262" s="2">
        <f t="shared" si="27"/>
        <v>-1.3799999999999955</v>
      </c>
      <c r="F262" s="1">
        <f t="shared" si="28"/>
        <v>41169</v>
      </c>
      <c r="G262" s="1" t="str">
        <f t="shared" si="25"/>
        <v>9/2012</v>
      </c>
      <c r="H262" s="3">
        <v>785.6</v>
      </c>
      <c r="I262" s="3">
        <v>786.57</v>
      </c>
      <c r="J262" s="2">
        <f t="shared" si="29"/>
        <v>-0.97000000000002728</v>
      </c>
    </row>
    <row r="263" spans="1:10" x14ac:dyDescent="0.35">
      <c r="A263" s="1">
        <f t="shared" si="26"/>
        <v>41170</v>
      </c>
      <c r="B263" s="1" t="str">
        <f t="shared" si="24"/>
        <v>9/2012</v>
      </c>
      <c r="C263" s="2">
        <v>784.44</v>
      </c>
      <c r="D263" s="2">
        <v>785.83</v>
      </c>
      <c r="E263" s="2">
        <f t="shared" si="27"/>
        <v>-1.3899999999999864</v>
      </c>
      <c r="F263" s="1">
        <f t="shared" si="28"/>
        <v>41170</v>
      </c>
      <c r="G263" s="1" t="str">
        <f t="shared" si="25"/>
        <v>9/2012</v>
      </c>
      <c r="H263" s="3">
        <v>785.63</v>
      </c>
      <c r="I263" s="3">
        <v>786.59</v>
      </c>
      <c r="J263" s="2">
        <f t="shared" si="29"/>
        <v>-0.96000000000003638</v>
      </c>
    </row>
    <row r="264" spans="1:10" x14ac:dyDescent="0.35">
      <c r="A264" s="1">
        <f t="shared" si="26"/>
        <v>41171</v>
      </c>
      <c r="B264" s="1" t="str">
        <f t="shared" si="24"/>
        <v>9/2012</v>
      </c>
      <c r="C264" s="2">
        <v>784.47</v>
      </c>
      <c r="D264" s="2">
        <v>785.83</v>
      </c>
      <c r="E264" s="2">
        <f t="shared" si="27"/>
        <v>-1.3600000000000136</v>
      </c>
      <c r="F264" s="1">
        <f t="shared" si="28"/>
        <v>41171</v>
      </c>
      <c r="G264" s="1" t="str">
        <f t="shared" si="25"/>
        <v>9/2012</v>
      </c>
      <c r="H264" s="3">
        <v>785.63</v>
      </c>
      <c r="I264" s="3">
        <v>786.59</v>
      </c>
      <c r="J264" s="2">
        <f t="shared" si="29"/>
        <v>-0.96000000000003638</v>
      </c>
    </row>
    <row r="265" spans="1:10" x14ac:dyDescent="0.35">
      <c r="A265" s="1">
        <f t="shared" si="26"/>
        <v>41172</v>
      </c>
      <c r="B265" s="1" t="str">
        <f t="shared" si="24"/>
        <v>9/2012</v>
      </c>
      <c r="C265" s="2">
        <v>784.44</v>
      </c>
      <c r="D265" s="2">
        <v>785.81</v>
      </c>
      <c r="E265" s="2">
        <f t="shared" si="27"/>
        <v>-1.3699999999998909</v>
      </c>
      <c r="F265" s="1">
        <f t="shared" si="28"/>
        <v>41172</v>
      </c>
      <c r="G265" s="1" t="str">
        <f t="shared" si="25"/>
        <v>9/2012</v>
      </c>
      <c r="H265" s="3">
        <v>785.64</v>
      </c>
      <c r="I265" s="3">
        <v>786.58</v>
      </c>
      <c r="J265" s="2">
        <f t="shared" si="29"/>
        <v>-0.94000000000005457</v>
      </c>
    </row>
    <row r="266" spans="1:10" x14ac:dyDescent="0.35">
      <c r="A266" s="1">
        <f t="shared" si="26"/>
        <v>41173</v>
      </c>
      <c r="B266" s="1" t="str">
        <f t="shared" si="24"/>
        <v>9/2012</v>
      </c>
      <c r="C266" s="2">
        <v>784.45</v>
      </c>
      <c r="D266" s="2">
        <v>785.8</v>
      </c>
      <c r="E266" s="2">
        <f t="shared" si="27"/>
        <v>-1.3499999999999091</v>
      </c>
      <c r="F266" s="1">
        <f t="shared" si="28"/>
        <v>41173</v>
      </c>
      <c r="G266" s="1" t="str">
        <f t="shared" si="25"/>
        <v>9/2012</v>
      </c>
      <c r="H266" s="3">
        <v>785.62</v>
      </c>
      <c r="I266" s="3">
        <v>786.56</v>
      </c>
      <c r="J266" s="2">
        <f t="shared" si="29"/>
        <v>-0.93999999999994088</v>
      </c>
    </row>
    <row r="267" spans="1:10" x14ac:dyDescent="0.35">
      <c r="A267" s="1">
        <f t="shared" si="26"/>
        <v>41174</v>
      </c>
      <c r="B267" s="1" t="str">
        <f t="shared" si="24"/>
        <v>9/2012</v>
      </c>
      <c r="C267" s="2">
        <v>784.41</v>
      </c>
      <c r="D267" s="2">
        <v>785.77</v>
      </c>
      <c r="E267" s="2">
        <f t="shared" si="27"/>
        <v>-1.3600000000000136</v>
      </c>
      <c r="F267" s="1">
        <f t="shared" si="28"/>
        <v>41174</v>
      </c>
      <c r="G267" s="1" t="str">
        <f t="shared" si="25"/>
        <v>9/2012</v>
      </c>
      <c r="H267" s="3">
        <v>785.61</v>
      </c>
      <c r="I267" s="3">
        <v>786.55</v>
      </c>
      <c r="J267" s="2">
        <f t="shared" si="29"/>
        <v>-0.93999999999994088</v>
      </c>
    </row>
    <row r="268" spans="1:10" x14ac:dyDescent="0.35">
      <c r="A268" s="1">
        <f t="shared" si="26"/>
        <v>41175</v>
      </c>
      <c r="B268" s="1" t="str">
        <f t="shared" si="24"/>
        <v>9/2012</v>
      </c>
      <c r="C268" s="2">
        <v>784.42</v>
      </c>
      <c r="D268" s="2">
        <v>785.75</v>
      </c>
      <c r="E268" s="2">
        <f t="shared" si="27"/>
        <v>-1.3300000000000409</v>
      </c>
      <c r="F268" s="1">
        <f t="shared" si="28"/>
        <v>41175</v>
      </c>
      <c r="G268" s="1" t="str">
        <f t="shared" si="25"/>
        <v>9/2012</v>
      </c>
      <c r="H268" s="3">
        <v>785.59</v>
      </c>
      <c r="I268" s="3">
        <v>786.52</v>
      </c>
      <c r="J268" s="2">
        <f t="shared" si="29"/>
        <v>-0.92999999999994998</v>
      </c>
    </row>
    <row r="269" spans="1:10" x14ac:dyDescent="0.35">
      <c r="A269" s="1">
        <f t="shared" si="26"/>
        <v>41176</v>
      </c>
      <c r="B269" s="1" t="str">
        <f t="shared" si="24"/>
        <v>9/2012</v>
      </c>
      <c r="C269" s="2">
        <v>784.36</v>
      </c>
      <c r="D269" s="2">
        <v>785.72</v>
      </c>
      <c r="E269" s="2">
        <f t="shared" si="27"/>
        <v>-1.3600000000000136</v>
      </c>
      <c r="F269" s="1">
        <f t="shared" si="28"/>
        <v>41176</v>
      </c>
      <c r="G269" s="1" t="str">
        <f t="shared" si="25"/>
        <v>9/2012</v>
      </c>
      <c r="H269" s="3">
        <v>785.58</v>
      </c>
      <c r="I269" s="3">
        <v>786.5</v>
      </c>
      <c r="J269" s="2">
        <f t="shared" si="29"/>
        <v>-0.91999999999995907</v>
      </c>
    </row>
    <row r="270" spans="1:10" x14ac:dyDescent="0.35">
      <c r="A270" s="1">
        <f t="shared" si="26"/>
        <v>41177</v>
      </c>
      <c r="B270" s="1" t="str">
        <f t="shared" si="24"/>
        <v>9/2012</v>
      </c>
      <c r="C270" s="2">
        <v>784.35</v>
      </c>
      <c r="D270" s="2">
        <v>785.69</v>
      </c>
      <c r="E270" s="2">
        <f t="shared" si="27"/>
        <v>-1.3400000000000318</v>
      </c>
      <c r="F270" s="1">
        <f t="shared" si="28"/>
        <v>41177</v>
      </c>
      <c r="G270" s="1" t="str">
        <f t="shared" si="25"/>
        <v>9/2012</v>
      </c>
      <c r="H270" s="3">
        <v>785.54</v>
      </c>
      <c r="I270" s="3">
        <v>786.49</v>
      </c>
      <c r="J270" s="2">
        <f t="shared" si="29"/>
        <v>-0.95000000000004547</v>
      </c>
    </row>
    <row r="271" spans="1:10" x14ac:dyDescent="0.35">
      <c r="A271" s="1">
        <f t="shared" si="26"/>
        <v>41178</v>
      </c>
      <c r="B271" s="1" t="str">
        <f t="shared" si="24"/>
        <v>9/2012</v>
      </c>
      <c r="C271" s="2">
        <v>784.3</v>
      </c>
      <c r="D271" s="2">
        <v>785.67</v>
      </c>
      <c r="E271" s="2">
        <f t="shared" si="27"/>
        <v>-1.3700000000000045</v>
      </c>
      <c r="F271" s="1">
        <f t="shared" si="28"/>
        <v>41178</v>
      </c>
      <c r="G271" s="1" t="str">
        <f t="shared" si="25"/>
        <v>9/2012</v>
      </c>
      <c r="H271" s="3">
        <v>785.53</v>
      </c>
      <c r="I271" s="3">
        <v>786.46</v>
      </c>
      <c r="J271" s="2">
        <f t="shared" si="29"/>
        <v>-0.93000000000006366</v>
      </c>
    </row>
    <row r="272" spans="1:10" x14ac:dyDescent="0.35">
      <c r="A272" s="1">
        <f t="shared" si="26"/>
        <v>41179</v>
      </c>
      <c r="B272" s="1" t="str">
        <f t="shared" si="24"/>
        <v>9/2012</v>
      </c>
      <c r="C272" s="2">
        <v>784.3</v>
      </c>
      <c r="D272" s="2">
        <v>785.63</v>
      </c>
      <c r="E272" s="2">
        <f t="shared" si="27"/>
        <v>-1.3300000000000409</v>
      </c>
      <c r="F272" s="1">
        <f t="shared" si="28"/>
        <v>41179</v>
      </c>
      <c r="G272" s="1" t="str">
        <f t="shared" si="25"/>
        <v>9/2012</v>
      </c>
      <c r="H272" s="3">
        <v>785.5</v>
      </c>
      <c r="I272" s="3">
        <v>786.43</v>
      </c>
      <c r="J272" s="2">
        <f t="shared" si="29"/>
        <v>-0.92999999999994998</v>
      </c>
    </row>
    <row r="273" spans="1:10" x14ac:dyDescent="0.35">
      <c r="A273" s="1">
        <f t="shared" si="26"/>
        <v>41180</v>
      </c>
      <c r="B273" s="1" t="str">
        <f t="shared" si="24"/>
        <v>9/2012</v>
      </c>
      <c r="C273" s="2">
        <v>784.24</v>
      </c>
      <c r="D273" s="2">
        <v>785.59</v>
      </c>
      <c r="E273" s="2">
        <f t="shared" si="27"/>
        <v>-1.3500000000000227</v>
      </c>
      <c r="F273" s="1">
        <f t="shared" si="28"/>
        <v>41180</v>
      </c>
      <c r="G273" s="1" t="str">
        <f t="shared" si="25"/>
        <v>9/2012</v>
      </c>
      <c r="H273" s="3">
        <v>785.48</v>
      </c>
      <c r="I273" s="3">
        <v>786.4</v>
      </c>
      <c r="J273" s="2">
        <f t="shared" si="29"/>
        <v>-0.91999999999995907</v>
      </c>
    </row>
    <row r="274" spans="1:10" x14ac:dyDescent="0.35">
      <c r="A274" s="1">
        <f t="shared" si="26"/>
        <v>41181</v>
      </c>
      <c r="B274" s="1" t="str">
        <f t="shared" si="24"/>
        <v>9/2012</v>
      </c>
      <c r="C274" s="2">
        <v>784.23</v>
      </c>
      <c r="D274" s="2">
        <v>785.56</v>
      </c>
      <c r="E274" s="2">
        <f t="shared" si="27"/>
        <v>-1.3299999999999272</v>
      </c>
      <c r="F274" s="1">
        <f t="shared" si="28"/>
        <v>41181</v>
      </c>
      <c r="G274" s="1" t="str">
        <f t="shared" si="25"/>
        <v>9/2012</v>
      </c>
      <c r="H274" s="3">
        <v>785.44</v>
      </c>
      <c r="I274" s="3">
        <v>786.38</v>
      </c>
      <c r="J274" s="2">
        <f t="shared" si="29"/>
        <v>-0.93999999999994088</v>
      </c>
    </row>
    <row r="275" spans="1:10" x14ac:dyDescent="0.35">
      <c r="A275" s="1">
        <f t="shared" si="26"/>
        <v>41182</v>
      </c>
      <c r="B275" s="1" t="str">
        <f t="shared" si="24"/>
        <v>9/2012</v>
      </c>
      <c r="C275" s="2">
        <v>784.19</v>
      </c>
      <c r="D275" s="2">
        <v>785.52</v>
      </c>
      <c r="E275" s="2">
        <f t="shared" si="27"/>
        <v>-1.3299999999999272</v>
      </c>
      <c r="F275" s="1">
        <f t="shared" si="28"/>
        <v>41182</v>
      </c>
      <c r="G275" s="1" t="str">
        <f t="shared" si="25"/>
        <v>9/2012</v>
      </c>
      <c r="H275" s="3">
        <v>785.41</v>
      </c>
      <c r="I275" s="3">
        <v>786.34</v>
      </c>
      <c r="J275" s="2">
        <f t="shared" si="29"/>
        <v>-0.93000000000006366</v>
      </c>
    </row>
    <row r="276" spans="1:10" x14ac:dyDescent="0.35">
      <c r="A276" s="1">
        <f t="shared" si="26"/>
        <v>41183</v>
      </c>
      <c r="B276" s="1" t="str">
        <f t="shared" si="24"/>
        <v>10/2012</v>
      </c>
      <c r="C276" s="2">
        <v>784.15</v>
      </c>
      <c r="D276" s="2">
        <v>785.47</v>
      </c>
      <c r="E276" s="2">
        <f t="shared" si="27"/>
        <v>-1.32000000000005</v>
      </c>
      <c r="F276" s="1">
        <f t="shared" si="28"/>
        <v>41183</v>
      </c>
      <c r="G276" s="1" t="str">
        <f t="shared" si="25"/>
        <v>10/2012</v>
      </c>
      <c r="H276" s="3">
        <v>785.38</v>
      </c>
      <c r="I276" s="3">
        <v>786.31</v>
      </c>
      <c r="J276" s="2">
        <f t="shared" si="29"/>
        <v>-0.92999999999994998</v>
      </c>
    </row>
    <row r="277" spans="1:10" x14ac:dyDescent="0.35">
      <c r="A277" s="1">
        <f t="shared" si="26"/>
        <v>41184</v>
      </c>
      <c r="B277" s="1" t="str">
        <f t="shared" si="24"/>
        <v>10/2012</v>
      </c>
      <c r="C277" s="2">
        <v>784.09</v>
      </c>
      <c r="D277" s="2">
        <v>785.42</v>
      </c>
      <c r="E277" s="2">
        <f t="shared" si="27"/>
        <v>-1.3299999999999272</v>
      </c>
      <c r="F277" s="1">
        <f t="shared" si="28"/>
        <v>41184</v>
      </c>
      <c r="G277" s="1" t="str">
        <f t="shared" si="25"/>
        <v>10/2012</v>
      </c>
      <c r="H277" s="3">
        <v>785.36</v>
      </c>
      <c r="I277" s="3">
        <v>786.27</v>
      </c>
      <c r="J277" s="2">
        <f t="shared" si="29"/>
        <v>-0.90999999999996817</v>
      </c>
    </row>
    <row r="278" spans="1:10" x14ac:dyDescent="0.35">
      <c r="A278" s="1">
        <f t="shared" si="26"/>
        <v>41185</v>
      </c>
      <c r="B278" s="1" t="str">
        <f t="shared" si="24"/>
        <v>10/2012</v>
      </c>
      <c r="C278" s="2">
        <v>784.06</v>
      </c>
      <c r="D278" s="2">
        <v>785.39</v>
      </c>
      <c r="E278" s="2">
        <f t="shared" si="27"/>
        <v>-1.3300000000000409</v>
      </c>
      <c r="F278" s="1">
        <f t="shared" si="28"/>
        <v>41185</v>
      </c>
      <c r="G278" s="1" t="str">
        <f t="shared" si="25"/>
        <v>10/2012</v>
      </c>
      <c r="H278" s="3">
        <v>785.31</v>
      </c>
      <c r="I278" s="3">
        <v>786.24</v>
      </c>
      <c r="J278" s="2">
        <f t="shared" si="29"/>
        <v>-0.93000000000006366</v>
      </c>
    </row>
    <row r="279" spans="1:10" x14ac:dyDescent="0.35">
      <c r="A279" s="1">
        <f t="shared" si="26"/>
        <v>41186</v>
      </c>
      <c r="B279" s="1" t="str">
        <f t="shared" si="24"/>
        <v>10/2012</v>
      </c>
      <c r="C279" s="2">
        <v>784.02</v>
      </c>
      <c r="D279" s="2">
        <v>785.33</v>
      </c>
      <c r="E279" s="2">
        <f t="shared" si="27"/>
        <v>-1.3100000000000591</v>
      </c>
      <c r="F279" s="1">
        <f t="shared" si="28"/>
        <v>41186</v>
      </c>
      <c r="G279" s="1" t="str">
        <f t="shared" si="25"/>
        <v>10/2012</v>
      </c>
      <c r="H279" s="3">
        <v>785.28</v>
      </c>
      <c r="I279" s="3">
        <v>786.2</v>
      </c>
      <c r="J279" s="2">
        <f t="shared" si="29"/>
        <v>-0.92000000000007276</v>
      </c>
    </row>
    <row r="280" spans="1:10" x14ac:dyDescent="0.35">
      <c r="A280" s="1">
        <f t="shared" si="26"/>
        <v>41187</v>
      </c>
      <c r="B280" s="1" t="str">
        <f t="shared" si="24"/>
        <v>10/2012</v>
      </c>
      <c r="C280" s="2">
        <v>783.95</v>
      </c>
      <c r="D280" s="2">
        <v>785.28</v>
      </c>
      <c r="E280" s="2">
        <f t="shared" si="27"/>
        <v>-1.3299999999999272</v>
      </c>
      <c r="F280" s="1">
        <f t="shared" si="28"/>
        <v>41187</v>
      </c>
      <c r="G280" s="1" t="str">
        <f t="shared" si="25"/>
        <v>10/2012</v>
      </c>
      <c r="H280" s="3">
        <v>785.25</v>
      </c>
      <c r="I280" s="3">
        <v>786.16</v>
      </c>
      <c r="J280" s="2">
        <f t="shared" si="29"/>
        <v>-0.90999999999996817</v>
      </c>
    </row>
    <row r="281" spans="1:10" x14ac:dyDescent="0.35">
      <c r="A281" s="1">
        <f t="shared" si="26"/>
        <v>41188</v>
      </c>
      <c r="B281" s="1" t="str">
        <f t="shared" si="24"/>
        <v>10/2012</v>
      </c>
      <c r="C281" s="2">
        <v>783.92</v>
      </c>
      <c r="D281" s="2">
        <v>785.23</v>
      </c>
      <c r="E281" s="2">
        <f t="shared" si="27"/>
        <v>-1.3100000000000591</v>
      </c>
      <c r="F281" s="1">
        <f t="shared" si="28"/>
        <v>41188</v>
      </c>
      <c r="G281" s="1" t="str">
        <f t="shared" si="25"/>
        <v>10/2012</v>
      </c>
      <c r="H281" s="3">
        <v>785.2</v>
      </c>
      <c r="I281" s="3">
        <v>786.12</v>
      </c>
      <c r="J281" s="2">
        <f t="shared" si="29"/>
        <v>-0.91999999999995907</v>
      </c>
    </row>
    <row r="282" spans="1:10" x14ac:dyDescent="0.35">
      <c r="A282" s="1">
        <f t="shared" si="26"/>
        <v>41189</v>
      </c>
      <c r="B282" s="1" t="str">
        <f t="shared" si="24"/>
        <v>10/2012</v>
      </c>
      <c r="C282" s="2">
        <v>783.85</v>
      </c>
      <c r="D282" s="2">
        <v>785.17</v>
      </c>
      <c r="E282" s="2">
        <f t="shared" si="27"/>
        <v>-1.3199999999999363</v>
      </c>
      <c r="F282" s="1">
        <f t="shared" si="28"/>
        <v>41189</v>
      </c>
      <c r="G282" s="1" t="str">
        <f t="shared" si="25"/>
        <v>10/2012</v>
      </c>
      <c r="H282" s="3">
        <v>785.16</v>
      </c>
      <c r="I282" s="3">
        <v>786.07</v>
      </c>
      <c r="J282" s="2">
        <f t="shared" si="29"/>
        <v>-0.91000000000008185</v>
      </c>
    </row>
    <row r="283" spans="1:10" x14ac:dyDescent="0.35">
      <c r="A283" s="1">
        <f t="shared" si="26"/>
        <v>41190</v>
      </c>
      <c r="B283" s="1" t="str">
        <f t="shared" si="24"/>
        <v>10/2012</v>
      </c>
      <c r="C283" s="2">
        <v>783.78</v>
      </c>
      <c r="D283" s="2">
        <v>785.1</v>
      </c>
      <c r="E283" s="2">
        <f t="shared" si="27"/>
        <v>-1.32000000000005</v>
      </c>
      <c r="F283" s="1">
        <f t="shared" si="28"/>
        <v>41190</v>
      </c>
      <c r="G283" s="1" t="str">
        <f t="shared" si="25"/>
        <v>10/2012</v>
      </c>
      <c r="H283" s="3">
        <v>785.11</v>
      </c>
      <c r="I283" s="3">
        <v>786.02</v>
      </c>
      <c r="J283" s="2">
        <f t="shared" si="29"/>
        <v>-0.90999999999996817</v>
      </c>
    </row>
    <row r="284" spans="1:10" x14ac:dyDescent="0.35">
      <c r="A284" s="1">
        <f t="shared" si="26"/>
        <v>41191</v>
      </c>
      <c r="B284" s="1" t="str">
        <f t="shared" si="24"/>
        <v>10/2012</v>
      </c>
      <c r="C284" s="2">
        <v>783.73</v>
      </c>
      <c r="D284" s="2">
        <v>785.03</v>
      </c>
      <c r="E284" s="2">
        <f t="shared" si="27"/>
        <v>-1.2999999999999545</v>
      </c>
      <c r="F284" s="1">
        <f t="shared" si="28"/>
        <v>41191</v>
      </c>
      <c r="G284" s="1" t="str">
        <f t="shared" si="25"/>
        <v>10/2012</v>
      </c>
      <c r="H284" s="3">
        <v>785.05</v>
      </c>
      <c r="I284" s="3">
        <v>785.96</v>
      </c>
      <c r="J284" s="2">
        <f t="shared" si="29"/>
        <v>-0.91000000000008185</v>
      </c>
    </row>
    <row r="285" spans="1:10" x14ac:dyDescent="0.35">
      <c r="A285" s="1">
        <f t="shared" si="26"/>
        <v>41192</v>
      </c>
      <c r="B285" s="1" t="str">
        <f t="shared" si="24"/>
        <v>10/2012</v>
      </c>
      <c r="C285" s="2">
        <v>783.66</v>
      </c>
      <c r="D285" s="2">
        <v>784.97</v>
      </c>
      <c r="E285" s="2">
        <f t="shared" si="27"/>
        <v>-1.3100000000000591</v>
      </c>
      <c r="F285" s="1">
        <f t="shared" si="28"/>
        <v>41192</v>
      </c>
      <c r="G285" s="1" t="str">
        <f t="shared" si="25"/>
        <v>10/2012</v>
      </c>
      <c r="H285" s="3">
        <v>785</v>
      </c>
      <c r="I285" s="3">
        <v>785.91</v>
      </c>
      <c r="J285" s="2">
        <f t="shared" si="29"/>
        <v>-0.90999999999996817</v>
      </c>
    </row>
    <row r="286" spans="1:10" x14ac:dyDescent="0.35">
      <c r="A286" s="1">
        <f t="shared" si="26"/>
        <v>41193</v>
      </c>
      <c r="B286" s="1" t="str">
        <f t="shared" si="24"/>
        <v>10/2012</v>
      </c>
      <c r="C286" s="2">
        <v>783.6</v>
      </c>
      <c r="D286" s="2">
        <v>784.9</v>
      </c>
      <c r="E286" s="2">
        <f t="shared" si="27"/>
        <v>-1.2999999999999545</v>
      </c>
      <c r="F286" s="1">
        <f t="shared" si="28"/>
        <v>41193</v>
      </c>
      <c r="G286" s="1" t="str">
        <f t="shared" si="25"/>
        <v>10/2012</v>
      </c>
      <c r="H286" s="3">
        <v>784.95</v>
      </c>
      <c r="I286" s="3">
        <v>785.86</v>
      </c>
      <c r="J286" s="2">
        <f t="shared" si="29"/>
        <v>-0.90999999999996817</v>
      </c>
    </row>
    <row r="287" spans="1:10" x14ac:dyDescent="0.35">
      <c r="A287" s="1">
        <f t="shared" si="26"/>
        <v>41194</v>
      </c>
      <c r="B287" s="1" t="str">
        <f t="shared" si="24"/>
        <v>10/2012</v>
      </c>
      <c r="C287" s="2">
        <v>783.53</v>
      </c>
      <c r="D287" s="2">
        <v>784.83</v>
      </c>
      <c r="E287" s="2">
        <f t="shared" si="27"/>
        <v>-1.3000000000000682</v>
      </c>
      <c r="F287" s="1">
        <f t="shared" si="28"/>
        <v>41194</v>
      </c>
      <c r="G287" s="1" t="str">
        <f t="shared" si="25"/>
        <v>10/2012</v>
      </c>
      <c r="H287" s="3">
        <v>784.89</v>
      </c>
      <c r="I287" s="3">
        <v>785.79</v>
      </c>
      <c r="J287" s="2">
        <f t="shared" si="29"/>
        <v>-0.89999999999997726</v>
      </c>
    </row>
    <row r="288" spans="1:10" x14ac:dyDescent="0.35">
      <c r="A288" s="1">
        <f t="shared" si="26"/>
        <v>41195</v>
      </c>
      <c r="B288" s="1" t="str">
        <f t="shared" si="24"/>
        <v>10/2012</v>
      </c>
      <c r="C288" s="2">
        <v>783.46</v>
      </c>
      <c r="D288" s="2">
        <v>784.76</v>
      </c>
      <c r="E288" s="2">
        <f t="shared" si="27"/>
        <v>-1.2999999999999545</v>
      </c>
      <c r="F288" s="1">
        <f t="shared" si="28"/>
        <v>41195</v>
      </c>
      <c r="G288" s="1" t="str">
        <f t="shared" si="25"/>
        <v>10/2012</v>
      </c>
      <c r="H288" s="3">
        <v>784.83</v>
      </c>
      <c r="I288" s="3">
        <v>785.73</v>
      </c>
      <c r="J288" s="2">
        <f t="shared" si="29"/>
        <v>-0.89999999999997726</v>
      </c>
    </row>
    <row r="289" spans="1:10" x14ac:dyDescent="0.35">
      <c r="A289" s="1">
        <f t="shared" si="26"/>
        <v>41196</v>
      </c>
      <c r="B289" s="1" t="str">
        <f t="shared" si="24"/>
        <v>10/2012</v>
      </c>
      <c r="C289" s="2">
        <v>783.38</v>
      </c>
      <c r="D289" s="2">
        <v>784.69</v>
      </c>
      <c r="E289" s="2">
        <f t="shared" si="27"/>
        <v>-1.3100000000000591</v>
      </c>
      <c r="F289" s="1">
        <f t="shared" si="28"/>
        <v>41196</v>
      </c>
      <c r="G289" s="1" t="str">
        <f t="shared" si="25"/>
        <v>10/2012</v>
      </c>
      <c r="H289" s="3">
        <v>784.77</v>
      </c>
      <c r="I289" s="3">
        <v>785.67</v>
      </c>
      <c r="J289" s="2">
        <f t="shared" si="29"/>
        <v>-0.89999999999997726</v>
      </c>
    </row>
    <row r="290" spans="1:10" x14ac:dyDescent="0.35">
      <c r="A290" s="1">
        <f t="shared" si="26"/>
        <v>41197</v>
      </c>
      <c r="B290" s="1" t="str">
        <f t="shared" si="24"/>
        <v>10/2012</v>
      </c>
      <c r="C290" s="2">
        <v>783.29</v>
      </c>
      <c r="D290" s="2">
        <v>784.61</v>
      </c>
      <c r="E290" s="2">
        <f t="shared" si="27"/>
        <v>-1.32000000000005</v>
      </c>
      <c r="F290" s="1">
        <f t="shared" si="28"/>
        <v>41197</v>
      </c>
      <c r="G290" s="1" t="str">
        <f t="shared" si="25"/>
        <v>10/2012</v>
      </c>
      <c r="H290" s="3">
        <v>784.7</v>
      </c>
      <c r="I290" s="3">
        <v>785.6</v>
      </c>
      <c r="J290" s="2">
        <f t="shared" si="29"/>
        <v>-0.89999999999997726</v>
      </c>
    </row>
    <row r="291" spans="1:10" x14ac:dyDescent="0.35">
      <c r="A291" s="1">
        <f t="shared" si="26"/>
        <v>41198</v>
      </c>
      <c r="B291" s="1" t="str">
        <f t="shared" si="24"/>
        <v>10/2012</v>
      </c>
      <c r="C291" s="2">
        <v>783.22</v>
      </c>
      <c r="D291" s="2">
        <v>784.53</v>
      </c>
      <c r="E291" s="2">
        <f t="shared" si="27"/>
        <v>-1.3099999999999454</v>
      </c>
      <c r="F291" s="1">
        <f t="shared" si="28"/>
        <v>41198</v>
      </c>
      <c r="G291" s="1" t="str">
        <f t="shared" si="25"/>
        <v>10/2012</v>
      </c>
      <c r="H291" s="3">
        <v>784.64</v>
      </c>
      <c r="I291" s="3">
        <v>785.54</v>
      </c>
      <c r="J291" s="2">
        <f t="shared" si="29"/>
        <v>-0.89999999999997726</v>
      </c>
    </row>
    <row r="292" spans="1:10" x14ac:dyDescent="0.35">
      <c r="A292" s="1">
        <f t="shared" si="26"/>
        <v>41199</v>
      </c>
      <c r="B292" s="1" t="str">
        <f t="shared" si="24"/>
        <v>10/2012</v>
      </c>
      <c r="C292" s="2">
        <v>783.16</v>
      </c>
      <c r="D292" s="2">
        <v>784.46</v>
      </c>
      <c r="E292" s="2">
        <f t="shared" si="27"/>
        <v>-1.3000000000000682</v>
      </c>
      <c r="F292" s="1">
        <f t="shared" si="28"/>
        <v>41199</v>
      </c>
      <c r="G292" s="1" t="str">
        <f t="shared" si="25"/>
        <v>10/2012</v>
      </c>
      <c r="H292" s="3">
        <v>784.58</v>
      </c>
      <c r="I292" s="3">
        <v>785.49</v>
      </c>
      <c r="J292" s="2">
        <f t="shared" si="29"/>
        <v>-0.90999999999996817</v>
      </c>
    </row>
    <row r="293" spans="1:10" x14ac:dyDescent="0.35">
      <c r="A293" s="1">
        <f t="shared" si="26"/>
        <v>41200</v>
      </c>
      <c r="B293" s="1" t="str">
        <f t="shared" si="24"/>
        <v>10/2012</v>
      </c>
      <c r="C293" s="2">
        <v>783.08</v>
      </c>
      <c r="D293" s="2">
        <v>784.39</v>
      </c>
      <c r="E293" s="2">
        <f t="shared" si="27"/>
        <v>-1.3099999999999454</v>
      </c>
      <c r="F293" s="1">
        <f t="shared" si="28"/>
        <v>41200</v>
      </c>
      <c r="G293" s="1" t="str">
        <f t="shared" si="25"/>
        <v>10/2012</v>
      </c>
      <c r="H293" s="3">
        <v>784.52</v>
      </c>
      <c r="I293" s="3">
        <v>785.42</v>
      </c>
      <c r="J293" s="2">
        <f t="shared" si="29"/>
        <v>-0.89999999999997726</v>
      </c>
    </row>
    <row r="294" spans="1:10" x14ac:dyDescent="0.35">
      <c r="A294" s="1">
        <f t="shared" si="26"/>
        <v>41201</v>
      </c>
      <c r="B294" s="1" t="str">
        <f t="shared" si="24"/>
        <v>10/2012</v>
      </c>
      <c r="C294" s="2">
        <v>783.01</v>
      </c>
      <c r="D294" s="2">
        <v>784.32</v>
      </c>
      <c r="E294" s="2">
        <f t="shared" si="27"/>
        <v>-1.3100000000000591</v>
      </c>
      <c r="F294" s="1">
        <f t="shared" si="28"/>
        <v>41201</v>
      </c>
      <c r="G294" s="1" t="str">
        <f t="shared" si="25"/>
        <v>10/2012</v>
      </c>
      <c r="H294" s="3">
        <v>784.46</v>
      </c>
      <c r="I294" s="3">
        <v>785.37</v>
      </c>
      <c r="J294" s="2">
        <f t="shared" si="29"/>
        <v>-0.90999999999996817</v>
      </c>
    </row>
    <row r="295" spans="1:10" x14ac:dyDescent="0.35">
      <c r="A295" s="1">
        <f t="shared" si="26"/>
        <v>41202</v>
      </c>
      <c r="B295" s="1" t="str">
        <f t="shared" si="24"/>
        <v>10/2012</v>
      </c>
      <c r="C295" s="2">
        <v>782.95</v>
      </c>
      <c r="D295" s="2">
        <v>784.24</v>
      </c>
      <c r="E295" s="2">
        <f t="shared" si="27"/>
        <v>-1.2899999999999636</v>
      </c>
      <c r="F295" s="1">
        <f t="shared" si="28"/>
        <v>41202</v>
      </c>
      <c r="G295" s="1" t="str">
        <f t="shared" si="25"/>
        <v>10/2012</v>
      </c>
      <c r="H295" s="3">
        <v>784.41</v>
      </c>
      <c r="I295" s="3">
        <v>785.31</v>
      </c>
      <c r="J295" s="2">
        <f t="shared" si="29"/>
        <v>-0.89999999999997726</v>
      </c>
    </row>
    <row r="296" spans="1:10" x14ac:dyDescent="0.35">
      <c r="A296" s="1">
        <f t="shared" si="26"/>
        <v>41203</v>
      </c>
      <c r="B296" s="1" t="str">
        <f t="shared" si="24"/>
        <v>10/2012</v>
      </c>
      <c r="C296" s="2">
        <v>782.87</v>
      </c>
      <c r="D296" s="2">
        <v>784.17</v>
      </c>
      <c r="E296" s="2">
        <f t="shared" si="27"/>
        <v>-1.2999999999999545</v>
      </c>
      <c r="F296" s="1">
        <f t="shared" si="28"/>
        <v>41203</v>
      </c>
      <c r="G296" s="1" t="str">
        <f t="shared" si="25"/>
        <v>10/2012</v>
      </c>
      <c r="H296" s="3">
        <v>784.36</v>
      </c>
      <c r="I296" s="3">
        <v>785.26</v>
      </c>
      <c r="J296" s="2">
        <f t="shared" si="29"/>
        <v>-0.89999999999997726</v>
      </c>
    </row>
    <row r="297" spans="1:10" x14ac:dyDescent="0.35">
      <c r="A297" s="1">
        <f t="shared" si="26"/>
        <v>41204</v>
      </c>
      <c r="B297" s="1" t="str">
        <f t="shared" si="24"/>
        <v>10/2012</v>
      </c>
      <c r="C297" s="2">
        <v>782.8</v>
      </c>
      <c r="D297" s="2">
        <v>784.11</v>
      </c>
      <c r="E297" s="2">
        <f t="shared" si="27"/>
        <v>-1.3100000000000591</v>
      </c>
      <c r="F297" s="1">
        <f t="shared" si="28"/>
        <v>41204</v>
      </c>
      <c r="G297" s="1" t="str">
        <f t="shared" si="25"/>
        <v>10/2012</v>
      </c>
      <c r="H297" s="3">
        <v>784.3</v>
      </c>
      <c r="I297" s="3">
        <v>785.2</v>
      </c>
      <c r="J297" s="2">
        <f t="shared" si="29"/>
        <v>-0.90000000000009095</v>
      </c>
    </row>
    <row r="298" spans="1:10" x14ac:dyDescent="0.35">
      <c r="A298" s="1">
        <f t="shared" si="26"/>
        <v>41205</v>
      </c>
      <c r="B298" s="1" t="str">
        <f t="shared" si="24"/>
        <v>10/2012</v>
      </c>
      <c r="C298" s="2">
        <v>782.75</v>
      </c>
      <c r="D298" s="2">
        <v>784.05</v>
      </c>
      <c r="E298" s="2">
        <f t="shared" si="27"/>
        <v>-1.2999999999999545</v>
      </c>
      <c r="F298" s="1">
        <f t="shared" si="28"/>
        <v>41205</v>
      </c>
      <c r="G298" s="1" t="str">
        <f t="shared" si="25"/>
        <v>10/2012</v>
      </c>
      <c r="H298" s="3">
        <v>784.26</v>
      </c>
      <c r="I298" s="3">
        <v>785.16</v>
      </c>
      <c r="J298" s="2">
        <f t="shared" si="29"/>
        <v>-0.89999999999997726</v>
      </c>
    </row>
    <row r="299" spans="1:10" x14ac:dyDescent="0.35">
      <c r="A299" s="1">
        <f t="shared" si="26"/>
        <v>41206</v>
      </c>
      <c r="B299" s="1" t="str">
        <f t="shared" si="24"/>
        <v>10/2012</v>
      </c>
      <c r="C299" s="2">
        <v>782.7</v>
      </c>
      <c r="D299" s="2">
        <v>784</v>
      </c>
      <c r="E299" s="2">
        <f t="shared" si="27"/>
        <v>-1.2999999999999545</v>
      </c>
      <c r="F299" s="1">
        <f t="shared" si="28"/>
        <v>41206</v>
      </c>
      <c r="G299" s="1" t="str">
        <f t="shared" si="25"/>
        <v>10/2012</v>
      </c>
      <c r="H299" s="3">
        <v>784.21</v>
      </c>
      <c r="I299" s="3">
        <v>785.12</v>
      </c>
      <c r="J299" s="2">
        <f t="shared" si="29"/>
        <v>-0.90999999999996817</v>
      </c>
    </row>
    <row r="300" spans="1:10" x14ac:dyDescent="0.35">
      <c r="A300" s="1">
        <f t="shared" si="26"/>
        <v>41207</v>
      </c>
      <c r="B300" s="1" t="str">
        <f t="shared" si="24"/>
        <v>10/2012</v>
      </c>
      <c r="C300" s="2">
        <v>782.65</v>
      </c>
      <c r="D300" s="2">
        <v>783.96</v>
      </c>
      <c r="E300" s="2">
        <f t="shared" si="27"/>
        <v>-1.3100000000000591</v>
      </c>
      <c r="F300" s="1">
        <f t="shared" si="28"/>
        <v>41207</v>
      </c>
      <c r="G300" s="1" t="str">
        <f t="shared" si="25"/>
        <v>10/2012</v>
      </c>
      <c r="H300" s="3">
        <v>784.18</v>
      </c>
      <c r="I300" s="3">
        <v>785.08</v>
      </c>
      <c r="J300" s="2">
        <f t="shared" si="29"/>
        <v>-0.90000000000009095</v>
      </c>
    </row>
    <row r="301" spans="1:10" x14ac:dyDescent="0.35">
      <c r="A301" s="1">
        <f t="shared" si="26"/>
        <v>41208</v>
      </c>
      <c r="B301" s="1" t="str">
        <f t="shared" si="24"/>
        <v>10/2012</v>
      </c>
      <c r="C301" s="2">
        <v>782.6</v>
      </c>
      <c r="D301" s="2">
        <v>783.92</v>
      </c>
      <c r="E301" s="2">
        <f t="shared" si="27"/>
        <v>-1.3199999999999363</v>
      </c>
      <c r="F301" s="1">
        <f t="shared" si="28"/>
        <v>41208</v>
      </c>
      <c r="G301" s="1" t="str">
        <f t="shared" si="25"/>
        <v>10/2012</v>
      </c>
      <c r="H301" s="3">
        <v>784.14</v>
      </c>
      <c r="I301" s="3">
        <v>785.04</v>
      </c>
      <c r="J301" s="2">
        <f t="shared" si="29"/>
        <v>-0.89999999999997726</v>
      </c>
    </row>
    <row r="302" spans="1:10" x14ac:dyDescent="0.35">
      <c r="A302" s="1">
        <f t="shared" si="26"/>
        <v>41209</v>
      </c>
      <c r="B302" s="1" t="str">
        <f t="shared" si="24"/>
        <v>10/2012</v>
      </c>
      <c r="C302" s="2">
        <v>782.58</v>
      </c>
      <c r="D302" s="2">
        <v>783.88</v>
      </c>
      <c r="E302" s="2">
        <f t="shared" si="27"/>
        <v>-1.2999999999999545</v>
      </c>
      <c r="F302" s="1">
        <f t="shared" si="28"/>
        <v>41209</v>
      </c>
      <c r="G302" s="1" t="str">
        <f t="shared" si="25"/>
        <v>10/2012</v>
      </c>
      <c r="H302" s="3">
        <v>784.11</v>
      </c>
      <c r="I302" s="3">
        <v>785.02</v>
      </c>
      <c r="J302" s="2">
        <f t="shared" si="29"/>
        <v>-0.90999999999996817</v>
      </c>
    </row>
    <row r="303" spans="1:10" x14ac:dyDescent="0.35">
      <c r="A303" s="1">
        <f t="shared" si="26"/>
        <v>41210</v>
      </c>
      <c r="B303" s="1" t="str">
        <f t="shared" si="24"/>
        <v>10/2012</v>
      </c>
      <c r="C303" s="2">
        <v>782.54</v>
      </c>
      <c r="D303" s="2">
        <v>783.86</v>
      </c>
      <c r="E303" s="2">
        <f t="shared" si="27"/>
        <v>-1.32000000000005</v>
      </c>
      <c r="F303" s="1">
        <f t="shared" si="28"/>
        <v>41210</v>
      </c>
      <c r="G303" s="1" t="str">
        <f t="shared" si="25"/>
        <v>10/2012</v>
      </c>
      <c r="H303" s="3">
        <v>784.07</v>
      </c>
      <c r="I303" s="3">
        <v>784.98</v>
      </c>
      <c r="J303" s="2">
        <f t="shared" si="29"/>
        <v>-0.90999999999996817</v>
      </c>
    </row>
    <row r="304" spans="1:10" x14ac:dyDescent="0.35">
      <c r="A304" s="1">
        <f t="shared" si="26"/>
        <v>41211</v>
      </c>
      <c r="B304" s="1" t="str">
        <f t="shared" si="24"/>
        <v>10/2012</v>
      </c>
      <c r="C304" s="2">
        <v>782.49</v>
      </c>
      <c r="D304" s="2">
        <v>783.82</v>
      </c>
      <c r="E304" s="2">
        <f t="shared" si="27"/>
        <v>-1.3300000000000409</v>
      </c>
      <c r="F304" s="1">
        <f t="shared" si="28"/>
        <v>41211</v>
      </c>
      <c r="G304" s="1" t="str">
        <f t="shared" si="25"/>
        <v>10/2012</v>
      </c>
      <c r="H304" s="3">
        <v>784.05</v>
      </c>
      <c r="I304" s="3">
        <v>784.96</v>
      </c>
      <c r="J304" s="2">
        <f t="shared" si="29"/>
        <v>-0.91000000000008185</v>
      </c>
    </row>
    <row r="305" spans="1:10" x14ac:dyDescent="0.35">
      <c r="A305" s="1">
        <f t="shared" si="26"/>
        <v>41212</v>
      </c>
      <c r="B305" s="1" t="str">
        <f t="shared" si="24"/>
        <v>10/2012</v>
      </c>
      <c r="C305" s="2">
        <v>782.47</v>
      </c>
      <c r="D305" s="2">
        <v>783.78</v>
      </c>
      <c r="E305" s="2">
        <f t="shared" si="27"/>
        <v>-1.3099999999999454</v>
      </c>
      <c r="F305" s="1">
        <f t="shared" si="28"/>
        <v>41212</v>
      </c>
      <c r="G305" s="1" t="str">
        <f t="shared" si="25"/>
        <v>10/2012</v>
      </c>
      <c r="H305" s="3">
        <v>784.01</v>
      </c>
      <c r="I305" s="3">
        <v>784.92</v>
      </c>
      <c r="J305" s="2">
        <f t="shared" si="29"/>
        <v>-0.90999999999996817</v>
      </c>
    </row>
    <row r="306" spans="1:10" x14ac:dyDescent="0.35">
      <c r="A306" s="1">
        <f t="shared" si="26"/>
        <v>41213</v>
      </c>
      <c r="B306" s="1" t="str">
        <f t="shared" si="24"/>
        <v>10/2012</v>
      </c>
      <c r="C306" s="2">
        <v>782.42</v>
      </c>
      <c r="D306" s="2">
        <v>783.75</v>
      </c>
      <c r="E306" s="2">
        <f t="shared" si="27"/>
        <v>-1.3300000000000409</v>
      </c>
      <c r="F306" s="1">
        <f t="shared" si="28"/>
        <v>41213</v>
      </c>
      <c r="G306" s="1" t="str">
        <f t="shared" si="25"/>
        <v>10/2012</v>
      </c>
      <c r="H306" s="3">
        <v>783.99</v>
      </c>
      <c r="I306" s="3">
        <v>784.9</v>
      </c>
      <c r="J306" s="2">
        <f t="shared" si="29"/>
        <v>-0.90999999999996817</v>
      </c>
    </row>
    <row r="307" spans="1:10" x14ac:dyDescent="0.35">
      <c r="A307" s="1">
        <f t="shared" si="26"/>
        <v>41214</v>
      </c>
      <c r="B307" s="1" t="str">
        <f t="shared" si="24"/>
        <v>11/2012</v>
      </c>
      <c r="C307" s="2">
        <v>782.41</v>
      </c>
      <c r="D307" s="2">
        <v>783.72</v>
      </c>
      <c r="E307" s="2">
        <f t="shared" si="27"/>
        <v>-1.3100000000000591</v>
      </c>
      <c r="F307" s="1">
        <f t="shared" si="28"/>
        <v>41214</v>
      </c>
      <c r="G307" s="1" t="str">
        <f t="shared" si="25"/>
        <v>11/2012</v>
      </c>
      <c r="H307" s="3">
        <v>783.96</v>
      </c>
      <c r="I307" s="3">
        <v>784.88</v>
      </c>
      <c r="J307" s="2">
        <f t="shared" si="29"/>
        <v>-0.91999999999995907</v>
      </c>
    </row>
    <row r="308" spans="1:10" x14ac:dyDescent="0.35">
      <c r="A308" s="1">
        <f t="shared" si="26"/>
        <v>41215</v>
      </c>
      <c r="B308" s="1" t="str">
        <f t="shared" si="24"/>
        <v>11/2012</v>
      </c>
      <c r="C308" s="2">
        <v>782.36</v>
      </c>
      <c r="D308" s="2">
        <v>783.68</v>
      </c>
      <c r="E308" s="2">
        <f t="shared" si="27"/>
        <v>-1.3199999999999363</v>
      </c>
      <c r="F308" s="1">
        <f t="shared" si="28"/>
        <v>41215</v>
      </c>
      <c r="G308" s="1" t="str">
        <f t="shared" si="25"/>
        <v>11/2012</v>
      </c>
      <c r="H308" s="3">
        <v>783.94</v>
      </c>
      <c r="I308" s="3">
        <v>784.85</v>
      </c>
      <c r="J308" s="2">
        <f t="shared" si="29"/>
        <v>-0.90999999999996817</v>
      </c>
    </row>
    <row r="309" spans="1:10" x14ac:dyDescent="0.35">
      <c r="A309" s="1">
        <f t="shared" si="26"/>
        <v>41216</v>
      </c>
      <c r="B309" s="1" t="str">
        <f t="shared" si="24"/>
        <v>11/2012</v>
      </c>
      <c r="C309" s="2">
        <v>782.33</v>
      </c>
      <c r="D309" s="2">
        <v>783.64</v>
      </c>
      <c r="E309" s="2">
        <f t="shared" si="27"/>
        <v>-1.3099999999999454</v>
      </c>
      <c r="F309" s="1">
        <f t="shared" si="28"/>
        <v>41216</v>
      </c>
      <c r="G309" s="1" t="str">
        <f t="shared" si="25"/>
        <v>11/2012</v>
      </c>
      <c r="H309" s="3">
        <v>783.9</v>
      </c>
      <c r="I309" s="3">
        <v>784.82</v>
      </c>
      <c r="J309" s="2">
        <f t="shared" si="29"/>
        <v>-0.92000000000007276</v>
      </c>
    </row>
    <row r="310" spans="1:10" x14ac:dyDescent="0.35">
      <c r="A310" s="1">
        <f t="shared" si="26"/>
        <v>41217</v>
      </c>
      <c r="B310" s="1" t="str">
        <f t="shared" si="24"/>
        <v>11/2012</v>
      </c>
      <c r="C310" s="2">
        <v>782.3</v>
      </c>
      <c r="D310" s="2">
        <v>783.61</v>
      </c>
      <c r="E310" s="2">
        <f t="shared" si="27"/>
        <v>-1.3100000000000591</v>
      </c>
      <c r="F310" s="1">
        <f t="shared" si="28"/>
        <v>41217</v>
      </c>
      <c r="G310" s="1" t="str">
        <f t="shared" si="25"/>
        <v>11/2012</v>
      </c>
      <c r="H310" s="3">
        <v>783.87</v>
      </c>
      <c r="I310" s="3">
        <v>784.79</v>
      </c>
      <c r="J310" s="2">
        <f t="shared" si="29"/>
        <v>-0.91999999999995907</v>
      </c>
    </row>
    <row r="311" spans="1:10" x14ac:dyDescent="0.35">
      <c r="A311" s="1">
        <f t="shared" si="26"/>
        <v>41218</v>
      </c>
      <c r="B311" s="1" t="str">
        <f t="shared" si="24"/>
        <v>11/2012</v>
      </c>
      <c r="C311" s="2">
        <v>782.24</v>
      </c>
      <c r="D311" s="2">
        <v>783.56</v>
      </c>
      <c r="E311" s="2">
        <f t="shared" si="27"/>
        <v>-1.3199999999999363</v>
      </c>
      <c r="F311" s="1">
        <f t="shared" si="28"/>
        <v>41218</v>
      </c>
      <c r="G311" s="1" t="str">
        <f t="shared" si="25"/>
        <v>11/2012</v>
      </c>
      <c r="H311" s="3">
        <v>783.84</v>
      </c>
      <c r="I311" s="3">
        <v>784.75</v>
      </c>
      <c r="J311" s="2">
        <f t="shared" si="29"/>
        <v>-0.90999999999996817</v>
      </c>
    </row>
    <row r="312" spans="1:10" x14ac:dyDescent="0.35">
      <c r="A312" s="1">
        <f t="shared" si="26"/>
        <v>41219</v>
      </c>
      <c r="B312" s="1" t="str">
        <f t="shared" si="24"/>
        <v>11/2012</v>
      </c>
      <c r="C312" s="2">
        <v>782.22</v>
      </c>
      <c r="D312" s="2">
        <v>783.52</v>
      </c>
      <c r="E312" s="2">
        <f t="shared" si="27"/>
        <v>-1.2999999999999545</v>
      </c>
      <c r="F312" s="1">
        <f t="shared" si="28"/>
        <v>41219</v>
      </c>
      <c r="G312" s="1" t="str">
        <f t="shared" si="25"/>
        <v>11/2012</v>
      </c>
      <c r="H312" s="3">
        <v>783.81</v>
      </c>
      <c r="I312" s="3">
        <v>784.72</v>
      </c>
      <c r="J312" s="2">
        <f t="shared" si="29"/>
        <v>-0.91000000000008185</v>
      </c>
    </row>
    <row r="313" spans="1:10" x14ac:dyDescent="0.35">
      <c r="A313" s="1">
        <f t="shared" si="26"/>
        <v>41220</v>
      </c>
      <c r="B313" s="1" t="str">
        <f t="shared" si="24"/>
        <v>11/2012</v>
      </c>
      <c r="C313" s="2">
        <v>782.16</v>
      </c>
      <c r="D313" s="2">
        <v>783.48</v>
      </c>
      <c r="E313" s="2">
        <f t="shared" si="27"/>
        <v>-1.32000000000005</v>
      </c>
      <c r="F313" s="1">
        <f t="shared" si="28"/>
        <v>41220</v>
      </c>
      <c r="G313" s="1" t="str">
        <f t="shared" si="25"/>
        <v>11/2012</v>
      </c>
      <c r="H313" s="3">
        <v>783.78</v>
      </c>
      <c r="I313" s="3">
        <v>784.69</v>
      </c>
      <c r="J313" s="2">
        <f t="shared" si="29"/>
        <v>-0.91000000000008185</v>
      </c>
    </row>
    <row r="314" spans="1:10" x14ac:dyDescent="0.35">
      <c r="A314" s="1">
        <f t="shared" si="26"/>
        <v>41221</v>
      </c>
      <c r="B314" s="1" t="str">
        <f t="shared" si="24"/>
        <v>11/2012</v>
      </c>
      <c r="C314" s="2">
        <v>782.14</v>
      </c>
      <c r="D314" s="2">
        <v>783.45</v>
      </c>
      <c r="E314" s="2">
        <f t="shared" si="27"/>
        <v>-1.3100000000000591</v>
      </c>
      <c r="F314" s="1">
        <f t="shared" si="28"/>
        <v>41221</v>
      </c>
      <c r="G314" s="1" t="str">
        <f t="shared" si="25"/>
        <v>11/2012</v>
      </c>
      <c r="H314" s="3">
        <v>783.75</v>
      </c>
      <c r="I314" s="3">
        <v>784.67</v>
      </c>
      <c r="J314" s="2">
        <f t="shared" si="29"/>
        <v>-0.91999999999995907</v>
      </c>
    </row>
    <row r="315" spans="1:10" x14ac:dyDescent="0.35">
      <c r="A315" s="1">
        <f t="shared" si="26"/>
        <v>41222</v>
      </c>
      <c r="B315" s="1" t="str">
        <f t="shared" si="24"/>
        <v>11/2012</v>
      </c>
      <c r="C315" s="2">
        <v>782.09</v>
      </c>
      <c r="D315" s="2">
        <v>783.42</v>
      </c>
      <c r="E315" s="2">
        <f t="shared" si="27"/>
        <v>-1.3299999999999272</v>
      </c>
      <c r="F315" s="1">
        <f t="shared" si="28"/>
        <v>41222</v>
      </c>
      <c r="G315" s="1" t="str">
        <f t="shared" si="25"/>
        <v>11/2012</v>
      </c>
      <c r="H315" s="3">
        <v>783.73</v>
      </c>
      <c r="I315" s="3">
        <v>784.65</v>
      </c>
      <c r="J315" s="2">
        <f t="shared" si="29"/>
        <v>-0.91999999999995907</v>
      </c>
    </row>
    <row r="316" spans="1:10" x14ac:dyDescent="0.35">
      <c r="A316" s="1">
        <f t="shared" si="26"/>
        <v>41223</v>
      </c>
      <c r="B316" s="1" t="str">
        <f t="shared" si="24"/>
        <v>11/2012</v>
      </c>
      <c r="C316" s="2">
        <v>782.08</v>
      </c>
      <c r="D316" s="2">
        <v>783.39</v>
      </c>
      <c r="E316" s="2">
        <f t="shared" si="27"/>
        <v>-1.3099999999999454</v>
      </c>
      <c r="F316" s="1">
        <f t="shared" si="28"/>
        <v>41223</v>
      </c>
      <c r="G316" s="1" t="str">
        <f t="shared" si="25"/>
        <v>11/2012</v>
      </c>
      <c r="H316" s="3">
        <v>783.7</v>
      </c>
      <c r="I316" s="3">
        <v>784.63</v>
      </c>
      <c r="J316" s="2">
        <f t="shared" si="29"/>
        <v>-0.92999999999994998</v>
      </c>
    </row>
    <row r="317" spans="1:10" x14ac:dyDescent="0.35">
      <c r="A317" s="1">
        <f t="shared" si="26"/>
        <v>41224</v>
      </c>
      <c r="B317" s="1" t="str">
        <f t="shared" si="24"/>
        <v>11/2012</v>
      </c>
      <c r="C317" s="2">
        <v>782.05</v>
      </c>
      <c r="D317" s="2">
        <v>783.37</v>
      </c>
      <c r="E317" s="2">
        <f t="shared" si="27"/>
        <v>-1.32000000000005</v>
      </c>
      <c r="F317" s="1">
        <f t="shared" si="28"/>
        <v>41224</v>
      </c>
      <c r="G317" s="1" t="str">
        <f t="shared" si="25"/>
        <v>11/2012</v>
      </c>
      <c r="H317" s="3">
        <v>783.69</v>
      </c>
      <c r="I317" s="3">
        <v>784.61</v>
      </c>
      <c r="J317" s="2">
        <f t="shared" si="29"/>
        <v>-0.91999999999995907</v>
      </c>
    </row>
    <row r="318" spans="1:10" x14ac:dyDescent="0.35">
      <c r="A318" s="1">
        <f t="shared" si="26"/>
        <v>41225</v>
      </c>
      <c r="B318" s="1" t="str">
        <f t="shared" si="24"/>
        <v>11/2012</v>
      </c>
      <c r="C318" s="2">
        <v>782.03</v>
      </c>
      <c r="D318" s="2">
        <v>783.35</v>
      </c>
      <c r="E318" s="2">
        <f t="shared" si="27"/>
        <v>-1.32000000000005</v>
      </c>
      <c r="F318" s="1">
        <f t="shared" si="28"/>
        <v>41225</v>
      </c>
      <c r="G318" s="1" t="str">
        <f t="shared" si="25"/>
        <v>11/2012</v>
      </c>
      <c r="H318" s="3">
        <v>783.66</v>
      </c>
      <c r="I318" s="3">
        <v>784.59</v>
      </c>
      <c r="J318" s="2">
        <f t="shared" si="29"/>
        <v>-0.93000000000006366</v>
      </c>
    </row>
    <row r="319" spans="1:10" x14ac:dyDescent="0.35">
      <c r="A319" s="1">
        <f t="shared" si="26"/>
        <v>41226</v>
      </c>
      <c r="B319" s="1" t="str">
        <f t="shared" si="24"/>
        <v>11/2012</v>
      </c>
      <c r="C319" s="2">
        <v>782.01</v>
      </c>
      <c r="D319" s="2">
        <v>783.35</v>
      </c>
      <c r="E319" s="2">
        <f t="shared" si="27"/>
        <v>-1.3400000000000318</v>
      </c>
      <c r="F319" s="1">
        <f t="shared" si="28"/>
        <v>41226</v>
      </c>
      <c r="G319" s="1" t="str">
        <f t="shared" si="25"/>
        <v>11/2012</v>
      </c>
      <c r="H319" s="3">
        <v>783.66</v>
      </c>
      <c r="I319" s="3">
        <v>784.59</v>
      </c>
      <c r="J319" s="2">
        <f t="shared" si="29"/>
        <v>-0.93000000000006366</v>
      </c>
    </row>
    <row r="320" spans="1:10" x14ac:dyDescent="0.35">
      <c r="A320" s="1">
        <f t="shared" si="26"/>
        <v>41227</v>
      </c>
      <c r="B320" s="1" t="str">
        <f t="shared" si="24"/>
        <v>11/2012</v>
      </c>
      <c r="C320" s="2">
        <v>782.01</v>
      </c>
      <c r="D320" s="2">
        <v>783.33</v>
      </c>
      <c r="E320" s="2">
        <f t="shared" si="27"/>
        <v>-1.32000000000005</v>
      </c>
      <c r="F320" s="1">
        <f t="shared" si="28"/>
        <v>41227</v>
      </c>
      <c r="G320" s="1" t="str">
        <f t="shared" si="25"/>
        <v>11/2012</v>
      </c>
      <c r="H320" s="3">
        <v>783.65</v>
      </c>
      <c r="I320" s="3">
        <v>784.57</v>
      </c>
      <c r="J320" s="2">
        <f t="shared" si="29"/>
        <v>-0.92000000000007276</v>
      </c>
    </row>
    <row r="321" spans="1:10" x14ac:dyDescent="0.35">
      <c r="A321" s="1">
        <f t="shared" si="26"/>
        <v>41228</v>
      </c>
      <c r="B321" s="1" t="str">
        <f t="shared" si="24"/>
        <v>11/2012</v>
      </c>
      <c r="C321" s="2">
        <v>781.98</v>
      </c>
      <c r="D321" s="2">
        <v>783.32</v>
      </c>
      <c r="E321" s="2">
        <f t="shared" si="27"/>
        <v>-1.3400000000000318</v>
      </c>
      <c r="F321" s="1">
        <f t="shared" si="28"/>
        <v>41228</v>
      </c>
      <c r="G321" s="1" t="str">
        <f t="shared" si="25"/>
        <v>11/2012</v>
      </c>
      <c r="H321" s="3">
        <v>783.64</v>
      </c>
      <c r="I321" s="3">
        <v>784.56</v>
      </c>
      <c r="J321" s="2">
        <f t="shared" si="29"/>
        <v>-0.91999999999995907</v>
      </c>
    </row>
    <row r="322" spans="1:10" x14ac:dyDescent="0.35">
      <c r="A322" s="1">
        <f t="shared" si="26"/>
        <v>41229</v>
      </c>
      <c r="B322" s="1" t="str">
        <f t="shared" ref="B322:B385" si="30">_xlfn.CONCAT(MONTH(A322),"/",YEAR(A322))</f>
        <v>11/2012</v>
      </c>
      <c r="C322" s="2">
        <v>781.97</v>
      </c>
      <c r="D322" s="2">
        <v>783.3</v>
      </c>
      <c r="E322" s="2">
        <f t="shared" si="27"/>
        <v>-1.3299999999999272</v>
      </c>
      <c r="F322" s="1">
        <f t="shared" si="28"/>
        <v>41229</v>
      </c>
      <c r="G322" s="1" t="str">
        <f t="shared" ref="G322:G385" si="31">_xlfn.CONCAT(MONTH(F322),"/",YEAR(F322))</f>
        <v>11/2012</v>
      </c>
      <c r="H322" s="3">
        <v>783.61</v>
      </c>
      <c r="I322" s="3">
        <v>784.55</v>
      </c>
      <c r="J322" s="2">
        <f t="shared" si="29"/>
        <v>-0.93999999999994088</v>
      </c>
    </row>
    <row r="323" spans="1:10" x14ac:dyDescent="0.35">
      <c r="A323" s="1">
        <f t="shared" ref="A323:A366" si="32">A322+1</f>
        <v>41230</v>
      </c>
      <c r="B323" s="1" t="str">
        <f t="shared" si="30"/>
        <v>11/2012</v>
      </c>
      <c r="C323" s="2">
        <v>781.95</v>
      </c>
      <c r="D323" s="2">
        <v>783.29</v>
      </c>
      <c r="E323" s="2">
        <f t="shared" ref="E323:E386" si="33">C323-D323</f>
        <v>-1.3399999999999181</v>
      </c>
      <c r="F323" s="1">
        <f t="shared" ref="F323:F366" si="34">F322+1</f>
        <v>41230</v>
      </c>
      <c r="G323" s="1" t="str">
        <f t="shared" si="31"/>
        <v>11/2012</v>
      </c>
      <c r="H323" s="3">
        <v>783.61</v>
      </c>
      <c r="I323" s="3">
        <v>784.54</v>
      </c>
      <c r="J323" s="2">
        <f t="shared" ref="J323:J386" si="35">H323-I323</f>
        <v>-0.92999999999994998</v>
      </c>
    </row>
    <row r="324" spans="1:10" x14ac:dyDescent="0.35">
      <c r="A324" s="1">
        <f t="shared" si="32"/>
        <v>41231</v>
      </c>
      <c r="B324" s="1" t="str">
        <f t="shared" si="30"/>
        <v>11/2012</v>
      </c>
      <c r="C324" s="2">
        <v>781.95</v>
      </c>
      <c r="D324" s="2">
        <v>783.28</v>
      </c>
      <c r="E324" s="2">
        <f t="shared" si="33"/>
        <v>-1.3299999999999272</v>
      </c>
      <c r="F324" s="1">
        <f t="shared" si="34"/>
        <v>41231</v>
      </c>
      <c r="G324" s="1" t="str">
        <f t="shared" si="31"/>
        <v>11/2012</v>
      </c>
      <c r="H324" s="3">
        <v>783.6</v>
      </c>
      <c r="I324" s="3">
        <v>784.53</v>
      </c>
      <c r="J324" s="2">
        <f t="shared" si="35"/>
        <v>-0.92999999999994998</v>
      </c>
    </row>
    <row r="325" spans="1:10" x14ac:dyDescent="0.35">
      <c r="A325" s="1">
        <f t="shared" si="32"/>
        <v>41232</v>
      </c>
      <c r="B325" s="1" t="str">
        <f t="shared" si="30"/>
        <v>11/2012</v>
      </c>
      <c r="C325" s="2">
        <v>781.93</v>
      </c>
      <c r="D325" s="2">
        <v>783.27</v>
      </c>
      <c r="E325" s="2">
        <f t="shared" si="33"/>
        <v>-1.3400000000000318</v>
      </c>
      <c r="F325" s="1">
        <f t="shared" si="34"/>
        <v>41232</v>
      </c>
      <c r="G325" s="1" t="str">
        <f t="shared" si="31"/>
        <v>11/2012</v>
      </c>
      <c r="H325" s="3">
        <v>783.59</v>
      </c>
      <c r="I325" s="3">
        <v>784.51</v>
      </c>
      <c r="J325" s="2">
        <f t="shared" si="35"/>
        <v>-0.91999999999995907</v>
      </c>
    </row>
    <row r="326" spans="1:10" x14ac:dyDescent="0.35">
      <c r="A326" s="1">
        <f t="shared" si="32"/>
        <v>41233</v>
      </c>
      <c r="B326" s="1" t="str">
        <f t="shared" si="30"/>
        <v>11/2012</v>
      </c>
      <c r="C326" s="2">
        <v>781.92</v>
      </c>
      <c r="D326" s="2">
        <v>783.26</v>
      </c>
      <c r="E326" s="2">
        <f t="shared" si="33"/>
        <v>-1.3400000000000318</v>
      </c>
      <c r="F326" s="1">
        <f t="shared" si="34"/>
        <v>41233</v>
      </c>
      <c r="G326" s="1" t="str">
        <f t="shared" si="31"/>
        <v>11/2012</v>
      </c>
      <c r="H326" s="3">
        <v>783.58</v>
      </c>
      <c r="I326" s="3">
        <v>784.51</v>
      </c>
      <c r="J326" s="2">
        <f t="shared" si="35"/>
        <v>-0.92999999999994998</v>
      </c>
    </row>
    <row r="327" spans="1:10" x14ac:dyDescent="0.35">
      <c r="A327" s="1">
        <f t="shared" si="32"/>
        <v>41234</v>
      </c>
      <c r="B327" s="1" t="str">
        <f t="shared" si="30"/>
        <v>11/2012</v>
      </c>
      <c r="C327" s="2">
        <v>781.91</v>
      </c>
      <c r="D327" s="2">
        <v>783.23</v>
      </c>
      <c r="E327" s="2">
        <f t="shared" si="33"/>
        <v>-1.32000000000005</v>
      </c>
      <c r="F327" s="1">
        <f t="shared" si="34"/>
        <v>41234</v>
      </c>
      <c r="G327" s="1" t="str">
        <f t="shared" si="31"/>
        <v>11/2012</v>
      </c>
      <c r="H327" s="3">
        <v>783.57</v>
      </c>
      <c r="I327" s="3">
        <v>784.49</v>
      </c>
      <c r="J327" s="2">
        <f t="shared" si="35"/>
        <v>-0.91999999999995907</v>
      </c>
    </row>
    <row r="328" spans="1:10" x14ac:dyDescent="0.35">
      <c r="A328" s="1">
        <f t="shared" si="32"/>
        <v>41235</v>
      </c>
      <c r="B328" s="1" t="str">
        <f t="shared" si="30"/>
        <v>11/2012</v>
      </c>
      <c r="C328" s="2">
        <v>781.88</v>
      </c>
      <c r="D328" s="2">
        <v>783.21</v>
      </c>
      <c r="E328" s="2">
        <f t="shared" si="33"/>
        <v>-1.3300000000000409</v>
      </c>
      <c r="F328" s="1">
        <f t="shared" si="34"/>
        <v>41235</v>
      </c>
      <c r="G328" s="1" t="str">
        <f t="shared" si="31"/>
        <v>11/2012</v>
      </c>
      <c r="H328" s="3">
        <v>783.55</v>
      </c>
      <c r="I328" s="3">
        <v>784.47</v>
      </c>
      <c r="J328" s="2">
        <f t="shared" si="35"/>
        <v>-0.92000000000007276</v>
      </c>
    </row>
    <row r="329" spans="1:10" x14ac:dyDescent="0.35">
      <c r="A329" s="1">
        <f t="shared" si="32"/>
        <v>41236</v>
      </c>
      <c r="B329" s="1" t="str">
        <f t="shared" si="30"/>
        <v>11/2012</v>
      </c>
      <c r="C329" s="2">
        <v>781.86</v>
      </c>
      <c r="D329" s="2">
        <v>783.19</v>
      </c>
      <c r="E329" s="2">
        <f t="shared" si="33"/>
        <v>-1.3300000000000409</v>
      </c>
      <c r="F329" s="1">
        <f t="shared" si="34"/>
        <v>41236</v>
      </c>
      <c r="G329" s="1" t="str">
        <f t="shared" si="31"/>
        <v>11/2012</v>
      </c>
      <c r="H329" s="3">
        <v>783.54</v>
      </c>
      <c r="I329" s="3">
        <v>784.64</v>
      </c>
      <c r="J329" s="2">
        <f t="shared" si="35"/>
        <v>-1.1000000000000227</v>
      </c>
    </row>
    <row r="330" spans="1:10" x14ac:dyDescent="0.35">
      <c r="A330" s="1">
        <f t="shared" si="32"/>
        <v>41237</v>
      </c>
      <c r="B330" s="1" t="str">
        <f t="shared" si="30"/>
        <v>11/2012</v>
      </c>
      <c r="C330" s="2">
        <v>781.84</v>
      </c>
      <c r="D330" s="2">
        <v>783.16</v>
      </c>
      <c r="E330" s="2">
        <f t="shared" si="33"/>
        <v>-1.3199999999999363</v>
      </c>
      <c r="F330" s="1">
        <f t="shared" si="34"/>
        <v>41237</v>
      </c>
      <c r="G330" s="1" t="str">
        <f t="shared" si="31"/>
        <v>11/2012</v>
      </c>
      <c r="H330" s="3">
        <v>783.54</v>
      </c>
      <c r="I330" s="3">
        <v>784.44</v>
      </c>
      <c r="J330" s="2">
        <f t="shared" si="35"/>
        <v>-0.90000000000009095</v>
      </c>
    </row>
    <row r="331" spans="1:10" x14ac:dyDescent="0.35">
      <c r="A331" s="1">
        <f t="shared" si="32"/>
        <v>41238</v>
      </c>
      <c r="B331" s="1" t="str">
        <f t="shared" si="30"/>
        <v>11/2012</v>
      </c>
      <c r="C331" s="2">
        <v>781.82</v>
      </c>
      <c r="D331" s="2">
        <v>783.16</v>
      </c>
      <c r="E331" s="2">
        <f t="shared" si="33"/>
        <v>-1.3399999999999181</v>
      </c>
      <c r="F331" s="1">
        <f t="shared" si="34"/>
        <v>41238</v>
      </c>
      <c r="G331" s="1" t="str">
        <f t="shared" si="31"/>
        <v>11/2012</v>
      </c>
      <c r="H331" s="3">
        <v>783.51</v>
      </c>
      <c r="I331" s="3">
        <v>784.43</v>
      </c>
      <c r="J331" s="2">
        <f t="shared" si="35"/>
        <v>-0.91999999999995907</v>
      </c>
    </row>
    <row r="332" spans="1:10" x14ac:dyDescent="0.35">
      <c r="A332" s="1">
        <f t="shared" si="32"/>
        <v>41239</v>
      </c>
      <c r="B332" s="1" t="str">
        <f t="shared" si="30"/>
        <v>11/2012</v>
      </c>
      <c r="C332" s="2">
        <v>781.82</v>
      </c>
      <c r="D332" s="2">
        <v>783.16</v>
      </c>
      <c r="E332" s="2">
        <f t="shared" si="33"/>
        <v>-1.3399999999999181</v>
      </c>
      <c r="F332" s="1">
        <f t="shared" si="34"/>
        <v>41239</v>
      </c>
      <c r="G332" s="1" t="str">
        <f t="shared" si="31"/>
        <v>11/2012</v>
      </c>
      <c r="H332" s="3">
        <v>783.48</v>
      </c>
      <c r="I332" s="3">
        <v>784.43</v>
      </c>
      <c r="J332" s="2">
        <f t="shared" si="35"/>
        <v>-0.94999999999993179</v>
      </c>
    </row>
    <row r="333" spans="1:10" x14ac:dyDescent="0.35">
      <c r="A333" s="1">
        <f t="shared" si="32"/>
        <v>41240</v>
      </c>
      <c r="B333" s="1" t="str">
        <f t="shared" si="30"/>
        <v>11/2012</v>
      </c>
      <c r="C333" s="2">
        <v>781.83</v>
      </c>
      <c r="D333" s="2">
        <v>783.2</v>
      </c>
      <c r="E333" s="2">
        <f t="shared" si="33"/>
        <v>-1.3700000000000045</v>
      </c>
      <c r="F333" s="1">
        <f t="shared" si="34"/>
        <v>41240</v>
      </c>
      <c r="G333" s="1" t="str">
        <f t="shared" si="31"/>
        <v>11/2012</v>
      </c>
      <c r="H333" s="3">
        <v>783.51</v>
      </c>
      <c r="I333" s="3">
        <v>784.46</v>
      </c>
      <c r="J333" s="2">
        <f t="shared" si="35"/>
        <v>-0.95000000000004547</v>
      </c>
    </row>
    <row r="334" spans="1:10" x14ac:dyDescent="0.35">
      <c r="A334" s="1">
        <f t="shared" si="32"/>
        <v>41241</v>
      </c>
      <c r="B334" s="1" t="str">
        <f t="shared" si="30"/>
        <v>11/2012</v>
      </c>
      <c r="C334" s="2">
        <v>781.88</v>
      </c>
      <c r="D334" s="2">
        <v>783.26</v>
      </c>
      <c r="E334" s="2">
        <f t="shared" si="33"/>
        <v>-1.3799999999999955</v>
      </c>
      <c r="F334" s="1">
        <f t="shared" si="34"/>
        <v>41241</v>
      </c>
      <c r="G334" s="1" t="str">
        <f t="shared" si="31"/>
        <v>11/2012</v>
      </c>
      <c r="H334" s="3">
        <v>783.53</v>
      </c>
      <c r="I334" s="3">
        <v>784.51</v>
      </c>
      <c r="J334" s="2">
        <f t="shared" si="35"/>
        <v>-0.98000000000001819</v>
      </c>
    </row>
    <row r="335" spans="1:10" x14ac:dyDescent="0.35">
      <c r="A335" s="1">
        <f t="shared" si="32"/>
        <v>41242</v>
      </c>
      <c r="B335" s="1" t="str">
        <f t="shared" si="30"/>
        <v>11/2012</v>
      </c>
      <c r="C335" s="2">
        <v>781.93</v>
      </c>
      <c r="D335" s="2">
        <v>783.33</v>
      </c>
      <c r="E335" s="2">
        <f t="shared" si="33"/>
        <v>-1.4000000000000909</v>
      </c>
      <c r="F335" s="1">
        <f t="shared" si="34"/>
        <v>41242</v>
      </c>
      <c r="G335" s="1" t="str">
        <f t="shared" si="31"/>
        <v>11/2012</v>
      </c>
      <c r="H335" s="3">
        <v>783.58</v>
      </c>
      <c r="I335" s="3">
        <v>784.56</v>
      </c>
      <c r="J335" s="2">
        <f t="shared" si="35"/>
        <v>-0.9799999999999045</v>
      </c>
    </row>
    <row r="336" spans="1:10" x14ac:dyDescent="0.35">
      <c r="A336" s="1">
        <f t="shared" si="32"/>
        <v>41243</v>
      </c>
      <c r="B336" s="1" t="str">
        <f t="shared" si="30"/>
        <v>11/2012</v>
      </c>
      <c r="C336" s="2">
        <v>782.02</v>
      </c>
      <c r="D336" s="2">
        <v>783.47</v>
      </c>
      <c r="E336" s="2">
        <f t="shared" si="33"/>
        <v>-1.4500000000000455</v>
      </c>
      <c r="F336" s="1">
        <f t="shared" si="34"/>
        <v>41243</v>
      </c>
      <c r="G336" s="1" t="str">
        <f t="shared" si="31"/>
        <v>11/2012</v>
      </c>
      <c r="H336" s="3">
        <v>783.64</v>
      </c>
      <c r="I336" s="3">
        <v>784.66</v>
      </c>
      <c r="J336" s="2">
        <f t="shared" si="35"/>
        <v>-1.0199999999999818</v>
      </c>
    </row>
    <row r="337" spans="1:10" x14ac:dyDescent="0.35">
      <c r="A337" s="1">
        <f t="shared" si="32"/>
        <v>41244</v>
      </c>
      <c r="B337" s="1" t="str">
        <f t="shared" si="30"/>
        <v>12/2012</v>
      </c>
      <c r="C337" s="2">
        <v>782.17</v>
      </c>
      <c r="D337" s="2">
        <v>783.67</v>
      </c>
      <c r="E337" s="2">
        <f t="shared" si="33"/>
        <v>-1.5</v>
      </c>
      <c r="F337" s="1">
        <f t="shared" si="34"/>
        <v>41244</v>
      </c>
      <c r="G337" s="1" t="str">
        <f t="shared" si="31"/>
        <v>12/2012</v>
      </c>
      <c r="H337" s="3">
        <v>783.76</v>
      </c>
      <c r="I337" s="3">
        <v>784.82</v>
      </c>
      <c r="J337" s="2">
        <f t="shared" si="35"/>
        <v>-1.0600000000000591</v>
      </c>
    </row>
    <row r="338" spans="1:10" x14ac:dyDescent="0.35">
      <c r="A338" s="1">
        <f t="shared" si="32"/>
        <v>41245</v>
      </c>
      <c r="B338" s="1" t="str">
        <f t="shared" si="30"/>
        <v>12/2012</v>
      </c>
      <c r="C338" s="2">
        <v>782.38</v>
      </c>
      <c r="D338" s="2">
        <v>783.91</v>
      </c>
      <c r="E338" s="2">
        <f t="shared" si="33"/>
        <v>-1.5299999999999727</v>
      </c>
      <c r="F338" s="1">
        <f t="shared" si="34"/>
        <v>41245</v>
      </c>
      <c r="G338" s="1" t="str">
        <f t="shared" si="31"/>
        <v>12/2012</v>
      </c>
      <c r="H338" s="3">
        <v>783.92</v>
      </c>
      <c r="I338" s="3">
        <v>785</v>
      </c>
      <c r="J338" s="2">
        <f t="shared" si="35"/>
        <v>-1.0800000000000409</v>
      </c>
    </row>
    <row r="339" spans="1:10" x14ac:dyDescent="0.35">
      <c r="A339" s="1">
        <f t="shared" si="32"/>
        <v>41246</v>
      </c>
      <c r="B339" s="1" t="str">
        <f t="shared" si="30"/>
        <v>12/2012</v>
      </c>
      <c r="C339" s="2">
        <v>782.61</v>
      </c>
      <c r="D339" s="2">
        <v>784.1</v>
      </c>
      <c r="E339" s="2">
        <f t="shared" si="33"/>
        <v>-1.4900000000000091</v>
      </c>
      <c r="F339" s="1">
        <f t="shared" si="34"/>
        <v>41246</v>
      </c>
      <c r="G339" s="1" t="str">
        <f t="shared" si="31"/>
        <v>12/2012</v>
      </c>
      <c r="H339" s="3">
        <v>784.1</v>
      </c>
      <c r="I339" s="3">
        <v>785.16</v>
      </c>
      <c r="J339" s="2">
        <f t="shared" si="35"/>
        <v>-1.0599999999999454</v>
      </c>
    </row>
    <row r="340" spans="1:10" x14ac:dyDescent="0.35">
      <c r="A340" s="1">
        <f t="shared" si="32"/>
        <v>41247</v>
      </c>
      <c r="B340" s="1" t="str">
        <f t="shared" si="30"/>
        <v>12/2012</v>
      </c>
      <c r="C340" s="2">
        <v>782.79</v>
      </c>
      <c r="D340" s="2">
        <v>784.25</v>
      </c>
      <c r="E340" s="2">
        <f t="shared" si="33"/>
        <v>-1.4600000000000364</v>
      </c>
      <c r="F340" s="1">
        <f t="shared" si="34"/>
        <v>41247</v>
      </c>
      <c r="G340" s="1" t="str">
        <f t="shared" si="31"/>
        <v>12/2012</v>
      </c>
      <c r="H340" s="3">
        <v>784.24</v>
      </c>
      <c r="I340" s="3">
        <v>785.29</v>
      </c>
      <c r="J340" s="2">
        <f t="shared" si="35"/>
        <v>-1.0499999999999545</v>
      </c>
    </row>
    <row r="341" spans="1:10" x14ac:dyDescent="0.35">
      <c r="A341" s="1">
        <f t="shared" si="32"/>
        <v>41248</v>
      </c>
      <c r="B341" s="1" t="str">
        <f t="shared" si="30"/>
        <v>12/2012</v>
      </c>
      <c r="C341" s="2">
        <v>782.93</v>
      </c>
      <c r="D341" s="2">
        <v>784.37</v>
      </c>
      <c r="E341" s="2">
        <f t="shared" si="33"/>
        <v>-1.4400000000000546</v>
      </c>
      <c r="F341" s="1">
        <f t="shared" si="34"/>
        <v>41248</v>
      </c>
      <c r="G341" s="1" t="str">
        <f t="shared" si="31"/>
        <v>12/2012</v>
      </c>
      <c r="H341" s="3">
        <v>784.38</v>
      </c>
      <c r="I341" s="3">
        <v>785.39</v>
      </c>
      <c r="J341" s="2">
        <f t="shared" si="35"/>
        <v>-1.0099999999999909</v>
      </c>
    </row>
    <row r="342" spans="1:10" x14ac:dyDescent="0.35">
      <c r="A342" s="1">
        <f t="shared" si="32"/>
        <v>41249</v>
      </c>
      <c r="B342" s="1" t="str">
        <f t="shared" si="30"/>
        <v>12/2012</v>
      </c>
      <c r="C342" s="2">
        <v>783.05</v>
      </c>
      <c r="D342" s="2">
        <v>784.48</v>
      </c>
      <c r="E342" s="2">
        <f t="shared" si="33"/>
        <v>-1.4300000000000637</v>
      </c>
      <c r="F342" s="1">
        <f t="shared" si="34"/>
        <v>41249</v>
      </c>
      <c r="G342" s="1" t="str">
        <f t="shared" si="31"/>
        <v>12/2012</v>
      </c>
      <c r="H342" s="3">
        <v>784.47</v>
      </c>
      <c r="I342" s="3">
        <v>785.49</v>
      </c>
      <c r="J342" s="2">
        <f t="shared" si="35"/>
        <v>-1.0199999999999818</v>
      </c>
    </row>
    <row r="343" spans="1:10" x14ac:dyDescent="0.35">
      <c r="A343" s="1">
        <f t="shared" si="32"/>
        <v>41250</v>
      </c>
      <c r="B343" s="1" t="str">
        <f t="shared" si="30"/>
        <v>12/2012</v>
      </c>
      <c r="C343" s="2">
        <v>783.14</v>
      </c>
      <c r="D343" s="2">
        <v>784.56</v>
      </c>
      <c r="E343" s="2">
        <f t="shared" si="33"/>
        <v>-1.4199999999999591</v>
      </c>
      <c r="F343" s="1">
        <f t="shared" si="34"/>
        <v>41250</v>
      </c>
      <c r="G343" s="1" t="str">
        <f t="shared" si="31"/>
        <v>12/2012</v>
      </c>
      <c r="H343" s="3">
        <v>784.57</v>
      </c>
      <c r="I343" s="3">
        <v>785.56</v>
      </c>
      <c r="J343" s="2">
        <f t="shared" si="35"/>
        <v>-0.98999999999989541</v>
      </c>
    </row>
    <row r="344" spans="1:10" x14ac:dyDescent="0.35">
      <c r="A344" s="1">
        <f t="shared" si="32"/>
        <v>41251</v>
      </c>
      <c r="B344" s="1" t="str">
        <f t="shared" si="30"/>
        <v>12/2012</v>
      </c>
      <c r="C344" s="2">
        <v>783.23</v>
      </c>
      <c r="D344" s="2">
        <v>784.63</v>
      </c>
      <c r="E344" s="2">
        <f t="shared" si="33"/>
        <v>-1.3999999999999773</v>
      </c>
      <c r="F344" s="1">
        <f t="shared" si="34"/>
        <v>41251</v>
      </c>
      <c r="G344" s="1" t="str">
        <f t="shared" si="31"/>
        <v>12/2012</v>
      </c>
      <c r="H344" s="3">
        <v>784.63</v>
      </c>
      <c r="I344" s="3">
        <v>785.61</v>
      </c>
      <c r="J344" s="2">
        <f t="shared" si="35"/>
        <v>-0.98000000000001819</v>
      </c>
    </row>
    <row r="345" spans="1:10" x14ac:dyDescent="0.35">
      <c r="A345" s="1">
        <f t="shared" si="32"/>
        <v>41252</v>
      </c>
      <c r="B345" s="1" t="str">
        <f t="shared" si="30"/>
        <v>12/2012</v>
      </c>
      <c r="C345" s="2">
        <v>783.28</v>
      </c>
      <c r="D345" s="2">
        <v>784.68</v>
      </c>
      <c r="E345" s="2">
        <f t="shared" si="33"/>
        <v>-1.3999999999999773</v>
      </c>
      <c r="F345" s="1">
        <f t="shared" si="34"/>
        <v>41252</v>
      </c>
      <c r="G345" s="1" t="str">
        <f t="shared" si="31"/>
        <v>12/2012</v>
      </c>
      <c r="H345" s="3">
        <v>784.7</v>
      </c>
      <c r="I345" s="3">
        <v>785.66</v>
      </c>
      <c r="J345" s="2">
        <f t="shared" si="35"/>
        <v>-0.95999999999992269</v>
      </c>
    </row>
    <row r="346" spans="1:10" x14ac:dyDescent="0.35">
      <c r="A346" s="1">
        <f t="shared" si="32"/>
        <v>41253</v>
      </c>
      <c r="B346" s="1" t="str">
        <f t="shared" si="30"/>
        <v>12/2012</v>
      </c>
      <c r="C346" s="2">
        <v>783.32</v>
      </c>
      <c r="D346" s="2">
        <v>784.71</v>
      </c>
      <c r="E346" s="2">
        <f t="shared" si="33"/>
        <v>-1.3899999999999864</v>
      </c>
      <c r="F346" s="1">
        <f t="shared" si="34"/>
        <v>41253</v>
      </c>
      <c r="G346" s="1" t="str">
        <f t="shared" si="31"/>
        <v>12/2012</v>
      </c>
      <c r="H346" s="3">
        <v>784.73</v>
      </c>
      <c r="I346" s="3">
        <v>785.69</v>
      </c>
      <c r="J346" s="2">
        <f t="shared" si="35"/>
        <v>-0.96000000000003638</v>
      </c>
    </row>
    <row r="347" spans="1:10" x14ac:dyDescent="0.35">
      <c r="A347" s="1">
        <f t="shared" si="32"/>
        <v>41254</v>
      </c>
      <c r="B347" s="1" t="str">
        <f t="shared" si="30"/>
        <v>12/2012</v>
      </c>
      <c r="C347" s="2">
        <v>783.37</v>
      </c>
      <c r="D347" s="2">
        <v>784.72</v>
      </c>
      <c r="E347" s="2">
        <f t="shared" si="33"/>
        <v>-1.3500000000000227</v>
      </c>
      <c r="F347" s="1">
        <f t="shared" si="34"/>
        <v>41254</v>
      </c>
      <c r="G347" s="1" t="str">
        <f t="shared" si="31"/>
        <v>12/2012</v>
      </c>
      <c r="H347" s="3">
        <v>784.75</v>
      </c>
      <c r="I347" s="3">
        <v>785.71</v>
      </c>
      <c r="J347" s="2">
        <f t="shared" si="35"/>
        <v>-0.96000000000003638</v>
      </c>
    </row>
    <row r="348" spans="1:10" x14ac:dyDescent="0.35">
      <c r="A348" s="1">
        <f t="shared" si="32"/>
        <v>41255</v>
      </c>
      <c r="B348" s="1" t="str">
        <f t="shared" si="30"/>
        <v>12/2012</v>
      </c>
      <c r="C348" s="2">
        <v>783.37</v>
      </c>
      <c r="D348" s="2">
        <v>784.75</v>
      </c>
      <c r="E348" s="2">
        <f t="shared" si="33"/>
        <v>-1.3799999999999955</v>
      </c>
      <c r="F348" s="1">
        <f t="shared" si="34"/>
        <v>41255</v>
      </c>
      <c r="G348" s="1" t="str">
        <f t="shared" si="31"/>
        <v>12/2012</v>
      </c>
      <c r="H348" s="3">
        <v>784.78</v>
      </c>
      <c r="I348" s="3">
        <v>785.73</v>
      </c>
      <c r="J348" s="2">
        <f t="shared" si="35"/>
        <v>-0.95000000000004547</v>
      </c>
    </row>
    <row r="349" spans="1:10" x14ac:dyDescent="0.35">
      <c r="A349" s="1">
        <f t="shared" si="32"/>
        <v>41256</v>
      </c>
      <c r="B349" s="1" t="str">
        <f t="shared" si="30"/>
        <v>12/2012</v>
      </c>
      <c r="C349" s="2">
        <v>783.4</v>
      </c>
      <c r="D349" s="2">
        <v>784.75</v>
      </c>
      <c r="E349" s="2">
        <f t="shared" si="33"/>
        <v>-1.3500000000000227</v>
      </c>
      <c r="F349" s="1">
        <f t="shared" si="34"/>
        <v>41256</v>
      </c>
      <c r="G349" s="1" t="str">
        <f t="shared" si="31"/>
        <v>12/2012</v>
      </c>
      <c r="H349" s="3">
        <v>784.79</v>
      </c>
      <c r="I349" s="3">
        <v>785.73</v>
      </c>
      <c r="J349" s="2">
        <f t="shared" si="35"/>
        <v>-0.94000000000005457</v>
      </c>
    </row>
    <row r="350" spans="1:10" x14ac:dyDescent="0.35">
      <c r="A350" s="1">
        <f t="shared" si="32"/>
        <v>41257</v>
      </c>
      <c r="B350" s="1" t="str">
        <f t="shared" si="30"/>
        <v>12/2012</v>
      </c>
      <c r="C350" s="2">
        <v>783.38</v>
      </c>
      <c r="D350" s="2">
        <v>784.73</v>
      </c>
      <c r="E350" s="2">
        <f t="shared" si="33"/>
        <v>-1.3500000000000227</v>
      </c>
      <c r="F350" s="1">
        <f t="shared" si="34"/>
        <v>41257</v>
      </c>
      <c r="G350" s="1" t="str">
        <f t="shared" si="31"/>
        <v>12/2012</v>
      </c>
      <c r="H350" s="3">
        <v>784.79</v>
      </c>
      <c r="I350" s="3">
        <v>785.72</v>
      </c>
      <c r="J350" s="2">
        <f t="shared" si="35"/>
        <v>-0.93000000000006366</v>
      </c>
    </row>
    <row r="351" spans="1:10" x14ac:dyDescent="0.35">
      <c r="A351" s="1">
        <f t="shared" si="32"/>
        <v>41258</v>
      </c>
      <c r="B351" s="1" t="str">
        <f t="shared" si="30"/>
        <v>12/2012</v>
      </c>
      <c r="C351" s="2">
        <v>783.38</v>
      </c>
      <c r="D351" s="2">
        <v>784.72</v>
      </c>
      <c r="E351" s="2">
        <f t="shared" si="33"/>
        <v>-1.3400000000000318</v>
      </c>
      <c r="F351" s="1">
        <f t="shared" si="34"/>
        <v>41258</v>
      </c>
      <c r="G351" s="1" t="str">
        <f t="shared" si="31"/>
        <v>12/2012</v>
      </c>
      <c r="H351" s="3">
        <v>784.77</v>
      </c>
      <c r="I351" s="3">
        <v>785.71</v>
      </c>
      <c r="J351" s="2">
        <f t="shared" si="35"/>
        <v>-0.94000000000005457</v>
      </c>
    </row>
    <row r="352" spans="1:10" x14ac:dyDescent="0.35">
      <c r="A352" s="1">
        <f t="shared" si="32"/>
        <v>41259</v>
      </c>
      <c r="B352" s="1" t="str">
        <f t="shared" si="30"/>
        <v>12/2012</v>
      </c>
      <c r="C352" s="2">
        <v>783.35</v>
      </c>
      <c r="D352" s="2">
        <v>784.68</v>
      </c>
      <c r="E352" s="2">
        <f t="shared" si="33"/>
        <v>-1.3299999999999272</v>
      </c>
      <c r="F352" s="1">
        <f t="shared" si="34"/>
        <v>41259</v>
      </c>
      <c r="G352" s="1" t="str">
        <f t="shared" si="31"/>
        <v>12/2012</v>
      </c>
      <c r="H352" s="3">
        <v>784.76</v>
      </c>
      <c r="I352" s="3">
        <v>785.67</v>
      </c>
      <c r="J352" s="2">
        <f t="shared" si="35"/>
        <v>-0.90999999999996817</v>
      </c>
    </row>
    <row r="353" spans="1:10" x14ac:dyDescent="0.35">
      <c r="A353" s="1">
        <f t="shared" si="32"/>
        <v>41260</v>
      </c>
      <c r="B353" s="1" t="str">
        <f t="shared" si="30"/>
        <v>12/2012</v>
      </c>
      <c r="C353" s="2">
        <v>783.3</v>
      </c>
      <c r="D353" s="2">
        <v>784.64</v>
      </c>
      <c r="E353" s="2">
        <f t="shared" si="33"/>
        <v>-1.3400000000000318</v>
      </c>
      <c r="F353" s="1">
        <f t="shared" si="34"/>
        <v>41260</v>
      </c>
      <c r="G353" s="1" t="str">
        <f t="shared" si="31"/>
        <v>12/2012</v>
      </c>
      <c r="H353" s="3">
        <v>784.73</v>
      </c>
      <c r="I353" s="3">
        <v>785.64</v>
      </c>
      <c r="J353" s="2">
        <f t="shared" si="35"/>
        <v>-0.90999999999996817</v>
      </c>
    </row>
    <row r="354" spans="1:10" x14ac:dyDescent="0.35">
      <c r="A354" s="1">
        <f t="shared" si="32"/>
        <v>41261</v>
      </c>
      <c r="B354" s="1" t="str">
        <f t="shared" si="30"/>
        <v>12/2012</v>
      </c>
      <c r="C354" s="2">
        <v>783.28</v>
      </c>
      <c r="D354" s="2">
        <v>784.6</v>
      </c>
      <c r="E354" s="2">
        <f t="shared" si="33"/>
        <v>-1.32000000000005</v>
      </c>
      <c r="F354" s="1">
        <f t="shared" si="34"/>
        <v>41261</v>
      </c>
      <c r="G354" s="1" t="str">
        <f t="shared" si="31"/>
        <v>12/2012</v>
      </c>
      <c r="H354" s="3">
        <v>784.68</v>
      </c>
      <c r="I354" s="3">
        <v>785.6</v>
      </c>
      <c r="J354" s="2">
        <f t="shared" si="35"/>
        <v>-0.92000000000007276</v>
      </c>
    </row>
    <row r="355" spans="1:10" x14ac:dyDescent="0.35">
      <c r="A355" s="1">
        <f t="shared" si="32"/>
        <v>41262</v>
      </c>
      <c r="B355" s="1" t="str">
        <f t="shared" si="30"/>
        <v>12/2012</v>
      </c>
      <c r="C355" s="2">
        <v>783.23</v>
      </c>
      <c r="D355" s="2">
        <v>784.54</v>
      </c>
      <c r="E355" s="2">
        <f t="shared" si="33"/>
        <v>-1.3099999999999454</v>
      </c>
      <c r="F355" s="1">
        <f t="shared" si="34"/>
        <v>41262</v>
      </c>
      <c r="G355" s="1" t="str">
        <f t="shared" si="31"/>
        <v>12/2012</v>
      </c>
      <c r="H355" s="3">
        <v>784.64</v>
      </c>
      <c r="I355" s="3">
        <v>785.55</v>
      </c>
      <c r="J355" s="2">
        <f t="shared" si="35"/>
        <v>-0.90999999999996817</v>
      </c>
    </row>
    <row r="356" spans="1:10" x14ac:dyDescent="0.35">
      <c r="A356" s="1">
        <f t="shared" si="32"/>
        <v>41263</v>
      </c>
      <c r="B356" s="1" t="str">
        <f t="shared" si="30"/>
        <v>12/2012</v>
      </c>
      <c r="C356" s="2">
        <v>783.17</v>
      </c>
      <c r="D356" s="2">
        <v>784.49</v>
      </c>
      <c r="E356" s="2">
        <f t="shared" si="33"/>
        <v>-1.32000000000005</v>
      </c>
      <c r="F356" s="1">
        <f t="shared" si="34"/>
        <v>41263</v>
      </c>
      <c r="G356" s="1" t="str">
        <f t="shared" si="31"/>
        <v>12/2012</v>
      </c>
      <c r="H356" s="3">
        <v>784.6</v>
      </c>
      <c r="I356" s="3">
        <v>785.52</v>
      </c>
      <c r="J356" s="2">
        <f t="shared" si="35"/>
        <v>-0.91999999999995907</v>
      </c>
    </row>
    <row r="357" spans="1:10" x14ac:dyDescent="0.35">
      <c r="A357" s="1">
        <f t="shared" si="32"/>
        <v>41264</v>
      </c>
      <c r="B357" s="1" t="str">
        <f t="shared" si="30"/>
        <v>12/2012</v>
      </c>
      <c r="C357" s="2">
        <v>783.1</v>
      </c>
      <c r="D357" s="2">
        <v>784.41</v>
      </c>
      <c r="E357" s="2">
        <f t="shared" si="33"/>
        <v>-1.3099999999999454</v>
      </c>
      <c r="F357" s="1">
        <f t="shared" si="34"/>
        <v>41264</v>
      </c>
      <c r="G357" s="1" t="str">
        <f t="shared" si="31"/>
        <v>12/2012</v>
      </c>
      <c r="H357" s="3">
        <v>784.53</v>
      </c>
      <c r="I357" s="3">
        <v>785.44</v>
      </c>
      <c r="J357" s="2">
        <f t="shared" si="35"/>
        <v>-0.91000000000008185</v>
      </c>
    </row>
    <row r="358" spans="1:10" x14ac:dyDescent="0.35">
      <c r="A358" s="1">
        <f t="shared" si="32"/>
        <v>41265</v>
      </c>
      <c r="B358" s="1" t="str">
        <f t="shared" si="30"/>
        <v>12/2012</v>
      </c>
      <c r="C358" s="2">
        <v>783.03</v>
      </c>
      <c r="D358" s="2">
        <v>784.35</v>
      </c>
      <c r="E358" s="2">
        <f t="shared" si="33"/>
        <v>-1.32000000000005</v>
      </c>
      <c r="F358" s="1">
        <f t="shared" si="34"/>
        <v>41265</v>
      </c>
      <c r="G358" s="1" t="str">
        <f t="shared" si="31"/>
        <v>12/2012</v>
      </c>
      <c r="H358" s="3">
        <v>784.48</v>
      </c>
      <c r="I358" s="3">
        <v>785.39</v>
      </c>
      <c r="J358" s="2">
        <f t="shared" si="35"/>
        <v>-0.90999999999996817</v>
      </c>
    </row>
    <row r="359" spans="1:10" x14ac:dyDescent="0.35">
      <c r="A359" s="1">
        <f t="shared" si="32"/>
        <v>41266</v>
      </c>
      <c r="B359" s="1" t="str">
        <f t="shared" si="30"/>
        <v>12/2012</v>
      </c>
      <c r="C359" s="2">
        <v>782.95</v>
      </c>
      <c r="D359" s="2">
        <v>784.26</v>
      </c>
      <c r="E359" s="2">
        <f t="shared" si="33"/>
        <v>-1.3099999999999454</v>
      </c>
      <c r="F359" s="1">
        <f t="shared" si="34"/>
        <v>41266</v>
      </c>
      <c r="G359" s="1" t="str">
        <f t="shared" si="31"/>
        <v>12/2012</v>
      </c>
      <c r="H359" s="3">
        <v>784.42</v>
      </c>
      <c r="I359" s="3">
        <v>785.34</v>
      </c>
      <c r="J359" s="2">
        <f t="shared" si="35"/>
        <v>-0.92000000000007276</v>
      </c>
    </row>
    <row r="360" spans="1:10" x14ac:dyDescent="0.35">
      <c r="A360" s="1">
        <f t="shared" si="32"/>
        <v>41267</v>
      </c>
      <c r="B360" s="1" t="str">
        <f t="shared" si="30"/>
        <v>12/2012</v>
      </c>
      <c r="C360" s="2">
        <v>782.87</v>
      </c>
      <c r="D360" s="2">
        <v>784.18</v>
      </c>
      <c r="E360" s="2">
        <f t="shared" si="33"/>
        <v>-1.3099999999999454</v>
      </c>
      <c r="F360" s="1">
        <f t="shared" si="34"/>
        <v>41267</v>
      </c>
      <c r="G360" s="1" t="str">
        <f t="shared" si="31"/>
        <v>12/2012</v>
      </c>
      <c r="H360" s="3">
        <v>784.34</v>
      </c>
      <c r="I360" s="3">
        <v>785.26</v>
      </c>
      <c r="J360" s="2">
        <f t="shared" si="35"/>
        <v>-0.91999999999995907</v>
      </c>
    </row>
    <row r="361" spans="1:10" x14ac:dyDescent="0.35">
      <c r="A361" s="1">
        <f t="shared" si="32"/>
        <v>41268</v>
      </c>
      <c r="B361" s="1" t="str">
        <f t="shared" si="30"/>
        <v>12/2012</v>
      </c>
      <c r="C361" s="2">
        <v>782.79</v>
      </c>
      <c r="D361" s="2">
        <v>784.1</v>
      </c>
      <c r="E361" s="2">
        <f t="shared" si="33"/>
        <v>-1.3100000000000591</v>
      </c>
      <c r="F361" s="1">
        <f t="shared" si="34"/>
        <v>41268</v>
      </c>
      <c r="G361" s="1" t="str">
        <f t="shared" si="31"/>
        <v>12/2012</v>
      </c>
      <c r="H361" s="3">
        <v>784.27</v>
      </c>
      <c r="I361" s="3">
        <v>785.19</v>
      </c>
      <c r="J361" s="2">
        <f t="shared" si="35"/>
        <v>-0.92000000000007276</v>
      </c>
    </row>
    <row r="362" spans="1:10" x14ac:dyDescent="0.35">
      <c r="A362" s="1">
        <f t="shared" si="32"/>
        <v>41269</v>
      </c>
      <c r="B362" s="1" t="str">
        <f t="shared" si="30"/>
        <v>12/2012</v>
      </c>
      <c r="C362" s="2">
        <v>782.69</v>
      </c>
      <c r="D362" s="2">
        <v>784.02</v>
      </c>
      <c r="E362" s="2">
        <f t="shared" si="33"/>
        <v>-1.3299999999999272</v>
      </c>
      <c r="F362" s="1">
        <f t="shared" si="34"/>
        <v>41269</v>
      </c>
      <c r="G362" s="1" t="str">
        <f t="shared" si="31"/>
        <v>12/2012</v>
      </c>
      <c r="H362" s="3">
        <v>784.19</v>
      </c>
      <c r="I362" s="3">
        <v>785.12</v>
      </c>
      <c r="J362" s="2">
        <f t="shared" si="35"/>
        <v>-0.92999999999994998</v>
      </c>
    </row>
    <row r="363" spans="1:10" x14ac:dyDescent="0.35">
      <c r="A363" s="1">
        <f t="shared" si="32"/>
        <v>41270</v>
      </c>
      <c r="B363" s="1" t="str">
        <f t="shared" si="30"/>
        <v>12/2012</v>
      </c>
      <c r="C363" s="2">
        <v>782.6</v>
      </c>
      <c r="D363" s="2">
        <v>783.93</v>
      </c>
      <c r="E363" s="2">
        <f t="shared" si="33"/>
        <v>-1.3299999999999272</v>
      </c>
      <c r="F363" s="1">
        <f t="shared" si="34"/>
        <v>41270</v>
      </c>
      <c r="G363" s="1" t="str">
        <f t="shared" si="31"/>
        <v>12/2012</v>
      </c>
      <c r="H363" s="3">
        <v>784.12</v>
      </c>
      <c r="I363" s="3">
        <v>785.04</v>
      </c>
      <c r="J363" s="2">
        <f t="shared" si="35"/>
        <v>-0.91999999999995907</v>
      </c>
    </row>
    <row r="364" spans="1:10" x14ac:dyDescent="0.35">
      <c r="A364" s="1">
        <f t="shared" si="32"/>
        <v>41271</v>
      </c>
      <c r="B364" s="1" t="str">
        <f t="shared" si="30"/>
        <v>12/2012</v>
      </c>
      <c r="C364" s="2">
        <v>782.53</v>
      </c>
      <c r="D364" s="2">
        <v>783.85</v>
      </c>
      <c r="E364" s="2">
        <f t="shared" si="33"/>
        <v>-1.32000000000005</v>
      </c>
      <c r="F364" s="1">
        <f t="shared" si="34"/>
        <v>41271</v>
      </c>
      <c r="G364" s="1" t="str">
        <f t="shared" si="31"/>
        <v>12/2012</v>
      </c>
      <c r="H364" s="3">
        <v>784.06</v>
      </c>
      <c r="I364" s="3">
        <v>784.98</v>
      </c>
      <c r="J364" s="2">
        <f t="shared" si="35"/>
        <v>-0.92000000000007276</v>
      </c>
    </row>
    <row r="365" spans="1:10" x14ac:dyDescent="0.35">
      <c r="A365" s="1">
        <f t="shared" si="32"/>
        <v>41272</v>
      </c>
      <c r="B365" s="1" t="str">
        <f t="shared" si="30"/>
        <v>12/2012</v>
      </c>
      <c r="C365" s="2">
        <v>782.48</v>
      </c>
      <c r="D365" s="2">
        <v>783.83</v>
      </c>
      <c r="E365" s="2">
        <f t="shared" si="33"/>
        <v>-1.3500000000000227</v>
      </c>
      <c r="F365" s="1">
        <f t="shared" si="34"/>
        <v>41272</v>
      </c>
      <c r="G365" s="1" t="str">
        <f t="shared" si="31"/>
        <v>12/2012</v>
      </c>
      <c r="H365" s="3">
        <v>784.01</v>
      </c>
      <c r="I365" s="3">
        <v>784.96</v>
      </c>
      <c r="J365" s="2">
        <f t="shared" si="35"/>
        <v>-0.95000000000004547</v>
      </c>
    </row>
    <row r="366" spans="1:10" x14ac:dyDescent="0.35">
      <c r="A366" s="1">
        <f t="shared" si="32"/>
        <v>41273</v>
      </c>
      <c r="B366" s="1" t="str">
        <f t="shared" si="30"/>
        <v>12/2012</v>
      </c>
      <c r="C366" s="2">
        <v>782.46</v>
      </c>
      <c r="D366" s="2">
        <v>783.81</v>
      </c>
      <c r="E366" s="2">
        <f t="shared" si="33"/>
        <v>-1.3499999999999091</v>
      </c>
      <c r="F366" s="1">
        <f t="shared" si="34"/>
        <v>41273</v>
      </c>
      <c r="G366" s="1" t="str">
        <f t="shared" si="31"/>
        <v>12/2012</v>
      </c>
      <c r="H366" s="3">
        <v>784.01</v>
      </c>
      <c r="I366" s="3">
        <v>784.94</v>
      </c>
      <c r="J366" s="2">
        <f t="shared" si="35"/>
        <v>-0.93000000000006366</v>
      </c>
    </row>
    <row r="367" spans="1:10" x14ac:dyDescent="0.35">
      <c r="A367" s="5">
        <v>41275</v>
      </c>
      <c r="B367" s="1" t="str">
        <f t="shared" si="30"/>
        <v>1/2013</v>
      </c>
      <c r="C367" s="3">
        <v>783.03</v>
      </c>
      <c r="D367" s="3">
        <v>783.83</v>
      </c>
      <c r="E367" s="2">
        <f t="shared" si="33"/>
        <v>-0.80000000000006821</v>
      </c>
      <c r="F367" s="4">
        <v>41275</v>
      </c>
      <c r="G367" s="1" t="str">
        <f t="shared" si="31"/>
        <v>1/2013</v>
      </c>
      <c r="H367" s="3">
        <v>776.26</v>
      </c>
      <c r="I367" s="3">
        <v>776.31</v>
      </c>
      <c r="J367" s="2">
        <f t="shared" si="35"/>
        <v>-4.9999999999954525E-2</v>
      </c>
    </row>
    <row r="368" spans="1:10" x14ac:dyDescent="0.35">
      <c r="A368" s="5">
        <v>41276</v>
      </c>
      <c r="B368" s="1" t="str">
        <f t="shared" si="30"/>
        <v>1/2013</v>
      </c>
      <c r="C368" s="3">
        <v>783.04</v>
      </c>
      <c r="D368" s="3">
        <v>783.83</v>
      </c>
      <c r="E368" s="2">
        <f t="shared" si="33"/>
        <v>-0.79000000000007731</v>
      </c>
      <c r="F368" s="4">
        <v>41276</v>
      </c>
      <c r="G368" s="1" t="str">
        <f t="shared" si="31"/>
        <v>1/2013</v>
      </c>
      <c r="H368" s="3">
        <v>776.26</v>
      </c>
      <c r="I368" s="3">
        <v>776.31</v>
      </c>
      <c r="J368" s="2">
        <f t="shared" si="35"/>
        <v>-4.9999999999954525E-2</v>
      </c>
    </row>
    <row r="369" spans="1:10" x14ac:dyDescent="0.35">
      <c r="A369" s="5">
        <v>41277</v>
      </c>
      <c r="B369" s="1" t="str">
        <f t="shared" si="30"/>
        <v>1/2013</v>
      </c>
      <c r="C369" s="3">
        <v>783.04</v>
      </c>
      <c r="D369" s="3">
        <v>783.83</v>
      </c>
      <c r="E369" s="2">
        <f t="shared" si="33"/>
        <v>-0.79000000000007731</v>
      </c>
      <c r="F369" s="4">
        <v>41277</v>
      </c>
      <c r="G369" s="1" t="str">
        <f t="shared" si="31"/>
        <v>1/2013</v>
      </c>
      <c r="H369" s="3">
        <v>776.26</v>
      </c>
      <c r="I369" s="3">
        <v>776.31</v>
      </c>
      <c r="J369" s="2">
        <f t="shared" si="35"/>
        <v>-4.9999999999954525E-2</v>
      </c>
    </row>
    <row r="370" spans="1:10" x14ac:dyDescent="0.35">
      <c r="A370" s="5">
        <v>41278</v>
      </c>
      <c r="B370" s="1" t="str">
        <f t="shared" si="30"/>
        <v>1/2013</v>
      </c>
      <c r="C370" s="3">
        <v>783.03</v>
      </c>
      <c r="D370" s="3">
        <v>783.82</v>
      </c>
      <c r="E370" s="2">
        <f t="shared" si="33"/>
        <v>-0.79000000000007731</v>
      </c>
      <c r="F370" s="4">
        <v>41278</v>
      </c>
      <c r="G370" s="1" t="str">
        <f t="shared" si="31"/>
        <v>1/2013</v>
      </c>
      <c r="H370" s="3">
        <v>776.25</v>
      </c>
      <c r="I370" s="3">
        <v>776.31</v>
      </c>
      <c r="J370" s="2">
        <f t="shared" si="35"/>
        <v>-5.999999999994543E-2</v>
      </c>
    </row>
    <row r="371" spans="1:10" x14ac:dyDescent="0.35">
      <c r="A371" s="5">
        <v>41279</v>
      </c>
      <c r="B371" s="1" t="str">
        <f t="shared" si="30"/>
        <v>1/2013</v>
      </c>
      <c r="C371" s="3">
        <v>783.02</v>
      </c>
      <c r="D371" s="3">
        <v>783.83</v>
      </c>
      <c r="E371" s="2">
        <f t="shared" si="33"/>
        <v>-0.81000000000005912</v>
      </c>
      <c r="F371" s="4">
        <v>41279</v>
      </c>
      <c r="G371" s="1" t="str">
        <f t="shared" si="31"/>
        <v>1/2013</v>
      </c>
      <c r="H371" s="3">
        <v>776.25</v>
      </c>
      <c r="I371" s="3">
        <v>776.3</v>
      </c>
      <c r="J371" s="2">
        <f t="shared" si="35"/>
        <v>-4.9999999999954525E-2</v>
      </c>
    </row>
    <row r="372" spans="1:10" x14ac:dyDescent="0.35">
      <c r="A372" s="5">
        <v>41280</v>
      </c>
      <c r="B372" s="1" t="str">
        <f t="shared" si="30"/>
        <v>1/2013</v>
      </c>
      <c r="C372" s="3">
        <v>783.05</v>
      </c>
      <c r="D372" s="3">
        <v>783.92</v>
      </c>
      <c r="E372" s="2">
        <f t="shared" si="33"/>
        <v>-0.87000000000000455</v>
      </c>
      <c r="F372" s="4">
        <v>41280</v>
      </c>
      <c r="G372" s="1" t="str">
        <f t="shared" si="31"/>
        <v>1/2013</v>
      </c>
      <c r="H372" s="3">
        <v>776.25</v>
      </c>
      <c r="I372" s="3">
        <v>776.31</v>
      </c>
      <c r="J372" s="2">
        <f t="shared" si="35"/>
        <v>-5.999999999994543E-2</v>
      </c>
    </row>
    <row r="373" spans="1:10" x14ac:dyDescent="0.35">
      <c r="A373" s="5">
        <v>41281</v>
      </c>
      <c r="B373" s="1" t="str">
        <f t="shared" si="30"/>
        <v>1/2013</v>
      </c>
      <c r="C373" s="3">
        <v>783.14</v>
      </c>
      <c r="D373" s="3">
        <v>784.01</v>
      </c>
      <c r="E373" s="2">
        <f t="shared" si="33"/>
        <v>-0.87000000000000455</v>
      </c>
      <c r="F373" s="4">
        <v>41281</v>
      </c>
      <c r="G373" s="1" t="str">
        <f t="shared" si="31"/>
        <v>1/2013</v>
      </c>
      <c r="H373" s="3">
        <v>776.26</v>
      </c>
      <c r="I373" s="3">
        <v>776.32</v>
      </c>
      <c r="J373" s="2">
        <f t="shared" si="35"/>
        <v>-6.0000000000059117E-2</v>
      </c>
    </row>
    <row r="374" spans="1:10" x14ac:dyDescent="0.35">
      <c r="A374" s="5">
        <v>41282</v>
      </c>
      <c r="B374" s="1" t="str">
        <f t="shared" si="30"/>
        <v>1/2013</v>
      </c>
      <c r="C374" s="3">
        <v>783.24</v>
      </c>
      <c r="D374" s="3">
        <v>784.08</v>
      </c>
      <c r="E374" s="2">
        <f t="shared" si="33"/>
        <v>-0.84000000000003183</v>
      </c>
      <c r="F374" s="4">
        <v>41282</v>
      </c>
      <c r="G374" s="1" t="str">
        <f t="shared" si="31"/>
        <v>1/2013</v>
      </c>
      <c r="H374" s="3">
        <v>776.26</v>
      </c>
      <c r="I374" s="3">
        <v>776.32</v>
      </c>
      <c r="J374" s="2">
        <f t="shared" si="35"/>
        <v>-6.0000000000059117E-2</v>
      </c>
    </row>
    <row r="375" spans="1:10" x14ac:dyDescent="0.35">
      <c r="A375" s="5">
        <v>41283</v>
      </c>
      <c r="B375" s="1" t="str">
        <f t="shared" si="30"/>
        <v>1/2013</v>
      </c>
      <c r="C375" s="3">
        <v>783.3</v>
      </c>
      <c r="D375" s="3">
        <v>784.13</v>
      </c>
      <c r="E375" s="2">
        <f t="shared" si="33"/>
        <v>-0.83000000000004093</v>
      </c>
      <c r="F375" s="4">
        <v>41283</v>
      </c>
      <c r="G375" s="1" t="str">
        <f t="shared" si="31"/>
        <v>1/2013</v>
      </c>
      <c r="H375" s="3">
        <v>776.27</v>
      </c>
      <c r="I375" s="3">
        <v>776.32</v>
      </c>
      <c r="J375" s="2">
        <f t="shared" si="35"/>
        <v>-5.0000000000068212E-2</v>
      </c>
    </row>
    <row r="376" spans="1:10" x14ac:dyDescent="0.35">
      <c r="A376" s="5">
        <v>41284</v>
      </c>
      <c r="B376" s="1" t="str">
        <f t="shared" si="30"/>
        <v>1/2013</v>
      </c>
      <c r="C376" s="3">
        <v>783.35</v>
      </c>
      <c r="D376" s="3">
        <v>784.16</v>
      </c>
      <c r="E376" s="2">
        <f t="shared" si="33"/>
        <v>-0.80999999999994543</v>
      </c>
      <c r="F376" s="4">
        <v>41284</v>
      </c>
      <c r="G376" s="1" t="str">
        <f t="shared" si="31"/>
        <v>1/2013</v>
      </c>
      <c r="H376" s="3">
        <v>776.27</v>
      </c>
      <c r="I376" s="3">
        <v>776.32</v>
      </c>
      <c r="J376" s="2">
        <f t="shared" si="35"/>
        <v>-5.0000000000068212E-2</v>
      </c>
    </row>
    <row r="377" spans="1:10" x14ac:dyDescent="0.35">
      <c r="A377" s="5">
        <v>41285</v>
      </c>
      <c r="B377" s="1" t="str">
        <f t="shared" si="30"/>
        <v>1/2013</v>
      </c>
      <c r="C377" s="3">
        <v>783.38</v>
      </c>
      <c r="D377" s="3">
        <v>784.18</v>
      </c>
      <c r="E377" s="2">
        <f t="shared" si="33"/>
        <v>-0.79999999999995453</v>
      </c>
      <c r="F377" s="4">
        <v>41285</v>
      </c>
      <c r="G377" s="1" t="str">
        <f t="shared" si="31"/>
        <v>1/2013</v>
      </c>
      <c r="H377" s="3">
        <v>776.27</v>
      </c>
      <c r="I377" s="3">
        <v>776.33</v>
      </c>
      <c r="J377" s="2">
        <f t="shared" si="35"/>
        <v>-6.0000000000059117E-2</v>
      </c>
    </row>
    <row r="378" spans="1:10" x14ac:dyDescent="0.35">
      <c r="A378" s="5">
        <v>41286</v>
      </c>
      <c r="B378" s="1" t="str">
        <f t="shared" si="30"/>
        <v>1/2013</v>
      </c>
      <c r="C378" s="3">
        <v>783.38</v>
      </c>
      <c r="D378" s="3">
        <v>784.18</v>
      </c>
      <c r="E378" s="2">
        <f t="shared" si="33"/>
        <v>-0.79999999999995453</v>
      </c>
      <c r="F378" s="4">
        <v>41286</v>
      </c>
      <c r="G378" s="1" t="str">
        <f t="shared" si="31"/>
        <v>1/2013</v>
      </c>
      <c r="H378" s="3">
        <v>776.28</v>
      </c>
      <c r="I378" s="3">
        <v>776.32</v>
      </c>
      <c r="J378" s="2">
        <f t="shared" si="35"/>
        <v>-4.0000000000077307E-2</v>
      </c>
    </row>
    <row r="379" spans="1:10" x14ac:dyDescent="0.35">
      <c r="A379" s="5">
        <v>41287</v>
      </c>
      <c r="B379" s="1" t="str">
        <f t="shared" si="30"/>
        <v>1/2013</v>
      </c>
      <c r="C379" s="3">
        <v>783.38</v>
      </c>
      <c r="D379" s="3">
        <v>784.17</v>
      </c>
      <c r="E379" s="2">
        <f t="shared" si="33"/>
        <v>-0.78999999999996362</v>
      </c>
      <c r="F379" s="4">
        <v>41287</v>
      </c>
      <c r="G379" s="1" t="str">
        <f t="shared" si="31"/>
        <v>1/2013</v>
      </c>
      <c r="H379" s="3">
        <v>776.27</v>
      </c>
      <c r="I379" s="3">
        <v>776.33</v>
      </c>
      <c r="J379" s="2">
        <f t="shared" si="35"/>
        <v>-6.0000000000059117E-2</v>
      </c>
    </row>
    <row r="380" spans="1:10" x14ac:dyDescent="0.35">
      <c r="A380" s="5">
        <v>41288</v>
      </c>
      <c r="B380" s="1" t="str">
        <f t="shared" si="30"/>
        <v>1/2013</v>
      </c>
      <c r="C380" s="3">
        <v>783.38</v>
      </c>
      <c r="D380" s="3">
        <v>784.15</v>
      </c>
      <c r="E380" s="2">
        <f t="shared" si="33"/>
        <v>-0.76999999999998181</v>
      </c>
      <c r="F380" s="4">
        <v>41288</v>
      </c>
      <c r="G380" s="1" t="str">
        <f t="shared" si="31"/>
        <v>1/2013</v>
      </c>
      <c r="H380" s="3">
        <v>776.28</v>
      </c>
      <c r="I380" s="3">
        <v>776.32</v>
      </c>
      <c r="J380" s="2">
        <f t="shared" si="35"/>
        <v>-4.0000000000077307E-2</v>
      </c>
    </row>
    <row r="381" spans="1:10" x14ac:dyDescent="0.35">
      <c r="A381" s="5">
        <v>41289</v>
      </c>
      <c r="B381" s="1" t="str">
        <f t="shared" si="30"/>
        <v>1/2013</v>
      </c>
      <c r="C381" s="3">
        <v>783.35</v>
      </c>
      <c r="D381" s="3">
        <v>784.12</v>
      </c>
      <c r="E381" s="2">
        <f t="shared" si="33"/>
        <v>-0.76999999999998181</v>
      </c>
      <c r="F381" s="4">
        <v>41289</v>
      </c>
      <c r="G381" s="1" t="str">
        <f t="shared" si="31"/>
        <v>1/2013</v>
      </c>
      <c r="H381" s="3">
        <v>776.27</v>
      </c>
      <c r="I381" s="3">
        <v>776.33</v>
      </c>
      <c r="J381" s="2">
        <f t="shared" si="35"/>
        <v>-6.0000000000059117E-2</v>
      </c>
    </row>
    <row r="382" spans="1:10" x14ac:dyDescent="0.35">
      <c r="A382" s="5">
        <v>41290</v>
      </c>
      <c r="B382" s="1" t="str">
        <f t="shared" si="30"/>
        <v>1/2013</v>
      </c>
      <c r="C382" s="3">
        <v>783.32</v>
      </c>
      <c r="D382" s="3">
        <v>784.1</v>
      </c>
      <c r="E382" s="2">
        <f t="shared" si="33"/>
        <v>-0.77999999999997272</v>
      </c>
      <c r="F382" s="4">
        <v>41290</v>
      </c>
      <c r="G382" s="1" t="str">
        <f t="shared" si="31"/>
        <v>1/2013</v>
      </c>
      <c r="H382" s="3">
        <v>776.27</v>
      </c>
      <c r="I382" s="3">
        <v>776.32</v>
      </c>
      <c r="J382" s="2">
        <f t="shared" si="35"/>
        <v>-5.0000000000068212E-2</v>
      </c>
    </row>
    <row r="383" spans="1:10" x14ac:dyDescent="0.35">
      <c r="A383" s="5">
        <v>41291</v>
      </c>
      <c r="B383" s="1" t="str">
        <f t="shared" si="30"/>
        <v>1/2013</v>
      </c>
      <c r="C383" s="3">
        <v>783.29</v>
      </c>
      <c r="D383" s="3">
        <v>784.07</v>
      </c>
      <c r="E383" s="2">
        <f t="shared" si="33"/>
        <v>-0.7800000000000864</v>
      </c>
      <c r="F383" s="4">
        <v>41291</v>
      </c>
      <c r="G383" s="1" t="str">
        <f t="shared" si="31"/>
        <v>1/2013</v>
      </c>
      <c r="H383" s="3">
        <v>776.27</v>
      </c>
      <c r="I383" s="3">
        <v>776.32</v>
      </c>
      <c r="J383" s="2">
        <f t="shared" si="35"/>
        <v>-5.0000000000068212E-2</v>
      </c>
    </row>
    <row r="384" spans="1:10" x14ac:dyDescent="0.35">
      <c r="A384" s="5">
        <v>41292</v>
      </c>
      <c r="B384" s="1" t="str">
        <f t="shared" si="30"/>
        <v>1/2013</v>
      </c>
      <c r="C384" s="3">
        <v>783.26</v>
      </c>
      <c r="D384" s="3">
        <v>784.04</v>
      </c>
      <c r="E384" s="2">
        <f t="shared" si="33"/>
        <v>-0.77999999999997272</v>
      </c>
      <c r="F384" s="4">
        <v>41292</v>
      </c>
      <c r="G384" s="1" t="str">
        <f t="shared" si="31"/>
        <v>1/2013</v>
      </c>
      <c r="H384" s="3">
        <v>776.27</v>
      </c>
      <c r="I384" s="3">
        <v>776.32</v>
      </c>
      <c r="J384" s="2">
        <f t="shared" si="35"/>
        <v>-5.0000000000068212E-2</v>
      </c>
    </row>
    <row r="385" spans="1:10" x14ac:dyDescent="0.35">
      <c r="A385" s="5">
        <v>41293</v>
      </c>
      <c r="B385" s="1" t="str">
        <f t="shared" si="30"/>
        <v>1/2013</v>
      </c>
      <c r="C385" s="3">
        <v>783.22</v>
      </c>
      <c r="D385" s="3">
        <v>784</v>
      </c>
      <c r="E385" s="2">
        <f t="shared" si="33"/>
        <v>-0.77999999999997272</v>
      </c>
      <c r="F385" s="4">
        <v>41293</v>
      </c>
      <c r="G385" s="1" t="str">
        <f t="shared" si="31"/>
        <v>1/2013</v>
      </c>
      <c r="H385" s="3">
        <v>776.27</v>
      </c>
      <c r="I385" s="3">
        <v>776.32</v>
      </c>
      <c r="J385" s="2">
        <f t="shared" si="35"/>
        <v>-5.0000000000068212E-2</v>
      </c>
    </row>
    <row r="386" spans="1:10" x14ac:dyDescent="0.35">
      <c r="A386" s="5">
        <v>41294</v>
      </c>
      <c r="B386" s="1" t="str">
        <f t="shared" ref="B386:B449" si="36">_xlfn.CONCAT(MONTH(A386),"/",YEAR(A386))</f>
        <v>1/2013</v>
      </c>
      <c r="C386" s="3">
        <v>783.18</v>
      </c>
      <c r="D386" s="3">
        <v>783.96</v>
      </c>
      <c r="E386" s="2">
        <f t="shared" si="33"/>
        <v>-0.7800000000000864</v>
      </c>
      <c r="F386" s="4">
        <v>41294</v>
      </c>
      <c r="G386" s="1" t="str">
        <f t="shared" ref="G386:G449" si="37">_xlfn.CONCAT(MONTH(F386),"/",YEAR(F386))</f>
        <v>1/2013</v>
      </c>
      <c r="H386" s="3">
        <v>776.26</v>
      </c>
      <c r="I386" s="3">
        <v>776.31</v>
      </c>
      <c r="J386" s="2">
        <f t="shared" si="35"/>
        <v>-4.9999999999954525E-2</v>
      </c>
    </row>
    <row r="387" spans="1:10" x14ac:dyDescent="0.35">
      <c r="A387" s="5">
        <v>41295</v>
      </c>
      <c r="B387" s="1" t="str">
        <f t="shared" si="36"/>
        <v>1/2013</v>
      </c>
      <c r="C387" s="3">
        <v>783.14</v>
      </c>
      <c r="D387" s="3">
        <v>783.91</v>
      </c>
      <c r="E387" s="2">
        <f t="shared" ref="E387:E450" si="38">C387-D387</f>
        <v>-0.76999999999998181</v>
      </c>
      <c r="F387" s="4">
        <v>41295</v>
      </c>
      <c r="G387" s="1" t="str">
        <f t="shared" si="37"/>
        <v>1/2013</v>
      </c>
      <c r="H387" s="3">
        <v>776.26</v>
      </c>
      <c r="I387" s="3">
        <v>776.31</v>
      </c>
      <c r="J387" s="2">
        <f t="shared" ref="J387:J450" si="39">H387-I387</f>
        <v>-4.9999999999954525E-2</v>
      </c>
    </row>
    <row r="388" spans="1:10" x14ac:dyDescent="0.35">
      <c r="A388" s="5">
        <v>41296</v>
      </c>
      <c r="B388" s="1" t="str">
        <f t="shared" si="36"/>
        <v>1/2013</v>
      </c>
      <c r="C388" s="3">
        <v>783.1</v>
      </c>
      <c r="D388" s="3">
        <v>783.87</v>
      </c>
      <c r="E388" s="2">
        <f t="shared" si="38"/>
        <v>-0.76999999999998181</v>
      </c>
      <c r="F388" s="4">
        <v>41296</v>
      </c>
      <c r="G388" s="1" t="str">
        <f t="shared" si="37"/>
        <v>1/2013</v>
      </c>
      <c r="H388" s="3">
        <v>776.26</v>
      </c>
      <c r="I388" s="3">
        <v>776.31</v>
      </c>
      <c r="J388" s="2">
        <f t="shared" si="39"/>
        <v>-4.9999999999954525E-2</v>
      </c>
    </row>
    <row r="389" spans="1:10" x14ac:dyDescent="0.35">
      <c r="A389" s="5">
        <v>41297</v>
      </c>
      <c r="B389" s="1" t="str">
        <f t="shared" si="36"/>
        <v>1/2013</v>
      </c>
      <c r="C389" s="3">
        <v>783.05</v>
      </c>
      <c r="D389" s="3">
        <v>783.83</v>
      </c>
      <c r="E389" s="2">
        <f t="shared" si="38"/>
        <v>-0.7800000000000864</v>
      </c>
      <c r="F389" s="4">
        <v>41297</v>
      </c>
      <c r="G389" s="1" t="str">
        <f t="shared" si="37"/>
        <v>1/2013</v>
      </c>
      <c r="H389" s="3">
        <v>776.26</v>
      </c>
      <c r="I389" s="3">
        <v>776.31</v>
      </c>
      <c r="J389" s="2">
        <f t="shared" si="39"/>
        <v>-4.9999999999954525E-2</v>
      </c>
    </row>
    <row r="390" spans="1:10" x14ac:dyDescent="0.35">
      <c r="A390" s="5">
        <v>41298</v>
      </c>
      <c r="B390" s="1" t="str">
        <f t="shared" si="36"/>
        <v>1/2013</v>
      </c>
      <c r="C390" s="3">
        <v>783.01</v>
      </c>
      <c r="D390" s="3">
        <v>783.8</v>
      </c>
      <c r="E390" s="2">
        <f t="shared" si="38"/>
        <v>-0.78999999999996362</v>
      </c>
      <c r="F390" s="4">
        <v>41298</v>
      </c>
      <c r="G390" s="1" t="str">
        <f t="shared" si="37"/>
        <v>1/2013</v>
      </c>
      <c r="H390" s="3">
        <v>776.26</v>
      </c>
      <c r="I390" s="3">
        <v>776.31</v>
      </c>
      <c r="J390" s="2">
        <f t="shared" si="39"/>
        <v>-4.9999999999954525E-2</v>
      </c>
    </row>
    <row r="391" spans="1:10" x14ac:dyDescent="0.35">
      <c r="A391" s="5">
        <v>41299</v>
      </c>
      <c r="B391" s="1" t="str">
        <f t="shared" si="36"/>
        <v>1/2013</v>
      </c>
      <c r="C391" s="3">
        <v>782.97</v>
      </c>
      <c r="D391" s="3">
        <v>783.74</v>
      </c>
      <c r="E391" s="2">
        <f t="shared" si="38"/>
        <v>-0.76999999999998181</v>
      </c>
      <c r="F391" s="4">
        <v>41299</v>
      </c>
      <c r="G391" s="1" t="str">
        <f t="shared" si="37"/>
        <v>1/2013</v>
      </c>
      <c r="H391" s="3">
        <v>776.25</v>
      </c>
      <c r="I391" s="3">
        <v>776.3</v>
      </c>
      <c r="J391" s="2">
        <f t="shared" si="39"/>
        <v>-4.9999999999954525E-2</v>
      </c>
    </row>
    <row r="392" spans="1:10" x14ac:dyDescent="0.35">
      <c r="A392" s="5">
        <v>41300</v>
      </c>
      <c r="B392" s="1" t="str">
        <f t="shared" si="36"/>
        <v>1/2013</v>
      </c>
      <c r="C392" s="3">
        <v>782.94</v>
      </c>
      <c r="D392" s="3">
        <v>783.71</v>
      </c>
      <c r="E392" s="2">
        <f t="shared" si="38"/>
        <v>-0.76999999999998181</v>
      </c>
      <c r="F392" s="4">
        <v>41300</v>
      </c>
      <c r="G392" s="1" t="str">
        <f t="shared" si="37"/>
        <v>1/2013</v>
      </c>
      <c r="H392" s="3">
        <v>776.25</v>
      </c>
      <c r="I392" s="3">
        <v>776.3</v>
      </c>
      <c r="J392" s="2">
        <f t="shared" si="39"/>
        <v>-4.9999999999954525E-2</v>
      </c>
    </row>
    <row r="393" spans="1:10" x14ac:dyDescent="0.35">
      <c r="A393" s="5">
        <v>41301</v>
      </c>
      <c r="B393" s="1" t="str">
        <f t="shared" si="36"/>
        <v>1/2013</v>
      </c>
      <c r="C393" s="3">
        <v>782.89</v>
      </c>
      <c r="D393" s="3">
        <v>783.67</v>
      </c>
      <c r="E393" s="2">
        <f t="shared" si="38"/>
        <v>-0.77999999999997272</v>
      </c>
      <c r="F393" s="4">
        <v>41301</v>
      </c>
      <c r="G393" s="1" t="str">
        <f t="shared" si="37"/>
        <v>1/2013</v>
      </c>
      <c r="H393" s="3">
        <v>776.25</v>
      </c>
      <c r="I393" s="3">
        <v>776.3</v>
      </c>
      <c r="J393" s="2">
        <f t="shared" si="39"/>
        <v>-4.9999999999954525E-2</v>
      </c>
    </row>
    <row r="394" spans="1:10" x14ac:dyDescent="0.35">
      <c r="A394" s="5">
        <v>41302</v>
      </c>
      <c r="B394" s="1" t="str">
        <f t="shared" si="36"/>
        <v>1/2013</v>
      </c>
      <c r="C394" s="3">
        <v>782.85</v>
      </c>
      <c r="D394" s="3">
        <v>783.62</v>
      </c>
      <c r="E394" s="2">
        <f t="shared" si="38"/>
        <v>-0.76999999999998181</v>
      </c>
      <c r="F394" s="4">
        <v>41302</v>
      </c>
      <c r="G394" s="1" t="str">
        <f t="shared" si="37"/>
        <v>1/2013</v>
      </c>
      <c r="H394" s="3">
        <v>776.25</v>
      </c>
      <c r="I394" s="3">
        <v>776.29</v>
      </c>
      <c r="J394" s="2">
        <f t="shared" si="39"/>
        <v>-3.999999999996362E-2</v>
      </c>
    </row>
    <row r="395" spans="1:10" x14ac:dyDescent="0.35">
      <c r="A395" s="5">
        <v>41303</v>
      </c>
      <c r="B395" s="1" t="str">
        <f t="shared" si="36"/>
        <v>1/2013</v>
      </c>
      <c r="C395" s="3">
        <v>782.81</v>
      </c>
      <c r="D395" s="3">
        <v>783.58</v>
      </c>
      <c r="E395" s="2">
        <f t="shared" si="38"/>
        <v>-0.7700000000000955</v>
      </c>
      <c r="F395" s="4">
        <v>41303</v>
      </c>
      <c r="G395" s="1" t="str">
        <f t="shared" si="37"/>
        <v>1/2013</v>
      </c>
      <c r="H395" s="3">
        <v>776.24</v>
      </c>
      <c r="I395" s="3">
        <v>776.29</v>
      </c>
      <c r="J395" s="2">
        <f t="shared" si="39"/>
        <v>-4.9999999999954525E-2</v>
      </c>
    </row>
    <row r="396" spans="1:10" x14ac:dyDescent="0.35">
      <c r="A396" s="5">
        <v>41304</v>
      </c>
      <c r="B396" s="1" t="str">
        <f t="shared" si="36"/>
        <v>1/2013</v>
      </c>
      <c r="C396" s="3">
        <v>782.77</v>
      </c>
      <c r="D396" s="3">
        <v>783.53</v>
      </c>
      <c r="E396" s="2">
        <f t="shared" si="38"/>
        <v>-0.75999999999999091</v>
      </c>
      <c r="F396" s="4">
        <v>41304</v>
      </c>
      <c r="G396" s="1" t="str">
        <f t="shared" si="37"/>
        <v>1/2013</v>
      </c>
      <c r="H396" s="3">
        <v>776.24</v>
      </c>
      <c r="I396" s="3">
        <v>776.28</v>
      </c>
      <c r="J396" s="2">
        <f t="shared" si="39"/>
        <v>-3.999999999996362E-2</v>
      </c>
    </row>
    <row r="397" spans="1:10" x14ac:dyDescent="0.35">
      <c r="A397" s="5">
        <v>41305</v>
      </c>
      <c r="B397" s="1" t="str">
        <f t="shared" si="36"/>
        <v>1/2013</v>
      </c>
      <c r="C397" s="3">
        <v>782.73</v>
      </c>
      <c r="D397" s="3">
        <v>783.53</v>
      </c>
      <c r="E397" s="2">
        <f t="shared" si="38"/>
        <v>-0.79999999999995453</v>
      </c>
      <c r="F397" s="4">
        <v>41305</v>
      </c>
      <c r="G397" s="1" t="str">
        <f t="shared" si="37"/>
        <v>1/2013</v>
      </c>
      <c r="H397" s="3">
        <v>776.24</v>
      </c>
      <c r="I397" s="3">
        <v>776.28</v>
      </c>
      <c r="J397" s="2">
        <f t="shared" si="39"/>
        <v>-3.999999999996362E-2</v>
      </c>
    </row>
    <row r="398" spans="1:10" x14ac:dyDescent="0.35">
      <c r="A398" s="5">
        <v>41306</v>
      </c>
      <c r="B398" s="1" t="str">
        <f t="shared" si="36"/>
        <v>2/2013</v>
      </c>
      <c r="C398" s="3">
        <v>782.73</v>
      </c>
      <c r="D398" s="3">
        <v>783.55</v>
      </c>
      <c r="E398" s="2">
        <f t="shared" si="38"/>
        <v>-0.81999999999993634</v>
      </c>
      <c r="F398" s="4">
        <v>41306</v>
      </c>
      <c r="G398" s="1" t="str">
        <f t="shared" si="37"/>
        <v>2/2013</v>
      </c>
      <c r="H398" s="3">
        <v>776.24</v>
      </c>
      <c r="I398" s="3">
        <v>776.28</v>
      </c>
      <c r="J398" s="2">
        <f t="shared" si="39"/>
        <v>-3.999999999996362E-2</v>
      </c>
    </row>
    <row r="399" spans="1:10" x14ac:dyDescent="0.35">
      <c r="A399" s="5">
        <v>41307</v>
      </c>
      <c r="B399" s="1" t="str">
        <f t="shared" si="36"/>
        <v>2/2013</v>
      </c>
      <c r="C399" s="3">
        <v>782.76</v>
      </c>
      <c r="D399" s="3">
        <v>783.61</v>
      </c>
      <c r="E399" s="2">
        <f t="shared" si="38"/>
        <v>-0.85000000000002274</v>
      </c>
      <c r="F399" s="4">
        <v>41307</v>
      </c>
      <c r="G399" s="1" t="str">
        <f t="shared" si="37"/>
        <v>2/2013</v>
      </c>
      <c r="H399" s="3">
        <v>776.24</v>
      </c>
      <c r="I399" s="3">
        <v>776.29</v>
      </c>
      <c r="J399" s="2">
        <f t="shared" si="39"/>
        <v>-4.9999999999954525E-2</v>
      </c>
    </row>
    <row r="400" spans="1:10" x14ac:dyDescent="0.35">
      <c r="A400" s="5">
        <v>41308</v>
      </c>
      <c r="B400" s="1" t="str">
        <f t="shared" si="36"/>
        <v>2/2013</v>
      </c>
      <c r="C400" s="3">
        <v>782.83</v>
      </c>
      <c r="D400" s="3">
        <v>783.69</v>
      </c>
      <c r="E400" s="2">
        <f t="shared" si="38"/>
        <v>-0.86000000000001364</v>
      </c>
      <c r="F400" s="4">
        <v>41308</v>
      </c>
      <c r="G400" s="1" t="str">
        <f t="shared" si="37"/>
        <v>2/2013</v>
      </c>
      <c r="H400" s="3">
        <v>776.24</v>
      </c>
      <c r="I400" s="3">
        <v>776.29</v>
      </c>
      <c r="J400" s="2">
        <f t="shared" si="39"/>
        <v>-4.9999999999954525E-2</v>
      </c>
    </row>
    <row r="401" spans="1:10" x14ac:dyDescent="0.35">
      <c r="A401" s="5">
        <v>41309</v>
      </c>
      <c r="B401" s="1" t="str">
        <f t="shared" si="36"/>
        <v>2/2013</v>
      </c>
      <c r="C401" s="3">
        <v>782.91</v>
      </c>
      <c r="D401" s="3">
        <v>783.75</v>
      </c>
      <c r="E401" s="2">
        <f t="shared" si="38"/>
        <v>-0.84000000000003183</v>
      </c>
      <c r="F401" s="4">
        <v>41309</v>
      </c>
      <c r="G401" s="1" t="str">
        <f t="shared" si="37"/>
        <v>2/2013</v>
      </c>
      <c r="H401" s="3">
        <v>776.25</v>
      </c>
      <c r="I401" s="3">
        <v>776.29</v>
      </c>
      <c r="J401" s="2">
        <f t="shared" si="39"/>
        <v>-3.999999999996362E-2</v>
      </c>
    </row>
    <row r="402" spans="1:10" x14ac:dyDescent="0.35">
      <c r="A402" s="5">
        <v>41310</v>
      </c>
      <c r="B402" s="1" t="str">
        <f t="shared" si="36"/>
        <v>2/2013</v>
      </c>
      <c r="C402" s="3">
        <v>782.96</v>
      </c>
      <c r="D402" s="3">
        <v>783.79</v>
      </c>
      <c r="E402" s="2">
        <f t="shared" si="38"/>
        <v>-0.82999999999992724</v>
      </c>
      <c r="F402" s="4">
        <v>41310</v>
      </c>
      <c r="G402" s="1" t="str">
        <f t="shared" si="37"/>
        <v>2/2013</v>
      </c>
      <c r="H402" s="3">
        <v>776.25</v>
      </c>
      <c r="I402" s="3">
        <v>776.3</v>
      </c>
      <c r="J402" s="2">
        <f t="shared" si="39"/>
        <v>-4.9999999999954525E-2</v>
      </c>
    </row>
    <row r="403" spans="1:10" x14ac:dyDescent="0.35">
      <c r="A403" s="5">
        <v>41311</v>
      </c>
      <c r="B403" s="1" t="str">
        <f t="shared" si="36"/>
        <v>2/2013</v>
      </c>
      <c r="C403" s="3">
        <v>783</v>
      </c>
      <c r="D403" s="3">
        <v>783.83</v>
      </c>
      <c r="E403" s="2">
        <f t="shared" si="38"/>
        <v>-0.83000000000004093</v>
      </c>
      <c r="F403" s="4">
        <v>41311</v>
      </c>
      <c r="G403" s="1" t="str">
        <f t="shared" si="37"/>
        <v>2/2013</v>
      </c>
      <c r="H403" s="3">
        <v>776.25</v>
      </c>
      <c r="I403" s="3">
        <v>776.3</v>
      </c>
      <c r="J403" s="2">
        <f t="shared" si="39"/>
        <v>-4.9999999999954525E-2</v>
      </c>
    </row>
    <row r="404" spans="1:10" x14ac:dyDescent="0.35">
      <c r="A404" s="5">
        <v>41312</v>
      </c>
      <c r="B404" s="1" t="str">
        <f t="shared" si="36"/>
        <v>2/2013</v>
      </c>
      <c r="C404" s="3">
        <v>783.04</v>
      </c>
      <c r="D404" s="3">
        <v>783.87</v>
      </c>
      <c r="E404" s="2">
        <f t="shared" si="38"/>
        <v>-0.83000000000004093</v>
      </c>
      <c r="F404" s="4">
        <v>41312</v>
      </c>
      <c r="G404" s="1" t="str">
        <f t="shared" si="37"/>
        <v>2/2013</v>
      </c>
      <c r="H404" s="3">
        <v>776.25</v>
      </c>
      <c r="I404" s="3">
        <v>776.31</v>
      </c>
      <c r="J404" s="2">
        <f t="shared" si="39"/>
        <v>-5.999999999994543E-2</v>
      </c>
    </row>
    <row r="405" spans="1:10" x14ac:dyDescent="0.35">
      <c r="A405" s="5">
        <v>41313</v>
      </c>
      <c r="B405" s="1" t="str">
        <f t="shared" si="36"/>
        <v>2/2013</v>
      </c>
      <c r="C405" s="3">
        <v>783.07</v>
      </c>
      <c r="D405" s="3">
        <v>783.89</v>
      </c>
      <c r="E405" s="2">
        <f t="shared" si="38"/>
        <v>-0.81999999999993634</v>
      </c>
      <c r="F405" s="4">
        <v>41313</v>
      </c>
      <c r="G405" s="1" t="str">
        <f t="shared" si="37"/>
        <v>2/2013</v>
      </c>
      <c r="H405" s="3">
        <v>776.26</v>
      </c>
      <c r="I405" s="3">
        <v>776.31</v>
      </c>
      <c r="J405" s="2">
        <f t="shared" si="39"/>
        <v>-4.9999999999954525E-2</v>
      </c>
    </row>
    <row r="406" spans="1:10" x14ac:dyDescent="0.35">
      <c r="A406" s="5">
        <v>41314</v>
      </c>
      <c r="B406" s="1" t="str">
        <f t="shared" si="36"/>
        <v>2/2013</v>
      </c>
      <c r="C406" s="3">
        <v>783.09</v>
      </c>
      <c r="D406" s="3">
        <v>783.9</v>
      </c>
      <c r="E406" s="2">
        <f t="shared" si="38"/>
        <v>-0.80999999999994543</v>
      </c>
      <c r="F406" s="4">
        <v>41314</v>
      </c>
      <c r="G406" s="1" t="str">
        <f t="shared" si="37"/>
        <v>2/2013</v>
      </c>
      <c r="H406" s="3">
        <v>776.26</v>
      </c>
      <c r="I406" s="3">
        <v>776.31</v>
      </c>
      <c r="J406" s="2">
        <f t="shared" si="39"/>
        <v>-4.9999999999954525E-2</v>
      </c>
    </row>
    <row r="407" spans="1:10" x14ac:dyDescent="0.35">
      <c r="A407" s="5">
        <v>41315</v>
      </c>
      <c r="B407" s="1" t="str">
        <f t="shared" si="36"/>
        <v>2/2013</v>
      </c>
      <c r="C407" s="3">
        <v>783.1</v>
      </c>
      <c r="D407" s="3">
        <v>783.91</v>
      </c>
      <c r="E407" s="2">
        <f t="shared" si="38"/>
        <v>-0.80999999999994543</v>
      </c>
      <c r="F407" s="4">
        <v>41315</v>
      </c>
      <c r="G407" s="1" t="str">
        <f t="shared" si="37"/>
        <v>2/2013</v>
      </c>
      <c r="H407" s="3">
        <v>776.26</v>
      </c>
      <c r="I407" s="3">
        <v>776.31</v>
      </c>
      <c r="J407" s="2">
        <f t="shared" si="39"/>
        <v>-4.9999999999954525E-2</v>
      </c>
    </row>
    <row r="408" spans="1:10" x14ac:dyDescent="0.35">
      <c r="A408" s="5">
        <v>41316</v>
      </c>
      <c r="B408" s="1" t="str">
        <f t="shared" si="36"/>
        <v>2/2013</v>
      </c>
      <c r="C408" s="3">
        <v>783.11</v>
      </c>
      <c r="D408" s="3">
        <v>783.91</v>
      </c>
      <c r="E408" s="2">
        <f t="shared" si="38"/>
        <v>-0.79999999999995453</v>
      </c>
      <c r="F408" s="4">
        <v>41316</v>
      </c>
      <c r="G408" s="1" t="str">
        <f t="shared" si="37"/>
        <v>2/2013</v>
      </c>
      <c r="H408" s="3">
        <v>776.26</v>
      </c>
      <c r="I408" s="3">
        <v>776.31</v>
      </c>
      <c r="J408" s="2">
        <f t="shared" si="39"/>
        <v>-4.9999999999954525E-2</v>
      </c>
    </row>
    <row r="409" spans="1:10" x14ac:dyDescent="0.35">
      <c r="A409" s="5">
        <v>41317</v>
      </c>
      <c r="B409" s="1" t="str">
        <f t="shared" si="36"/>
        <v>2/2013</v>
      </c>
      <c r="C409" s="3">
        <v>783.1</v>
      </c>
      <c r="D409" s="3">
        <v>783.88</v>
      </c>
      <c r="E409" s="2">
        <f t="shared" si="38"/>
        <v>-0.77999999999997272</v>
      </c>
      <c r="F409" s="4">
        <v>41317</v>
      </c>
      <c r="G409" s="1" t="str">
        <f t="shared" si="37"/>
        <v>2/2013</v>
      </c>
      <c r="H409" s="3">
        <v>776.26</v>
      </c>
      <c r="I409" s="3">
        <v>776.31</v>
      </c>
      <c r="J409" s="2">
        <f t="shared" si="39"/>
        <v>-4.9999999999954525E-2</v>
      </c>
    </row>
    <row r="410" spans="1:10" x14ac:dyDescent="0.35">
      <c r="A410" s="5">
        <v>41318</v>
      </c>
      <c r="B410" s="1" t="str">
        <f t="shared" si="36"/>
        <v>2/2013</v>
      </c>
      <c r="C410" s="3">
        <v>783.08</v>
      </c>
      <c r="D410" s="3">
        <v>783.87</v>
      </c>
      <c r="E410" s="2">
        <f t="shared" si="38"/>
        <v>-0.78999999999996362</v>
      </c>
      <c r="F410" s="4">
        <v>41318</v>
      </c>
      <c r="G410" s="1" t="str">
        <f t="shared" si="37"/>
        <v>2/2013</v>
      </c>
      <c r="H410" s="3">
        <v>776.26</v>
      </c>
      <c r="I410" s="3">
        <v>776.31</v>
      </c>
      <c r="J410" s="2">
        <f t="shared" si="39"/>
        <v>-4.9999999999954525E-2</v>
      </c>
    </row>
    <row r="411" spans="1:10" x14ac:dyDescent="0.35">
      <c r="A411" s="5">
        <v>41319</v>
      </c>
      <c r="B411" s="1" t="str">
        <f t="shared" si="36"/>
        <v>2/2013</v>
      </c>
      <c r="C411" s="3">
        <v>783.06</v>
      </c>
      <c r="D411" s="3">
        <v>783.85</v>
      </c>
      <c r="E411" s="2">
        <f t="shared" si="38"/>
        <v>-0.79000000000007731</v>
      </c>
      <c r="F411" s="4">
        <v>41319</v>
      </c>
      <c r="G411" s="1" t="str">
        <f t="shared" si="37"/>
        <v>2/2013</v>
      </c>
      <c r="H411" s="3">
        <v>776.26</v>
      </c>
      <c r="I411" s="3">
        <v>776.31</v>
      </c>
      <c r="J411" s="2">
        <f t="shared" si="39"/>
        <v>-4.9999999999954525E-2</v>
      </c>
    </row>
    <row r="412" spans="1:10" x14ac:dyDescent="0.35">
      <c r="A412" s="5">
        <v>41320</v>
      </c>
      <c r="B412" s="1" t="str">
        <f t="shared" si="36"/>
        <v>2/2013</v>
      </c>
      <c r="C412" s="3">
        <v>783.04</v>
      </c>
      <c r="D412" s="3">
        <v>783.82</v>
      </c>
      <c r="E412" s="2">
        <f t="shared" si="38"/>
        <v>-0.7800000000000864</v>
      </c>
      <c r="F412" s="4">
        <v>41320</v>
      </c>
      <c r="G412" s="1" t="str">
        <f t="shared" si="37"/>
        <v>2/2013</v>
      </c>
      <c r="H412" s="3">
        <v>776.25</v>
      </c>
      <c r="I412" s="3">
        <v>776.31</v>
      </c>
      <c r="J412" s="2">
        <f t="shared" si="39"/>
        <v>-5.999999999994543E-2</v>
      </c>
    </row>
    <row r="413" spans="1:10" x14ac:dyDescent="0.35">
      <c r="A413" s="5">
        <v>41321</v>
      </c>
      <c r="B413" s="1" t="str">
        <f t="shared" si="36"/>
        <v>2/2013</v>
      </c>
      <c r="C413" s="3">
        <v>783.01</v>
      </c>
      <c r="D413" s="3">
        <v>783.79</v>
      </c>
      <c r="E413" s="2">
        <f t="shared" si="38"/>
        <v>-0.77999999999997272</v>
      </c>
      <c r="F413" s="4">
        <v>41321</v>
      </c>
      <c r="G413" s="1" t="str">
        <f t="shared" si="37"/>
        <v>2/2013</v>
      </c>
      <c r="H413" s="3">
        <v>776.25</v>
      </c>
      <c r="I413" s="3">
        <v>776.3</v>
      </c>
      <c r="J413" s="2">
        <f t="shared" si="39"/>
        <v>-4.9999999999954525E-2</v>
      </c>
    </row>
    <row r="414" spans="1:10" x14ac:dyDescent="0.35">
      <c r="A414" s="5">
        <v>41322</v>
      </c>
      <c r="B414" s="1" t="str">
        <f t="shared" si="36"/>
        <v>2/2013</v>
      </c>
      <c r="C414" s="3">
        <v>782.98</v>
      </c>
      <c r="D414" s="3">
        <v>783.76</v>
      </c>
      <c r="E414" s="2">
        <f t="shared" si="38"/>
        <v>-0.77999999999997272</v>
      </c>
      <c r="F414" s="4">
        <v>41322</v>
      </c>
      <c r="G414" s="1" t="str">
        <f t="shared" si="37"/>
        <v>2/2013</v>
      </c>
      <c r="H414" s="3">
        <v>776.25</v>
      </c>
      <c r="I414" s="3">
        <v>776.3</v>
      </c>
      <c r="J414" s="2">
        <f t="shared" si="39"/>
        <v>-4.9999999999954525E-2</v>
      </c>
    </row>
    <row r="415" spans="1:10" x14ac:dyDescent="0.35">
      <c r="A415" s="5">
        <v>41323</v>
      </c>
      <c r="B415" s="1" t="str">
        <f t="shared" si="36"/>
        <v>2/2013</v>
      </c>
      <c r="C415" s="3">
        <v>782.95</v>
      </c>
      <c r="D415" s="3">
        <v>783.72</v>
      </c>
      <c r="E415" s="2">
        <f t="shared" si="38"/>
        <v>-0.76999999999998181</v>
      </c>
      <c r="F415" s="4">
        <v>41323</v>
      </c>
      <c r="G415" s="1" t="str">
        <f t="shared" si="37"/>
        <v>2/2013</v>
      </c>
      <c r="H415" s="3">
        <v>776.25</v>
      </c>
      <c r="I415" s="3">
        <v>776.3</v>
      </c>
      <c r="J415" s="2">
        <f t="shared" si="39"/>
        <v>-4.9999999999954525E-2</v>
      </c>
    </row>
    <row r="416" spans="1:10" x14ac:dyDescent="0.35">
      <c r="A416" s="5">
        <v>41324</v>
      </c>
      <c r="B416" s="1" t="str">
        <f t="shared" si="36"/>
        <v>2/2013</v>
      </c>
      <c r="C416" s="3">
        <v>782.92</v>
      </c>
      <c r="D416" s="3">
        <v>783.69</v>
      </c>
      <c r="E416" s="2">
        <f t="shared" si="38"/>
        <v>-0.7700000000000955</v>
      </c>
      <c r="F416" s="4">
        <v>41324</v>
      </c>
      <c r="G416" s="1" t="str">
        <f t="shared" si="37"/>
        <v>2/2013</v>
      </c>
      <c r="H416" s="3">
        <v>776.25</v>
      </c>
      <c r="I416" s="3">
        <v>776.3</v>
      </c>
      <c r="J416" s="2">
        <f t="shared" si="39"/>
        <v>-4.9999999999954525E-2</v>
      </c>
    </row>
    <row r="417" spans="1:10" x14ac:dyDescent="0.35">
      <c r="A417" s="5">
        <v>41325</v>
      </c>
      <c r="B417" s="1" t="str">
        <f t="shared" si="36"/>
        <v>2/2013</v>
      </c>
      <c r="C417" s="3">
        <v>782.88</v>
      </c>
      <c r="D417" s="3">
        <v>783.66</v>
      </c>
      <c r="E417" s="2">
        <f t="shared" si="38"/>
        <v>-0.77999999999997272</v>
      </c>
      <c r="F417" s="4">
        <v>41325</v>
      </c>
      <c r="G417" s="1" t="str">
        <f t="shared" si="37"/>
        <v>2/2013</v>
      </c>
      <c r="H417" s="3">
        <v>776.25</v>
      </c>
      <c r="I417" s="3">
        <v>776.29</v>
      </c>
      <c r="J417" s="2">
        <f t="shared" si="39"/>
        <v>-3.999999999996362E-2</v>
      </c>
    </row>
    <row r="418" spans="1:10" x14ac:dyDescent="0.35">
      <c r="A418" s="5">
        <v>41326</v>
      </c>
      <c r="B418" s="1" t="str">
        <f t="shared" si="36"/>
        <v>2/2013</v>
      </c>
      <c r="C418" s="3">
        <v>782.85</v>
      </c>
      <c r="D418" s="3">
        <v>783.63</v>
      </c>
      <c r="E418" s="2">
        <f t="shared" si="38"/>
        <v>-0.77999999999997272</v>
      </c>
      <c r="F418" s="4">
        <v>41326</v>
      </c>
      <c r="G418" s="1" t="str">
        <f t="shared" si="37"/>
        <v>2/2013</v>
      </c>
      <c r="H418" s="3">
        <v>776.24</v>
      </c>
      <c r="I418" s="3">
        <v>776.3</v>
      </c>
      <c r="J418" s="2">
        <f t="shared" si="39"/>
        <v>-5.999999999994543E-2</v>
      </c>
    </row>
    <row r="419" spans="1:10" x14ac:dyDescent="0.35">
      <c r="A419" s="5">
        <v>41327</v>
      </c>
      <c r="B419" s="1" t="str">
        <f t="shared" si="36"/>
        <v>2/2013</v>
      </c>
      <c r="C419" s="3">
        <v>782.82</v>
      </c>
      <c r="D419" s="3">
        <v>783.59</v>
      </c>
      <c r="E419" s="2">
        <f t="shared" si="38"/>
        <v>-0.76999999999998181</v>
      </c>
      <c r="F419" s="4">
        <v>41327</v>
      </c>
      <c r="G419" s="1" t="str">
        <f t="shared" si="37"/>
        <v>2/2013</v>
      </c>
      <c r="H419" s="3">
        <v>776.24</v>
      </c>
      <c r="I419" s="3">
        <v>776.29</v>
      </c>
      <c r="J419" s="2">
        <f t="shared" si="39"/>
        <v>-4.9999999999954525E-2</v>
      </c>
    </row>
    <row r="420" spans="1:10" x14ac:dyDescent="0.35">
      <c r="A420" s="5">
        <v>41328</v>
      </c>
      <c r="B420" s="1" t="str">
        <f t="shared" si="36"/>
        <v>2/2013</v>
      </c>
      <c r="C420" s="3">
        <v>782.78</v>
      </c>
      <c r="D420" s="3">
        <v>783.56</v>
      </c>
      <c r="E420" s="2">
        <f t="shared" si="38"/>
        <v>-0.77999999999997272</v>
      </c>
      <c r="F420" s="4">
        <v>41328</v>
      </c>
      <c r="G420" s="1" t="str">
        <f t="shared" si="37"/>
        <v>2/2013</v>
      </c>
      <c r="H420" s="3">
        <v>776.24</v>
      </c>
      <c r="I420" s="3">
        <v>776.29</v>
      </c>
      <c r="J420" s="2">
        <f t="shared" si="39"/>
        <v>-4.9999999999954525E-2</v>
      </c>
    </row>
    <row r="421" spans="1:10" x14ac:dyDescent="0.35">
      <c r="A421" s="5">
        <v>41329</v>
      </c>
      <c r="B421" s="1" t="str">
        <f t="shared" si="36"/>
        <v>2/2013</v>
      </c>
      <c r="C421" s="3">
        <v>782.74</v>
      </c>
      <c r="D421" s="3">
        <v>783.53</v>
      </c>
      <c r="E421" s="2">
        <f t="shared" si="38"/>
        <v>-0.78999999999996362</v>
      </c>
      <c r="F421" s="4">
        <v>41329</v>
      </c>
      <c r="G421" s="1" t="str">
        <f t="shared" si="37"/>
        <v>2/2013</v>
      </c>
      <c r="H421" s="3">
        <v>776.23</v>
      </c>
      <c r="I421" s="3">
        <v>776.29</v>
      </c>
      <c r="J421" s="2">
        <f t="shared" si="39"/>
        <v>-5.999999999994543E-2</v>
      </c>
    </row>
    <row r="422" spans="1:10" x14ac:dyDescent="0.35">
      <c r="A422" s="5">
        <v>41330</v>
      </c>
      <c r="B422" s="1" t="str">
        <f t="shared" si="36"/>
        <v>2/2013</v>
      </c>
      <c r="C422" s="3">
        <v>782.71</v>
      </c>
      <c r="D422" s="3">
        <v>783.5</v>
      </c>
      <c r="E422" s="2">
        <f t="shared" si="38"/>
        <v>-0.78999999999996362</v>
      </c>
      <c r="F422" s="4">
        <v>41330</v>
      </c>
      <c r="G422" s="1" t="str">
        <f t="shared" si="37"/>
        <v>2/2013</v>
      </c>
      <c r="H422" s="3">
        <v>776.23</v>
      </c>
      <c r="I422" s="3">
        <v>776.29</v>
      </c>
      <c r="J422" s="2">
        <f t="shared" si="39"/>
        <v>-5.999999999994543E-2</v>
      </c>
    </row>
    <row r="423" spans="1:10" x14ac:dyDescent="0.35">
      <c r="A423" s="5">
        <v>41331</v>
      </c>
      <c r="B423" s="1" t="str">
        <f t="shared" si="36"/>
        <v>2/2013</v>
      </c>
      <c r="C423" s="3">
        <v>782.68</v>
      </c>
      <c r="D423" s="3">
        <v>783.45</v>
      </c>
      <c r="E423" s="2">
        <f t="shared" si="38"/>
        <v>-0.7700000000000955</v>
      </c>
      <c r="F423" s="4">
        <v>41331</v>
      </c>
      <c r="G423" s="1" t="str">
        <f t="shared" si="37"/>
        <v>2/2013</v>
      </c>
      <c r="H423" s="3">
        <v>776.23</v>
      </c>
      <c r="I423" s="3">
        <v>776.29</v>
      </c>
      <c r="J423" s="2">
        <f t="shared" si="39"/>
        <v>-5.999999999994543E-2</v>
      </c>
    </row>
    <row r="424" spans="1:10" x14ac:dyDescent="0.35">
      <c r="A424" s="5">
        <v>41332</v>
      </c>
      <c r="B424" s="1" t="str">
        <f t="shared" si="36"/>
        <v>2/2013</v>
      </c>
      <c r="C424" s="3">
        <v>782.64</v>
      </c>
      <c r="D424" s="3">
        <v>783.42</v>
      </c>
      <c r="E424" s="2">
        <f t="shared" si="38"/>
        <v>-0.77999999999997272</v>
      </c>
      <c r="F424" s="4">
        <v>41332</v>
      </c>
      <c r="G424" s="1" t="str">
        <f t="shared" si="37"/>
        <v>2/2013</v>
      </c>
      <c r="H424" s="3">
        <v>776.23</v>
      </c>
      <c r="I424" s="3">
        <v>776.28</v>
      </c>
      <c r="J424" s="2">
        <f t="shared" si="39"/>
        <v>-4.9999999999954525E-2</v>
      </c>
    </row>
    <row r="425" spans="1:10" x14ac:dyDescent="0.35">
      <c r="A425" s="5">
        <v>41333</v>
      </c>
      <c r="B425" s="1" t="str">
        <f t="shared" si="36"/>
        <v>2/2013</v>
      </c>
      <c r="C425" s="3">
        <v>782.61</v>
      </c>
      <c r="D425" s="3">
        <v>783.38</v>
      </c>
      <c r="E425" s="2">
        <f t="shared" si="38"/>
        <v>-0.76999999999998181</v>
      </c>
      <c r="F425" s="4">
        <v>41333</v>
      </c>
      <c r="G425" s="1" t="str">
        <f t="shared" si="37"/>
        <v>2/2013</v>
      </c>
      <c r="H425" s="3">
        <v>776.23</v>
      </c>
      <c r="I425" s="3">
        <v>776.28</v>
      </c>
      <c r="J425" s="2">
        <f t="shared" si="39"/>
        <v>-4.9999999999954525E-2</v>
      </c>
    </row>
    <row r="426" spans="1:10" x14ac:dyDescent="0.35">
      <c r="A426" s="5">
        <v>41334</v>
      </c>
      <c r="B426" s="1" t="str">
        <f t="shared" si="36"/>
        <v>3/2013</v>
      </c>
      <c r="C426" s="3">
        <v>782.58</v>
      </c>
      <c r="D426" s="3">
        <v>783.35</v>
      </c>
      <c r="E426" s="2">
        <f t="shared" si="38"/>
        <v>-0.76999999999998181</v>
      </c>
      <c r="F426" s="4">
        <v>41334</v>
      </c>
      <c r="G426" s="1" t="str">
        <f t="shared" si="37"/>
        <v>3/2013</v>
      </c>
      <c r="H426" s="3">
        <v>776.23</v>
      </c>
      <c r="I426" s="3">
        <v>776.28</v>
      </c>
      <c r="J426" s="2">
        <f t="shared" si="39"/>
        <v>-4.9999999999954525E-2</v>
      </c>
    </row>
    <row r="427" spans="1:10" x14ac:dyDescent="0.35">
      <c r="A427" s="5">
        <v>41335</v>
      </c>
      <c r="B427" s="1" t="str">
        <f t="shared" si="36"/>
        <v>3/2013</v>
      </c>
      <c r="C427" s="3">
        <v>782.55</v>
      </c>
      <c r="D427" s="3">
        <v>783.32</v>
      </c>
      <c r="E427" s="2">
        <f t="shared" si="38"/>
        <v>-0.7700000000000955</v>
      </c>
      <c r="F427" s="4">
        <v>41335</v>
      </c>
      <c r="G427" s="1" t="str">
        <f t="shared" si="37"/>
        <v>3/2013</v>
      </c>
      <c r="H427" s="3">
        <v>776.23</v>
      </c>
      <c r="I427" s="3">
        <v>776.28</v>
      </c>
      <c r="J427" s="2">
        <f t="shared" si="39"/>
        <v>-4.9999999999954525E-2</v>
      </c>
    </row>
    <row r="428" spans="1:10" x14ac:dyDescent="0.35">
      <c r="A428" s="5">
        <v>41336</v>
      </c>
      <c r="B428" s="1" t="str">
        <f t="shared" si="36"/>
        <v>3/2013</v>
      </c>
      <c r="C428" s="3">
        <v>782.52</v>
      </c>
      <c r="D428" s="3">
        <v>783.29</v>
      </c>
      <c r="E428" s="2">
        <f t="shared" si="38"/>
        <v>-0.76999999999998181</v>
      </c>
      <c r="F428" s="4">
        <v>41336</v>
      </c>
      <c r="G428" s="1" t="str">
        <f t="shared" si="37"/>
        <v>3/2013</v>
      </c>
      <c r="H428" s="3">
        <v>776.23</v>
      </c>
      <c r="I428" s="3">
        <v>776.27</v>
      </c>
      <c r="J428" s="2">
        <f t="shared" si="39"/>
        <v>-3.999999999996362E-2</v>
      </c>
    </row>
    <row r="429" spans="1:10" x14ac:dyDescent="0.35">
      <c r="A429" s="5">
        <v>41337</v>
      </c>
      <c r="B429" s="1" t="str">
        <f t="shared" si="36"/>
        <v>3/2013</v>
      </c>
      <c r="C429" s="3">
        <v>782.49</v>
      </c>
      <c r="D429" s="3">
        <v>783.27</v>
      </c>
      <c r="E429" s="2">
        <f t="shared" si="38"/>
        <v>-0.77999999999997272</v>
      </c>
      <c r="F429" s="4">
        <v>41337</v>
      </c>
      <c r="G429" s="1" t="str">
        <f t="shared" si="37"/>
        <v>3/2013</v>
      </c>
      <c r="H429" s="3">
        <v>776.22</v>
      </c>
      <c r="I429" s="3">
        <v>776.27</v>
      </c>
      <c r="J429" s="2">
        <f t="shared" si="39"/>
        <v>-4.9999999999954525E-2</v>
      </c>
    </row>
    <row r="430" spans="1:10" x14ac:dyDescent="0.35">
      <c r="A430" s="5">
        <v>41338</v>
      </c>
      <c r="B430" s="1" t="str">
        <f t="shared" si="36"/>
        <v>3/2013</v>
      </c>
      <c r="C430" s="3">
        <v>782.47</v>
      </c>
      <c r="D430" s="3">
        <v>783.23</v>
      </c>
      <c r="E430" s="2">
        <f t="shared" si="38"/>
        <v>-0.75999999999999091</v>
      </c>
      <c r="F430" s="4">
        <v>41338</v>
      </c>
      <c r="G430" s="1" t="str">
        <f t="shared" si="37"/>
        <v>3/2013</v>
      </c>
      <c r="H430" s="3">
        <v>776.22</v>
      </c>
      <c r="I430" s="3">
        <v>776.27</v>
      </c>
      <c r="J430" s="2">
        <f t="shared" si="39"/>
        <v>-4.9999999999954525E-2</v>
      </c>
    </row>
    <row r="431" spans="1:10" x14ac:dyDescent="0.35">
      <c r="A431" s="5">
        <v>41339</v>
      </c>
      <c r="B431" s="1" t="str">
        <f t="shared" si="36"/>
        <v>3/2013</v>
      </c>
      <c r="C431" s="3">
        <v>782.44</v>
      </c>
      <c r="D431" s="3">
        <v>783.22</v>
      </c>
      <c r="E431" s="2">
        <f t="shared" si="38"/>
        <v>-0.77999999999997272</v>
      </c>
      <c r="F431" s="4">
        <v>41339</v>
      </c>
      <c r="G431" s="1" t="str">
        <f t="shared" si="37"/>
        <v>3/2013</v>
      </c>
      <c r="H431" s="3">
        <v>776.21</v>
      </c>
      <c r="I431" s="3">
        <v>776.26</v>
      </c>
      <c r="J431" s="2">
        <f t="shared" si="39"/>
        <v>-4.9999999999954525E-2</v>
      </c>
    </row>
    <row r="432" spans="1:10" x14ac:dyDescent="0.35">
      <c r="A432" s="5">
        <v>41340</v>
      </c>
      <c r="B432" s="1" t="str">
        <f t="shared" si="36"/>
        <v>3/2013</v>
      </c>
      <c r="C432" s="3">
        <v>782.42</v>
      </c>
      <c r="D432" s="3">
        <v>783.2</v>
      </c>
      <c r="E432" s="2">
        <f t="shared" si="38"/>
        <v>-0.7800000000000864</v>
      </c>
      <c r="F432" s="4">
        <v>41340</v>
      </c>
      <c r="G432" s="1" t="str">
        <f t="shared" si="37"/>
        <v>3/2013</v>
      </c>
      <c r="H432" s="3">
        <v>776.21</v>
      </c>
      <c r="I432" s="3">
        <v>776.26</v>
      </c>
      <c r="J432" s="2">
        <f t="shared" si="39"/>
        <v>-4.9999999999954525E-2</v>
      </c>
    </row>
    <row r="433" spans="1:10" x14ac:dyDescent="0.35">
      <c r="A433" s="5">
        <v>41341</v>
      </c>
      <c r="B433" s="1" t="str">
        <f t="shared" si="36"/>
        <v>3/2013</v>
      </c>
      <c r="C433" s="3">
        <v>782.4</v>
      </c>
      <c r="D433" s="3">
        <v>783.2</v>
      </c>
      <c r="E433" s="2">
        <f t="shared" si="38"/>
        <v>-0.80000000000006821</v>
      </c>
      <c r="F433" s="4">
        <v>41341</v>
      </c>
      <c r="G433" s="1" t="str">
        <f t="shared" si="37"/>
        <v>3/2013</v>
      </c>
      <c r="H433" s="3">
        <v>776.21</v>
      </c>
      <c r="I433" s="3">
        <v>776.27</v>
      </c>
      <c r="J433" s="2">
        <f t="shared" si="39"/>
        <v>-5.999999999994543E-2</v>
      </c>
    </row>
    <row r="434" spans="1:10" x14ac:dyDescent="0.35">
      <c r="A434" s="5">
        <v>41342</v>
      </c>
      <c r="B434" s="1" t="str">
        <f t="shared" si="36"/>
        <v>3/2013</v>
      </c>
      <c r="C434" s="3">
        <v>782.41</v>
      </c>
      <c r="D434" s="3">
        <v>783.22</v>
      </c>
      <c r="E434" s="2">
        <f t="shared" si="38"/>
        <v>-0.81000000000005912</v>
      </c>
      <c r="F434" s="4">
        <v>41342</v>
      </c>
      <c r="G434" s="1" t="str">
        <f t="shared" si="37"/>
        <v>3/2013</v>
      </c>
      <c r="H434" s="3">
        <v>776.21</v>
      </c>
      <c r="I434" s="3">
        <v>776.25</v>
      </c>
      <c r="J434" s="2">
        <f t="shared" si="39"/>
        <v>-3.999999999996362E-2</v>
      </c>
    </row>
    <row r="435" spans="1:10" x14ac:dyDescent="0.35">
      <c r="A435" s="5">
        <v>41343</v>
      </c>
      <c r="B435" s="1" t="str">
        <f t="shared" si="36"/>
        <v>3/2013</v>
      </c>
      <c r="C435" s="3">
        <v>782.44</v>
      </c>
      <c r="D435" s="3">
        <v>783.27</v>
      </c>
      <c r="E435" s="2">
        <f t="shared" si="38"/>
        <v>-0.82999999999992724</v>
      </c>
      <c r="F435" s="4">
        <v>41343</v>
      </c>
      <c r="G435" s="1" t="str">
        <f t="shared" si="37"/>
        <v>3/2013</v>
      </c>
      <c r="H435" s="3">
        <v>776.21</v>
      </c>
      <c r="I435" s="3">
        <v>776.26</v>
      </c>
      <c r="J435" s="2">
        <f t="shared" si="39"/>
        <v>-4.9999999999954525E-2</v>
      </c>
    </row>
    <row r="436" spans="1:10" x14ac:dyDescent="0.35">
      <c r="A436" s="5">
        <v>41344</v>
      </c>
      <c r="B436" s="1" t="str">
        <f t="shared" si="36"/>
        <v>3/2013</v>
      </c>
      <c r="C436" s="3">
        <v>782.48</v>
      </c>
      <c r="D436" s="3">
        <v>783.3</v>
      </c>
      <c r="E436" s="2">
        <f t="shared" si="38"/>
        <v>-0.81999999999993634</v>
      </c>
      <c r="F436" s="4">
        <v>41344</v>
      </c>
      <c r="G436" s="1" t="str">
        <f t="shared" si="37"/>
        <v>3/2013</v>
      </c>
      <c r="H436" s="3">
        <v>776.22</v>
      </c>
      <c r="I436" s="3">
        <v>776.27</v>
      </c>
      <c r="J436" s="2">
        <f t="shared" si="39"/>
        <v>-4.9999999999954525E-2</v>
      </c>
    </row>
    <row r="437" spans="1:10" x14ac:dyDescent="0.35">
      <c r="A437" s="5">
        <v>41345</v>
      </c>
      <c r="B437" s="1" t="str">
        <f t="shared" si="36"/>
        <v>3/2013</v>
      </c>
      <c r="C437" s="3">
        <v>782.52</v>
      </c>
      <c r="D437" s="3">
        <v>783.34</v>
      </c>
      <c r="E437" s="2">
        <f t="shared" si="38"/>
        <v>-0.82000000000005002</v>
      </c>
      <c r="F437" s="4">
        <v>41345</v>
      </c>
      <c r="G437" s="1" t="str">
        <f t="shared" si="37"/>
        <v>3/2013</v>
      </c>
      <c r="H437" s="3">
        <v>776.22</v>
      </c>
      <c r="I437" s="3">
        <v>776.27</v>
      </c>
      <c r="J437" s="2">
        <f t="shared" si="39"/>
        <v>-4.9999999999954525E-2</v>
      </c>
    </row>
    <row r="438" spans="1:10" x14ac:dyDescent="0.35">
      <c r="A438" s="5">
        <v>41346</v>
      </c>
      <c r="B438" s="1" t="str">
        <f t="shared" si="36"/>
        <v>3/2013</v>
      </c>
      <c r="C438" s="3">
        <v>782.55</v>
      </c>
      <c r="D438" s="3">
        <v>783.39</v>
      </c>
      <c r="E438" s="2">
        <f t="shared" si="38"/>
        <v>-0.84000000000003183</v>
      </c>
      <c r="F438" s="4">
        <v>41346</v>
      </c>
      <c r="G438" s="1" t="str">
        <f t="shared" si="37"/>
        <v>3/2013</v>
      </c>
      <c r="H438" s="3">
        <v>776.22</v>
      </c>
      <c r="I438" s="3">
        <v>776.28</v>
      </c>
      <c r="J438" s="2">
        <f t="shared" si="39"/>
        <v>-5.999999999994543E-2</v>
      </c>
    </row>
    <row r="439" spans="1:10" x14ac:dyDescent="0.35">
      <c r="A439" s="5">
        <v>41347</v>
      </c>
      <c r="B439" s="1" t="str">
        <f t="shared" si="36"/>
        <v>3/2013</v>
      </c>
      <c r="C439" s="3">
        <v>782.59</v>
      </c>
      <c r="D439" s="3">
        <v>783.42</v>
      </c>
      <c r="E439" s="2">
        <f t="shared" si="38"/>
        <v>-0.82999999999992724</v>
      </c>
      <c r="F439" s="4">
        <v>41347</v>
      </c>
      <c r="G439" s="1" t="str">
        <f t="shared" si="37"/>
        <v>3/2013</v>
      </c>
      <c r="H439" s="3">
        <v>776.23</v>
      </c>
      <c r="I439" s="3">
        <v>776.29</v>
      </c>
      <c r="J439" s="2">
        <f t="shared" si="39"/>
        <v>-5.999999999994543E-2</v>
      </c>
    </row>
    <row r="440" spans="1:10" x14ac:dyDescent="0.35">
      <c r="A440" s="5">
        <v>41348</v>
      </c>
      <c r="B440" s="1" t="str">
        <f t="shared" si="36"/>
        <v>3/2013</v>
      </c>
      <c r="C440" s="3">
        <v>782.63</v>
      </c>
      <c r="D440" s="3">
        <v>783.45</v>
      </c>
      <c r="E440" s="2">
        <f t="shared" si="38"/>
        <v>-0.82000000000005002</v>
      </c>
      <c r="F440" s="4">
        <v>41348</v>
      </c>
      <c r="G440" s="1" t="str">
        <f t="shared" si="37"/>
        <v>3/2013</v>
      </c>
      <c r="H440" s="3">
        <v>776.23</v>
      </c>
      <c r="I440" s="3">
        <v>776.29</v>
      </c>
      <c r="J440" s="2">
        <f t="shared" si="39"/>
        <v>-5.999999999994543E-2</v>
      </c>
    </row>
    <row r="441" spans="1:10" x14ac:dyDescent="0.35">
      <c r="A441" s="5">
        <v>41349</v>
      </c>
      <c r="B441" s="1" t="str">
        <f t="shared" si="36"/>
        <v>3/2013</v>
      </c>
      <c r="C441" s="3">
        <v>782.66</v>
      </c>
      <c r="D441" s="3">
        <v>783.47</v>
      </c>
      <c r="E441" s="2">
        <f t="shared" si="38"/>
        <v>-0.81000000000005912</v>
      </c>
      <c r="F441" s="4">
        <v>41349</v>
      </c>
      <c r="G441" s="1" t="str">
        <f t="shared" si="37"/>
        <v>3/2013</v>
      </c>
      <c r="H441" s="3">
        <v>776.23</v>
      </c>
      <c r="I441" s="3">
        <v>776.28</v>
      </c>
      <c r="J441" s="2">
        <f t="shared" si="39"/>
        <v>-4.9999999999954525E-2</v>
      </c>
    </row>
    <row r="442" spans="1:10" x14ac:dyDescent="0.35">
      <c r="A442" s="5">
        <v>41350</v>
      </c>
      <c r="B442" s="1" t="str">
        <f t="shared" si="36"/>
        <v>3/2013</v>
      </c>
      <c r="C442" s="3">
        <v>782.68</v>
      </c>
      <c r="D442" s="3">
        <v>783.48</v>
      </c>
      <c r="E442" s="2">
        <f t="shared" si="38"/>
        <v>-0.80000000000006821</v>
      </c>
      <c r="F442" s="4">
        <v>41350</v>
      </c>
      <c r="G442" s="1" t="str">
        <f t="shared" si="37"/>
        <v>3/2013</v>
      </c>
      <c r="H442" s="3">
        <v>776.23</v>
      </c>
      <c r="I442" s="3">
        <v>776.28</v>
      </c>
      <c r="J442" s="2">
        <f t="shared" si="39"/>
        <v>-4.9999999999954525E-2</v>
      </c>
    </row>
    <row r="443" spans="1:10" x14ac:dyDescent="0.35">
      <c r="A443" s="5">
        <v>41351</v>
      </c>
      <c r="B443" s="1" t="str">
        <f t="shared" si="36"/>
        <v>3/2013</v>
      </c>
      <c r="C443" s="3">
        <v>782.68</v>
      </c>
      <c r="D443" s="3">
        <v>783.49</v>
      </c>
      <c r="E443" s="2">
        <f t="shared" si="38"/>
        <v>-0.81000000000005912</v>
      </c>
      <c r="F443" s="4">
        <v>41351</v>
      </c>
      <c r="G443" s="1" t="str">
        <f t="shared" si="37"/>
        <v>3/2013</v>
      </c>
      <c r="H443" s="3">
        <v>776.24</v>
      </c>
      <c r="I443" s="3">
        <v>776.29</v>
      </c>
      <c r="J443" s="2">
        <f t="shared" si="39"/>
        <v>-4.9999999999954525E-2</v>
      </c>
    </row>
    <row r="444" spans="1:10" x14ac:dyDescent="0.35">
      <c r="A444" s="5">
        <v>41352</v>
      </c>
      <c r="B444" s="1" t="str">
        <f t="shared" si="36"/>
        <v>3/2013</v>
      </c>
      <c r="C444" s="3">
        <v>782.69</v>
      </c>
      <c r="D444" s="3">
        <v>783.49</v>
      </c>
      <c r="E444" s="2">
        <f t="shared" si="38"/>
        <v>-0.79999999999995453</v>
      </c>
      <c r="F444" s="4">
        <v>41352</v>
      </c>
      <c r="G444" s="1" t="str">
        <f t="shared" si="37"/>
        <v>3/2013</v>
      </c>
      <c r="H444" s="3">
        <v>776.24</v>
      </c>
      <c r="I444" s="3">
        <v>776.29</v>
      </c>
      <c r="J444" s="2">
        <f t="shared" si="39"/>
        <v>-4.9999999999954525E-2</v>
      </c>
    </row>
    <row r="445" spans="1:10" x14ac:dyDescent="0.35">
      <c r="A445" s="5">
        <v>41353</v>
      </c>
      <c r="B445" s="1" t="str">
        <f t="shared" si="36"/>
        <v>3/2013</v>
      </c>
      <c r="C445" s="3">
        <v>782.69</v>
      </c>
      <c r="D445" s="3">
        <v>783.49</v>
      </c>
      <c r="E445" s="2">
        <f t="shared" si="38"/>
        <v>-0.79999999999995453</v>
      </c>
      <c r="F445" s="4">
        <v>41353</v>
      </c>
      <c r="G445" s="1" t="str">
        <f t="shared" si="37"/>
        <v>3/2013</v>
      </c>
      <c r="H445" s="3">
        <v>776.24</v>
      </c>
      <c r="I445" s="3">
        <v>776.29</v>
      </c>
      <c r="J445" s="2">
        <f t="shared" si="39"/>
        <v>-4.9999999999954525E-2</v>
      </c>
    </row>
    <row r="446" spans="1:10" x14ac:dyDescent="0.35">
      <c r="A446" s="5">
        <v>41354</v>
      </c>
      <c r="B446" s="1" t="str">
        <f t="shared" si="36"/>
        <v>3/2013</v>
      </c>
      <c r="C446" s="3">
        <v>782.69</v>
      </c>
      <c r="D446" s="3">
        <v>783.49</v>
      </c>
      <c r="E446" s="2">
        <f t="shared" si="38"/>
        <v>-0.79999999999995453</v>
      </c>
      <c r="F446" s="4">
        <v>41354</v>
      </c>
      <c r="G446" s="1" t="str">
        <f t="shared" si="37"/>
        <v>3/2013</v>
      </c>
      <c r="H446" s="3">
        <v>776.24</v>
      </c>
      <c r="I446" s="3">
        <v>776.29</v>
      </c>
      <c r="J446" s="2">
        <f t="shared" si="39"/>
        <v>-4.9999999999954525E-2</v>
      </c>
    </row>
    <row r="447" spans="1:10" x14ac:dyDescent="0.35">
      <c r="A447" s="5">
        <v>41355</v>
      </c>
      <c r="B447" s="1" t="str">
        <f t="shared" si="36"/>
        <v>3/2013</v>
      </c>
      <c r="C447" s="3">
        <v>782.69</v>
      </c>
      <c r="D447" s="3">
        <v>783.48</v>
      </c>
      <c r="E447" s="2">
        <f t="shared" si="38"/>
        <v>-0.78999999999996362</v>
      </c>
      <c r="F447" s="4">
        <v>41355</v>
      </c>
      <c r="G447" s="1" t="str">
        <f t="shared" si="37"/>
        <v>3/2013</v>
      </c>
      <c r="H447" s="3">
        <v>776.24</v>
      </c>
      <c r="I447" s="3">
        <v>776.28</v>
      </c>
      <c r="J447" s="2">
        <f t="shared" si="39"/>
        <v>-3.999999999996362E-2</v>
      </c>
    </row>
    <row r="448" spans="1:10" x14ac:dyDescent="0.35">
      <c r="A448" s="5">
        <v>41356</v>
      </c>
      <c r="B448" s="1" t="str">
        <f t="shared" si="36"/>
        <v>3/2013</v>
      </c>
      <c r="C448" s="3">
        <v>782.68</v>
      </c>
      <c r="D448" s="3">
        <v>783.48</v>
      </c>
      <c r="E448" s="2">
        <f t="shared" si="38"/>
        <v>-0.80000000000006821</v>
      </c>
      <c r="F448" s="4">
        <v>41356</v>
      </c>
      <c r="G448" s="1" t="str">
        <f t="shared" si="37"/>
        <v>3/2013</v>
      </c>
      <c r="H448" s="3">
        <v>776.24</v>
      </c>
      <c r="I448" s="3">
        <v>776.28</v>
      </c>
      <c r="J448" s="2">
        <f t="shared" si="39"/>
        <v>-3.999999999996362E-2</v>
      </c>
    </row>
    <row r="449" spans="1:10" x14ac:dyDescent="0.35">
      <c r="A449" s="5">
        <v>41357</v>
      </c>
      <c r="B449" s="1" t="str">
        <f t="shared" si="36"/>
        <v>3/2013</v>
      </c>
      <c r="C449" s="3">
        <v>782.68</v>
      </c>
      <c r="D449" s="3">
        <v>783.47</v>
      </c>
      <c r="E449" s="2">
        <f t="shared" si="38"/>
        <v>-0.79000000000007731</v>
      </c>
      <c r="F449" s="4">
        <v>41357</v>
      </c>
      <c r="G449" s="1" t="str">
        <f t="shared" si="37"/>
        <v>3/2013</v>
      </c>
      <c r="H449" s="3">
        <v>776.24</v>
      </c>
      <c r="I449" s="3">
        <v>776.28</v>
      </c>
      <c r="J449" s="2">
        <f t="shared" si="39"/>
        <v>-3.999999999996362E-2</v>
      </c>
    </row>
    <row r="450" spans="1:10" x14ac:dyDescent="0.35">
      <c r="A450" s="5">
        <v>41358</v>
      </c>
      <c r="B450" s="1" t="str">
        <f t="shared" ref="B450:B513" si="40">_xlfn.CONCAT(MONTH(A450),"/",YEAR(A450))</f>
        <v>3/2013</v>
      </c>
      <c r="C450" s="3">
        <v>782.68</v>
      </c>
      <c r="D450" s="3">
        <v>783.48</v>
      </c>
      <c r="E450" s="2">
        <f t="shared" si="38"/>
        <v>-0.80000000000006821</v>
      </c>
      <c r="F450" s="4">
        <v>41358</v>
      </c>
      <c r="G450" s="1" t="str">
        <f t="shared" ref="G450:G513" si="41">_xlfn.CONCAT(MONTH(F450),"/",YEAR(F450))</f>
        <v>3/2013</v>
      </c>
      <c r="H450" s="3">
        <v>776.24</v>
      </c>
      <c r="I450" s="3">
        <v>776.28</v>
      </c>
      <c r="J450" s="2">
        <f t="shared" si="39"/>
        <v>-3.999999999996362E-2</v>
      </c>
    </row>
    <row r="451" spans="1:10" x14ac:dyDescent="0.35">
      <c r="A451" s="5">
        <v>41359</v>
      </c>
      <c r="B451" s="1" t="str">
        <f t="shared" si="40"/>
        <v>3/2013</v>
      </c>
      <c r="C451" s="3">
        <v>782.66</v>
      </c>
      <c r="D451" s="3">
        <v>783.46</v>
      </c>
      <c r="E451" s="2">
        <f t="shared" ref="E451:E514" si="42">C451-D451</f>
        <v>-0.80000000000006821</v>
      </c>
      <c r="F451" s="4">
        <v>41359</v>
      </c>
      <c r="G451" s="1" t="str">
        <f t="shared" si="41"/>
        <v>3/2013</v>
      </c>
      <c r="H451" s="3">
        <v>776.24</v>
      </c>
      <c r="I451" s="3">
        <v>776.28</v>
      </c>
      <c r="J451" s="2">
        <f t="shared" ref="J451:J514" si="43">H451-I451</f>
        <v>-3.999999999996362E-2</v>
      </c>
    </row>
    <row r="452" spans="1:10" x14ac:dyDescent="0.35">
      <c r="A452" s="5">
        <v>41360</v>
      </c>
      <c r="B452" s="1" t="str">
        <f t="shared" si="40"/>
        <v>3/2013</v>
      </c>
      <c r="C452" s="3">
        <v>782.65</v>
      </c>
      <c r="D452" s="3">
        <v>783.45</v>
      </c>
      <c r="E452" s="2">
        <f t="shared" si="42"/>
        <v>-0.80000000000006821</v>
      </c>
      <c r="F452" s="4">
        <v>41360</v>
      </c>
      <c r="G452" s="1" t="str">
        <f t="shared" si="41"/>
        <v>3/2013</v>
      </c>
      <c r="H452" s="3">
        <v>776.24</v>
      </c>
      <c r="I452" s="3">
        <v>776.28</v>
      </c>
      <c r="J452" s="2">
        <f t="shared" si="43"/>
        <v>-3.999999999996362E-2</v>
      </c>
    </row>
    <row r="453" spans="1:10" x14ac:dyDescent="0.35">
      <c r="A453" s="5">
        <v>41361</v>
      </c>
      <c r="B453" s="1" t="str">
        <f t="shared" si="40"/>
        <v>3/2013</v>
      </c>
      <c r="C453" s="3">
        <v>782.64</v>
      </c>
      <c r="D453" s="3">
        <v>783.43</v>
      </c>
      <c r="E453" s="2">
        <f t="shared" si="42"/>
        <v>-0.78999999999996362</v>
      </c>
      <c r="F453" s="4">
        <v>41361</v>
      </c>
      <c r="G453" s="1" t="str">
        <f t="shared" si="41"/>
        <v>3/2013</v>
      </c>
      <c r="H453" s="3">
        <v>776.23</v>
      </c>
      <c r="I453" s="3">
        <v>776.28</v>
      </c>
      <c r="J453" s="2">
        <f t="shared" si="43"/>
        <v>-4.9999999999954525E-2</v>
      </c>
    </row>
    <row r="454" spans="1:10" x14ac:dyDescent="0.35">
      <c r="A454" s="5">
        <v>41362</v>
      </c>
      <c r="B454" s="1" t="str">
        <f t="shared" si="40"/>
        <v>3/2013</v>
      </c>
      <c r="C454" s="3">
        <v>782.62</v>
      </c>
      <c r="D454" s="3">
        <v>783.42</v>
      </c>
      <c r="E454" s="2">
        <f t="shared" si="42"/>
        <v>-0.79999999999995453</v>
      </c>
      <c r="F454" s="4">
        <v>41362</v>
      </c>
      <c r="G454" s="1" t="str">
        <f t="shared" si="41"/>
        <v>3/2013</v>
      </c>
      <c r="H454" s="3">
        <v>776.24</v>
      </c>
      <c r="I454" s="3">
        <v>776.28</v>
      </c>
      <c r="J454" s="2">
        <f t="shared" si="43"/>
        <v>-3.999999999996362E-2</v>
      </c>
    </row>
    <row r="455" spans="1:10" x14ac:dyDescent="0.35">
      <c r="A455" s="5">
        <v>41363</v>
      </c>
      <c r="B455" s="1" t="str">
        <f t="shared" si="40"/>
        <v>3/2013</v>
      </c>
      <c r="C455" s="3">
        <v>782.61</v>
      </c>
      <c r="D455" s="3">
        <v>783.4</v>
      </c>
      <c r="E455" s="2">
        <f t="shared" si="42"/>
        <v>-0.78999999999996362</v>
      </c>
      <c r="F455" s="4">
        <v>41363</v>
      </c>
      <c r="G455" s="1" t="str">
        <f t="shared" si="41"/>
        <v>3/2013</v>
      </c>
      <c r="H455" s="3">
        <v>776.23</v>
      </c>
      <c r="I455" s="3">
        <v>776.28</v>
      </c>
      <c r="J455" s="2">
        <f t="shared" si="43"/>
        <v>-4.9999999999954525E-2</v>
      </c>
    </row>
    <row r="456" spans="1:10" x14ac:dyDescent="0.35">
      <c r="A456" s="5">
        <v>41364</v>
      </c>
      <c r="B456" s="1" t="str">
        <f t="shared" si="40"/>
        <v>3/2013</v>
      </c>
      <c r="C456" s="3">
        <v>782.59</v>
      </c>
      <c r="D456" s="3">
        <v>783.39</v>
      </c>
      <c r="E456" s="2">
        <f t="shared" si="42"/>
        <v>-0.79999999999995453</v>
      </c>
      <c r="F456" s="4">
        <v>41364</v>
      </c>
      <c r="G456" s="1" t="str">
        <f t="shared" si="41"/>
        <v>3/2013</v>
      </c>
      <c r="H456" s="3">
        <v>776.23</v>
      </c>
      <c r="I456" s="3">
        <v>776.28</v>
      </c>
      <c r="J456" s="2">
        <f t="shared" si="43"/>
        <v>-4.9999999999954525E-2</v>
      </c>
    </row>
    <row r="457" spans="1:10" x14ac:dyDescent="0.35">
      <c r="A457" s="5">
        <v>41365</v>
      </c>
      <c r="B457" s="1" t="str">
        <f t="shared" si="40"/>
        <v>4/2013</v>
      </c>
      <c r="C457" s="3">
        <v>782.59</v>
      </c>
      <c r="D457" s="3">
        <v>783.39</v>
      </c>
      <c r="E457" s="2">
        <f t="shared" si="42"/>
        <v>-0.79999999999995453</v>
      </c>
      <c r="F457" s="4">
        <v>41365</v>
      </c>
      <c r="G457" s="1" t="str">
        <f t="shared" si="41"/>
        <v>4/2013</v>
      </c>
      <c r="H457" s="3">
        <v>776.24</v>
      </c>
      <c r="I457" s="3">
        <v>776.28</v>
      </c>
      <c r="J457" s="2">
        <f t="shared" si="43"/>
        <v>-3.999999999996362E-2</v>
      </c>
    </row>
    <row r="458" spans="1:10" x14ac:dyDescent="0.35">
      <c r="A458" s="5">
        <v>41366</v>
      </c>
      <c r="B458" s="1" t="str">
        <f t="shared" si="40"/>
        <v>4/2013</v>
      </c>
      <c r="C458" s="3">
        <v>782.59</v>
      </c>
      <c r="D458" s="3">
        <v>783.39</v>
      </c>
      <c r="E458" s="2">
        <f t="shared" si="42"/>
        <v>-0.79999999999995453</v>
      </c>
      <c r="F458" s="4">
        <v>41366</v>
      </c>
      <c r="G458" s="1" t="str">
        <f t="shared" si="41"/>
        <v>4/2013</v>
      </c>
      <c r="H458" s="3">
        <v>776.24</v>
      </c>
      <c r="I458" s="3">
        <v>776.28</v>
      </c>
      <c r="J458" s="2">
        <f t="shared" si="43"/>
        <v>-3.999999999996362E-2</v>
      </c>
    </row>
    <row r="459" spans="1:10" x14ac:dyDescent="0.35">
      <c r="A459" s="5">
        <v>41367</v>
      </c>
      <c r="B459" s="1" t="str">
        <f t="shared" si="40"/>
        <v>4/2013</v>
      </c>
      <c r="C459" s="3">
        <v>782.58</v>
      </c>
      <c r="D459" s="3">
        <v>783.38</v>
      </c>
      <c r="E459" s="2">
        <f t="shared" si="42"/>
        <v>-0.79999999999995453</v>
      </c>
      <c r="F459" s="4">
        <v>41367</v>
      </c>
      <c r="G459" s="1" t="str">
        <f t="shared" si="41"/>
        <v>4/2013</v>
      </c>
      <c r="H459" s="3">
        <v>776.23</v>
      </c>
      <c r="I459" s="3">
        <v>776.28</v>
      </c>
      <c r="J459" s="2">
        <f t="shared" si="43"/>
        <v>-4.9999999999954525E-2</v>
      </c>
    </row>
    <row r="460" spans="1:10" x14ac:dyDescent="0.35">
      <c r="A460" s="5">
        <v>41368</v>
      </c>
      <c r="B460" s="1" t="str">
        <f t="shared" si="40"/>
        <v>4/2013</v>
      </c>
      <c r="C460" s="3">
        <v>782.58</v>
      </c>
      <c r="D460" s="3">
        <v>783.37</v>
      </c>
      <c r="E460" s="2">
        <f t="shared" si="42"/>
        <v>-0.78999999999996362</v>
      </c>
      <c r="F460" s="4">
        <v>41368</v>
      </c>
      <c r="G460" s="1" t="str">
        <f t="shared" si="41"/>
        <v>4/2013</v>
      </c>
      <c r="H460" s="3">
        <v>776.23</v>
      </c>
      <c r="I460" s="3">
        <v>776.28</v>
      </c>
      <c r="J460" s="2">
        <f t="shared" si="43"/>
        <v>-4.9999999999954525E-2</v>
      </c>
    </row>
    <row r="461" spans="1:10" x14ac:dyDescent="0.35">
      <c r="A461" s="5">
        <v>41369</v>
      </c>
      <c r="B461" s="1" t="str">
        <f t="shared" si="40"/>
        <v>4/2013</v>
      </c>
      <c r="C461" s="3">
        <v>782.57</v>
      </c>
      <c r="D461" s="3">
        <v>783.36</v>
      </c>
      <c r="E461" s="2">
        <f t="shared" si="42"/>
        <v>-0.78999999999996362</v>
      </c>
      <c r="F461" s="4">
        <v>41369</v>
      </c>
      <c r="G461" s="1" t="str">
        <f t="shared" si="41"/>
        <v>4/2013</v>
      </c>
      <c r="H461" s="3">
        <v>776.23</v>
      </c>
      <c r="I461" s="3">
        <v>776.27</v>
      </c>
      <c r="J461" s="2">
        <f t="shared" si="43"/>
        <v>-3.999999999996362E-2</v>
      </c>
    </row>
    <row r="462" spans="1:10" x14ac:dyDescent="0.35">
      <c r="A462" s="5">
        <v>41370</v>
      </c>
      <c r="B462" s="1" t="str">
        <f t="shared" si="40"/>
        <v>4/2013</v>
      </c>
      <c r="C462" s="3">
        <v>782.57</v>
      </c>
      <c r="D462" s="3">
        <v>783.37</v>
      </c>
      <c r="E462" s="2">
        <f t="shared" si="42"/>
        <v>-0.79999999999995453</v>
      </c>
      <c r="F462" s="4">
        <v>41370</v>
      </c>
      <c r="G462" s="1" t="str">
        <f t="shared" si="41"/>
        <v>4/2013</v>
      </c>
      <c r="H462" s="3">
        <v>776.23</v>
      </c>
      <c r="I462" s="3">
        <v>776.28</v>
      </c>
      <c r="J462" s="2">
        <f t="shared" si="43"/>
        <v>-4.9999999999954525E-2</v>
      </c>
    </row>
    <row r="463" spans="1:10" x14ac:dyDescent="0.35">
      <c r="A463" s="5">
        <v>41371</v>
      </c>
      <c r="B463" s="1" t="str">
        <f t="shared" si="40"/>
        <v>4/2013</v>
      </c>
      <c r="C463" s="3">
        <v>782.57</v>
      </c>
      <c r="D463" s="3">
        <v>783.36</v>
      </c>
      <c r="E463" s="2">
        <f t="shared" si="42"/>
        <v>-0.78999999999996362</v>
      </c>
      <c r="F463" s="4">
        <v>41371</v>
      </c>
      <c r="G463" s="1" t="str">
        <f t="shared" si="41"/>
        <v>4/2013</v>
      </c>
      <c r="H463" s="3">
        <v>776.23</v>
      </c>
      <c r="I463" s="3">
        <v>776.28</v>
      </c>
      <c r="J463" s="2">
        <f t="shared" si="43"/>
        <v>-4.9999999999954525E-2</v>
      </c>
    </row>
    <row r="464" spans="1:10" x14ac:dyDescent="0.35">
      <c r="A464" s="5">
        <v>41372</v>
      </c>
      <c r="B464" s="1" t="str">
        <f t="shared" si="40"/>
        <v>4/2013</v>
      </c>
      <c r="C464" s="3">
        <v>782.57</v>
      </c>
      <c r="D464" s="3">
        <v>783.36</v>
      </c>
      <c r="E464" s="2">
        <f t="shared" si="42"/>
        <v>-0.78999999999996362</v>
      </c>
      <c r="F464" s="4">
        <v>41372</v>
      </c>
      <c r="G464" s="1" t="str">
        <f t="shared" si="41"/>
        <v>4/2013</v>
      </c>
      <c r="H464" s="3">
        <v>776.23</v>
      </c>
      <c r="I464" s="3">
        <v>776.27</v>
      </c>
      <c r="J464" s="2">
        <f t="shared" si="43"/>
        <v>-3.999999999996362E-2</v>
      </c>
    </row>
    <row r="465" spans="1:10" x14ac:dyDescent="0.35">
      <c r="A465" s="5">
        <v>41373</v>
      </c>
      <c r="B465" s="1" t="str">
        <f t="shared" si="40"/>
        <v>4/2013</v>
      </c>
      <c r="C465" s="3">
        <v>782.57</v>
      </c>
      <c r="D465" s="3">
        <v>783.36</v>
      </c>
      <c r="E465" s="2">
        <f t="shared" si="42"/>
        <v>-0.78999999999996362</v>
      </c>
      <c r="F465" s="4">
        <v>41373</v>
      </c>
      <c r="G465" s="1" t="str">
        <f t="shared" si="41"/>
        <v>4/2013</v>
      </c>
      <c r="H465" s="3">
        <v>776.23</v>
      </c>
      <c r="I465" s="3">
        <v>776.27</v>
      </c>
      <c r="J465" s="2">
        <f t="shared" si="43"/>
        <v>-3.999999999996362E-2</v>
      </c>
    </row>
    <row r="466" spans="1:10" x14ac:dyDescent="0.35">
      <c r="A466" s="5">
        <v>41374</v>
      </c>
      <c r="B466" s="1" t="str">
        <f t="shared" si="40"/>
        <v>4/2013</v>
      </c>
      <c r="C466" s="3">
        <v>782.57</v>
      </c>
      <c r="D466" s="3">
        <v>783.36</v>
      </c>
      <c r="E466" s="2">
        <f t="shared" si="42"/>
        <v>-0.78999999999996362</v>
      </c>
      <c r="F466" s="4">
        <v>41374</v>
      </c>
      <c r="G466" s="1" t="str">
        <f t="shared" si="41"/>
        <v>4/2013</v>
      </c>
      <c r="H466" s="3">
        <v>776.23</v>
      </c>
      <c r="I466" s="3">
        <v>776.28</v>
      </c>
      <c r="J466" s="2">
        <f t="shared" si="43"/>
        <v>-4.9999999999954525E-2</v>
      </c>
    </row>
    <row r="467" spans="1:10" x14ac:dyDescent="0.35">
      <c r="A467" s="5">
        <v>41375</v>
      </c>
      <c r="B467" s="1" t="str">
        <f t="shared" si="40"/>
        <v>4/2013</v>
      </c>
      <c r="C467" s="3">
        <v>782.56</v>
      </c>
      <c r="D467" s="3">
        <v>783.36</v>
      </c>
      <c r="E467" s="2">
        <f t="shared" si="42"/>
        <v>-0.80000000000006821</v>
      </c>
      <c r="F467" s="4">
        <v>41375</v>
      </c>
      <c r="G467" s="1" t="str">
        <f t="shared" si="41"/>
        <v>4/2013</v>
      </c>
      <c r="H467" s="3">
        <v>776.23</v>
      </c>
      <c r="I467" s="3">
        <v>776.27</v>
      </c>
      <c r="J467" s="2">
        <f t="shared" si="43"/>
        <v>-3.999999999996362E-2</v>
      </c>
    </row>
    <row r="468" spans="1:10" x14ac:dyDescent="0.35">
      <c r="A468" s="5">
        <v>41376</v>
      </c>
      <c r="B468" s="1" t="str">
        <f t="shared" si="40"/>
        <v>4/2013</v>
      </c>
      <c r="C468" s="3">
        <v>782.56</v>
      </c>
      <c r="D468" s="3">
        <v>783.37</v>
      </c>
      <c r="E468" s="2">
        <f t="shared" si="42"/>
        <v>-0.81000000000005912</v>
      </c>
      <c r="F468" s="4">
        <v>41376</v>
      </c>
      <c r="G468" s="1" t="str">
        <f t="shared" si="41"/>
        <v>4/2013</v>
      </c>
      <c r="H468" s="3">
        <v>776.23</v>
      </c>
      <c r="I468" s="3">
        <v>776.27</v>
      </c>
      <c r="J468" s="2">
        <f t="shared" si="43"/>
        <v>-3.999999999996362E-2</v>
      </c>
    </row>
    <row r="469" spans="1:10" x14ac:dyDescent="0.35">
      <c r="A469" s="5">
        <v>41377</v>
      </c>
      <c r="B469" s="1" t="str">
        <f t="shared" si="40"/>
        <v>4/2013</v>
      </c>
      <c r="C469" s="3">
        <v>782.58</v>
      </c>
      <c r="D469" s="3">
        <v>783.39</v>
      </c>
      <c r="E469" s="2">
        <f t="shared" si="42"/>
        <v>-0.80999999999994543</v>
      </c>
      <c r="F469" s="4">
        <v>41377</v>
      </c>
      <c r="G469" s="1" t="str">
        <f t="shared" si="41"/>
        <v>4/2013</v>
      </c>
      <c r="H469" s="3">
        <v>776.23</v>
      </c>
      <c r="I469" s="3">
        <v>776.27</v>
      </c>
      <c r="J469" s="2">
        <f t="shared" si="43"/>
        <v>-3.999999999996362E-2</v>
      </c>
    </row>
    <row r="470" spans="1:10" x14ac:dyDescent="0.35">
      <c r="A470" s="5">
        <v>41378</v>
      </c>
      <c r="B470" s="1" t="str">
        <f t="shared" si="40"/>
        <v>4/2013</v>
      </c>
      <c r="C470" s="3">
        <v>782.6</v>
      </c>
      <c r="D470" s="3">
        <v>783.4</v>
      </c>
      <c r="E470" s="2">
        <f t="shared" si="42"/>
        <v>-0.79999999999995453</v>
      </c>
      <c r="F470" s="4">
        <v>41378</v>
      </c>
      <c r="G470" s="1" t="str">
        <f t="shared" si="41"/>
        <v>4/2013</v>
      </c>
      <c r="H470" s="3">
        <v>776.23</v>
      </c>
      <c r="I470" s="3">
        <v>776.28</v>
      </c>
      <c r="J470" s="2">
        <f t="shared" si="43"/>
        <v>-4.9999999999954525E-2</v>
      </c>
    </row>
    <row r="471" spans="1:10" x14ac:dyDescent="0.35">
      <c r="A471" s="5">
        <v>41379</v>
      </c>
      <c r="B471" s="1" t="str">
        <f t="shared" si="40"/>
        <v>4/2013</v>
      </c>
      <c r="C471" s="3">
        <v>782.62</v>
      </c>
      <c r="D471" s="3">
        <v>783.42</v>
      </c>
      <c r="E471" s="2">
        <f t="shared" si="42"/>
        <v>-0.79999999999995453</v>
      </c>
      <c r="F471" s="4">
        <v>41379</v>
      </c>
      <c r="G471" s="1" t="str">
        <f t="shared" si="41"/>
        <v>4/2013</v>
      </c>
      <c r="H471" s="3">
        <v>776.22</v>
      </c>
      <c r="I471" s="3">
        <v>776.27</v>
      </c>
      <c r="J471" s="2">
        <f t="shared" si="43"/>
        <v>-4.9999999999954525E-2</v>
      </c>
    </row>
    <row r="472" spans="1:10" x14ac:dyDescent="0.35">
      <c r="A472" s="5">
        <v>41380</v>
      </c>
      <c r="B472" s="1" t="str">
        <f t="shared" si="40"/>
        <v>4/2013</v>
      </c>
      <c r="C472" s="3">
        <v>782.64</v>
      </c>
      <c r="D472" s="3">
        <v>783.44</v>
      </c>
      <c r="E472" s="2">
        <f t="shared" si="42"/>
        <v>-0.80000000000006821</v>
      </c>
      <c r="F472" s="4">
        <v>41380</v>
      </c>
      <c r="G472" s="1" t="str">
        <f t="shared" si="41"/>
        <v>4/2013</v>
      </c>
      <c r="H472" s="3">
        <v>776.22</v>
      </c>
      <c r="I472" s="3">
        <v>776.27</v>
      </c>
      <c r="J472" s="2">
        <f t="shared" si="43"/>
        <v>-4.9999999999954525E-2</v>
      </c>
    </row>
    <row r="473" spans="1:10" x14ac:dyDescent="0.35">
      <c r="A473" s="5">
        <v>41381</v>
      </c>
      <c r="B473" s="1" t="str">
        <f t="shared" si="40"/>
        <v>4/2013</v>
      </c>
      <c r="C473" s="3">
        <v>782.65</v>
      </c>
      <c r="D473" s="3">
        <v>783.46</v>
      </c>
      <c r="E473" s="2">
        <f t="shared" si="42"/>
        <v>-0.81000000000005912</v>
      </c>
      <c r="F473" s="4">
        <v>41381</v>
      </c>
      <c r="G473" s="1" t="str">
        <f t="shared" si="41"/>
        <v>4/2013</v>
      </c>
      <c r="H473" s="3">
        <v>776.22</v>
      </c>
      <c r="I473" s="3">
        <v>776.27</v>
      </c>
      <c r="J473" s="2">
        <f t="shared" si="43"/>
        <v>-4.9999999999954525E-2</v>
      </c>
    </row>
    <row r="474" spans="1:10" x14ac:dyDescent="0.35">
      <c r="A474" s="5">
        <v>41382</v>
      </c>
      <c r="B474" s="1" t="str">
        <f t="shared" si="40"/>
        <v>4/2013</v>
      </c>
      <c r="C474" s="3">
        <v>782.67</v>
      </c>
      <c r="D474" s="3">
        <v>783.48</v>
      </c>
      <c r="E474" s="2">
        <f t="shared" si="42"/>
        <v>-0.81000000000005912</v>
      </c>
      <c r="F474" s="4">
        <v>41382</v>
      </c>
      <c r="G474" s="1" t="str">
        <f t="shared" si="41"/>
        <v>4/2013</v>
      </c>
      <c r="H474" s="3">
        <v>776.22</v>
      </c>
      <c r="I474" s="3">
        <v>776.27</v>
      </c>
      <c r="J474" s="2">
        <f t="shared" si="43"/>
        <v>-4.9999999999954525E-2</v>
      </c>
    </row>
    <row r="475" spans="1:10" x14ac:dyDescent="0.35">
      <c r="A475" s="5">
        <v>41383</v>
      </c>
      <c r="B475" s="1" t="str">
        <f t="shared" si="40"/>
        <v>4/2013</v>
      </c>
      <c r="C475" s="3">
        <v>782.68</v>
      </c>
      <c r="D475" s="3">
        <v>783.5</v>
      </c>
      <c r="E475" s="2">
        <f t="shared" si="42"/>
        <v>-0.82000000000005002</v>
      </c>
      <c r="F475" s="4">
        <v>41383</v>
      </c>
      <c r="G475" s="1" t="str">
        <f t="shared" si="41"/>
        <v>4/2013</v>
      </c>
      <c r="H475" s="3">
        <v>776.22</v>
      </c>
      <c r="I475" s="3">
        <v>776.28</v>
      </c>
      <c r="J475" s="2">
        <f t="shared" si="43"/>
        <v>-5.999999999994543E-2</v>
      </c>
    </row>
    <row r="476" spans="1:10" x14ac:dyDescent="0.35">
      <c r="A476" s="5">
        <v>41384</v>
      </c>
      <c r="B476" s="1" t="str">
        <f t="shared" si="40"/>
        <v>4/2013</v>
      </c>
      <c r="C476" s="3">
        <v>782.7</v>
      </c>
      <c r="D476" s="3">
        <v>783.54</v>
      </c>
      <c r="E476" s="2">
        <f t="shared" si="42"/>
        <v>-0.83999999999991815</v>
      </c>
      <c r="F476" s="4">
        <v>41384</v>
      </c>
      <c r="G476" s="1" t="str">
        <f t="shared" si="41"/>
        <v>4/2013</v>
      </c>
      <c r="H476" s="3">
        <v>776.23</v>
      </c>
      <c r="I476" s="3">
        <v>776.28</v>
      </c>
      <c r="J476" s="2">
        <f t="shared" si="43"/>
        <v>-4.9999999999954525E-2</v>
      </c>
    </row>
    <row r="477" spans="1:10" x14ac:dyDescent="0.35">
      <c r="A477" s="5">
        <v>41385</v>
      </c>
      <c r="B477" s="1" t="str">
        <f t="shared" si="40"/>
        <v>4/2013</v>
      </c>
      <c r="C477" s="3">
        <v>782.74</v>
      </c>
      <c r="D477" s="3">
        <v>783.58</v>
      </c>
      <c r="E477" s="2">
        <f t="shared" si="42"/>
        <v>-0.84000000000003183</v>
      </c>
      <c r="F477" s="4">
        <v>41385</v>
      </c>
      <c r="G477" s="1" t="str">
        <f t="shared" si="41"/>
        <v>4/2013</v>
      </c>
      <c r="H477" s="3">
        <v>776.24</v>
      </c>
      <c r="I477" s="3">
        <v>776.28</v>
      </c>
      <c r="J477" s="2">
        <f t="shared" si="43"/>
        <v>-3.999999999996362E-2</v>
      </c>
    </row>
    <row r="478" spans="1:10" x14ac:dyDescent="0.35">
      <c r="A478" s="5">
        <v>41386</v>
      </c>
      <c r="B478" s="1" t="str">
        <f t="shared" si="40"/>
        <v>4/2013</v>
      </c>
      <c r="C478" s="3">
        <v>782.79</v>
      </c>
      <c r="D478" s="3">
        <v>783.62</v>
      </c>
      <c r="E478" s="2">
        <f t="shared" si="42"/>
        <v>-0.83000000000004093</v>
      </c>
      <c r="F478" s="4">
        <v>41386</v>
      </c>
      <c r="G478" s="1" t="str">
        <f t="shared" si="41"/>
        <v>4/2013</v>
      </c>
      <c r="H478" s="3">
        <v>776.24</v>
      </c>
      <c r="I478" s="3">
        <v>776.29</v>
      </c>
      <c r="J478" s="2">
        <f t="shared" si="43"/>
        <v>-4.9999999999954525E-2</v>
      </c>
    </row>
    <row r="479" spans="1:10" x14ac:dyDescent="0.35">
      <c r="A479" s="5">
        <v>41387</v>
      </c>
      <c r="B479" s="1" t="str">
        <f t="shared" si="40"/>
        <v>4/2013</v>
      </c>
      <c r="C479" s="3">
        <v>782.82</v>
      </c>
      <c r="D479" s="3">
        <v>783.65</v>
      </c>
      <c r="E479" s="2">
        <f t="shared" si="42"/>
        <v>-0.82999999999992724</v>
      </c>
      <c r="F479" s="4">
        <v>41387</v>
      </c>
      <c r="G479" s="1" t="str">
        <f t="shared" si="41"/>
        <v>4/2013</v>
      </c>
      <c r="H479" s="3">
        <v>776.24</v>
      </c>
      <c r="I479" s="3">
        <v>776.29</v>
      </c>
      <c r="J479" s="2">
        <f t="shared" si="43"/>
        <v>-4.9999999999954525E-2</v>
      </c>
    </row>
    <row r="480" spans="1:10" x14ac:dyDescent="0.35">
      <c r="A480" s="5">
        <v>41388</v>
      </c>
      <c r="B480" s="1" t="str">
        <f t="shared" si="40"/>
        <v>4/2013</v>
      </c>
      <c r="C480" s="3">
        <v>782.85</v>
      </c>
      <c r="D480" s="3">
        <v>783.67</v>
      </c>
      <c r="E480" s="2">
        <f t="shared" si="42"/>
        <v>-0.81999999999993634</v>
      </c>
      <c r="F480" s="4">
        <v>41388</v>
      </c>
      <c r="G480" s="1" t="str">
        <f t="shared" si="41"/>
        <v>4/2013</v>
      </c>
      <c r="H480" s="3">
        <v>776.24</v>
      </c>
      <c r="I480" s="3">
        <v>776.29</v>
      </c>
      <c r="J480" s="2">
        <f t="shared" si="43"/>
        <v>-4.9999999999954525E-2</v>
      </c>
    </row>
    <row r="481" spans="1:10" x14ac:dyDescent="0.35">
      <c r="A481" s="5">
        <v>41389</v>
      </c>
      <c r="B481" s="1" t="str">
        <f t="shared" si="40"/>
        <v>4/2013</v>
      </c>
      <c r="C481" s="3">
        <v>782.86</v>
      </c>
      <c r="D481" s="3">
        <v>783.68</v>
      </c>
      <c r="E481" s="2">
        <f t="shared" si="42"/>
        <v>-0.81999999999993634</v>
      </c>
      <c r="F481" s="4">
        <v>41389</v>
      </c>
      <c r="G481" s="1" t="str">
        <f t="shared" si="41"/>
        <v>4/2013</v>
      </c>
      <c r="H481" s="3">
        <v>776.24</v>
      </c>
      <c r="I481" s="3">
        <v>776.28</v>
      </c>
      <c r="J481" s="2">
        <f t="shared" si="43"/>
        <v>-3.999999999996362E-2</v>
      </c>
    </row>
    <row r="482" spans="1:10" x14ac:dyDescent="0.35">
      <c r="A482" s="5">
        <v>41390</v>
      </c>
      <c r="B482" s="1" t="str">
        <f t="shared" si="40"/>
        <v>4/2013</v>
      </c>
      <c r="C482" s="3">
        <v>782.89</v>
      </c>
      <c r="D482" s="3">
        <v>783.71</v>
      </c>
      <c r="E482" s="2">
        <f t="shared" si="42"/>
        <v>-0.82000000000005002</v>
      </c>
      <c r="F482" s="4">
        <v>41390</v>
      </c>
      <c r="G482" s="1" t="str">
        <f t="shared" si="41"/>
        <v>4/2013</v>
      </c>
      <c r="H482" s="3">
        <v>776.24</v>
      </c>
      <c r="I482" s="3">
        <v>776.29</v>
      </c>
      <c r="J482" s="2">
        <f t="shared" si="43"/>
        <v>-4.9999999999954525E-2</v>
      </c>
    </row>
    <row r="483" spans="1:10" x14ac:dyDescent="0.35">
      <c r="A483" s="5">
        <v>41391</v>
      </c>
      <c r="B483" s="1" t="str">
        <f t="shared" si="40"/>
        <v>4/2013</v>
      </c>
      <c r="C483" s="3">
        <v>782.92</v>
      </c>
      <c r="D483" s="3">
        <v>783.73</v>
      </c>
      <c r="E483" s="2">
        <f t="shared" si="42"/>
        <v>-0.81000000000005912</v>
      </c>
      <c r="F483" s="4">
        <v>41391</v>
      </c>
      <c r="G483" s="1" t="str">
        <f t="shared" si="41"/>
        <v>4/2013</v>
      </c>
      <c r="H483" s="3">
        <v>776.24</v>
      </c>
      <c r="I483" s="3">
        <v>776.29</v>
      </c>
      <c r="J483" s="2">
        <f t="shared" si="43"/>
        <v>-4.9999999999954525E-2</v>
      </c>
    </row>
    <row r="484" spans="1:10" x14ac:dyDescent="0.35">
      <c r="A484" s="5">
        <v>41392</v>
      </c>
      <c r="B484" s="1" t="str">
        <f t="shared" si="40"/>
        <v>4/2013</v>
      </c>
      <c r="C484" s="3">
        <v>782.94</v>
      </c>
      <c r="D484" s="3">
        <v>783.76</v>
      </c>
      <c r="E484" s="2">
        <f t="shared" si="42"/>
        <v>-0.81999999999993634</v>
      </c>
      <c r="F484" s="4">
        <v>41392</v>
      </c>
      <c r="G484" s="1" t="str">
        <f t="shared" si="41"/>
        <v>4/2013</v>
      </c>
      <c r="H484" s="3">
        <v>776.24</v>
      </c>
      <c r="I484" s="3">
        <v>776.29</v>
      </c>
      <c r="J484" s="2">
        <f t="shared" si="43"/>
        <v>-4.9999999999954525E-2</v>
      </c>
    </row>
    <row r="485" spans="1:10" x14ac:dyDescent="0.35">
      <c r="A485" s="5">
        <v>41393</v>
      </c>
      <c r="B485" s="1" t="str">
        <f t="shared" si="40"/>
        <v>4/2013</v>
      </c>
      <c r="C485" s="3">
        <v>782.97</v>
      </c>
      <c r="D485" s="3">
        <v>783.78</v>
      </c>
      <c r="E485" s="2">
        <f t="shared" si="42"/>
        <v>-0.80999999999994543</v>
      </c>
      <c r="F485" s="4">
        <v>41393</v>
      </c>
      <c r="G485" s="1" t="str">
        <f t="shared" si="41"/>
        <v>4/2013</v>
      </c>
      <c r="H485" s="3">
        <v>776.24</v>
      </c>
      <c r="I485" s="3">
        <v>776.29</v>
      </c>
      <c r="J485" s="2">
        <f t="shared" si="43"/>
        <v>-4.9999999999954525E-2</v>
      </c>
    </row>
    <row r="486" spans="1:10" x14ac:dyDescent="0.35">
      <c r="A486" s="5">
        <v>41394</v>
      </c>
      <c r="B486" s="1" t="str">
        <f t="shared" si="40"/>
        <v>4/2013</v>
      </c>
      <c r="C486" s="3">
        <v>782.98</v>
      </c>
      <c r="D486" s="3">
        <v>783.8</v>
      </c>
      <c r="E486" s="2">
        <f t="shared" si="42"/>
        <v>-0.81999999999993634</v>
      </c>
      <c r="F486" s="4">
        <v>41394</v>
      </c>
      <c r="G486" s="1" t="str">
        <f t="shared" si="41"/>
        <v>4/2013</v>
      </c>
      <c r="H486" s="3">
        <v>776.24</v>
      </c>
      <c r="I486" s="3">
        <v>776.3</v>
      </c>
      <c r="J486" s="2">
        <f t="shared" si="43"/>
        <v>-5.999999999994543E-2</v>
      </c>
    </row>
    <row r="487" spans="1:10" x14ac:dyDescent="0.35">
      <c r="A487" s="5">
        <v>41395</v>
      </c>
      <c r="B487" s="1" t="str">
        <f t="shared" si="40"/>
        <v>5/2013</v>
      </c>
      <c r="C487" s="3">
        <v>783</v>
      </c>
      <c r="D487" s="3">
        <v>783.81</v>
      </c>
      <c r="E487" s="2">
        <f t="shared" si="42"/>
        <v>-0.80999999999994543</v>
      </c>
      <c r="F487" s="4">
        <v>41395</v>
      </c>
      <c r="G487" s="1" t="str">
        <f t="shared" si="41"/>
        <v>5/2013</v>
      </c>
      <c r="H487" s="3">
        <v>776.24</v>
      </c>
      <c r="I487" s="3">
        <v>776.29</v>
      </c>
      <c r="J487" s="2">
        <f t="shared" si="43"/>
        <v>-4.9999999999954525E-2</v>
      </c>
    </row>
    <row r="488" spans="1:10" x14ac:dyDescent="0.35">
      <c r="A488" s="5">
        <v>41396</v>
      </c>
      <c r="B488" s="1" t="str">
        <f t="shared" si="40"/>
        <v>5/2013</v>
      </c>
      <c r="C488" s="3">
        <v>783.01</v>
      </c>
      <c r="D488" s="3">
        <v>783.81</v>
      </c>
      <c r="E488" s="2">
        <f t="shared" si="42"/>
        <v>-0.79999999999995453</v>
      </c>
      <c r="F488" s="4">
        <v>41396</v>
      </c>
      <c r="G488" s="1" t="str">
        <f t="shared" si="41"/>
        <v>5/2013</v>
      </c>
      <c r="H488" s="3">
        <v>776.24</v>
      </c>
      <c r="I488" s="3">
        <v>776.3</v>
      </c>
      <c r="J488" s="2">
        <f t="shared" si="43"/>
        <v>-5.999999999994543E-2</v>
      </c>
    </row>
    <row r="489" spans="1:10" x14ac:dyDescent="0.35">
      <c r="A489" s="5">
        <v>41397</v>
      </c>
      <c r="B489" s="1" t="str">
        <f t="shared" si="40"/>
        <v>5/2013</v>
      </c>
      <c r="C489" s="3">
        <v>783.02</v>
      </c>
      <c r="D489" s="3">
        <v>783.83</v>
      </c>
      <c r="E489" s="2">
        <f t="shared" si="42"/>
        <v>-0.81000000000005912</v>
      </c>
      <c r="F489" s="4">
        <v>41397</v>
      </c>
      <c r="G489" s="1" t="str">
        <f t="shared" si="41"/>
        <v>5/2013</v>
      </c>
      <c r="H489" s="3">
        <v>776.23</v>
      </c>
      <c r="I489" s="3">
        <v>776.29</v>
      </c>
      <c r="J489" s="2">
        <f t="shared" si="43"/>
        <v>-5.999999999994543E-2</v>
      </c>
    </row>
    <row r="490" spans="1:10" x14ac:dyDescent="0.35">
      <c r="A490" s="5">
        <v>41398</v>
      </c>
      <c r="B490" s="1" t="str">
        <f t="shared" si="40"/>
        <v>5/2013</v>
      </c>
      <c r="C490" s="3">
        <v>783.02</v>
      </c>
      <c r="D490" s="3">
        <v>783.83</v>
      </c>
      <c r="E490" s="2">
        <f t="shared" si="42"/>
        <v>-0.81000000000005912</v>
      </c>
      <c r="F490" s="4">
        <v>41398</v>
      </c>
      <c r="G490" s="1" t="str">
        <f t="shared" si="41"/>
        <v>5/2013</v>
      </c>
      <c r="H490" s="3">
        <v>776.23</v>
      </c>
      <c r="I490" s="3">
        <v>776.28</v>
      </c>
      <c r="J490" s="2">
        <f t="shared" si="43"/>
        <v>-4.9999999999954525E-2</v>
      </c>
    </row>
    <row r="491" spans="1:10" x14ac:dyDescent="0.35">
      <c r="A491" s="5">
        <v>41399</v>
      </c>
      <c r="B491" s="1" t="str">
        <f t="shared" si="40"/>
        <v>5/2013</v>
      </c>
      <c r="C491" s="3">
        <v>783.03</v>
      </c>
      <c r="D491" s="3">
        <v>783.83</v>
      </c>
      <c r="E491" s="2">
        <f t="shared" si="42"/>
        <v>-0.80000000000006821</v>
      </c>
      <c r="F491" s="4">
        <v>41399</v>
      </c>
      <c r="G491" s="1" t="str">
        <f t="shared" si="41"/>
        <v>5/2013</v>
      </c>
      <c r="H491" s="3">
        <v>776.23</v>
      </c>
      <c r="I491" s="3">
        <v>776.27</v>
      </c>
      <c r="J491" s="2">
        <f t="shared" si="43"/>
        <v>-3.999999999996362E-2</v>
      </c>
    </row>
    <row r="492" spans="1:10" x14ac:dyDescent="0.35">
      <c r="A492" s="5">
        <v>41400</v>
      </c>
      <c r="B492" s="1" t="str">
        <f t="shared" si="40"/>
        <v>5/2013</v>
      </c>
      <c r="C492" s="3">
        <v>783.04</v>
      </c>
      <c r="D492" s="3">
        <v>783.83</v>
      </c>
      <c r="E492" s="2">
        <f t="shared" si="42"/>
        <v>-0.79000000000007731</v>
      </c>
      <c r="F492" s="4">
        <v>41400</v>
      </c>
      <c r="G492" s="1" t="str">
        <f t="shared" si="41"/>
        <v>5/2013</v>
      </c>
      <c r="H492" s="3">
        <v>776.24</v>
      </c>
      <c r="I492" s="3">
        <v>776.27</v>
      </c>
      <c r="J492" s="2">
        <f t="shared" si="43"/>
        <v>-2.9999999999972715E-2</v>
      </c>
    </row>
    <row r="493" spans="1:10" x14ac:dyDescent="0.35">
      <c r="A493" s="5">
        <v>41401</v>
      </c>
      <c r="B493" s="1" t="str">
        <f t="shared" si="40"/>
        <v>5/2013</v>
      </c>
      <c r="C493" s="3">
        <v>783.03</v>
      </c>
      <c r="D493" s="3">
        <v>783.83</v>
      </c>
      <c r="E493" s="2">
        <f t="shared" si="42"/>
        <v>-0.80000000000006821</v>
      </c>
      <c r="F493" s="4">
        <v>41401</v>
      </c>
      <c r="G493" s="1" t="str">
        <f t="shared" si="41"/>
        <v>5/2013</v>
      </c>
      <c r="H493" s="3">
        <v>776.24</v>
      </c>
      <c r="I493" s="3">
        <v>776.27</v>
      </c>
      <c r="J493" s="2">
        <f t="shared" si="43"/>
        <v>-2.9999999999972715E-2</v>
      </c>
    </row>
    <row r="494" spans="1:10" x14ac:dyDescent="0.35">
      <c r="A494" s="5">
        <v>41402</v>
      </c>
      <c r="B494" s="1" t="str">
        <f t="shared" si="40"/>
        <v>5/2013</v>
      </c>
      <c r="C494" s="3">
        <v>783.03</v>
      </c>
      <c r="D494" s="3">
        <v>783.83</v>
      </c>
      <c r="E494" s="2">
        <f t="shared" si="42"/>
        <v>-0.80000000000006821</v>
      </c>
      <c r="F494" s="4">
        <v>41402</v>
      </c>
      <c r="G494" s="1" t="str">
        <f t="shared" si="41"/>
        <v>5/2013</v>
      </c>
      <c r="H494" s="3">
        <v>776.23</v>
      </c>
      <c r="I494" s="3">
        <v>776.27</v>
      </c>
      <c r="J494" s="2">
        <f t="shared" si="43"/>
        <v>-3.999999999996362E-2</v>
      </c>
    </row>
    <row r="495" spans="1:10" x14ac:dyDescent="0.35">
      <c r="A495" s="5">
        <v>41403</v>
      </c>
      <c r="B495" s="1" t="str">
        <f t="shared" si="40"/>
        <v>5/2013</v>
      </c>
      <c r="C495" s="3">
        <v>783.02</v>
      </c>
      <c r="D495" s="3">
        <v>783.81</v>
      </c>
      <c r="E495" s="2">
        <f t="shared" si="42"/>
        <v>-0.78999999999996362</v>
      </c>
      <c r="F495" s="4">
        <v>41403</v>
      </c>
      <c r="G495" s="1" t="str">
        <f t="shared" si="41"/>
        <v>5/2013</v>
      </c>
      <c r="H495" s="3">
        <v>776.23</v>
      </c>
      <c r="I495" s="3">
        <v>776.27</v>
      </c>
      <c r="J495" s="2">
        <f t="shared" si="43"/>
        <v>-3.999999999996362E-2</v>
      </c>
    </row>
    <row r="496" spans="1:10" x14ac:dyDescent="0.35">
      <c r="A496" s="5">
        <v>41404</v>
      </c>
      <c r="B496" s="1" t="str">
        <f t="shared" si="40"/>
        <v>5/2013</v>
      </c>
      <c r="C496" s="3">
        <v>783.01</v>
      </c>
      <c r="D496" s="3">
        <v>783.8</v>
      </c>
      <c r="E496" s="2">
        <f t="shared" si="42"/>
        <v>-0.78999999999996362</v>
      </c>
      <c r="F496" s="4">
        <v>41404</v>
      </c>
      <c r="G496" s="1" t="str">
        <f t="shared" si="41"/>
        <v>5/2013</v>
      </c>
      <c r="H496" s="3">
        <v>776.24</v>
      </c>
      <c r="I496" s="3">
        <v>776.28</v>
      </c>
      <c r="J496" s="2">
        <f t="shared" si="43"/>
        <v>-3.999999999996362E-2</v>
      </c>
    </row>
    <row r="497" spans="1:10" x14ac:dyDescent="0.35">
      <c r="A497" s="5">
        <v>41405</v>
      </c>
      <c r="B497" s="1" t="str">
        <f t="shared" si="40"/>
        <v>5/2013</v>
      </c>
      <c r="C497" s="3">
        <v>783</v>
      </c>
      <c r="D497" s="3">
        <v>783.83</v>
      </c>
      <c r="E497" s="2">
        <f t="shared" si="42"/>
        <v>-0.83000000000004093</v>
      </c>
      <c r="F497" s="4">
        <v>41405</v>
      </c>
      <c r="G497" s="1" t="str">
        <f t="shared" si="41"/>
        <v>5/2013</v>
      </c>
      <c r="H497" s="3">
        <v>776.24</v>
      </c>
      <c r="I497" s="3">
        <v>776.28</v>
      </c>
      <c r="J497" s="2">
        <f t="shared" si="43"/>
        <v>-3.999999999996362E-2</v>
      </c>
    </row>
    <row r="498" spans="1:10" x14ac:dyDescent="0.35">
      <c r="A498" s="5">
        <v>41406</v>
      </c>
      <c r="B498" s="1" t="str">
        <f t="shared" si="40"/>
        <v>5/2013</v>
      </c>
      <c r="C498" s="3">
        <v>783.04</v>
      </c>
      <c r="D498" s="3">
        <v>783.87</v>
      </c>
      <c r="E498" s="2">
        <f t="shared" si="42"/>
        <v>-0.83000000000004093</v>
      </c>
      <c r="F498" s="4">
        <v>41406</v>
      </c>
      <c r="G498" s="1" t="str">
        <f t="shared" si="41"/>
        <v>5/2013</v>
      </c>
      <c r="H498" s="3">
        <v>776.24</v>
      </c>
      <c r="I498" s="3">
        <v>776.29</v>
      </c>
      <c r="J498" s="2">
        <f t="shared" si="43"/>
        <v>-4.9999999999954525E-2</v>
      </c>
    </row>
    <row r="499" spans="1:10" x14ac:dyDescent="0.35">
      <c r="A499" s="5">
        <v>41407</v>
      </c>
      <c r="B499" s="1" t="str">
        <f t="shared" si="40"/>
        <v>5/2013</v>
      </c>
      <c r="C499" s="3">
        <v>783.08</v>
      </c>
      <c r="D499" s="3">
        <v>783.92</v>
      </c>
      <c r="E499" s="2">
        <f t="shared" si="42"/>
        <v>-0.83999999999991815</v>
      </c>
      <c r="F499" s="4">
        <v>41407</v>
      </c>
      <c r="G499" s="1" t="str">
        <f t="shared" si="41"/>
        <v>5/2013</v>
      </c>
      <c r="H499" s="3">
        <v>776.24</v>
      </c>
      <c r="I499" s="3">
        <v>776.29</v>
      </c>
      <c r="J499" s="2">
        <f t="shared" si="43"/>
        <v>-4.9999999999954525E-2</v>
      </c>
    </row>
    <row r="500" spans="1:10" x14ac:dyDescent="0.35">
      <c r="A500" s="5">
        <v>41408</v>
      </c>
      <c r="B500" s="1" t="str">
        <f t="shared" si="40"/>
        <v>5/2013</v>
      </c>
      <c r="C500" s="3">
        <v>783.12</v>
      </c>
      <c r="D500" s="3">
        <v>783.95</v>
      </c>
      <c r="E500" s="2">
        <f t="shared" si="42"/>
        <v>-0.83000000000004093</v>
      </c>
      <c r="F500" s="4">
        <v>41408</v>
      </c>
      <c r="G500" s="1" t="str">
        <f t="shared" si="41"/>
        <v>5/2013</v>
      </c>
      <c r="H500" s="3">
        <v>776.24</v>
      </c>
      <c r="I500" s="3">
        <v>776.28</v>
      </c>
      <c r="J500" s="2">
        <f t="shared" si="43"/>
        <v>-3.999999999996362E-2</v>
      </c>
    </row>
    <row r="501" spans="1:10" x14ac:dyDescent="0.35">
      <c r="A501" s="5">
        <v>41409</v>
      </c>
      <c r="B501" s="1" t="str">
        <f t="shared" si="40"/>
        <v>5/2013</v>
      </c>
      <c r="C501" s="3">
        <v>783.15</v>
      </c>
      <c r="D501" s="3">
        <v>783.96</v>
      </c>
      <c r="E501" s="2">
        <f t="shared" si="42"/>
        <v>-0.81000000000005912</v>
      </c>
      <c r="F501" s="4">
        <v>41409</v>
      </c>
      <c r="G501" s="1" t="str">
        <f t="shared" si="41"/>
        <v>5/2013</v>
      </c>
      <c r="H501" s="3">
        <v>776.24</v>
      </c>
      <c r="I501" s="3">
        <v>776.29</v>
      </c>
      <c r="J501" s="2">
        <f t="shared" si="43"/>
        <v>-4.9999999999954525E-2</v>
      </c>
    </row>
    <row r="502" spans="1:10" x14ac:dyDescent="0.35">
      <c r="A502" s="5">
        <v>41410</v>
      </c>
      <c r="B502" s="1" t="str">
        <f t="shared" si="40"/>
        <v>5/2013</v>
      </c>
      <c r="C502" s="3">
        <v>783.17</v>
      </c>
      <c r="D502" s="3">
        <v>783.98</v>
      </c>
      <c r="E502" s="2">
        <f t="shared" si="42"/>
        <v>-0.81000000000005912</v>
      </c>
      <c r="F502" s="4">
        <v>41410</v>
      </c>
      <c r="G502" s="1" t="str">
        <f t="shared" si="41"/>
        <v>5/2013</v>
      </c>
      <c r="H502" s="3">
        <v>776.24</v>
      </c>
      <c r="I502" s="3">
        <v>776.28</v>
      </c>
      <c r="J502" s="2">
        <f t="shared" si="43"/>
        <v>-3.999999999996362E-2</v>
      </c>
    </row>
    <row r="503" spans="1:10" x14ac:dyDescent="0.35">
      <c r="A503" s="5">
        <v>41411</v>
      </c>
      <c r="B503" s="1" t="str">
        <f t="shared" si="40"/>
        <v>5/2013</v>
      </c>
      <c r="C503" s="3">
        <v>783.19</v>
      </c>
      <c r="D503" s="3">
        <v>783.99</v>
      </c>
      <c r="E503" s="2">
        <f t="shared" si="42"/>
        <v>-0.79999999999995453</v>
      </c>
      <c r="F503" s="4">
        <v>41411</v>
      </c>
      <c r="G503" s="1" t="str">
        <f t="shared" si="41"/>
        <v>5/2013</v>
      </c>
      <c r="H503" s="3">
        <v>776.24</v>
      </c>
      <c r="I503" s="3">
        <v>776.29</v>
      </c>
      <c r="J503" s="2">
        <f t="shared" si="43"/>
        <v>-4.9999999999954525E-2</v>
      </c>
    </row>
    <row r="504" spans="1:10" x14ac:dyDescent="0.35">
      <c r="A504" s="5">
        <v>41412</v>
      </c>
      <c r="B504" s="1" t="str">
        <f t="shared" si="40"/>
        <v>5/2013</v>
      </c>
      <c r="C504" s="3">
        <v>783.18</v>
      </c>
      <c r="D504" s="3">
        <v>783.98</v>
      </c>
      <c r="E504" s="2">
        <f t="shared" si="42"/>
        <v>-0.80000000000006821</v>
      </c>
      <c r="F504" s="4">
        <v>41412</v>
      </c>
      <c r="G504" s="1" t="str">
        <f t="shared" si="41"/>
        <v>5/2013</v>
      </c>
      <c r="H504" s="3">
        <v>776.24</v>
      </c>
      <c r="I504" s="3">
        <v>776.29</v>
      </c>
      <c r="J504" s="2">
        <f t="shared" si="43"/>
        <v>-4.9999999999954525E-2</v>
      </c>
    </row>
    <row r="505" spans="1:10" x14ac:dyDescent="0.35">
      <c r="A505" s="5">
        <v>41413</v>
      </c>
      <c r="B505" s="1" t="str">
        <f t="shared" si="40"/>
        <v>5/2013</v>
      </c>
      <c r="C505" s="3">
        <v>783.17</v>
      </c>
      <c r="D505" s="3">
        <v>783.97</v>
      </c>
      <c r="E505" s="2">
        <f t="shared" si="42"/>
        <v>-0.80000000000006821</v>
      </c>
      <c r="F505" s="4">
        <v>41413</v>
      </c>
      <c r="G505" s="1" t="str">
        <f t="shared" si="41"/>
        <v>5/2013</v>
      </c>
      <c r="H505" s="3">
        <v>776.24</v>
      </c>
      <c r="I505" s="3">
        <v>776.29</v>
      </c>
      <c r="J505" s="2">
        <f t="shared" si="43"/>
        <v>-4.9999999999954525E-2</v>
      </c>
    </row>
    <row r="506" spans="1:10" x14ac:dyDescent="0.35">
      <c r="A506" s="5">
        <v>41414</v>
      </c>
      <c r="B506" s="1" t="str">
        <f t="shared" si="40"/>
        <v>5/2013</v>
      </c>
      <c r="C506" s="3">
        <v>783.16</v>
      </c>
      <c r="D506" s="3">
        <v>783.96</v>
      </c>
      <c r="E506" s="2">
        <f t="shared" si="42"/>
        <v>-0.80000000000006821</v>
      </c>
      <c r="F506" s="4">
        <v>41414</v>
      </c>
      <c r="G506" s="1" t="str">
        <f t="shared" si="41"/>
        <v>5/2013</v>
      </c>
      <c r="H506" s="3">
        <v>776.24</v>
      </c>
      <c r="I506" s="3">
        <v>776.3</v>
      </c>
      <c r="J506" s="2">
        <f t="shared" si="43"/>
        <v>-5.999999999994543E-2</v>
      </c>
    </row>
    <row r="507" spans="1:10" x14ac:dyDescent="0.35">
      <c r="A507" s="5">
        <v>41415</v>
      </c>
      <c r="B507" s="1" t="str">
        <f t="shared" si="40"/>
        <v>5/2013</v>
      </c>
      <c r="C507" s="3">
        <v>783.15</v>
      </c>
      <c r="D507" s="3">
        <v>783.94</v>
      </c>
      <c r="E507" s="2">
        <f t="shared" si="42"/>
        <v>-0.79000000000007731</v>
      </c>
      <c r="F507" s="4">
        <v>41415</v>
      </c>
      <c r="G507" s="1" t="str">
        <f t="shared" si="41"/>
        <v>5/2013</v>
      </c>
      <c r="H507" s="3">
        <v>776.24</v>
      </c>
      <c r="I507" s="3">
        <v>776.29</v>
      </c>
      <c r="J507" s="2">
        <f t="shared" si="43"/>
        <v>-4.9999999999954525E-2</v>
      </c>
    </row>
    <row r="508" spans="1:10" x14ac:dyDescent="0.35">
      <c r="A508" s="5">
        <v>41416</v>
      </c>
      <c r="B508" s="1" t="str">
        <f t="shared" si="40"/>
        <v>5/2013</v>
      </c>
      <c r="C508" s="3">
        <v>783.14</v>
      </c>
      <c r="D508" s="3">
        <v>783.92</v>
      </c>
      <c r="E508" s="2">
        <f t="shared" si="42"/>
        <v>-0.77999999999997272</v>
      </c>
      <c r="F508" s="4">
        <v>41416</v>
      </c>
      <c r="G508" s="1" t="str">
        <f t="shared" si="41"/>
        <v>5/2013</v>
      </c>
      <c r="H508" s="3">
        <v>776.24</v>
      </c>
      <c r="I508" s="3">
        <v>776.29</v>
      </c>
      <c r="J508" s="2">
        <f t="shared" si="43"/>
        <v>-4.9999999999954525E-2</v>
      </c>
    </row>
    <row r="509" spans="1:10" x14ac:dyDescent="0.35">
      <c r="A509" s="5">
        <v>41417</v>
      </c>
      <c r="B509" s="1" t="str">
        <f t="shared" si="40"/>
        <v>5/2013</v>
      </c>
      <c r="C509" s="3">
        <v>783.11</v>
      </c>
      <c r="D509" s="3">
        <v>783.91</v>
      </c>
      <c r="E509" s="2">
        <f t="shared" si="42"/>
        <v>-0.79999999999995453</v>
      </c>
      <c r="F509" s="4">
        <v>41417</v>
      </c>
      <c r="G509" s="1" t="str">
        <f t="shared" si="41"/>
        <v>5/2013</v>
      </c>
      <c r="H509" s="3">
        <v>776.24</v>
      </c>
      <c r="I509" s="3">
        <v>776.29</v>
      </c>
      <c r="J509" s="2">
        <f t="shared" si="43"/>
        <v>-4.9999999999954525E-2</v>
      </c>
    </row>
    <row r="510" spans="1:10" x14ac:dyDescent="0.35">
      <c r="A510" s="5">
        <v>41418</v>
      </c>
      <c r="B510" s="1" t="str">
        <f t="shared" si="40"/>
        <v>5/2013</v>
      </c>
      <c r="C510" s="3">
        <v>783.11</v>
      </c>
      <c r="D510" s="3">
        <v>783.91</v>
      </c>
      <c r="E510" s="2">
        <f t="shared" si="42"/>
        <v>-0.79999999999995453</v>
      </c>
      <c r="F510" s="4">
        <v>41418</v>
      </c>
      <c r="G510" s="1" t="str">
        <f t="shared" si="41"/>
        <v>5/2013</v>
      </c>
      <c r="H510" s="3">
        <v>776.24</v>
      </c>
      <c r="I510" s="3">
        <v>776.29</v>
      </c>
      <c r="J510" s="2">
        <f t="shared" si="43"/>
        <v>-4.9999999999954525E-2</v>
      </c>
    </row>
    <row r="511" spans="1:10" x14ac:dyDescent="0.35">
      <c r="A511" s="5">
        <v>41419</v>
      </c>
      <c r="B511" s="1" t="str">
        <f t="shared" si="40"/>
        <v>5/2013</v>
      </c>
      <c r="C511" s="3">
        <v>783.09</v>
      </c>
      <c r="D511" s="3">
        <v>783.89</v>
      </c>
      <c r="E511" s="2">
        <f t="shared" si="42"/>
        <v>-0.79999999999995453</v>
      </c>
      <c r="F511" s="4">
        <v>41419</v>
      </c>
      <c r="G511" s="1" t="str">
        <f t="shared" si="41"/>
        <v>5/2013</v>
      </c>
      <c r="H511" s="3">
        <v>776.24</v>
      </c>
      <c r="I511" s="3">
        <v>776.31</v>
      </c>
      <c r="J511" s="2">
        <f t="shared" si="43"/>
        <v>-6.9999999999936335E-2</v>
      </c>
    </row>
    <row r="512" spans="1:10" x14ac:dyDescent="0.35">
      <c r="A512" s="5">
        <v>41420</v>
      </c>
      <c r="B512" s="1" t="str">
        <f t="shared" si="40"/>
        <v>5/2013</v>
      </c>
      <c r="C512" s="3">
        <v>783.09</v>
      </c>
      <c r="D512" s="3">
        <v>783.88</v>
      </c>
      <c r="E512" s="2">
        <f t="shared" si="42"/>
        <v>-0.78999999999996362</v>
      </c>
      <c r="F512" s="4">
        <v>41420</v>
      </c>
      <c r="G512" s="1" t="str">
        <f t="shared" si="41"/>
        <v>5/2013</v>
      </c>
      <c r="H512" s="3">
        <v>776.25</v>
      </c>
      <c r="I512" s="3">
        <v>776.29</v>
      </c>
      <c r="J512" s="2">
        <f t="shared" si="43"/>
        <v>-3.999999999996362E-2</v>
      </c>
    </row>
    <row r="513" spans="1:10" x14ac:dyDescent="0.35">
      <c r="A513" s="5">
        <v>41421</v>
      </c>
      <c r="B513" s="1" t="str">
        <f t="shared" si="40"/>
        <v>5/2013</v>
      </c>
      <c r="C513" s="3">
        <v>783.08</v>
      </c>
      <c r="D513" s="3">
        <v>783.87</v>
      </c>
      <c r="E513" s="2">
        <f t="shared" si="42"/>
        <v>-0.78999999999996362</v>
      </c>
      <c r="F513" s="4">
        <v>41421</v>
      </c>
      <c r="G513" s="1" t="str">
        <f t="shared" si="41"/>
        <v>5/2013</v>
      </c>
      <c r="H513" s="3">
        <v>776.25</v>
      </c>
      <c r="I513" s="3">
        <v>776.3</v>
      </c>
      <c r="J513" s="2">
        <f t="shared" si="43"/>
        <v>-4.9999999999954525E-2</v>
      </c>
    </row>
    <row r="514" spans="1:10" x14ac:dyDescent="0.35">
      <c r="A514" s="5">
        <v>41422</v>
      </c>
      <c r="B514" s="1" t="str">
        <f t="shared" ref="B514:B577" si="44">_xlfn.CONCAT(MONTH(A514),"/",YEAR(A514))</f>
        <v>5/2013</v>
      </c>
      <c r="C514" s="3">
        <v>783.06</v>
      </c>
      <c r="D514" s="3">
        <v>783.85</v>
      </c>
      <c r="E514" s="2">
        <f t="shared" si="42"/>
        <v>-0.79000000000007731</v>
      </c>
      <c r="F514" s="4">
        <v>41422</v>
      </c>
      <c r="G514" s="1" t="str">
        <f t="shared" ref="G514:G577" si="45">_xlfn.CONCAT(MONTH(F514),"/",YEAR(F514))</f>
        <v>5/2013</v>
      </c>
      <c r="H514" s="3">
        <v>776.24</v>
      </c>
      <c r="I514" s="3">
        <v>776.29</v>
      </c>
      <c r="J514" s="2">
        <f t="shared" si="43"/>
        <v>-4.9999999999954525E-2</v>
      </c>
    </row>
    <row r="515" spans="1:10" x14ac:dyDescent="0.35">
      <c r="A515" s="5">
        <v>41423</v>
      </c>
      <c r="B515" s="1" t="str">
        <f t="shared" si="44"/>
        <v>5/2013</v>
      </c>
      <c r="C515" s="3">
        <v>783.05</v>
      </c>
      <c r="D515" s="3">
        <v>783.85</v>
      </c>
      <c r="E515" s="2">
        <f t="shared" ref="E515:E578" si="46">C515-D515</f>
        <v>-0.80000000000006821</v>
      </c>
      <c r="F515" s="4">
        <v>41423</v>
      </c>
      <c r="G515" s="1" t="str">
        <f t="shared" si="45"/>
        <v>5/2013</v>
      </c>
      <c r="H515" s="3">
        <v>776.24</v>
      </c>
      <c r="I515" s="3">
        <v>776.3</v>
      </c>
      <c r="J515" s="2">
        <f t="shared" ref="J515:J578" si="47">H515-I515</f>
        <v>-5.999999999994543E-2</v>
      </c>
    </row>
    <row r="516" spans="1:10" x14ac:dyDescent="0.35">
      <c r="A516" s="5">
        <v>41424</v>
      </c>
      <c r="B516" s="1" t="str">
        <f t="shared" si="44"/>
        <v>5/2013</v>
      </c>
      <c r="C516" s="3">
        <v>783.05</v>
      </c>
      <c r="D516" s="3">
        <v>783.85</v>
      </c>
      <c r="E516" s="2">
        <f t="shared" si="46"/>
        <v>-0.80000000000006821</v>
      </c>
      <c r="F516" s="4">
        <v>41424</v>
      </c>
      <c r="G516" s="1" t="str">
        <f t="shared" si="45"/>
        <v>5/2013</v>
      </c>
      <c r="H516" s="3">
        <v>776.24</v>
      </c>
      <c r="I516" s="3">
        <v>776.29</v>
      </c>
      <c r="J516" s="2">
        <f t="shared" si="47"/>
        <v>-4.9999999999954525E-2</v>
      </c>
    </row>
    <row r="517" spans="1:10" x14ac:dyDescent="0.35">
      <c r="A517" s="5">
        <v>41425</v>
      </c>
      <c r="B517" s="1" t="str">
        <f t="shared" si="44"/>
        <v>5/2013</v>
      </c>
      <c r="C517" s="3">
        <v>783.06</v>
      </c>
      <c r="D517" s="3">
        <v>783.88</v>
      </c>
      <c r="E517" s="2">
        <f t="shared" si="46"/>
        <v>-0.82000000000005002</v>
      </c>
      <c r="F517" s="4">
        <v>41425</v>
      </c>
      <c r="G517" s="1" t="str">
        <f t="shared" si="45"/>
        <v>5/2013</v>
      </c>
      <c r="H517" s="3">
        <v>776.25</v>
      </c>
      <c r="I517" s="3">
        <v>776.29</v>
      </c>
      <c r="J517" s="2">
        <f t="shared" si="47"/>
        <v>-3.999999999996362E-2</v>
      </c>
    </row>
    <row r="518" spans="1:10" x14ac:dyDescent="0.35">
      <c r="A518" s="5">
        <v>41426</v>
      </c>
      <c r="B518" s="1" t="str">
        <f t="shared" si="44"/>
        <v>6/2013</v>
      </c>
      <c r="C518" s="3">
        <v>783.11</v>
      </c>
      <c r="D518" s="3">
        <v>784.16</v>
      </c>
      <c r="E518" s="2">
        <f t="shared" si="46"/>
        <v>-1.0499999999999545</v>
      </c>
      <c r="F518" s="4">
        <v>41426</v>
      </c>
      <c r="G518" s="1" t="str">
        <f t="shared" si="45"/>
        <v>6/2013</v>
      </c>
      <c r="H518" s="3">
        <v>776.25</v>
      </c>
      <c r="I518" s="3">
        <v>776.3</v>
      </c>
      <c r="J518" s="2">
        <f t="shared" si="47"/>
        <v>-4.9999999999954525E-2</v>
      </c>
    </row>
    <row r="519" spans="1:10" x14ac:dyDescent="0.35">
      <c r="A519" s="5">
        <v>41427</v>
      </c>
      <c r="B519" s="1" t="str">
        <f t="shared" si="44"/>
        <v>6/2013</v>
      </c>
      <c r="C519" s="3">
        <v>783.47</v>
      </c>
      <c r="D519" s="3">
        <v>784.98</v>
      </c>
      <c r="E519" s="2">
        <f t="shared" si="46"/>
        <v>-1.5099999999999909</v>
      </c>
      <c r="F519" s="4">
        <v>41427</v>
      </c>
      <c r="G519" s="1" t="str">
        <f t="shared" si="45"/>
        <v>6/2013</v>
      </c>
      <c r="H519" s="3">
        <v>776.27</v>
      </c>
      <c r="I519" s="3">
        <v>776.35</v>
      </c>
      <c r="J519" s="2">
        <f t="shared" si="47"/>
        <v>-8.0000000000040927E-2</v>
      </c>
    </row>
    <row r="520" spans="1:10" x14ac:dyDescent="0.35">
      <c r="A520" s="5">
        <v>41428</v>
      </c>
      <c r="B520" s="1" t="str">
        <f t="shared" si="44"/>
        <v>6/2013</v>
      </c>
      <c r="C520" s="3">
        <v>784.28</v>
      </c>
      <c r="D520" s="3">
        <v>785.55</v>
      </c>
      <c r="E520" s="2">
        <f t="shared" si="46"/>
        <v>-1.2699999999999818</v>
      </c>
      <c r="F520" s="4">
        <v>41428</v>
      </c>
      <c r="G520" s="1" t="str">
        <f t="shared" si="45"/>
        <v>6/2013</v>
      </c>
      <c r="H520" s="3">
        <v>776.31</v>
      </c>
      <c r="I520" s="3">
        <v>776.37</v>
      </c>
      <c r="J520" s="2">
        <f t="shared" si="47"/>
        <v>-6.0000000000059117E-2</v>
      </c>
    </row>
    <row r="521" spans="1:10" x14ac:dyDescent="0.35">
      <c r="A521" s="5">
        <v>41429</v>
      </c>
      <c r="B521" s="1" t="str">
        <f t="shared" si="44"/>
        <v>6/2013</v>
      </c>
      <c r="C521" s="3">
        <v>784.75</v>
      </c>
      <c r="D521" s="3">
        <v>785.66</v>
      </c>
      <c r="E521" s="2">
        <f t="shared" si="46"/>
        <v>-0.90999999999996817</v>
      </c>
      <c r="F521" s="4">
        <v>41429</v>
      </c>
      <c r="G521" s="1" t="str">
        <f t="shared" si="45"/>
        <v>6/2013</v>
      </c>
      <c r="H521" s="3">
        <v>776.34</v>
      </c>
      <c r="I521" s="3">
        <v>776.38</v>
      </c>
      <c r="J521" s="2">
        <f t="shared" si="47"/>
        <v>-3.999999999996362E-2</v>
      </c>
    </row>
    <row r="522" spans="1:10" x14ac:dyDescent="0.35">
      <c r="A522" s="5">
        <v>41430</v>
      </c>
      <c r="B522" s="1" t="str">
        <f t="shared" si="44"/>
        <v>6/2013</v>
      </c>
      <c r="C522" s="3">
        <v>784.83</v>
      </c>
      <c r="D522" s="3">
        <v>785.65</v>
      </c>
      <c r="E522" s="2">
        <f t="shared" si="46"/>
        <v>-0.81999999999993634</v>
      </c>
      <c r="F522" s="4">
        <v>41430</v>
      </c>
      <c r="G522" s="1" t="str">
        <f t="shared" si="45"/>
        <v>6/2013</v>
      </c>
      <c r="H522" s="3">
        <v>776.34</v>
      </c>
      <c r="I522" s="3">
        <v>776.38</v>
      </c>
      <c r="J522" s="2">
        <f t="shared" si="47"/>
        <v>-3.999999999996362E-2</v>
      </c>
    </row>
    <row r="523" spans="1:10" x14ac:dyDescent="0.35">
      <c r="A523" s="5">
        <v>41431</v>
      </c>
      <c r="B523" s="1" t="str">
        <f t="shared" si="44"/>
        <v>6/2013</v>
      </c>
      <c r="C523" s="3">
        <v>784.81</v>
      </c>
      <c r="D523" s="3">
        <v>785.62</v>
      </c>
      <c r="E523" s="2">
        <f t="shared" si="46"/>
        <v>-0.81000000000005912</v>
      </c>
      <c r="F523" s="4">
        <v>41431</v>
      </c>
      <c r="G523" s="1" t="str">
        <f t="shared" si="45"/>
        <v>6/2013</v>
      </c>
      <c r="H523" s="3">
        <v>776.34</v>
      </c>
      <c r="I523" s="3">
        <v>776.38</v>
      </c>
      <c r="J523" s="2">
        <f t="shared" si="47"/>
        <v>-3.999999999996362E-2</v>
      </c>
    </row>
    <row r="524" spans="1:10" x14ac:dyDescent="0.35">
      <c r="A524" s="5">
        <v>41432</v>
      </c>
      <c r="B524" s="1" t="str">
        <f t="shared" si="44"/>
        <v>6/2013</v>
      </c>
      <c r="C524" s="3">
        <v>784.76</v>
      </c>
      <c r="D524" s="3">
        <v>785.57</v>
      </c>
      <c r="E524" s="2">
        <f t="shared" si="46"/>
        <v>-0.81000000000005912</v>
      </c>
      <c r="F524" s="4">
        <v>41432</v>
      </c>
      <c r="G524" s="1" t="str">
        <f t="shared" si="45"/>
        <v>6/2013</v>
      </c>
      <c r="H524" s="3">
        <v>776.34</v>
      </c>
      <c r="I524" s="3">
        <v>776.38</v>
      </c>
      <c r="J524" s="2">
        <f t="shared" si="47"/>
        <v>-3.999999999996362E-2</v>
      </c>
    </row>
    <row r="525" spans="1:10" x14ac:dyDescent="0.35">
      <c r="A525" s="5">
        <v>41433</v>
      </c>
      <c r="B525" s="1" t="str">
        <f t="shared" si="44"/>
        <v>6/2013</v>
      </c>
      <c r="C525" s="3">
        <v>784.72</v>
      </c>
      <c r="D525" s="3">
        <v>785.52</v>
      </c>
      <c r="E525" s="2">
        <f t="shared" si="46"/>
        <v>-0.79999999999995453</v>
      </c>
      <c r="F525" s="4">
        <v>41433</v>
      </c>
      <c r="G525" s="1" t="str">
        <f t="shared" si="45"/>
        <v>6/2013</v>
      </c>
      <c r="H525" s="3">
        <v>776.33</v>
      </c>
      <c r="I525" s="3">
        <v>776.37</v>
      </c>
      <c r="J525" s="2">
        <f t="shared" si="47"/>
        <v>-3.999999999996362E-2</v>
      </c>
    </row>
    <row r="526" spans="1:10" x14ac:dyDescent="0.35">
      <c r="A526" s="5">
        <v>41434</v>
      </c>
      <c r="B526" s="1" t="str">
        <f t="shared" si="44"/>
        <v>6/2013</v>
      </c>
      <c r="C526" s="3">
        <v>784.67</v>
      </c>
      <c r="D526" s="3">
        <v>785.47</v>
      </c>
      <c r="E526" s="2">
        <f t="shared" si="46"/>
        <v>-0.80000000000006821</v>
      </c>
      <c r="F526" s="4">
        <v>41434</v>
      </c>
      <c r="G526" s="1" t="str">
        <f t="shared" si="45"/>
        <v>6/2013</v>
      </c>
      <c r="H526" s="3">
        <v>776.33</v>
      </c>
      <c r="I526" s="3">
        <v>776.38</v>
      </c>
      <c r="J526" s="2">
        <f t="shared" si="47"/>
        <v>-4.9999999999954525E-2</v>
      </c>
    </row>
    <row r="527" spans="1:10" x14ac:dyDescent="0.35">
      <c r="A527" s="5">
        <v>41435</v>
      </c>
      <c r="B527" s="1" t="str">
        <f t="shared" si="44"/>
        <v>6/2013</v>
      </c>
      <c r="C527" s="3">
        <v>784.63</v>
      </c>
      <c r="D527" s="3">
        <v>785.42</v>
      </c>
      <c r="E527" s="2">
        <f t="shared" si="46"/>
        <v>-0.78999999999996362</v>
      </c>
      <c r="F527" s="4">
        <v>41435</v>
      </c>
      <c r="G527" s="1" t="str">
        <f t="shared" si="45"/>
        <v>6/2013</v>
      </c>
      <c r="H527" s="3">
        <v>776.33</v>
      </c>
      <c r="I527" s="3">
        <v>776.37</v>
      </c>
      <c r="J527" s="2">
        <f t="shared" si="47"/>
        <v>-3.999999999996362E-2</v>
      </c>
    </row>
    <row r="528" spans="1:10" x14ac:dyDescent="0.35">
      <c r="A528" s="5">
        <v>41436</v>
      </c>
      <c r="B528" s="1" t="str">
        <f t="shared" si="44"/>
        <v>6/2013</v>
      </c>
      <c r="C528" s="3">
        <v>784.61</v>
      </c>
      <c r="D528" s="3">
        <v>785.49</v>
      </c>
      <c r="E528" s="2">
        <f t="shared" si="46"/>
        <v>-0.87999999999999545</v>
      </c>
      <c r="F528" s="4">
        <v>41436</v>
      </c>
      <c r="G528" s="1" t="str">
        <f t="shared" si="45"/>
        <v>6/2013</v>
      </c>
      <c r="H528" s="3">
        <v>776.33</v>
      </c>
      <c r="I528" s="3">
        <v>776.37</v>
      </c>
      <c r="J528" s="2">
        <f t="shared" si="47"/>
        <v>-3.999999999996362E-2</v>
      </c>
    </row>
    <row r="529" spans="1:10" x14ac:dyDescent="0.35">
      <c r="A529" s="5">
        <v>41437</v>
      </c>
      <c r="B529" s="1" t="str">
        <f t="shared" si="44"/>
        <v>6/2013</v>
      </c>
      <c r="C529" s="3">
        <v>784.67</v>
      </c>
      <c r="D529" s="3">
        <v>785.49</v>
      </c>
      <c r="E529" s="2">
        <f t="shared" si="46"/>
        <v>-0.82000000000005002</v>
      </c>
      <c r="F529" s="4">
        <v>41437</v>
      </c>
      <c r="G529" s="1" t="str">
        <f t="shared" si="45"/>
        <v>6/2013</v>
      </c>
      <c r="H529" s="3">
        <v>776.33</v>
      </c>
      <c r="I529" s="3">
        <v>776.37</v>
      </c>
      <c r="J529" s="2">
        <f t="shared" si="47"/>
        <v>-3.999999999996362E-2</v>
      </c>
    </row>
    <row r="530" spans="1:10" x14ac:dyDescent="0.35">
      <c r="A530" s="5">
        <v>41438</v>
      </c>
      <c r="B530" s="1" t="str">
        <f t="shared" si="44"/>
        <v>6/2013</v>
      </c>
      <c r="C530" s="3">
        <v>784.66</v>
      </c>
      <c r="D530" s="3">
        <v>785.48</v>
      </c>
      <c r="E530" s="2">
        <f t="shared" si="46"/>
        <v>-0.82000000000005002</v>
      </c>
      <c r="F530" s="4">
        <v>41438</v>
      </c>
      <c r="G530" s="1" t="str">
        <f t="shared" si="45"/>
        <v>6/2013</v>
      </c>
      <c r="H530" s="3">
        <v>776.33</v>
      </c>
      <c r="I530" s="3">
        <v>776.38</v>
      </c>
      <c r="J530" s="2">
        <f t="shared" si="47"/>
        <v>-4.9999999999954525E-2</v>
      </c>
    </row>
    <row r="531" spans="1:10" x14ac:dyDescent="0.35">
      <c r="A531" s="5">
        <v>41439</v>
      </c>
      <c r="B531" s="1" t="str">
        <f t="shared" si="44"/>
        <v>6/2013</v>
      </c>
      <c r="C531" s="3">
        <v>784.64</v>
      </c>
      <c r="D531" s="3">
        <v>785.46</v>
      </c>
      <c r="E531" s="2">
        <f t="shared" si="46"/>
        <v>-0.82000000000005002</v>
      </c>
      <c r="F531" s="4">
        <v>41439</v>
      </c>
      <c r="G531" s="1" t="str">
        <f t="shared" si="45"/>
        <v>6/2013</v>
      </c>
      <c r="H531" s="3">
        <v>776.33</v>
      </c>
      <c r="I531" s="3">
        <v>776.37</v>
      </c>
      <c r="J531" s="2">
        <f t="shared" si="47"/>
        <v>-3.999999999996362E-2</v>
      </c>
    </row>
    <row r="532" spans="1:10" x14ac:dyDescent="0.35">
      <c r="A532" s="5">
        <v>41440</v>
      </c>
      <c r="B532" s="1" t="str">
        <f t="shared" si="44"/>
        <v>6/2013</v>
      </c>
      <c r="C532" s="3">
        <v>784.62</v>
      </c>
      <c r="D532" s="3">
        <v>785.42</v>
      </c>
      <c r="E532" s="2">
        <f t="shared" si="46"/>
        <v>-0.79999999999995453</v>
      </c>
      <c r="F532" s="4">
        <v>41440</v>
      </c>
      <c r="G532" s="1" t="str">
        <f t="shared" si="45"/>
        <v>6/2013</v>
      </c>
      <c r="H532" s="3">
        <v>776.32</v>
      </c>
      <c r="I532" s="3">
        <v>776.37</v>
      </c>
      <c r="J532" s="2">
        <f t="shared" si="47"/>
        <v>-4.9999999999954525E-2</v>
      </c>
    </row>
    <row r="533" spans="1:10" x14ac:dyDescent="0.35">
      <c r="A533" s="5">
        <v>41441</v>
      </c>
      <c r="B533" s="1" t="str">
        <f t="shared" si="44"/>
        <v>6/2013</v>
      </c>
      <c r="C533" s="3">
        <v>784.59</v>
      </c>
      <c r="D533" s="3">
        <v>785.39</v>
      </c>
      <c r="E533" s="2">
        <f t="shared" si="46"/>
        <v>-0.79999999999995453</v>
      </c>
      <c r="F533" s="4">
        <v>41441</v>
      </c>
      <c r="G533" s="1" t="str">
        <f t="shared" si="45"/>
        <v>6/2013</v>
      </c>
      <c r="H533" s="3">
        <v>776.32</v>
      </c>
      <c r="I533" s="3">
        <v>776.37</v>
      </c>
      <c r="J533" s="2">
        <f t="shared" si="47"/>
        <v>-4.9999999999954525E-2</v>
      </c>
    </row>
    <row r="534" spans="1:10" x14ac:dyDescent="0.35">
      <c r="A534" s="5">
        <v>41442</v>
      </c>
      <c r="B534" s="1" t="str">
        <f t="shared" si="44"/>
        <v>6/2013</v>
      </c>
      <c r="C534" s="3">
        <v>784.54</v>
      </c>
      <c r="D534" s="3">
        <v>785.34</v>
      </c>
      <c r="E534" s="2">
        <f t="shared" si="46"/>
        <v>-0.80000000000006821</v>
      </c>
      <c r="F534" s="4">
        <v>41442</v>
      </c>
      <c r="G534" s="1" t="str">
        <f t="shared" si="45"/>
        <v>6/2013</v>
      </c>
      <c r="H534" s="3">
        <v>776.32</v>
      </c>
      <c r="I534" s="3">
        <v>776.36</v>
      </c>
      <c r="J534" s="2">
        <f t="shared" si="47"/>
        <v>-3.999999999996362E-2</v>
      </c>
    </row>
    <row r="535" spans="1:10" x14ac:dyDescent="0.35">
      <c r="A535" s="5">
        <v>41443</v>
      </c>
      <c r="B535" s="1" t="str">
        <f t="shared" si="44"/>
        <v>6/2013</v>
      </c>
      <c r="C535" s="3">
        <v>784.5</v>
      </c>
      <c r="D535" s="3">
        <v>785.29</v>
      </c>
      <c r="E535" s="2">
        <f t="shared" si="46"/>
        <v>-0.78999999999996362</v>
      </c>
      <c r="F535" s="4">
        <v>41443</v>
      </c>
      <c r="G535" s="1" t="str">
        <f t="shared" si="45"/>
        <v>6/2013</v>
      </c>
      <c r="H535" s="3">
        <v>776.32</v>
      </c>
      <c r="I535" s="3">
        <v>776.36</v>
      </c>
      <c r="J535" s="2">
        <f t="shared" si="47"/>
        <v>-3.999999999996362E-2</v>
      </c>
    </row>
    <row r="536" spans="1:10" x14ac:dyDescent="0.35">
      <c r="A536" s="5">
        <v>41444</v>
      </c>
      <c r="B536" s="1" t="str">
        <f t="shared" si="44"/>
        <v>6/2013</v>
      </c>
      <c r="C536" s="3">
        <v>784.45</v>
      </c>
      <c r="D536" s="3">
        <v>785.25</v>
      </c>
      <c r="E536" s="2">
        <f t="shared" si="46"/>
        <v>-0.79999999999995453</v>
      </c>
      <c r="F536" s="4">
        <v>41444</v>
      </c>
      <c r="G536" s="1" t="str">
        <f t="shared" si="45"/>
        <v>6/2013</v>
      </c>
      <c r="H536" s="3">
        <v>776.31</v>
      </c>
      <c r="I536" s="3">
        <v>776.36</v>
      </c>
      <c r="J536" s="2">
        <f t="shared" si="47"/>
        <v>-5.0000000000068212E-2</v>
      </c>
    </row>
    <row r="537" spans="1:10" x14ac:dyDescent="0.35">
      <c r="A537" s="5">
        <v>41445</v>
      </c>
      <c r="B537" s="1" t="str">
        <f t="shared" si="44"/>
        <v>6/2013</v>
      </c>
      <c r="C537" s="3">
        <v>784.4</v>
      </c>
      <c r="D537" s="3">
        <v>785.2</v>
      </c>
      <c r="E537" s="2">
        <f t="shared" si="46"/>
        <v>-0.80000000000006821</v>
      </c>
      <c r="F537" s="4">
        <v>41445</v>
      </c>
      <c r="G537" s="1" t="str">
        <f t="shared" si="45"/>
        <v>6/2013</v>
      </c>
      <c r="H537" s="3">
        <v>776.31</v>
      </c>
      <c r="I537" s="3">
        <v>776.35</v>
      </c>
      <c r="J537" s="2">
        <f t="shared" si="47"/>
        <v>-4.0000000000077307E-2</v>
      </c>
    </row>
    <row r="538" spans="1:10" x14ac:dyDescent="0.35">
      <c r="A538" s="5">
        <v>41446</v>
      </c>
      <c r="B538" s="1" t="str">
        <f t="shared" si="44"/>
        <v>6/2013</v>
      </c>
      <c r="C538" s="3">
        <v>784.36</v>
      </c>
      <c r="D538" s="3">
        <v>785.14</v>
      </c>
      <c r="E538" s="2">
        <f t="shared" si="46"/>
        <v>-0.77999999999997272</v>
      </c>
      <c r="F538" s="4">
        <v>41446</v>
      </c>
      <c r="G538" s="1" t="str">
        <f t="shared" si="45"/>
        <v>6/2013</v>
      </c>
      <c r="H538" s="3">
        <v>776.31</v>
      </c>
      <c r="I538" s="3">
        <v>776.35</v>
      </c>
      <c r="J538" s="2">
        <f t="shared" si="47"/>
        <v>-4.0000000000077307E-2</v>
      </c>
    </row>
    <row r="539" spans="1:10" x14ac:dyDescent="0.35">
      <c r="A539" s="5">
        <v>41447</v>
      </c>
      <c r="B539" s="1" t="str">
        <f t="shared" si="44"/>
        <v>6/2013</v>
      </c>
      <c r="C539" s="3">
        <v>784.32</v>
      </c>
      <c r="D539" s="3">
        <v>785.1</v>
      </c>
      <c r="E539" s="2">
        <f t="shared" si="46"/>
        <v>-0.77999999999997272</v>
      </c>
      <c r="F539" s="4">
        <v>41447</v>
      </c>
      <c r="G539" s="1" t="str">
        <f t="shared" si="45"/>
        <v>6/2013</v>
      </c>
      <c r="H539" s="3">
        <v>776.31</v>
      </c>
      <c r="I539" s="3">
        <v>776.35</v>
      </c>
      <c r="J539" s="2">
        <f t="shared" si="47"/>
        <v>-4.0000000000077307E-2</v>
      </c>
    </row>
    <row r="540" spans="1:10" x14ac:dyDescent="0.35">
      <c r="A540" s="5">
        <v>41448</v>
      </c>
      <c r="B540" s="1" t="str">
        <f t="shared" si="44"/>
        <v>6/2013</v>
      </c>
      <c r="C540" s="3">
        <v>784.28</v>
      </c>
      <c r="D540" s="3">
        <v>785.05</v>
      </c>
      <c r="E540" s="2">
        <f t="shared" si="46"/>
        <v>-0.76999999999998181</v>
      </c>
      <c r="F540" s="4">
        <v>41448</v>
      </c>
      <c r="G540" s="1" t="str">
        <f t="shared" si="45"/>
        <v>6/2013</v>
      </c>
      <c r="H540" s="3">
        <v>776.31</v>
      </c>
      <c r="I540" s="3">
        <v>776.36</v>
      </c>
      <c r="J540" s="2">
        <f t="shared" si="47"/>
        <v>-5.0000000000068212E-2</v>
      </c>
    </row>
    <row r="541" spans="1:10" x14ac:dyDescent="0.35">
      <c r="A541" s="5">
        <v>41449</v>
      </c>
      <c r="B541" s="1" t="str">
        <f t="shared" si="44"/>
        <v>6/2013</v>
      </c>
      <c r="C541" s="3">
        <v>784.24</v>
      </c>
      <c r="D541" s="3">
        <v>785.03</v>
      </c>
      <c r="E541" s="2">
        <f t="shared" si="46"/>
        <v>-0.78999999999996362</v>
      </c>
      <c r="F541" s="4">
        <v>41449</v>
      </c>
      <c r="G541" s="1" t="str">
        <f t="shared" si="45"/>
        <v>6/2013</v>
      </c>
      <c r="H541" s="3">
        <v>776.31</v>
      </c>
      <c r="I541" s="3">
        <v>776.35</v>
      </c>
      <c r="J541" s="2">
        <f t="shared" si="47"/>
        <v>-4.0000000000077307E-2</v>
      </c>
    </row>
    <row r="542" spans="1:10" x14ac:dyDescent="0.35">
      <c r="A542" s="5">
        <v>41450</v>
      </c>
      <c r="B542" s="1" t="str">
        <f t="shared" si="44"/>
        <v>6/2013</v>
      </c>
      <c r="C542" s="3">
        <v>784.21</v>
      </c>
      <c r="D542" s="3">
        <v>785.03</v>
      </c>
      <c r="E542" s="2">
        <f t="shared" si="46"/>
        <v>-0.81999999999993634</v>
      </c>
      <c r="F542" s="4">
        <v>41450</v>
      </c>
      <c r="G542" s="1" t="str">
        <f t="shared" si="45"/>
        <v>6/2013</v>
      </c>
      <c r="H542" s="3">
        <v>776.31</v>
      </c>
      <c r="I542" s="3">
        <v>776.34</v>
      </c>
      <c r="J542" s="2">
        <f t="shared" si="47"/>
        <v>-3.0000000000086402E-2</v>
      </c>
    </row>
    <row r="543" spans="1:10" x14ac:dyDescent="0.35">
      <c r="A543" s="5">
        <v>41451</v>
      </c>
      <c r="B543" s="1" t="str">
        <f t="shared" si="44"/>
        <v>6/2013</v>
      </c>
      <c r="C543" s="3">
        <v>784.22</v>
      </c>
      <c r="D543" s="3">
        <v>785.03</v>
      </c>
      <c r="E543" s="2">
        <f t="shared" si="46"/>
        <v>-0.80999999999994543</v>
      </c>
      <c r="F543" s="4">
        <v>41451</v>
      </c>
      <c r="G543" s="1" t="str">
        <f t="shared" si="45"/>
        <v>6/2013</v>
      </c>
      <c r="H543" s="3">
        <v>776.31</v>
      </c>
      <c r="I543" s="3">
        <v>776.35</v>
      </c>
      <c r="J543" s="2">
        <f t="shared" si="47"/>
        <v>-4.0000000000077307E-2</v>
      </c>
    </row>
    <row r="544" spans="1:10" x14ac:dyDescent="0.35">
      <c r="A544" s="5">
        <v>41452</v>
      </c>
      <c r="B544" s="1" t="str">
        <f t="shared" si="44"/>
        <v>6/2013</v>
      </c>
      <c r="C544" s="3">
        <v>781.44</v>
      </c>
      <c r="D544" s="3">
        <v>785.03</v>
      </c>
      <c r="E544" s="2">
        <f t="shared" si="46"/>
        <v>-3.5899999999999181</v>
      </c>
      <c r="F544" s="4">
        <v>41452</v>
      </c>
      <c r="G544" s="1" t="str">
        <f t="shared" si="45"/>
        <v>6/2013</v>
      </c>
      <c r="H544" s="3">
        <v>776.31</v>
      </c>
      <c r="I544" s="3">
        <v>776.53</v>
      </c>
      <c r="J544" s="2">
        <f t="shared" si="47"/>
        <v>-0.22000000000002728</v>
      </c>
    </row>
    <row r="545" spans="1:10" x14ac:dyDescent="0.35">
      <c r="A545" s="5">
        <v>41453</v>
      </c>
      <c r="B545" s="1" t="str">
        <f t="shared" si="44"/>
        <v>6/2013</v>
      </c>
      <c r="C545" s="3">
        <v>784.22</v>
      </c>
      <c r="D545" s="3">
        <v>785.02</v>
      </c>
      <c r="E545" s="2">
        <f t="shared" si="46"/>
        <v>-0.79999999999995453</v>
      </c>
      <c r="F545" s="4">
        <v>41453</v>
      </c>
      <c r="G545" s="1" t="str">
        <f t="shared" si="45"/>
        <v>6/2013</v>
      </c>
      <c r="H545" s="3">
        <v>776.31</v>
      </c>
      <c r="I545" s="3">
        <v>776.34</v>
      </c>
      <c r="J545" s="2">
        <f t="shared" si="47"/>
        <v>-3.0000000000086402E-2</v>
      </c>
    </row>
    <row r="546" spans="1:10" x14ac:dyDescent="0.35">
      <c r="A546" s="5">
        <v>41454</v>
      </c>
      <c r="B546" s="1" t="str">
        <f t="shared" si="44"/>
        <v>6/2013</v>
      </c>
      <c r="C546" s="3">
        <v>784.2</v>
      </c>
      <c r="D546" s="3">
        <v>785</v>
      </c>
      <c r="E546" s="2">
        <f t="shared" si="46"/>
        <v>-0.79999999999995453</v>
      </c>
      <c r="F546" s="4">
        <v>41454</v>
      </c>
      <c r="G546" s="1" t="str">
        <f t="shared" si="45"/>
        <v>6/2013</v>
      </c>
      <c r="H546" s="3">
        <v>776.31</v>
      </c>
      <c r="I546" s="3">
        <v>776.35</v>
      </c>
      <c r="J546" s="2">
        <f t="shared" si="47"/>
        <v>-4.0000000000077307E-2</v>
      </c>
    </row>
    <row r="547" spans="1:10" x14ac:dyDescent="0.35">
      <c r="A547" s="5">
        <v>41455</v>
      </c>
      <c r="B547" s="1" t="str">
        <f t="shared" si="44"/>
        <v>6/2013</v>
      </c>
      <c r="C547" s="3">
        <v>784.19</v>
      </c>
      <c r="D547" s="3">
        <v>784.99</v>
      </c>
      <c r="E547" s="2">
        <f t="shared" si="46"/>
        <v>-0.79999999999995453</v>
      </c>
      <c r="F547" s="4">
        <v>41455</v>
      </c>
      <c r="G547" s="1" t="str">
        <f t="shared" si="45"/>
        <v>6/2013</v>
      </c>
      <c r="H547" s="3">
        <v>776.31</v>
      </c>
      <c r="I547" s="3">
        <v>776.35</v>
      </c>
      <c r="J547" s="2">
        <f t="shared" si="47"/>
        <v>-4.0000000000077307E-2</v>
      </c>
    </row>
    <row r="548" spans="1:10" x14ac:dyDescent="0.35">
      <c r="A548" s="5">
        <v>41456</v>
      </c>
      <c r="B548" s="1" t="str">
        <f t="shared" si="44"/>
        <v>7/2013</v>
      </c>
      <c r="C548" s="3">
        <v>784.18</v>
      </c>
      <c r="D548" s="3">
        <v>784.97</v>
      </c>
      <c r="E548" s="2">
        <f t="shared" si="46"/>
        <v>-0.79000000000007731</v>
      </c>
      <c r="F548" s="4">
        <v>41456</v>
      </c>
      <c r="G548" s="1" t="str">
        <f t="shared" si="45"/>
        <v>7/2013</v>
      </c>
      <c r="H548" s="3">
        <v>776.31</v>
      </c>
      <c r="I548" s="3">
        <v>776.35</v>
      </c>
      <c r="J548" s="2">
        <f t="shared" si="47"/>
        <v>-4.0000000000077307E-2</v>
      </c>
    </row>
    <row r="549" spans="1:10" x14ac:dyDescent="0.35">
      <c r="A549" s="5">
        <v>41457</v>
      </c>
      <c r="B549" s="1" t="str">
        <f t="shared" si="44"/>
        <v>7/2013</v>
      </c>
      <c r="C549" s="3">
        <v>784.15</v>
      </c>
      <c r="D549" s="3">
        <v>784.94</v>
      </c>
      <c r="E549" s="2">
        <f t="shared" si="46"/>
        <v>-0.79000000000007731</v>
      </c>
      <c r="F549" s="4">
        <v>41457</v>
      </c>
      <c r="G549" s="1" t="str">
        <f t="shared" si="45"/>
        <v>7/2013</v>
      </c>
      <c r="H549" s="3">
        <v>776.31</v>
      </c>
      <c r="I549" s="3">
        <v>776.35</v>
      </c>
      <c r="J549" s="2">
        <f t="shared" si="47"/>
        <v>-4.0000000000077307E-2</v>
      </c>
    </row>
    <row r="550" spans="1:10" x14ac:dyDescent="0.35">
      <c r="A550" s="5">
        <v>41458</v>
      </c>
      <c r="B550" s="1" t="str">
        <f t="shared" si="44"/>
        <v>7/2013</v>
      </c>
      <c r="C550" s="3">
        <v>784.12</v>
      </c>
      <c r="D550" s="3">
        <v>784.93</v>
      </c>
      <c r="E550" s="2">
        <f t="shared" si="46"/>
        <v>-0.80999999999994543</v>
      </c>
      <c r="F550" s="4">
        <v>41458</v>
      </c>
      <c r="G550" s="1" t="str">
        <f t="shared" si="45"/>
        <v>7/2013</v>
      </c>
      <c r="H550" s="3">
        <v>776.31</v>
      </c>
      <c r="I550" s="3">
        <v>776.34</v>
      </c>
      <c r="J550" s="2">
        <f t="shared" si="47"/>
        <v>-3.0000000000086402E-2</v>
      </c>
    </row>
    <row r="551" spans="1:10" x14ac:dyDescent="0.35">
      <c r="A551" s="5">
        <v>41459</v>
      </c>
      <c r="B551" s="1" t="str">
        <f t="shared" si="44"/>
        <v>7/2013</v>
      </c>
      <c r="C551" s="3">
        <v>784.12</v>
      </c>
      <c r="D551" s="3">
        <v>784.93</v>
      </c>
      <c r="E551" s="2">
        <f t="shared" si="46"/>
        <v>-0.80999999999994543</v>
      </c>
      <c r="F551" s="4">
        <v>41459</v>
      </c>
      <c r="G551" s="1" t="str">
        <f t="shared" si="45"/>
        <v>7/2013</v>
      </c>
      <c r="H551" s="3">
        <v>776.31</v>
      </c>
      <c r="I551" s="3">
        <v>776.35</v>
      </c>
      <c r="J551" s="2">
        <f t="shared" si="47"/>
        <v>-4.0000000000077307E-2</v>
      </c>
    </row>
    <row r="552" spans="1:10" x14ac:dyDescent="0.35">
      <c r="A552" s="5">
        <v>41460</v>
      </c>
      <c r="B552" s="1" t="str">
        <f t="shared" si="44"/>
        <v>7/2013</v>
      </c>
      <c r="C552" s="3">
        <v>784.15</v>
      </c>
      <c r="D552" s="3">
        <v>784.99</v>
      </c>
      <c r="E552" s="2">
        <f t="shared" si="46"/>
        <v>-0.84000000000003183</v>
      </c>
      <c r="F552" s="4">
        <v>41460</v>
      </c>
      <c r="G552" s="1" t="str">
        <f t="shared" si="45"/>
        <v>7/2013</v>
      </c>
      <c r="H552" s="3">
        <v>776.31</v>
      </c>
      <c r="I552" s="3">
        <v>776.35</v>
      </c>
      <c r="J552" s="2">
        <f t="shared" si="47"/>
        <v>-4.0000000000077307E-2</v>
      </c>
    </row>
    <row r="553" spans="1:10" x14ac:dyDescent="0.35">
      <c r="A553" s="5">
        <v>41461</v>
      </c>
      <c r="B553" s="1" t="str">
        <f t="shared" si="44"/>
        <v>7/2013</v>
      </c>
      <c r="C553" s="3">
        <v>784.19</v>
      </c>
      <c r="D553" s="3">
        <v>785</v>
      </c>
      <c r="E553" s="2">
        <f t="shared" si="46"/>
        <v>-0.80999999999994543</v>
      </c>
      <c r="F553" s="4">
        <v>41461</v>
      </c>
      <c r="G553" s="1" t="str">
        <f t="shared" si="45"/>
        <v>7/2013</v>
      </c>
      <c r="H553" s="3">
        <v>776.3</v>
      </c>
      <c r="I553" s="3">
        <v>776.35</v>
      </c>
      <c r="J553" s="2">
        <f t="shared" si="47"/>
        <v>-5.0000000000068212E-2</v>
      </c>
    </row>
    <row r="554" spans="1:10" x14ac:dyDescent="0.35">
      <c r="A554" s="5">
        <v>41462</v>
      </c>
      <c r="B554" s="1" t="str">
        <f t="shared" si="44"/>
        <v>7/2013</v>
      </c>
      <c r="C554" s="3">
        <v>784.19</v>
      </c>
      <c r="D554" s="3">
        <v>784.99</v>
      </c>
      <c r="E554" s="2">
        <f t="shared" si="46"/>
        <v>-0.79999999999995453</v>
      </c>
      <c r="F554" s="4">
        <v>41462</v>
      </c>
      <c r="G554" s="1" t="str">
        <f t="shared" si="45"/>
        <v>7/2013</v>
      </c>
      <c r="H554" s="3">
        <v>776.3</v>
      </c>
      <c r="I554" s="3">
        <v>776.34</v>
      </c>
      <c r="J554" s="2">
        <f t="shared" si="47"/>
        <v>-4.0000000000077307E-2</v>
      </c>
    </row>
    <row r="555" spans="1:10" x14ac:dyDescent="0.35">
      <c r="A555" s="5">
        <v>41463</v>
      </c>
      <c r="B555" s="1" t="str">
        <f t="shared" si="44"/>
        <v>7/2013</v>
      </c>
      <c r="C555" s="3">
        <v>784.18</v>
      </c>
      <c r="D555" s="3">
        <v>784.97</v>
      </c>
      <c r="E555" s="2">
        <f t="shared" si="46"/>
        <v>-0.79000000000007731</v>
      </c>
      <c r="F555" s="4">
        <v>41463</v>
      </c>
      <c r="G555" s="1" t="str">
        <f t="shared" si="45"/>
        <v>7/2013</v>
      </c>
      <c r="H555" s="3">
        <v>776.31</v>
      </c>
      <c r="I555" s="3">
        <v>776.34</v>
      </c>
      <c r="J555" s="2">
        <f t="shared" si="47"/>
        <v>-3.0000000000086402E-2</v>
      </c>
    </row>
    <row r="556" spans="1:10" x14ac:dyDescent="0.35">
      <c r="A556" s="5">
        <v>41464</v>
      </c>
      <c r="B556" s="1" t="str">
        <f t="shared" si="44"/>
        <v>7/2013</v>
      </c>
      <c r="C556" s="3">
        <v>784.15</v>
      </c>
      <c r="D556" s="3">
        <v>784.94</v>
      </c>
      <c r="E556" s="2">
        <f t="shared" si="46"/>
        <v>-0.79000000000007731</v>
      </c>
      <c r="F556" s="4">
        <v>41464</v>
      </c>
      <c r="G556" s="1" t="str">
        <f t="shared" si="45"/>
        <v>7/2013</v>
      </c>
      <c r="H556" s="3">
        <v>776.31</v>
      </c>
      <c r="I556" s="3">
        <v>776.35</v>
      </c>
      <c r="J556" s="2">
        <f t="shared" si="47"/>
        <v>-4.0000000000077307E-2</v>
      </c>
    </row>
    <row r="557" spans="1:10" x14ac:dyDescent="0.35">
      <c r="A557" s="5">
        <v>41465</v>
      </c>
      <c r="B557" s="1" t="str">
        <f t="shared" si="44"/>
        <v>7/2013</v>
      </c>
      <c r="C557" s="3">
        <v>784.13</v>
      </c>
      <c r="D557" s="3">
        <v>784.91</v>
      </c>
      <c r="E557" s="2">
        <f t="shared" si="46"/>
        <v>-0.77999999999997272</v>
      </c>
      <c r="F557" s="4">
        <v>41465</v>
      </c>
      <c r="G557" s="1" t="str">
        <f t="shared" si="45"/>
        <v>7/2013</v>
      </c>
      <c r="H557" s="3">
        <v>776.3</v>
      </c>
      <c r="I557" s="3">
        <v>776.35</v>
      </c>
      <c r="J557" s="2">
        <f t="shared" si="47"/>
        <v>-5.0000000000068212E-2</v>
      </c>
    </row>
    <row r="558" spans="1:10" x14ac:dyDescent="0.35">
      <c r="A558" s="5">
        <v>41466</v>
      </c>
      <c r="B558" s="1" t="str">
        <f t="shared" si="44"/>
        <v>7/2013</v>
      </c>
      <c r="C558" s="3">
        <v>784.09</v>
      </c>
      <c r="D558" s="3">
        <v>784.87</v>
      </c>
      <c r="E558" s="2">
        <f t="shared" si="46"/>
        <v>-0.77999999999997272</v>
      </c>
      <c r="F558" s="4">
        <v>41466</v>
      </c>
      <c r="G558" s="1" t="str">
        <f t="shared" si="45"/>
        <v>7/2013</v>
      </c>
      <c r="H558" s="3">
        <v>776.3</v>
      </c>
      <c r="I558" s="3">
        <v>776.34</v>
      </c>
      <c r="J558" s="2">
        <f t="shared" si="47"/>
        <v>-4.0000000000077307E-2</v>
      </c>
    </row>
    <row r="559" spans="1:10" x14ac:dyDescent="0.35">
      <c r="A559" s="5">
        <v>41467</v>
      </c>
      <c r="B559" s="1" t="str">
        <f t="shared" si="44"/>
        <v>7/2013</v>
      </c>
      <c r="C559" s="3">
        <v>784.05</v>
      </c>
      <c r="D559" s="3">
        <v>784.84</v>
      </c>
      <c r="E559" s="2">
        <f t="shared" si="46"/>
        <v>-0.79000000000007731</v>
      </c>
      <c r="F559" s="4">
        <v>41467</v>
      </c>
      <c r="G559" s="1" t="str">
        <f t="shared" si="45"/>
        <v>7/2013</v>
      </c>
      <c r="H559" s="3">
        <v>776.3</v>
      </c>
      <c r="I559" s="3">
        <v>776.35</v>
      </c>
      <c r="J559" s="2">
        <f t="shared" si="47"/>
        <v>-5.0000000000068212E-2</v>
      </c>
    </row>
    <row r="560" spans="1:10" x14ac:dyDescent="0.35">
      <c r="A560" s="5">
        <v>41468</v>
      </c>
      <c r="B560" s="1" t="str">
        <f t="shared" si="44"/>
        <v>7/2013</v>
      </c>
      <c r="C560" s="3">
        <v>784.01</v>
      </c>
      <c r="D560" s="3">
        <v>784.79</v>
      </c>
      <c r="E560" s="2">
        <f t="shared" si="46"/>
        <v>-0.77999999999997272</v>
      </c>
      <c r="F560" s="4">
        <v>41468</v>
      </c>
      <c r="G560" s="1" t="str">
        <f t="shared" si="45"/>
        <v>7/2013</v>
      </c>
      <c r="H560" s="3">
        <v>776.29</v>
      </c>
      <c r="I560" s="3">
        <v>776.34</v>
      </c>
      <c r="J560" s="2">
        <f t="shared" si="47"/>
        <v>-5.0000000000068212E-2</v>
      </c>
    </row>
    <row r="561" spans="1:10" x14ac:dyDescent="0.35">
      <c r="A561" s="5">
        <v>41469</v>
      </c>
      <c r="B561" s="1" t="str">
        <f t="shared" si="44"/>
        <v>7/2013</v>
      </c>
      <c r="C561" s="3">
        <v>783.98</v>
      </c>
      <c r="D561" s="3">
        <v>784.75</v>
      </c>
      <c r="E561" s="2">
        <f t="shared" si="46"/>
        <v>-0.76999999999998181</v>
      </c>
      <c r="F561" s="4">
        <v>41469</v>
      </c>
      <c r="G561" s="1" t="str">
        <f t="shared" si="45"/>
        <v>7/2013</v>
      </c>
      <c r="H561" s="3">
        <v>776.29</v>
      </c>
      <c r="I561" s="3">
        <v>776.34</v>
      </c>
      <c r="J561" s="2">
        <f t="shared" si="47"/>
        <v>-5.0000000000068212E-2</v>
      </c>
    </row>
    <row r="562" spans="1:10" x14ac:dyDescent="0.35">
      <c r="A562" s="5">
        <v>41470</v>
      </c>
      <c r="B562" s="1" t="str">
        <f t="shared" si="44"/>
        <v>7/2013</v>
      </c>
      <c r="C562" s="3">
        <v>783.93</v>
      </c>
      <c r="D562" s="3">
        <v>784.71</v>
      </c>
      <c r="E562" s="2">
        <f t="shared" si="46"/>
        <v>-0.7800000000000864</v>
      </c>
      <c r="F562" s="4">
        <v>41470</v>
      </c>
      <c r="G562" s="1" t="str">
        <f t="shared" si="45"/>
        <v>7/2013</v>
      </c>
      <c r="H562" s="3">
        <v>776.29</v>
      </c>
      <c r="I562" s="3">
        <v>776.33</v>
      </c>
      <c r="J562" s="2">
        <f t="shared" si="47"/>
        <v>-4.0000000000077307E-2</v>
      </c>
    </row>
    <row r="563" spans="1:10" x14ac:dyDescent="0.35">
      <c r="A563" s="5">
        <v>41471</v>
      </c>
      <c r="B563" s="1" t="str">
        <f t="shared" si="44"/>
        <v>7/2013</v>
      </c>
      <c r="C563" s="3">
        <v>783.89</v>
      </c>
      <c r="D563" s="3">
        <v>784.67</v>
      </c>
      <c r="E563" s="2">
        <f t="shared" si="46"/>
        <v>-0.77999999999997272</v>
      </c>
      <c r="F563" s="4">
        <v>41471</v>
      </c>
      <c r="G563" s="1" t="str">
        <f t="shared" si="45"/>
        <v>7/2013</v>
      </c>
      <c r="H563" s="3">
        <v>776.28</v>
      </c>
      <c r="I563" s="3">
        <v>776.33</v>
      </c>
      <c r="J563" s="2">
        <f t="shared" si="47"/>
        <v>-5.0000000000068212E-2</v>
      </c>
    </row>
    <row r="564" spans="1:10" x14ac:dyDescent="0.35">
      <c r="A564" s="5">
        <v>41472</v>
      </c>
      <c r="B564" s="1" t="str">
        <f t="shared" si="44"/>
        <v>7/2013</v>
      </c>
      <c r="C564" s="3">
        <v>783.84</v>
      </c>
      <c r="D564" s="3">
        <v>784.63</v>
      </c>
      <c r="E564" s="2">
        <f t="shared" si="46"/>
        <v>-0.78999999999996362</v>
      </c>
      <c r="F564" s="4">
        <v>41472</v>
      </c>
      <c r="G564" s="1" t="str">
        <f t="shared" si="45"/>
        <v>7/2013</v>
      </c>
      <c r="H564" s="3">
        <v>776.28</v>
      </c>
      <c r="I564" s="3">
        <v>776.33</v>
      </c>
      <c r="J564" s="2">
        <f t="shared" si="47"/>
        <v>-5.0000000000068212E-2</v>
      </c>
    </row>
    <row r="565" spans="1:10" x14ac:dyDescent="0.35">
      <c r="A565" s="5">
        <v>41473</v>
      </c>
      <c r="B565" s="1" t="str">
        <f t="shared" si="44"/>
        <v>7/2013</v>
      </c>
      <c r="C565" s="3">
        <v>783.81</v>
      </c>
      <c r="D565" s="3">
        <v>784.58</v>
      </c>
      <c r="E565" s="2">
        <f t="shared" si="46"/>
        <v>-0.7700000000000955</v>
      </c>
      <c r="F565" s="4">
        <v>41473</v>
      </c>
      <c r="G565" s="1" t="str">
        <f t="shared" si="45"/>
        <v>7/2013</v>
      </c>
      <c r="H565" s="3">
        <v>776.28</v>
      </c>
      <c r="I565" s="3">
        <v>776.33</v>
      </c>
      <c r="J565" s="2">
        <f t="shared" si="47"/>
        <v>-5.0000000000068212E-2</v>
      </c>
    </row>
    <row r="566" spans="1:10" x14ac:dyDescent="0.35">
      <c r="A566" s="5">
        <v>41474</v>
      </c>
      <c r="B566" s="1" t="str">
        <f t="shared" si="44"/>
        <v>7/2013</v>
      </c>
      <c r="C566" s="3">
        <v>783.77</v>
      </c>
      <c r="D566" s="3">
        <v>784.54</v>
      </c>
      <c r="E566" s="2">
        <f t="shared" si="46"/>
        <v>-0.76999999999998181</v>
      </c>
      <c r="F566" s="4">
        <v>41474</v>
      </c>
      <c r="G566" s="1" t="str">
        <f t="shared" si="45"/>
        <v>7/2013</v>
      </c>
      <c r="H566" s="3">
        <v>776.26</v>
      </c>
      <c r="I566" s="3">
        <v>776.32</v>
      </c>
      <c r="J566" s="2">
        <f t="shared" si="47"/>
        <v>-6.0000000000059117E-2</v>
      </c>
    </row>
    <row r="567" spans="1:10" x14ac:dyDescent="0.35">
      <c r="A567" s="5">
        <v>41475</v>
      </c>
      <c r="B567" s="1" t="str">
        <f t="shared" si="44"/>
        <v>7/2013</v>
      </c>
      <c r="C567" s="3">
        <v>783.73</v>
      </c>
      <c r="D567" s="3">
        <v>784.52</v>
      </c>
      <c r="E567" s="2">
        <f t="shared" si="46"/>
        <v>-0.78999999999996362</v>
      </c>
      <c r="F567" s="4">
        <v>41475</v>
      </c>
      <c r="G567" s="1" t="str">
        <f t="shared" si="45"/>
        <v>7/2013</v>
      </c>
      <c r="H567" s="3">
        <v>776.26</v>
      </c>
      <c r="I567" s="3">
        <v>776.31</v>
      </c>
      <c r="J567" s="2">
        <f t="shared" si="47"/>
        <v>-4.9999999999954525E-2</v>
      </c>
    </row>
    <row r="568" spans="1:10" x14ac:dyDescent="0.35">
      <c r="A568" s="5">
        <v>41476</v>
      </c>
      <c r="B568" s="1" t="str">
        <f t="shared" si="44"/>
        <v>7/2013</v>
      </c>
      <c r="C568" s="3">
        <v>783.7</v>
      </c>
      <c r="D568" s="3">
        <v>784.48</v>
      </c>
      <c r="E568" s="2">
        <f t="shared" si="46"/>
        <v>-0.77999999999997272</v>
      </c>
      <c r="F568" s="4">
        <v>41476</v>
      </c>
      <c r="G568" s="1" t="str">
        <f t="shared" si="45"/>
        <v>7/2013</v>
      </c>
      <c r="H568" s="3">
        <v>776.26</v>
      </c>
      <c r="I568" s="3">
        <v>776.3</v>
      </c>
      <c r="J568" s="2">
        <f t="shared" si="47"/>
        <v>-3.999999999996362E-2</v>
      </c>
    </row>
    <row r="569" spans="1:10" x14ac:dyDescent="0.35">
      <c r="A569" s="5">
        <v>41477</v>
      </c>
      <c r="B569" s="1" t="str">
        <f t="shared" si="44"/>
        <v>7/2013</v>
      </c>
      <c r="C569" s="3">
        <v>783.67</v>
      </c>
      <c r="D569" s="3">
        <v>784.44</v>
      </c>
      <c r="E569" s="2">
        <f t="shared" si="46"/>
        <v>-0.7700000000000955</v>
      </c>
      <c r="F569" s="4">
        <v>41477</v>
      </c>
      <c r="G569" s="1" t="str">
        <f t="shared" si="45"/>
        <v>7/2013</v>
      </c>
      <c r="H569" s="3">
        <v>776.25</v>
      </c>
      <c r="I569" s="3">
        <v>776.3</v>
      </c>
      <c r="J569" s="2">
        <f t="shared" si="47"/>
        <v>-4.9999999999954525E-2</v>
      </c>
    </row>
    <row r="570" spans="1:10" x14ac:dyDescent="0.35">
      <c r="A570" s="5">
        <v>41478</v>
      </c>
      <c r="B570" s="1" t="str">
        <f t="shared" si="44"/>
        <v>7/2013</v>
      </c>
      <c r="C570" s="3">
        <v>783.62</v>
      </c>
      <c r="D570" s="3">
        <v>784.4</v>
      </c>
      <c r="E570" s="2">
        <f t="shared" si="46"/>
        <v>-0.77999999999997272</v>
      </c>
      <c r="F570" s="4">
        <v>41478</v>
      </c>
      <c r="G570" s="1" t="str">
        <f t="shared" si="45"/>
        <v>7/2013</v>
      </c>
      <c r="H570" s="3">
        <v>776.25</v>
      </c>
      <c r="I570" s="3">
        <v>776.3</v>
      </c>
      <c r="J570" s="2">
        <f t="shared" si="47"/>
        <v>-4.9999999999954525E-2</v>
      </c>
    </row>
    <row r="571" spans="1:10" x14ac:dyDescent="0.35">
      <c r="A571" s="5">
        <v>41479</v>
      </c>
      <c r="B571" s="1" t="str">
        <f t="shared" si="44"/>
        <v>7/2013</v>
      </c>
      <c r="C571" s="3">
        <v>783.59</v>
      </c>
      <c r="D571" s="3">
        <v>784.37</v>
      </c>
      <c r="E571" s="2">
        <f t="shared" si="46"/>
        <v>-0.77999999999997272</v>
      </c>
      <c r="F571" s="4">
        <v>41479</v>
      </c>
      <c r="G571" s="1" t="str">
        <f t="shared" si="45"/>
        <v>7/2013</v>
      </c>
      <c r="H571" s="3">
        <v>776.25</v>
      </c>
      <c r="I571" s="3">
        <v>776.29</v>
      </c>
      <c r="J571" s="2">
        <f t="shared" si="47"/>
        <v>-3.999999999996362E-2</v>
      </c>
    </row>
    <row r="572" spans="1:10" x14ac:dyDescent="0.35">
      <c r="A572" s="5">
        <v>41480</v>
      </c>
      <c r="B572" s="1" t="str">
        <f t="shared" si="44"/>
        <v>7/2013</v>
      </c>
      <c r="C572" s="3">
        <v>783.56</v>
      </c>
      <c r="D572" s="3">
        <v>784.33</v>
      </c>
      <c r="E572" s="2">
        <f t="shared" si="46"/>
        <v>-0.7700000000000955</v>
      </c>
      <c r="F572" s="4">
        <v>41480</v>
      </c>
      <c r="G572" s="1" t="str">
        <f t="shared" si="45"/>
        <v>7/2013</v>
      </c>
      <c r="H572" s="3">
        <v>776.24</v>
      </c>
      <c r="I572" s="3">
        <v>776.29</v>
      </c>
      <c r="J572" s="2">
        <f t="shared" si="47"/>
        <v>-4.9999999999954525E-2</v>
      </c>
    </row>
    <row r="573" spans="1:10" x14ac:dyDescent="0.35">
      <c r="A573" s="5">
        <v>41481</v>
      </c>
      <c r="B573" s="1" t="str">
        <f t="shared" si="44"/>
        <v>7/2013</v>
      </c>
      <c r="C573" s="3">
        <v>783.53</v>
      </c>
      <c r="D573" s="3">
        <v>784.3</v>
      </c>
      <c r="E573" s="2">
        <f t="shared" si="46"/>
        <v>-0.76999999999998181</v>
      </c>
      <c r="F573" s="4">
        <v>41481</v>
      </c>
      <c r="G573" s="1" t="str">
        <f t="shared" si="45"/>
        <v>7/2013</v>
      </c>
      <c r="H573" s="3">
        <v>776.24</v>
      </c>
      <c r="I573" s="3">
        <v>776.29</v>
      </c>
      <c r="J573" s="2">
        <f t="shared" si="47"/>
        <v>-4.9999999999954525E-2</v>
      </c>
    </row>
    <row r="574" spans="1:10" x14ac:dyDescent="0.35">
      <c r="A574" s="5">
        <v>41482</v>
      </c>
      <c r="B574" s="1" t="str">
        <f t="shared" si="44"/>
        <v>7/2013</v>
      </c>
      <c r="C574" s="3">
        <v>783.5</v>
      </c>
      <c r="D574" s="3">
        <v>784.27</v>
      </c>
      <c r="E574" s="2">
        <f t="shared" si="46"/>
        <v>-0.76999999999998181</v>
      </c>
      <c r="F574" s="4">
        <v>41482</v>
      </c>
      <c r="G574" s="1" t="str">
        <f t="shared" si="45"/>
        <v>7/2013</v>
      </c>
      <c r="H574" s="3">
        <v>776.24</v>
      </c>
      <c r="I574" s="3">
        <v>776.29</v>
      </c>
      <c r="J574" s="2">
        <f t="shared" si="47"/>
        <v>-4.9999999999954525E-2</v>
      </c>
    </row>
    <row r="575" spans="1:10" x14ac:dyDescent="0.35">
      <c r="A575" s="5">
        <v>41483</v>
      </c>
      <c r="B575" s="1" t="str">
        <f t="shared" si="44"/>
        <v>7/2013</v>
      </c>
      <c r="C575" s="3">
        <v>783.47</v>
      </c>
      <c r="D575" s="3">
        <v>784.25</v>
      </c>
      <c r="E575" s="2">
        <f t="shared" si="46"/>
        <v>-0.77999999999997272</v>
      </c>
      <c r="F575" s="4">
        <v>41483</v>
      </c>
      <c r="G575" s="1" t="str">
        <f t="shared" si="45"/>
        <v>7/2013</v>
      </c>
      <c r="H575" s="3">
        <v>776.24</v>
      </c>
      <c r="I575" s="3">
        <v>776.29</v>
      </c>
      <c r="J575" s="2">
        <f t="shared" si="47"/>
        <v>-4.9999999999954525E-2</v>
      </c>
    </row>
    <row r="576" spans="1:10" x14ac:dyDescent="0.35">
      <c r="A576" s="5">
        <v>41484</v>
      </c>
      <c r="B576" s="1" t="str">
        <f t="shared" si="44"/>
        <v>7/2013</v>
      </c>
      <c r="C576" s="3">
        <v>783.44</v>
      </c>
      <c r="D576" s="3">
        <v>784.22</v>
      </c>
      <c r="E576" s="2">
        <f t="shared" si="46"/>
        <v>-0.77999999999997272</v>
      </c>
      <c r="F576" s="4">
        <v>41484</v>
      </c>
      <c r="G576" s="1" t="str">
        <f t="shared" si="45"/>
        <v>7/2013</v>
      </c>
      <c r="H576" s="3">
        <v>776.24</v>
      </c>
      <c r="I576" s="3">
        <v>776.29</v>
      </c>
      <c r="J576" s="2">
        <f t="shared" si="47"/>
        <v>-4.9999999999954525E-2</v>
      </c>
    </row>
    <row r="577" spans="1:10" x14ac:dyDescent="0.35">
      <c r="A577" s="5">
        <v>41485</v>
      </c>
      <c r="B577" s="1" t="str">
        <f t="shared" si="44"/>
        <v>7/2013</v>
      </c>
      <c r="C577" s="3">
        <v>783.42</v>
      </c>
      <c r="D577" s="3">
        <v>784.2</v>
      </c>
      <c r="E577" s="2">
        <f t="shared" si="46"/>
        <v>-0.7800000000000864</v>
      </c>
      <c r="F577" s="4">
        <v>41485</v>
      </c>
      <c r="G577" s="1" t="str">
        <f t="shared" si="45"/>
        <v>7/2013</v>
      </c>
      <c r="H577" s="3">
        <v>776.24</v>
      </c>
      <c r="I577" s="3">
        <v>776.29</v>
      </c>
      <c r="J577" s="2">
        <f t="shared" si="47"/>
        <v>-4.9999999999954525E-2</v>
      </c>
    </row>
    <row r="578" spans="1:10" x14ac:dyDescent="0.35">
      <c r="A578" s="5">
        <v>41486</v>
      </c>
      <c r="B578" s="1" t="str">
        <f t="shared" ref="B578:B641" si="48">_xlfn.CONCAT(MONTH(A578),"/",YEAR(A578))</f>
        <v>7/2013</v>
      </c>
      <c r="C578" s="3">
        <v>783.4</v>
      </c>
      <c r="D578" s="3">
        <v>784.18</v>
      </c>
      <c r="E578" s="2">
        <f t="shared" si="46"/>
        <v>-0.77999999999997272</v>
      </c>
      <c r="F578" s="4">
        <v>41486</v>
      </c>
      <c r="G578" s="1" t="str">
        <f t="shared" ref="G578:G641" si="49">_xlfn.CONCAT(MONTH(F578),"/",YEAR(F578))</f>
        <v>7/2013</v>
      </c>
      <c r="H578" s="3">
        <v>776.24</v>
      </c>
      <c r="I578" s="3">
        <v>776.29</v>
      </c>
      <c r="J578" s="2">
        <f t="shared" si="47"/>
        <v>-4.9999999999954525E-2</v>
      </c>
    </row>
    <row r="579" spans="1:10" x14ac:dyDescent="0.35">
      <c r="A579" s="5">
        <v>41487</v>
      </c>
      <c r="B579" s="1" t="str">
        <f t="shared" si="48"/>
        <v>8/2013</v>
      </c>
      <c r="C579" s="3">
        <v>784.48</v>
      </c>
      <c r="D579" s="3">
        <v>785.82</v>
      </c>
      <c r="E579" s="2">
        <f t="shared" ref="E579:E642" si="50">C579-D579</f>
        <v>-1.3400000000000318</v>
      </c>
      <c r="F579" s="4">
        <v>41487</v>
      </c>
      <c r="G579" s="1" t="str">
        <f t="shared" si="49"/>
        <v>8/2013</v>
      </c>
      <c r="H579" s="3">
        <v>785.65</v>
      </c>
      <c r="I579" s="3">
        <v>786.57</v>
      </c>
      <c r="J579" s="2">
        <f t="shared" ref="J579:J642" si="51">H579-I579</f>
        <v>-0.92000000000007276</v>
      </c>
    </row>
    <row r="580" spans="1:10" x14ac:dyDescent="0.35">
      <c r="A580" s="5">
        <v>41488</v>
      </c>
      <c r="B580" s="1" t="str">
        <f t="shared" si="48"/>
        <v>8/2013</v>
      </c>
      <c r="C580" s="3">
        <v>784.44</v>
      </c>
      <c r="D580" s="3">
        <v>785.77</v>
      </c>
      <c r="E580" s="2">
        <f t="shared" si="50"/>
        <v>-1.3299999999999272</v>
      </c>
      <c r="F580" s="4">
        <v>41488</v>
      </c>
      <c r="G580" s="1" t="str">
        <f t="shared" si="49"/>
        <v>8/2013</v>
      </c>
      <c r="H580" s="3">
        <v>785.6</v>
      </c>
      <c r="I580" s="3">
        <v>786.54</v>
      </c>
      <c r="J580" s="2">
        <f t="shared" si="51"/>
        <v>-0.93999999999994088</v>
      </c>
    </row>
    <row r="581" spans="1:10" x14ac:dyDescent="0.35">
      <c r="A581" s="5">
        <v>41489</v>
      </c>
      <c r="B581" s="1" t="str">
        <f t="shared" si="48"/>
        <v>8/2013</v>
      </c>
      <c r="C581" s="3">
        <v>784.38</v>
      </c>
      <c r="D581" s="3">
        <v>785.72</v>
      </c>
      <c r="E581" s="2">
        <f t="shared" si="50"/>
        <v>-1.3400000000000318</v>
      </c>
      <c r="F581" s="4">
        <v>41489</v>
      </c>
      <c r="G581" s="1" t="str">
        <f t="shared" si="49"/>
        <v>8/2013</v>
      </c>
      <c r="H581" s="3">
        <v>785.57</v>
      </c>
      <c r="I581" s="3">
        <v>786.49</v>
      </c>
      <c r="J581" s="2">
        <f t="shared" si="51"/>
        <v>-0.91999999999995907</v>
      </c>
    </row>
    <row r="582" spans="1:10" x14ac:dyDescent="0.35">
      <c r="A582" s="5">
        <v>41490</v>
      </c>
      <c r="B582" s="1" t="str">
        <f t="shared" si="48"/>
        <v>8/2013</v>
      </c>
      <c r="C582" s="3">
        <v>784.34</v>
      </c>
      <c r="D582" s="3">
        <v>785.69</v>
      </c>
      <c r="E582" s="2">
        <f t="shared" si="50"/>
        <v>-1.3500000000000227</v>
      </c>
      <c r="F582" s="4">
        <v>41490</v>
      </c>
      <c r="G582" s="1" t="str">
        <f t="shared" si="49"/>
        <v>8/2013</v>
      </c>
      <c r="H582" s="3">
        <v>785.54</v>
      </c>
      <c r="I582" s="3">
        <v>786.47</v>
      </c>
      <c r="J582" s="2">
        <f t="shared" si="51"/>
        <v>-0.93000000000006366</v>
      </c>
    </row>
    <row r="583" spans="1:10" x14ac:dyDescent="0.35">
      <c r="A583" s="5">
        <v>41491</v>
      </c>
      <c r="B583" s="1" t="str">
        <f t="shared" si="48"/>
        <v>8/2013</v>
      </c>
      <c r="C583" s="3">
        <v>784.33</v>
      </c>
      <c r="D583" s="3">
        <v>785.69</v>
      </c>
      <c r="E583" s="2">
        <f t="shared" si="50"/>
        <v>-1.3600000000000136</v>
      </c>
      <c r="F583" s="4">
        <v>41491</v>
      </c>
      <c r="G583" s="1" t="str">
        <f t="shared" si="49"/>
        <v>8/2013</v>
      </c>
      <c r="H583" s="3">
        <v>785.51</v>
      </c>
      <c r="I583" s="3">
        <v>786.47</v>
      </c>
      <c r="J583" s="2">
        <f t="shared" si="51"/>
        <v>-0.96000000000003638</v>
      </c>
    </row>
    <row r="584" spans="1:10" x14ac:dyDescent="0.35">
      <c r="A584" s="1">
        <v>41492</v>
      </c>
      <c r="B584" s="1" t="str">
        <f t="shared" si="48"/>
        <v>8/2013</v>
      </c>
      <c r="C584">
        <v>784.33</v>
      </c>
      <c r="D584">
        <v>785.68</v>
      </c>
      <c r="E584" s="2">
        <f t="shared" si="50"/>
        <v>-1.3499999999999091</v>
      </c>
      <c r="F584" s="4">
        <v>41492</v>
      </c>
      <c r="G584" s="1" t="str">
        <f t="shared" si="49"/>
        <v>8/2013</v>
      </c>
      <c r="H584" s="3">
        <v>785.53</v>
      </c>
      <c r="I584" s="3">
        <v>786.45</v>
      </c>
      <c r="J584" s="2">
        <f t="shared" si="51"/>
        <v>-0.92000000000007276</v>
      </c>
    </row>
    <row r="585" spans="1:10" x14ac:dyDescent="0.35">
      <c r="A585" s="1">
        <v>41493</v>
      </c>
      <c r="B585" s="1" t="str">
        <f t="shared" si="48"/>
        <v>8/2013</v>
      </c>
      <c r="C585">
        <v>784.29</v>
      </c>
      <c r="D585">
        <v>785.64</v>
      </c>
      <c r="E585" s="2">
        <f t="shared" si="50"/>
        <v>-1.3500000000000227</v>
      </c>
      <c r="F585" s="4">
        <v>41493</v>
      </c>
      <c r="G585" s="1" t="str">
        <f t="shared" si="49"/>
        <v>8/2013</v>
      </c>
      <c r="H585" s="3">
        <v>785.5</v>
      </c>
      <c r="I585" s="3">
        <v>786.43</v>
      </c>
      <c r="J585" s="2">
        <f t="shared" si="51"/>
        <v>-0.92999999999994998</v>
      </c>
    </row>
    <row r="586" spans="1:10" x14ac:dyDescent="0.35">
      <c r="A586" s="1">
        <v>41494</v>
      </c>
      <c r="B586" s="1" t="str">
        <f t="shared" si="48"/>
        <v>8/2013</v>
      </c>
      <c r="C586">
        <v>784.27</v>
      </c>
      <c r="D586">
        <v>785.61</v>
      </c>
      <c r="E586" s="2">
        <f t="shared" si="50"/>
        <v>-1.3400000000000318</v>
      </c>
      <c r="F586" s="4">
        <v>41494</v>
      </c>
      <c r="G586" s="1" t="str">
        <f t="shared" si="49"/>
        <v>8/2013</v>
      </c>
      <c r="H586" s="3">
        <v>785.46</v>
      </c>
      <c r="I586" s="3">
        <v>786.4</v>
      </c>
      <c r="J586" s="2">
        <f t="shared" si="51"/>
        <v>-0.93999999999994088</v>
      </c>
    </row>
    <row r="587" spans="1:10" x14ac:dyDescent="0.35">
      <c r="A587" s="1">
        <v>41495</v>
      </c>
      <c r="B587" s="1" t="str">
        <f t="shared" si="48"/>
        <v>8/2013</v>
      </c>
      <c r="C587">
        <v>784.24</v>
      </c>
      <c r="D587">
        <v>785.58</v>
      </c>
      <c r="E587" s="2">
        <f t="shared" si="50"/>
        <v>-1.3400000000000318</v>
      </c>
      <c r="F587" s="4">
        <v>41495</v>
      </c>
      <c r="G587" s="1" t="str">
        <f t="shared" si="49"/>
        <v>8/2013</v>
      </c>
      <c r="H587" s="3">
        <v>785.43</v>
      </c>
      <c r="I587" s="3">
        <v>786.38</v>
      </c>
      <c r="J587" s="2">
        <f t="shared" si="51"/>
        <v>-0.95000000000004547</v>
      </c>
    </row>
    <row r="588" spans="1:10" x14ac:dyDescent="0.35">
      <c r="A588" s="1">
        <v>41496</v>
      </c>
      <c r="B588" s="1" t="str">
        <f t="shared" si="48"/>
        <v>8/2013</v>
      </c>
      <c r="C588">
        <v>784.21</v>
      </c>
      <c r="D588">
        <v>785.58</v>
      </c>
      <c r="E588" s="2">
        <f t="shared" si="50"/>
        <v>-1.3700000000000045</v>
      </c>
      <c r="F588" s="4">
        <v>41496</v>
      </c>
      <c r="G588" s="1" t="str">
        <f t="shared" si="49"/>
        <v>8/2013</v>
      </c>
      <c r="H588" s="3">
        <v>785.42</v>
      </c>
      <c r="I588" s="3">
        <v>786.38</v>
      </c>
      <c r="J588" s="2">
        <f t="shared" si="51"/>
        <v>-0.96000000000003638</v>
      </c>
    </row>
    <row r="589" spans="1:10" x14ac:dyDescent="0.35">
      <c r="A589" s="1">
        <v>41497</v>
      </c>
      <c r="B589" s="1" t="str">
        <f t="shared" si="48"/>
        <v>8/2013</v>
      </c>
      <c r="C589">
        <v>784.23</v>
      </c>
      <c r="D589">
        <v>785.6</v>
      </c>
      <c r="E589" s="2">
        <f t="shared" si="50"/>
        <v>-1.3700000000000045</v>
      </c>
      <c r="F589" s="4">
        <v>41497</v>
      </c>
      <c r="G589" s="1" t="str">
        <f t="shared" si="49"/>
        <v>8/2013</v>
      </c>
      <c r="H589" s="3">
        <v>785.43</v>
      </c>
      <c r="I589" s="3">
        <v>786.39</v>
      </c>
      <c r="J589" s="2">
        <f t="shared" si="51"/>
        <v>-0.96000000000003638</v>
      </c>
    </row>
    <row r="590" spans="1:10" x14ac:dyDescent="0.35">
      <c r="A590" s="1">
        <v>41498</v>
      </c>
      <c r="B590" s="1" t="str">
        <f t="shared" si="48"/>
        <v>8/2013</v>
      </c>
      <c r="C590">
        <v>784.22</v>
      </c>
      <c r="D590">
        <v>785.58</v>
      </c>
      <c r="E590" s="2">
        <f t="shared" si="50"/>
        <v>-1.3600000000000136</v>
      </c>
      <c r="F590" s="4">
        <v>41498</v>
      </c>
      <c r="G590" s="1" t="str">
        <f t="shared" si="49"/>
        <v>8/2013</v>
      </c>
      <c r="H590" s="3">
        <v>785.45</v>
      </c>
      <c r="I590" s="3">
        <v>786.38</v>
      </c>
      <c r="J590" s="2">
        <f t="shared" si="51"/>
        <v>-0.92999999999994998</v>
      </c>
    </row>
    <row r="591" spans="1:10" x14ac:dyDescent="0.35">
      <c r="A591" s="1">
        <v>41499</v>
      </c>
      <c r="B591" s="1" t="str">
        <f t="shared" si="48"/>
        <v>8/2013</v>
      </c>
      <c r="C591">
        <v>784.23</v>
      </c>
      <c r="D591">
        <v>785.57</v>
      </c>
      <c r="E591" s="2">
        <f t="shared" si="50"/>
        <v>-1.3400000000000318</v>
      </c>
      <c r="F591" s="4">
        <v>41499</v>
      </c>
      <c r="G591" s="1" t="str">
        <f t="shared" si="49"/>
        <v>8/2013</v>
      </c>
      <c r="H591" s="3">
        <v>785.43</v>
      </c>
      <c r="I591" s="3">
        <v>786.37</v>
      </c>
      <c r="J591" s="2">
        <f t="shared" si="51"/>
        <v>-0.94000000000005457</v>
      </c>
    </row>
    <row r="592" spans="1:10" x14ac:dyDescent="0.35">
      <c r="A592" s="1">
        <v>41500</v>
      </c>
      <c r="B592" s="1" t="str">
        <f t="shared" si="48"/>
        <v>8/2013</v>
      </c>
      <c r="C592">
        <v>784.21</v>
      </c>
      <c r="D592">
        <v>785.53</v>
      </c>
      <c r="E592" s="2">
        <f t="shared" si="50"/>
        <v>-1.3199999999999363</v>
      </c>
      <c r="F592" s="4">
        <v>41500</v>
      </c>
      <c r="G592" s="1" t="str">
        <f t="shared" si="49"/>
        <v>8/2013</v>
      </c>
      <c r="H592" s="3">
        <v>785.41</v>
      </c>
      <c r="I592" s="3">
        <v>786.34</v>
      </c>
      <c r="J592" s="2">
        <f t="shared" si="51"/>
        <v>-0.93000000000006366</v>
      </c>
    </row>
    <row r="593" spans="1:10" x14ac:dyDescent="0.35">
      <c r="A593" s="1">
        <v>41501</v>
      </c>
      <c r="B593" s="1" t="str">
        <f t="shared" si="48"/>
        <v>8/2013</v>
      </c>
      <c r="C593">
        <v>784.16</v>
      </c>
      <c r="D593">
        <v>785.51</v>
      </c>
      <c r="E593" s="2">
        <f t="shared" si="50"/>
        <v>-1.3500000000000227</v>
      </c>
      <c r="F593" s="4">
        <v>41501</v>
      </c>
      <c r="G593" s="1" t="str">
        <f t="shared" si="49"/>
        <v>8/2013</v>
      </c>
      <c r="H593" s="3">
        <v>785.4</v>
      </c>
      <c r="I593" s="3">
        <v>786.32</v>
      </c>
      <c r="J593" s="2">
        <f t="shared" si="51"/>
        <v>-0.92000000000007276</v>
      </c>
    </row>
    <row r="594" spans="1:10" x14ac:dyDescent="0.35">
      <c r="A594" s="1">
        <v>41502</v>
      </c>
      <c r="B594" s="1" t="str">
        <f t="shared" si="48"/>
        <v>8/2013</v>
      </c>
      <c r="C594">
        <v>784.13</v>
      </c>
      <c r="D594">
        <v>785.48</v>
      </c>
      <c r="E594" s="2">
        <f t="shared" si="50"/>
        <v>-1.3500000000000227</v>
      </c>
      <c r="F594" s="4">
        <v>41502</v>
      </c>
      <c r="G594" s="1" t="str">
        <f t="shared" si="49"/>
        <v>8/2013</v>
      </c>
      <c r="H594" s="3">
        <v>785.37</v>
      </c>
      <c r="I594" s="3">
        <v>786.3</v>
      </c>
      <c r="J594" s="2">
        <f t="shared" si="51"/>
        <v>-0.92999999999994998</v>
      </c>
    </row>
    <row r="595" spans="1:10" x14ac:dyDescent="0.35">
      <c r="A595" s="1">
        <v>41503</v>
      </c>
      <c r="B595" s="1" t="str">
        <f t="shared" si="48"/>
        <v>8/2013</v>
      </c>
      <c r="C595">
        <v>784.1</v>
      </c>
      <c r="D595">
        <v>785.46</v>
      </c>
      <c r="E595" s="2">
        <f t="shared" si="50"/>
        <v>-1.3600000000000136</v>
      </c>
      <c r="F595" s="4">
        <v>41503</v>
      </c>
      <c r="G595" s="1" t="str">
        <f t="shared" si="49"/>
        <v>8/2013</v>
      </c>
      <c r="H595" s="3">
        <v>785.35</v>
      </c>
      <c r="I595" s="3">
        <v>786.28</v>
      </c>
      <c r="J595" s="2">
        <f t="shared" si="51"/>
        <v>-0.92999999999994998</v>
      </c>
    </row>
    <row r="596" spans="1:10" x14ac:dyDescent="0.35">
      <c r="A596" s="1">
        <v>41504</v>
      </c>
      <c r="B596" s="1" t="str">
        <f t="shared" si="48"/>
        <v>8/2013</v>
      </c>
      <c r="C596">
        <v>784.09</v>
      </c>
      <c r="D596">
        <v>785.43</v>
      </c>
      <c r="E596" s="2">
        <f t="shared" si="50"/>
        <v>-1.3399999999999181</v>
      </c>
      <c r="F596" s="4">
        <v>41504</v>
      </c>
      <c r="G596" s="1" t="str">
        <f t="shared" si="49"/>
        <v>8/2013</v>
      </c>
      <c r="H596" s="3">
        <v>785.32</v>
      </c>
      <c r="I596" s="3">
        <v>786.26</v>
      </c>
      <c r="J596" s="2">
        <f t="shared" si="51"/>
        <v>-0.93999999999994088</v>
      </c>
    </row>
    <row r="597" spans="1:10" x14ac:dyDescent="0.35">
      <c r="A597" s="1">
        <v>41505</v>
      </c>
      <c r="B597" s="1" t="str">
        <f t="shared" si="48"/>
        <v>8/2013</v>
      </c>
      <c r="C597">
        <v>784.06</v>
      </c>
      <c r="D597">
        <v>785.4</v>
      </c>
      <c r="E597" s="2">
        <f t="shared" si="50"/>
        <v>-1.3400000000000318</v>
      </c>
      <c r="F597" s="4">
        <v>41505</v>
      </c>
      <c r="G597" s="1" t="str">
        <f t="shared" si="49"/>
        <v>8/2013</v>
      </c>
      <c r="H597" s="3">
        <v>785.3</v>
      </c>
      <c r="I597" s="3">
        <v>786.24</v>
      </c>
      <c r="J597" s="2">
        <f t="shared" si="51"/>
        <v>-0.94000000000005457</v>
      </c>
    </row>
    <row r="598" spans="1:10" x14ac:dyDescent="0.35">
      <c r="A598" s="1">
        <v>41506</v>
      </c>
      <c r="B598" s="1" t="str">
        <f t="shared" si="48"/>
        <v>8/2013</v>
      </c>
      <c r="C598">
        <v>784.02</v>
      </c>
      <c r="D598">
        <v>785.36</v>
      </c>
      <c r="E598" s="2">
        <f t="shared" si="50"/>
        <v>-1.3400000000000318</v>
      </c>
      <c r="F598" s="4">
        <v>41506</v>
      </c>
      <c r="G598" s="1" t="str">
        <f t="shared" si="49"/>
        <v>8/2013</v>
      </c>
      <c r="H598" s="3">
        <v>785.29</v>
      </c>
      <c r="I598" s="3">
        <v>786.22</v>
      </c>
      <c r="J598" s="2">
        <f t="shared" si="51"/>
        <v>-0.93000000000006366</v>
      </c>
    </row>
    <row r="599" spans="1:10" x14ac:dyDescent="0.35">
      <c r="A599" s="1">
        <v>41507</v>
      </c>
      <c r="B599" s="1" t="str">
        <f t="shared" si="48"/>
        <v>8/2013</v>
      </c>
      <c r="C599">
        <v>783.98</v>
      </c>
      <c r="D599">
        <v>785.32</v>
      </c>
      <c r="E599" s="2">
        <f t="shared" si="50"/>
        <v>-1.3400000000000318</v>
      </c>
      <c r="F599" s="4">
        <v>41507</v>
      </c>
      <c r="G599" s="1" t="str">
        <f t="shared" si="49"/>
        <v>8/2013</v>
      </c>
      <c r="H599" s="3">
        <v>785.26</v>
      </c>
      <c r="I599" s="3">
        <v>786.17</v>
      </c>
      <c r="J599" s="2">
        <f t="shared" si="51"/>
        <v>-0.90999999999996817</v>
      </c>
    </row>
    <row r="600" spans="1:10" x14ac:dyDescent="0.35">
      <c r="A600" s="1">
        <v>41508</v>
      </c>
      <c r="B600" s="1" t="str">
        <f t="shared" si="48"/>
        <v>8/2013</v>
      </c>
      <c r="C600">
        <v>783.95</v>
      </c>
      <c r="D600">
        <v>785.28</v>
      </c>
      <c r="E600" s="2">
        <f t="shared" si="50"/>
        <v>-1.3299999999999272</v>
      </c>
      <c r="F600" s="4">
        <v>41508</v>
      </c>
      <c r="G600" s="1" t="str">
        <f t="shared" si="49"/>
        <v>8/2013</v>
      </c>
      <c r="H600" s="3">
        <v>785.23</v>
      </c>
      <c r="I600" s="3">
        <v>786.14</v>
      </c>
      <c r="J600" s="2">
        <f t="shared" si="51"/>
        <v>-0.90999999999996817</v>
      </c>
    </row>
    <row r="601" spans="1:10" x14ac:dyDescent="0.35">
      <c r="A601" s="1">
        <v>41509</v>
      </c>
      <c r="B601" s="1" t="str">
        <f t="shared" si="48"/>
        <v>8/2013</v>
      </c>
      <c r="C601">
        <v>783.9</v>
      </c>
      <c r="D601">
        <v>785.23</v>
      </c>
      <c r="E601" s="2">
        <f t="shared" si="50"/>
        <v>-1.3300000000000409</v>
      </c>
      <c r="F601" s="4">
        <v>41509</v>
      </c>
      <c r="G601" s="1" t="str">
        <f t="shared" si="49"/>
        <v>8/2013</v>
      </c>
      <c r="H601" s="3">
        <v>785.19</v>
      </c>
      <c r="I601" s="3">
        <v>786.11</v>
      </c>
      <c r="J601" s="2">
        <f t="shared" si="51"/>
        <v>-0.91999999999995907</v>
      </c>
    </row>
    <row r="602" spans="1:10" x14ac:dyDescent="0.35">
      <c r="A602" s="1">
        <v>41510</v>
      </c>
      <c r="B602" s="1" t="str">
        <f t="shared" si="48"/>
        <v>8/2013</v>
      </c>
      <c r="C602">
        <v>783.87</v>
      </c>
      <c r="D602">
        <v>785.18</v>
      </c>
      <c r="E602" s="2">
        <f t="shared" si="50"/>
        <v>-1.3099999999999454</v>
      </c>
      <c r="F602" s="4">
        <v>41510</v>
      </c>
      <c r="G602" s="1" t="str">
        <f t="shared" si="49"/>
        <v>8/2013</v>
      </c>
      <c r="H602" s="3">
        <v>785.15</v>
      </c>
      <c r="I602" s="3">
        <v>786.07</v>
      </c>
      <c r="J602" s="2">
        <f t="shared" si="51"/>
        <v>-0.92000000000007276</v>
      </c>
    </row>
    <row r="603" spans="1:10" x14ac:dyDescent="0.35">
      <c r="A603" s="1">
        <v>41511</v>
      </c>
      <c r="B603" s="1" t="str">
        <f t="shared" si="48"/>
        <v>8/2013</v>
      </c>
      <c r="C603">
        <v>783.81</v>
      </c>
      <c r="D603">
        <v>785.14</v>
      </c>
      <c r="E603" s="2">
        <f t="shared" si="50"/>
        <v>-1.3300000000000409</v>
      </c>
      <c r="F603" s="4">
        <v>41511</v>
      </c>
      <c r="G603" s="1" t="str">
        <f t="shared" si="49"/>
        <v>8/2013</v>
      </c>
      <c r="H603" s="3">
        <v>785.12</v>
      </c>
      <c r="I603" s="3">
        <v>786.03</v>
      </c>
      <c r="J603" s="2">
        <f t="shared" si="51"/>
        <v>-0.90999999999996817</v>
      </c>
    </row>
    <row r="604" spans="1:10" x14ac:dyDescent="0.35">
      <c r="A604" s="1">
        <v>41512</v>
      </c>
      <c r="B604" s="1" t="str">
        <f t="shared" si="48"/>
        <v>8/2013</v>
      </c>
      <c r="C604">
        <v>783.77</v>
      </c>
      <c r="D604">
        <v>785.09</v>
      </c>
      <c r="E604" s="2">
        <f t="shared" si="50"/>
        <v>-1.32000000000005</v>
      </c>
      <c r="F604" s="4">
        <v>41512</v>
      </c>
      <c r="G604" s="1" t="str">
        <f t="shared" si="49"/>
        <v>8/2013</v>
      </c>
      <c r="H604" s="3">
        <v>785.09</v>
      </c>
      <c r="I604" s="3">
        <v>785.99</v>
      </c>
      <c r="J604" s="2">
        <f t="shared" si="51"/>
        <v>-0.89999999999997726</v>
      </c>
    </row>
    <row r="605" spans="1:10" x14ac:dyDescent="0.35">
      <c r="A605" s="1">
        <v>41513</v>
      </c>
      <c r="B605" s="1" t="str">
        <f t="shared" si="48"/>
        <v>8/2013</v>
      </c>
      <c r="C605">
        <v>783.73</v>
      </c>
      <c r="D605">
        <v>785.04</v>
      </c>
      <c r="E605" s="2">
        <f t="shared" si="50"/>
        <v>-1.3099999999999454</v>
      </c>
      <c r="F605" s="4">
        <v>41513</v>
      </c>
      <c r="G605" s="1" t="str">
        <f t="shared" si="49"/>
        <v>8/2013</v>
      </c>
      <c r="H605" s="3">
        <v>785.04</v>
      </c>
      <c r="I605" s="3">
        <v>785.96</v>
      </c>
      <c r="J605" s="2">
        <f t="shared" si="51"/>
        <v>-0.92000000000007276</v>
      </c>
    </row>
    <row r="606" spans="1:10" x14ac:dyDescent="0.35">
      <c r="A606" s="1">
        <v>41514</v>
      </c>
      <c r="B606" s="1" t="str">
        <f t="shared" si="48"/>
        <v>8/2013</v>
      </c>
      <c r="C606">
        <v>783.67</v>
      </c>
      <c r="D606">
        <v>785</v>
      </c>
      <c r="E606" s="2">
        <f t="shared" si="50"/>
        <v>-1.3300000000000409</v>
      </c>
      <c r="F606" s="1">
        <v>41514</v>
      </c>
      <c r="G606" s="1" t="str">
        <f t="shared" si="49"/>
        <v>8/2013</v>
      </c>
      <c r="H606">
        <v>785.01</v>
      </c>
      <c r="I606">
        <v>785.92</v>
      </c>
      <c r="J606" s="2">
        <f t="shared" si="51"/>
        <v>-0.90999999999996817</v>
      </c>
    </row>
    <row r="607" spans="1:10" x14ac:dyDescent="0.35">
      <c r="A607" s="1">
        <v>41515</v>
      </c>
      <c r="B607" s="1" t="str">
        <f t="shared" si="48"/>
        <v>8/2013</v>
      </c>
      <c r="C607">
        <v>783.62</v>
      </c>
      <c r="D607">
        <v>784.95</v>
      </c>
      <c r="E607" s="2">
        <f t="shared" si="50"/>
        <v>-1.3300000000000409</v>
      </c>
      <c r="F607" s="1">
        <v>41515</v>
      </c>
      <c r="G607" s="1" t="str">
        <f t="shared" si="49"/>
        <v>8/2013</v>
      </c>
      <c r="H607">
        <v>784.97</v>
      </c>
      <c r="I607">
        <v>785.88</v>
      </c>
      <c r="J607" s="2">
        <f t="shared" si="51"/>
        <v>-0.90999999999996817</v>
      </c>
    </row>
    <row r="608" spans="1:10" x14ac:dyDescent="0.35">
      <c r="A608" s="1">
        <v>41516</v>
      </c>
      <c r="B608" s="1" t="str">
        <f t="shared" si="48"/>
        <v>8/2013</v>
      </c>
      <c r="C608">
        <v>783.57</v>
      </c>
      <c r="D608">
        <v>784.89</v>
      </c>
      <c r="E608" s="2">
        <f t="shared" si="50"/>
        <v>-1.3199999999999363</v>
      </c>
      <c r="F608" s="1">
        <v>41516</v>
      </c>
      <c r="G608" s="1" t="str">
        <f t="shared" si="49"/>
        <v>8/2013</v>
      </c>
      <c r="H608">
        <v>784.93</v>
      </c>
      <c r="I608">
        <v>785.83</v>
      </c>
      <c r="J608" s="2">
        <f t="shared" si="51"/>
        <v>-0.90000000000009095</v>
      </c>
    </row>
    <row r="609" spans="1:10" x14ac:dyDescent="0.35">
      <c r="A609" s="1">
        <v>41517</v>
      </c>
      <c r="B609" s="1" t="str">
        <f t="shared" si="48"/>
        <v>8/2013</v>
      </c>
      <c r="C609">
        <v>783.53</v>
      </c>
      <c r="D609">
        <v>784.85</v>
      </c>
      <c r="E609" s="2">
        <f t="shared" si="50"/>
        <v>-1.32000000000005</v>
      </c>
      <c r="F609" s="1">
        <v>41517</v>
      </c>
      <c r="G609" s="1" t="str">
        <f t="shared" si="49"/>
        <v>8/2013</v>
      </c>
      <c r="H609">
        <v>784.89</v>
      </c>
      <c r="I609">
        <v>785.81</v>
      </c>
      <c r="J609" s="2">
        <f t="shared" si="51"/>
        <v>-0.91999999999995907</v>
      </c>
    </row>
    <row r="610" spans="1:10" x14ac:dyDescent="0.35">
      <c r="A610" s="1">
        <v>41518</v>
      </c>
      <c r="B610" s="1" t="str">
        <f t="shared" si="48"/>
        <v>9/2013</v>
      </c>
      <c r="C610">
        <v>783.48</v>
      </c>
      <c r="D610">
        <v>784.82</v>
      </c>
      <c r="E610" s="2">
        <f t="shared" si="50"/>
        <v>-1.3400000000000318</v>
      </c>
      <c r="F610" s="1">
        <v>41518</v>
      </c>
      <c r="G610" s="1" t="str">
        <f t="shared" si="49"/>
        <v>9/2013</v>
      </c>
      <c r="H610">
        <v>784.87</v>
      </c>
      <c r="I610">
        <v>785.77</v>
      </c>
      <c r="J610" s="2">
        <f t="shared" si="51"/>
        <v>-0.89999999999997726</v>
      </c>
    </row>
    <row r="611" spans="1:10" x14ac:dyDescent="0.35">
      <c r="A611" s="1">
        <v>41519</v>
      </c>
      <c r="B611" s="1" t="str">
        <f t="shared" si="48"/>
        <v>9/2013</v>
      </c>
      <c r="C611">
        <v>783.46</v>
      </c>
      <c r="D611">
        <v>784.8</v>
      </c>
      <c r="E611" s="2">
        <f t="shared" si="50"/>
        <v>-1.3399999999999181</v>
      </c>
      <c r="F611" s="1">
        <v>41519</v>
      </c>
      <c r="G611" s="1" t="str">
        <f t="shared" si="49"/>
        <v>9/2013</v>
      </c>
      <c r="H611">
        <v>784.84</v>
      </c>
      <c r="I611">
        <v>785.76</v>
      </c>
      <c r="J611" s="2">
        <f t="shared" si="51"/>
        <v>-0.91999999999995907</v>
      </c>
    </row>
    <row r="612" spans="1:10" x14ac:dyDescent="0.35">
      <c r="A612" s="1">
        <v>41520</v>
      </c>
      <c r="B612" s="1" t="str">
        <f t="shared" si="48"/>
        <v>9/2013</v>
      </c>
      <c r="C612">
        <v>783.46</v>
      </c>
      <c r="D612">
        <v>784.78</v>
      </c>
      <c r="E612" s="2">
        <f t="shared" si="50"/>
        <v>-1.3199999999999363</v>
      </c>
      <c r="F612" s="1">
        <v>41520</v>
      </c>
      <c r="G612" s="1" t="str">
        <f t="shared" si="49"/>
        <v>9/2013</v>
      </c>
      <c r="H612">
        <v>784.83</v>
      </c>
      <c r="I612">
        <v>785.75</v>
      </c>
      <c r="J612" s="2">
        <f t="shared" si="51"/>
        <v>-0.91999999999995907</v>
      </c>
    </row>
    <row r="613" spans="1:10" x14ac:dyDescent="0.35">
      <c r="A613" s="1">
        <v>41521</v>
      </c>
      <c r="B613" s="1" t="str">
        <f t="shared" si="48"/>
        <v>9/2013</v>
      </c>
      <c r="C613">
        <v>783.44</v>
      </c>
      <c r="D613">
        <v>784.77</v>
      </c>
      <c r="E613" s="2">
        <f t="shared" si="50"/>
        <v>-1.3299999999999272</v>
      </c>
      <c r="F613" s="1">
        <v>41521</v>
      </c>
      <c r="G613" s="1" t="str">
        <f t="shared" si="49"/>
        <v>9/2013</v>
      </c>
      <c r="H613">
        <v>784.81</v>
      </c>
      <c r="I613">
        <v>785.73</v>
      </c>
      <c r="J613" s="2">
        <f t="shared" si="51"/>
        <v>-0.92000000000007276</v>
      </c>
    </row>
    <row r="614" spans="1:10" x14ac:dyDescent="0.35">
      <c r="A614" s="1">
        <v>41522</v>
      </c>
      <c r="B614" s="1" t="str">
        <f t="shared" si="48"/>
        <v>9/2013</v>
      </c>
      <c r="C614">
        <v>783.41</v>
      </c>
      <c r="D614">
        <v>784.77</v>
      </c>
      <c r="E614" s="2">
        <f t="shared" si="50"/>
        <v>-1.3600000000000136</v>
      </c>
      <c r="F614" s="1">
        <v>41522</v>
      </c>
      <c r="G614" s="1" t="str">
        <f t="shared" si="49"/>
        <v>9/2013</v>
      </c>
      <c r="H614">
        <v>784.8</v>
      </c>
      <c r="I614">
        <v>785.78</v>
      </c>
      <c r="J614" s="2">
        <f t="shared" si="51"/>
        <v>-0.98000000000001819</v>
      </c>
    </row>
    <row r="615" spans="1:10" x14ac:dyDescent="0.35">
      <c r="A615" s="1">
        <v>41523</v>
      </c>
      <c r="B615" s="1" t="str">
        <f t="shared" si="48"/>
        <v>9/2013</v>
      </c>
      <c r="C615">
        <v>783.44</v>
      </c>
      <c r="D615">
        <v>784.87</v>
      </c>
      <c r="E615" s="2">
        <f t="shared" si="50"/>
        <v>-1.42999999999995</v>
      </c>
      <c r="F615" s="1">
        <v>41523</v>
      </c>
      <c r="G615" s="1" t="str">
        <f t="shared" si="49"/>
        <v>9/2013</v>
      </c>
      <c r="H615">
        <v>784.82</v>
      </c>
      <c r="I615">
        <v>785.8</v>
      </c>
      <c r="J615" s="2">
        <f t="shared" si="51"/>
        <v>-0.9799999999999045</v>
      </c>
    </row>
    <row r="616" spans="1:10" x14ac:dyDescent="0.35">
      <c r="A616" s="1">
        <v>41524</v>
      </c>
      <c r="B616" s="1" t="str">
        <f t="shared" si="48"/>
        <v>9/2013</v>
      </c>
      <c r="C616">
        <v>783.57</v>
      </c>
      <c r="D616">
        <v>785.01</v>
      </c>
      <c r="E616" s="2">
        <f t="shared" si="50"/>
        <v>-1.4399999999999409</v>
      </c>
      <c r="F616" s="1">
        <v>41524</v>
      </c>
      <c r="G616" s="1" t="str">
        <f t="shared" si="49"/>
        <v>9/2013</v>
      </c>
      <c r="H616">
        <v>784.89</v>
      </c>
      <c r="I616">
        <v>785.91</v>
      </c>
      <c r="J616" s="2">
        <f t="shared" si="51"/>
        <v>-1.0199999999999818</v>
      </c>
    </row>
    <row r="617" spans="1:10" x14ac:dyDescent="0.35">
      <c r="A617" s="1">
        <v>41525</v>
      </c>
      <c r="B617" s="1" t="str">
        <f t="shared" si="48"/>
        <v>9/2013</v>
      </c>
      <c r="C617">
        <v>783.69</v>
      </c>
      <c r="D617">
        <v>785.12</v>
      </c>
      <c r="E617" s="2">
        <f t="shared" si="50"/>
        <v>-1.42999999999995</v>
      </c>
      <c r="F617" s="1">
        <v>41525</v>
      </c>
      <c r="G617" s="1" t="str">
        <f t="shared" si="49"/>
        <v>9/2013</v>
      </c>
      <c r="H617">
        <v>785.01</v>
      </c>
      <c r="I617">
        <v>786.01</v>
      </c>
      <c r="J617" s="2">
        <f t="shared" si="51"/>
        <v>-1</v>
      </c>
    </row>
    <row r="618" spans="1:10" x14ac:dyDescent="0.35">
      <c r="A618" s="1">
        <v>41526</v>
      </c>
      <c r="B618" s="1" t="str">
        <f t="shared" si="48"/>
        <v>9/2013</v>
      </c>
      <c r="C618">
        <v>783.81</v>
      </c>
      <c r="D618">
        <v>785.37</v>
      </c>
      <c r="E618" s="2">
        <f t="shared" si="50"/>
        <v>-1.5600000000000591</v>
      </c>
      <c r="F618" s="1">
        <v>41526</v>
      </c>
      <c r="G618" s="1" t="str">
        <f t="shared" si="49"/>
        <v>9/2013</v>
      </c>
      <c r="H618">
        <v>785.09</v>
      </c>
      <c r="I618">
        <v>786.19</v>
      </c>
      <c r="J618" s="2">
        <f t="shared" si="51"/>
        <v>-1.1000000000000227</v>
      </c>
    </row>
    <row r="619" spans="1:10" x14ac:dyDescent="0.35">
      <c r="A619" s="1">
        <v>41527</v>
      </c>
      <c r="B619" s="1" t="str">
        <f t="shared" si="48"/>
        <v>9/2013</v>
      </c>
      <c r="C619">
        <v>784.06</v>
      </c>
      <c r="D619">
        <v>785.56</v>
      </c>
      <c r="E619" s="2">
        <f t="shared" si="50"/>
        <v>-1.5</v>
      </c>
      <c r="F619" s="1">
        <v>41527</v>
      </c>
      <c r="G619" s="1" t="str">
        <f t="shared" si="49"/>
        <v>9/2013</v>
      </c>
      <c r="H619">
        <v>785.29</v>
      </c>
      <c r="I619">
        <v>786.35</v>
      </c>
      <c r="J619" s="2">
        <f t="shared" si="51"/>
        <v>-1.0600000000000591</v>
      </c>
    </row>
    <row r="620" spans="1:10" x14ac:dyDescent="0.35">
      <c r="A620" s="1">
        <v>41528</v>
      </c>
      <c r="B620" s="1" t="str">
        <f t="shared" si="48"/>
        <v>9/2013</v>
      </c>
      <c r="C620">
        <v>784.23</v>
      </c>
      <c r="D620">
        <v>785.67</v>
      </c>
      <c r="E620" s="2">
        <f t="shared" si="50"/>
        <v>-1.4399999999999409</v>
      </c>
      <c r="F620" s="1">
        <v>41528</v>
      </c>
      <c r="G620" s="1" t="str">
        <f t="shared" si="49"/>
        <v>9/2013</v>
      </c>
      <c r="H620">
        <v>785.41</v>
      </c>
      <c r="I620">
        <v>786.44</v>
      </c>
      <c r="J620" s="2">
        <f t="shared" si="51"/>
        <v>-1.0300000000000864</v>
      </c>
    </row>
    <row r="621" spans="1:10" x14ac:dyDescent="0.35">
      <c r="A621" s="1">
        <v>41529</v>
      </c>
      <c r="B621" s="1" t="str">
        <f t="shared" si="48"/>
        <v>9/2013</v>
      </c>
      <c r="C621">
        <v>784.31</v>
      </c>
      <c r="D621">
        <v>785.72</v>
      </c>
      <c r="E621" s="2">
        <f t="shared" si="50"/>
        <v>-1.4100000000000819</v>
      </c>
      <c r="F621" s="1">
        <v>41529</v>
      </c>
      <c r="G621" s="1" t="str">
        <f t="shared" si="49"/>
        <v>9/2013</v>
      </c>
      <c r="H621">
        <v>785.52</v>
      </c>
      <c r="I621">
        <v>786.49</v>
      </c>
      <c r="J621" s="2">
        <f t="shared" si="51"/>
        <v>-0.97000000000002728</v>
      </c>
    </row>
    <row r="622" spans="1:10" x14ac:dyDescent="0.35">
      <c r="A622" s="1">
        <v>41530</v>
      </c>
      <c r="B622" s="1" t="str">
        <f t="shared" si="48"/>
        <v>9/2013</v>
      </c>
      <c r="C622">
        <v>784.37</v>
      </c>
      <c r="D622">
        <v>785.75</v>
      </c>
      <c r="E622" s="2">
        <f t="shared" si="50"/>
        <v>-1.3799999999999955</v>
      </c>
      <c r="F622" s="1">
        <v>41530</v>
      </c>
      <c r="G622" s="1" t="str">
        <f t="shared" si="49"/>
        <v>9/2013</v>
      </c>
      <c r="H622">
        <v>785.54</v>
      </c>
      <c r="I622">
        <v>786.52</v>
      </c>
      <c r="J622" s="2">
        <f t="shared" si="51"/>
        <v>-0.98000000000001819</v>
      </c>
    </row>
    <row r="623" spans="1:10" x14ac:dyDescent="0.35">
      <c r="A623" s="1">
        <v>41531</v>
      </c>
      <c r="B623" s="1" t="str">
        <f t="shared" si="48"/>
        <v>9/2013</v>
      </c>
      <c r="C623">
        <v>784.38</v>
      </c>
      <c r="D623">
        <v>785.76</v>
      </c>
      <c r="E623" s="2">
        <f t="shared" si="50"/>
        <v>-1.3799999999999955</v>
      </c>
      <c r="F623" s="1">
        <v>41531</v>
      </c>
      <c r="G623" s="1" t="str">
        <f t="shared" si="49"/>
        <v>9/2013</v>
      </c>
      <c r="H623">
        <v>785.58</v>
      </c>
      <c r="I623">
        <v>786.53</v>
      </c>
      <c r="J623" s="2">
        <f t="shared" si="51"/>
        <v>-0.94999999999993179</v>
      </c>
    </row>
    <row r="624" spans="1:10" x14ac:dyDescent="0.35">
      <c r="A624" s="1">
        <v>41532</v>
      </c>
      <c r="B624" s="1" t="str">
        <f t="shared" si="48"/>
        <v>9/2013</v>
      </c>
      <c r="C624">
        <v>784.39</v>
      </c>
      <c r="D624">
        <v>785.75</v>
      </c>
      <c r="E624" s="2">
        <f t="shared" si="50"/>
        <v>-1.3600000000000136</v>
      </c>
      <c r="F624" s="1">
        <v>41532</v>
      </c>
      <c r="G624" s="1" t="str">
        <f t="shared" si="49"/>
        <v>9/2013</v>
      </c>
      <c r="H624">
        <v>785.57</v>
      </c>
      <c r="I624">
        <v>786.52</v>
      </c>
      <c r="J624" s="2">
        <f t="shared" si="51"/>
        <v>-0.94999999999993179</v>
      </c>
    </row>
    <row r="625" spans="1:10" x14ac:dyDescent="0.35">
      <c r="A625" s="1">
        <v>41533</v>
      </c>
      <c r="B625" s="1" t="str">
        <f t="shared" si="48"/>
        <v>9/2013</v>
      </c>
      <c r="C625">
        <v>784.38</v>
      </c>
      <c r="D625">
        <v>785.76</v>
      </c>
      <c r="E625" s="2">
        <f t="shared" si="50"/>
        <v>-1.3799999999999955</v>
      </c>
      <c r="F625" s="1">
        <v>41533</v>
      </c>
      <c r="G625" s="1" t="str">
        <f t="shared" si="49"/>
        <v>9/2013</v>
      </c>
      <c r="H625">
        <v>785.58</v>
      </c>
      <c r="I625">
        <v>786.52</v>
      </c>
      <c r="J625" s="2">
        <f t="shared" si="51"/>
        <v>-0.93999999999994088</v>
      </c>
    </row>
    <row r="626" spans="1:10" x14ac:dyDescent="0.35">
      <c r="A626" s="1">
        <v>41534</v>
      </c>
      <c r="B626" s="1" t="str">
        <f t="shared" si="48"/>
        <v>9/2013</v>
      </c>
      <c r="C626">
        <v>784.39</v>
      </c>
      <c r="D626">
        <v>785.79</v>
      </c>
      <c r="E626" s="2">
        <f t="shared" si="50"/>
        <v>-1.3999999999999773</v>
      </c>
      <c r="F626" s="1">
        <v>41534</v>
      </c>
      <c r="G626" s="1" t="str">
        <f t="shared" si="49"/>
        <v>9/2013</v>
      </c>
      <c r="H626">
        <v>785.59</v>
      </c>
      <c r="I626">
        <v>786.55</v>
      </c>
      <c r="J626" s="2">
        <f t="shared" si="51"/>
        <v>-0.95999999999992269</v>
      </c>
    </row>
    <row r="627" spans="1:10" x14ac:dyDescent="0.35">
      <c r="A627" s="1">
        <v>41535</v>
      </c>
      <c r="B627" s="1" t="str">
        <f t="shared" si="48"/>
        <v>9/2013</v>
      </c>
      <c r="C627">
        <v>784.43</v>
      </c>
      <c r="D627">
        <v>785.81</v>
      </c>
      <c r="E627" s="2">
        <f t="shared" si="50"/>
        <v>-1.3799999999999955</v>
      </c>
      <c r="F627" s="1">
        <v>41535</v>
      </c>
      <c r="G627" s="1" t="str">
        <f t="shared" si="49"/>
        <v>9/2013</v>
      </c>
      <c r="H627">
        <v>785.6</v>
      </c>
      <c r="I627">
        <v>786.57</v>
      </c>
      <c r="J627" s="2">
        <f t="shared" si="51"/>
        <v>-0.97000000000002728</v>
      </c>
    </row>
    <row r="628" spans="1:10" x14ac:dyDescent="0.35">
      <c r="A628" s="1">
        <v>41536</v>
      </c>
      <c r="B628" s="1" t="str">
        <f t="shared" si="48"/>
        <v>9/2013</v>
      </c>
      <c r="C628">
        <v>784.44</v>
      </c>
      <c r="D628">
        <v>785.83</v>
      </c>
      <c r="E628" s="2">
        <f t="shared" si="50"/>
        <v>-1.3899999999999864</v>
      </c>
      <c r="F628" s="1">
        <v>41536</v>
      </c>
      <c r="G628" s="1" t="str">
        <f t="shared" si="49"/>
        <v>9/2013</v>
      </c>
      <c r="H628">
        <v>785.63</v>
      </c>
      <c r="I628">
        <v>786.59</v>
      </c>
      <c r="J628" s="2">
        <f t="shared" si="51"/>
        <v>-0.96000000000003638</v>
      </c>
    </row>
    <row r="629" spans="1:10" x14ac:dyDescent="0.35">
      <c r="A629" s="1">
        <v>41537</v>
      </c>
      <c r="B629" s="1" t="str">
        <f t="shared" si="48"/>
        <v>9/2013</v>
      </c>
      <c r="C629">
        <v>784.47</v>
      </c>
      <c r="D629">
        <v>785.83</v>
      </c>
      <c r="E629" s="2">
        <f t="shared" si="50"/>
        <v>-1.3600000000000136</v>
      </c>
      <c r="F629" s="1">
        <v>41537</v>
      </c>
      <c r="G629" s="1" t="str">
        <f t="shared" si="49"/>
        <v>9/2013</v>
      </c>
      <c r="H629">
        <v>785.63</v>
      </c>
      <c r="I629">
        <v>786.59</v>
      </c>
      <c r="J629" s="2">
        <f t="shared" si="51"/>
        <v>-0.96000000000003638</v>
      </c>
    </row>
    <row r="630" spans="1:10" x14ac:dyDescent="0.35">
      <c r="A630" s="1">
        <v>41538</v>
      </c>
      <c r="B630" s="1" t="str">
        <f t="shared" si="48"/>
        <v>9/2013</v>
      </c>
      <c r="C630">
        <v>784.44</v>
      </c>
      <c r="D630">
        <v>785.81</v>
      </c>
      <c r="E630" s="2">
        <f t="shared" si="50"/>
        <v>-1.3699999999998909</v>
      </c>
      <c r="F630" s="1">
        <v>41538</v>
      </c>
      <c r="G630" s="1" t="str">
        <f t="shared" si="49"/>
        <v>9/2013</v>
      </c>
      <c r="H630">
        <v>785.64</v>
      </c>
      <c r="I630">
        <v>786.58</v>
      </c>
      <c r="J630" s="2">
        <f t="shared" si="51"/>
        <v>-0.94000000000005457</v>
      </c>
    </row>
    <row r="631" spans="1:10" x14ac:dyDescent="0.35">
      <c r="A631" s="1">
        <v>41539</v>
      </c>
      <c r="B631" s="1" t="str">
        <f t="shared" si="48"/>
        <v>9/2013</v>
      </c>
      <c r="C631">
        <v>784.45</v>
      </c>
      <c r="D631">
        <v>785.8</v>
      </c>
      <c r="E631" s="2">
        <f t="shared" si="50"/>
        <v>-1.3499999999999091</v>
      </c>
      <c r="F631" s="1">
        <v>41539</v>
      </c>
      <c r="G631" s="1" t="str">
        <f t="shared" si="49"/>
        <v>9/2013</v>
      </c>
      <c r="H631">
        <v>785.62</v>
      </c>
      <c r="I631">
        <v>786.56</v>
      </c>
      <c r="J631" s="2">
        <f t="shared" si="51"/>
        <v>-0.93999999999994088</v>
      </c>
    </row>
    <row r="632" spans="1:10" x14ac:dyDescent="0.35">
      <c r="A632" s="1">
        <v>41540</v>
      </c>
      <c r="B632" s="1" t="str">
        <f t="shared" si="48"/>
        <v>9/2013</v>
      </c>
      <c r="C632">
        <v>784.41</v>
      </c>
      <c r="D632">
        <v>785.77</v>
      </c>
      <c r="E632" s="2">
        <f t="shared" si="50"/>
        <v>-1.3600000000000136</v>
      </c>
      <c r="F632" s="1">
        <v>41540</v>
      </c>
      <c r="G632" s="1" t="str">
        <f t="shared" si="49"/>
        <v>9/2013</v>
      </c>
      <c r="H632">
        <v>785.61</v>
      </c>
      <c r="I632">
        <v>786.55</v>
      </c>
      <c r="J632" s="2">
        <f t="shared" si="51"/>
        <v>-0.93999999999994088</v>
      </c>
    </row>
    <row r="633" spans="1:10" x14ac:dyDescent="0.35">
      <c r="A633" s="1">
        <v>41541</v>
      </c>
      <c r="B633" s="1" t="str">
        <f t="shared" si="48"/>
        <v>9/2013</v>
      </c>
      <c r="C633">
        <v>784.42</v>
      </c>
      <c r="D633">
        <v>785.75</v>
      </c>
      <c r="E633" s="2">
        <f t="shared" si="50"/>
        <v>-1.3300000000000409</v>
      </c>
      <c r="F633" s="1">
        <v>41541</v>
      </c>
      <c r="G633" s="1" t="str">
        <f t="shared" si="49"/>
        <v>9/2013</v>
      </c>
      <c r="H633">
        <v>785.59</v>
      </c>
      <c r="I633">
        <v>786.52</v>
      </c>
      <c r="J633" s="2">
        <f t="shared" si="51"/>
        <v>-0.92999999999994998</v>
      </c>
    </row>
    <row r="634" spans="1:10" x14ac:dyDescent="0.35">
      <c r="A634" s="1">
        <v>41542</v>
      </c>
      <c r="B634" s="1" t="str">
        <f t="shared" si="48"/>
        <v>9/2013</v>
      </c>
      <c r="C634">
        <v>784.36</v>
      </c>
      <c r="D634">
        <v>785.72</v>
      </c>
      <c r="E634" s="2">
        <f t="shared" si="50"/>
        <v>-1.3600000000000136</v>
      </c>
      <c r="F634" s="1">
        <v>41542</v>
      </c>
      <c r="G634" s="1" t="str">
        <f t="shared" si="49"/>
        <v>9/2013</v>
      </c>
      <c r="H634">
        <v>785.58</v>
      </c>
      <c r="I634">
        <v>786.5</v>
      </c>
      <c r="J634" s="2">
        <f t="shared" si="51"/>
        <v>-0.91999999999995907</v>
      </c>
    </row>
    <row r="635" spans="1:10" x14ac:dyDescent="0.35">
      <c r="A635" s="1">
        <v>41543</v>
      </c>
      <c r="B635" s="1" t="str">
        <f t="shared" si="48"/>
        <v>9/2013</v>
      </c>
      <c r="C635">
        <v>784.35</v>
      </c>
      <c r="D635">
        <v>785.69</v>
      </c>
      <c r="E635" s="2">
        <f t="shared" si="50"/>
        <v>-1.3400000000000318</v>
      </c>
      <c r="F635" s="1">
        <v>41543</v>
      </c>
      <c r="G635" s="1" t="str">
        <f t="shared" si="49"/>
        <v>9/2013</v>
      </c>
      <c r="H635">
        <v>785.54</v>
      </c>
      <c r="I635">
        <v>786.49</v>
      </c>
      <c r="J635" s="2">
        <f t="shared" si="51"/>
        <v>-0.95000000000004547</v>
      </c>
    </row>
    <row r="636" spans="1:10" x14ac:dyDescent="0.35">
      <c r="A636" s="1">
        <v>41544</v>
      </c>
      <c r="B636" s="1" t="str">
        <f t="shared" si="48"/>
        <v>9/2013</v>
      </c>
      <c r="C636">
        <v>784.3</v>
      </c>
      <c r="D636">
        <v>785.67</v>
      </c>
      <c r="E636" s="2">
        <f t="shared" si="50"/>
        <v>-1.3700000000000045</v>
      </c>
      <c r="F636" s="1">
        <v>41544</v>
      </c>
      <c r="G636" s="1" t="str">
        <f t="shared" si="49"/>
        <v>9/2013</v>
      </c>
      <c r="H636">
        <v>785.53</v>
      </c>
      <c r="I636">
        <v>786.46</v>
      </c>
      <c r="J636" s="2">
        <f t="shared" si="51"/>
        <v>-0.93000000000006366</v>
      </c>
    </row>
    <row r="637" spans="1:10" x14ac:dyDescent="0.35">
      <c r="A637" s="1">
        <v>41545</v>
      </c>
      <c r="B637" s="1" t="str">
        <f t="shared" si="48"/>
        <v>9/2013</v>
      </c>
      <c r="C637">
        <v>784.3</v>
      </c>
      <c r="D637">
        <v>785.63</v>
      </c>
      <c r="E637" s="2">
        <f t="shared" si="50"/>
        <v>-1.3300000000000409</v>
      </c>
      <c r="F637" s="1">
        <v>41545</v>
      </c>
      <c r="G637" s="1" t="str">
        <f t="shared" si="49"/>
        <v>9/2013</v>
      </c>
      <c r="H637">
        <v>785.5</v>
      </c>
      <c r="I637">
        <v>786.43</v>
      </c>
      <c r="J637" s="2">
        <f t="shared" si="51"/>
        <v>-0.92999999999994998</v>
      </c>
    </row>
    <row r="638" spans="1:10" x14ac:dyDescent="0.35">
      <c r="A638" s="1">
        <v>41546</v>
      </c>
      <c r="B638" s="1" t="str">
        <f t="shared" si="48"/>
        <v>9/2013</v>
      </c>
      <c r="C638">
        <v>784.24</v>
      </c>
      <c r="D638">
        <v>785.59</v>
      </c>
      <c r="E638" s="2">
        <f t="shared" si="50"/>
        <v>-1.3500000000000227</v>
      </c>
      <c r="F638" s="1">
        <v>41546</v>
      </c>
      <c r="G638" s="1" t="str">
        <f t="shared" si="49"/>
        <v>9/2013</v>
      </c>
      <c r="H638">
        <v>785.48</v>
      </c>
      <c r="I638">
        <v>786.4</v>
      </c>
      <c r="J638" s="2">
        <f t="shared" si="51"/>
        <v>-0.91999999999995907</v>
      </c>
    </row>
    <row r="639" spans="1:10" x14ac:dyDescent="0.35">
      <c r="A639" s="1">
        <v>41547</v>
      </c>
      <c r="B639" s="1" t="str">
        <f t="shared" si="48"/>
        <v>9/2013</v>
      </c>
      <c r="C639">
        <v>784.23</v>
      </c>
      <c r="D639">
        <v>785.56</v>
      </c>
      <c r="E639" s="2">
        <f t="shared" si="50"/>
        <v>-1.3299999999999272</v>
      </c>
      <c r="F639" s="1">
        <v>41547</v>
      </c>
      <c r="G639" s="1" t="str">
        <f t="shared" si="49"/>
        <v>9/2013</v>
      </c>
      <c r="H639">
        <v>785.44</v>
      </c>
      <c r="I639">
        <v>786.38</v>
      </c>
      <c r="J639" s="2">
        <f t="shared" si="51"/>
        <v>-0.93999999999994088</v>
      </c>
    </row>
    <row r="640" spans="1:10" x14ac:dyDescent="0.35">
      <c r="A640" s="1">
        <v>41548</v>
      </c>
      <c r="B640" s="1" t="str">
        <f t="shared" si="48"/>
        <v>10/2013</v>
      </c>
      <c r="C640">
        <v>784.19</v>
      </c>
      <c r="D640">
        <v>785.52</v>
      </c>
      <c r="E640" s="2">
        <f t="shared" si="50"/>
        <v>-1.3299999999999272</v>
      </c>
      <c r="F640" s="1">
        <v>41548</v>
      </c>
      <c r="G640" s="1" t="str">
        <f t="shared" si="49"/>
        <v>10/2013</v>
      </c>
      <c r="H640">
        <v>785.41</v>
      </c>
      <c r="I640">
        <v>786.34</v>
      </c>
      <c r="J640" s="2">
        <f t="shared" si="51"/>
        <v>-0.93000000000006366</v>
      </c>
    </row>
    <row r="641" spans="1:10" x14ac:dyDescent="0.35">
      <c r="A641" s="1">
        <v>41549</v>
      </c>
      <c r="B641" s="1" t="str">
        <f t="shared" si="48"/>
        <v>10/2013</v>
      </c>
      <c r="C641">
        <v>784.15</v>
      </c>
      <c r="D641">
        <v>785.47</v>
      </c>
      <c r="E641" s="2">
        <f t="shared" si="50"/>
        <v>-1.32000000000005</v>
      </c>
      <c r="F641" s="1">
        <v>41549</v>
      </c>
      <c r="G641" s="1" t="str">
        <f t="shared" si="49"/>
        <v>10/2013</v>
      </c>
      <c r="H641">
        <v>785.38</v>
      </c>
      <c r="I641">
        <v>786.31</v>
      </c>
      <c r="J641" s="2">
        <f t="shared" si="51"/>
        <v>-0.92999999999994998</v>
      </c>
    </row>
    <row r="642" spans="1:10" x14ac:dyDescent="0.35">
      <c r="A642" s="1">
        <v>41550</v>
      </c>
      <c r="B642" s="1" t="str">
        <f t="shared" ref="B642:B705" si="52">_xlfn.CONCAT(MONTH(A642),"/",YEAR(A642))</f>
        <v>10/2013</v>
      </c>
      <c r="C642">
        <v>784.09</v>
      </c>
      <c r="D642">
        <v>785.42</v>
      </c>
      <c r="E642" s="2">
        <f t="shared" si="50"/>
        <v>-1.3299999999999272</v>
      </c>
      <c r="F642" s="1">
        <v>41550</v>
      </c>
      <c r="G642" s="1" t="str">
        <f t="shared" ref="G642:G705" si="53">_xlfn.CONCAT(MONTH(F642),"/",YEAR(F642))</f>
        <v>10/2013</v>
      </c>
      <c r="H642">
        <v>785.36</v>
      </c>
      <c r="I642">
        <v>786.27</v>
      </c>
      <c r="J642" s="2">
        <f t="shared" si="51"/>
        <v>-0.90999999999996817</v>
      </c>
    </row>
    <row r="643" spans="1:10" x14ac:dyDescent="0.35">
      <c r="A643" s="1">
        <v>41551</v>
      </c>
      <c r="B643" s="1" t="str">
        <f t="shared" si="52"/>
        <v>10/2013</v>
      </c>
      <c r="C643">
        <v>784.06</v>
      </c>
      <c r="D643">
        <v>785.39</v>
      </c>
      <c r="E643" s="2">
        <f t="shared" ref="E643:E706" si="54">C643-D643</f>
        <v>-1.3300000000000409</v>
      </c>
      <c r="F643" s="1">
        <v>41551</v>
      </c>
      <c r="G643" s="1" t="str">
        <f t="shared" si="53"/>
        <v>10/2013</v>
      </c>
      <c r="H643">
        <v>785.31</v>
      </c>
      <c r="I643">
        <v>786.24</v>
      </c>
      <c r="J643" s="2">
        <f t="shared" ref="J643:J706" si="55">H643-I643</f>
        <v>-0.93000000000006366</v>
      </c>
    </row>
    <row r="644" spans="1:10" x14ac:dyDescent="0.35">
      <c r="A644" s="1">
        <v>41552</v>
      </c>
      <c r="B644" s="1" t="str">
        <f t="shared" si="52"/>
        <v>10/2013</v>
      </c>
      <c r="C644">
        <v>784.02</v>
      </c>
      <c r="D644">
        <v>785.33</v>
      </c>
      <c r="E644" s="2">
        <f t="shared" si="54"/>
        <v>-1.3100000000000591</v>
      </c>
      <c r="F644" s="1">
        <v>41552</v>
      </c>
      <c r="G644" s="1" t="str">
        <f t="shared" si="53"/>
        <v>10/2013</v>
      </c>
      <c r="H644">
        <v>785.28</v>
      </c>
      <c r="I644">
        <v>786.2</v>
      </c>
      <c r="J644" s="2">
        <f t="shared" si="55"/>
        <v>-0.92000000000007276</v>
      </c>
    </row>
    <row r="645" spans="1:10" x14ac:dyDescent="0.35">
      <c r="A645" s="1">
        <v>41553</v>
      </c>
      <c r="B645" s="1" t="str">
        <f t="shared" si="52"/>
        <v>10/2013</v>
      </c>
      <c r="C645">
        <v>783.95</v>
      </c>
      <c r="D645">
        <v>785.28</v>
      </c>
      <c r="E645" s="2">
        <f t="shared" si="54"/>
        <v>-1.3299999999999272</v>
      </c>
      <c r="F645" s="1">
        <v>41553</v>
      </c>
      <c r="G645" s="1" t="str">
        <f t="shared" si="53"/>
        <v>10/2013</v>
      </c>
      <c r="H645">
        <v>785.25</v>
      </c>
      <c r="I645">
        <v>786.16</v>
      </c>
      <c r="J645" s="2">
        <f t="shared" si="55"/>
        <v>-0.90999999999996817</v>
      </c>
    </row>
    <row r="646" spans="1:10" x14ac:dyDescent="0.35">
      <c r="A646" s="1">
        <v>41554</v>
      </c>
      <c r="B646" s="1" t="str">
        <f t="shared" si="52"/>
        <v>10/2013</v>
      </c>
      <c r="C646">
        <v>783.92</v>
      </c>
      <c r="D646">
        <v>785.23</v>
      </c>
      <c r="E646" s="2">
        <f t="shared" si="54"/>
        <v>-1.3100000000000591</v>
      </c>
      <c r="F646" s="1">
        <v>41554</v>
      </c>
      <c r="G646" s="1" t="str">
        <f t="shared" si="53"/>
        <v>10/2013</v>
      </c>
      <c r="H646">
        <v>785.2</v>
      </c>
      <c r="I646">
        <v>786.12</v>
      </c>
      <c r="J646" s="2">
        <f t="shared" si="55"/>
        <v>-0.91999999999995907</v>
      </c>
    </row>
    <row r="647" spans="1:10" x14ac:dyDescent="0.35">
      <c r="A647" s="1">
        <v>41555</v>
      </c>
      <c r="B647" s="1" t="str">
        <f t="shared" si="52"/>
        <v>10/2013</v>
      </c>
      <c r="C647">
        <v>783.85</v>
      </c>
      <c r="D647">
        <v>785.17</v>
      </c>
      <c r="E647" s="2">
        <f t="shared" si="54"/>
        <v>-1.3199999999999363</v>
      </c>
      <c r="F647" s="1">
        <v>41555</v>
      </c>
      <c r="G647" s="1" t="str">
        <f t="shared" si="53"/>
        <v>10/2013</v>
      </c>
      <c r="H647">
        <v>785.16</v>
      </c>
      <c r="I647">
        <v>786.07</v>
      </c>
      <c r="J647" s="2">
        <f t="shared" si="55"/>
        <v>-0.91000000000008185</v>
      </c>
    </row>
    <row r="648" spans="1:10" x14ac:dyDescent="0.35">
      <c r="A648" s="1">
        <v>41556</v>
      </c>
      <c r="B648" s="1" t="str">
        <f t="shared" si="52"/>
        <v>10/2013</v>
      </c>
      <c r="C648">
        <v>783.78</v>
      </c>
      <c r="D648">
        <v>785.1</v>
      </c>
      <c r="E648" s="2">
        <f t="shared" si="54"/>
        <v>-1.32000000000005</v>
      </c>
      <c r="F648" s="1">
        <v>41556</v>
      </c>
      <c r="G648" s="1" t="str">
        <f t="shared" si="53"/>
        <v>10/2013</v>
      </c>
      <c r="H648">
        <v>785.11</v>
      </c>
      <c r="I648">
        <v>786.02</v>
      </c>
      <c r="J648" s="2">
        <f t="shared" si="55"/>
        <v>-0.90999999999996817</v>
      </c>
    </row>
    <row r="649" spans="1:10" x14ac:dyDescent="0.35">
      <c r="A649" s="1">
        <v>41557</v>
      </c>
      <c r="B649" s="1" t="str">
        <f t="shared" si="52"/>
        <v>10/2013</v>
      </c>
      <c r="C649">
        <v>783.73</v>
      </c>
      <c r="D649">
        <v>785.03</v>
      </c>
      <c r="E649" s="2">
        <f t="shared" si="54"/>
        <v>-1.2999999999999545</v>
      </c>
      <c r="F649" s="1">
        <v>41557</v>
      </c>
      <c r="G649" s="1" t="str">
        <f t="shared" si="53"/>
        <v>10/2013</v>
      </c>
      <c r="H649">
        <v>785.05</v>
      </c>
      <c r="I649">
        <v>785.96</v>
      </c>
      <c r="J649" s="2">
        <f t="shared" si="55"/>
        <v>-0.91000000000008185</v>
      </c>
    </row>
    <row r="650" spans="1:10" x14ac:dyDescent="0.35">
      <c r="A650" s="1">
        <v>41558</v>
      </c>
      <c r="B650" s="1" t="str">
        <f t="shared" si="52"/>
        <v>10/2013</v>
      </c>
      <c r="C650">
        <v>783.66</v>
      </c>
      <c r="D650">
        <v>784.97</v>
      </c>
      <c r="E650" s="2">
        <f t="shared" si="54"/>
        <v>-1.3100000000000591</v>
      </c>
      <c r="F650" s="1">
        <v>41558</v>
      </c>
      <c r="G650" s="1" t="str">
        <f t="shared" si="53"/>
        <v>10/2013</v>
      </c>
      <c r="H650">
        <v>785</v>
      </c>
      <c r="I650">
        <v>785.91</v>
      </c>
      <c r="J650" s="2">
        <f t="shared" si="55"/>
        <v>-0.90999999999996817</v>
      </c>
    </row>
    <row r="651" spans="1:10" x14ac:dyDescent="0.35">
      <c r="A651" s="1">
        <v>41559</v>
      </c>
      <c r="B651" s="1" t="str">
        <f t="shared" si="52"/>
        <v>10/2013</v>
      </c>
      <c r="C651">
        <v>783.6</v>
      </c>
      <c r="D651">
        <v>784.9</v>
      </c>
      <c r="E651" s="2">
        <f t="shared" si="54"/>
        <v>-1.2999999999999545</v>
      </c>
      <c r="F651" s="1">
        <v>41559</v>
      </c>
      <c r="G651" s="1" t="str">
        <f t="shared" si="53"/>
        <v>10/2013</v>
      </c>
      <c r="H651">
        <v>784.95</v>
      </c>
      <c r="I651">
        <v>785.86</v>
      </c>
      <c r="J651" s="2">
        <f t="shared" si="55"/>
        <v>-0.90999999999996817</v>
      </c>
    </row>
    <row r="652" spans="1:10" x14ac:dyDescent="0.35">
      <c r="A652" s="1">
        <v>41560</v>
      </c>
      <c r="B652" s="1" t="str">
        <f t="shared" si="52"/>
        <v>10/2013</v>
      </c>
      <c r="C652">
        <v>783.53</v>
      </c>
      <c r="D652">
        <v>784.83</v>
      </c>
      <c r="E652" s="2">
        <f t="shared" si="54"/>
        <v>-1.3000000000000682</v>
      </c>
      <c r="F652" s="1">
        <v>41560</v>
      </c>
      <c r="G652" s="1" t="str">
        <f t="shared" si="53"/>
        <v>10/2013</v>
      </c>
      <c r="H652">
        <v>784.89</v>
      </c>
      <c r="I652">
        <v>785.79</v>
      </c>
      <c r="J652" s="2">
        <f t="shared" si="55"/>
        <v>-0.89999999999997726</v>
      </c>
    </row>
    <row r="653" spans="1:10" x14ac:dyDescent="0.35">
      <c r="A653" s="1">
        <v>41561</v>
      </c>
      <c r="B653" s="1" t="str">
        <f t="shared" si="52"/>
        <v>10/2013</v>
      </c>
      <c r="C653">
        <v>783.46</v>
      </c>
      <c r="D653">
        <v>784.76</v>
      </c>
      <c r="E653" s="2">
        <f t="shared" si="54"/>
        <v>-1.2999999999999545</v>
      </c>
      <c r="F653" s="1">
        <v>41561</v>
      </c>
      <c r="G653" s="1" t="str">
        <f t="shared" si="53"/>
        <v>10/2013</v>
      </c>
      <c r="H653">
        <v>784.83</v>
      </c>
      <c r="I653">
        <v>785.73</v>
      </c>
      <c r="J653" s="2">
        <f t="shared" si="55"/>
        <v>-0.89999999999997726</v>
      </c>
    </row>
    <row r="654" spans="1:10" x14ac:dyDescent="0.35">
      <c r="A654" s="1">
        <v>41562</v>
      </c>
      <c r="B654" s="1" t="str">
        <f t="shared" si="52"/>
        <v>10/2013</v>
      </c>
      <c r="C654">
        <v>783.38</v>
      </c>
      <c r="D654">
        <v>784.69</v>
      </c>
      <c r="E654" s="2">
        <f t="shared" si="54"/>
        <v>-1.3100000000000591</v>
      </c>
      <c r="F654" s="1">
        <v>41562</v>
      </c>
      <c r="G654" s="1" t="str">
        <f t="shared" si="53"/>
        <v>10/2013</v>
      </c>
      <c r="H654">
        <v>784.77</v>
      </c>
      <c r="I654">
        <v>785.67</v>
      </c>
      <c r="J654" s="2">
        <f t="shared" si="55"/>
        <v>-0.89999999999997726</v>
      </c>
    </row>
    <row r="655" spans="1:10" x14ac:dyDescent="0.35">
      <c r="A655" s="1">
        <v>41563</v>
      </c>
      <c r="B655" s="1" t="str">
        <f t="shared" si="52"/>
        <v>10/2013</v>
      </c>
      <c r="C655">
        <v>783.29</v>
      </c>
      <c r="D655">
        <v>784.61</v>
      </c>
      <c r="E655" s="2">
        <f t="shared" si="54"/>
        <v>-1.32000000000005</v>
      </c>
      <c r="F655" s="1">
        <v>41563</v>
      </c>
      <c r="G655" s="1" t="str">
        <f t="shared" si="53"/>
        <v>10/2013</v>
      </c>
      <c r="H655">
        <v>784.7</v>
      </c>
      <c r="I655">
        <v>785.6</v>
      </c>
      <c r="J655" s="2">
        <f t="shared" si="55"/>
        <v>-0.89999999999997726</v>
      </c>
    </row>
    <row r="656" spans="1:10" x14ac:dyDescent="0.35">
      <c r="A656" s="1">
        <v>41564</v>
      </c>
      <c r="B656" s="1" t="str">
        <f t="shared" si="52"/>
        <v>10/2013</v>
      </c>
      <c r="C656">
        <v>783.22</v>
      </c>
      <c r="D656">
        <v>784.53</v>
      </c>
      <c r="E656" s="2">
        <f t="shared" si="54"/>
        <v>-1.3099999999999454</v>
      </c>
      <c r="F656" s="1">
        <v>41564</v>
      </c>
      <c r="G656" s="1" t="str">
        <f t="shared" si="53"/>
        <v>10/2013</v>
      </c>
      <c r="H656">
        <v>784.64</v>
      </c>
      <c r="I656">
        <v>785.54</v>
      </c>
      <c r="J656" s="2">
        <f t="shared" si="55"/>
        <v>-0.89999999999997726</v>
      </c>
    </row>
    <row r="657" spans="1:10" x14ac:dyDescent="0.35">
      <c r="A657" s="1">
        <v>41565</v>
      </c>
      <c r="B657" s="1" t="str">
        <f t="shared" si="52"/>
        <v>10/2013</v>
      </c>
      <c r="C657">
        <v>783.16</v>
      </c>
      <c r="D657">
        <v>784.46</v>
      </c>
      <c r="E657" s="2">
        <f t="shared" si="54"/>
        <v>-1.3000000000000682</v>
      </c>
      <c r="F657" s="1">
        <v>41565</v>
      </c>
      <c r="G657" s="1" t="str">
        <f t="shared" si="53"/>
        <v>10/2013</v>
      </c>
      <c r="H657">
        <v>784.58</v>
      </c>
      <c r="I657">
        <v>785.49</v>
      </c>
      <c r="J657" s="2">
        <f t="shared" si="55"/>
        <v>-0.90999999999996817</v>
      </c>
    </row>
    <row r="658" spans="1:10" x14ac:dyDescent="0.35">
      <c r="A658" s="1">
        <v>41566</v>
      </c>
      <c r="B658" s="1" t="str">
        <f t="shared" si="52"/>
        <v>10/2013</v>
      </c>
      <c r="C658">
        <v>783.08</v>
      </c>
      <c r="D658">
        <v>784.39</v>
      </c>
      <c r="E658" s="2">
        <f t="shared" si="54"/>
        <v>-1.3099999999999454</v>
      </c>
      <c r="F658" s="1">
        <v>41566</v>
      </c>
      <c r="G658" s="1" t="str">
        <f t="shared" si="53"/>
        <v>10/2013</v>
      </c>
      <c r="H658">
        <v>784.52</v>
      </c>
      <c r="I658">
        <v>785.42</v>
      </c>
      <c r="J658" s="2">
        <f t="shared" si="55"/>
        <v>-0.89999999999997726</v>
      </c>
    </row>
    <row r="659" spans="1:10" x14ac:dyDescent="0.35">
      <c r="A659" s="1">
        <v>41567</v>
      </c>
      <c r="B659" s="1" t="str">
        <f t="shared" si="52"/>
        <v>10/2013</v>
      </c>
      <c r="C659">
        <v>783.01</v>
      </c>
      <c r="D659">
        <v>784.32</v>
      </c>
      <c r="E659" s="2">
        <f t="shared" si="54"/>
        <v>-1.3100000000000591</v>
      </c>
      <c r="F659" s="1">
        <v>41567</v>
      </c>
      <c r="G659" s="1" t="str">
        <f t="shared" si="53"/>
        <v>10/2013</v>
      </c>
      <c r="H659">
        <v>784.46</v>
      </c>
      <c r="I659">
        <v>785.37</v>
      </c>
      <c r="J659" s="2">
        <f t="shared" si="55"/>
        <v>-0.90999999999996817</v>
      </c>
    </row>
    <row r="660" spans="1:10" x14ac:dyDescent="0.35">
      <c r="A660" s="1">
        <v>41568</v>
      </c>
      <c r="B660" s="1" t="str">
        <f t="shared" si="52"/>
        <v>10/2013</v>
      </c>
      <c r="C660">
        <v>782.95</v>
      </c>
      <c r="D660">
        <v>784.24</v>
      </c>
      <c r="E660" s="2">
        <f t="shared" si="54"/>
        <v>-1.2899999999999636</v>
      </c>
      <c r="F660" s="1">
        <v>41568</v>
      </c>
      <c r="G660" s="1" t="str">
        <f t="shared" si="53"/>
        <v>10/2013</v>
      </c>
      <c r="H660">
        <v>784.41</v>
      </c>
      <c r="I660">
        <v>785.31</v>
      </c>
      <c r="J660" s="2">
        <f t="shared" si="55"/>
        <v>-0.89999999999997726</v>
      </c>
    </row>
    <row r="661" spans="1:10" x14ac:dyDescent="0.35">
      <c r="A661" s="1">
        <v>41569</v>
      </c>
      <c r="B661" s="1" t="str">
        <f t="shared" si="52"/>
        <v>10/2013</v>
      </c>
      <c r="C661">
        <v>782.87</v>
      </c>
      <c r="D661">
        <v>784.17</v>
      </c>
      <c r="E661" s="2">
        <f t="shared" si="54"/>
        <v>-1.2999999999999545</v>
      </c>
      <c r="F661" s="1">
        <v>41569</v>
      </c>
      <c r="G661" s="1" t="str">
        <f t="shared" si="53"/>
        <v>10/2013</v>
      </c>
      <c r="H661">
        <v>784.36</v>
      </c>
      <c r="I661">
        <v>785.26</v>
      </c>
      <c r="J661" s="2">
        <f t="shared" si="55"/>
        <v>-0.89999999999997726</v>
      </c>
    </row>
    <row r="662" spans="1:10" x14ac:dyDescent="0.35">
      <c r="A662" s="1">
        <v>41570</v>
      </c>
      <c r="B662" s="1" t="str">
        <f t="shared" si="52"/>
        <v>10/2013</v>
      </c>
      <c r="C662">
        <v>782.8</v>
      </c>
      <c r="D662">
        <v>784.11</v>
      </c>
      <c r="E662" s="2">
        <f t="shared" si="54"/>
        <v>-1.3100000000000591</v>
      </c>
      <c r="F662" s="1">
        <v>41570</v>
      </c>
      <c r="G662" s="1" t="str">
        <f t="shared" si="53"/>
        <v>10/2013</v>
      </c>
      <c r="H662">
        <v>784.3</v>
      </c>
      <c r="I662">
        <v>785.2</v>
      </c>
      <c r="J662" s="2">
        <f t="shared" si="55"/>
        <v>-0.90000000000009095</v>
      </c>
    </row>
    <row r="663" spans="1:10" x14ac:dyDescent="0.35">
      <c r="A663" s="1">
        <v>41571</v>
      </c>
      <c r="B663" s="1" t="str">
        <f t="shared" si="52"/>
        <v>10/2013</v>
      </c>
      <c r="C663">
        <v>782.75</v>
      </c>
      <c r="D663">
        <v>784.05</v>
      </c>
      <c r="E663" s="2">
        <f t="shared" si="54"/>
        <v>-1.2999999999999545</v>
      </c>
      <c r="F663" s="1">
        <v>41571</v>
      </c>
      <c r="G663" s="1" t="str">
        <f t="shared" si="53"/>
        <v>10/2013</v>
      </c>
      <c r="H663">
        <v>784.26</v>
      </c>
      <c r="I663">
        <v>785.16</v>
      </c>
      <c r="J663" s="2">
        <f t="shared" si="55"/>
        <v>-0.89999999999997726</v>
      </c>
    </row>
    <row r="664" spans="1:10" x14ac:dyDescent="0.35">
      <c r="A664" s="1">
        <v>41572</v>
      </c>
      <c r="B664" s="1" t="str">
        <f t="shared" si="52"/>
        <v>10/2013</v>
      </c>
      <c r="C664">
        <v>782.7</v>
      </c>
      <c r="D664">
        <v>784</v>
      </c>
      <c r="E664" s="2">
        <f t="shared" si="54"/>
        <v>-1.2999999999999545</v>
      </c>
      <c r="F664" s="1">
        <v>41572</v>
      </c>
      <c r="G664" s="1" t="str">
        <f t="shared" si="53"/>
        <v>10/2013</v>
      </c>
      <c r="H664">
        <v>784.21</v>
      </c>
      <c r="I664">
        <v>785.12</v>
      </c>
      <c r="J664" s="2">
        <f t="shared" si="55"/>
        <v>-0.90999999999996817</v>
      </c>
    </row>
    <row r="665" spans="1:10" x14ac:dyDescent="0.35">
      <c r="A665" s="1">
        <v>41573</v>
      </c>
      <c r="B665" s="1" t="str">
        <f t="shared" si="52"/>
        <v>10/2013</v>
      </c>
      <c r="C665">
        <v>782.65</v>
      </c>
      <c r="D665">
        <v>783.96</v>
      </c>
      <c r="E665" s="2">
        <f t="shared" si="54"/>
        <v>-1.3100000000000591</v>
      </c>
      <c r="F665" s="1">
        <v>41573</v>
      </c>
      <c r="G665" s="1" t="str">
        <f t="shared" si="53"/>
        <v>10/2013</v>
      </c>
      <c r="H665">
        <v>784.18</v>
      </c>
      <c r="I665">
        <v>785.08</v>
      </c>
      <c r="J665" s="2">
        <f t="shared" si="55"/>
        <v>-0.90000000000009095</v>
      </c>
    </row>
    <row r="666" spans="1:10" x14ac:dyDescent="0.35">
      <c r="A666" s="1">
        <v>41574</v>
      </c>
      <c r="B666" s="1" t="str">
        <f t="shared" si="52"/>
        <v>10/2013</v>
      </c>
      <c r="C666">
        <v>782.6</v>
      </c>
      <c r="D666">
        <v>783.92</v>
      </c>
      <c r="E666" s="2">
        <f t="shared" si="54"/>
        <v>-1.3199999999999363</v>
      </c>
      <c r="F666" s="1">
        <v>41574</v>
      </c>
      <c r="G666" s="1" t="str">
        <f t="shared" si="53"/>
        <v>10/2013</v>
      </c>
      <c r="H666">
        <v>784.14</v>
      </c>
      <c r="I666">
        <v>785.04</v>
      </c>
      <c r="J666" s="2">
        <f t="shared" si="55"/>
        <v>-0.89999999999997726</v>
      </c>
    </row>
    <row r="667" spans="1:10" x14ac:dyDescent="0.35">
      <c r="A667" s="1">
        <v>41575</v>
      </c>
      <c r="B667" s="1" t="str">
        <f t="shared" si="52"/>
        <v>10/2013</v>
      </c>
      <c r="C667">
        <v>782.58</v>
      </c>
      <c r="D667">
        <v>783.88</v>
      </c>
      <c r="E667" s="2">
        <f t="shared" si="54"/>
        <v>-1.2999999999999545</v>
      </c>
      <c r="F667" s="1">
        <v>41575</v>
      </c>
      <c r="G667" s="1" t="str">
        <f t="shared" si="53"/>
        <v>10/2013</v>
      </c>
      <c r="H667">
        <v>784.11</v>
      </c>
      <c r="I667">
        <v>785.02</v>
      </c>
      <c r="J667" s="2">
        <f t="shared" si="55"/>
        <v>-0.90999999999996817</v>
      </c>
    </row>
    <row r="668" spans="1:10" x14ac:dyDescent="0.35">
      <c r="A668" s="1">
        <v>41576</v>
      </c>
      <c r="B668" s="1" t="str">
        <f t="shared" si="52"/>
        <v>10/2013</v>
      </c>
      <c r="C668">
        <v>782.54</v>
      </c>
      <c r="D668">
        <v>783.86</v>
      </c>
      <c r="E668" s="2">
        <f t="shared" si="54"/>
        <v>-1.32000000000005</v>
      </c>
      <c r="F668" s="1">
        <v>41576</v>
      </c>
      <c r="G668" s="1" t="str">
        <f t="shared" si="53"/>
        <v>10/2013</v>
      </c>
      <c r="H668">
        <v>784.07</v>
      </c>
      <c r="I668">
        <v>784.98</v>
      </c>
      <c r="J668" s="2">
        <f t="shared" si="55"/>
        <v>-0.90999999999996817</v>
      </c>
    </row>
    <row r="669" spans="1:10" x14ac:dyDescent="0.35">
      <c r="A669" s="1">
        <v>41577</v>
      </c>
      <c r="B669" s="1" t="str">
        <f t="shared" si="52"/>
        <v>10/2013</v>
      </c>
      <c r="C669">
        <v>782.49</v>
      </c>
      <c r="D669">
        <v>783.82</v>
      </c>
      <c r="E669" s="2">
        <f t="shared" si="54"/>
        <v>-1.3300000000000409</v>
      </c>
      <c r="F669" s="1">
        <v>41577</v>
      </c>
      <c r="G669" s="1" t="str">
        <f t="shared" si="53"/>
        <v>10/2013</v>
      </c>
      <c r="H669">
        <v>784.05</v>
      </c>
      <c r="I669">
        <v>784.96</v>
      </c>
      <c r="J669" s="2">
        <f t="shared" si="55"/>
        <v>-0.91000000000008185</v>
      </c>
    </row>
    <row r="670" spans="1:10" x14ac:dyDescent="0.35">
      <c r="A670" s="1">
        <v>41578</v>
      </c>
      <c r="B670" s="1" t="str">
        <f t="shared" si="52"/>
        <v>10/2013</v>
      </c>
      <c r="C670">
        <v>782.47</v>
      </c>
      <c r="D670">
        <v>783.78</v>
      </c>
      <c r="E670" s="2">
        <f t="shared" si="54"/>
        <v>-1.3099999999999454</v>
      </c>
      <c r="F670" s="1">
        <v>41578</v>
      </c>
      <c r="G670" s="1" t="str">
        <f t="shared" si="53"/>
        <v>10/2013</v>
      </c>
      <c r="H670">
        <v>784.01</v>
      </c>
      <c r="I670">
        <v>784.92</v>
      </c>
      <c r="J670" s="2">
        <f t="shared" si="55"/>
        <v>-0.90999999999996817</v>
      </c>
    </row>
    <row r="671" spans="1:10" x14ac:dyDescent="0.35">
      <c r="A671" s="1">
        <v>41579</v>
      </c>
      <c r="B671" s="1" t="str">
        <f t="shared" si="52"/>
        <v>11/2013</v>
      </c>
      <c r="C671">
        <v>782.42</v>
      </c>
      <c r="D671">
        <v>783.75</v>
      </c>
      <c r="E671" s="2">
        <f t="shared" si="54"/>
        <v>-1.3300000000000409</v>
      </c>
      <c r="F671" s="1">
        <v>41579</v>
      </c>
      <c r="G671" s="1" t="str">
        <f t="shared" si="53"/>
        <v>11/2013</v>
      </c>
      <c r="H671">
        <v>783.99</v>
      </c>
      <c r="I671">
        <v>784.9</v>
      </c>
      <c r="J671" s="2">
        <f t="shared" si="55"/>
        <v>-0.90999999999996817</v>
      </c>
    </row>
    <row r="672" spans="1:10" x14ac:dyDescent="0.35">
      <c r="A672" s="1">
        <v>41580</v>
      </c>
      <c r="B672" s="1" t="str">
        <f t="shared" si="52"/>
        <v>11/2013</v>
      </c>
      <c r="C672">
        <v>782.41</v>
      </c>
      <c r="D672">
        <v>783.72</v>
      </c>
      <c r="E672" s="2">
        <f t="shared" si="54"/>
        <v>-1.3100000000000591</v>
      </c>
      <c r="F672" s="1">
        <v>41580</v>
      </c>
      <c r="G672" s="1" t="str">
        <f t="shared" si="53"/>
        <v>11/2013</v>
      </c>
      <c r="H672">
        <v>783.96</v>
      </c>
      <c r="I672">
        <v>784.88</v>
      </c>
      <c r="J672" s="2">
        <f t="shared" si="55"/>
        <v>-0.91999999999995907</v>
      </c>
    </row>
    <row r="673" spans="1:10" x14ac:dyDescent="0.35">
      <c r="A673" s="1">
        <v>41581</v>
      </c>
      <c r="B673" s="1" t="str">
        <f t="shared" si="52"/>
        <v>11/2013</v>
      </c>
      <c r="C673">
        <v>782.36</v>
      </c>
      <c r="D673">
        <v>783.68</v>
      </c>
      <c r="E673" s="2">
        <f t="shared" si="54"/>
        <v>-1.3199999999999363</v>
      </c>
      <c r="F673" s="1">
        <v>41581</v>
      </c>
      <c r="G673" s="1" t="str">
        <f t="shared" si="53"/>
        <v>11/2013</v>
      </c>
      <c r="H673">
        <v>783.94</v>
      </c>
      <c r="I673">
        <v>784.85</v>
      </c>
      <c r="J673" s="2">
        <f t="shared" si="55"/>
        <v>-0.90999999999996817</v>
      </c>
    </row>
    <row r="674" spans="1:10" x14ac:dyDescent="0.35">
      <c r="A674" s="1">
        <v>41582</v>
      </c>
      <c r="B674" s="1" t="str">
        <f t="shared" si="52"/>
        <v>11/2013</v>
      </c>
      <c r="C674">
        <v>782.33</v>
      </c>
      <c r="D674">
        <v>783.64</v>
      </c>
      <c r="E674" s="2">
        <f t="shared" si="54"/>
        <v>-1.3099999999999454</v>
      </c>
      <c r="F674" s="1">
        <v>41582</v>
      </c>
      <c r="G674" s="1" t="str">
        <f t="shared" si="53"/>
        <v>11/2013</v>
      </c>
      <c r="H674">
        <v>783.9</v>
      </c>
      <c r="I674">
        <v>784.82</v>
      </c>
      <c r="J674" s="2">
        <f t="shared" si="55"/>
        <v>-0.92000000000007276</v>
      </c>
    </row>
    <row r="675" spans="1:10" x14ac:dyDescent="0.35">
      <c r="A675" s="1">
        <v>41583</v>
      </c>
      <c r="B675" s="1" t="str">
        <f t="shared" si="52"/>
        <v>11/2013</v>
      </c>
      <c r="C675">
        <v>782.3</v>
      </c>
      <c r="D675">
        <v>783.61</v>
      </c>
      <c r="E675" s="2">
        <f t="shared" si="54"/>
        <v>-1.3100000000000591</v>
      </c>
      <c r="F675" s="1">
        <v>41583</v>
      </c>
      <c r="G675" s="1" t="str">
        <f t="shared" si="53"/>
        <v>11/2013</v>
      </c>
      <c r="H675">
        <v>783.87</v>
      </c>
      <c r="I675">
        <v>784.79</v>
      </c>
      <c r="J675" s="2">
        <f t="shared" si="55"/>
        <v>-0.91999999999995907</v>
      </c>
    </row>
    <row r="676" spans="1:10" x14ac:dyDescent="0.35">
      <c r="A676" s="1">
        <v>41584</v>
      </c>
      <c r="B676" s="1" t="str">
        <f t="shared" si="52"/>
        <v>11/2013</v>
      </c>
      <c r="C676">
        <v>782.24</v>
      </c>
      <c r="D676">
        <v>783.56</v>
      </c>
      <c r="E676" s="2">
        <f t="shared" si="54"/>
        <v>-1.3199999999999363</v>
      </c>
      <c r="F676" s="1">
        <v>41584</v>
      </c>
      <c r="G676" s="1" t="str">
        <f t="shared" si="53"/>
        <v>11/2013</v>
      </c>
      <c r="H676">
        <v>783.84</v>
      </c>
      <c r="I676">
        <v>784.75</v>
      </c>
      <c r="J676" s="2">
        <f t="shared" si="55"/>
        <v>-0.90999999999996817</v>
      </c>
    </row>
    <row r="677" spans="1:10" x14ac:dyDescent="0.35">
      <c r="A677" s="1">
        <v>41585</v>
      </c>
      <c r="B677" s="1" t="str">
        <f t="shared" si="52"/>
        <v>11/2013</v>
      </c>
      <c r="C677">
        <v>782.22</v>
      </c>
      <c r="D677">
        <v>783.52</v>
      </c>
      <c r="E677" s="2">
        <f t="shared" si="54"/>
        <v>-1.2999999999999545</v>
      </c>
      <c r="F677" s="1">
        <v>41585</v>
      </c>
      <c r="G677" s="1" t="str">
        <f t="shared" si="53"/>
        <v>11/2013</v>
      </c>
      <c r="H677">
        <v>783.81</v>
      </c>
      <c r="I677">
        <v>784.72</v>
      </c>
      <c r="J677" s="2">
        <f t="shared" si="55"/>
        <v>-0.91000000000008185</v>
      </c>
    </row>
    <row r="678" spans="1:10" x14ac:dyDescent="0.35">
      <c r="A678" s="1">
        <v>41586</v>
      </c>
      <c r="B678" s="1" t="str">
        <f t="shared" si="52"/>
        <v>11/2013</v>
      </c>
      <c r="C678">
        <v>782.16</v>
      </c>
      <c r="D678">
        <v>783.48</v>
      </c>
      <c r="E678" s="2">
        <f t="shared" si="54"/>
        <v>-1.32000000000005</v>
      </c>
      <c r="F678" s="1">
        <v>41586</v>
      </c>
      <c r="G678" s="1" t="str">
        <f t="shared" si="53"/>
        <v>11/2013</v>
      </c>
      <c r="H678">
        <v>783.78</v>
      </c>
      <c r="I678">
        <v>784.69</v>
      </c>
      <c r="J678" s="2">
        <f t="shared" si="55"/>
        <v>-0.91000000000008185</v>
      </c>
    </row>
    <row r="679" spans="1:10" x14ac:dyDescent="0.35">
      <c r="A679" s="1">
        <v>41587</v>
      </c>
      <c r="B679" s="1" t="str">
        <f t="shared" si="52"/>
        <v>11/2013</v>
      </c>
      <c r="C679">
        <v>782.14</v>
      </c>
      <c r="D679">
        <v>783.45</v>
      </c>
      <c r="E679" s="2">
        <f t="shared" si="54"/>
        <v>-1.3100000000000591</v>
      </c>
      <c r="F679" s="1">
        <v>41587</v>
      </c>
      <c r="G679" s="1" t="str">
        <f t="shared" si="53"/>
        <v>11/2013</v>
      </c>
      <c r="H679">
        <v>783.75</v>
      </c>
      <c r="I679">
        <v>784.67</v>
      </c>
      <c r="J679" s="2">
        <f t="shared" si="55"/>
        <v>-0.91999999999995907</v>
      </c>
    </row>
    <row r="680" spans="1:10" x14ac:dyDescent="0.35">
      <c r="A680" s="1">
        <v>41588</v>
      </c>
      <c r="B680" s="1" t="str">
        <f t="shared" si="52"/>
        <v>11/2013</v>
      </c>
      <c r="C680">
        <v>782.09</v>
      </c>
      <c r="D680">
        <v>783.42</v>
      </c>
      <c r="E680" s="2">
        <f t="shared" si="54"/>
        <v>-1.3299999999999272</v>
      </c>
      <c r="F680" s="1">
        <v>41588</v>
      </c>
      <c r="G680" s="1" t="str">
        <f t="shared" si="53"/>
        <v>11/2013</v>
      </c>
      <c r="H680">
        <v>783.73</v>
      </c>
      <c r="I680">
        <v>784.65</v>
      </c>
      <c r="J680" s="2">
        <f t="shared" si="55"/>
        <v>-0.91999999999995907</v>
      </c>
    </row>
    <row r="681" spans="1:10" x14ac:dyDescent="0.35">
      <c r="A681" s="1">
        <v>41589</v>
      </c>
      <c r="B681" s="1" t="str">
        <f t="shared" si="52"/>
        <v>11/2013</v>
      </c>
      <c r="C681">
        <v>782.08</v>
      </c>
      <c r="D681">
        <v>783.39</v>
      </c>
      <c r="E681" s="2">
        <f t="shared" si="54"/>
        <v>-1.3099999999999454</v>
      </c>
      <c r="F681" s="1">
        <v>41589</v>
      </c>
      <c r="G681" s="1" t="str">
        <f t="shared" si="53"/>
        <v>11/2013</v>
      </c>
      <c r="H681">
        <v>783.7</v>
      </c>
      <c r="I681">
        <v>784.63</v>
      </c>
      <c r="J681" s="2">
        <f t="shared" si="55"/>
        <v>-0.92999999999994998</v>
      </c>
    </row>
    <row r="682" spans="1:10" x14ac:dyDescent="0.35">
      <c r="A682" s="1">
        <v>41590</v>
      </c>
      <c r="B682" s="1" t="str">
        <f t="shared" si="52"/>
        <v>11/2013</v>
      </c>
      <c r="C682">
        <v>782.05</v>
      </c>
      <c r="D682">
        <v>783.37</v>
      </c>
      <c r="E682" s="2">
        <f t="shared" si="54"/>
        <v>-1.32000000000005</v>
      </c>
      <c r="F682" s="1">
        <v>41590</v>
      </c>
      <c r="G682" s="1" t="str">
        <f t="shared" si="53"/>
        <v>11/2013</v>
      </c>
      <c r="H682">
        <v>783.69</v>
      </c>
      <c r="I682">
        <v>784.61</v>
      </c>
      <c r="J682" s="2">
        <f t="shared" si="55"/>
        <v>-0.91999999999995907</v>
      </c>
    </row>
    <row r="683" spans="1:10" x14ac:dyDescent="0.35">
      <c r="A683" s="1">
        <v>41591</v>
      </c>
      <c r="B683" s="1" t="str">
        <f t="shared" si="52"/>
        <v>11/2013</v>
      </c>
      <c r="C683">
        <v>782.03</v>
      </c>
      <c r="D683">
        <v>783.35</v>
      </c>
      <c r="E683" s="2">
        <f t="shared" si="54"/>
        <v>-1.32000000000005</v>
      </c>
      <c r="F683" s="1">
        <v>41591</v>
      </c>
      <c r="G683" s="1" t="str">
        <f t="shared" si="53"/>
        <v>11/2013</v>
      </c>
      <c r="H683">
        <v>783.66</v>
      </c>
      <c r="I683">
        <v>784.59</v>
      </c>
      <c r="J683" s="2">
        <f t="shared" si="55"/>
        <v>-0.93000000000006366</v>
      </c>
    </row>
    <row r="684" spans="1:10" x14ac:dyDescent="0.35">
      <c r="A684" s="1">
        <v>41592</v>
      </c>
      <c r="B684" s="1" t="str">
        <f t="shared" si="52"/>
        <v>11/2013</v>
      </c>
      <c r="C684">
        <v>782.01</v>
      </c>
      <c r="D684">
        <v>783.35</v>
      </c>
      <c r="E684" s="2">
        <f t="shared" si="54"/>
        <v>-1.3400000000000318</v>
      </c>
      <c r="F684" s="1">
        <v>41592</v>
      </c>
      <c r="G684" s="1" t="str">
        <f t="shared" si="53"/>
        <v>11/2013</v>
      </c>
      <c r="H684">
        <v>783.66</v>
      </c>
      <c r="I684">
        <v>784.59</v>
      </c>
      <c r="J684" s="2">
        <f t="shared" si="55"/>
        <v>-0.93000000000006366</v>
      </c>
    </row>
    <row r="685" spans="1:10" x14ac:dyDescent="0.35">
      <c r="A685" s="1">
        <v>41593</v>
      </c>
      <c r="B685" s="1" t="str">
        <f t="shared" si="52"/>
        <v>11/2013</v>
      </c>
      <c r="C685">
        <v>782.01</v>
      </c>
      <c r="D685">
        <v>783.33</v>
      </c>
      <c r="E685" s="2">
        <f t="shared" si="54"/>
        <v>-1.32000000000005</v>
      </c>
      <c r="F685" s="1">
        <v>41593</v>
      </c>
      <c r="G685" s="1" t="str">
        <f t="shared" si="53"/>
        <v>11/2013</v>
      </c>
      <c r="H685">
        <v>783.65</v>
      </c>
      <c r="I685">
        <v>784.57</v>
      </c>
      <c r="J685" s="2">
        <f t="shared" si="55"/>
        <v>-0.92000000000007276</v>
      </c>
    </row>
    <row r="686" spans="1:10" x14ac:dyDescent="0.35">
      <c r="A686" s="1">
        <v>41594</v>
      </c>
      <c r="B686" s="1" t="str">
        <f t="shared" si="52"/>
        <v>11/2013</v>
      </c>
      <c r="C686">
        <v>781.98</v>
      </c>
      <c r="D686">
        <v>783.32</v>
      </c>
      <c r="E686" s="2">
        <f t="shared" si="54"/>
        <v>-1.3400000000000318</v>
      </c>
      <c r="F686" s="1">
        <v>41594</v>
      </c>
      <c r="G686" s="1" t="str">
        <f t="shared" si="53"/>
        <v>11/2013</v>
      </c>
      <c r="H686">
        <v>783.64</v>
      </c>
      <c r="I686">
        <v>784.56</v>
      </c>
      <c r="J686" s="2">
        <f t="shared" si="55"/>
        <v>-0.91999999999995907</v>
      </c>
    </row>
    <row r="687" spans="1:10" x14ac:dyDescent="0.35">
      <c r="A687" s="1">
        <v>41595</v>
      </c>
      <c r="B687" s="1" t="str">
        <f t="shared" si="52"/>
        <v>11/2013</v>
      </c>
      <c r="C687">
        <v>781.97</v>
      </c>
      <c r="D687">
        <v>783.3</v>
      </c>
      <c r="E687" s="2">
        <f t="shared" si="54"/>
        <v>-1.3299999999999272</v>
      </c>
      <c r="F687" s="1">
        <v>41595</v>
      </c>
      <c r="G687" s="1" t="str">
        <f t="shared" si="53"/>
        <v>11/2013</v>
      </c>
      <c r="H687">
        <v>783.61</v>
      </c>
      <c r="I687">
        <v>784.55</v>
      </c>
      <c r="J687" s="2">
        <f t="shared" si="55"/>
        <v>-0.93999999999994088</v>
      </c>
    </row>
    <row r="688" spans="1:10" x14ac:dyDescent="0.35">
      <c r="A688" s="1">
        <v>41596</v>
      </c>
      <c r="B688" s="1" t="str">
        <f t="shared" si="52"/>
        <v>11/2013</v>
      </c>
      <c r="C688">
        <v>781.95</v>
      </c>
      <c r="D688">
        <v>783.29</v>
      </c>
      <c r="E688" s="2">
        <f t="shared" si="54"/>
        <v>-1.3399999999999181</v>
      </c>
      <c r="F688" s="1">
        <v>41596</v>
      </c>
      <c r="G688" s="1" t="str">
        <f t="shared" si="53"/>
        <v>11/2013</v>
      </c>
      <c r="H688">
        <v>783.61</v>
      </c>
      <c r="I688">
        <v>784.54</v>
      </c>
      <c r="J688" s="2">
        <f t="shared" si="55"/>
        <v>-0.92999999999994998</v>
      </c>
    </row>
    <row r="689" spans="1:10" x14ac:dyDescent="0.35">
      <c r="A689" s="1">
        <v>41597</v>
      </c>
      <c r="B689" s="1" t="str">
        <f t="shared" si="52"/>
        <v>11/2013</v>
      </c>
      <c r="C689">
        <v>781.95</v>
      </c>
      <c r="D689">
        <v>783.28</v>
      </c>
      <c r="E689" s="2">
        <f t="shared" si="54"/>
        <v>-1.3299999999999272</v>
      </c>
      <c r="F689" s="1">
        <v>41597</v>
      </c>
      <c r="G689" s="1" t="str">
        <f t="shared" si="53"/>
        <v>11/2013</v>
      </c>
      <c r="H689">
        <v>783.6</v>
      </c>
      <c r="I689">
        <v>784.53</v>
      </c>
      <c r="J689" s="2">
        <f t="shared" si="55"/>
        <v>-0.92999999999994998</v>
      </c>
    </row>
    <row r="690" spans="1:10" x14ac:dyDescent="0.35">
      <c r="A690" s="1">
        <v>41598</v>
      </c>
      <c r="B690" s="1" t="str">
        <f t="shared" si="52"/>
        <v>11/2013</v>
      </c>
      <c r="C690">
        <v>781.93</v>
      </c>
      <c r="D690">
        <v>783.27</v>
      </c>
      <c r="E690" s="2">
        <f t="shared" si="54"/>
        <v>-1.3400000000000318</v>
      </c>
      <c r="F690" s="1">
        <v>41598</v>
      </c>
      <c r="G690" s="1" t="str">
        <f t="shared" si="53"/>
        <v>11/2013</v>
      </c>
      <c r="H690">
        <v>783.59</v>
      </c>
      <c r="I690">
        <v>784.51</v>
      </c>
      <c r="J690" s="2">
        <f t="shared" si="55"/>
        <v>-0.91999999999995907</v>
      </c>
    </row>
    <row r="691" spans="1:10" x14ac:dyDescent="0.35">
      <c r="A691" s="1">
        <v>41599</v>
      </c>
      <c r="B691" s="1" t="str">
        <f t="shared" si="52"/>
        <v>11/2013</v>
      </c>
      <c r="C691">
        <v>781.92</v>
      </c>
      <c r="D691">
        <v>783.26</v>
      </c>
      <c r="E691" s="2">
        <f t="shared" si="54"/>
        <v>-1.3400000000000318</v>
      </c>
      <c r="F691" s="1">
        <v>41599</v>
      </c>
      <c r="G691" s="1" t="str">
        <f t="shared" si="53"/>
        <v>11/2013</v>
      </c>
      <c r="H691">
        <v>783.58</v>
      </c>
      <c r="I691">
        <v>784.51</v>
      </c>
      <c r="J691" s="2">
        <f t="shared" si="55"/>
        <v>-0.92999999999994998</v>
      </c>
    </row>
    <row r="692" spans="1:10" x14ac:dyDescent="0.35">
      <c r="A692" s="1">
        <v>41600</v>
      </c>
      <c r="B692" s="1" t="str">
        <f t="shared" si="52"/>
        <v>11/2013</v>
      </c>
      <c r="C692">
        <v>781.91</v>
      </c>
      <c r="D692">
        <v>783.23</v>
      </c>
      <c r="E692" s="2">
        <f t="shared" si="54"/>
        <v>-1.32000000000005</v>
      </c>
      <c r="F692" s="1">
        <v>41600</v>
      </c>
      <c r="G692" s="1" t="str">
        <f t="shared" si="53"/>
        <v>11/2013</v>
      </c>
      <c r="H692">
        <v>783.57</v>
      </c>
      <c r="I692">
        <v>784.49</v>
      </c>
      <c r="J692" s="2">
        <f t="shared" si="55"/>
        <v>-0.91999999999995907</v>
      </c>
    </row>
    <row r="693" spans="1:10" x14ac:dyDescent="0.35">
      <c r="A693" s="1">
        <v>41601</v>
      </c>
      <c r="B693" s="1" t="str">
        <f t="shared" si="52"/>
        <v>11/2013</v>
      </c>
      <c r="C693">
        <v>781.88</v>
      </c>
      <c r="D693">
        <v>783.21</v>
      </c>
      <c r="E693" s="2">
        <f t="shared" si="54"/>
        <v>-1.3300000000000409</v>
      </c>
      <c r="F693" s="1">
        <v>41601</v>
      </c>
      <c r="G693" s="1" t="str">
        <f t="shared" si="53"/>
        <v>11/2013</v>
      </c>
      <c r="H693">
        <v>783.55</v>
      </c>
      <c r="I693">
        <v>784.47</v>
      </c>
      <c r="J693" s="2">
        <f t="shared" si="55"/>
        <v>-0.92000000000007276</v>
      </c>
    </row>
    <row r="694" spans="1:10" x14ac:dyDescent="0.35">
      <c r="A694" s="1">
        <v>41602</v>
      </c>
      <c r="B694" s="1" t="str">
        <f t="shared" si="52"/>
        <v>11/2013</v>
      </c>
      <c r="C694">
        <v>781.86</v>
      </c>
      <c r="D694">
        <v>783.19</v>
      </c>
      <c r="E694" s="2">
        <f t="shared" si="54"/>
        <v>-1.3300000000000409</v>
      </c>
      <c r="F694" s="1">
        <v>41602</v>
      </c>
      <c r="G694" s="1" t="str">
        <f t="shared" si="53"/>
        <v>11/2013</v>
      </c>
      <c r="H694">
        <v>783.54</v>
      </c>
      <c r="I694">
        <v>784.64</v>
      </c>
      <c r="J694" s="2">
        <f t="shared" si="55"/>
        <v>-1.1000000000000227</v>
      </c>
    </row>
    <row r="695" spans="1:10" x14ac:dyDescent="0.35">
      <c r="A695" s="1">
        <v>41603</v>
      </c>
      <c r="B695" s="1" t="str">
        <f t="shared" si="52"/>
        <v>11/2013</v>
      </c>
      <c r="C695">
        <v>781.84</v>
      </c>
      <c r="D695">
        <v>783.16</v>
      </c>
      <c r="E695" s="2">
        <f t="shared" si="54"/>
        <v>-1.3199999999999363</v>
      </c>
      <c r="F695" s="1">
        <v>41603</v>
      </c>
      <c r="G695" s="1" t="str">
        <f t="shared" si="53"/>
        <v>11/2013</v>
      </c>
      <c r="H695">
        <v>783.54</v>
      </c>
      <c r="I695">
        <v>784.44</v>
      </c>
      <c r="J695" s="2">
        <f t="shared" si="55"/>
        <v>-0.90000000000009095</v>
      </c>
    </row>
    <row r="696" spans="1:10" x14ac:dyDescent="0.35">
      <c r="A696" s="1">
        <v>41604</v>
      </c>
      <c r="B696" s="1" t="str">
        <f t="shared" si="52"/>
        <v>11/2013</v>
      </c>
      <c r="C696">
        <v>781.82</v>
      </c>
      <c r="D696">
        <v>783.16</v>
      </c>
      <c r="E696" s="2">
        <f t="shared" si="54"/>
        <v>-1.3399999999999181</v>
      </c>
      <c r="F696" s="1">
        <v>41604</v>
      </c>
      <c r="G696" s="1" t="str">
        <f t="shared" si="53"/>
        <v>11/2013</v>
      </c>
      <c r="H696">
        <v>783.51</v>
      </c>
      <c r="I696">
        <v>784.43</v>
      </c>
      <c r="J696" s="2">
        <f t="shared" si="55"/>
        <v>-0.91999999999995907</v>
      </c>
    </row>
    <row r="697" spans="1:10" x14ac:dyDescent="0.35">
      <c r="A697" s="1">
        <v>41605</v>
      </c>
      <c r="B697" s="1" t="str">
        <f t="shared" si="52"/>
        <v>11/2013</v>
      </c>
      <c r="C697">
        <v>781.82</v>
      </c>
      <c r="D697">
        <v>783.16</v>
      </c>
      <c r="E697" s="2">
        <f t="shared" si="54"/>
        <v>-1.3399999999999181</v>
      </c>
      <c r="F697" s="1">
        <v>41605</v>
      </c>
      <c r="G697" s="1" t="str">
        <f t="shared" si="53"/>
        <v>11/2013</v>
      </c>
      <c r="H697">
        <v>783.48</v>
      </c>
      <c r="I697">
        <v>784.43</v>
      </c>
      <c r="J697" s="2">
        <f t="shared" si="55"/>
        <v>-0.94999999999993179</v>
      </c>
    </row>
    <row r="698" spans="1:10" x14ac:dyDescent="0.35">
      <c r="A698" s="1">
        <v>41606</v>
      </c>
      <c r="B698" s="1" t="str">
        <f t="shared" si="52"/>
        <v>11/2013</v>
      </c>
      <c r="C698">
        <v>781.83</v>
      </c>
      <c r="D698">
        <v>783.2</v>
      </c>
      <c r="E698" s="2">
        <f t="shared" si="54"/>
        <v>-1.3700000000000045</v>
      </c>
      <c r="F698" s="1">
        <v>41606</v>
      </c>
      <c r="G698" s="1" t="str">
        <f t="shared" si="53"/>
        <v>11/2013</v>
      </c>
      <c r="H698">
        <v>783.51</v>
      </c>
      <c r="I698">
        <v>784.46</v>
      </c>
      <c r="J698" s="2">
        <f t="shared" si="55"/>
        <v>-0.95000000000004547</v>
      </c>
    </row>
    <row r="699" spans="1:10" x14ac:dyDescent="0.35">
      <c r="A699" s="1">
        <v>41607</v>
      </c>
      <c r="B699" s="1" t="str">
        <f t="shared" si="52"/>
        <v>11/2013</v>
      </c>
      <c r="C699">
        <v>781.88</v>
      </c>
      <c r="D699">
        <v>783.26</v>
      </c>
      <c r="E699" s="2">
        <f t="shared" si="54"/>
        <v>-1.3799999999999955</v>
      </c>
      <c r="F699" s="1">
        <v>41607</v>
      </c>
      <c r="G699" s="1" t="str">
        <f t="shared" si="53"/>
        <v>11/2013</v>
      </c>
      <c r="H699">
        <v>783.53</v>
      </c>
      <c r="I699">
        <v>784.51</v>
      </c>
      <c r="J699" s="2">
        <f t="shared" si="55"/>
        <v>-0.98000000000001819</v>
      </c>
    </row>
    <row r="700" spans="1:10" x14ac:dyDescent="0.35">
      <c r="A700" s="1">
        <v>41608</v>
      </c>
      <c r="B700" s="1" t="str">
        <f t="shared" si="52"/>
        <v>11/2013</v>
      </c>
      <c r="C700">
        <v>781.93</v>
      </c>
      <c r="D700">
        <v>783.33</v>
      </c>
      <c r="E700" s="2">
        <f t="shared" si="54"/>
        <v>-1.4000000000000909</v>
      </c>
      <c r="F700" s="1">
        <v>41608</v>
      </c>
      <c r="G700" s="1" t="str">
        <f t="shared" si="53"/>
        <v>11/2013</v>
      </c>
      <c r="H700">
        <v>783.58</v>
      </c>
      <c r="I700">
        <v>784.56</v>
      </c>
      <c r="J700" s="2">
        <f t="shared" si="55"/>
        <v>-0.9799999999999045</v>
      </c>
    </row>
    <row r="701" spans="1:10" x14ac:dyDescent="0.35">
      <c r="A701" s="1">
        <v>41609</v>
      </c>
      <c r="B701" s="1" t="str">
        <f t="shared" si="52"/>
        <v>12/2013</v>
      </c>
      <c r="C701">
        <v>782.02</v>
      </c>
      <c r="D701">
        <v>783.47</v>
      </c>
      <c r="E701" s="2">
        <f t="shared" si="54"/>
        <v>-1.4500000000000455</v>
      </c>
      <c r="F701" s="1">
        <v>41609</v>
      </c>
      <c r="G701" s="1" t="str">
        <f t="shared" si="53"/>
        <v>12/2013</v>
      </c>
      <c r="H701">
        <v>783.64</v>
      </c>
      <c r="I701">
        <v>784.66</v>
      </c>
      <c r="J701" s="2">
        <f t="shared" si="55"/>
        <v>-1.0199999999999818</v>
      </c>
    </row>
    <row r="702" spans="1:10" x14ac:dyDescent="0.35">
      <c r="A702" s="1">
        <v>41610</v>
      </c>
      <c r="B702" s="1" t="str">
        <f t="shared" si="52"/>
        <v>12/2013</v>
      </c>
      <c r="C702">
        <v>782.17</v>
      </c>
      <c r="D702">
        <v>783.67</v>
      </c>
      <c r="E702" s="2">
        <f t="shared" si="54"/>
        <v>-1.5</v>
      </c>
      <c r="F702" s="1">
        <v>41610</v>
      </c>
      <c r="G702" s="1" t="str">
        <f t="shared" si="53"/>
        <v>12/2013</v>
      </c>
      <c r="H702">
        <v>783.76</v>
      </c>
      <c r="I702">
        <v>784.82</v>
      </c>
      <c r="J702" s="2">
        <f t="shared" si="55"/>
        <v>-1.0600000000000591</v>
      </c>
    </row>
    <row r="703" spans="1:10" x14ac:dyDescent="0.35">
      <c r="A703" s="1">
        <v>41611</v>
      </c>
      <c r="B703" s="1" t="str">
        <f t="shared" si="52"/>
        <v>12/2013</v>
      </c>
      <c r="C703">
        <v>782.38</v>
      </c>
      <c r="D703">
        <v>783.91</v>
      </c>
      <c r="E703" s="2">
        <f t="shared" si="54"/>
        <v>-1.5299999999999727</v>
      </c>
      <c r="F703" s="1">
        <v>41611</v>
      </c>
      <c r="G703" s="1" t="str">
        <f t="shared" si="53"/>
        <v>12/2013</v>
      </c>
      <c r="H703">
        <v>783.92</v>
      </c>
      <c r="I703">
        <v>785</v>
      </c>
      <c r="J703" s="2">
        <f t="shared" si="55"/>
        <v>-1.0800000000000409</v>
      </c>
    </row>
    <row r="704" spans="1:10" x14ac:dyDescent="0.35">
      <c r="A704" s="1">
        <v>41612</v>
      </c>
      <c r="B704" s="1" t="str">
        <f t="shared" si="52"/>
        <v>12/2013</v>
      </c>
      <c r="C704">
        <v>782.61</v>
      </c>
      <c r="D704">
        <v>784.1</v>
      </c>
      <c r="E704" s="2">
        <f t="shared" si="54"/>
        <v>-1.4900000000000091</v>
      </c>
      <c r="F704" s="1">
        <v>41612</v>
      </c>
      <c r="G704" s="1" t="str">
        <f t="shared" si="53"/>
        <v>12/2013</v>
      </c>
      <c r="H704">
        <v>784.1</v>
      </c>
      <c r="I704">
        <v>785.16</v>
      </c>
      <c r="J704" s="2">
        <f t="shared" si="55"/>
        <v>-1.0599999999999454</v>
      </c>
    </row>
    <row r="705" spans="1:10" x14ac:dyDescent="0.35">
      <c r="A705" s="1">
        <v>41613</v>
      </c>
      <c r="B705" s="1" t="str">
        <f t="shared" si="52"/>
        <v>12/2013</v>
      </c>
      <c r="C705">
        <v>782.79</v>
      </c>
      <c r="D705">
        <v>784.25</v>
      </c>
      <c r="E705" s="2">
        <f t="shared" si="54"/>
        <v>-1.4600000000000364</v>
      </c>
      <c r="F705" s="1">
        <v>41613</v>
      </c>
      <c r="G705" s="1" t="str">
        <f t="shared" si="53"/>
        <v>12/2013</v>
      </c>
      <c r="H705">
        <v>784.24</v>
      </c>
      <c r="I705">
        <v>785.29</v>
      </c>
      <c r="J705" s="2">
        <f t="shared" si="55"/>
        <v>-1.0499999999999545</v>
      </c>
    </row>
    <row r="706" spans="1:10" x14ac:dyDescent="0.35">
      <c r="A706" s="1">
        <v>41614</v>
      </c>
      <c r="B706" s="1" t="str">
        <f t="shared" ref="B706:B769" si="56">_xlfn.CONCAT(MONTH(A706),"/",YEAR(A706))</f>
        <v>12/2013</v>
      </c>
      <c r="C706">
        <v>782.93</v>
      </c>
      <c r="D706">
        <v>784.37</v>
      </c>
      <c r="E706" s="2">
        <f t="shared" si="54"/>
        <v>-1.4400000000000546</v>
      </c>
      <c r="F706" s="1">
        <v>41614</v>
      </c>
      <c r="G706" s="1" t="str">
        <f t="shared" ref="G706:G769" si="57">_xlfn.CONCAT(MONTH(F706),"/",YEAR(F706))</f>
        <v>12/2013</v>
      </c>
      <c r="H706">
        <v>784.38</v>
      </c>
      <c r="I706">
        <v>785.39</v>
      </c>
      <c r="J706" s="2">
        <f t="shared" si="55"/>
        <v>-1.0099999999999909</v>
      </c>
    </row>
    <row r="707" spans="1:10" x14ac:dyDescent="0.35">
      <c r="A707" s="1">
        <v>41615</v>
      </c>
      <c r="B707" s="1" t="str">
        <f t="shared" si="56"/>
        <v>12/2013</v>
      </c>
      <c r="C707">
        <v>783.05</v>
      </c>
      <c r="D707">
        <v>784.48</v>
      </c>
      <c r="E707" s="2">
        <f t="shared" ref="E707:E770" si="58">C707-D707</f>
        <v>-1.4300000000000637</v>
      </c>
      <c r="F707" s="1">
        <v>41615</v>
      </c>
      <c r="G707" s="1" t="str">
        <f t="shared" si="57"/>
        <v>12/2013</v>
      </c>
      <c r="H707">
        <v>784.47</v>
      </c>
      <c r="I707">
        <v>785.49</v>
      </c>
      <c r="J707" s="2">
        <f t="shared" ref="J707:J770" si="59">H707-I707</f>
        <v>-1.0199999999999818</v>
      </c>
    </row>
    <row r="708" spans="1:10" x14ac:dyDescent="0.35">
      <c r="A708" s="1">
        <v>41616</v>
      </c>
      <c r="B708" s="1" t="str">
        <f t="shared" si="56"/>
        <v>12/2013</v>
      </c>
      <c r="C708">
        <v>783.14</v>
      </c>
      <c r="D708">
        <v>784.56</v>
      </c>
      <c r="E708" s="2">
        <f t="shared" si="58"/>
        <v>-1.4199999999999591</v>
      </c>
      <c r="F708" s="1">
        <v>41616</v>
      </c>
      <c r="G708" s="1" t="str">
        <f t="shared" si="57"/>
        <v>12/2013</v>
      </c>
      <c r="H708">
        <v>784.57</v>
      </c>
      <c r="I708">
        <v>785.56</v>
      </c>
      <c r="J708" s="2">
        <f t="shared" si="59"/>
        <v>-0.98999999999989541</v>
      </c>
    </row>
    <row r="709" spans="1:10" x14ac:dyDescent="0.35">
      <c r="A709" s="1">
        <v>41617</v>
      </c>
      <c r="B709" s="1" t="str">
        <f t="shared" si="56"/>
        <v>12/2013</v>
      </c>
      <c r="C709">
        <v>783.23</v>
      </c>
      <c r="D709">
        <v>784.63</v>
      </c>
      <c r="E709" s="2">
        <f t="shared" si="58"/>
        <v>-1.3999999999999773</v>
      </c>
      <c r="F709" s="1">
        <v>41617</v>
      </c>
      <c r="G709" s="1" t="str">
        <f t="shared" si="57"/>
        <v>12/2013</v>
      </c>
      <c r="H709">
        <v>784.63</v>
      </c>
      <c r="I709">
        <v>785.61</v>
      </c>
      <c r="J709" s="2">
        <f t="shared" si="59"/>
        <v>-0.98000000000001819</v>
      </c>
    </row>
    <row r="710" spans="1:10" x14ac:dyDescent="0.35">
      <c r="A710" s="1">
        <v>41618</v>
      </c>
      <c r="B710" s="1" t="str">
        <f t="shared" si="56"/>
        <v>12/2013</v>
      </c>
      <c r="C710">
        <v>783.28</v>
      </c>
      <c r="D710">
        <v>784.68</v>
      </c>
      <c r="E710" s="2">
        <f t="shared" si="58"/>
        <v>-1.3999999999999773</v>
      </c>
      <c r="F710" s="1">
        <v>41618</v>
      </c>
      <c r="G710" s="1" t="str">
        <f t="shared" si="57"/>
        <v>12/2013</v>
      </c>
      <c r="H710">
        <v>784.7</v>
      </c>
      <c r="I710">
        <v>785.66</v>
      </c>
      <c r="J710" s="2">
        <f t="shared" si="59"/>
        <v>-0.95999999999992269</v>
      </c>
    </row>
    <row r="711" spans="1:10" x14ac:dyDescent="0.35">
      <c r="A711" s="1">
        <v>41619</v>
      </c>
      <c r="B711" s="1" t="str">
        <f t="shared" si="56"/>
        <v>12/2013</v>
      </c>
      <c r="C711">
        <v>783.32</v>
      </c>
      <c r="D711">
        <v>784.71</v>
      </c>
      <c r="E711" s="2">
        <f t="shared" si="58"/>
        <v>-1.3899999999999864</v>
      </c>
      <c r="F711" s="1">
        <v>41619</v>
      </c>
      <c r="G711" s="1" t="str">
        <f t="shared" si="57"/>
        <v>12/2013</v>
      </c>
      <c r="H711">
        <v>784.73</v>
      </c>
      <c r="I711">
        <v>785.69</v>
      </c>
      <c r="J711" s="2">
        <f t="shared" si="59"/>
        <v>-0.96000000000003638</v>
      </c>
    </row>
    <row r="712" spans="1:10" x14ac:dyDescent="0.35">
      <c r="A712" s="1">
        <v>41620</v>
      </c>
      <c r="B712" s="1" t="str">
        <f t="shared" si="56"/>
        <v>12/2013</v>
      </c>
      <c r="C712">
        <v>783.37</v>
      </c>
      <c r="D712">
        <v>784.72</v>
      </c>
      <c r="E712" s="2">
        <f t="shared" si="58"/>
        <v>-1.3500000000000227</v>
      </c>
      <c r="F712" s="1">
        <v>41620</v>
      </c>
      <c r="G712" s="1" t="str">
        <f t="shared" si="57"/>
        <v>12/2013</v>
      </c>
      <c r="H712">
        <v>784.75</v>
      </c>
      <c r="I712">
        <v>785.71</v>
      </c>
      <c r="J712" s="2">
        <f t="shared" si="59"/>
        <v>-0.96000000000003638</v>
      </c>
    </row>
    <row r="713" spans="1:10" x14ac:dyDescent="0.35">
      <c r="A713" s="1">
        <v>41621</v>
      </c>
      <c r="B713" s="1" t="str">
        <f t="shared" si="56"/>
        <v>12/2013</v>
      </c>
      <c r="C713">
        <v>783.37</v>
      </c>
      <c r="D713">
        <v>784.75</v>
      </c>
      <c r="E713" s="2">
        <f t="shared" si="58"/>
        <v>-1.3799999999999955</v>
      </c>
      <c r="F713" s="1">
        <v>41621</v>
      </c>
      <c r="G713" s="1" t="str">
        <f t="shared" si="57"/>
        <v>12/2013</v>
      </c>
      <c r="H713">
        <v>784.78</v>
      </c>
      <c r="I713">
        <v>785.73</v>
      </c>
      <c r="J713" s="2">
        <f t="shared" si="59"/>
        <v>-0.95000000000004547</v>
      </c>
    </row>
    <row r="714" spans="1:10" x14ac:dyDescent="0.35">
      <c r="A714" s="1">
        <v>41622</v>
      </c>
      <c r="B714" s="1" t="str">
        <f t="shared" si="56"/>
        <v>12/2013</v>
      </c>
      <c r="C714">
        <v>783.4</v>
      </c>
      <c r="D714">
        <v>784.75</v>
      </c>
      <c r="E714" s="2">
        <f t="shared" si="58"/>
        <v>-1.3500000000000227</v>
      </c>
      <c r="F714" s="1">
        <v>41622</v>
      </c>
      <c r="G714" s="1" t="str">
        <f t="shared" si="57"/>
        <v>12/2013</v>
      </c>
      <c r="H714">
        <v>784.79</v>
      </c>
      <c r="I714">
        <v>785.73</v>
      </c>
      <c r="J714" s="2">
        <f t="shared" si="59"/>
        <v>-0.94000000000005457</v>
      </c>
    </row>
    <row r="715" spans="1:10" x14ac:dyDescent="0.35">
      <c r="A715" s="1">
        <v>41623</v>
      </c>
      <c r="B715" s="1" t="str">
        <f t="shared" si="56"/>
        <v>12/2013</v>
      </c>
      <c r="C715">
        <v>783.38</v>
      </c>
      <c r="D715">
        <v>784.73</v>
      </c>
      <c r="E715" s="2">
        <f t="shared" si="58"/>
        <v>-1.3500000000000227</v>
      </c>
      <c r="F715" s="1">
        <v>41623</v>
      </c>
      <c r="G715" s="1" t="str">
        <f t="shared" si="57"/>
        <v>12/2013</v>
      </c>
      <c r="H715">
        <v>784.79</v>
      </c>
      <c r="I715">
        <v>785.72</v>
      </c>
      <c r="J715" s="2">
        <f t="shared" si="59"/>
        <v>-0.93000000000006366</v>
      </c>
    </row>
    <row r="716" spans="1:10" x14ac:dyDescent="0.35">
      <c r="A716" s="1">
        <v>41624</v>
      </c>
      <c r="B716" s="1" t="str">
        <f t="shared" si="56"/>
        <v>12/2013</v>
      </c>
      <c r="C716">
        <v>783.38</v>
      </c>
      <c r="D716">
        <v>784.72</v>
      </c>
      <c r="E716" s="2">
        <f t="shared" si="58"/>
        <v>-1.3400000000000318</v>
      </c>
      <c r="F716" s="1">
        <v>41624</v>
      </c>
      <c r="G716" s="1" t="str">
        <f t="shared" si="57"/>
        <v>12/2013</v>
      </c>
      <c r="H716">
        <v>784.77</v>
      </c>
      <c r="I716">
        <v>785.71</v>
      </c>
      <c r="J716" s="2">
        <f t="shared" si="59"/>
        <v>-0.94000000000005457</v>
      </c>
    </row>
    <row r="717" spans="1:10" x14ac:dyDescent="0.35">
      <c r="A717" s="1">
        <v>41625</v>
      </c>
      <c r="B717" s="1" t="str">
        <f t="shared" si="56"/>
        <v>12/2013</v>
      </c>
      <c r="C717">
        <v>783.35</v>
      </c>
      <c r="D717">
        <v>784.68</v>
      </c>
      <c r="E717" s="2">
        <f t="shared" si="58"/>
        <v>-1.3299999999999272</v>
      </c>
      <c r="F717" s="1">
        <v>41625</v>
      </c>
      <c r="G717" s="1" t="str">
        <f t="shared" si="57"/>
        <v>12/2013</v>
      </c>
      <c r="H717">
        <v>784.76</v>
      </c>
      <c r="I717">
        <v>785.67</v>
      </c>
      <c r="J717" s="2">
        <f t="shared" si="59"/>
        <v>-0.90999999999996817</v>
      </c>
    </row>
    <row r="718" spans="1:10" x14ac:dyDescent="0.35">
      <c r="A718" s="1">
        <v>41626</v>
      </c>
      <c r="B718" s="1" t="str">
        <f t="shared" si="56"/>
        <v>12/2013</v>
      </c>
      <c r="C718">
        <v>783.3</v>
      </c>
      <c r="D718">
        <v>784.64</v>
      </c>
      <c r="E718" s="2">
        <f t="shared" si="58"/>
        <v>-1.3400000000000318</v>
      </c>
      <c r="F718" s="1">
        <v>41626</v>
      </c>
      <c r="G718" s="1" t="str">
        <f t="shared" si="57"/>
        <v>12/2013</v>
      </c>
      <c r="H718">
        <v>784.73</v>
      </c>
      <c r="I718">
        <v>785.64</v>
      </c>
      <c r="J718" s="2">
        <f t="shared" si="59"/>
        <v>-0.90999999999996817</v>
      </c>
    </row>
    <row r="719" spans="1:10" x14ac:dyDescent="0.35">
      <c r="A719" s="1">
        <v>41627</v>
      </c>
      <c r="B719" s="1" t="str">
        <f t="shared" si="56"/>
        <v>12/2013</v>
      </c>
      <c r="C719">
        <v>783.28</v>
      </c>
      <c r="D719">
        <v>784.6</v>
      </c>
      <c r="E719" s="2">
        <f t="shared" si="58"/>
        <v>-1.32000000000005</v>
      </c>
      <c r="F719" s="1">
        <v>41627</v>
      </c>
      <c r="G719" s="1" t="str">
        <f t="shared" si="57"/>
        <v>12/2013</v>
      </c>
      <c r="H719">
        <v>784.68</v>
      </c>
      <c r="I719">
        <v>785.6</v>
      </c>
      <c r="J719" s="2">
        <f t="shared" si="59"/>
        <v>-0.92000000000007276</v>
      </c>
    </row>
    <row r="720" spans="1:10" x14ac:dyDescent="0.35">
      <c r="A720" s="1">
        <v>41628</v>
      </c>
      <c r="B720" s="1" t="str">
        <f t="shared" si="56"/>
        <v>12/2013</v>
      </c>
      <c r="C720">
        <v>783.23</v>
      </c>
      <c r="D720">
        <v>784.54</v>
      </c>
      <c r="E720" s="2">
        <f t="shared" si="58"/>
        <v>-1.3099999999999454</v>
      </c>
      <c r="F720" s="1">
        <v>41628</v>
      </c>
      <c r="G720" s="1" t="str">
        <f t="shared" si="57"/>
        <v>12/2013</v>
      </c>
      <c r="H720">
        <v>784.64</v>
      </c>
      <c r="I720">
        <v>785.55</v>
      </c>
      <c r="J720" s="2">
        <f t="shared" si="59"/>
        <v>-0.90999999999996817</v>
      </c>
    </row>
    <row r="721" spans="1:10" x14ac:dyDescent="0.35">
      <c r="A721" s="1">
        <v>41629</v>
      </c>
      <c r="B721" s="1" t="str">
        <f t="shared" si="56"/>
        <v>12/2013</v>
      </c>
      <c r="C721">
        <v>783.17</v>
      </c>
      <c r="D721">
        <v>784.49</v>
      </c>
      <c r="E721" s="2">
        <f t="shared" si="58"/>
        <v>-1.32000000000005</v>
      </c>
      <c r="F721" s="1">
        <v>41629</v>
      </c>
      <c r="G721" s="1" t="str">
        <f t="shared" si="57"/>
        <v>12/2013</v>
      </c>
      <c r="H721">
        <v>784.6</v>
      </c>
      <c r="I721">
        <v>785.52</v>
      </c>
      <c r="J721" s="2">
        <f t="shared" si="59"/>
        <v>-0.91999999999995907</v>
      </c>
    </row>
    <row r="722" spans="1:10" x14ac:dyDescent="0.35">
      <c r="A722" s="1">
        <v>41630</v>
      </c>
      <c r="B722" s="1" t="str">
        <f t="shared" si="56"/>
        <v>12/2013</v>
      </c>
      <c r="C722">
        <v>783.1</v>
      </c>
      <c r="D722">
        <v>784.41</v>
      </c>
      <c r="E722" s="2">
        <f t="shared" si="58"/>
        <v>-1.3099999999999454</v>
      </c>
      <c r="F722" s="1">
        <v>41630</v>
      </c>
      <c r="G722" s="1" t="str">
        <f t="shared" si="57"/>
        <v>12/2013</v>
      </c>
      <c r="H722">
        <v>784.53</v>
      </c>
      <c r="I722">
        <v>785.44</v>
      </c>
      <c r="J722" s="2">
        <f t="shared" si="59"/>
        <v>-0.91000000000008185</v>
      </c>
    </row>
    <row r="723" spans="1:10" x14ac:dyDescent="0.35">
      <c r="A723" s="1">
        <v>41631</v>
      </c>
      <c r="B723" s="1" t="str">
        <f t="shared" si="56"/>
        <v>12/2013</v>
      </c>
      <c r="C723">
        <v>783.03</v>
      </c>
      <c r="D723">
        <v>784.35</v>
      </c>
      <c r="E723" s="2">
        <f t="shared" si="58"/>
        <v>-1.32000000000005</v>
      </c>
      <c r="F723" s="1">
        <v>41631</v>
      </c>
      <c r="G723" s="1" t="str">
        <f t="shared" si="57"/>
        <v>12/2013</v>
      </c>
      <c r="H723">
        <v>784.48</v>
      </c>
      <c r="I723">
        <v>785.39</v>
      </c>
      <c r="J723" s="2">
        <f t="shared" si="59"/>
        <v>-0.90999999999996817</v>
      </c>
    </row>
    <row r="724" spans="1:10" x14ac:dyDescent="0.35">
      <c r="A724" s="1">
        <v>41632</v>
      </c>
      <c r="B724" s="1" t="str">
        <f t="shared" si="56"/>
        <v>12/2013</v>
      </c>
      <c r="C724">
        <v>782.95</v>
      </c>
      <c r="D724">
        <v>784.26</v>
      </c>
      <c r="E724" s="2">
        <f t="shared" si="58"/>
        <v>-1.3099999999999454</v>
      </c>
      <c r="F724" s="1">
        <v>41632</v>
      </c>
      <c r="G724" s="1" t="str">
        <f t="shared" si="57"/>
        <v>12/2013</v>
      </c>
      <c r="H724">
        <v>784.42</v>
      </c>
      <c r="I724">
        <v>785.34</v>
      </c>
      <c r="J724" s="2">
        <f t="shared" si="59"/>
        <v>-0.92000000000007276</v>
      </c>
    </row>
    <row r="725" spans="1:10" x14ac:dyDescent="0.35">
      <c r="A725" s="1">
        <v>41633</v>
      </c>
      <c r="B725" s="1" t="str">
        <f t="shared" si="56"/>
        <v>12/2013</v>
      </c>
      <c r="C725">
        <v>782.87</v>
      </c>
      <c r="D725">
        <v>784.18</v>
      </c>
      <c r="E725" s="2">
        <f t="shared" si="58"/>
        <v>-1.3099999999999454</v>
      </c>
      <c r="F725" s="1">
        <v>41633</v>
      </c>
      <c r="G725" s="1" t="str">
        <f t="shared" si="57"/>
        <v>12/2013</v>
      </c>
      <c r="H725">
        <v>784.34</v>
      </c>
      <c r="I725">
        <v>785.26</v>
      </c>
      <c r="J725" s="2">
        <f t="shared" si="59"/>
        <v>-0.91999999999995907</v>
      </c>
    </row>
    <row r="726" spans="1:10" x14ac:dyDescent="0.35">
      <c r="A726" s="1">
        <v>41634</v>
      </c>
      <c r="B726" s="1" t="str">
        <f t="shared" si="56"/>
        <v>12/2013</v>
      </c>
      <c r="C726">
        <v>782.79</v>
      </c>
      <c r="D726">
        <v>784.1</v>
      </c>
      <c r="E726" s="2">
        <f t="shared" si="58"/>
        <v>-1.3100000000000591</v>
      </c>
      <c r="F726" s="1">
        <v>41634</v>
      </c>
      <c r="G726" s="1" t="str">
        <f t="shared" si="57"/>
        <v>12/2013</v>
      </c>
      <c r="H726">
        <v>784.27</v>
      </c>
      <c r="I726">
        <v>785.19</v>
      </c>
      <c r="J726" s="2">
        <f t="shared" si="59"/>
        <v>-0.92000000000007276</v>
      </c>
    </row>
    <row r="727" spans="1:10" x14ac:dyDescent="0.35">
      <c r="A727" s="1">
        <v>41635</v>
      </c>
      <c r="B727" s="1" t="str">
        <f t="shared" si="56"/>
        <v>12/2013</v>
      </c>
      <c r="C727">
        <v>782.69</v>
      </c>
      <c r="D727">
        <v>784.02</v>
      </c>
      <c r="E727" s="2">
        <f t="shared" si="58"/>
        <v>-1.3299999999999272</v>
      </c>
      <c r="F727" s="1">
        <v>41635</v>
      </c>
      <c r="G727" s="1" t="str">
        <f t="shared" si="57"/>
        <v>12/2013</v>
      </c>
      <c r="H727">
        <v>784.19</v>
      </c>
      <c r="I727">
        <v>785.12</v>
      </c>
      <c r="J727" s="2">
        <f t="shared" si="59"/>
        <v>-0.92999999999994998</v>
      </c>
    </row>
    <row r="728" spans="1:10" x14ac:dyDescent="0.35">
      <c r="A728" s="1">
        <v>41636</v>
      </c>
      <c r="B728" s="1" t="str">
        <f t="shared" si="56"/>
        <v>12/2013</v>
      </c>
      <c r="C728">
        <v>782.6</v>
      </c>
      <c r="D728">
        <v>783.93</v>
      </c>
      <c r="E728" s="2">
        <f t="shared" si="58"/>
        <v>-1.3299999999999272</v>
      </c>
      <c r="F728" s="1">
        <v>41636</v>
      </c>
      <c r="G728" s="1" t="str">
        <f t="shared" si="57"/>
        <v>12/2013</v>
      </c>
      <c r="H728">
        <v>784.12</v>
      </c>
      <c r="I728">
        <v>785.04</v>
      </c>
      <c r="J728" s="2">
        <f t="shared" si="59"/>
        <v>-0.91999999999995907</v>
      </c>
    </row>
    <row r="729" spans="1:10" x14ac:dyDescent="0.35">
      <c r="A729" s="1">
        <v>41637</v>
      </c>
      <c r="B729" s="1" t="str">
        <f t="shared" si="56"/>
        <v>12/2013</v>
      </c>
      <c r="C729">
        <v>782.53</v>
      </c>
      <c r="D729">
        <v>783.85</v>
      </c>
      <c r="E729" s="2">
        <f t="shared" si="58"/>
        <v>-1.32000000000005</v>
      </c>
      <c r="F729" s="1">
        <v>41637</v>
      </c>
      <c r="G729" s="1" t="str">
        <f t="shared" si="57"/>
        <v>12/2013</v>
      </c>
      <c r="H729">
        <v>784.06</v>
      </c>
      <c r="I729">
        <v>784.98</v>
      </c>
      <c r="J729" s="2">
        <f t="shared" si="59"/>
        <v>-0.92000000000007276</v>
      </c>
    </row>
    <row r="730" spans="1:10" x14ac:dyDescent="0.35">
      <c r="A730" s="1">
        <v>41638</v>
      </c>
      <c r="B730" s="1" t="str">
        <f t="shared" si="56"/>
        <v>12/2013</v>
      </c>
      <c r="C730">
        <v>782.48</v>
      </c>
      <c r="D730">
        <v>783.83</v>
      </c>
      <c r="E730" s="2">
        <f t="shared" si="58"/>
        <v>-1.3500000000000227</v>
      </c>
      <c r="F730" s="1">
        <v>41638</v>
      </c>
      <c r="G730" s="1" t="str">
        <f t="shared" si="57"/>
        <v>12/2013</v>
      </c>
      <c r="H730">
        <v>784.01</v>
      </c>
      <c r="I730">
        <v>784.96</v>
      </c>
      <c r="J730" s="2">
        <f t="shared" si="59"/>
        <v>-0.95000000000004547</v>
      </c>
    </row>
    <row r="731" spans="1:10" x14ac:dyDescent="0.35">
      <c r="A731" s="1">
        <v>41639</v>
      </c>
      <c r="B731" s="1" t="str">
        <f t="shared" si="56"/>
        <v>12/2013</v>
      </c>
      <c r="C731">
        <v>782.46</v>
      </c>
      <c r="D731">
        <v>783.81</v>
      </c>
      <c r="E731" s="2">
        <f t="shared" si="58"/>
        <v>-1.3499999999999091</v>
      </c>
      <c r="F731" s="1">
        <v>41639</v>
      </c>
      <c r="G731" s="1" t="str">
        <f t="shared" si="57"/>
        <v>12/2013</v>
      </c>
      <c r="H731">
        <v>784.01</v>
      </c>
      <c r="I731">
        <v>784.94</v>
      </c>
      <c r="J731" s="2">
        <f t="shared" si="59"/>
        <v>-0.93000000000006366</v>
      </c>
    </row>
    <row r="732" spans="1:10" x14ac:dyDescent="0.35">
      <c r="A732" s="1">
        <v>41640</v>
      </c>
      <c r="B732" s="1" t="str">
        <f t="shared" si="56"/>
        <v>1/2014</v>
      </c>
      <c r="C732">
        <v>782.36419677734375</v>
      </c>
      <c r="D732">
        <v>783.1612548828125</v>
      </c>
      <c r="E732" s="2">
        <f t="shared" si="58"/>
        <v>-0.79705810546875</v>
      </c>
      <c r="F732" s="1">
        <v>41640</v>
      </c>
      <c r="G732" s="1" t="str">
        <f t="shared" si="57"/>
        <v>1/2014</v>
      </c>
      <c r="H732">
        <v>776.2059326171875</v>
      </c>
      <c r="I732">
        <v>776.24920654296875</v>
      </c>
      <c r="J732" s="2">
        <f t="shared" si="59"/>
        <v>-4.327392578125E-2</v>
      </c>
    </row>
    <row r="733" spans="1:10" x14ac:dyDescent="0.35">
      <c r="A733" s="1">
        <v>41641</v>
      </c>
      <c r="B733" s="1" t="str">
        <f t="shared" si="56"/>
        <v>1/2014</v>
      </c>
      <c r="C733">
        <v>782.35699462890625</v>
      </c>
      <c r="D733">
        <v>783.14862060546875</v>
      </c>
      <c r="E733" s="2">
        <f t="shared" si="58"/>
        <v>-0.7916259765625</v>
      </c>
      <c r="F733" s="1">
        <v>41641</v>
      </c>
      <c r="G733" s="1" t="str">
        <f t="shared" si="57"/>
        <v>1/2014</v>
      </c>
      <c r="H733">
        <v>776.2027587890625</v>
      </c>
      <c r="I733">
        <v>776.25701904296875</v>
      </c>
      <c r="J733" s="2">
        <f t="shared" si="59"/>
        <v>-5.426025390625E-2</v>
      </c>
    </row>
    <row r="734" spans="1:10" x14ac:dyDescent="0.35">
      <c r="A734" s="1">
        <v>41642</v>
      </c>
      <c r="B734" s="1" t="str">
        <f t="shared" si="56"/>
        <v>1/2014</v>
      </c>
      <c r="C734">
        <v>782.3477783203125</v>
      </c>
      <c r="D734">
        <v>783.13629150390625</v>
      </c>
      <c r="E734" s="2">
        <f t="shared" si="58"/>
        <v>-0.78851318359375</v>
      </c>
      <c r="F734" s="1">
        <v>41642</v>
      </c>
      <c r="G734" s="1" t="str">
        <f t="shared" si="57"/>
        <v>1/2014</v>
      </c>
      <c r="H734">
        <v>776.1978759765625</v>
      </c>
      <c r="I734">
        <v>776.2542724609375</v>
      </c>
      <c r="J734" s="2">
        <f t="shared" si="59"/>
        <v>-5.6396484375E-2</v>
      </c>
    </row>
    <row r="735" spans="1:10" x14ac:dyDescent="0.35">
      <c r="A735" s="1">
        <v>41643</v>
      </c>
      <c r="B735" s="1" t="str">
        <f t="shared" si="56"/>
        <v>1/2014</v>
      </c>
      <c r="C735">
        <v>782.33709716796875</v>
      </c>
      <c r="D735">
        <v>783.1297607421875</v>
      </c>
      <c r="E735" s="2">
        <f t="shared" si="58"/>
        <v>-0.79266357421875</v>
      </c>
      <c r="F735" s="1">
        <v>41643</v>
      </c>
      <c r="G735" s="1" t="str">
        <f t="shared" si="57"/>
        <v>1/2014</v>
      </c>
      <c r="H735">
        <v>776.1954345703125</v>
      </c>
      <c r="I735">
        <v>776.251953125</v>
      </c>
      <c r="J735" s="2">
        <f t="shared" si="59"/>
        <v>-5.65185546875E-2</v>
      </c>
    </row>
    <row r="736" spans="1:10" x14ac:dyDescent="0.35">
      <c r="A736" s="1">
        <v>41644</v>
      </c>
      <c r="B736" s="1" t="str">
        <f t="shared" si="56"/>
        <v>1/2014</v>
      </c>
      <c r="C736">
        <v>782.3216552734375</v>
      </c>
      <c r="D736">
        <v>783.11846923828125</v>
      </c>
      <c r="E736" s="2">
        <f t="shared" si="58"/>
        <v>-0.79681396484375</v>
      </c>
      <c r="F736" s="1">
        <v>41644</v>
      </c>
      <c r="G736" s="1" t="str">
        <f t="shared" si="57"/>
        <v>1/2014</v>
      </c>
      <c r="H736">
        <v>776.1932373046875</v>
      </c>
      <c r="I736">
        <v>776.2501220703125</v>
      </c>
      <c r="J736" s="2">
        <f t="shared" si="59"/>
        <v>-5.6884765625E-2</v>
      </c>
    </row>
    <row r="737" spans="1:10" x14ac:dyDescent="0.35">
      <c r="A737" s="1">
        <v>41645</v>
      </c>
      <c r="B737" s="1" t="str">
        <f t="shared" si="56"/>
        <v>1/2014</v>
      </c>
      <c r="C737">
        <v>782.31842041015625</v>
      </c>
      <c r="D737">
        <v>783.1065673828125</v>
      </c>
      <c r="E737" s="2">
        <f t="shared" si="58"/>
        <v>-0.78814697265625</v>
      </c>
      <c r="F737" s="1">
        <v>41645</v>
      </c>
      <c r="G737" s="1" t="str">
        <f t="shared" si="57"/>
        <v>1/2014</v>
      </c>
      <c r="H737">
        <v>776.1939697265625</v>
      </c>
      <c r="I737">
        <v>776.25244140625</v>
      </c>
      <c r="J737" s="2">
        <f t="shared" si="59"/>
        <v>-5.84716796875E-2</v>
      </c>
    </row>
    <row r="738" spans="1:10" x14ac:dyDescent="0.35">
      <c r="A738" s="1">
        <v>41646</v>
      </c>
      <c r="B738" s="1" t="str">
        <f t="shared" si="56"/>
        <v>1/2014</v>
      </c>
      <c r="C738">
        <v>782.304931640625</v>
      </c>
      <c r="D738">
        <v>783.08392333984375</v>
      </c>
      <c r="E738" s="2">
        <f t="shared" si="58"/>
        <v>-0.77899169921875</v>
      </c>
      <c r="F738" s="1">
        <v>41646</v>
      </c>
      <c r="G738" s="1" t="str">
        <f t="shared" si="57"/>
        <v>1/2014</v>
      </c>
      <c r="H738">
        <v>776.193115234375</v>
      </c>
      <c r="I738">
        <v>776.24542236328125</v>
      </c>
      <c r="J738" s="2">
        <f t="shared" si="59"/>
        <v>-5.230712890625E-2</v>
      </c>
    </row>
    <row r="739" spans="1:10" x14ac:dyDescent="0.35">
      <c r="A739" s="1">
        <v>41647</v>
      </c>
      <c r="B739" s="1" t="str">
        <f t="shared" si="56"/>
        <v>1/2014</v>
      </c>
      <c r="C739">
        <v>782.2939453125</v>
      </c>
      <c r="D739">
        <v>783.0814208984375</v>
      </c>
      <c r="E739" s="2">
        <f t="shared" si="58"/>
        <v>-0.7874755859375</v>
      </c>
      <c r="F739" s="1">
        <v>41647</v>
      </c>
      <c r="G739" s="1" t="str">
        <f t="shared" si="57"/>
        <v>1/2014</v>
      </c>
      <c r="H739">
        <v>776.193115234375</v>
      </c>
      <c r="I739">
        <v>776.244384765625</v>
      </c>
      <c r="J739" s="2">
        <f t="shared" si="59"/>
        <v>-5.126953125E-2</v>
      </c>
    </row>
    <row r="740" spans="1:10" x14ac:dyDescent="0.35">
      <c r="A740" s="1">
        <v>41648</v>
      </c>
      <c r="B740" s="1" t="str">
        <f t="shared" si="56"/>
        <v>1/2014</v>
      </c>
      <c r="C740">
        <v>782.288330078125</v>
      </c>
      <c r="D740">
        <v>783.071044921875</v>
      </c>
      <c r="E740" s="2">
        <f t="shared" si="58"/>
        <v>-0.78271484375</v>
      </c>
      <c r="F740" s="1">
        <v>41648</v>
      </c>
      <c r="G740" s="1" t="str">
        <f t="shared" si="57"/>
        <v>1/2014</v>
      </c>
      <c r="H740">
        <v>776.193115234375</v>
      </c>
      <c r="I740">
        <v>776.24468994140625</v>
      </c>
      <c r="J740" s="2">
        <f t="shared" si="59"/>
        <v>-5.157470703125E-2</v>
      </c>
    </row>
    <row r="741" spans="1:10" x14ac:dyDescent="0.35">
      <c r="A741" s="1">
        <v>41649</v>
      </c>
      <c r="B741" s="1" t="str">
        <f t="shared" si="56"/>
        <v>1/2014</v>
      </c>
      <c r="C741">
        <v>782.27349853515625</v>
      </c>
      <c r="D741">
        <v>783.05816650390625</v>
      </c>
      <c r="E741" s="2">
        <f t="shared" si="58"/>
        <v>-0.78466796875</v>
      </c>
      <c r="F741" s="1">
        <v>41649</v>
      </c>
      <c r="G741" s="1" t="str">
        <f t="shared" si="57"/>
        <v>1/2014</v>
      </c>
      <c r="H741">
        <v>776.193115234375</v>
      </c>
      <c r="I741">
        <v>776.24359130859375</v>
      </c>
      <c r="J741" s="2">
        <f t="shared" si="59"/>
        <v>-5.047607421875E-2</v>
      </c>
    </row>
    <row r="742" spans="1:10" x14ac:dyDescent="0.35">
      <c r="A742" s="1">
        <v>41650</v>
      </c>
      <c r="B742" s="1" t="str">
        <f t="shared" si="56"/>
        <v>1/2014</v>
      </c>
      <c r="C742">
        <v>782.27032470703125</v>
      </c>
      <c r="D742">
        <v>783.0589599609375</v>
      </c>
      <c r="E742" s="2">
        <f t="shared" si="58"/>
        <v>-0.78863525390625</v>
      </c>
      <c r="F742" s="1">
        <v>41650</v>
      </c>
      <c r="G742" s="1" t="str">
        <f t="shared" si="57"/>
        <v>1/2014</v>
      </c>
      <c r="H742">
        <v>776.193115234375</v>
      </c>
      <c r="I742">
        <v>776.2435302734375</v>
      </c>
      <c r="J742" s="2">
        <f t="shared" si="59"/>
        <v>-5.04150390625E-2</v>
      </c>
    </row>
    <row r="743" spans="1:10" x14ac:dyDescent="0.35">
      <c r="A743" s="1">
        <v>41651</v>
      </c>
      <c r="B743" s="1" t="str">
        <f t="shared" si="56"/>
        <v>1/2014</v>
      </c>
      <c r="C743">
        <v>782.2684326171875</v>
      </c>
      <c r="D743">
        <v>783.05596923828125</v>
      </c>
      <c r="E743" s="2">
        <f t="shared" si="58"/>
        <v>-0.78753662109375</v>
      </c>
      <c r="F743" s="1">
        <v>41651</v>
      </c>
      <c r="G743" s="1" t="str">
        <f t="shared" si="57"/>
        <v>1/2014</v>
      </c>
      <c r="H743">
        <v>776.193115234375</v>
      </c>
      <c r="I743">
        <v>776.25225830078125</v>
      </c>
      <c r="J743" s="2">
        <f t="shared" si="59"/>
        <v>-5.914306640625E-2</v>
      </c>
    </row>
    <row r="744" spans="1:10" x14ac:dyDescent="0.35">
      <c r="A744" s="1">
        <v>41652</v>
      </c>
      <c r="B744" s="1" t="str">
        <f t="shared" si="56"/>
        <v>1/2014</v>
      </c>
      <c r="C744">
        <v>782.26922607421875</v>
      </c>
      <c r="D744">
        <v>783.05706787109375</v>
      </c>
      <c r="E744" s="2">
        <f t="shared" si="58"/>
        <v>-0.787841796875</v>
      </c>
      <c r="F744" s="1">
        <v>41652</v>
      </c>
      <c r="G744" s="1" t="str">
        <f t="shared" si="57"/>
        <v>1/2014</v>
      </c>
      <c r="H744">
        <v>776.19342041015625</v>
      </c>
      <c r="I744">
        <v>776.2529296875</v>
      </c>
      <c r="J744" s="2">
        <f t="shared" si="59"/>
        <v>-5.950927734375E-2</v>
      </c>
    </row>
    <row r="745" spans="1:10" x14ac:dyDescent="0.35">
      <c r="A745" s="1">
        <v>41653</v>
      </c>
      <c r="B745" s="1" t="str">
        <f t="shared" si="56"/>
        <v>1/2014</v>
      </c>
      <c r="C745">
        <v>782.28399658203125</v>
      </c>
      <c r="D745">
        <v>783.0567626953125</v>
      </c>
      <c r="E745" s="2">
        <f t="shared" si="58"/>
        <v>-0.77276611328125</v>
      </c>
      <c r="F745" s="1">
        <v>41653</v>
      </c>
      <c r="G745" s="1" t="str">
        <f t="shared" si="57"/>
        <v>1/2014</v>
      </c>
      <c r="H745">
        <v>776.19329833984375</v>
      </c>
      <c r="I745">
        <v>776.24798583984375</v>
      </c>
      <c r="J745" s="2">
        <f t="shared" si="59"/>
        <v>-5.46875E-2</v>
      </c>
    </row>
    <row r="746" spans="1:10" x14ac:dyDescent="0.35">
      <c r="A746" s="1">
        <v>41654</v>
      </c>
      <c r="B746" s="1" t="str">
        <f t="shared" si="56"/>
        <v>1/2014</v>
      </c>
      <c r="C746">
        <v>782.2794189453125</v>
      </c>
      <c r="D746">
        <v>783.04437255859375</v>
      </c>
      <c r="E746" s="2">
        <f t="shared" si="58"/>
        <v>-0.76495361328125</v>
      </c>
      <c r="F746" s="1">
        <v>41654</v>
      </c>
      <c r="G746" s="1" t="str">
        <f t="shared" si="57"/>
        <v>1/2014</v>
      </c>
      <c r="H746">
        <v>776.193115234375</v>
      </c>
      <c r="I746">
        <v>776.24749755859375</v>
      </c>
      <c r="J746" s="2">
        <f t="shared" si="59"/>
        <v>-5.438232421875E-2</v>
      </c>
    </row>
    <row r="747" spans="1:10" x14ac:dyDescent="0.35">
      <c r="A747" s="1">
        <v>41655</v>
      </c>
      <c r="B747" s="1" t="str">
        <f t="shared" si="56"/>
        <v>1/2014</v>
      </c>
      <c r="C747">
        <v>782.2677001953125</v>
      </c>
      <c r="D747">
        <v>783.05535888671875</v>
      </c>
      <c r="E747" s="2">
        <f t="shared" si="58"/>
        <v>-0.78765869140625</v>
      </c>
      <c r="F747" s="1">
        <v>41655</v>
      </c>
      <c r="G747" s="1" t="str">
        <f t="shared" si="57"/>
        <v>1/2014</v>
      </c>
      <c r="H747">
        <v>776.193115234375</v>
      </c>
      <c r="I747">
        <v>776.250244140625</v>
      </c>
      <c r="J747" s="2">
        <f t="shared" si="59"/>
        <v>-5.712890625E-2</v>
      </c>
    </row>
    <row r="748" spans="1:10" x14ac:dyDescent="0.35">
      <c r="A748" s="1">
        <v>41656</v>
      </c>
      <c r="B748" s="1" t="str">
        <f t="shared" si="56"/>
        <v>1/2014</v>
      </c>
      <c r="C748">
        <v>782.2667236328125</v>
      </c>
      <c r="D748">
        <v>783.0321044921875</v>
      </c>
      <c r="E748" s="2">
        <f t="shared" si="58"/>
        <v>-0.765380859375</v>
      </c>
      <c r="F748" s="1">
        <v>41656</v>
      </c>
      <c r="G748" s="1" t="str">
        <f t="shared" si="57"/>
        <v>1/2014</v>
      </c>
      <c r="H748">
        <v>776.193115234375</v>
      </c>
      <c r="I748">
        <v>776.24725341796875</v>
      </c>
      <c r="J748" s="2">
        <f t="shared" si="59"/>
        <v>-5.413818359375E-2</v>
      </c>
    </row>
    <row r="749" spans="1:10" x14ac:dyDescent="0.35">
      <c r="A749" s="1">
        <v>41657</v>
      </c>
      <c r="B749" s="1" t="str">
        <f t="shared" si="56"/>
        <v>1/2014</v>
      </c>
      <c r="C749">
        <v>782.24969482421875</v>
      </c>
      <c r="D749">
        <v>783.0479736328125</v>
      </c>
      <c r="E749" s="2">
        <f t="shared" si="58"/>
        <v>-0.79827880859375</v>
      </c>
      <c r="F749" s="1">
        <v>41657</v>
      </c>
      <c r="G749" s="1" t="str">
        <f t="shared" si="57"/>
        <v>1/2014</v>
      </c>
      <c r="H749">
        <v>776.19287109375</v>
      </c>
      <c r="I749">
        <v>776.25531005859375</v>
      </c>
      <c r="J749" s="2">
        <f t="shared" si="59"/>
        <v>-6.243896484375E-2</v>
      </c>
    </row>
    <row r="750" spans="1:10" x14ac:dyDescent="0.35">
      <c r="A750" s="1">
        <v>41658</v>
      </c>
      <c r="B750" s="1" t="str">
        <f t="shared" si="56"/>
        <v>1/2014</v>
      </c>
      <c r="C750">
        <v>782.24737548828125</v>
      </c>
      <c r="D750">
        <v>783.04443359375</v>
      </c>
      <c r="E750" s="2">
        <f t="shared" si="58"/>
        <v>-0.79705810546875</v>
      </c>
      <c r="F750" s="1">
        <v>41658</v>
      </c>
      <c r="G750" s="1" t="str">
        <f t="shared" si="57"/>
        <v>1/2014</v>
      </c>
      <c r="H750">
        <v>776.19305419921875</v>
      </c>
      <c r="I750">
        <v>776.24420166015625</v>
      </c>
      <c r="J750" s="2">
        <f t="shared" si="59"/>
        <v>-5.11474609375E-2</v>
      </c>
    </row>
    <row r="751" spans="1:10" x14ac:dyDescent="0.35">
      <c r="A751" s="1">
        <v>41659</v>
      </c>
      <c r="B751" s="1" t="str">
        <f t="shared" si="56"/>
        <v>1/2014</v>
      </c>
      <c r="C751">
        <v>782.25030517578125</v>
      </c>
      <c r="D751">
        <v>783.04559326171875</v>
      </c>
      <c r="E751" s="2">
        <f t="shared" si="58"/>
        <v>-0.7952880859375</v>
      </c>
      <c r="F751" s="1">
        <v>41659</v>
      </c>
      <c r="G751" s="1" t="str">
        <f t="shared" si="57"/>
        <v>1/2014</v>
      </c>
      <c r="H751">
        <v>776.1927490234375</v>
      </c>
      <c r="I751">
        <v>776.245849609375</v>
      </c>
      <c r="J751" s="2">
        <f t="shared" si="59"/>
        <v>-5.31005859375E-2</v>
      </c>
    </row>
    <row r="752" spans="1:10" x14ac:dyDescent="0.35">
      <c r="A752" s="1">
        <v>41660</v>
      </c>
      <c r="B752" s="1" t="str">
        <f t="shared" si="56"/>
        <v>1/2014</v>
      </c>
      <c r="C752">
        <v>782.25</v>
      </c>
      <c r="D752">
        <v>783.04864501953125</v>
      </c>
      <c r="E752" s="2">
        <f t="shared" si="58"/>
        <v>-0.79864501953125</v>
      </c>
      <c r="F752" s="1">
        <v>41660</v>
      </c>
      <c r="G752" s="1" t="str">
        <f t="shared" si="57"/>
        <v>1/2014</v>
      </c>
      <c r="H752">
        <v>776.19317626953125</v>
      </c>
      <c r="I752">
        <v>776.2501220703125</v>
      </c>
      <c r="J752" s="2">
        <f t="shared" si="59"/>
        <v>-5.694580078125E-2</v>
      </c>
    </row>
    <row r="753" spans="1:10" x14ac:dyDescent="0.35">
      <c r="A753" s="1">
        <v>41661</v>
      </c>
      <c r="B753" s="1" t="str">
        <f t="shared" si="56"/>
        <v>1/2014</v>
      </c>
      <c r="C753">
        <v>782.247314453125</v>
      </c>
      <c r="D753">
        <v>783.05029296875</v>
      </c>
      <c r="E753" s="2">
        <f t="shared" si="58"/>
        <v>-0.802978515625</v>
      </c>
      <c r="F753" s="1">
        <v>41661</v>
      </c>
      <c r="G753" s="1" t="str">
        <f t="shared" si="57"/>
        <v>1/2014</v>
      </c>
      <c r="H753">
        <v>776.193115234375</v>
      </c>
      <c r="I753">
        <v>776.24310302734375</v>
      </c>
      <c r="J753" s="2">
        <f t="shared" si="59"/>
        <v>-4.998779296875E-2</v>
      </c>
    </row>
    <row r="754" spans="1:10" x14ac:dyDescent="0.35">
      <c r="A754" s="1">
        <v>41662</v>
      </c>
      <c r="B754" s="1" t="str">
        <f t="shared" si="56"/>
        <v>1/2014</v>
      </c>
      <c r="C754">
        <v>782.24786376953125</v>
      </c>
      <c r="D754">
        <v>783.04608154296875</v>
      </c>
      <c r="E754" s="2">
        <f t="shared" si="58"/>
        <v>-0.7982177734375</v>
      </c>
      <c r="F754" s="1">
        <v>41662</v>
      </c>
      <c r="G754" s="1" t="str">
        <f t="shared" si="57"/>
        <v>1/2014</v>
      </c>
      <c r="H754">
        <v>776.193115234375</v>
      </c>
      <c r="I754">
        <v>776.2459716796875</v>
      </c>
      <c r="J754" s="2">
        <f t="shared" si="59"/>
        <v>-5.28564453125E-2</v>
      </c>
    </row>
    <row r="755" spans="1:10" x14ac:dyDescent="0.35">
      <c r="A755" s="1">
        <v>41663</v>
      </c>
      <c r="B755" s="1" t="str">
        <f t="shared" si="56"/>
        <v>1/2014</v>
      </c>
      <c r="C755">
        <v>782.24615478515625</v>
      </c>
      <c r="D755">
        <v>783.04571533203125</v>
      </c>
      <c r="E755" s="2">
        <f t="shared" si="58"/>
        <v>-0.799560546875</v>
      </c>
      <c r="F755" s="1">
        <v>41663</v>
      </c>
      <c r="G755" s="1" t="str">
        <f t="shared" si="57"/>
        <v>1/2014</v>
      </c>
      <c r="H755">
        <v>776.193115234375</v>
      </c>
      <c r="I755">
        <v>776.25518798828125</v>
      </c>
      <c r="J755" s="2">
        <f t="shared" si="59"/>
        <v>-6.207275390625E-2</v>
      </c>
    </row>
    <row r="756" spans="1:10" x14ac:dyDescent="0.35">
      <c r="A756" s="1">
        <v>41664</v>
      </c>
      <c r="B756" s="1" t="str">
        <f t="shared" si="56"/>
        <v>1/2014</v>
      </c>
      <c r="C756">
        <v>782.24114990234375</v>
      </c>
      <c r="D756">
        <v>783.04443359375</v>
      </c>
      <c r="E756" s="2">
        <f t="shared" si="58"/>
        <v>-0.80328369140625</v>
      </c>
      <c r="F756" s="1">
        <v>41664</v>
      </c>
      <c r="G756" s="1" t="str">
        <f t="shared" si="57"/>
        <v>1/2014</v>
      </c>
      <c r="H756">
        <v>776.1920166015625</v>
      </c>
      <c r="I756">
        <v>776.24420166015625</v>
      </c>
      <c r="J756" s="2">
        <f t="shared" si="59"/>
        <v>-5.218505859375E-2</v>
      </c>
    </row>
    <row r="757" spans="1:10" x14ac:dyDescent="0.35">
      <c r="A757" s="1">
        <v>41665</v>
      </c>
      <c r="B757" s="1" t="str">
        <f t="shared" si="56"/>
        <v>1/2014</v>
      </c>
      <c r="C757">
        <v>782.244140625</v>
      </c>
      <c r="D757">
        <v>783.03900146484375</v>
      </c>
      <c r="E757" s="2">
        <f t="shared" si="58"/>
        <v>-0.79486083984375</v>
      </c>
      <c r="F757" s="1">
        <v>41665</v>
      </c>
      <c r="G757" s="1" t="str">
        <f t="shared" si="57"/>
        <v>1/2014</v>
      </c>
      <c r="H757">
        <v>776.193115234375</v>
      </c>
      <c r="I757">
        <v>776.24639892578125</v>
      </c>
      <c r="J757" s="2">
        <f t="shared" si="59"/>
        <v>-5.328369140625E-2</v>
      </c>
    </row>
    <row r="758" spans="1:10" x14ac:dyDescent="0.35">
      <c r="A758" s="1">
        <v>41666</v>
      </c>
      <c r="B758" s="1" t="str">
        <f t="shared" si="56"/>
        <v>1/2014</v>
      </c>
      <c r="C758">
        <v>782.24432373046875</v>
      </c>
      <c r="D758">
        <v>783.0333251953125</v>
      </c>
      <c r="E758" s="2">
        <f t="shared" si="58"/>
        <v>-0.78900146484375</v>
      </c>
      <c r="F758" s="1">
        <v>41666</v>
      </c>
      <c r="G758" s="1" t="str">
        <f t="shared" si="57"/>
        <v>1/2014</v>
      </c>
      <c r="H758">
        <v>776.19317626953125</v>
      </c>
      <c r="I758">
        <v>776.245849609375</v>
      </c>
      <c r="J758" s="2">
        <f t="shared" si="59"/>
        <v>-5.267333984375E-2</v>
      </c>
    </row>
    <row r="759" spans="1:10" x14ac:dyDescent="0.35">
      <c r="A759" s="1">
        <v>41667</v>
      </c>
      <c r="B759" s="1" t="str">
        <f t="shared" si="56"/>
        <v>1/2014</v>
      </c>
      <c r="C759">
        <v>782.2362060546875</v>
      </c>
      <c r="D759">
        <v>783.0286865234375</v>
      </c>
      <c r="E759" s="2">
        <f t="shared" si="58"/>
        <v>-0.79248046875</v>
      </c>
      <c r="F759" s="1">
        <v>41667</v>
      </c>
      <c r="G759" s="1" t="str">
        <f t="shared" si="57"/>
        <v>1/2014</v>
      </c>
      <c r="H759">
        <v>776.193115234375</v>
      </c>
      <c r="I759">
        <v>776.2470703125</v>
      </c>
      <c r="J759" s="2">
        <f t="shared" si="59"/>
        <v>-5.3955078125E-2</v>
      </c>
    </row>
    <row r="760" spans="1:10" x14ac:dyDescent="0.35">
      <c r="A760" s="1">
        <v>41668</v>
      </c>
      <c r="B760" s="1" t="str">
        <f t="shared" si="56"/>
        <v>1/2014</v>
      </c>
      <c r="C760">
        <v>782.23388671875</v>
      </c>
      <c r="D760">
        <v>783.03607177734375</v>
      </c>
      <c r="E760" s="2">
        <f t="shared" si="58"/>
        <v>-0.80218505859375</v>
      </c>
      <c r="F760" s="1">
        <v>41668</v>
      </c>
      <c r="G760" s="1" t="str">
        <f t="shared" si="57"/>
        <v>1/2014</v>
      </c>
      <c r="H760">
        <v>776.19329833984375</v>
      </c>
      <c r="I760">
        <v>776.2515869140625</v>
      </c>
      <c r="J760" s="2">
        <f t="shared" si="59"/>
        <v>-5.828857421875E-2</v>
      </c>
    </row>
    <row r="761" spans="1:10" x14ac:dyDescent="0.35">
      <c r="A761" s="1">
        <v>41669</v>
      </c>
      <c r="B761" s="1" t="str">
        <f t="shared" si="56"/>
        <v>1/2014</v>
      </c>
      <c r="C761">
        <v>782.225341796875</v>
      </c>
      <c r="D761">
        <v>783.00494384765625</v>
      </c>
      <c r="E761" s="2">
        <f t="shared" si="58"/>
        <v>-0.77960205078125</v>
      </c>
      <c r="F761" s="1">
        <v>41669</v>
      </c>
      <c r="G761" s="1" t="str">
        <f t="shared" si="57"/>
        <v>1/2014</v>
      </c>
      <c r="H761">
        <v>776.193115234375</v>
      </c>
      <c r="I761">
        <v>776.2474365234375</v>
      </c>
      <c r="J761" s="2">
        <f t="shared" si="59"/>
        <v>-5.43212890625E-2</v>
      </c>
    </row>
    <row r="762" spans="1:10" x14ac:dyDescent="0.35">
      <c r="A762" s="1">
        <v>41670</v>
      </c>
      <c r="B762" s="1" t="str">
        <f t="shared" si="56"/>
        <v>1/2014</v>
      </c>
      <c r="C762">
        <v>782.21246337890625</v>
      </c>
      <c r="D762">
        <v>782.998779296875</v>
      </c>
      <c r="E762" s="2">
        <f t="shared" si="58"/>
        <v>-0.78631591796875</v>
      </c>
      <c r="F762" s="1">
        <v>41670</v>
      </c>
      <c r="G762" s="1" t="str">
        <f t="shared" si="57"/>
        <v>1/2014</v>
      </c>
      <c r="H762">
        <v>776.193115234375</v>
      </c>
      <c r="I762">
        <v>776.24578857421875</v>
      </c>
      <c r="J762" s="2">
        <f t="shared" si="59"/>
        <v>-5.267333984375E-2</v>
      </c>
    </row>
    <row r="763" spans="1:10" x14ac:dyDescent="0.35">
      <c r="A763" s="1">
        <v>41671</v>
      </c>
      <c r="B763" s="1" t="str">
        <f t="shared" si="56"/>
        <v>2/2014</v>
      </c>
      <c r="C763">
        <v>782.19915771484375</v>
      </c>
      <c r="D763">
        <v>782.99591064453125</v>
      </c>
      <c r="E763" s="2">
        <f t="shared" si="58"/>
        <v>-0.7967529296875</v>
      </c>
      <c r="F763" s="1">
        <v>41671</v>
      </c>
      <c r="G763" s="1" t="str">
        <f t="shared" si="57"/>
        <v>2/2014</v>
      </c>
      <c r="H763">
        <v>776.1922607421875</v>
      </c>
      <c r="I763">
        <v>776.2457275390625</v>
      </c>
      <c r="J763" s="2">
        <f t="shared" si="59"/>
        <v>-5.3466796875E-2</v>
      </c>
    </row>
    <row r="764" spans="1:10" x14ac:dyDescent="0.35">
      <c r="A764" s="1">
        <v>41672</v>
      </c>
      <c r="B764" s="1" t="str">
        <f t="shared" si="56"/>
        <v>2/2014</v>
      </c>
      <c r="C764">
        <v>782.18267822265625</v>
      </c>
      <c r="D764">
        <v>782.97210693359375</v>
      </c>
      <c r="E764" s="2">
        <f t="shared" si="58"/>
        <v>-0.7894287109375</v>
      </c>
      <c r="F764" s="1">
        <v>41672</v>
      </c>
      <c r="G764" s="1" t="str">
        <f t="shared" si="57"/>
        <v>2/2014</v>
      </c>
      <c r="H764">
        <v>776.19073486328125</v>
      </c>
      <c r="I764">
        <v>776.24462890625</v>
      </c>
      <c r="J764" s="2">
        <f t="shared" si="59"/>
        <v>-5.389404296875E-2</v>
      </c>
    </row>
    <row r="765" spans="1:10" x14ac:dyDescent="0.35">
      <c r="A765" s="1">
        <v>41673</v>
      </c>
      <c r="B765" s="1" t="str">
        <f t="shared" si="56"/>
        <v>2/2014</v>
      </c>
      <c r="C765">
        <v>782.17193603515625</v>
      </c>
      <c r="D765">
        <v>782.9503173828125</v>
      </c>
      <c r="E765" s="2">
        <f t="shared" si="58"/>
        <v>-0.77838134765625</v>
      </c>
      <c r="F765" s="1">
        <v>41673</v>
      </c>
      <c r="G765" s="1" t="str">
        <f t="shared" si="57"/>
        <v>2/2014</v>
      </c>
      <c r="H765">
        <v>776.190673828125</v>
      </c>
      <c r="I765">
        <v>776.23687744140625</v>
      </c>
      <c r="J765" s="2">
        <f t="shared" si="59"/>
        <v>-4.620361328125E-2</v>
      </c>
    </row>
    <row r="766" spans="1:10" x14ac:dyDescent="0.35">
      <c r="A766" s="1">
        <v>41674</v>
      </c>
      <c r="B766" s="1" t="str">
        <f t="shared" si="56"/>
        <v>2/2014</v>
      </c>
      <c r="C766">
        <v>782.1571044921875</v>
      </c>
      <c r="D766">
        <v>782.93707275390625</v>
      </c>
      <c r="E766" s="2">
        <f t="shared" si="58"/>
        <v>-0.77996826171875</v>
      </c>
      <c r="F766" s="1">
        <v>41674</v>
      </c>
      <c r="G766" s="1" t="str">
        <f t="shared" si="57"/>
        <v>2/2014</v>
      </c>
      <c r="H766">
        <v>776.188232421875</v>
      </c>
      <c r="I766">
        <v>776.2366943359375</v>
      </c>
      <c r="J766" s="2">
        <f t="shared" si="59"/>
        <v>-4.84619140625E-2</v>
      </c>
    </row>
    <row r="767" spans="1:10" x14ac:dyDescent="0.35">
      <c r="A767" s="1">
        <v>41675</v>
      </c>
      <c r="B767" s="1" t="str">
        <f t="shared" si="56"/>
        <v>2/2014</v>
      </c>
      <c r="C767">
        <v>782.13726806640625</v>
      </c>
      <c r="D767">
        <v>782.91351318359375</v>
      </c>
      <c r="E767" s="2">
        <f t="shared" si="58"/>
        <v>-0.7762451171875</v>
      </c>
      <c r="F767" s="1">
        <v>41675</v>
      </c>
      <c r="G767" s="1" t="str">
        <f t="shared" si="57"/>
        <v>2/2014</v>
      </c>
      <c r="H767">
        <v>776.1800537109375</v>
      </c>
      <c r="I767">
        <v>776.24053955078125</v>
      </c>
      <c r="J767" s="2">
        <f t="shared" si="59"/>
        <v>-6.048583984375E-2</v>
      </c>
    </row>
    <row r="768" spans="1:10" x14ac:dyDescent="0.35">
      <c r="A768" s="1">
        <v>41676</v>
      </c>
      <c r="B768" s="1" t="str">
        <f t="shared" si="56"/>
        <v>2/2014</v>
      </c>
      <c r="C768">
        <v>782.13140869140625</v>
      </c>
      <c r="D768">
        <v>782.90216064453125</v>
      </c>
      <c r="E768" s="2">
        <f t="shared" si="58"/>
        <v>-0.770751953125</v>
      </c>
      <c r="F768" s="1">
        <v>41676</v>
      </c>
      <c r="G768" s="1" t="str">
        <f t="shared" si="57"/>
        <v>2/2014</v>
      </c>
      <c r="H768">
        <v>776.17999267578125</v>
      </c>
      <c r="I768">
        <v>776.24517822265625</v>
      </c>
      <c r="J768" s="2">
        <f t="shared" si="59"/>
        <v>-6.5185546875E-2</v>
      </c>
    </row>
    <row r="769" spans="1:10" x14ac:dyDescent="0.35">
      <c r="A769" s="1">
        <v>41677</v>
      </c>
      <c r="B769" s="1" t="str">
        <f t="shared" si="56"/>
        <v>2/2014</v>
      </c>
      <c r="C769">
        <v>782.107177734375</v>
      </c>
      <c r="D769">
        <v>782.8865966796875</v>
      </c>
      <c r="E769" s="2">
        <f t="shared" si="58"/>
        <v>-0.7794189453125</v>
      </c>
      <c r="F769" s="1">
        <v>41677</v>
      </c>
      <c r="G769" s="1" t="str">
        <f t="shared" si="57"/>
        <v>2/2014</v>
      </c>
      <c r="H769">
        <v>776.1798095703125</v>
      </c>
      <c r="I769">
        <v>776.23291015625</v>
      </c>
      <c r="J769" s="2">
        <f t="shared" si="59"/>
        <v>-5.31005859375E-2</v>
      </c>
    </row>
    <row r="770" spans="1:10" x14ac:dyDescent="0.35">
      <c r="A770" s="1">
        <v>41678</v>
      </c>
      <c r="B770" s="1" t="str">
        <f t="shared" ref="B770:B833" si="60">_xlfn.CONCAT(MONTH(A770),"/",YEAR(A770))</f>
        <v>2/2014</v>
      </c>
      <c r="C770">
        <v>782.09063720703125</v>
      </c>
      <c r="D770">
        <v>782.88140869140625</v>
      </c>
      <c r="E770" s="2">
        <f t="shared" si="58"/>
        <v>-0.790771484375</v>
      </c>
      <c r="F770" s="1">
        <v>41678</v>
      </c>
      <c r="G770" s="1" t="str">
        <f t="shared" ref="G770:G833" si="61">_xlfn.CONCAT(MONTH(F770),"/",YEAR(F770))</f>
        <v>2/2014</v>
      </c>
      <c r="H770">
        <v>776.17987060546875</v>
      </c>
      <c r="I770">
        <v>776.23272705078125</v>
      </c>
      <c r="J770" s="2">
        <f t="shared" si="59"/>
        <v>-5.28564453125E-2</v>
      </c>
    </row>
    <row r="771" spans="1:10" x14ac:dyDescent="0.35">
      <c r="A771" s="1">
        <v>41679</v>
      </c>
      <c r="B771" s="1" t="str">
        <f t="shared" si="60"/>
        <v>2/2014</v>
      </c>
      <c r="C771">
        <v>782.07818603515625</v>
      </c>
      <c r="D771">
        <v>782.87469482421875</v>
      </c>
      <c r="E771" s="2">
        <f t="shared" ref="E771:E834" si="62">C771-D771</f>
        <v>-0.7965087890625</v>
      </c>
      <c r="F771" s="1">
        <v>41679</v>
      </c>
      <c r="G771" s="1" t="str">
        <f t="shared" si="61"/>
        <v>2/2014</v>
      </c>
      <c r="H771">
        <v>776.18023681640625</v>
      </c>
      <c r="I771">
        <v>776.23651123046875</v>
      </c>
      <c r="J771" s="2">
        <f t="shared" ref="J771:J834" si="63">H771-I771</f>
        <v>-5.62744140625E-2</v>
      </c>
    </row>
    <row r="772" spans="1:10" x14ac:dyDescent="0.35">
      <c r="A772" s="1">
        <v>41680</v>
      </c>
      <c r="B772" s="1" t="str">
        <f t="shared" si="60"/>
        <v>2/2014</v>
      </c>
      <c r="C772">
        <v>782.07659912109375</v>
      </c>
      <c r="D772">
        <v>782.85321044921875</v>
      </c>
      <c r="E772" s="2">
        <f t="shared" si="62"/>
        <v>-0.776611328125</v>
      </c>
      <c r="F772" s="1">
        <v>41680</v>
      </c>
      <c r="G772" s="1" t="str">
        <f t="shared" si="61"/>
        <v>2/2014</v>
      </c>
      <c r="H772">
        <v>776.17987060546875</v>
      </c>
      <c r="I772">
        <v>776.23309326171875</v>
      </c>
      <c r="J772" s="2">
        <f t="shared" si="63"/>
        <v>-5.322265625E-2</v>
      </c>
    </row>
    <row r="773" spans="1:10" x14ac:dyDescent="0.35">
      <c r="A773" s="1">
        <v>41681</v>
      </c>
      <c r="B773" s="1" t="str">
        <f t="shared" si="60"/>
        <v>2/2014</v>
      </c>
      <c r="C773">
        <v>782.0670166015625</v>
      </c>
      <c r="D773">
        <v>782.84039306640625</v>
      </c>
      <c r="E773" s="2">
        <f t="shared" si="62"/>
        <v>-0.77337646484375</v>
      </c>
      <c r="F773" s="1">
        <v>41681</v>
      </c>
      <c r="G773" s="1" t="str">
        <f t="shared" si="61"/>
        <v>2/2014</v>
      </c>
      <c r="H773">
        <v>776.1806640625</v>
      </c>
      <c r="I773">
        <v>776.235595703125</v>
      </c>
      <c r="J773" s="2">
        <f t="shared" si="63"/>
        <v>-5.4931640625E-2</v>
      </c>
    </row>
    <row r="774" spans="1:10" x14ac:dyDescent="0.35">
      <c r="A774" s="1">
        <v>41682</v>
      </c>
      <c r="B774" s="1" t="str">
        <f t="shared" si="60"/>
        <v>2/2014</v>
      </c>
      <c r="C774">
        <v>782.03857421875</v>
      </c>
      <c r="D774">
        <v>782.82489013671875</v>
      </c>
      <c r="E774" s="2">
        <f t="shared" si="62"/>
        <v>-0.78631591796875</v>
      </c>
      <c r="F774" s="1">
        <v>41682</v>
      </c>
      <c r="G774" s="1" t="str">
        <f t="shared" si="61"/>
        <v>2/2014</v>
      </c>
      <c r="H774">
        <v>776.1798095703125</v>
      </c>
      <c r="I774">
        <v>776.23114013671875</v>
      </c>
      <c r="J774" s="2">
        <f t="shared" si="63"/>
        <v>-5.133056640625E-2</v>
      </c>
    </row>
    <row r="775" spans="1:10" x14ac:dyDescent="0.35">
      <c r="A775" s="1">
        <v>41683</v>
      </c>
      <c r="B775" s="1" t="str">
        <f t="shared" si="60"/>
        <v>2/2014</v>
      </c>
      <c r="C775">
        <v>782.0281982421875</v>
      </c>
      <c r="D775">
        <v>782.80548095703125</v>
      </c>
      <c r="E775" s="2">
        <f t="shared" si="62"/>
        <v>-0.77728271484375</v>
      </c>
      <c r="F775" s="1">
        <v>41683</v>
      </c>
      <c r="G775" s="1" t="str">
        <f t="shared" si="61"/>
        <v>2/2014</v>
      </c>
      <c r="H775">
        <v>776.1798095703125</v>
      </c>
      <c r="I775">
        <v>776.22552490234375</v>
      </c>
      <c r="J775" s="2">
        <f t="shared" si="63"/>
        <v>-4.571533203125E-2</v>
      </c>
    </row>
    <row r="776" spans="1:10" x14ac:dyDescent="0.35">
      <c r="A776" s="1">
        <v>41684</v>
      </c>
      <c r="B776" s="1" t="str">
        <f t="shared" si="60"/>
        <v>2/2014</v>
      </c>
      <c r="C776">
        <v>782.007080078125</v>
      </c>
      <c r="D776">
        <v>782.78826904296875</v>
      </c>
      <c r="E776" s="2">
        <f t="shared" si="62"/>
        <v>-0.78118896484375</v>
      </c>
      <c r="F776" s="1">
        <v>41684</v>
      </c>
      <c r="G776" s="1" t="str">
        <f t="shared" si="61"/>
        <v>2/2014</v>
      </c>
      <c r="H776">
        <v>776.1798095703125</v>
      </c>
      <c r="I776">
        <v>776.22259521484375</v>
      </c>
      <c r="J776" s="2">
        <f t="shared" si="63"/>
        <v>-4.278564453125E-2</v>
      </c>
    </row>
    <row r="777" spans="1:10" x14ac:dyDescent="0.35">
      <c r="A777" s="1">
        <v>41685</v>
      </c>
      <c r="B777" s="1" t="str">
        <f t="shared" si="60"/>
        <v>2/2014</v>
      </c>
      <c r="C777">
        <v>781.9854736328125</v>
      </c>
      <c r="D777">
        <v>782.76580810546875</v>
      </c>
      <c r="E777" s="2">
        <f t="shared" si="62"/>
        <v>-0.78033447265625</v>
      </c>
      <c r="F777" s="1">
        <v>41685</v>
      </c>
      <c r="G777" s="1" t="str">
        <f t="shared" si="61"/>
        <v>2/2014</v>
      </c>
      <c r="H777">
        <v>776.17926025390625</v>
      </c>
      <c r="I777">
        <v>776.22052001953125</v>
      </c>
      <c r="J777" s="2">
        <f t="shared" si="63"/>
        <v>-4.1259765625E-2</v>
      </c>
    </row>
    <row r="778" spans="1:10" x14ac:dyDescent="0.35">
      <c r="A778" s="1">
        <v>41686</v>
      </c>
      <c r="B778" s="1" t="str">
        <f t="shared" si="60"/>
        <v>2/2014</v>
      </c>
      <c r="C778">
        <v>781.96893310546875</v>
      </c>
      <c r="D778">
        <v>782.75408935546875</v>
      </c>
      <c r="E778" s="2">
        <f t="shared" si="62"/>
        <v>-0.78515625</v>
      </c>
      <c r="F778" s="1">
        <v>41686</v>
      </c>
      <c r="G778" s="1" t="str">
        <f t="shared" si="61"/>
        <v>2/2014</v>
      </c>
      <c r="H778">
        <v>776.1798095703125</v>
      </c>
      <c r="I778">
        <v>776.22900390625</v>
      </c>
      <c r="J778" s="2">
        <f t="shared" si="63"/>
        <v>-4.91943359375E-2</v>
      </c>
    </row>
    <row r="779" spans="1:10" x14ac:dyDescent="0.35">
      <c r="A779" s="1">
        <v>41687</v>
      </c>
      <c r="B779" s="1" t="str">
        <f t="shared" si="60"/>
        <v>2/2014</v>
      </c>
      <c r="C779">
        <v>781.95416259765625</v>
      </c>
      <c r="D779">
        <v>782.7408447265625</v>
      </c>
      <c r="E779" s="2">
        <f t="shared" si="62"/>
        <v>-0.78668212890625</v>
      </c>
      <c r="F779" s="1">
        <v>41687</v>
      </c>
      <c r="G779" s="1" t="str">
        <f t="shared" si="61"/>
        <v>2/2014</v>
      </c>
      <c r="H779">
        <v>776.1798095703125</v>
      </c>
      <c r="I779">
        <v>776.228271484375</v>
      </c>
      <c r="J779" s="2">
        <f t="shared" si="63"/>
        <v>-4.84619140625E-2</v>
      </c>
    </row>
    <row r="780" spans="1:10" x14ac:dyDescent="0.35">
      <c r="A780" s="1">
        <v>41688</v>
      </c>
      <c r="B780" s="1" t="str">
        <f t="shared" si="60"/>
        <v>2/2014</v>
      </c>
      <c r="C780">
        <v>781.939697265625</v>
      </c>
      <c r="D780">
        <v>782.7247314453125</v>
      </c>
      <c r="E780" s="2">
        <f t="shared" si="62"/>
        <v>-0.7850341796875</v>
      </c>
      <c r="F780" s="1">
        <v>41688</v>
      </c>
      <c r="G780" s="1" t="str">
        <f t="shared" si="61"/>
        <v>2/2014</v>
      </c>
      <c r="H780">
        <v>776.1798095703125</v>
      </c>
      <c r="I780">
        <v>776.22869873046875</v>
      </c>
      <c r="J780" s="2">
        <f t="shared" si="63"/>
        <v>-4.888916015625E-2</v>
      </c>
    </row>
    <row r="781" spans="1:10" x14ac:dyDescent="0.35">
      <c r="A781" s="1">
        <v>41689</v>
      </c>
      <c r="B781" s="1" t="str">
        <f t="shared" si="60"/>
        <v>2/2014</v>
      </c>
      <c r="C781">
        <v>781.91790771484375</v>
      </c>
      <c r="D781">
        <v>782.69696044921875</v>
      </c>
      <c r="E781" s="2">
        <f t="shared" si="62"/>
        <v>-0.779052734375</v>
      </c>
      <c r="F781" s="1">
        <v>41689</v>
      </c>
      <c r="G781" s="1" t="str">
        <f t="shared" si="61"/>
        <v>2/2014</v>
      </c>
      <c r="H781">
        <v>776.17828369140625</v>
      </c>
      <c r="I781">
        <v>776.22906494140625</v>
      </c>
      <c r="J781" s="2">
        <f t="shared" si="63"/>
        <v>-5.078125E-2</v>
      </c>
    </row>
    <row r="782" spans="1:10" x14ac:dyDescent="0.35">
      <c r="A782" s="1">
        <v>41690</v>
      </c>
      <c r="B782" s="1" t="str">
        <f t="shared" si="60"/>
        <v>2/2014</v>
      </c>
      <c r="C782">
        <v>781.89788818359375</v>
      </c>
      <c r="D782">
        <v>782.688720703125</v>
      </c>
      <c r="E782" s="2">
        <f t="shared" si="62"/>
        <v>-0.79083251953125</v>
      </c>
      <c r="F782" s="1">
        <v>41690</v>
      </c>
      <c r="G782" s="1" t="str">
        <f t="shared" si="61"/>
        <v>2/2014</v>
      </c>
      <c r="H782">
        <v>776.1776123046875</v>
      </c>
      <c r="I782">
        <v>776.22491455078125</v>
      </c>
      <c r="J782" s="2">
        <f t="shared" si="63"/>
        <v>-4.730224609375E-2</v>
      </c>
    </row>
    <row r="783" spans="1:10" x14ac:dyDescent="0.35">
      <c r="A783" s="1">
        <v>41691</v>
      </c>
      <c r="B783" s="1" t="str">
        <f t="shared" si="60"/>
        <v>2/2014</v>
      </c>
      <c r="C783">
        <v>781.87896728515625</v>
      </c>
      <c r="D783">
        <v>782.66961669921875</v>
      </c>
      <c r="E783" s="2">
        <f t="shared" si="62"/>
        <v>-0.7906494140625</v>
      </c>
      <c r="F783" s="1">
        <v>41691</v>
      </c>
      <c r="G783" s="1" t="str">
        <f t="shared" si="61"/>
        <v>2/2014</v>
      </c>
      <c r="H783">
        <v>776.17449951171875</v>
      </c>
      <c r="I783">
        <v>776.21942138671875</v>
      </c>
      <c r="J783" s="2">
        <f t="shared" si="63"/>
        <v>-4.4921875E-2</v>
      </c>
    </row>
    <row r="784" spans="1:10" x14ac:dyDescent="0.35">
      <c r="A784" s="1">
        <v>41692</v>
      </c>
      <c r="B784" s="1" t="str">
        <f t="shared" si="60"/>
        <v>2/2014</v>
      </c>
      <c r="C784">
        <v>781.855712890625</v>
      </c>
      <c r="D784">
        <v>782.66180419921875</v>
      </c>
      <c r="E784" s="2">
        <f t="shared" si="62"/>
        <v>-0.80609130859375</v>
      </c>
      <c r="F784" s="1">
        <v>41692</v>
      </c>
      <c r="G784" s="1" t="str">
        <f t="shared" si="61"/>
        <v>2/2014</v>
      </c>
      <c r="H784">
        <v>776.17352294921875</v>
      </c>
      <c r="I784">
        <v>776.23284912109375</v>
      </c>
      <c r="J784" s="2">
        <f t="shared" si="63"/>
        <v>-5.9326171875E-2</v>
      </c>
    </row>
    <row r="785" spans="1:10" x14ac:dyDescent="0.35">
      <c r="A785" s="1">
        <v>41693</v>
      </c>
      <c r="B785" s="1" t="str">
        <f t="shared" si="60"/>
        <v>2/2014</v>
      </c>
      <c r="C785">
        <v>781.84661865234375</v>
      </c>
      <c r="D785">
        <v>782.64453125</v>
      </c>
      <c r="E785" s="2">
        <f t="shared" si="62"/>
        <v>-0.79791259765625</v>
      </c>
      <c r="F785" s="1">
        <v>41693</v>
      </c>
      <c r="G785" s="1" t="str">
        <f t="shared" si="61"/>
        <v>2/2014</v>
      </c>
      <c r="H785">
        <v>776.169189453125</v>
      </c>
      <c r="I785">
        <v>776.22698974609375</v>
      </c>
      <c r="J785" s="2">
        <f t="shared" si="63"/>
        <v>-5.780029296875E-2</v>
      </c>
    </row>
    <row r="786" spans="1:10" x14ac:dyDescent="0.35">
      <c r="A786" s="1">
        <v>41694</v>
      </c>
      <c r="B786" s="1" t="str">
        <f t="shared" si="60"/>
        <v>2/2014</v>
      </c>
      <c r="C786">
        <v>781.83990478515625</v>
      </c>
      <c r="D786">
        <v>782.62982177734375</v>
      </c>
      <c r="E786" s="2">
        <f t="shared" si="62"/>
        <v>-0.7899169921875</v>
      </c>
      <c r="F786" s="1">
        <v>41694</v>
      </c>
      <c r="G786" s="1" t="str">
        <f t="shared" si="61"/>
        <v>2/2014</v>
      </c>
      <c r="H786">
        <v>776.16937255859375</v>
      </c>
      <c r="I786">
        <v>776.223388671875</v>
      </c>
      <c r="J786" s="2">
        <f t="shared" si="63"/>
        <v>-5.401611328125E-2</v>
      </c>
    </row>
    <row r="787" spans="1:10" x14ac:dyDescent="0.35">
      <c r="A787" s="1">
        <v>41695</v>
      </c>
      <c r="B787" s="1" t="str">
        <f t="shared" si="60"/>
        <v>2/2014</v>
      </c>
      <c r="C787">
        <v>781.82843017578125</v>
      </c>
      <c r="D787">
        <v>782.61688232421875</v>
      </c>
      <c r="E787" s="2">
        <f t="shared" si="62"/>
        <v>-0.7884521484375</v>
      </c>
      <c r="F787" s="1">
        <v>41695</v>
      </c>
      <c r="G787" s="1" t="str">
        <f t="shared" si="61"/>
        <v>2/2014</v>
      </c>
      <c r="H787">
        <v>776.167724609375</v>
      </c>
      <c r="I787">
        <v>776.2174072265625</v>
      </c>
      <c r="J787" s="2">
        <f t="shared" si="63"/>
        <v>-4.96826171875E-2</v>
      </c>
    </row>
    <row r="788" spans="1:10" x14ac:dyDescent="0.35">
      <c r="A788" s="1">
        <v>41696</v>
      </c>
      <c r="B788" s="1" t="str">
        <f t="shared" si="60"/>
        <v>2/2014</v>
      </c>
      <c r="C788">
        <v>781.81903076171875</v>
      </c>
      <c r="D788">
        <v>782.60321044921875</v>
      </c>
      <c r="E788" s="2">
        <f t="shared" si="62"/>
        <v>-0.7841796875</v>
      </c>
      <c r="F788" s="1">
        <v>41696</v>
      </c>
      <c r="G788" s="1" t="str">
        <f t="shared" si="61"/>
        <v>2/2014</v>
      </c>
      <c r="H788">
        <v>776.16644287109375</v>
      </c>
      <c r="I788">
        <v>776.21807861328125</v>
      </c>
      <c r="J788" s="2">
        <f t="shared" si="63"/>
        <v>-5.16357421875E-2</v>
      </c>
    </row>
    <row r="789" spans="1:10" x14ac:dyDescent="0.35">
      <c r="A789" s="1">
        <v>41697</v>
      </c>
      <c r="B789" s="1" t="str">
        <f t="shared" si="60"/>
        <v>2/2014</v>
      </c>
      <c r="C789">
        <v>781.80364990234375</v>
      </c>
      <c r="D789">
        <v>782.5968017578125</v>
      </c>
      <c r="E789" s="2">
        <f t="shared" si="62"/>
        <v>-0.79315185546875</v>
      </c>
      <c r="F789" s="1">
        <v>41697</v>
      </c>
      <c r="G789" s="1" t="str">
        <f t="shared" si="61"/>
        <v>2/2014</v>
      </c>
      <c r="H789">
        <v>776.16644287109375</v>
      </c>
      <c r="I789">
        <v>776.21923828125</v>
      </c>
      <c r="J789" s="2">
        <f t="shared" si="63"/>
        <v>-5.279541015625E-2</v>
      </c>
    </row>
    <row r="790" spans="1:10" x14ac:dyDescent="0.35">
      <c r="A790" s="1">
        <v>41698</v>
      </c>
      <c r="B790" s="1" t="str">
        <f t="shared" si="60"/>
        <v>2/2014</v>
      </c>
      <c r="C790">
        <v>781.80047607421875</v>
      </c>
      <c r="D790">
        <v>782.59552001953125</v>
      </c>
      <c r="E790" s="2">
        <f t="shared" si="62"/>
        <v>-0.7950439453125</v>
      </c>
      <c r="F790" s="1">
        <v>41698</v>
      </c>
      <c r="G790" s="1" t="str">
        <f t="shared" si="61"/>
        <v>2/2014</v>
      </c>
      <c r="H790">
        <v>776.16644287109375</v>
      </c>
      <c r="I790">
        <v>776.2176513671875</v>
      </c>
      <c r="J790" s="2">
        <f t="shared" si="63"/>
        <v>-5.120849609375E-2</v>
      </c>
    </row>
    <row r="791" spans="1:10" x14ac:dyDescent="0.35">
      <c r="A791" s="1">
        <v>41699</v>
      </c>
      <c r="B791" s="1" t="str">
        <f t="shared" si="60"/>
        <v>3/2014</v>
      </c>
      <c r="C791">
        <v>781.79058837890625</v>
      </c>
      <c r="D791">
        <v>782.59381103515625</v>
      </c>
      <c r="E791" s="2">
        <f t="shared" si="62"/>
        <v>-0.80322265625</v>
      </c>
      <c r="F791" s="1">
        <v>41699</v>
      </c>
      <c r="G791" s="1" t="str">
        <f t="shared" si="61"/>
        <v>3/2014</v>
      </c>
      <c r="H791">
        <v>776.16644287109375</v>
      </c>
      <c r="I791">
        <v>776.21923828125</v>
      </c>
      <c r="J791" s="2">
        <f t="shared" si="63"/>
        <v>-5.279541015625E-2</v>
      </c>
    </row>
    <row r="792" spans="1:10" x14ac:dyDescent="0.35">
      <c r="A792" s="1">
        <v>41700</v>
      </c>
      <c r="B792" s="1" t="str">
        <f t="shared" si="60"/>
        <v>3/2014</v>
      </c>
      <c r="C792">
        <v>781.7823486328125</v>
      </c>
      <c r="D792">
        <v>782.57574462890625</v>
      </c>
      <c r="E792" s="2">
        <f t="shared" si="62"/>
        <v>-0.79339599609375</v>
      </c>
      <c r="F792" s="1">
        <v>41700</v>
      </c>
      <c r="G792" s="1" t="str">
        <f t="shared" si="61"/>
        <v>3/2014</v>
      </c>
      <c r="H792">
        <v>776.166259765625</v>
      </c>
      <c r="I792">
        <v>776.21881103515625</v>
      </c>
      <c r="J792" s="2">
        <f t="shared" si="63"/>
        <v>-5.255126953125E-2</v>
      </c>
    </row>
    <row r="793" spans="1:10" x14ac:dyDescent="0.35">
      <c r="A793" s="1">
        <v>41701</v>
      </c>
      <c r="B793" s="1" t="str">
        <f t="shared" si="60"/>
        <v>3/2014</v>
      </c>
      <c r="C793">
        <v>781.77581787109375</v>
      </c>
      <c r="D793">
        <v>782.5634765625</v>
      </c>
      <c r="E793" s="2">
        <f t="shared" si="62"/>
        <v>-0.78765869140625</v>
      </c>
      <c r="F793" s="1">
        <v>41701</v>
      </c>
      <c r="G793" s="1" t="str">
        <f t="shared" si="61"/>
        <v>3/2014</v>
      </c>
      <c r="H793">
        <v>776.16644287109375</v>
      </c>
      <c r="I793">
        <v>776.2203369140625</v>
      </c>
      <c r="J793" s="2">
        <f t="shared" si="63"/>
        <v>-5.389404296875E-2</v>
      </c>
    </row>
    <row r="794" spans="1:10" x14ac:dyDescent="0.35">
      <c r="A794" s="1">
        <v>41702</v>
      </c>
      <c r="B794" s="1" t="str">
        <f t="shared" si="60"/>
        <v>3/2014</v>
      </c>
      <c r="C794">
        <v>781.75872802734375</v>
      </c>
      <c r="D794">
        <v>782.5538330078125</v>
      </c>
      <c r="E794" s="2">
        <f t="shared" si="62"/>
        <v>-0.79510498046875</v>
      </c>
      <c r="F794" s="1">
        <v>41702</v>
      </c>
      <c r="G794" s="1" t="str">
        <f t="shared" si="61"/>
        <v>3/2014</v>
      </c>
      <c r="H794">
        <v>776.16632080078125</v>
      </c>
      <c r="I794">
        <v>776.2227783203125</v>
      </c>
      <c r="J794" s="2">
        <f t="shared" si="63"/>
        <v>-5.645751953125E-2</v>
      </c>
    </row>
    <row r="795" spans="1:10" x14ac:dyDescent="0.35">
      <c r="A795" s="1">
        <v>41703</v>
      </c>
      <c r="B795" s="1" t="str">
        <f t="shared" si="60"/>
        <v>3/2014</v>
      </c>
      <c r="C795">
        <v>781.75433349609375</v>
      </c>
      <c r="D795">
        <v>782.5501708984375</v>
      </c>
      <c r="E795" s="2">
        <f t="shared" si="62"/>
        <v>-0.79583740234375</v>
      </c>
      <c r="F795" s="1">
        <v>41703</v>
      </c>
      <c r="G795" s="1" t="str">
        <f t="shared" si="61"/>
        <v>3/2014</v>
      </c>
      <c r="H795">
        <v>776.1663818359375</v>
      </c>
      <c r="I795">
        <v>776.225830078125</v>
      </c>
      <c r="J795" s="2">
        <f t="shared" si="63"/>
        <v>-5.94482421875E-2</v>
      </c>
    </row>
    <row r="796" spans="1:10" x14ac:dyDescent="0.35">
      <c r="A796" s="1">
        <v>41704</v>
      </c>
      <c r="B796" s="1" t="str">
        <f t="shared" si="60"/>
        <v>3/2014</v>
      </c>
      <c r="C796">
        <v>781.74798583984375</v>
      </c>
      <c r="D796">
        <v>782.56121826171875</v>
      </c>
      <c r="E796" s="2">
        <f t="shared" si="62"/>
        <v>-0.813232421875</v>
      </c>
      <c r="F796" s="1">
        <v>41704</v>
      </c>
      <c r="G796" s="1" t="str">
        <f t="shared" si="61"/>
        <v>3/2014</v>
      </c>
      <c r="H796">
        <v>776.16552734375</v>
      </c>
      <c r="I796">
        <v>776.21502685546875</v>
      </c>
      <c r="J796" s="2">
        <f t="shared" si="63"/>
        <v>-4.949951171875E-2</v>
      </c>
    </row>
    <row r="797" spans="1:10" x14ac:dyDescent="0.35">
      <c r="A797" s="1">
        <v>41705</v>
      </c>
      <c r="B797" s="1" t="str">
        <f t="shared" si="60"/>
        <v>3/2014</v>
      </c>
      <c r="C797">
        <v>781.735107421875</v>
      </c>
      <c r="D797">
        <v>782.5411376953125</v>
      </c>
      <c r="E797" s="2">
        <f t="shared" si="62"/>
        <v>-0.8060302734375</v>
      </c>
      <c r="F797" s="1">
        <v>41705</v>
      </c>
      <c r="G797" s="1" t="str">
        <f t="shared" si="61"/>
        <v>3/2014</v>
      </c>
      <c r="H797">
        <v>776.16448974609375</v>
      </c>
      <c r="I797">
        <v>776.2161865234375</v>
      </c>
      <c r="J797" s="2">
        <f t="shared" si="63"/>
        <v>-5.169677734375E-2</v>
      </c>
    </row>
    <row r="798" spans="1:10" x14ac:dyDescent="0.35">
      <c r="A798" s="1">
        <v>41706</v>
      </c>
      <c r="B798" s="1" t="str">
        <f t="shared" si="60"/>
        <v>3/2014</v>
      </c>
      <c r="C798">
        <v>781.7283935546875</v>
      </c>
      <c r="D798">
        <v>782.52508544921875</v>
      </c>
      <c r="E798" s="2">
        <f t="shared" si="62"/>
        <v>-0.79669189453125</v>
      </c>
      <c r="F798" s="1">
        <v>41706</v>
      </c>
      <c r="G798" s="1" t="str">
        <f t="shared" si="61"/>
        <v>3/2014</v>
      </c>
      <c r="H798">
        <v>776.1641845703125</v>
      </c>
      <c r="I798">
        <v>776.2113037109375</v>
      </c>
      <c r="J798" s="2">
        <f t="shared" si="63"/>
        <v>-4.7119140625E-2</v>
      </c>
    </row>
    <row r="799" spans="1:10" x14ac:dyDescent="0.35">
      <c r="A799" s="1">
        <v>41707</v>
      </c>
      <c r="B799" s="1" t="str">
        <f t="shared" si="60"/>
        <v>3/2014</v>
      </c>
      <c r="C799">
        <v>781.71832275390625</v>
      </c>
      <c r="D799">
        <v>782.51995849609375</v>
      </c>
      <c r="E799" s="2">
        <f t="shared" si="62"/>
        <v>-0.8016357421875</v>
      </c>
      <c r="F799" s="1">
        <v>41707</v>
      </c>
      <c r="G799" s="1" t="str">
        <f t="shared" si="61"/>
        <v>3/2014</v>
      </c>
      <c r="H799">
        <v>776.16387939453125</v>
      </c>
      <c r="I799">
        <v>776.21405029296875</v>
      </c>
      <c r="J799" s="2">
        <f t="shared" si="63"/>
        <v>-5.01708984375E-2</v>
      </c>
    </row>
    <row r="800" spans="1:10" x14ac:dyDescent="0.35">
      <c r="A800" s="1">
        <v>41708</v>
      </c>
      <c r="B800" s="1" t="str">
        <f t="shared" si="60"/>
        <v>3/2014</v>
      </c>
      <c r="C800">
        <v>781.72119140625</v>
      </c>
      <c r="D800">
        <v>782.5196533203125</v>
      </c>
      <c r="E800" s="2">
        <f t="shared" si="62"/>
        <v>-0.7984619140625</v>
      </c>
      <c r="F800" s="1">
        <v>41708</v>
      </c>
      <c r="G800" s="1" t="str">
        <f t="shared" si="61"/>
        <v>3/2014</v>
      </c>
      <c r="H800">
        <v>776.16351318359375</v>
      </c>
      <c r="I800">
        <v>776.21282958984375</v>
      </c>
      <c r="J800" s="2">
        <f t="shared" si="63"/>
        <v>-4.931640625E-2</v>
      </c>
    </row>
    <row r="801" spans="1:10" x14ac:dyDescent="0.35">
      <c r="A801" s="1">
        <v>41709</v>
      </c>
      <c r="B801" s="1" t="str">
        <f t="shared" si="60"/>
        <v>3/2014</v>
      </c>
      <c r="C801">
        <v>781.72039794921875</v>
      </c>
      <c r="D801">
        <v>782.52410888671875</v>
      </c>
      <c r="E801" s="2">
        <f t="shared" si="62"/>
        <v>-0.8037109375</v>
      </c>
      <c r="F801" s="1">
        <v>41709</v>
      </c>
      <c r="G801" s="1" t="str">
        <f t="shared" si="61"/>
        <v>3/2014</v>
      </c>
      <c r="H801">
        <v>776.1644287109375</v>
      </c>
      <c r="I801">
        <v>776.213134765625</v>
      </c>
      <c r="J801" s="2">
        <f t="shared" si="63"/>
        <v>-4.87060546875E-2</v>
      </c>
    </row>
    <row r="802" spans="1:10" x14ac:dyDescent="0.35">
      <c r="A802" s="1">
        <v>41710</v>
      </c>
      <c r="B802" s="1" t="str">
        <f t="shared" si="60"/>
        <v>3/2014</v>
      </c>
      <c r="C802">
        <v>781.717041015625</v>
      </c>
      <c r="D802">
        <v>782.534423828125</v>
      </c>
      <c r="E802" s="2">
        <f t="shared" si="62"/>
        <v>-0.8173828125</v>
      </c>
      <c r="F802" s="1">
        <v>41710</v>
      </c>
      <c r="G802" s="1" t="str">
        <f t="shared" si="61"/>
        <v>3/2014</v>
      </c>
      <c r="H802">
        <v>776.16351318359375</v>
      </c>
      <c r="I802">
        <v>776.22076416015625</v>
      </c>
      <c r="J802" s="2">
        <f t="shared" si="63"/>
        <v>-5.72509765625E-2</v>
      </c>
    </row>
    <row r="803" spans="1:10" x14ac:dyDescent="0.35">
      <c r="A803" s="1">
        <v>41711</v>
      </c>
      <c r="B803" s="1" t="str">
        <f t="shared" si="60"/>
        <v>3/2014</v>
      </c>
      <c r="C803">
        <v>781.72882080078125</v>
      </c>
      <c r="D803">
        <v>782.5374755859375</v>
      </c>
      <c r="E803" s="2">
        <f t="shared" si="62"/>
        <v>-0.80865478515625</v>
      </c>
      <c r="F803" s="1">
        <v>41711</v>
      </c>
      <c r="G803" s="1" t="str">
        <f t="shared" si="61"/>
        <v>3/2014</v>
      </c>
      <c r="H803">
        <v>776.16357421875</v>
      </c>
      <c r="I803">
        <v>776.21417236328125</v>
      </c>
      <c r="J803" s="2">
        <f t="shared" si="63"/>
        <v>-5.059814453125E-2</v>
      </c>
    </row>
    <row r="804" spans="1:10" x14ac:dyDescent="0.35">
      <c r="A804" s="1">
        <v>41712</v>
      </c>
      <c r="B804" s="1" t="str">
        <f t="shared" si="60"/>
        <v>3/2014</v>
      </c>
      <c r="C804">
        <v>781.7366943359375</v>
      </c>
      <c r="D804">
        <v>782.5439453125</v>
      </c>
      <c r="E804" s="2">
        <f t="shared" si="62"/>
        <v>-0.8072509765625</v>
      </c>
      <c r="F804" s="1">
        <v>41712</v>
      </c>
      <c r="G804" s="1" t="str">
        <f t="shared" si="61"/>
        <v>3/2014</v>
      </c>
      <c r="H804">
        <v>776.16168212890625</v>
      </c>
      <c r="I804">
        <v>776.2103271484375</v>
      </c>
      <c r="J804" s="2">
        <f t="shared" si="63"/>
        <v>-4.864501953125E-2</v>
      </c>
    </row>
    <row r="805" spans="1:10" x14ac:dyDescent="0.35">
      <c r="A805" s="1">
        <v>41713</v>
      </c>
      <c r="B805" s="1" t="str">
        <f t="shared" si="60"/>
        <v>3/2014</v>
      </c>
      <c r="C805">
        <v>781.74615478515625</v>
      </c>
      <c r="D805">
        <v>782.57342529296875</v>
      </c>
      <c r="E805" s="2">
        <f t="shared" si="62"/>
        <v>-0.8272705078125</v>
      </c>
      <c r="F805" s="1">
        <v>41713</v>
      </c>
      <c r="G805" s="1" t="str">
        <f t="shared" si="61"/>
        <v>3/2014</v>
      </c>
      <c r="H805">
        <v>776.1636962890625</v>
      </c>
      <c r="I805">
        <v>776.21307373046875</v>
      </c>
      <c r="J805" s="2">
        <f t="shared" si="63"/>
        <v>-4.937744140625E-2</v>
      </c>
    </row>
    <row r="806" spans="1:10" x14ac:dyDescent="0.35">
      <c r="A806" s="1">
        <v>41714</v>
      </c>
      <c r="B806" s="1" t="str">
        <f t="shared" si="60"/>
        <v>3/2014</v>
      </c>
      <c r="C806">
        <v>781.7677001953125</v>
      </c>
      <c r="D806">
        <v>782.578369140625</v>
      </c>
      <c r="E806" s="2">
        <f t="shared" si="62"/>
        <v>-0.8106689453125</v>
      </c>
      <c r="F806" s="1">
        <v>41714</v>
      </c>
      <c r="G806" s="1" t="str">
        <f t="shared" si="61"/>
        <v>3/2014</v>
      </c>
      <c r="H806">
        <v>776.16387939453125</v>
      </c>
      <c r="I806">
        <v>776.20977783203125</v>
      </c>
      <c r="J806" s="2">
        <f t="shared" si="63"/>
        <v>-4.58984375E-2</v>
      </c>
    </row>
    <row r="807" spans="1:10" x14ac:dyDescent="0.35">
      <c r="A807" s="1">
        <v>41715</v>
      </c>
      <c r="B807" s="1" t="str">
        <f t="shared" si="60"/>
        <v>3/2014</v>
      </c>
      <c r="C807">
        <v>781.78387451171875</v>
      </c>
      <c r="D807">
        <v>782.61578369140625</v>
      </c>
      <c r="E807" s="2">
        <f t="shared" si="62"/>
        <v>-0.8319091796875</v>
      </c>
      <c r="F807" s="1">
        <v>41715</v>
      </c>
      <c r="G807" s="1" t="str">
        <f t="shared" si="61"/>
        <v>3/2014</v>
      </c>
      <c r="H807">
        <v>776.16571044921875</v>
      </c>
      <c r="I807">
        <v>776.212646484375</v>
      </c>
      <c r="J807" s="2">
        <f t="shared" si="63"/>
        <v>-4.693603515625E-2</v>
      </c>
    </row>
    <row r="808" spans="1:10" x14ac:dyDescent="0.35">
      <c r="A808" s="1">
        <v>41716</v>
      </c>
      <c r="B808" s="1" t="str">
        <f t="shared" si="60"/>
        <v>3/2014</v>
      </c>
      <c r="C808">
        <v>781.80157470703125</v>
      </c>
      <c r="D808">
        <v>782.61328125</v>
      </c>
      <c r="E808" s="2">
        <f t="shared" si="62"/>
        <v>-0.81170654296875</v>
      </c>
      <c r="F808" s="1">
        <v>41716</v>
      </c>
      <c r="G808" s="1" t="str">
        <f t="shared" si="61"/>
        <v>3/2014</v>
      </c>
      <c r="H808">
        <v>776.16552734375</v>
      </c>
      <c r="I808">
        <v>776.21697998046875</v>
      </c>
      <c r="J808" s="2">
        <f t="shared" si="63"/>
        <v>-5.145263671875E-2</v>
      </c>
    </row>
    <row r="809" spans="1:10" x14ac:dyDescent="0.35">
      <c r="A809" s="1">
        <v>41717</v>
      </c>
      <c r="B809" s="1" t="str">
        <f t="shared" si="60"/>
        <v>3/2014</v>
      </c>
      <c r="C809">
        <v>781.816650390625</v>
      </c>
      <c r="D809">
        <v>782.62725830078125</v>
      </c>
      <c r="E809" s="2">
        <f t="shared" si="62"/>
        <v>-0.81060791015625</v>
      </c>
      <c r="F809" s="1">
        <v>41717</v>
      </c>
      <c r="G809" s="1" t="str">
        <f t="shared" si="61"/>
        <v>3/2014</v>
      </c>
      <c r="H809">
        <v>776.1650390625</v>
      </c>
      <c r="I809">
        <v>776.21527099609375</v>
      </c>
      <c r="J809" s="2">
        <f t="shared" si="63"/>
        <v>-5.023193359375E-2</v>
      </c>
    </row>
    <row r="810" spans="1:10" x14ac:dyDescent="0.35">
      <c r="A810" s="1">
        <v>41718</v>
      </c>
      <c r="B810" s="1" t="str">
        <f t="shared" si="60"/>
        <v>3/2014</v>
      </c>
      <c r="C810">
        <v>781.83062744140625</v>
      </c>
      <c r="D810">
        <v>782.64447021484375</v>
      </c>
      <c r="E810" s="2">
        <f t="shared" si="62"/>
        <v>-0.8138427734375</v>
      </c>
      <c r="F810" s="1">
        <v>41718</v>
      </c>
      <c r="G810" s="1" t="str">
        <f t="shared" si="61"/>
        <v>3/2014</v>
      </c>
      <c r="H810">
        <v>776.16656494140625</v>
      </c>
      <c r="I810">
        <v>776.21710205078125</v>
      </c>
      <c r="J810" s="2">
        <f t="shared" si="63"/>
        <v>-5.0537109375E-2</v>
      </c>
    </row>
    <row r="811" spans="1:10" x14ac:dyDescent="0.35">
      <c r="A811" s="1">
        <v>41719</v>
      </c>
      <c r="B811" s="1" t="str">
        <f t="shared" si="60"/>
        <v>3/2014</v>
      </c>
      <c r="C811">
        <v>781.850341796875</v>
      </c>
      <c r="D811">
        <v>782.64752197265625</v>
      </c>
      <c r="E811" s="2">
        <f t="shared" si="62"/>
        <v>-0.79718017578125</v>
      </c>
      <c r="F811" s="1">
        <v>41719</v>
      </c>
      <c r="G811" s="1" t="str">
        <f t="shared" si="61"/>
        <v>3/2014</v>
      </c>
      <c r="H811">
        <v>776.16522216796875</v>
      </c>
      <c r="I811">
        <v>776.212890625</v>
      </c>
      <c r="J811" s="2">
        <f t="shared" si="63"/>
        <v>-4.766845703125E-2</v>
      </c>
    </row>
    <row r="812" spans="1:10" x14ac:dyDescent="0.35">
      <c r="A812" s="1">
        <v>41720</v>
      </c>
      <c r="B812" s="1" t="str">
        <f t="shared" si="60"/>
        <v>3/2014</v>
      </c>
      <c r="C812">
        <v>781.85272216796875</v>
      </c>
      <c r="D812">
        <v>782.67413330078125</v>
      </c>
      <c r="E812" s="2">
        <f t="shared" si="62"/>
        <v>-0.8214111328125</v>
      </c>
      <c r="F812" s="1">
        <v>41720</v>
      </c>
      <c r="G812" s="1" t="str">
        <f t="shared" si="61"/>
        <v>3/2014</v>
      </c>
      <c r="H812">
        <v>776.16650390625</v>
      </c>
      <c r="I812">
        <v>776.21722412109375</v>
      </c>
      <c r="J812" s="2">
        <f t="shared" si="63"/>
        <v>-5.072021484375E-2</v>
      </c>
    </row>
    <row r="813" spans="1:10" x14ac:dyDescent="0.35">
      <c r="A813" s="1">
        <v>41721</v>
      </c>
      <c r="B813" s="1" t="str">
        <f t="shared" si="60"/>
        <v>3/2014</v>
      </c>
      <c r="C813">
        <v>781.87139892578125</v>
      </c>
      <c r="D813">
        <v>782.68572998046875</v>
      </c>
      <c r="E813" s="2">
        <f t="shared" si="62"/>
        <v>-0.8143310546875</v>
      </c>
      <c r="F813" s="1">
        <v>41721</v>
      </c>
      <c r="G813" s="1" t="str">
        <f t="shared" si="61"/>
        <v>3/2014</v>
      </c>
      <c r="H813">
        <v>776.16650390625</v>
      </c>
      <c r="I813">
        <v>776.2203369140625</v>
      </c>
      <c r="J813" s="2">
        <f t="shared" si="63"/>
        <v>-5.38330078125E-2</v>
      </c>
    </row>
    <row r="814" spans="1:10" x14ac:dyDescent="0.35">
      <c r="A814" s="1">
        <v>41722</v>
      </c>
      <c r="B814" s="1" t="str">
        <f t="shared" si="60"/>
        <v>3/2014</v>
      </c>
      <c r="C814">
        <v>781.88525390625</v>
      </c>
      <c r="D814">
        <v>782.70361328125</v>
      </c>
      <c r="E814" s="2">
        <f t="shared" si="62"/>
        <v>-0.818359375</v>
      </c>
      <c r="F814" s="1">
        <v>41722</v>
      </c>
      <c r="G814" s="1" t="str">
        <f t="shared" si="61"/>
        <v>3/2014</v>
      </c>
      <c r="H814">
        <v>776.17120361328125</v>
      </c>
      <c r="I814">
        <v>776.22027587890625</v>
      </c>
      <c r="J814" s="2">
        <f t="shared" si="63"/>
        <v>-4.9072265625E-2</v>
      </c>
    </row>
    <row r="815" spans="1:10" x14ac:dyDescent="0.35">
      <c r="A815" s="1">
        <v>41723</v>
      </c>
      <c r="B815" s="1" t="str">
        <f t="shared" si="60"/>
        <v>3/2014</v>
      </c>
      <c r="C815">
        <v>781.90533447265625</v>
      </c>
      <c r="D815">
        <v>782.72247314453125</v>
      </c>
      <c r="E815" s="2">
        <f t="shared" si="62"/>
        <v>-0.817138671875</v>
      </c>
      <c r="F815" s="1">
        <v>41723</v>
      </c>
      <c r="G815" s="1" t="str">
        <f t="shared" si="61"/>
        <v>3/2014</v>
      </c>
      <c r="H815">
        <v>776.1761474609375</v>
      </c>
      <c r="I815">
        <v>776.2249755859375</v>
      </c>
      <c r="J815" s="2">
        <f t="shared" si="63"/>
        <v>-4.8828125E-2</v>
      </c>
    </row>
    <row r="816" spans="1:10" x14ac:dyDescent="0.35">
      <c r="A816" s="1">
        <v>41724</v>
      </c>
      <c r="B816" s="1" t="str">
        <f t="shared" si="60"/>
        <v>3/2014</v>
      </c>
      <c r="C816">
        <v>781.92083740234375</v>
      </c>
      <c r="D816">
        <v>782.75732421875</v>
      </c>
      <c r="E816" s="2">
        <f t="shared" si="62"/>
        <v>-0.83648681640625</v>
      </c>
      <c r="F816" s="1">
        <v>41724</v>
      </c>
      <c r="G816" s="1" t="str">
        <f t="shared" si="61"/>
        <v>3/2014</v>
      </c>
      <c r="H816">
        <v>776.1788330078125</v>
      </c>
      <c r="I816">
        <v>776.22711181640625</v>
      </c>
      <c r="J816" s="2">
        <f t="shared" si="63"/>
        <v>-4.827880859375E-2</v>
      </c>
    </row>
    <row r="817" spans="1:10" x14ac:dyDescent="0.35">
      <c r="A817" s="1">
        <v>41725</v>
      </c>
      <c r="B817" s="1" t="str">
        <f t="shared" si="60"/>
        <v>3/2014</v>
      </c>
      <c r="C817">
        <v>781.93731689453125</v>
      </c>
      <c r="D817">
        <v>782.75506591796875</v>
      </c>
      <c r="E817" s="2">
        <f t="shared" si="62"/>
        <v>-0.8177490234375</v>
      </c>
      <c r="F817" s="1">
        <v>41725</v>
      </c>
      <c r="G817" s="1" t="str">
        <f t="shared" si="61"/>
        <v>3/2014</v>
      </c>
      <c r="H817">
        <v>776.17889404296875</v>
      </c>
      <c r="I817">
        <v>776.22467041015625</v>
      </c>
      <c r="J817" s="2">
        <f t="shared" si="63"/>
        <v>-4.57763671875E-2</v>
      </c>
    </row>
    <row r="818" spans="1:10" x14ac:dyDescent="0.35">
      <c r="A818" s="1">
        <v>41726</v>
      </c>
      <c r="B818" s="1" t="str">
        <f t="shared" si="60"/>
        <v>3/2014</v>
      </c>
      <c r="C818">
        <v>781.94610595703125</v>
      </c>
      <c r="D818">
        <v>782.7569580078125</v>
      </c>
      <c r="E818" s="2">
        <f t="shared" si="62"/>
        <v>-0.81085205078125</v>
      </c>
      <c r="F818" s="1">
        <v>41726</v>
      </c>
      <c r="G818" s="1" t="str">
        <f t="shared" si="61"/>
        <v>3/2014</v>
      </c>
      <c r="H818">
        <v>776.17840576171875</v>
      </c>
      <c r="I818">
        <v>776.2314453125</v>
      </c>
      <c r="J818" s="2">
        <f t="shared" si="63"/>
        <v>-5.303955078125E-2</v>
      </c>
    </row>
    <row r="819" spans="1:10" x14ac:dyDescent="0.35">
      <c r="A819" s="1">
        <v>41727</v>
      </c>
      <c r="B819" s="1" t="str">
        <f t="shared" si="60"/>
        <v>3/2014</v>
      </c>
      <c r="C819">
        <v>781.96136474609375</v>
      </c>
      <c r="D819">
        <v>782.777587890625</v>
      </c>
      <c r="E819" s="2">
        <f t="shared" si="62"/>
        <v>-0.81622314453125</v>
      </c>
      <c r="F819" s="1">
        <v>41727</v>
      </c>
      <c r="G819" s="1" t="str">
        <f t="shared" si="61"/>
        <v>3/2014</v>
      </c>
      <c r="H819">
        <v>776.178466796875</v>
      </c>
      <c r="I819">
        <v>776.2337646484375</v>
      </c>
      <c r="J819" s="2">
        <f t="shared" si="63"/>
        <v>-5.52978515625E-2</v>
      </c>
    </row>
    <row r="820" spans="1:10" x14ac:dyDescent="0.35">
      <c r="A820" s="1">
        <v>41728</v>
      </c>
      <c r="B820" s="1" t="str">
        <f t="shared" si="60"/>
        <v>3/2014</v>
      </c>
      <c r="C820">
        <v>781.98016357421875</v>
      </c>
      <c r="D820">
        <v>782.79638671875</v>
      </c>
      <c r="E820" s="2">
        <f t="shared" si="62"/>
        <v>-0.81622314453125</v>
      </c>
      <c r="F820" s="1">
        <v>41728</v>
      </c>
      <c r="G820" s="1" t="str">
        <f t="shared" si="61"/>
        <v>3/2014</v>
      </c>
      <c r="H820">
        <v>776.178466796875</v>
      </c>
      <c r="I820">
        <v>776.2216796875</v>
      </c>
      <c r="J820" s="2">
        <f t="shared" si="63"/>
        <v>-4.3212890625E-2</v>
      </c>
    </row>
    <row r="821" spans="1:10" x14ac:dyDescent="0.35">
      <c r="A821" s="1">
        <v>41729</v>
      </c>
      <c r="B821" s="1" t="str">
        <f t="shared" si="60"/>
        <v>3/2014</v>
      </c>
      <c r="C821">
        <v>782.007568359375</v>
      </c>
      <c r="D821">
        <v>782.83544921875</v>
      </c>
      <c r="E821" s="2">
        <f t="shared" si="62"/>
        <v>-0.827880859375</v>
      </c>
      <c r="F821" s="1">
        <v>41729</v>
      </c>
      <c r="G821" s="1" t="str">
        <f t="shared" si="61"/>
        <v>3/2014</v>
      </c>
      <c r="H821">
        <v>776.17938232421875</v>
      </c>
      <c r="I821">
        <v>776.2357177734375</v>
      </c>
      <c r="J821" s="2">
        <f t="shared" si="63"/>
        <v>-5.633544921875E-2</v>
      </c>
    </row>
    <row r="822" spans="1:10" x14ac:dyDescent="0.35">
      <c r="A822" s="1">
        <v>41730</v>
      </c>
      <c r="B822" s="1" t="str">
        <f t="shared" si="60"/>
        <v>4/2014</v>
      </c>
      <c r="C822">
        <v>782.0394287109375</v>
      </c>
      <c r="D822">
        <v>782.859130859375</v>
      </c>
      <c r="E822" s="2">
        <f t="shared" si="62"/>
        <v>-0.8197021484375</v>
      </c>
      <c r="F822" s="1">
        <v>41730</v>
      </c>
      <c r="G822" s="1" t="str">
        <f t="shared" si="61"/>
        <v>4/2014</v>
      </c>
      <c r="H822">
        <v>776.1795654296875</v>
      </c>
      <c r="I822">
        <v>776.224609375</v>
      </c>
      <c r="J822" s="2">
        <f t="shared" si="63"/>
        <v>-4.50439453125E-2</v>
      </c>
    </row>
    <row r="823" spans="1:10" x14ac:dyDescent="0.35">
      <c r="A823" s="1">
        <v>41731</v>
      </c>
      <c r="B823" s="1" t="str">
        <f t="shared" si="60"/>
        <v>4/2014</v>
      </c>
      <c r="C823">
        <v>782.0709228515625</v>
      </c>
      <c r="D823">
        <v>782.908447265625</v>
      </c>
      <c r="E823" s="2">
        <f t="shared" si="62"/>
        <v>-0.8375244140625</v>
      </c>
      <c r="F823" s="1">
        <v>41731</v>
      </c>
      <c r="G823" s="1" t="str">
        <f t="shared" si="61"/>
        <v>4/2014</v>
      </c>
      <c r="H823">
        <v>776.1790771484375</v>
      </c>
      <c r="I823">
        <v>776.22930908203125</v>
      </c>
      <c r="J823" s="2">
        <f t="shared" si="63"/>
        <v>-5.023193359375E-2</v>
      </c>
    </row>
    <row r="824" spans="1:10" x14ac:dyDescent="0.35">
      <c r="A824" s="1">
        <v>41732</v>
      </c>
      <c r="B824" s="1" t="str">
        <f t="shared" si="60"/>
        <v>4/2014</v>
      </c>
      <c r="C824">
        <v>782.10638427734375</v>
      </c>
      <c r="D824">
        <v>782.94049072265625</v>
      </c>
      <c r="E824" s="2">
        <f t="shared" si="62"/>
        <v>-0.8341064453125</v>
      </c>
      <c r="F824" s="1">
        <v>41732</v>
      </c>
      <c r="G824" s="1" t="str">
        <f t="shared" si="61"/>
        <v>4/2014</v>
      </c>
      <c r="H824">
        <v>776.17987060546875</v>
      </c>
      <c r="I824">
        <v>776.226806640625</v>
      </c>
      <c r="J824" s="2">
        <f t="shared" si="63"/>
        <v>-4.693603515625E-2</v>
      </c>
    </row>
    <row r="825" spans="1:10" x14ac:dyDescent="0.35">
      <c r="A825" s="1">
        <v>41733</v>
      </c>
      <c r="B825" s="1" t="str">
        <f t="shared" si="60"/>
        <v>4/2014</v>
      </c>
      <c r="C825">
        <v>782.13494873046875</v>
      </c>
      <c r="D825">
        <v>782.96124267578125</v>
      </c>
      <c r="E825" s="2">
        <f t="shared" si="62"/>
        <v>-0.8262939453125</v>
      </c>
      <c r="F825" s="1">
        <v>41733</v>
      </c>
      <c r="G825" s="1" t="str">
        <f t="shared" si="61"/>
        <v>4/2014</v>
      </c>
      <c r="H825">
        <v>776.1798095703125</v>
      </c>
      <c r="I825">
        <v>776.22833251953125</v>
      </c>
      <c r="J825" s="2">
        <f t="shared" si="63"/>
        <v>-4.852294921875E-2</v>
      </c>
    </row>
    <row r="826" spans="1:10" x14ac:dyDescent="0.35">
      <c r="A826" s="1">
        <v>41734</v>
      </c>
      <c r="B826" s="1" t="str">
        <f t="shared" si="60"/>
        <v>4/2014</v>
      </c>
      <c r="C826">
        <v>782.1710205078125</v>
      </c>
      <c r="D826">
        <v>782.99090576171875</v>
      </c>
      <c r="E826" s="2">
        <f t="shared" si="62"/>
        <v>-0.81988525390625</v>
      </c>
      <c r="F826" s="1">
        <v>41734</v>
      </c>
      <c r="G826" s="1" t="str">
        <f t="shared" si="61"/>
        <v>4/2014</v>
      </c>
      <c r="H826">
        <v>776.17987060546875</v>
      </c>
      <c r="I826">
        <v>776.23114013671875</v>
      </c>
      <c r="J826" s="2">
        <f t="shared" si="63"/>
        <v>-5.126953125E-2</v>
      </c>
    </row>
    <row r="827" spans="1:10" x14ac:dyDescent="0.35">
      <c r="A827" s="1">
        <v>41735</v>
      </c>
      <c r="B827" s="1" t="str">
        <f t="shared" si="60"/>
        <v>4/2014</v>
      </c>
      <c r="C827">
        <v>782.18975830078125</v>
      </c>
      <c r="D827">
        <v>783.02197265625</v>
      </c>
      <c r="E827" s="2">
        <f t="shared" si="62"/>
        <v>-0.83221435546875</v>
      </c>
      <c r="F827" s="1">
        <v>41735</v>
      </c>
      <c r="G827" s="1" t="str">
        <f t="shared" si="61"/>
        <v>4/2014</v>
      </c>
      <c r="H827">
        <v>776.18060302734375</v>
      </c>
      <c r="I827">
        <v>776.2427978515625</v>
      </c>
      <c r="J827" s="2">
        <f t="shared" si="63"/>
        <v>-6.219482421875E-2</v>
      </c>
    </row>
    <row r="828" spans="1:10" x14ac:dyDescent="0.35">
      <c r="A828" s="1">
        <v>41736</v>
      </c>
      <c r="B828" s="1" t="str">
        <f t="shared" si="60"/>
        <v>4/2014</v>
      </c>
      <c r="C828">
        <v>782.22271728515625</v>
      </c>
      <c r="D828">
        <v>783.03485107421875</v>
      </c>
      <c r="E828" s="2">
        <f t="shared" si="62"/>
        <v>-0.8121337890625</v>
      </c>
      <c r="F828" s="1">
        <v>41736</v>
      </c>
      <c r="G828" s="1" t="str">
        <f t="shared" si="61"/>
        <v>4/2014</v>
      </c>
      <c r="H828">
        <v>776.17987060546875</v>
      </c>
      <c r="I828">
        <v>776.23455810546875</v>
      </c>
      <c r="J828" s="2">
        <f t="shared" si="63"/>
        <v>-5.46875E-2</v>
      </c>
    </row>
    <row r="829" spans="1:10" x14ac:dyDescent="0.35">
      <c r="A829" s="1">
        <v>41737</v>
      </c>
      <c r="B829" s="1" t="str">
        <f t="shared" si="60"/>
        <v>4/2014</v>
      </c>
      <c r="C829">
        <v>782.237548828125</v>
      </c>
      <c r="D829">
        <v>783.056396484375</v>
      </c>
      <c r="E829" s="2">
        <f t="shared" si="62"/>
        <v>-0.81884765625</v>
      </c>
      <c r="F829" s="1">
        <v>41737</v>
      </c>
      <c r="G829" s="1" t="str">
        <f t="shared" si="61"/>
        <v>4/2014</v>
      </c>
      <c r="H829">
        <v>776.18011474609375</v>
      </c>
      <c r="I829">
        <v>776.2318115234375</v>
      </c>
      <c r="J829" s="2">
        <f t="shared" si="63"/>
        <v>-5.169677734375E-2</v>
      </c>
    </row>
    <row r="830" spans="1:10" x14ac:dyDescent="0.35">
      <c r="A830" s="1">
        <v>41738</v>
      </c>
      <c r="B830" s="1" t="str">
        <f t="shared" si="60"/>
        <v>4/2014</v>
      </c>
      <c r="C830">
        <v>782.2625732421875</v>
      </c>
      <c r="D830">
        <v>783.105224609375</v>
      </c>
      <c r="E830" s="2">
        <f t="shared" si="62"/>
        <v>-0.8426513671875</v>
      </c>
      <c r="F830" s="1">
        <v>41738</v>
      </c>
      <c r="G830" s="1" t="str">
        <f t="shared" si="61"/>
        <v>4/2014</v>
      </c>
      <c r="H830">
        <v>776.18017578125</v>
      </c>
      <c r="I830">
        <v>776.259765625</v>
      </c>
      <c r="J830" s="2">
        <f t="shared" si="63"/>
        <v>-7.958984375E-2</v>
      </c>
    </row>
    <row r="831" spans="1:10" x14ac:dyDescent="0.35">
      <c r="A831" s="1">
        <v>41739</v>
      </c>
      <c r="B831" s="1" t="str">
        <f t="shared" si="60"/>
        <v>4/2014</v>
      </c>
      <c r="C831">
        <v>782.27587890625</v>
      </c>
      <c r="D831">
        <v>783.0877685546875</v>
      </c>
      <c r="E831" s="2">
        <f t="shared" si="62"/>
        <v>-0.8118896484375</v>
      </c>
      <c r="F831" s="1">
        <v>41739</v>
      </c>
      <c r="G831" s="1" t="str">
        <f t="shared" si="61"/>
        <v>4/2014</v>
      </c>
      <c r="H831">
        <v>776.186279296875</v>
      </c>
      <c r="I831">
        <v>776.238037109375</v>
      </c>
      <c r="J831" s="2">
        <f t="shared" si="63"/>
        <v>-5.17578125E-2</v>
      </c>
    </row>
    <row r="832" spans="1:10" x14ac:dyDescent="0.35">
      <c r="A832" s="1">
        <v>41740</v>
      </c>
      <c r="B832" s="1" t="str">
        <f t="shared" si="60"/>
        <v>4/2014</v>
      </c>
      <c r="C832">
        <v>782.2950439453125</v>
      </c>
      <c r="D832">
        <v>783.10186767578125</v>
      </c>
      <c r="E832" s="2">
        <f t="shared" si="62"/>
        <v>-0.80682373046875</v>
      </c>
      <c r="F832" s="1">
        <v>41740</v>
      </c>
      <c r="G832" s="1" t="str">
        <f t="shared" si="61"/>
        <v>4/2014</v>
      </c>
      <c r="H832">
        <v>776.1859130859375</v>
      </c>
      <c r="I832">
        <v>776.238525390625</v>
      </c>
      <c r="J832" s="2">
        <f t="shared" si="63"/>
        <v>-5.26123046875E-2</v>
      </c>
    </row>
    <row r="833" spans="1:10" x14ac:dyDescent="0.35">
      <c r="A833" s="1">
        <v>41741</v>
      </c>
      <c r="B833" s="1" t="str">
        <f t="shared" si="60"/>
        <v>4/2014</v>
      </c>
      <c r="C833">
        <v>782.29571533203125</v>
      </c>
      <c r="D833">
        <v>783.10595703125</v>
      </c>
      <c r="E833" s="2">
        <f t="shared" si="62"/>
        <v>-0.81024169921875</v>
      </c>
      <c r="F833" s="1">
        <v>41741</v>
      </c>
      <c r="G833" s="1" t="str">
        <f t="shared" si="61"/>
        <v>4/2014</v>
      </c>
      <c r="H833">
        <v>776.18524169921875</v>
      </c>
      <c r="I833">
        <v>776.2464599609375</v>
      </c>
      <c r="J833" s="2">
        <f t="shared" si="63"/>
        <v>-6.121826171875E-2</v>
      </c>
    </row>
    <row r="834" spans="1:10" x14ac:dyDescent="0.35">
      <c r="A834" s="1">
        <v>41742</v>
      </c>
      <c r="B834" s="1" t="str">
        <f t="shared" ref="B834:B897" si="64">_xlfn.CONCAT(MONTH(A834),"/",YEAR(A834))</f>
        <v>4/2014</v>
      </c>
      <c r="C834">
        <v>782.30731201171875</v>
      </c>
      <c r="D834">
        <v>783.1097412109375</v>
      </c>
      <c r="E834" s="2">
        <f t="shared" si="62"/>
        <v>-0.80242919921875</v>
      </c>
      <c r="F834" s="1">
        <v>41742</v>
      </c>
      <c r="G834" s="1" t="str">
        <f t="shared" ref="G834:G897" si="65">_xlfn.CONCAT(MONTH(F834),"/",YEAR(F834))</f>
        <v>4/2014</v>
      </c>
      <c r="H834">
        <v>776.1865234375</v>
      </c>
      <c r="I834">
        <v>776.236572265625</v>
      </c>
      <c r="J834" s="2">
        <f t="shared" si="63"/>
        <v>-5.0048828125E-2</v>
      </c>
    </row>
    <row r="835" spans="1:10" x14ac:dyDescent="0.35">
      <c r="A835" s="1">
        <v>41743</v>
      </c>
      <c r="B835" s="1" t="str">
        <f t="shared" si="64"/>
        <v>4/2014</v>
      </c>
      <c r="C835">
        <v>782.31060791015625</v>
      </c>
      <c r="D835">
        <v>783.115966796875</v>
      </c>
      <c r="E835" s="2">
        <f t="shared" ref="E835:E898" si="66">C835-D835</f>
        <v>-0.80535888671875</v>
      </c>
      <c r="F835" s="1">
        <v>41743</v>
      </c>
      <c r="G835" s="1" t="str">
        <f t="shared" si="65"/>
        <v>4/2014</v>
      </c>
      <c r="H835">
        <v>776.187744140625</v>
      </c>
      <c r="I835">
        <v>776.23736572265625</v>
      </c>
      <c r="J835" s="2">
        <f t="shared" ref="J835:J898" si="67">H835-I835</f>
        <v>-4.962158203125E-2</v>
      </c>
    </row>
    <row r="836" spans="1:10" x14ac:dyDescent="0.35">
      <c r="A836" s="1">
        <v>41744</v>
      </c>
      <c r="B836" s="1" t="str">
        <f t="shared" si="64"/>
        <v>4/2014</v>
      </c>
      <c r="C836">
        <v>782.31451416015625</v>
      </c>
      <c r="D836">
        <v>783.12359619140625</v>
      </c>
      <c r="E836" s="2">
        <f t="shared" si="66"/>
        <v>-0.80908203125</v>
      </c>
      <c r="F836" s="1">
        <v>41744</v>
      </c>
      <c r="G836" s="1" t="str">
        <f t="shared" si="65"/>
        <v>4/2014</v>
      </c>
      <c r="H836">
        <v>776.189697265625</v>
      </c>
      <c r="I836">
        <v>776.24774169921875</v>
      </c>
      <c r="J836" s="2">
        <f t="shared" si="67"/>
        <v>-5.804443359375E-2</v>
      </c>
    </row>
    <row r="837" spans="1:10" x14ac:dyDescent="0.35">
      <c r="A837" s="1">
        <v>41745</v>
      </c>
      <c r="B837" s="1" t="str">
        <f t="shared" si="64"/>
        <v>4/2014</v>
      </c>
      <c r="C837">
        <v>782.32281494140625</v>
      </c>
      <c r="D837">
        <v>783.12322998046875</v>
      </c>
      <c r="E837" s="2">
        <f t="shared" si="66"/>
        <v>-0.8004150390625</v>
      </c>
      <c r="F837" s="1">
        <v>41745</v>
      </c>
      <c r="G837" s="1" t="str">
        <f t="shared" si="65"/>
        <v>4/2014</v>
      </c>
      <c r="H837">
        <v>776.193115234375</v>
      </c>
      <c r="I837">
        <v>776.25482177734375</v>
      </c>
      <c r="J837" s="2">
        <f t="shared" si="67"/>
        <v>-6.170654296875E-2</v>
      </c>
    </row>
    <row r="838" spans="1:10" x14ac:dyDescent="0.35">
      <c r="A838" s="1">
        <v>41746</v>
      </c>
      <c r="B838" s="1" t="str">
        <f t="shared" si="64"/>
        <v>4/2014</v>
      </c>
      <c r="C838">
        <v>782.31915283203125</v>
      </c>
      <c r="D838">
        <v>783.12188720703125</v>
      </c>
      <c r="E838" s="2">
        <f t="shared" si="66"/>
        <v>-0.802734375</v>
      </c>
      <c r="F838" s="1">
        <v>41746</v>
      </c>
      <c r="G838" s="1" t="str">
        <f t="shared" si="65"/>
        <v>4/2014</v>
      </c>
      <c r="H838">
        <v>776.193115234375</v>
      </c>
      <c r="I838">
        <v>776.246337890625</v>
      </c>
      <c r="J838" s="2">
        <f t="shared" si="67"/>
        <v>-5.322265625E-2</v>
      </c>
    </row>
    <row r="839" spans="1:10" x14ac:dyDescent="0.35">
      <c r="A839" s="1">
        <v>41747</v>
      </c>
      <c r="B839" s="1" t="str">
        <f t="shared" si="64"/>
        <v>4/2014</v>
      </c>
      <c r="C839">
        <v>782.32098388671875</v>
      </c>
      <c r="D839">
        <v>783.12225341796875</v>
      </c>
      <c r="E839" s="2">
        <f t="shared" si="66"/>
        <v>-0.80126953125</v>
      </c>
      <c r="F839" s="1">
        <v>41747</v>
      </c>
      <c r="G839" s="1" t="str">
        <f t="shared" si="65"/>
        <v>4/2014</v>
      </c>
      <c r="H839">
        <v>776.19244384765625</v>
      </c>
      <c r="I839">
        <v>776.2462158203125</v>
      </c>
      <c r="J839" s="2">
        <f t="shared" si="67"/>
        <v>-5.377197265625E-2</v>
      </c>
    </row>
    <row r="840" spans="1:10" x14ac:dyDescent="0.35">
      <c r="A840" s="1">
        <v>41748</v>
      </c>
      <c r="B840" s="1" t="str">
        <f t="shared" si="64"/>
        <v>4/2014</v>
      </c>
      <c r="C840">
        <v>782.3133544921875</v>
      </c>
      <c r="D840">
        <v>783.12310791015625</v>
      </c>
      <c r="E840" s="2">
        <f t="shared" si="66"/>
        <v>-0.80975341796875</v>
      </c>
      <c r="F840" s="1">
        <v>41748</v>
      </c>
      <c r="G840" s="1" t="str">
        <f t="shared" si="65"/>
        <v>4/2014</v>
      </c>
      <c r="H840">
        <v>776.19195556640625</v>
      </c>
      <c r="I840">
        <v>776.24493408203125</v>
      </c>
      <c r="J840" s="2">
        <f t="shared" si="67"/>
        <v>-5.2978515625E-2</v>
      </c>
    </row>
    <row r="841" spans="1:10" x14ac:dyDescent="0.35">
      <c r="A841" s="1">
        <v>41749</v>
      </c>
      <c r="B841" s="1" t="str">
        <f t="shared" si="64"/>
        <v>4/2014</v>
      </c>
      <c r="C841">
        <v>782.31341552734375</v>
      </c>
      <c r="D841">
        <v>783.11004638671875</v>
      </c>
      <c r="E841" s="2">
        <f t="shared" si="66"/>
        <v>-0.796630859375</v>
      </c>
      <c r="F841" s="1">
        <v>41749</v>
      </c>
      <c r="G841" s="1" t="str">
        <f t="shared" si="65"/>
        <v>4/2014</v>
      </c>
      <c r="H841">
        <v>776.19268798828125</v>
      </c>
      <c r="I841">
        <v>776.2435302734375</v>
      </c>
      <c r="J841" s="2">
        <f t="shared" si="67"/>
        <v>-5.084228515625E-2</v>
      </c>
    </row>
    <row r="842" spans="1:10" x14ac:dyDescent="0.35">
      <c r="A842" s="1">
        <v>41750</v>
      </c>
      <c r="B842" s="1" t="str">
        <f t="shared" si="64"/>
        <v>4/2014</v>
      </c>
      <c r="C842">
        <v>782.30255126953125</v>
      </c>
      <c r="D842">
        <v>783.10308837890625</v>
      </c>
      <c r="E842" s="2">
        <f t="shared" si="66"/>
        <v>-0.800537109375</v>
      </c>
      <c r="F842" s="1">
        <v>41750</v>
      </c>
      <c r="G842" s="1" t="str">
        <f t="shared" si="65"/>
        <v>4/2014</v>
      </c>
      <c r="H842">
        <v>776.18145751953125</v>
      </c>
      <c r="I842">
        <v>776.23541259765625</v>
      </c>
      <c r="J842" s="2">
        <f t="shared" si="67"/>
        <v>-5.3955078125E-2</v>
      </c>
    </row>
    <row r="843" spans="1:10" x14ac:dyDescent="0.35">
      <c r="A843" s="1">
        <v>41751</v>
      </c>
      <c r="B843" s="1" t="str">
        <f t="shared" si="64"/>
        <v>4/2014</v>
      </c>
      <c r="C843">
        <v>782.30047607421875</v>
      </c>
      <c r="D843">
        <v>783.098388671875</v>
      </c>
      <c r="E843" s="2">
        <f t="shared" si="66"/>
        <v>-0.79791259765625</v>
      </c>
      <c r="F843" s="1">
        <v>41751</v>
      </c>
      <c r="G843" s="1" t="str">
        <f t="shared" si="65"/>
        <v>4/2014</v>
      </c>
      <c r="H843">
        <v>776.180908203125</v>
      </c>
      <c r="I843">
        <v>776.23419189453125</v>
      </c>
      <c r="J843" s="2">
        <f t="shared" si="67"/>
        <v>-5.328369140625E-2</v>
      </c>
    </row>
    <row r="844" spans="1:10" x14ac:dyDescent="0.35">
      <c r="A844" s="1">
        <v>41752</v>
      </c>
      <c r="B844" s="1" t="str">
        <f t="shared" si="64"/>
        <v>4/2014</v>
      </c>
      <c r="C844">
        <v>782.29351806640625</v>
      </c>
      <c r="D844">
        <v>783.0989990234375</v>
      </c>
      <c r="E844" s="2">
        <f t="shared" si="66"/>
        <v>-0.80548095703125</v>
      </c>
      <c r="F844" s="1">
        <v>41752</v>
      </c>
      <c r="G844" s="1" t="str">
        <f t="shared" si="65"/>
        <v>4/2014</v>
      </c>
      <c r="H844">
        <v>776.1802978515625</v>
      </c>
      <c r="I844">
        <v>776.23126220703125</v>
      </c>
      <c r="J844" s="2">
        <f t="shared" si="67"/>
        <v>-5.096435546875E-2</v>
      </c>
    </row>
    <row r="845" spans="1:10" x14ac:dyDescent="0.35">
      <c r="A845" s="1">
        <v>41753</v>
      </c>
      <c r="B845" s="1" t="str">
        <f t="shared" si="64"/>
        <v>4/2014</v>
      </c>
      <c r="C845">
        <v>782.30084228515625</v>
      </c>
      <c r="D845">
        <v>783.10107421875</v>
      </c>
      <c r="E845" s="2">
        <f t="shared" si="66"/>
        <v>-0.80023193359375</v>
      </c>
      <c r="F845" s="1">
        <v>41753</v>
      </c>
      <c r="G845" s="1" t="str">
        <f t="shared" si="65"/>
        <v>4/2014</v>
      </c>
      <c r="H845">
        <v>776.1807861328125</v>
      </c>
      <c r="I845">
        <v>776.2374267578125</v>
      </c>
      <c r="J845" s="2">
        <f t="shared" si="67"/>
        <v>-5.6640625E-2</v>
      </c>
    </row>
    <row r="846" spans="1:10" x14ac:dyDescent="0.35">
      <c r="A846" s="1">
        <v>41754</v>
      </c>
      <c r="B846" s="1" t="str">
        <f t="shared" si="64"/>
        <v>4/2014</v>
      </c>
      <c r="C846">
        <v>782.30133056640625</v>
      </c>
      <c r="D846">
        <v>783.10797119140625</v>
      </c>
      <c r="E846" s="2">
        <f t="shared" si="66"/>
        <v>-0.806640625</v>
      </c>
      <c r="F846" s="1">
        <v>41754</v>
      </c>
      <c r="G846" s="1" t="str">
        <f t="shared" si="65"/>
        <v>4/2014</v>
      </c>
      <c r="H846">
        <v>776.180419921875</v>
      </c>
      <c r="I846">
        <v>776.23651123046875</v>
      </c>
      <c r="J846" s="2">
        <f t="shared" si="67"/>
        <v>-5.609130859375E-2</v>
      </c>
    </row>
    <row r="847" spans="1:10" x14ac:dyDescent="0.35">
      <c r="A847" s="1">
        <v>41755</v>
      </c>
      <c r="B847" s="1" t="str">
        <f t="shared" si="64"/>
        <v>4/2014</v>
      </c>
      <c r="C847">
        <v>782.30218505859375</v>
      </c>
      <c r="D847">
        <v>783.1112060546875</v>
      </c>
      <c r="E847" s="2">
        <f t="shared" si="66"/>
        <v>-0.80902099609375</v>
      </c>
      <c r="F847" s="1">
        <v>41755</v>
      </c>
      <c r="G847" s="1" t="str">
        <f t="shared" si="65"/>
        <v>4/2014</v>
      </c>
      <c r="H847">
        <v>776.18017578125</v>
      </c>
      <c r="I847">
        <v>776.227783203125</v>
      </c>
      <c r="J847" s="2">
        <f t="shared" si="67"/>
        <v>-4.7607421875E-2</v>
      </c>
    </row>
    <row r="848" spans="1:10" x14ac:dyDescent="0.35">
      <c r="A848" s="1">
        <v>41756</v>
      </c>
      <c r="B848" s="1" t="str">
        <f t="shared" si="64"/>
        <v>4/2014</v>
      </c>
      <c r="C848">
        <v>782.30987548828125</v>
      </c>
      <c r="D848">
        <v>783.120849609375</v>
      </c>
      <c r="E848" s="2">
        <f t="shared" si="66"/>
        <v>-0.81097412109375</v>
      </c>
      <c r="F848" s="1">
        <v>41756</v>
      </c>
      <c r="G848" s="1" t="str">
        <f t="shared" si="65"/>
        <v>4/2014</v>
      </c>
      <c r="H848">
        <v>776.1805419921875</v>
      </c>
      <c r="I848">
        <v>776.23394775390625</v>
      </c>
      <c r="J848" s="2">
        <f t="shared" si="67"/>
        <v>-5.340576171875E-2</v>
      </c>
    </row>
    <row r="849" spans="1:10" x14ac:dyDescent="0.35">
      <c r="A849" s="1">
        <v>41757</v>
      </c>
      <c r="B849" s="1" t="str">
        <f t="shared" si="64"/>
        <v>4/2014</v>
      </c>
      <c r="C849">
        <v>782.32452392578125</v>
      </c>
      <c r="D849">
        <v>783.140380859375</v>
      </c>
      <c r="E849" s="2">
        <f t="shared" si="66"/>
        <v>-0.81585693359375</v>
      </c>
      <c r="F849" s="1">
        <v>41757</v>
      </c>
      <c r="G849" s="1" t="str">
        <f t="shared" si="65"/>
        <v>4/2014</v>
      </c>
      <c r="H849">
        <v>776.180908203125</v>
      </c>
      <c r="I849">
        <v>776.23541259765625</v>
      </c>
      <c r="J849" s="2">
        <f t="shared" si="67"/>
        <v>-5.450439453125E-2</v>
      </c>
    </row>
    <row r="850" spans="1:10" x14ac:dyDescent="0.35">
      <c r="A850" s="1">
        <v>41758</v>
      </c>
      <c r="B850" s="1" t="str">
        <f t="shared" si="64"/>
        <v>4/2014</v>
      </c>
      <c r="C850">
        <v>782.34722900390625</v>
      </c>
      <c r="D850">
        <v>783.16796875</v>
      </c>
      <c r="E850" s="2">
        <f t="shared" si="66"/>
        <v>-0.82073974609375</v>
      </c>
      <c r="F850" s="1">
        <v>41758</v>
      </c>
      <c r="G850" s="1" t="str">
        <f t="shared" si="65"/>
        <v>4/2014</v>
      </c>
      <c r="H850">
        <v>776.180419921875</v>
      </c>
      <c r="I850">
        <v>776.23345947265625</v>
      </c>
      <c r="J850" s="2">
        <f t="shared" si="67"/>
        <v>-5.303955078125E-2</v>
      </c>
    </row>
    <row r="851" spans="1:10" x14ac:dyDescent="0.35">
      <c r="A851" s="1">
        <v>41759</v>
      </c>
      <c r="B851" s="1" t="str">
        <f t="shared" si="64"/>
        <v>4/2014</v>
      </c>
      <c r="C851">
        <v>782.36859130859375</v>
      </c>
      <c r="D851">
        <v>783.1917724609375</v>
      </c>
      <c r="E851" s="2">
        <f t="shared" si="66"/>
        <v>-0.82318115234375</v>
      </c>
      <c r="F851" s="1">
        <v>41759</v>
      </c>
      <c r="G851" s="1" t="str">
        <f t="shared" si="65"/>
        <v>4/2014</v>
      </c>
      <c r="H851">
        <v>776.1820068359375</v>
      </c>
      <c r="I851">
        <v>776.239990234375</v>
      </c>
      <c r="J851" s="2">
        <f t="shared" si="67"/>
        <v>-5.79833984375E-2</v>
      </c>
    </row>
    <row r="852" spans="1:10" x14ac:dyDescent="0.35">
      <c r="A852" s="1">
        <v>41760</v>
      </c>
      <c r="B852" s="1" t="str">
        <f t="shared" si="64"/>
        <v>5/2014</v>
      </c>
      <c r="C852">
        <v>782.40087890625</v>
      </c>
      <c r="D852">
        <v>783.23443603515625</v>
      </c>
      <c r="E852" s="2">
        <f t="shared" si="66"/>
        <v>-0.83355712890625</v>
      </c>
      <c r="F852" s="1">
        <v>41760</v>
      </c>
      <c r="G852" s="1" t="str">
        <f t="shared" si="65"/>
        <v>5/2014</v>
      </c>
      <c r="H852">
        <v>776.182373046875</v>
      </c>
      <c r="I852">
        <v>776.23724365234375</v>
      </c>
      <c r="J852" s="2">
        <f t="shared" si="67"/>
        <v>-5.487060546875E-2</v>
      </c>
    </row>
    <row r="853" spans="1:10" x14ac:dyDescent="0.35">
      <c r="A853" s="1">
        <v>41761</v>
      </c>
      <c r="B853" s="1" t="str">
        <f t="shared" si="64"/>
        <v>5/2014</v>
      </c>
      <c r="C853">
        <v>782.43597412109375</v>
      </c>
      <c r="D853">
        <v>783.28790283203125</v>
      </c>
      <c r="E853" s="2">
        <f t="shared" si="66"/>
        <v>-0.8519287109375</v>
      </c>
      <c r="F853" s="1">
        <v>41761</v>
      </c>
      <c r="G853" s="1" t="str">
        <f t="shared" si="65"/>
        <v>5/2014</v>
      </c>
      <c r="H853">
        <v>776.183837890625</v>
      </c>
      <c r="I853">
        <v>776.25238037109375</v>
      </c>
      <c r="J853" s="2">
        <f t="shared" si="67"/>
        <v>-6.854248046875E-2</v>
      </c>
    </row>
    <row r="854" spans="1:10" x14ac:dyDescent="0.35">
      <c r="A854" s="1">
        <v>41762</v>
      </c>
      <c r="B854" s="1" t="str">
        <f t="shared" si="64"/>
        <v>5/2014</v>
      </c>
      <c r="C854">
        <v>782.496337890625</v>
      </c>
      <c r="D854">
        <v>783.44793701171875</v>
      </c>
      <c r="E854" s="2">
        <f t="shared" si="66"/>
        <v>-0.95159912109375</v>
      </c>
      <c r="F854" s="1">
        <v>41762</v>
      </c>
      <c r="G854" s="1" t="str">
        <f t="shared" si="65"/>
        <v>5/2014</v>
      </c>
      <c r="H854">
        <v>776.1951904296875</v>
      </c>
      <c r="I854">
        <v>776.2523193359375</v>
      </c>
      <c r="J854" s="2">
        <f t="shared" si="67"/>
        <v>-5.712890625E-2</v>
      </c>
    </row>
    <row r="855" spans="1:10" x14ac:dyDescent="0.35">
      <c r="A855" s="1">
        <v>41763</v>
      </c>
      <c r="B855" s="1" t="str">
        <f t="shared" si="64"/>
        <v>5/2014</v>
      </c>
      <c r="C855">
        <v>782.678955078125</v>
      </c>
      <c r="D855">
        <v>783.64544677734375</v>
      </c>
      <c r="E855" s="2">
        <f t="shared" si="66"/>
        <v>-0.96649169921875</v>
      </c>
      <c r="F855" s="1">
        <v>41763</v>
      </c>
      <c r="G855" s="1" t="str">
        <f t="shared" si="65"/>
        <v>5/2014</v>
      </c>
      <c r="H855">
        <v>776.20751953125</v>
      </c>
      <c r="I855">
        <v>776.26153564453125</v>
      </c>
      <c r="J855" s="2">
        <f t="shared" si="67"/>
        <v>-5.401611328125E-2</v>
      </c>
    </row>
    <row r="856" spans="1:10" x14ac:dyDescent="0.35">
      <c r="A856" s="1">
        <v>41764</v>
      </c>
      <c r="B856" s="1" t="str">
        <f t="shared" si="64"/>
        <v>5/2014</v>
      </c>
      <c r="C856">
        <v>782.8800048828125</v>
      </c>
      <c r="D856">
        <v>783.80157470703125</v>
      </c>
      <c r="E856" s="2">
        <f t="shared" si="66"/>
        <v>-0.92156982421875</v>
      </c>
      <c r="F856" s="1">
        <v>41764</v>
      </c>
      <c r="G856" s="1" t="str">
        <f t="shared" si="65"/>
        <v>5/2014</v>
      </c>
      <c r="H856">
        <v>776.20806884765625</v>
      </c>
      <c r="I856">
        <v>776.269287109375</v>
      </c>
      <c r="J856" s="2">
        <f t="shared" si="67"/>
        <v>-6.121826171875E-2</v>
      </c>
    </row>
    <row r="857" spans="1:10" x14ac:dyDescent="0.35">
      <c r="A857" s="1">
        <v>41765</v>
      </c>
      <c r="B857" s="1" t="str">
        <f t="shared" si="64"/>
        <v>5/2014</v>
      </c>
      <c r="C857">
        <v>783.0240478515625</v>
      </c>
      <c r="D857">
        <v>783.908203125</v>
      </c>
      <c r="E857" s="2">
        <f t="shared" si="66"/>
        <v>-0.8841552734375</v>
      </c>
      <c r="F857" s="1">
        <v>41765</v>
      </c>
      <c r="G857" s="1" t="str">
        <f t="shared" si="65"/>
        <v>5/2014</v>
      </c>
      <c r="H857">
        <v>776.22119140625</v>
      </c>
      <c r="I857">
        <v>776.27001953125</v>
      </c>
      <c r="J857" s="2">
        <f t="shared" si="67"/>
        <v>-4.8828125E-2</v>
      </c>
    </row>
    <row r="858" spans="1:10" x14ac:dyDescent="0.35">
      <c r="A858" s="1">
        <v>41766</v>
      </c>
      <c r="B858" s="1" t="str">
        <f t="shared" si="64"/>
        <v>5/2014</v>
      </c>
      <c r="C858">
        <v>783.1103515625</v>
      </c>
      <c r="D858">
        <v>783.96160888671875</v>
      </c>
      <c r="E858" s="2">
        <f t="shared" si="66"/>
        <v>-0.85125732421875</v>
      </c>
      <c r="F858" s="1">
        <v>41766</v>
      </c>
      <c r="G858" s="1" t="str">
        <f t="shared" si="65"/>
        <v>5/2014</v>
      </c>
      <c r="H858">
        <v>776.22979736328125</v>
      </c>
      <c r="I858">
        <v>776.2767333984375</v>
      </c>
      <c r="J858" s="2">
        <f t="shared" si="67"/>
        <v>-4.693603515625E-2</v>
      </c>
    </row>
    <row r="859" spans="1:10" x14ac:dyDescent="0.35">
      <c r="A859" s="1">
        <v>41767</v>
      </c>
      <c r="B859" s="1" t="str">
        <f t="shared" si="64"/>
        <v>5/2014</v>
      </c>
      <c r="C859">
        <v>783.16375732421875</v>
      </c>
      <c r="D859">
        <v>784.00042724609375</v>
      </c>
      <c r="E859" s="2">
        <f t="shared" si="66"/>
        <v>-0.836669921875</v>
      </c>
      <c r="F859" s="1">
        <v>41767</v>
      </c>
      <c r="G859" s="1" t="str">
        <f t="shared" si="65"/>
        <v>5/2014</v>
      </c>
      <c r="H859">
        <v>776.229736328125</v>
      </c>
      <c r="I859">
        <v>776.2757568359375</v>
      </c>
      <c r="J859" s="2">
        <f t="shared" si="67"/>
        <v>-4.60205078125E-2</v>
      </c>
    </row>
    <row r="860" spans="1:10" x14ac:dyDescent="0.35">
      <c r="A860" s="1">
        <v>41768</v>
      </c>
      <c r="B860" s="1" t="str">
        <f t="shared" si="64"/>
        <v>5/2014</v>
      </c>
      <c r="C860">
        <v>783.1917724609375</v>
      </c>
      <c r="D860">
        <v>784.01629638671875</v>
      </c>
      <c r="E860" s="2">
        <f t="shared" si="66"/>
        <v>-0.82452392578125</v>
      </c>
      <c r="F860" s="1">
        <v>41768</v>
      </c>
      <c r="G860" s="1" t="str">
        <f t="shared" si="65"/>
        <v>5/2014</v>
      </c>
      <c r="H860">
        <v>776.23126220703125</v>
      </c>
      <c r="I860">
        <v>776.27520751953125</v>
      </c>
      <c r="J860" s="2">
        <f t="shared" si="67"/>
        <v>-4.39453125E-2</v>
      </c>
    </row>
    <row r="861" spans="1:10" x14ac:dyDescent="0.35">
      <c r="A861" s="1">
        <v>41769</v>
      </c>
      <c r="B861" s="1" t="str">
        <f t="shared" si="64"/>
        <v>5/2014</v>
      </c>
      <c r="C861">
        <v>783.216796875</v>
      </c>
      <c r="D861">
        <v>784.043701171875</v>
      </c>
      <c r="E861" s="2">
        <f t="shared" si="66"/>
        <v>-0.826904296875</v>
      </c>
      <c r="F861" s="1">
        <v>41769</v>
      </c>
      <c r="G861" s="1" t="str">
        <f t="shared" si="65"/>
        <v>5/2014</v>
      </c>
      <c r="H861">
        <v>776.23455810546875</v>
      </c>
      <c r="I861">
        <v>776.27886962890625</v>
      </c>
      <c r="J861" s="2">
        <f t="shared" si="67"/>
        <v>-4.43115234375E-2</v>
      </c>
    </row>
    <row r="862" spans="1:10" x14ac:dyDescent="0.35">
      <c r="A862" s="1">
        <v>41770</v>
      </c>
      <c r="B862" s="1" t="str">
        <f t="shared" si="64"/>
        <v>5/2014</v>
      </c>
      <c r="C862">
        <v>783.232666015625</v>
      </c>
      <c r="D862">
        <v>784.0589599609375</v>
      </c>
      <c r="E862" s="2">
        <f t="shared" si="66"/>
        <v>-0.8262939453125</v>
      </c>
      <c r="F862" s="1">
        <v>41770</v>
      </c>
      <c r="G862" s="1" t="str">
        <f t="shared" si="65"/>
        <v>5/2014</v>
      </c>
      <c r="H862">
        <v>776.23931884765625</v>
      </c>
      <c r="I862">
        <v>776.28009033203125</v>
      </c>
      <c r="J862" s="2">
        <f t="shared" si="67"/>
        <v>-4.0771484375E-2</v>
      </c>
    </row>
    <row r="863" spans="1:10" x14ac:dyDescent="0.35">
      <c r="A863" s="1">
        <v>41771</v>
      </c>
      <c r="B863" s="1" t="str">
        <f t="shared" si="64"/>
        <v>5/2014</v>
      </c>
      <c r="C863">
        <v>783.25244140625</v>
      </c>
      <c r="D863">
        <v>784.0657958984375</v>
      </c>
      <c r="E863" s="2">
        <f t="shared" si="66"/>
        <v>-0.8133544921875</v>
      </c>
      <c r="F863" s="1">
        <v>41771</v>
      </c>
      <c r="G863" s="1" t="str">
        <f t="shared" si="65"/>
        <v>5/2014</v>
      </c>
      <c r="H863">
        <v>776.23980712890625</v>
      </c>
      <c r="I863">
        <v>776.28460693359375</v>
      </c>
      <c r="J863" s="2">
        <f t="shared" si="67"/>
        <v>-4.47998046875E-2</v>
      </c>
    </row>
    <row r="864" spans="1:10" x14ac:dyDescent="0.35">
      <c r="A864" s="1">
        <v>41772</v>
      </c>
      <c r="B864" s="1" t="str">
        <f t="shared" si="64"/>
        <v>5/2014</v>
      </c>
      <c r="C864">
        <v>783.24859619140625</v>
      </c>
      <c r="D864">
        <v>784.05633544921875</v>
      </c>
      <c r="E864" s="2">
        <f t="shared" si="66"/>
        <v>-0.8077392578125</v>
      </c>
      <c r="F864" s="1">
        <v>41772</v>
      </c>
      <c r="G864" s="1" t="str">
        <f t="shared" si="65"/>
        <v>5/2014</v>
      </c>
      <c r="H864">
        <v>776.2396240234375</v>
      </c>
      <c r="I864">
        <v>776.2841796875</v>
      </c>
      <c r="J864" s="2">
        <f t="shared" si="67"/>
        <v>-4.45556640625E-2</v>
      </c>
    </row>
    <row r="865" spans="1:10" x14ac:dyDescent="0.35">
      <c r="A865" s="1">
        <v>41773</v>
      </c>
      <c r="B865" s="1" t="str">
        <f t="shared" si="64"/>
        <v>5/2014</v>
      </c>
      <c r="C865">
        <v>783.24951171875</v>
      </c>
      <c r="D865">
        <v>784.05303955078125</v>
      </c>
      <c r="E865" s="2">
        <f t="shared" si="66"/>
        <v>-0.80352783203125</v>
      </c>
      <c r="F865" s="1">
        <v>41773</v>
      </c>
      <c r="G865" s="1" t="str">
        <f t="shared" si="65"/>
        <v>5/2014</v>
      </c>
      <c r="H865">
        <v>776.2415771484375</v>
      </c>
      <c r="I865">
        <v>776.300048828125</v>
      </c>
      <c r="J865" s="2">
        <f t="shared" si="67"/>
        <v>-5.84716796875E-2</v>
      </c>
    </row>
    <row r="866" spans="1:10" x14ac:dyDescent="0.35">
      <c r="A866" s="1">
        <v>41774</v>
      </c>
      <c r="B866" s="1" t="str">
        <f t="shared" si="64"/>
        <v>5/2014</v>
      </c>
      <c r="C866">
        <v>783.24346923828125</v>
      </c>
      <c r="D866">
        <v>784.06622314453125</v>
      </c>
      <c r="E866" s="2">
        <f t="shared" si="66"/>
        <v>-0.82275390625</v>
      </c>
      <c r="F866" s="1">
        <v>41774</v>
      </c>
      <c r="G866" s="1" t="str">
        <f t="shared" si="65"/>
        <v>5/2014</v>
      </c>
      <c r="H866">
        <v>776.240234375</v>
      </c>
      <c r="I866">
        <v>776.28857421875</v>
      </c>
      <c r="J866" s="2">
        <f t="shared" si="67"/>
        <v>-4.833984375E-2</v>
      </c>
    </row>
    <row r="867" spans="1:10" x14ac:dyDescent="0.35">
      <c r="A867" s="1">
        <v>41775</v>
      </c>
      <c r="B867" s="1" t="str">
        <f t="shared" si="64"/>
        <v>5/2014</v>
      </c>
      <c r="C867">
        <v>783.25030517578125</v>
      </c>
      <c r="D867">
        <v>784.08221435546875</v>
      </c>
      <c r="E867" s="2">
        <f t="shared" si="66"/>
        <v>-0.8319091796875</v>
      </c>
      <c r="F867" s="1">
        <v>41775</v>
      </c>
      <c r="G867" s="1" t="str">
        <f t="shared" si="65"/>
        <v>5/2014</v>
      </c>
      <c r="H867">
        <v>775.8692626953125</v>
      </c>
      <c r="I867">
        <v>776.24407958984375</v>
      </c>
      <c r="J867" s="2">
        <f t="shared" si="67"/>
        <v>-0.37481689453125</v>
      </c>
    </row>
    <row r="868" spans="1:10" x14ac:dyDescent="0.35">
      <c r="A868" s="1">
        <v>41776</v>
      </c>
      <c r="B868" s="1" t="str">
        <f t="shared" si="64"/>
        <v>5/2014</v>
      </c>
      <c r="C868">
        <v>783.28021240234375</v>
      </c>
      <c r="D868">
        <v>784.11798095703125</v>
      </c>
      <c r="E868" s="2">
        <f t="shared" si="66"/>
        <v>-0.8377685546875</v>
      </c>
      <c r="F868" s="1">
        <v>41776</v>
      </c>
      <c r="G868" s="1" t="str">
        <f t="shared" si="65"/>
        <v>5/2014</v>
      </c>
      <c r="H868">
        <v>775.86932373046875</v>
      </c>
      <c r="I868">
        <v>776.28460693359375</v>
      </c>
      <c r="J868" s="2">
        <f t="shared" si="67"/>
        <v>-0.415283203125</v>
      </c>
    </row>
    <row r="869" spans="1:10" x14ac:dyDescent="0.35">
      <c r="A869" s="1">
        <v>41777</v>
      </c>
      <c r="B869" s="1" t="str">
        <f t="shared" si="64"/>
        <v>5/2014</v>
      </c>
      <c r="C869">
        <v>783.31524658203125</v>
      </c>
      <c r="D869">
        <v>784.1495361328125</v>
      </c>
      <c r="E869" s="2">
        <f t="shared" si="66"/>
        <v>-0.83428955078125</v>
      </c>
      <c r="F869" s="1">
        <v>41777</v>
      </c>
      <c r="G869" s="1" t="str">
        <f t="shared" si="65"/>
        <v>5/2014</v>
      </c>
      <c r="H869">
        <v>776.240234375</v>
      </c>
      <c r="I869">
        <v>776.28570556640625</v>
      </c>
      <c r="J869" s="2">
        <f t="shared" si="67"/>
        <v>-4.547119140625E-2</v>
      </c>
    </row>
    <row r="870" spans="1:10" x14ac:dyDescent="0.35">
      <c r="A870" s="1">
        <v>41778</v>
      </c>
      <c r="B870" s="1" t="str">
        <f t="shared" si="64"/>
        <v>5/2014</v>
      </c>
      <c r="C870">
        <v>783.3524169921875</v>
      </c>
      <c r="D870">
        <v>784.1746826171875</v>
      </c>
      <c r="E870" s="2">
        <f t="shared" si="66"/>
        <v>-0.822265625</v>
      </c>
      <c r="F870" s="1">
        <v>41778</v>
      </c>
      <c r="G870" s="1" t="str">
        <f t="shared" si="65"/>
        <v>5/2014</v>
      </c>
      <c r="H870">
        <v>776.2412109375</v>
      </c>
      <c r="I870">
        <v>776.2882080078125</v>
      </c>
      <c r="J870" s="2">
        <f t="shared" si="67"/>
        <v>-4.69970703125E-2</v>
      </c>
    </row>
    <row r="871" spans="1:10" x14ac:dyDescent="0.35">
      <c r="A871" s="1">
        <v>41779</v>
      </c>
      <c r="B871" s="1" t="str">
        <f t="shared" si="64"/>
        <v>5/2014</v>
      </c>
      <c r="C871">
        <v>783.368896484375</v>
      </c>
      <c r="D871">
        <v>784.18011474609375</v>
      </c>
      <c r="E871" s="2">
        <f t="shared" si="66"/>
        <v>-0.81121826171875</v>
      </c>
      <c r="F871" s="1">
        <v>41779</v>
      </c>
      <c r="G871" s="1" t="str">
        <f t="shared" si="65"/>
        <v>5/2014</v>
      </c>
      <c r="H871">
        <v>776.23907470703125</v>
      </c>
      <c r="I871">
        <v>776.28204345703125</v>
      </c>
      <c r="J871" s="2">
        <f t="shared" si="67"/>
        <v>-4.296875E-2</v>
      </c>
    </row>
    <row r="872" spans="1:10" x14ac:dyDescent="0.35">
      <c r="A872" s="1">
        <v>41780</v>
      </c>
      <c r="B872" s="1" t="str">
        <f t="shared" si="64"/>
        <v>5/2014</v>
      </c>
      <c r="C872">
        <v>783.38201904296875</v>
      </c>
      <c r="D872">
        <v>784.18902587890625</v>
      </c>
      <c r="E872" s="2">
        <f t="shared" si="66"/>
        <v>-0.8070068359375</v>
      </c>
      <c r="F872" s="1">
        <v>41780</v>
      </c>
      <c r="G872" s="1" t="str">
        <f t="shared" si="65"/>
        <v>5/2014</v>
      </c>
      <c r="H872">
        <v>776.23736572265625</v>
      </c>
      <c r="I872">
        <v>776.28277587890625</v>
      </c>
      <c r="J872" s="2">
        <f t="shared" si="67"/>
        <v>-4.541015625E-2</v>
      </c>
    </row>
    <row r="873" spans="1:10" x14ac:dyDescent="0.35">
      <c r="A873" s="1">
        <v>41781</v>
      </c>
      <c r="B873" s="1" t="str">
        <f t="shared" si="64"/>
        <v>5/2014</v>
      </c>
      <c r="C873">
        <v>783.38421630859375</v>
      </c>
      <c r="D873">
        <v>784.188232421875</v>
      </c>
      <c r="E873" s="2">
        <f t="shared" si="66"/>
        <v>-0.80401611328125</v>
      </c>
      <c r="F873" s="1">
        <v>41781</v>
      </c>
      <c r="G873" s="1" t="str">
        <f t="shared" si="65"/>
        <v>5/2014</v>
      </c>
      <c r="H873">
        <v>776.2369384765625</v>
      </c>
      <c r="I873">
        <v>776.28839111328125</v>
      </c>
      <c r="J873" s="2">
        <f t="shared" si="67"/>
        <v>-5.145263671875E-2</v>
      </c>
    </row>
    <row r="874" spans="1:10" x14ac:dyDescent="0.35">
      <c r="A874" s="1">
        <v>41782</v>
      </c>
      <c r="B874" s="1" t="str">
        <f t="shared" si="64"/>
        <v>5/2014</v>
      </c>
      <c r="C874">
        <v>783.37677001953125</v>
      </c>
      <c r="D874">
        <v>784.18597412109375</v>
      </c>
      <c r="E874" s="2">
        <f t="shared" si="66"/>
        <v>-0.8092041015625</v>
      </c>
      <c r="F874" s="1">
        <v>41782</v>
      </c>
      <c r="G874" s="1" t="str">
        <f t="shared" si="65"/>
        <v>5/2014</v>
      </c>
      <c r="H874">
        <v>776.23834228515625</v>
      </c>
      <c r="I874">
        <v>776.27972412109375</v>
      </c>
      <c r="J874" s="2">
        <f t="shared" si="67"/>
        <v>-4.13818359375E-2</v>
      </c>
    </row>
    <row r="875" spans="1:10" x14ac:dyDescent="0.35">
      <c r="A875" s="1">
        <v>41783</v>
      </c>
      <c r="B875" s="1" t="str">
        <f t="shared" si="64"/>
        <v>5/2014</v>
      </c>
      <c r="C875">
        <v>783.37908935546875</v>
      </c>
      <c r="D875">
        <v>784.17535400390625</v>
      </c>
      <c r="E875" s="2">
        <f t="shared" si="66"/>
        <v>-0.7962646484375</v>
      </c>
      <c r="F875" s="1">
        <v>41783</v>
      </c>
      <c r="G875" s="1" t="str">
        <f t="shared" si="65"/>
        <v>5/2014</v>
      </c>
      <c r="H875">
        <v>776.23968505859375</v>
      </c>
      <c r="I875">
        <v>776.28533935546875</v>
      </c>
      <c r="J875" s="2">
        <f t="shared" si="67"/>
        <v>-4.5654296875E-2</v>
      </c>
    </row>
    <row r="876" spans="1:10" x14ac:dyDescent="0.35">
      <c r="A876" s="1">
        <v>41784</v>
      </c>
      <c r="B876" s="1" t="str">
        <f t="shared" si="64"/>
        <v>5/2014</v>
      </c>
      <c r="C876">
        <v>783.36248779296875</v>
      </c>
      <c r="D876">
        <v>784.158447265625</v>
      </c>
      <c r="E876" s="2">
        <f t="shared" si="66"/>
        <v>-0.79595947265625</v>
      </c>
      <c r="F876" s="1">
        <v>41784</v>
      </c>
      <c r="G876" s="1" t="str">
        <f t="shared" si="65"/>
        <v>5/2014</v>
      </c>
      <c r="H876">
        <v>776.23846435546875</v>
      </c>
      <c r="I876">
        <v>776.28448486328125</v>
      </c>
      <c r="J876" s="2">
        <f t="shared" si="67"/>
        <v>-4.60205078125E-2</v>
      </c>
    </row>
    <row r="877" spans="1:10" x14ac:dyDescent="0.35">
      <c r="A877" s="1">
        <v>41785</v>
      </c>
      <c r="B877" s="1" t="str">
        <f t="shared" si="64"/>
        <v>5/2014</v>
      </c>
      <c r="C877">
        <v>783.3564453125</v>
      </c>
      <c r="D877">
        <v>784.14935302734375</v>
      </c>
      <c r="E877" s="2">
        <f t="shared" si="66"/>
        <v>-0.79290771484375</v>
      </c>
      <c r="F877" s="1">
        <v>41785</v>
      </c>
      <c r="G877" s="1" t="str">
        <f t="shared" si="65"/>
        <v>5/2014</v>
      </c>
      <c r="H877">
        <v>776.2396240234375</v>
      </c>
      <c r="I877">
        <v>776.28076171875</v>
      </c>
      <c r="J877" s="2">
        <f t="shared" si="67"/>
        <v>-4.11376953125E-2</v>
      </c>
    </row>
    <row r="878" spans="1:10" x14ac:dyDescent="0.35">
      <c r="A878" s="1">
        <v>41786</v>
      </c>
      <c r="B878" s="1" t="str">
        <f t="shared" si="64"/>
        <v>5/2014</v>
      </c>
      <c r="C878">
        <v>783.34478759765625</v>
      </c>
      <c r="D878">
        <v>784.1380615234375</v>
      </c>
      <c r="E878" s="2">
        <f t="shared" si="66"/>
        <v>-0.79327392578125</v>
      </c>
      <c r="F878" s="1">
        <v>41786</v>
      </c>
      <c r="G878" s="1" t="str">
        <f t="shared" si="65"/>
        <v>5/2014</v>
      </c>
      <c r="H878">
        <v>776.24017333984375</v>
      </c>
      <c r="I878">
        <v>776.2904052734375</v>
      </c>
      <c r="J878" s="2">
        <f t="shared" si="67"/>
        <v>-5.023193359375E-2</v>
      </c>
    </row>
    <row r="879" spans="1:10" x14ac:dyDescent="0.35">
      <c r="A879" s="1">
        <v>41787</v>
      </c>
      <c r="B879" s="1" t="str">
        <f t="shared" si="64"/>
        <v>5/2014</v>
      </c>
      <c r="C879">
        <v>783.339599609375</v>
      </c>
      <c r="D879">
        <v>784.13934326171875</v>
      </c>
      <c r="E879" s="2">
        <f t="shared" si="66"/>
        <v>-0.79974365234375</v>
      </c>
      <c r="F879" s="1">
        <v>41787</v>
      </c>
      <c r="G879" s="1" t="str">
        <f t="shared" si="65"/>
        <v>5/2014</v>
      </c>
      <c r="H879">
        <v>776.23931884765625</v>
      </c>
      <c r="I879">
        <v>776.284912109375</v>
      </c>
      <c r="J879" s="2">
        <f t="shared" si="67"/>
        <v>-4.559326171875E-2</v>
      </c>
    </row>
    <row r="880" spans="1:10" x14ac:dyDescent="0.35">
      <c r="A880" s="1">
        <v>41788</v>
      </c>
      <c r="B880" s="1" t="str">
        <f t="shared" si="64"/>
        <v>5/2014</v>
      </c>
      <c r="C880">
        <v>783.33135986328125</v>
      </c>
      <c r="D880">
        <v>784.1229248046875</v>
      </c>
      <c r="E880" s="2">
        <f t="shared" si="66"/>
        <v>-0.79156494140625</v>
      </c>
      <c r="F880" s="1">
        <v>41788</v>
      </c>
      <c r="G880" s="1" t="str">
        <f t="shared" si="65"/>
        <v>5/2014</v>
      </c>
      <c r="H880">
        <v>776.23974609375</v>
      </c>
      <c r="I880">
        <v>776.28570556640625</v>
      </c>
      <c r="J880" s="2">
        <f t="shared" si="67"/>
        <v>-4.595947265625E-2</v>
      </c>
    </row>
    <row r="881" spans="1:10" x14ac:dyDescent="0.35">
      <c r="A881" s="1">
        <v>41789</v>
      </c>
      <c r="B881" s="1" t="str">
        <f t="shared" si="64"/>
        <v>5/2014</v>
      </c>
      <c r="C881">
        <v>783.32257080078125</v>
      </c>
      <c r="D881">
        <v>784.12261962890625</v>
      </c>
      <c r="E881" s="2">
        <f t="shared" si="66"/>
        <v>-0.800048828125</v>
      </c>
      <c r="F881" s="1">
        <v>41789</v>
      </c>
      <c r="G881" s="1" t="str">
        <f t="shared" si="65"/>
        <v>5/2014</v>
      </c>
      <c r="H881">
        <v>776.2401123046875</v>
      </c>
      <c r="I881">
        <v>776.2882080078125</v>
      </c>
      <c r="J881" s="2">
        <f t="shared" si="67"/>
        <v>-4.8095703125E-2</v>
      </c>
    </row>
    <row r="882" spans="1:10" x14ac:dyDescent="0.35">
      <c r="A882" s="1">
        <v>41790</v>
      </c>
      <c r="B882" s="1" t="str">
        <f t="shared" si="64"/>
        <v>5/2014</v>
      </c>
      <c r="C882">
        <v>783.3214111328125</v>
      </c>
      <c r="D882">
        <v>784.125244140625</v>
      </c>
      <c r="E882" s="2">
        <f t="shared" si="66"/>
        <v>-0.8038330078125</v>
      </c>
      <c r="F882" s="1">
        <v>41790</v>
      </c>
      <c r="G882" s="1" t="str">
        <f t="shared" si="65"/>
        <v>5/2014</v>
      </c>
      <c r="H882">
        <v>776.23846435546875</v>
      </c>
      <c r="I882">
        <v>776.28143310546875</v>
      </c>
      <c r="J882" s="2">
        <f t="shared" si="67"/>
        <v>-4.296875E-2</v>
      </c>
    </row>
    <row r="883" spans="1:10" x14ac:dyDescent="0.35">
      <c r="A883" s="1">
        <v>41791</v>
      </c>
      <c r="B883" s="1" t="str">
        <f t="shared" si="64"/>
        <v>6/2014</v>
      </c>
      <c r="C883">
        <v>783.32635498046875</v>
      </c>
      <c r="D883">
        <v>784.124755859375</v>
      </c>
      <c r="E883" s="2">
        <f t="shared" si="66"/>
        <v>-0.79840087890625</v>
      </c>
      <c r="F883" s="1">
        <v>41791</v>
      </c>
      <c r="G883" s="1" t="str">
        <f t="shared" si="65"/>
        <v>6/2014</v>
      </c>
      <c r="H883">
        <v>776.2403564453125</v>
      </c>
      <c r="I883">
        <v>776.28338623046875</v>
      </c>
      <c r="J883" s="2">
        <f t="shared" si="67"/>
        <v>-4.302978515625E-2</v>
      </c>
    </row>
    <row r="884" spans="1:10" x14ac:dyDescent="0.35">
      <c r="A884" s="1">
        <v>41792</v>
      </c>
      <c r="B884" s="1" t="str">
        <f t="shared" si="64"/>
        <v>6/2014</v>
      </c>
      <c r="C884">
        <v>783.33392333984375</v>
      </c>
      <c r="D884">
        <v>784.12445068359375</v>
      </c>
      <c r="E884" s="2">
        <f t="shared" si="66"/>
        <v>-0.79052734375</v>
      </c>
      <c r="F884" s="1">
        <v>41792</v>
      </c>
      <c r="G884" s="1" t="str">
        <f t="shared" si="65"/>
        <v>6/2014</v>
      </c>
      <c r="H884">
        <v>776.24053955078125</v>
      </c>
      <c r="I884">
        <v>776.290771484375</v>
      </c>
      <c r="J884" s="2">
        <f t="shared" si="67"/>
        <v>-5.023193359375E-2</v>
      </c>
    </row>
    <row r="885" spans="1:10" x14ac:dyDescent="0.35">
      <c r="A885" s="1">
        <v>41793</v>
      </c>
      <c r="B885" s="1" t="str">
        <f t="shared" si="64"/>
        <v>6/2014</v>
      </c>
      <c r="C885">
        <v>783.32684326171875</v>
      </c>
      <c r="D885">
        <v>784.1309814453125</v>
      </c>
      <c r="E885" s="2">
        <f t="shared" si="66"/>
        <v>-0.80413818359375</v>
      </c>
      <c r="F885" s="1">
        <v>41793</v>
      </c>
      <c r="G885" s="1" t="str">
        <f t="shared" si="65"/>
        <v>6/2014</v>
      </c>
      <c r="H885">
        <v>776.23980712890625</v>
      </c>
      <c r="I885">
        <v>776.284912109375</v>
      </c>
      <c r="J885" s="2">
        <f t="shared" si="67"/>
        <v>-4.510498046875E-2</v>
      </c>
    </row>
    <row r="886" spans="1:10" x14ac:dyDescent="0.35">
      <c r="A886" s="1">
        <v>41794</v>
      </c>
      <c r="B886" s="1" t="str">
        <f t="shared" si="64"/>
        <v>6/2014</v>
      </c>
      <c r="C886">
        <v>783.32696533203125</v>
      </c>
      <c r="D886">
        <v>784.11944580078125</v>
      </c>
      <c r="E886" s="2">
        <f t="shared" si="66"/>
        <v>-0.79248046875</v>
      </c>
      <c r="F886" s="1">
        <v>41794</v>
      </c>
      <c r="G886" s="1" t="str">
        <f t="shared" si="65"/>
        <v>6/2014</v>
      </c>
      <c r="H886">
        <v>776.24005126953125</v>
      </c>
      <c r="I886">
        <v>776.29278564453125</v>
      </c>
      <c r="J886" s="2">
        <f t="shared" si="67"/>
        <v>-5.2734375E-2</v>
      </c>
    </row>
    <row r="887" spans="1:10" x14ac:dyDescent="0.35">
      <c r="A887" s="1">
        <v>41795</v>
      </c>
      <c r="B887" s="1" t="str">
        <f t="shared" si="64"/>
        <v>6/2014</v>
      </c>
      <c r="C887">
        <v>783.30975341796875</v>
      </c>
      <c r="D887">
        <v>784.0975341796875</v>
      </c>
      <c r="E887" s="2">
        <f t="shared" si="66"/>
        <v>-0.78778076171875</v>
      </c>
      <c r="F887" s="1">
        <v>41795</v>
      </c>
      <c r="G887" s="1" t="str">
        <f t="shared" si="65"/>
        <v>6/2014</v>
      </c>
      <c r="H887">
        <v>776.24017333984375</v>
      </c>
      <c r="I887">
        <v>776.2786865234375</v>
      </c>
      <c r="J887" s="2">
        <f t="shared" si="67"/>
        <v>-3.851318359375E-2</v>
      </c>
    </row>
    <row r="888" spans="1:10" x14ac:dyDescent="0.35">
      <c r="A888" s="1">
        <v>41796</v>
      </c>
      <c r="B888" s="1" t="str">
        <f t="shared" si="64"/>
        <v>6/2014</v>
      </c>
      <c r="C888">
        <v>783.30560302734375</v>
      </c>
      <c r="D888">
        <v>784.07830810546875</v>
      </c>
      <c r="E888" s="2">
        <f t="shared" si="66"/>
        <v>-0.772705078125</v>
      </c>
      <c r="F888" s="1">
        <v>41796</v>
      </c>
      <c r="G888" s="1" t="str">
        <f t="shared" si="65"/>
        <v>6/2014</v>
      </c>
      <c r="H888">
        <v>776.2381591796875</v>
      </c>
      <c r="I888">
        <v>776.28887939453125</v>
      </c>
      <c r="J888" s="2">
        <f t="shared" si="67"/>
        <v>-5.072021484375E-2</v>
      </c>
    </row>
    <row r="889" spans="1:10" x14ac:dyDescent="0.35">
      <c r="A889" s="1">
        <v>41797</v>
      </c>
      <c r="B889" s="1" t="str">
        <f t="shared" si="64"/>
        <v>6/2014</v>
      </c>
      <c r="C889">
        <v>783.2828369140625</v>
      </c>
      <c r="D889">
        <v>784.06781005859375</v>
      </c>
      <c r="E889" s="2">
        <f t="shared" si="66"/>
        <v>-0.78497314453125</v>
      </c>
      <c r="F889" s="1">
        <v>41797</v>
      </c>
      <c r="G889" s="1" t="str">
        <f t="shared" si="65"/>
        <v>6/2014</v>
      </c>
      <c r="H889">
        <v>776.2313232421875</v>
      </c>
      <c r="I889">
        <v>776.2774658203125</v>
      </c>
      <c r="J889" s="2">
        <f t="shared" si="67"/>
        <v>-4.6142578125E-2</v>
      </c>
    </row>
    <row r="890" spans="1:10" x14ac:dyDescent="0.35">
      <c r="A890" s="1">
        <v>41798</v>
      </c>
      <c r="B890" s="1" t="str">
        <f t="shared" si="64"/>
        <v>6/2014</v>
      </c>
      <c r="C890">
        <v>783.2548828125</v>
      </c>
      <c r="D890">
        <v>784.04925537109375</v>
      </c>
      <c r="E890" s="2">
        <f t="shared" si="66"/>
        <v>-0.79437255859375</v>
      </c>
      <c r="F890" s="1">
        <v>41798</v>
      </c>
      <c r="G890" s="1" t="str">
        <f t="shared" si="65"/>
        <v>6/2014</v>
      </c>
      <c r="H890">
        <v>776.2265625</v>
      </c>
      <c r="I890">
        <v>776.2783203125</v>
      </c>
      <c r="J890" s="2">
        <f t="shared" si="67"/>
        <v>-5.17578125E-2</v>
      </c>
    </row>
    <row r="891" spans="1:10" x14ac:dyDescent="0.35">
      <c r="A891" s="1">
        <v>41799</v>
      </c>
      <c r="B891" s="1" t="str">
        <f t="shared" si="64"/>
        <v>6/2014</v>
      </c>
      <c r="C891">
        <v>783.247802734375</v>
      </c>
      <c r="D891">
        <v>784.0299072265625</v>
      </c>
      <c r="E891" s="2">
        <f t="shared" si="66"/>
        <v>-0.7821044921875</v>
      </c>
      <c r="F891" s="1">
        <v>41799</v>
      </c>
      <c r="G891" s="1" t="str">
        <f t="shared" si="65"/>
        <v>6/2014</v>
      </c>
      <c r="H891">
        <v>776.2236328125</v>
      </c>
      <c r="I891">
        <v>776.27288818359375</v>
      </c>
      <c r="J891" s="2">
        <f t="shared" si="67"/>
        <v>-4.925537109375E-2</v>
      </c>
    </row>
    <row r="892" spans="1:10" x14ac:dyDescent="0.35">
      <c r="A892" s="1">
        <v>41800</v>
      </c>
      <c r="B892" s="1" t="str">
        <f t="shared" si="64"/>
        <v>6/2014</v>
      </c>
      <c r="C892">
        <v>783.2283935546875</v>
      </c>
      <c r="D892">
        <v>784.0169677734375</v>
      </c>
      <c r="E892" s="2">
        <f t="shared" si="66"/>
        <v>-0.78857421875</v>
      </c>
      <c r="F892" s="1">
        <v>41800</v>
      </c>
      <c r="G892" s="1" t="str">
        <f t="shared" si="65"/>
        <v>6/2014</v>
      </c>
      <c r="H892">
        <v>776.22174072265625</v>
      </c>
      <c r="I892">
        <v>776.27655029296875</v>
      </c>
      <c r="J892" s="2">
        <f t="shared" si="67"/>
        <v>-5.48095703125E-2</v>
      </c>
    </row>
    <row r="893" spans="1:10" x14ac:dyDescent="0.35">
      <c r="A893" s="1">
        <v>41801</v>
      </c>
      <c r="B893" s="1" t="str">
        <f t="shared" si="64"/>
        <v>6/2014</v>
      </c>
      <c r="C893">
        <v>783.21160888671875</v>
      </c>
      <c r="D893">
        <v>784.0015869140625</v>
      </c>
      <c r="E893" s="2">
        <f t="shared" si="66"/>
        <v>-0.78997802734375</v>
      </c>
      <c r="F893" s="1">
        <v>41801</v>
      </c>
      <c r="G893" s="1" t="str">
        <f t="shared" si="65"/>
        <v>6/2014</v>
      </c>
      <c r="H893">
        <v>776.20928955078125</v>
      </c>
      <c r="I893">
        <v>776.2845458984375</v>
      </c>
      <c r="J893" s="2">
        <f t="shared" si="67"/>
        <v>-7.525634765625E-2</v>
      </c>
    </row>
    <row r="894" spans="1:10" x14ac:dyDescent="0.35">
      <c r="A894" s="1">
        <v>41802</v>
      </c>
      <c r="B894" s="1" t="str">
        <f t="shared" si="64"/>
        <v>6/2014</v>
      </c>
      <c r="C894">
        <v>783.20330810546875</v>
      </c>
      <c r="D894">
        <v>783.98095703125</v>
      </c>
      <c r="E894" s="2">
        <f t="shared" si="66"/>
        <v>-0.77764892578125</v>
      </c>
      <c r="F894" s="1">
        <v>41802</v>
      </c>
      <c r="G894" s="1" t="str">
        <f t="shared" si="65"/>
        <v>6/2014</v>
      </c>
      <c r="H894">
        <v>776.2120361328125</v>
      </c>
      <c r="I894">
        <v>776.27215576171875</v>
      </c>
      <c r="J894" s="2">
        <f t="shared" si="67"/>
        <v>-6.011962890625E-2</v>
      </c>
    </row>
    <row r="895" spans="1:10" x14ac:dyDescent="0.35">
      <c r="A895" s="1">
        <v>41803</v>
      </c>
      <c r="B895" s="1" t="str">
        <f t="shared" si="64"/>
        <v>6/2014</v>
      </c>
      <c r="C895">
        <v>783.1788330078125</v>
      </c>
      <c r="D895">
        <v>783.974609375</v>
      </c>
      <c r="E895" s="2">
        <f t="shared" si="66"/>
        <v>-0.7957763671875</v>
      </c>
      <c r="F895" s="1">
        <v>41803</v>
      </c>
      <c r="G895" s="1" t="str">
        <f t="shared" si="65"/>
        <v>6/2014</v>
      </c>
      <c r="H895">
        <v>776.20843505859375</v>
      </c>
      <c r="I895">
        <v>776.262939453125</v>
      </c>
      <c r="J895" s="2">
        <f t="shared" si="67"/>
        <v>-5.450439453125E-2</v>
      </c>
    </row>
    <row r="896" spans="1:10" x14ac:dyDescent="0.35">
      <c r="A896" s="1">
        <v>41804</v>
      </c>
      <c r="B896" s="1" t="str">
        <f t="shared" si="64"/>
        <v>6/2014</v>
      </c>
      <c r="C896">
        <v>783.17926025390625</v>
      </c>
      <c r="D896">
        <v>783.989013671875</v>
      </c>
      <c r="E896" s="2">
        <f t="shared" si="66"/>
        <v>-0.80975341796875</v>
      </c>
      <c r="F896" s="1">
        <v>41804</v>
      </c>
      <c r="G896" s="1" t="str">
        <f t="shared" si="65"/>
        <v>6/2014</v>
      </c>
      <c r="H896">
        <v>776.20867919921875</v>
      </c>
      <c r="I896">
        <v>776.2564697265625</v>
      </c>
      <c r="J896" s="2">
        <f t="shared" si="67"/>
        <v>-4.779052734375E-2</v>
      </c>
    </row>
    <row r="897" spans="1:10" x14ac:dyDescent="0.35">
      <c r="A897" s="1">
        <v>41805</v>
      </c>
      <c r="B897" s="1" t="str">
        <f t="shared" si="64"/>
        <v>6/2014</v>
      </c>
      <c r="C897">
        <v>783.19677734375</v>
      </c>
      <c r="D897">
        <v>783.99755859375</v>
      </c>
      <c r="E897" s="2">
        <f t="shared" si="66"/>
        <v>-0.80078125</v>
      </c>
      <c r="F897" s="1">
        <v>41805</v>
      </c>
      <c r="G897" s="1" t="str">
        <f t="shared" si="65"/>
        <v>6/2014</v>
      </c>
      <c r="H897">
        <v>776.20953369140625</v>
      </c>
      <c r="I897">
        <v>776.2584228515625</v>
      </c>
      <c r="J897" s="2">
        <f t="shared" si="67"/>
        <v>-4.888916015625E-2</v>
      </c>
    </row>
    <row r="898" spans="1:10" x14ac:dyDescent="0.35">
      <c r="A898" s="1">
        <v>41806</v>
      </c>
      <c r="B898" s="1" t="str">
        <f t="shared" ref="B898:B961" si="68">_xlfn.CONCAT(MONTH(A898),"/",YEAR(A898))</f>
        <v>6/2014</v>
      </c>
      <c r="C898">
        <v>783.20806884765625</v>
      </c>
      <c r="D898">
        <v>783.99920654296875</v>
      </c>
      <c r="E898" s="2">
        <f t="shared" si="66"/>
        <v>-0.7911376953125</v>
      </c>
      <c r="F898" s="1">
        <v>41806</v>
      </c>
      <c r="G898" s="1" t="str">
        <f t="shared" ref="G898:G961" si="69">_xlfn.CONCAT(MONTH(F898),"/",YEAR(F898))</f>
        <v>6/2014</v>
      </c>
      <c r="H898">
        <v>776.2095947265625</v>
      </c>
      <c r="I898">
        <v>776.2586669921875</v>
      </c>
      <c r="J898" s="2">
        <f t="shared" si="67"/>
        <v>-4.9072265625E-2</v>
      </c>
    </row>
    <row r="899" spans="1:10" x14ac:dyDescent="0.35">
      <c r="A899" s="1">
        <v>41807</v>
      </c>
      <c r="B899" s="1" t="str">
        <f t="shared" si="68"/>
        <v>6/2014</v>
      </c>
      <c r="C899">
        <v>783.20440673828125</v>
      </c>
      <c r="D899">
        <v>783.9967041015625</v>
      </c>
      <c r="E899" s="2">
        <f t="shared" ref="E899:E962" si="70">C899-D899</f>
        <v>-0.79229736328125</v>
      </c>
      <c r="F899" s="1">
        <v>41807</v>
      </c>
      <c r="G899" s="1" t="str">
        <f t="shared" si="69"/>
        <v>6/2014</v>
      </c>
      <c r="H899">
        <v>776.211181640625</v>
      </c>
      <c r="I899">
        <v>776.2569580078125</v>
      </c>
      <c r="J899" s="2">
        <f t="shared" ref="J899:J962" si="71">H899-I899</f>
        <v>-4.57763671875E-2</v>
      </c>
    </row>
    <row r="900" spans="1:10" x14ac:dyDescent="0.35">
      <c r="A900" s="1">
        <v>41808</v>
      </c>
      <c r="B900" s="1" t="str">
        <f t="shared" si="68"/>
        <v>6/2014</v>
      </c>
      <c r="C900">
        <v>783.1990966796875</v>
      </c>
      <c r="D900">
        <v>783.98883056640625</v>
      </c>
      <c r="E900" s="2">
        <f t="shared" si="70"/>
        <v>-0.78973388671875</v>
      </c>
      <c r="F900" s="1">
        <v>41808</v>
      </c>
      <c r="G900" s="1" t="str">
        <f t="shared" si="69"/>
        <v>6/2014</v>
      </c>
      <c r="H900">
        <v>776.2093505859375</v>
      </c>
      <c r="I900">
        <v>776.259033203125</v>
      </c>
      <c r="J900" s="2">
        <f t="shared" si="71"/>
        <v>-4.96826171875E-2</v>
      </c>
    </row>
    <row r="901" spans="1:10" x14ac:dyDescent="0.35">
      <c r="A901" s="1">
        <v>41809</v>
      </c>
      <c r="B901" s="1" t="str">
        <f t="shared" si="68"/>
        <v>6/2014</v>
      </c>
      <c r="C901">
        <v>783.191650390625</v>
      </c>
      <c r="D901">
        <v>783.976806640625</v>
      </c>
      <c r="E901" s="2">
        <f t="shared" si="70"/>
        <v>-0.78515625</v>
      </c>
      <c r="F901" s="1">
        <v>41809</v>
      </c>
      <c r="G901" s="1" t="str">
        <f t="shared" si="69"/>
        <v>6/2014</v>
      </c>
      <c r="H901">
        <v>776.210205078125</v>
      </c>
      <c r="I901">
        <v>776.2587890625</v>
      </c>
      <c r="J901" s="2">
        <f t="shared" si="71"/>
        <v>-4.8583984375E-2</v>
      </c>
    </row>
    <row r="902" spans="1:10" x14ac:dyDescent="0.35">
      <c r="A902" s="1">
        <v>41810</v>
      </c>
      <c r="B902" s="1" t="str">
        <f t="shared" si="68"/>
        <v>6/2014</v>
      </c>
      <c r="C902">
        <v>783.1781005859375</v>
      </c>
      <c r="D902">
        <v>783.963134765625</v>
      </c>
      <c r="E902" s="2">
        <f t="shared" si="70"/>
        <v>-0.7850341796875</v>
      </c>
      <c r="F902" s="1">
        <v>41810</v>
      </c>
      <c r="G902" s="1" t="str">
        <f t="shared" si="69"/>
        <v>6/2014</v>
      </c>
      <c r="H902">
        <v>776.21185302734375</v>
      </c>
      <c r="I902">
        <v>776.26025390625</v>
      </c>
      <c r="J902" s="2">
        <f t="shared" si="71"/>
        <v>-4.840087890625E-2</v>
      </c>
    </row>
    <row r="903" spans="1:10" x14ac:dyDescent="0.35">
      <c r="A903" s="1">
        <v>41811</v>
      </c>
      <c r="B903" s="1" t="str">
        <f t="shared" si="68"/>
        <v>6/2014</v>
      </c>
      <c r="C903">
        <v>783.160400390625</v>
      </c>
      <c r="D903">
        <v>783.9515380859375</v>
      </c>
      <c r="E903" s="2">
        <f t="shared" si="70"/>
        <v>-0.7911376953125</v>
      </c>
      <c r="F903" s="1">
        <v>41811</v>
      </c>
      <c r="G903" s="1" t="str">
        <f t="shared" si="69"/>
        <v>6/2014</v>
      </c>
      <c r="H903">
        <v>776.20977783203125</v>
      </c>
      <c r="I903">
        <v>776.25933837890625</v>
      </c>
      <c r="J903" s="2">
        <f t="shared" si="71"/>
        <v>-4.9560546875E-2</v>
      </c>
    </row>
    <row r="904" spans="1:10" x14ac:dyDescent="0.35">
      <c r="A904" s="1">
        <v>41812</v>
      </c>
      <c r="B904" s="1" t="str">
        <f t="shared" si="68"/>
        <v>6/2014</v>
      </c>
      <c r="C904">
        <v>783.1446533203125</v>
      </c>
      <c r="D904">
        <v>783.92425537109375</v>
      </c>
      <c r="E904" s="2">
        <f t="shared" si="70"/>
        <v>-0.77960205078125</v>
      </c>
      <c r="F904" s="1">
        <v>41812</v>
      </c>
      <c r="G904" s="1" t="str">
        <f t="shared" si="69"/>
        <v>6/2014</v>
      </c>
      <c r="H904">
        <v>776.21038818359375</v>
      </c>
      <c r="I904">
        <v>776.25518798828125</v>
      </c>
      <c r="J904" s="2">
        <f t="shared" si="71"/>
        <v>-4.47998046875E-2</v>
      </c>
    </row>
    <row r="905" spans="1:10" x14ac:dyDescent="0.35">
      <c r="A905" s="1">
        <v>41813</v>
      </c>
      <c r="B905" s="1" t="str">
        <f t="shared" si="68"/>
        <v>6/2014</v>
      </c>
      <c r="C905">
        <v>783.12652587890625</v>
      </c>
      <c r="D905">
        <v>783.90997314453125</v>
      </c>
      <c r="E905" s="2">
        <f t="shared" si="70"/>
        <v>-0.783447265625</v>
      </c>
      <c r="F905" s="1">
        <v>41813</v>
      </c>
      <c r="G905" s="1" t="str">
        <f t="shared" si="69"/>
        <v>6/2014</v>
      </c>
      <c r="H905">
        <v>776.21044921875</v>
      </c>
      <c r="I905">
        <v>776.2547607421875</v>
      </c>
      <c r="J905" s="2">
        <f t="shared" si="71"/>
        <v>-4.43115234375E-2</v>
      </c>
    </row>
    <row r="906" spans="1:10" x14ac:dyDescent="0.35">
      <c r="A906" s="1">
        <v>41814</v>
      </c>
      <c r="B906" s="1" t="str">
        <f t="shared" si="68"/>
        <v>6/2014</v>
      </c>
      <c r="C906">
        <v>783.11651611328125</v>
      </c>
      <c r="D906">
        <v>783.90887451171875</v>
      </c>
      <c r="E906" s="2">
        <f t="shared" si="70"/>
        <v>-0.7923583984375</v>
      </c>
      <c r="F906" s="1">
        <v>41814</v>
      </c>
      <c r="G906" s="1" t="str">
        <f t="shared" si="69"/>
        <v>6/2014</v>
      </c>
      <c r="H906">
        <v>776.2103271484375</v>
      </c>
      <c r="I906">
        <v>776.257080078125</v>
      </c>
      <c r="J906" s="2">
        <f t="shared" si="71"/>
        <v>-4.67529296875E-2</v>
      </c>
    </row>
    <row r="907" spans="1:10" x14ac:dyDescent="0.35">
      <c r="A907" s="1">
        <v>41815</v>
      </c>
      <c r="B907" s="1" t="str">
        <f t="shared" si="68"/>
        <v>6/2014</v>
      </c>
      <c r="C907">
        <v>783.10955810546875</v>
      </c>
      <c r="D907">
        <v>783.90167236328125</v>
      </c>
      <c r="E907" s="2">
        <f t="shared" si="70"/>
        <v>-0.7921142578125</v>
      </c>
      <c r="F907" s="1">
        <v>41815</v>
      </c>
      <c r="G907" s="1" t="str">
        <f t="shared" si="69"/>
        <v>6/2014</v>
      </c>
      <c r="H907">
        <v>776.19732666015625</v>
      </c>
      <c r="I907">
        <v>776.25830078125</v>
      </c>
      <c r="J907" s="2">
        <f t="shared" si="71"/>
        <v>-6.097412109375E-2</v>
      </c>
    </row>
    <row r="908" spans="1:10" x14ac:dyDescent="0.35">
      <c r="A908" s="1">
        <v>41816</v>
      </c>
      <c r="B908" s="1" t="str">
        <f t="shared" si="68"/>
        <v>6/2014</v>
      </c>
      <c r="C908">
        <v>783.10687255859375</v>
      </c>
      <c r="D908">
        <v>783.906494140625</v>
      </c>
      <c r="E908" s="2">
        <f t="shared" si="70"/>
        <v>-0.79962158203125</v>
      </c>
      <c r="F908" s="1">
        <v>41816</v>
      </c>
      <c r="G908" s="1" t="str">
        <f t="shared" si="69"/>
        <v>6/2014</v>
      </c>
      <c r="H908">
        <v>776.1966552734375</v>
      </c>
      <c r="I908">
        <v>776.2437744140625</v>
      </c>
      <c r="J908" s="2">
        <f t="shared" si="71"/>
        <v>-4.7119140625E-2</v>
      </c>
    </row>
    <row r="909" spans="1:10" x14ac:dyDescent="0.35">
      <c r="A909" s="1">
        <v>41817</v>
      </c>
      <c r="B909" s="1" t="str">
        <f t="shared" si="68"/>
        <v>6/2014</v>
      </c>
      <c r="C909">
        <v>783.1114501953125</v>
      </c>
      <c r="D909">
        <v>783.9080810546875</v>
      </c>
      <c r="E909" s="2">
        <f t="shared" si="70"/>
        <v>-0.796630859375</v>
      </c>
      <c r="F909" s="1">
        <v>41817</v>
      </c>
      <c r="G909" s="1" t="str">
        <f t="shared" si="69"/>
        <v>6/2014</v>
      </c>
      <c r="H909">
        <v>776.19732666015625</v>
      </c>
      <c r="I909">
        <v>776.24310302734375</v>
      </c>
      <c r="J909" s="2">
        <f t="shared" si="71"/>
        <v>-4.57763671875E-2</v>
      </c>
    </row>
    <row r="910" spans="1:10" x14ac:dyDescent="0.35">
      <c r="A910" s="1">
        <v>41818</v>
      </c>
      <c r="B910" s="1" t="str">
        <f t="shared" si="68"/>
        <v>6/2014</v>
      </c>
      <c r="C910">
        <v>783.1112060546875</v>
      </c>
      <c r="D910">
        <v>783.913818359375</v>
      </c>
      <c r="E910" s="2">
        <f t="shared" si="70"/>
        <v>-0.8026123046875</v>
      </c>
      <c r="F910" s="1">
        <v>41818</v>
      </c>
      <c r="G910" s="1" t="str">
        <f t="shared" si="69"/>
        <v>6/2014</v>
      </c>
      <c r="H910">
        <v>776.197021484375</v>
      </c>
      <c r="I910">
        <v>776.2486572265625</v>
      </c>
      <c r="J910" s="2">
        <f t="shared" si="71"/>
        <v>-5.16357421875E-2</v>
      </c>
    </row>
    <row r="911" spans="1:10" x14ac:dyDescent="0.35">
      <c r="A911" s="1">
        <v>41819</v>
      </c>
      <c r="B911" s="1" t="str">
        <f t="shared" si="68"/>
        <v>6/2014</v>
      </c>
      <c r="C911">
        <v>783.10986328125</v>
      </c>
      <c r="D911">
        <v>783.91644287109375</v>
      </c>
      <c r="E911" s="2">
        <f t="shared" si="70"/>
        <v>-0.80657958984375</v>
      </c>
      <c r="F911" s="1">
        <v>41819</v>
      </c>
      <c r="G911" s="1" t="str">
        <f t="shared" si="69"/>
        <v>6/2014</v>
      </c>
      <c r="H911">
        <v>776.195556640625</v>
      </c>
      <c r="I911">
        <v>776.25177001953125</v>
      </c>
      <c r="J911" s="2">
        <f t="shared" si="71"/>
        <v>-5.621337890625E-2</v>
      </c>
    </row>
    <row r="912" spans="1:10" x14ac:dyDescent="0.35">
      <c r="A912" s="1">
        <v>41820</v>
      </c>
      <c r="B912" s="1" t="str">
        <f t="shared" si="68"/>
        <v>6/2014</v>
      </c>
      <c r="C912">
        <v>783.13092041015625</v>
      </c>
      <c r="D912">
        <v>783.9490966796875</v>
      </c>
      <c r="E912" s="2">
        <f t="shared" si="70"/>
        <v>-0.81817626953125</v>
      </c>
      <c r="F912" s="1">
        <v>41820</v>
      </c>
      <c r="G912" s="1" t="str">
        <f t="shared" si="69"/>
        <v>6/2014</v>
      </c>
      <c r="H912">
        <v>776.2093505859375</v>
      </c>
      <c r="I912">
        <v>776.25347900390625</v>
      </c>
      <c r="J912" s="2">
        <f t="shared" si="71"/>
        <v>-4.412841796875E-2</v>
      </c>
    </row>
    <row r="913" spans="1:10" x14ac:dyDescent="0.35">
      <c r="A913" s="1">
        <v>41821</v>
      </c>
      <c r="B913" s="1" t="str">
        <f t="shared" si="68"/>
        <v>7/2014</v>
      </c>
      <c r="C913">
        <v>783.16680908203125</v>
      </c>
      <c r="D913">
        <v>783.98748779296875</v>
      </c>
      <c r="E913" s="2">
        <f t="shared" si="70"/>
        <v>-0.8206787109375</v>
      </c>
      <c r="F913" s="1">
        <v>41821</v>
      </c>
      <c r="G913" s="1" t="str">
        <f t="shared" si="69"/>
        <v>7/2014</v>
      </c>
      <c r="H913">
        <v>776.20782470703125</v>
      </c>
      <c r="I913">
        <v>776.250732421875</v>
      </c>
      <c r="J913" s="2">
        <f t="shared" si="71"/>
        <v>-4.290771484375E-2</v>
      </c>
    </row>
    <row r="914" spans="1:10" x14ac:dyDescent="0.35">
      <c r="A914" s="1">
        <v>41822</v>
      </c>
      <c r="B914" s="1" t="str">
        <f t="shared" si="68"/>
        <v>7/2014</v>
      </c>
      <c r="C914">
        <v>783.1995849609375</v>
      </c>
      <c r="D914">
        <v>784.0233154296875</v>
      </c>
      <c r="E914" s="2">
        <f t="shared" si="70"/>
        <v>-0.82373046875</v>
      </c>
      <c r="F914" s="1">
        <v>41822</v>
      </c>
      <c r="G914" s="1" t="str">
        <f t="shared" si="69"/>
        <v>7/2014</v>
      </c>
      <c r="H914">
        <v>776.20904541015625</v>
      </c>
      <c r="I914">
        <v>776.251708984375</v>
      </c>
      <c r="J914" s="2">
        <f t="shared" si="71"/>
        <v>-4.266357421875E-2</v>
      </c>
    </row>
    <row r="915" spans="1:10" x14ac:dyDescent="0.35">
      <c r="A915" s="1">
        <v>41823</v>
      </c>
      <c r="B915" s="1" t="str">
        <f t="shared" si="68"/>
        <v>7/2014</v>
      </c>
      <c r="C915">
        <v>783.238525390625</v>
      </c>
      <c r="D915">
        <v>784.07073974609375</v>
      </c>
      <c r="E915" s="2">
        <f t="shared" si="70"/>
        <v>-0.83221435546875</v>
      </c>
      <c r="F915" s="1">
        <v>41823</v>
      </c>
      <c r="G915" s="1" t="str">
        <f t="shared" si="69"/>
        <v>7/2014</v>
      </c>
      <c r="H915">
        <v>776.2105712890625</v>
      </c>
      <c r="I915">
        <v>776.26251220703125</v>
      </c>
      <c r="J915" s="2">
        <f t="shared" si="71"/>
        <v>-5.194091796875E-2</v>
      </c>
    </row>
    <row r="916" spans="1:10" x14ac:dyDescent="0.35">
      <c r="A916" s="1">
        <v>41824</v>
      </c>
      <c r="B916" s="1" t="str">
        <f t="shared" si="68"/>
        <v>7/2014</v>
      </c>
      <c r="C916">
        <v>783.29022216796875</v>
      </c>
      <c r="D916">
        <v>784.1270751953125</v>
      </c>
      <c r="E916" s="2">
        <f t="shared" si="70"/>
        <v>-0.83685302734375</v>
      </c>
      <c r="F916" s="1">
        <v>41824</v>
      </c>
      <c r="G916" s="1" t="str">
        <f t="shared" si="69"/>
        <v>7/2014</v>
      </c>
      <c r="H916">
        <v>776.210693359375</v>
      </c>
      <c r="I916">
        <v>776.2525634765625</v>
      </c>
      <c r="J916" s="2">
        <f t="shared" si="71"/>
        <v>-4.18701171875E-2</v>
      </c>
    </row>
    <row r="917" spans="1:10" x14ac:dyDescent="0.35">
      <c r="A917" s="1">
        <v>41825</v>
      </c>
      <c r="B917" s="1" t="str">
        <f t="shared" si="68"/>
        <v>7/2014</v>
      </c>
      <c r="C917">
        <v>783.33648681640625</v>
      </c>
      <c r="D917">
        <v>784.164794921875</v>
      </c>
      <c r="E917" s="2">
        <f t="shared" si="70"/>
        <v>-0.82830810546875</v>
      </c>
      <c r="F917" s="1">
        <v>41825</v>
      </c>
      <c r="G917" s="1" t="str">
        <f t="shared" si="69"/>
        <v>7/2014</v>
      </c>
      <c r="H917">
        <v>776.2105712890625</v>
      </c>
      <c r="I917">
        <v>776.25439453125</v>
      </c>
      <c r="J917" s="2">
        <f t="shared" si="71"/>
        <v>-4.38232421875E-2</v>
      </c>
    </row>
    <row r="918" spans="1:10" x14ac:dyDescent="0.35">
      <c r="A918" s="1">
        <v>41826</v>
      </c>
      <c r="B918" s="1" t="str">
        <f t="shared" si="68"/>
        <v>7/2014</v>
      </c>
      <c r="C918">
        <v>783.368896484375</v>
      </c>
      <c r="D918">
        <v>784.176513671875</v>
      </c>
      <c r="E918" s="2">
        <f t="shared" si="70"/>
        <v>-0.8076171875</v>
      </c>
      <c r="F918" s="1">
        <v>41826</v>
      </c>
      <c r="G918" s="1" t="str">
        <f t="shared" si="69"/>
        <v>7/2014</v>
      </c>
      <c r="H918">
        <v>776.2110595703125</v>
      </c>
      <c r="I918">
        <v>776.25616455078125</v>
      </c>
      <c r="J918" s="2">
        <f t="shared" si="71"/>
        <v>-4.510498046875E-2</v>
      </c>
    </row>
    <row r="919" spans="1:10" x14ac:dyDescent="0.35">
      <c r="A919" s="1">
        <v>41827</v>
      </c>
      <c r="B919" s="1" t="str">
        <f t="shared" si="68"/>
        <v>7/2014</v>
      </c>
      <c r="C919">
        <v>783.3814697265625</v>
      </c>
      <c r="D919">
        <v>784.1842041015625</v>
      </c>
      <c r="E919" s="2">
        <f t="shared" si="70"/>
        <v>-0.802734375</v>
      </c>
      <c r="F919" s="1">
        <v>41827</v>
      </c>
      <c r="G919" s="1" t="str">
        <f t="shared" si="69"/>
        <v>7/2014</v>
      </c>
      <c r="H919">
        <v>776.2093505859375</v>
      </c>
      <c r="I919">
        <v>776.26092529296875</v>
      </c>
      <c r="J919" s="2">
        <f t="shared" si="71"/>
        <v>-5.157470703125E-2</v>
      </c>
    </row>
    <row r="920" spans="1:10" x14ac:dyDescent="0.35">
      <c r="A920" s="1">
        <v>41828</v>
      </c>
      <c r="B920" s="1" t="str">
        <f t="shared" si="68"/>
        <v>7/2014</v>
      </c>
      <c r="C920">
        <v>783.39276123046875</v>
      </c>
      <c r="D920">
        <v>784.20086669921875</v>
      </c>
      <c r="E920" s="2">
        <f t="shared" si="70"/>
        <v>-0.80810546875</v>
      </c>
      <c r="F920" s="1">
        <v>41828</v>
      </c>
      <c r="G920" s="1" t="str">
        <f t="shared" si="69"/>
        <v>7/2014</v>
      </c>
      <c r="H920">
        <v>776.22137451171875</v>
      </c>
      <c r="I920">
        <v>776.2677001953125</v>
      </c>
      <c r="J920" s="2">
        <f t="shared" si="71"/>
        <v>-4.632568359375E-2</v>
      </c>
    </row>
    <row r="921" spans="1:10" x14ac:dyDescent="0.35">
      <c r="A921" s="1">
        <v>41829</v>
      </c>
      <c r="B921" s="1" t="str">
        <f t="shared" si="68"/>
        <v>7/2014</v>
      </c>
      <c r="C921">
        <v>783.4019775390625</v>
      </c>
      <c r="D921">
        <v>784.21710205078125</v>
      </c>
      <c r="E921" s="2">
        <f t="shared" si="70"/>
        <v>-0.81512451171875</v>
      </c>
      <c r="F921" s="1">
        <v>41829</v>
      </c>
      <c r="G921" s="1" t="str">
        <f t="shared" si="69"/>
        <v>7/2014</v>
      </c>
      <c r="H921">
        <v>776.22772216796875</v>
      </c>
      <c r="I921">
        <v>776.275634765625</v>
      </c>
      <c r="J921" s="2">
        <f t="shared" si="71"/>
        <v>-4.791259765625E-2</v>
      </c>
    </row>
    <row r="922" spans="1:10" x14ac:dyDescent="0.35">
      <c r="A922" s="1">
        <v>41830</v>
      </c>
      <c r="B922" s="1" t="str">
        <f t="shared" si="68"/>
        <v>7/2014</v>
      </c>
      <c r="C922">
        <v>783.4293212890625</v>
      </c>
      <c r="D922">
        <v>784.25189208984375</v>
      </c>
      <c r="E922" s="2">
        <f t="shared" si="70"/>
        <v>-0.82257080078125</v>
      </c>
      <c r="F922" s="1">
        <v>41830</v>
      </c>
      <c r="G922" s="1" t="str">
        <f t="shared" si="69"/>
        <v>7/2014</v>
      </c>
      <c r="H922">
        <v>776.23345947265625</v>
      </c>
      <c r="I922">
        <v>776.27899169921875</v>
      </c>
      <c r="J922" s="2">
        <f t="shared" si="71"/>
        <v>-4.55322265625E-2</v>
      </c>
    </row>
    <row r="923" spans="1:10" x14ac:dyDescent="0.35">
      <c r="A923" s="1">
        <v>41831</v>
      </c>
      <c r="B923" s="1" t="str">
        <f t="shared" si="68"/>
        <v>7/2014</v>
      </c>
      <c r="C923">
        <v>783.44354248046875</v>
      </c>
      <c r="D923">
        <v>784.294677734375</v>
      </c>
      <c r="E923" s="2">
        <f t="shared" si="70"/>
        <v>-0.85113525390625</v>
      </c>
      <c r="F923" s="1">
        <v>41831</v>
      </c>
      <c r="G923" s="1" t="str">
        <f t="shared" si="69"/>
        <v>7/2014</v>
      </c>
      <c r="H923">
        <v>776.232666015625</v>
      </c>
      <c r="I923">
        <v>776.27532958984375</v>
      </c>
      <c r="J923" s="2">
        <f t="shared" si="71"/>
        <v>-4.266357421875E-2</v>
      </c>
    </row>
    <row r="924" spans="1:10" x14ac:dyDescent="0.35">
      <c r="A924" s="1">
        <v>41832</v>
      </c>
      <c r="B924" s="1" t="str">
        <f t="shared" si="68"/>
        <v>7/2014</v>
      </c>
      <c r="C924">
        <v>783.51483154296875</v>
      </c>
      <c r="D924">
        <v>784.37652587890625</v>
      </c>
      <c r="E924" s="2">
        <f t="shared" si="70"/>
        <v>-0.8616943359375</v>
      </c>
      <c r="F924" s="1">
        <v>41832</v>
      </c>
      <c r="G924" s="1" t="str">
        <f t="shared" si="69"/>
        <v>7/2014</v>
      </c>
      <c r="H924">
        <v>776.23455810546875</v>
      </c>
      <c r="I924">
        <v>776.2796630859375</v>
      </c>
      <c r="J924" s="2">
        <f t="shared" si="71"/>
        <v>-4.510498046875E-2</v>
      </c>
    </row>
    <row r="925" spans="1:10" x14ac:dyDescent="0.35">
      <c r="A925" s="1">
        <v>41833</v>
      </c>
      <c r="B925" s="1" t="str">
        <f t="shared" si="68"/>
        <v>7/2014</v>
      </c>
      <c r="C925">
        <v>783.59747314453125</v>
      </c>
      <c r="D925">
        <v>784.445556640625</v>
      </c>
      <c r="E925" s="2">
        <f t="shared" si="70"/>
        <v>-0.84808349609375</v>
      </c>
      <c r="F925" s="1">
        <v>41833</v>
      </c>
      <c r="G925" s="1" t="str">
        <f t="shared" si="69"/>
        <v>7/2014</v>
      </c>
      <c r="H925">
        <v>776.2352294921875</v>
      </c>
      <c r="I925">
        <v>776.2867431640625</v>
      </c>
      <c r="J925" s="2">
        <f t="shared" si="71"/>
        <v>-5.1513671875E-2</v>
      </c>
    </row>
    <row r="926" spans="1:10" x14ac:dyDescent="0.35">
      <c r="A926" s="1">
        <v>41834</v>
      </c>
      <c r="B926" s="1" t="str">
        <f t="shared" si="68"/>
        <v>7/2014</v>
      </c>
      <c r="C926">
        <v>783.657958984375</v>
      </c>
      <c r="D926">
        <v>784.4832763671875</v>
      </c>
      <c r="E926" s="2">
        <f t="shared" si="70"/>
        <v>-0.8253173828125</v>
      </c>
      <c r="F926" s="1">
        <v>41834</v>
      </c>
      <c r="G926" s="1" t="str">
        <f t="shared" si="69"/>
        <v>7/2014</v>
      </c>
      <c r="H926">
        <v>776.23504638671875</v>
      </c>
      <c r="I926">
        <v>776.2874755859375</v>
      </c>
      <c r="J926" s="2">
        <f t="shared" si="71"/>
        <v>-5.242919921875E-2</v>
      </c>
    </row>
    <row r="927" spans="1:10" x14ac:dyDescent="0.35">
      <c r="A927" s="1">
        <v>41835</v>
      </c>
      <c r="B927" s="1" t="str">
        <f t="shared" si="68"/>
        <v>7/2014</v>
      </c>
      <c r="C927">
        <v>783.695556640625</v>
      </c>
      <c r="D927">
        <v>784.5325927734375</v>
      </c>
      <c r="E927" s="2">
        <f t="shared" si="70"/>
        <v>-0.8370361328125</v>
      </c>
      <c r="F927" s="1">
        <v>41835</v>
      </c>
      <c r="G927" s="1" t="str">
        <f t="shared" si="69"/>
        <v>7/2014</v>
      </c>
      <c r="H927">
        <v>776.234619140625</v>
      </c>
      <c r="I927">
        <v>776.286865234375</v>
      </c>
      <c r="J927" s="2">
        <f t="shared" si="71"/>
        <v>-5.224609375E-2</v>
      </c>
    </row>
    <row r="928" spans="1:10" x14ac:dyDescent="0.35">
      <c r="A928" s="1">
        <v>41836</v>
      </c>
      <c r="B928" s="1" t="str">
        <f t="shared" si="68"/>
        <v>7/2014</v>
      </c>
      <c r="C928">
        <v>783.73883056640625</v>
      </c>
      <c r="D928">
        <v>784.56292724609375</v>
      </c>
      <c r="E928" s="2">
        <f t="shared" si="70"/>
        <v>-0.8240966796875</v>
      </c>
      <c r="F928" s="1">
        <v>41836</v>
      </c>
      <c r="G928" s="1" t="str">
        <f t="shared" si="69"/>
        <v>7/2014</v>
      </c>
      <c r="H928">
        <v>776.23388671875</v>
      </c>
      <c r="I928">
        <v>776.289306640625</v>
      </c>
      <c r="J928" s="2">
        <f t="shared" si="71"/>
        <v>-5.5419921875E-2</v>
      </c>
    </row>
    <row r="929" spans="1:10" x14ac:dyDescent="0.35">
      <c r="A929" s="1">
        <v>41837</v>
      </c>
      <c r="B929" s="1" t="str">
        <f t="shared" si="68"/>
        <v>7/2014</v>
      </c>
      <c r="C929">
        <v>783.764892578125</v>
      </c>
      <c r="D929">
        <v>784.5732421875</v>
      </c>
      <c r="E929" s="2">
        <f t="shared" si="70"/>
        <v>-0.808349609375</v>
      </c>
      <c r="F929" s="1">
        <v>41837</v>
      </c>
      <c r="G929" s="1" t="str">
        <f t="shared" si="69"/>
        <v>7/2014</v>
      </c>
      <c r="H929">
        <v>776.23443603515625</v>
      </c>
      <c r="I929">
        <v>776.2862548828125</v>
      </c>
      <c r="J929" s="2">
        <f t="shared" si="71"/>
        <v>-5.181884765625E-2</v>
      </c>
    </row>
    <row r="930" spans="1:10" x14ac:dyDescent="0.35">
      <c r="A930" s="1">
        <v>41838</v>
      </c>
      <c r="B930" s="1" t="str">
        <f t="shared" si="68"/>
        <v>7/2014</v>
      </c>
      <c r="C930">
        <v>783.768310546875</v>
      </c>
      <c r="D930">
        <v>784.57415771484375</v>
      </c>
      <c r="E930" s="2">
        <f t="shared" si="70"/>
        <v>-0.80584716796875</v>
      </c>
      <c r="F930" s="1">
        <v>41838</v>
      </c>
      <c r="G930" s="1" t="str">
        <f t="shared" si="69"/>
        <v>7/2014</v>
      </c>
      <c r="H930">
        <v>776.234130859375</v>
      </c>
      <c r="I930">
        <v>776.2872314453125</v>
      </c>
      <c r="J930" s="2">
        <f t="shared" si="71"/>
        <v>-5.31005859375E-2</v>
      </c>
    </row>
    <row r="931" spans="1:10" x14ac:dyDescent="0.35">
      <c r="A931" s="1">
        <v>41839</v>
      </c>
      <c r="B931" s="1" t="str">
        <f t="shared" si="68"/>
        <v>7/2014</v>
      </c>
      <c r="C931">
        <v>783.7669677734375</v>
      </c>
      <c r="D931">
        <v>784.55987548828125</v>
      </c>
      <c r="E931" s="2">
        <f t="shared" si="70"/>
        <v>-0.79290771484375</v>
      </c>
      <c r="F931" s="1">
        <v>41839</v>
      </c>
      <c r="G931" s="1" t="str">
        <f t="shared" si="69"/>
        <v>7/2014</v>
      </c>
      <c r="H931">
        <v>776.23394775390625</v>
      </c>
      <c r="I931">
        <v>776.28082275390625</v>
      </c>
      <c r="J931" s="2">
        <f t="shared" si="71"/>
        <v>-4.6875E-2</v>
      </c>
    </row>
    <row r="932" spans="1:10" x14ac:dyDescent="0.35">
      <c r="A932" s="1">
        <v>41840</v>
      </c>
      <c r="B932" s="1" t="str">
        <f t="shared" si="68"/>
        <v>7/2014</v>
      </c>
      <c r="C932">
        <v>783.7459716796875</v>
      </c>
      <c r="D932">
        <v>784.5361328125</v>
      </c>
      <c r="E932" s="2">
        <f t="shared" si="70"/>
        <v>-0.7901611328125</v>
      </c>
      <c r="F932" s="1">
        <v>41840</v>
      </c>
      <c r="G932" s="1" t="str">
        <f t="shared" si="69"/>
        <v>7/2014</v>
      </c>
      <c r="H932">
        <v>776.23358154296875</v>
      </c>
      <c r="I932">
        <v>776.2840576171875</v>
      </c>
      <c r="J932" s="2">
        <f t="shared" si="71"/>
        <v>-5.047607421875E-2</v>
      </c>
    </row>
    <row r="933" spans="1:10" x14ac:dyDescent="0.35">
      <c r="A933" s="1">
        <v>41841</v>
      </c>
      <c r="B933" s="1" t="str">
        <f t="shared" si="68"/>
        <v>7/2014</v>
      </c>
      <c r="C933">
        <v>783.73236083984375</v>
      </c>
      <c r="D933">
        <v>784.53509521484375</v>
      </c>
      <c r="E933" s="2">
        <f t="shared" si="70"/>
        <v>-0.802734375</v>
      </c>
      <c r="F933" s="1">
        <v>41841</v>
      </c>
      <c r="G933" s="1" t="str">
        <f t="shared" si="69"/>
        <v>7/2014</v>
      </c>
      <c r="H933">
        <v>776.23443603515625</v>
      </c>
      <c r="I933">
        <v>776.28607177734375</v>
      </c>
      <c r="J933" s="2">
        <f t="shared" si="71"/>
        <v>-5.16357421875E-2</v>
      </c>
    </row>
    <row r="934" spans="1:10" x14ac:dyDescent="0.35">
      <c r="A934" s="1">
        <v>41842</v>
      </c>
      <c r="B934" s="1" t="str">
        <f t="shared" si="68"/>
        <v>7/2014</v>
      </c>
      <c r="C934">
        <v>783.73004150390625</v>
      </c>
      <c r="D934">
        <v>784.53656005859375</v>
      </c>
      <c r="E934" s="2">
        <f t="shared" si="70"/>
        <v>-0.8065185546875</v>
      </c>
      <c r="F934" s="1">
        <v>41842</v>
      </c>
      <c r="G934" s="1" t="str">
        <f t="shared" si="69"/>
        <v>7/2014</v>
      </c>
      <c r="H934">
        <v>776.2349853515625</v>
      </c>
      <c r="I934">
        <v>776.2783203125</v>
      </c>
      <c r="J934" s="2">
        <f t="shared" si="71"/>
        <v>-4.33349609375E-2</v>
      </c>
    </row>
    <row r="935" spans="1:10" x14ac:dyDescent="0.35">
      <c r="A935" s="1">
        <v>41843</v>
      </c>
      <c r="B935" s="1" t="str">
        <f t="shared" si="68"/>
        <v>7/2014</v>
      </c>
      <c r="C935">
        <v>783.7340087890625</v>
      </c>
      <c r="D935">
        <v>784.57501220703125</v>
      </c>
      <c r="E935" s="2">
        <f t="shared" si="70"/>
        <v>-0.84100341796875</v>
      </c>
      <c r="F935" s="1">
        <v>41843</v>
      </c>
      <c r="G935" s="1" t="str">
        <f t="shared" si="69"/>
        <v>7/2014</v>
      </c>
      <c r="H935">
        <v>776.2347412109375</v>
      </c>
      <c r="I935">
        <v>776.28924560546875</v>
      </c>
      <c r="J935" s="2">
        <f t="shared" si="71"/>
        <v>-5.450439453125E-2</v>
      </c>
    </row>
    <row r="936" spans="1:10" x14ac:dyDescent="0.35">
      <c r="A936" s="1">
        <v>41844</v>
      </c>
      <c r="B936" s="1" t="str">
        <f t="shared" si="68"/>
        <v>7/2014</v>
      </c>
      <c r="C936">
        <v>783.75653076171875</v>
      </c>
      <c r="D936">
        <v>784.56146240234375</v>
      </c>
      <c r="E936" s="2">
        <f t="shared" si="70"/>
        <v>-0.804931640625</v>
      </c>
      <c r="F936" s="1">
        <v>41844</v>
      </c>
      <c r="G936" s="1" t="str">
        <f t="shared" si="69"/>
        <v>7/2014</v>
      </c>
      <c r="H936">
        <v>776.235107421875</v>
      </c>
      <c r="I936">
        <v>776.28466796875</v>
      </c>
      <c r="J936" s="2">
        <f t="shared" si="71"/>
        <v>-4.9560546875E-2</v>
      </c>
    </row>
    <row r="937" spans="1:10" x14ac:dyDescent="0.35">
      <c r="A937" s="1">
        <v>41845</v>
      </c>
      <c r="B937" s="1" t="str">
        <f t="shared" si="68"/>
        <v>7/2014</v>
      </c>
      <c r="C937">
        <v>783.76129150390625</v>
      </c>
      <c r="D937">
        <v>784.5611572265625</v>
      </c>
      <c r="E937" s="2">
        <f t="shared" si="70"/>
        <v>-0.79986572265625</v>
      </c>
      <c r="F937" s="1">
        <v>41845</v>
      </c>
      <c r="G937" s="1" t="str">
        <f t="shared" si="69"/>
        <v>7/2014</v>
      </c>
      <c r="H937">
        <v>776.2347412109375</v>
      </c>
      <c r="I937">
        <v>776.281494140625</v>
      </c>
      <c r="J937" s="2">
        <f t="shared" si="71"/>
        <v>-4.67529296875E-2</v>
      </c>
    </row>
    <row r="938" spans="1:10" x14ac:dyDescent="0.35">
      <c r="A938" s="1">
        <v>41846</v>
      </c>
      <c r="B938" s="1" t="str">
        <f t="shared" si="68"/>
        <v>7/2014</v>
      </c>
      <c r="C938">
        <v>783.749267578125</v>
      </c>
      <c r="D938">
        <v>784.550048828125</v>
      </c>
      <c r="E938" s="2">
        <f t="shared" si="70"/>
        <v>-0.80078125</v>
      </c>
      <c r="F938" s="1">
        <v>41846</v>
      </c>
      <c r="G938" s="1" t="str">
        <f t="shared" si="69"/>
        <v>7/2014</v>
      </c>
      <c r="H938">
        <v>776.23553466796875</v>
      </c>
      <c r="I938">
        <v>776.2823486328125</v>
      </c>
      <c r="J938" s="2">
        <f t="shared" si="71"/>
        <v>-4.681396484375E-2</v>
      </c>
    </row>
    <row r="939" spans="1:10" x14ac:dyDescent="0.35">
      <c r="A939" s="1">
        <v>41847</v>
      </c>
      <c r="B939" s="1" t="str">
        <f t="shared" si="68"/>
        <v>7/2014</v>
      </c>
      <c r="C939">
        <v>783.75048828125</v>
      </c>
      <c r="D939">
        <v>784.588134765625</v>
      </c>
      <c r="E939" s="2">
        <f t="shared" si="70"/>
        <v>-0.837646484375</v>
      </c>
      <c r="F939" s="1">
        <v>41847</v>
      </c>
      <c r="G939" s="1" t="str">
        <f t="shared" si="69"/>
        <v>7/2014</v>
      </c>
      <c r="H939">
        <v>776.236083984375</v>
      </c>
      <c r="I939">
        <v>776.290771484375</v>
      </c>
      <c r="J939" s="2">
        <f t="shared" si="71"/>
        <v>-5.46875E-2</v>
      </c>
    </row>
    <row r="940" spans="1:10" x14ac:dyDescent="0.35">
      <c r="A940" s="1">
        <v>41848</v>
      </c>
      <c r="B940" s="1" t="str">
        <f t="shared" si="68"/>
        <v>7/2014</v>
      </c>
      <c r="C940">
        <v>783.805419921875</v>
      </c>
      <c r="D940">
        <v>784.6685791015625</v>
      </c>
      <c r="E940" s="2">
        <f t="shared" si="70"/>
        <v>-0.8631591796875</v>
      </c>
      <c r="F940" s="1">
        <v>41848</v>
      </c>
      <c r="G940" s="1" t="str">
        <f t="shared" si="69"/>
        <v>7/2014</v>
      </c>
      <c r="H940">
        <v>776.235107421875</v>
      </c>
      <c r="I940">
        <v>776.28875732421875</v>
      </c>
      <c r="J940" s="2">
        <f t="shared" si="71"/>
        <v>-5.364990234375E-2</v>
      </c>
    </row>
    <row r="941" spans="1:10" x14ac:dyDescent="0.35">
      <c r="A941" s="1">
        <v>41849</v>
      </c>
      <c r="B941" s="1" t="str">
        <f t="shared" si="68"/>
        <v>7/2014</v>
      </c>
      <c r="C941">
        <v>783.8720703125</v>
      </c>
      <c r="D941">
        <v>784.71038818359375</v>
      </c>
      <c r="E941" s="2">
        <f t="shared" si="70"/>
        <v>-0.83831787109375</v>
      </c>
      <c r="F941" s="1">
        <v>41849</v>
      </c>
      <c r="G941" s="1" t="str">
        <f t="shared" si="69"/>
        <v>7/2014</v>
      </c>
      <c r="H941">
        <v>776.23577880859375</v>
      </c>
      <c r="I941">
        <v>776.293701171875</v>
      </c>
      <c r="J941" s="2">
        <f t="shared" si="71"/>
        <v>-5.792236328125E-2</v>
      </c>
    </row>
    <row r="942" spans="1:10" x14ac:dyDescent="0.35">
      <c r="A942" s="1">
        <v>41850</v>
      </c>
      <c r="B942" s="1" t="str">
        <f t="shared" si="68"/>
        <v>7/2014</v>
      </c>
      <c r="C942">
        <v>783.91705322265625</v>
      </c>
      <c r="D942">
        <v>784.74896240234375</v>
      </c>
      <c r="E942" s="2">
        <f t="shared" si="70"/>
        <v>-0.8319091796875</v>
      </c>
      <c r="F942" s="1">
        <v>41850</v>
      </c>
      <c r="G942" s="1" t="str">
        <f t="shared" si="69"/>
        <v>7/2014</v>
      </c>
      <c r="H942">
        <v>776.243408203125</v>
      </c>
      <c r="I942">
        <v>776.2960205078125</v>
      </c>
      <c r="J942" s="2">
        <f t="shared" si="71"/>
        <v>-5.26123046875E-2</v>
      </c>
    </row>
    <row r="943" spans="1:10" x14ac:dyDescent="0.35">
      <c r="A943" s="1">
        <v>41851</v>
      </c>
      <c r="B943" s="1" t="str">
        <f t="shared" si="68"/>
        <v>7/2014</v>
      </c>
      <c r="C943">
        <v>783.9833984375</v>
      </c>
      <c r="D943">
        <v>784.95062255859375</v>
      </c>
      <c r="E943" s="2">
        <f t="shared" si="70"/>
        <v>-0.96722412109375</v>
      </c>
      <c r="F943" s="1">
        <v>41851</v>
      </c>
      <c r="G943" s="1" t="str">
        <f t="shared" si="69"/>
        <v>7/2014</v>
      </c>
      <c r="H943">
        <v>776.24859619140625</v>
      </c>
      <c r="I943">
        <v>776.299072265625</v>
      </c>
      <c r="J943" s="2">
        <f t="shared" si="71"/>
        <v>-5.047607421875E-2</v>
      </c>
    </row>
    <row r="944" spans="1:10" x14ac:dyDescent="0.35">
      <c r="A944" s="1">
        <v>41852</v>
      </c>
      <c r="B944" s="1" t="str">
        <f t="shared" si="68"/>
        <v>8/2014</v>
      </c>
      <c r="C944">
        <v>784.48</v>
      </c>
      <c r="D944">
        <v>785.82</v>
      </c>
      <c r="E944" s="2">
        <f t="shared" si="70"/>
        <v>-1.3400000000000318</v>
      </c>
      <c r="F944" s="1">
        <v>41852</v>
      </c>
      <c r="G944" s="1" t="str">
        <f t="shared" si="69"/>
        <v>8/2014</v>
      </c>
      <c r="H944">
        <v>785.65</v>
      </c>
      <c r="I944">
        <v>786.57</v>
      </c>
      <c r="J944" s="2">
        <f t="shared" si="71"/>
        <v>-0.92000000000007276</v>
      </c>
    </row>
    <row r="945" spans="1:10" x14ac:dyDescent="0.35">
      <c r="A945" s="1">
        <v>41853</v>
      </c>
      <c r="B945" s="1" t="str">
        <f t="shared" si="68"/>
        <v>8/2014</v>
      </c>
      <c r="C945">
        <v>784.44</v>
      </c>
      <c r="D945">
        <v>785.77</v>
      </c>
      <c r="E945" s="2">
        <f t="shared" si="70"/>
        <v>-1.3299999999999272</v>
      </c>
      <c r="F945" s="1">
        <v>41853</v>
      </c>
      <c r="G945" s="1" t="str">
        <f t="shared" si="69"/>
        <v>8/2014</v>
      </c>
      <c r="H945">
        <v>785.6</v>
      </c>
      <c r="I945">
        <v>786.54</v>
      </c>
      <c r="J945" s="2">
        <f t="shared" si="71"/>
        <v>-0.93999999999994088</v>
      </c>
    </row>
    <row r="946" spans="1:10" x14ac:dyDescent="0.35">
      <c r="A946" s="1">
        <v>41854</v>
      </c>
      <c r="B946" s="1" t="str">
        <f t="shared" si="68"/>
        <v>8/2014</v>
      </c>
      <c r="C946">
        <v>784.38</v>
      </c>
      <c r="D946">
        <v>785.72</v>
      </c>
      <c r="E946" s="2">
        <f t="shared" si="70"/>
        <v>-1.3400000000000318</v>
      </c>
      <c r="F946" s="1">
        <v>41854</v>
      </c>
      <c r="G946" s="1" t="str">
        <f t="shared" si="69"/>
        <v>8/2014</v>
      </c>
      <c r="H946">
        <v>785.57</v>
      </c>
      <c r="I946">
        <v>786.49</v>
      </c>
      <c r="J946" s="2">
        <f t="shared" si="71"/>
        <v>-0.91999999999995907</v>
      </c>
    </row>
    <row r="947" spans="1:10" x14ac:dyDescent="0.35">
      <c r="A947" s="1">
        <v>41855</v>
      </c>
      <c r="B947" s="1" t="str">
        <f t="shared" si="68"/>
        <v>8/2014</v>
      </c>
      <c r="C947">
        <v>784.34</v>
      </c>
      <c r="D947">
        <v>785.69</v>
      </c>
      <c r="E947" s="2">
        <f t="shared" si="70"/>
        <v>-1.3500000000000227</v>
      </c>
      <c r="F947" s="1">
        <v>41855</v>
      </c>
      <c r="G947" s="1" t="str">
        <f t="shared" si="69"/>
        <v>8/2014</v>
      </c>
      <c r="H947">
        <v>785.54</v>
      </c>
      <c r="I947">
        <v>786.47</v>
      </c>
      <c r="J947" s="2">
        <f t="shared" si="71"/>
        <v>-0.93000000000006366</v>
      </c>
    </row>
    <row r="948" spans="1:10" x14ac:dyDescent="0.35">
      <c r="A948" s="1">
        <v>41856</v>
      </c>
      <c r="B948" s="1" t="str">
        <f t="shared" si="68"/>
        <v>8/2014</v>
      </c>
      <c r="C948">
        <v>784.33</v>
      </c>
      <c r="D948">
        <v>785.69</v>
      </c>
      <c r="E948" s="2">
        <f t="shared" si="70"/>
        <v>-1.3600000000000136</v>
      </c>
      <c r="F948" s="1">
        <v>41856</v>
      </c>
      <c r="G948" s="1" t="str">
        <f t="shared" si="69"/>
        <v>8/2014</v>
      </c>
      <c r="H948">
        <v>785.51</v>
      </c>
      <c r="I948">
        <v>786.47</v>
      </c>
      <c r="J948" s="2">
        <f t="shared" si="71"/>
        <v>-0.96000000000003638</v>
      </c>
    </row>
    <row r="949" spans="1:10" x14ac:dyDescent="0.35">
      <c r="A949" s="1">
        <v>41857</v>
      </c>
      <c r="B949" s="1" t="str">
        <f t="shared" si="68"/>
        <v>8/2014</v>
      </c>
      <c r="C949">
        <v>784.33</v>
      </c>
      <c r="D949">
        <v>785.68</v>
      </c>
      <c r="E949" s="2">
        <f t="shared" si="70"/>
        <v>-1.3499999999999091</v>
      </c>
      <c r="F949" s="1">
        <v>41857</v>
      </c>
      <c r="G949" s="1" t="str">
        <f t="shared" si="69"/>
        <v>8/2014</v>
      </c>
      <c r="H949">
        <v>785.53</v>
      </c>
      <c r="I949">
        <v>786.45</v>
      </c>
      <c r="J949" s="2">
        <f t="shared" si="71"/>
        <v>-0.92000000000007276</v>
      </c>
    </row>
    <row r="950" spans="1:10" x14ac:dyDescent="0.35">
      <c r="A950" s="1">
        <v>41858</v>
      </c>
      <c r="B950" s="1" t="str">
        <f t="shared" si="68"/>
        <v>8/2014</v>
      </c>
      <c r="C950">
        <v>784.29</v>
      </c>
      <c r="D950">
        <v>785.64</v>
      </c>
      <c r="E950" s="2">
        <f t="shared" si="70"/>
        <v>-1.3500000000000227</v>
      </c>
      <c r="F950" s="1">
        <v>41858</v>
      </c>
      <c r="G950" s="1" t="str">
        <f t="shared" si="69"/>
        <v>8/2014</v>
      </c>
      <c r="H950">
        <v>785.5</v>
      </c>
      <c r="I950">
        <v>786.43</v>
      </c>
      <c r="J950" s="2">
        <f t="shared" si="71"/>
        <v>-0.92999999999994998</v>
      </c>
    </row>
    <row r="951" spans="1:10" x14ac:dyDescent="0.35">
      <c r="A951" s="1">
        <v>41859</v>
      </c>
      <c r="B951" s="1" t="str">
        <f t="shared" si="68"/>
        <v>8/2014</v>
      </c>
      <c r="C951">
        <v>784.27</v>
      </c>
      <c r="D951">
        <v>785.61</v>
      </c>
      <c r="E951" s="2">
        <f t="shared" si="70"/>
        <v>-1.3400000000000318</v>
      </c>
      <c r="F951" s="1">
        <v>41859</v>
      </c>
      <c r="G951" s="1" t="str">
        <f t="shared" si="69"/>
        <v>8/2014</v>
      </c>
      <c r="H951">
        <v>785.46</v>
      </c>
      <c r="I951">
        <v>786.4</v>
      </c>
      <c r="J951" s="2">
        <f t="shared" si="71"/>
        <v>-0.93999999999994088</v>
      </c>
    </row>
    <row r="952" spans="1:10" x14ac:dyDescent="0.35">
      <c r="A952" s="1">
        <v>41860</v>
      </c>
      <c r="B952" s="1" t="str">
        <f t="shared" si="68"/>
        <v>8/2014</v>
      </c>
      <c r="C952">
        <v>784.24</v>
      </c>
      <c r="D952">
        <v>785.58</v>
      </c>
      <c r="E952" s="2">
        <f t="shared" si="70"/>
        <v>-1.3400000000000318</v>
      </c>
      <c r="F952" s="1">
        <v>41860</v>
      </c>
      <c r="G952" s="1" t="str">
        <f t="shared" si="69"/>
        <v>8/2014</v>
      </c>
      <c r="H952">
        <v>785.43</v>
      </c>
      <c r="I952">
        <v>786.38</v>
      </c>
      <c r="J952" s="2">
        <f t="shared" si="71"/>
        <v>-0.95000000000004547</v>
      </c>
    </row>
    <row r="953" spans="1:10" x14ac:dyDescent="0.35">
      <c r="A953" s="1">
        <v>41861</v>
      </c>
      <c r="B953" s="1" t="str">
        <f t="shared" si="68"/>
        <v>8/2014</v>
      </c>
      <c r="C953">
        <v>784.21</v>
      </c>
      <c r="D953">
        <v>785.58</v>
      </c>
      <c r="E953" s="2">
        <f t="shared" si="70"/>
        <v>-1.3700000000000045</v>
      </c>
      <c r="F953" s="1">
        <v>41861</v>
      </c>
      <c r="G953" s="1" t="str">
        <f t="shared" si="69"/>
        <v>8/2014</v>
      </c>
      <c r="H953">
        <v>785.42</v>
      </c>
      <c r="I953">
        <v>786.38</v>
      </c>
      <c r="J953" s="2">
        <f t="shared" si="71"/>
        <v>-0.96000000000003638</v>
      </c>
    </row>
    <row r="954" spans="1:10" x14ac:dyDescent="0.35">
      <c r="A954" s="1">
        <v>41862</v>
      </c>
      <c r="B954" s="1" t="str">
        <f t="shared" si="68"/>
        <v>8/2014</v>
      </c>
      <c r="C954">
        <v>784.23</v>
      </c>
      <c r="D954">
        <v>785.6</v>
      </c>
      <c r="E954" s="2">
        <f t="shared" si="70"/>
        <v>-1.3700000000000045</v>
      </c>
      <c r="F954" s="1">
        <v>41862</v>
      </c>
      <c r="G954" s="1" t="str">
        <f t="shared" si="69"/>
        <v>8/2014</v>
      </c>
      <c r="H954">
        <v>785.43</v>
      </c>
      <c r="I954">
        <v>786.39</v>
      </c>
      <c r="J954" s="2">
        <f t="shared" si="71"/>
        <v>-0.96000000000003638</v>
      </c>
    </row>
    <row r="955" spans="1:10" x14ac:dyDescent="0.35">
      <c r="A955" s="1">
        <v>41863</v>
      </c>
      <c r="B955" s="1" t="str">
        <f t="shared" si="68"/>
        <v>8/2014</v>
      </c>
      <c r="C955">
        <v>784.22</v>
      </c>
      <c r="D955">
        <v>785.58</v>
      </c>
      <c r="E955" s="2">
        <f t="shared" si="70"/>
        <v>-1.3600000000000136</v>
      </c>
      <c r="F955" s="1">
        <v>41863</v>
      </c>
      <c r="G955" s="1" t="str">
        <f t="shared" si="69"/>
        <v>8/2014</v>
      </c>
      <c r="H955">
        <v>785.45</v>
      </c>
      <c r="I955">
        <v>786.38</v>
      </c>
      <c r="J955" s="2">
        <f t="shared" si="71"/>
        <v>-0.92999999999994998</v>
      </c>
    </row>
    <row r="956" spans="1:10" x14ac:dyDescent="0.35">
      <c r="A956" s="1">
        <v>41864</v>
      </c>
      <c r="B956" s="1" t="str">
        <f t="shared" si="68"/>
        <v>8/2014</v>
      </c>
      <c r="C956">
        <v>784.23</v>
      </c>
      <c r="D956">
        <v>785.57</v>
      </c>
      <c r="E956" s="2">
        <f t="shared" si="70"/>
        <v>-1.3400000000000318</v>
      </c>
      <c r="F956" s="1">
        <v>41864</v>
      </c>
      <c r="G956" s="1" t="str">
        <f t="shared" si="69"/>
        <v>8/2014</v>
      </c>
      <c r="H956">
        <v>785.43</v>
      </c>
      <c r="I956">
        <v>786.37</v>
      </c>
      <c r="J956" s="2">
        <f t="shared" si="71"/>
        <v>-0.94000000000005457</v>
      </c>
    </row>
    <row r="957" spans="1:10" x14ac:dyDescent="0.35">
      <c r="A957" s="1">
        <v>41865</v>
      </c>
      <c r="B957" s="1" t="str">
        <f t="shared" si="68"/>
        <v>8/2014</v>
      </c>
      <c r="C957">
        <v>784.21</v>
      </c>
      <c r="D957">
        <v>785.53</v>
      </c>
      <c r="E957" s="2">
        <f t="shared" si="70"/>
        <v>-1.3199999999999363</v>
      </c>
      <c r="F957" s="1">
        <v>41865</v>
      </c>
      <c r="G957" s="1" t="str">
        <f t="shared" si="69"/>
        <v>8/2014</v>
      </c>
      <c r="H957">
        <v>785.41</v>
      </c>
      <c r="I957">
        <v>786.34</v>
      </c>
      <c r="J957" s="2">
        <f t="shared" si="71"/>
        <v>-0.93000000000006366</v>
      </c>
    </row>
    <row r="958" spans="1:10" x14ac:dyDescent="0.35">
      <c r="A958" s="1">
        <v>41866</v>
      </c>
      <c r="B958" s="1" t="str">
        <f t="shared" si="68"/>
        <v>8/2014</v>
      </c>
      <c r="C958">
        <v>784.16</v>
      </c>
      <c r="D958">
        <v>785.51</v>
      </c>
      <c r="E958" s="2">
        <f t="shared" si="70"/>
        <v>-1.3500000000000227</v>
      </c>
      <c r="F958" s="1">
        <v>41866</v>
      </c>
      <c r="G958" s="1" t="str">
        <f t="shared" si="69"/>
        <v>8/2014</v>
      </c>
      <c r="H958">
        <v>785.4</v>
      </c>
      <c r="I958">
        <v>786.32</v>
      </c>
      <c r="J958" s="2">
        <f t="shared" si="71"/>
        <v>-0.92000000000007276</v>
      </c>
    </row>
    <row r="959" spans="1:10" x14ac:dyDescent="0.35">
      <c r="A959" s="1">
        <v>41867</v>
      </c>
      <c r="B959" s="1" t="str">
        <f t="shared" si="68"/>
        <v>8/2014</v>
      </c>
      <c r="C959">
        <v>784.13</v>
      </c>
      <c r="D959">
        <v>785.48</v>
      </c>
      <c r="E959" s="2">
        <f t="shared" si="70"/>
        <v>-1.3500000000000227</v>
      </c>
      <c r="F959" s="1">
        <v>41867</v>
      </c>
      <c r="G959" s="1" t="str">
        <f t="shared" si="69"/>
        <v>8/2014</v>
      </c>
      <c r="H959">
        <v>785.37</v>
      </c>
      <c r="I959">
        <v>786.3</v>
      </c>
      <c r="J959" s="2">
        <f t="shared" si="71"/>
        <v>-0.92999999999994998</v>
      </c>
    </row>
    <row r="960" spans="1:10" x14ac:dyDescent="0.35">
      <c r="A960" s="1">
        <v>41868</v>
      </c>
      <c r="B960" s="1" t="str">
        <f t="shared" si="68"/>
        <v>8/2014</v>
      </c>
      <c r="C960">
        <v>784.1</v>
      </c>
      <c r="D960">
        <v>785.46</v>
      </c>
      <c r="E960" s="2">
        <f t="shared" si="70"/>
        <v>-1.3600000000000136</v>
      </c>
      <c r="F960" s="1">
        <v>41868</v>
      </c>
      <c r="G960" s="1" t="str">
        <f t="shared" si="69"/>
        <v>8/2014</v>
      </c>
      <c r="H960">
        <v>785.35</v>
      </c>
      <c r="I960">
        <v>786.28</v>
      </c>
      <c r="J960" s="2">
        <f t="shared" si="71"/>
        <v>-0.92999999999994998</v>
      </c>
    </row>
    <row r="961" spans="1:10" x14ac:dyDescent="0.35">
      <c r="A961" s="1">
        <v>41869</v>
      </c>
      <c r="B961" s="1" t="str">
        <f t="shared" si="68"/>
        <v>8/2014</v>
      </c>
      <c r="C961">
        <v>784.09</v>
      </c>
      <c r="D961">
        <v>785.43</v>
      </c>
      <c r="E961" s="2">
        <f t="shared" si="70"/>
        <v>-1.3399999999999181</v>
      </c>
      <c r="F961" s="1">
        <v>41869</v>
      </c>
      <c r="G961" s="1" t="str">
        <f t="shared" si="69"/>
        <v>8/2014</v>
      </c>
      <c r="H961">
        <v>785.32</v>
      </c>
      <c r="I961">
        <v>786.26</v>
      </c>
      <c r="J961" s="2">
        <f t="shared" si="71"/>
        <v>-0.93999999999994088</v>
      </c>
    </row>
    <row r="962" spans="1:10" x14ac:dyDescent="0.35">
      <c r="A962" s="1">
        <v>41870</v>
      </c>
      <c r="B962" s="1" t="str">
        <f t="shared" ref="B962:B1025" si="72">_xlfn.CONCAT(MONTH(A962),"/",YEAR(A962))</f>
        <v>8/2014</v>
      </c>
      <c r="C962">
        <v>784.06</v>
      </c>
      <c r="D962">
        <v>785.4</v>
      </c>
      <c r="E962" s="2">
        <f t="shared" si="70"/>
        <v>-1.3400000000000318</v>
      </c>
      <c r="F962" s="1">
        <v>41870</v>
      </c>
      <c r="G962" s="1" t="str">
        <f t="shared" ref="G962:G1025" si="73">_xlfn.CONCAT(MONTH(F962),"/",YEAR(F962))</f>
        <v>8/2014</v>
      </c>
      <c r="H962">
        <v>785.3</v>
      </c>
      <c r="I962">
        <v>786.24</v>
      </c>
      <c r="J962" s="2">
        <f t="shared" si="71"/>
        <v>-0.94000000000005457</v>
      </c>
    </row>
    <row r="963" spans="1:10" x14ac:dyDescent="0.35">
      <c r="A963" s="1">
        <v>41871</v>
      </c>
      <c r="B963" s="1" t="str">
        <f t="shared" si="72"/>
        <v>8/2014</v>
      </c>
      <c r="C963">
        <v>784.02</v>
      </c>
      <c r="D963">
        <v>785.36</v>
      </c>
      <c r="E963" s="2">
        <f t="shared" ref="E963:E1026" si="74">C963-D963</f>
        <v>-1.3400000000000318</v>
      </c>
      <c r="F963" s="1">
        <v>41871</v>
      </c>
      <c r="G963" s="1" t="str">
        <f t="shared" si="73"/>
        <v>8/2014</v>
      </c>
      <c r="H963">
        <v>785.29</v>
      </c>
      <c r="I963">
        <v>786.22</v>
      </c>
      <c r="J963" s="2">
        <f t="shared" ref="J963:J1026" si="75">H963-I963</f>
        <v>-0.93000000000006366</v>
      </c>
    </row>
    <row r="964" spans="1:10" x14ac:dyDescent="0.35">
      <c r="A964" s="1">
        <v>41872</v>
      </c>
      <c r="B964" s="1" t="str">
        <f t="shared" si="72"/>
        <v>8/2014</v>
      </c>
      <c r="C964">
        <v>783.98</v>
      </c>
      <c r="D964">
        <v>785.32</v>
      </c>
      <c r="E964" s="2">
        <f t="shared" si="74"/>
        <v>-1.3400000000000318</v>
      </c>
      <c r="F964" s="1">
        <v>41872</v>
      </c>
      <c r="G964" s="1" t="str">
        <f t="shared" si="73"/>
        <v>8/2014</v>
      </c>
      <c r="H964">
        <v>785.26</v>
      </c>
      <c r="I964">
        <v>786.17</v>
      </c>
      <c r="J964" s="2">
        <f t="shared" si="75"/>
        <v>-0.90999999999996817</v>
      </c>
    </row>
    <row r="965" spans="1:10" x14ac:dyDescent="0.35">
      <c r="A965" s="1">
        <v>41873</v>
      </c>
      <c r="B965" s="1" t="str">
        <f t="shared" si="72"/>
        <v>8/2014</v>
      </c>
      <c r="C965">
        <v>783.95</v>
      </c>
      <c r="D965">
        <v>785.28</v>
      </c>
      <c r="E965" s="2">
        <f t="shared" si="74"/>
        <v>-1.3299999999999272</v>
      </c>
      <c r="F965" s="1">
        <v>41873</v>
      </c>
      <c r="G965" s="1" t="str">
        <f t="shared" si="73"/>
        <v>8/2014</v>
      </c>
      <c r="H965">
        <v>785.23</v>
      </c>
      <c r="I965">
        <v>786.14</v>
      </c>
      <c r="J965" s="2">
        <f t="shared" si="75"/>
        <v>-0.90999999999996817</v>
      </c>
    </row>
    <row r="966" spans="1:10" x14ac:dyDescent="0.35">
      <c r="A966" s="1">
        <v>41874</v>
      </c>
      <c r="B966" s="1" t="str">
        <f t="shared" si="72"/>
        <v>8/2014</v>
      </c>
      <c r="C966">
        <v>783.9</v>
      </c>
      <c r="D966">
        <v>785.23</v>
      </c>
      <c r="E966" s="2">
        <f t="shared" si="74"/>
        <v>-1.3300000000000409</v>
      </c>
      <c r="F966" s="1">
        <v>41874</v>
      </c>
      <c r="G966" s="1" t="str">
        <f t="shared" si="73"/>
        <v>8/2014</v>
      </c>
      <c r="H966">
        <v>785.19</v>
      </c>
      <c r="I966">
        <v>786.11</v>
      </c>
      <c r="J966" s="2">
        <f t="shared" si="75"/>
        <v>-0.91999999999995907</v>
      </c>
    </row>
    <row r="967" spans="1:10" x14ac:dyDescent="0.35">
      <c r="A967" s="1">
        <v>41875</v>
      </c>
      <c r="B967" s="1" t="str">
        <f t="shared" si="72"/>
        <v>8/2014</v>
      </c>
      <c r="C967">
        <v>783.87</v>
      </c>
      <c r="D967">
        <v>785.18</v>
      </c>
      <c r="E967" s="2">
        <f t="shared" si="74"/>
        <v>-1.3099999999999454</v>
      </c>
      <c r="F967" s="1">
        <v>41875</v>
      </c>
      <c r="G967" s="1" t="str">
        <f t="shared" si="73"/>
        <v>8/2014</v>
      </c>
      <c r="H967">
        <v>785.15</v>
      </c>
      <c r="I967">
        <v>786.07</v>
      </c>
      <c r="J967" s="2">
        <f t="shared" si="75"/>
        <v>-0.92000000000007276</v>
      </c>
    </row>
    <row r="968" spans="1:10" x14ac:dyDescent="0.35">
      <c r="A968" s="1">
        <v>41876</v>
      </c>
      <c r="B968" s="1" t="str">
        <f t="shared" si="72"/>
        <v>8/2014</v>
      </c>
      <c r="C968">
        <v>783.81</v>
      </c>
      <c r="D968">
        <v>785.14</v>
      </c>
      <c r="E968" s="2">
        <f t="shared" si="74"/>
        <v>-1.3300000000000409</v>
      </c>
      <c r="F968" s="1">
        <v>41876</v>
      </c>
      <c r="G968" s="1" t="str">
        <f t="shared" si="73"/>
        <v>8/2014</v>
      </c>
      <c r="H968">
        <v>785.12</v>
      </c>
      <c r="I968">
        <v>786.03</v>
      </c>
      <c r="J968" s="2">
        <f t="shared" si="75"/>
        <v>-0.90999999999996817</v>
      </c>
    </row>
    <row r="969" spans="1:10" x14ac:dyDescent="0.35">
      <c r="A969" s="1">
        <v>41877</v>
      </c>
      <c r="B969" s="1" t="str">
        <f t="shared" si="72"/>
        <v>8/2014</v>
      </c>
      <c r="C969">
        <v>783.77</v>
      </c>
      <c r="D969">
        <v>785.09</v>
      </c>
      <c r="E969" s="2">
        <f t="shared" si="74"/>
        <v>-1.32000000000005</v>
      </c>
      <c r="F969" s="1">
        <v>41877</v>
      </c>
      <c r="G969" s="1" t="str">
        <f t="shared" si="73"/>
        <v>8/2014</v>
      </c>
      <c r="H969">
        <v>785.09</v>
      </c>
      <c r="I969">
        <v>785.99</v>
      </c>
      <c r="J969" s="2">
        <f t="shared" si="75"/>
        <v>-0.89999999999997726</v>
      </c>
    </row>
    <row r="970" spans="1:10" x14ac:dyDescent="0.35">
      <c r="A970" s="1">
        <v>41878</v>
      </c>
      <c r="B970" s="1" t="str">
        <f t="shared" si="72"/>
        <v>8/2014</v>
      </c>
      <c r="C970">
        <v>783.73</v>
      </c>
      <c r="D970">
        <v>785.04</v>
      </c>
      <c r="E970" s="2">
        <f t="shared" si="74"/>
        <v>-1.3099999999999454</v>
      </c>
      <c r="F970" s="1">
        <v>41878</v>
      </c>
      <c r="G970" s="1" t="str">
        <f t="shared" si="73"/>
        <v>8/2014</v>
      </c>
      <c r="H970">
        <v>785.04</v>
      </c>
      <c r="I970">
        <v>785.96</v>
      </c>
      <c r="J970" s="2">
        <f t="shared" si="75"/>
        <v>-0.92000000000007276</v>
      </c>
    </row>
    <row r="971" spans="1:10" x14ac:dyDescent="0.35">
      <c r="A971" s="1">
        <v>41879</v>
      </c>
      <c r="B971" s="1" t="str">
        <f t="shared" si="72"/>
        <v>8/2014</v>
      </c>
      <c r="C971">
        <v>783.67</v>
      </c>
      <c r="D971">
        <v>785</v>
      </c>
      <c r="E971" s="2">
        <f t="shared" si="74"/>
        <v>-1.3300000000000409</v>
      </c>
      <c r="F971" s="1">
        <v>41879</v>
      </c>
      <c r="G971" s="1" t="str">
        <f t="shared" si="73"/>
        <v>8/2014</v>
      </c>
      <c r="H971">
        <v>785.01</v>
      </c>
      <c r="I971">
        <v>785.92</v>
      </c>
      <c r="J971" s="2">
        <f t="shared" si="75"/>
        <v>-0.90999999999996817</v>
      </c>
    </row>
    <row r="972" spans="1:10" x14ac:dyDescent="0.35">
      <c r="A972" s="1">
        <v>41880</v>
      </c>
      <c r="B972" s="1" t="str">
        <f t="shared" si="72"/>
        <v>8/2014</v>
      </c>
      <c r="C972">
        <v>783.62</v>
      </c>
      <c r="D972">
        <v>784.95</v>
      </c>
      <c r="E972" s="2">
        <f t="shared" si="74"/>
        <v>-1.3300000000000409</v>
      </c>
      <c r="F972" s="1">
        <v>41880</v>
      </c>
      <c r="G972" s="1" t="str">
        <f t="shared" si="73"/>
        <v>8/2014</v>
      </c>
      <c r="H972">
        <v>784.97</v>
      </c>
      <c r="I972">
        <v>785.88</v>
      </c>
      <c r="J972" s="2">
        <f t="shared" si="75"/>
        <v>-0.90999999999996817</v>
      </c>
    </row>
    <row r="973" spans="1:10" x14ac:dyDescent="0.35">
      <c r="A973" s="1">
        <v>41881</v>
      </c>
      <c r="B973" s="1" t="str">
        <f t="shared" si="72"/>
        <v>8/2014</v>
      </c>
      <c r="C973">
        <v>783.57</v>
      </c>
      <c r="D973">
        <v>784.89</v>
      </c>
      <c r="E973" s="2">
        <f t="shared" si="74"/>
        <v>-1.3199999999999363</v>
      </c>
      <c r="F973" s="1">
        <v>41881</v>
      </c>
      <c r="G973" s="1" t="str">
        <f t="shared" si="73"/>
        <v>8/2014</v>
      </c>
      <c r="H973">
        <v>784.93</v>
      </c>
      <c r="I973">
        <v>785.83</v>
      </c>
      <c r="J973" s="2">
        <f t="shared" si="75"/>
        <v>-0.90000000000009095</v>
      </c>
    </row>
    <row r="974" spans="1:10" x14ac:dyDescent="0.35">
      <c r="A974" s="1">
        <v>41882</v>
      </c>
      <c r="B974" s="1" t="str">
        <f t="shared" si="72"/>
        <v>8/2014</v>
      </c>
      <c r="C974">
        <v>783.53</v>
      </c>
      <c r="D974">
        <v>784.85</v>
      </c>
      <c r="E974" s="2">
        <f t="shared" si="74"/>
        <v>-1.32000000000005</v>
      </c>
      <c r="F974" s="1">
        <v>41882</v>
      </c>
      <c r="G974" s="1" t="str">
        <f t="shared" si="73"/>
        <v>8/2014</v>
      </c>
      <c r="H974">
        <v>784.89</v>
      </c>
      <c r="I974">
        <v>785.81</v>
      </c>
      <c r="J974" s="2">
        <f t="shared" si="75"/>
        <v>-0.91999999999995907</v>
      </c>
    </row>
    <row r="975" spans="1:10" x14ac:dyDescent="0.35">
      <c r="A975" s="1">
        <v>41883</v>
      </c>
      <c r="B975" s="1" t="str">
        <f t="shared" si="72"/>
        <v>9/2014</v>
      </c>
      <c r="C975">
        <v>783.48</v>
      </c>
      <c r="D975">
        <v>784.82</v>
      </c>
      <c r="E975" s="2">
        <f t="shared" si="74"/>
        <v>-1.3400000000000318</v>
      </c>
      <c r="F975" s="1">
        <v>41883</v>
      </c>
      <c r="G975" s="1" t="str">
        <f t="shared" si="73"/>
        <v>9/2014</v>
      </c>
      <c r="H975">
        <v>784.87</v>
      </c>
      <c r="I975">
        <v>785.77</v>
      </c>
      <c r="J975" s="2">
        <f t="shared" si="75"/>
        <v>-0.89999999999997726</v>
      </c>
    </row>
    <row r="976" spans="1:10" x14ac:dyDescent="0.35">
      <c r="A976" s="1">
        <v>41884</v>
      </c>
      <c r="B976" s="1" t="str">
        <f t="shared" si="72"/>
        <v>9/2014</v>
      </c>
      <c r="C976">
        <v>783.46</v>
      </c>
      <c r="D976">
        <v>784.8</v>
      </c>
      <c r="E976" s="2">
        <f t="shared" si="74"/>
        <v>-1.3399999999999181</v>
      </c>
      <c r="F976" s="1">
        <v>41884</v>
      </c>
      <c r="G976" s="1" t="str">
        <f t="shared" si="73"/>
        <v>9/2014</v>
      </c>
      <c r="H976">
        <v>784.84</v>
      </c>
      <c r="I976">
        <v>785.76</v>
      </c>
      <c r="J976" s="2">
        <f t="shared" si="75"/>
        <v>-0.91999999999995907</v>
      </c>
    </row>
    <row r="977" spans="1:10" x14ac:dyDescent="0.35">
      <c r="A977" s="1">
        <v>41885</v>
      </c>
      <c r="B977" s="1" t="str">
        <f t="shared" si="72"/>
        <v>9/2014</v>
      </c>
      <c r="C977">
        <v>783.46</v>
      </c>
      <c r="D977">
        <v>784.78</v>
      </c>
      <c r="E977" s="2">
        <f t="shared" si="74"/>
        <v>-1.3199999999999363</v>
      </c>
      <c r="F977" s="1">
        <v>41885</v>
      </c>
      <c r="G977" s="1" t="str">
        <f t="shared" si="73"/>
        <v>9/2014</v>
      </c>
      <c r="H977">
        <v>784.83</v>
      </c>
      <c r="I977">
        <v>785.75</v>
      </c>
      <c r="J977" s="2">
        <f t="shared" si="75"/>
        <v>-0.91999999999995907</v>
      </c>
    </row>
    <row r="978" spans="1:10" x14ac:dyDescent="0.35">
      <c r="A978" s="1">
        <v>41886</v>
      </c>
      <c r="B978" s="1" t="str">
        <f t="shared" si="72"/>
        <v>9/2014</v>
      </c>
      <c r="C978">
        <v>783.44</v>
      </c>
      <c r="D978">
        <v>784.77</v>
      </c>
      <c r="E978" s="2">
        <f t="shared" si="74"/>
        <v>-1.3299999999999272</v>
      </c>
      <c r="F978" s="1">
        <v>41886</v>
      </c>
      <c r="G978" s="1" t="str">
        <f t="shared" si="73"/>
        <v>9/2014</v>
      </c>
      <c r="H978">
        <v>784.81</v>
      </c>
      <c r="I978">
        <v>785.73</v>
      </c>
      <c r="J978" s="2">
        <f t="shared" si="75"/>
        <v>-0.92000000000007276</v>
      </c>
    </row>
    <row r="979" spans="1:10" x14ac:dyDescent="0.35">
      <c r="A979" s="1">
        <v>41887</v>
      </c>
      <c r="B979" s="1" t="str">
        <f t="shared" si="72"/>
        <v>9/2014</v>
      </c>
      <c r="C979">
        <v>783.41</v>
      </c>
      <c r="D979">
        <v>784.77</v>
      </c>
      <c r="E979" s="2">
        <f t="shared" si="74"/>
        <v>-1.3600000000000136</v>
      </c>
      <c r="F979" s="1">
        <v>41887</v>
      </c>
      <c r="G979" s="1" t="str">
        <f t="shared" si="73"/>
        <v>9/2014</v>
      </c>
      <c r="H979">
        <v>784.8</v>
      </c>
      <c r="I979">
        <v>785.78</v>
      </c>
      <c r="J979" s="2">
        <f t="shared" si="75"/>
        <v>-0.98000000000001819</v>
      </c>
    </row>
    <row r="980" spans="1:10" x14ac:dyDescent="0.35">
      <c r="A980" s="1">
        <v>41888</v>
      </c>
      <c r="B980" s="1" t="str">
        <f t="shared" si="72"/>
        <v>9/2014</v>
      </c>
      <c r="C980">
        <v>783.44</v>
      </c>
      <c r="D980">
        <v>784.87</v>
      </c>
      <c r="E980" s="2">
        <f t="shared" si="74"/>
        <v>-1.42999999999995</v>
      </c>
      <c r="F980" s="1">
        <v>41888</v>
      </c>
      <c r="G980" s="1" t="str">
        <f t="shared" si="73"/>
        <v>9/2014</v>
      </c>
      <c r="H980">
        <v>784.82</v>
      </c>
      <c r="I980">
        <v>785.8</v>
      </c>
      <c r="J980" s="2">
        <f t="shared" si="75"/>
        <v>-0.9799999999999045</v>
      </c>
    </row>
    <row r="981" spans="1:10" x14ac:dyDescent="0.35">
      <c r="A981" s="1">
        <v>41889</v>
      </c>
      <c r="B981" s="1" t="str">
        <f t="shared" si="72"/>
        <v>9/2014</v>
      </c>
      <c r="C981">
        <v>783.57</v>
      </c>
      <c r="D981">
        <v>785.01</v>
      </c>
      <c r="E981" s="2">
        <f t="shared" si="74"/>
        <v>-1.4399999999999409</v>
      </c>
      <c r="F981" s="1">
        <v>41889</v>
      </c>
      <c r="G981" s="1" t="str">
        <f t="shared" si="73"/>
        <v>9/2014</v>
      </c>
      <c r="H981">
        <v>784.89</v>
      </c>
      <c r="I981">
        <v>785.91</v>
      </c>
      <c r="J981" s="2">
        <f t="shared" si="75"/>
        <v>-1.0199999999999818</v>
      </c>
    </row>
    <row r="982" spans="1:10" x14ac:dyDescent="0.35">
      <c r="A982" s="1">
        <v>41890</v>
      </c>
      <c r="B982" s="1" t="str">
        <f t="shared" si="72"/>
        <v>9/2014</v>
      </c>
      <c r="C982">
        <v>783.69</v>
      </c>
      <c r="D982">
        <v>785.12</v>
      </c>
      <c r="E982" s="2">
        <f t="shared" si="74"/>
        <v>-1.42999999999995</v>
      </c>
      <c r="F982" s="1">
        <v>41890</v>
      </c>
      <c r="G982" s="1" t="str">
        <f t="shared" si="73"/>
        <v>9/2014</v>
      </c>
      <c r="H982">
        <v>785.01</v>
      </c>
      <c r="I982">
        <v>786.01</v>
      </c>
      <c r="J982" s="2">
        <f t="shared" si="75"/>
        <v>-1</v>
      </c>
    </row>
    <row r="983" spans="1:10" x14ac:dyDescent="0.35">
      <c r="A983" s="1">
        <v>41891</v>
      </c>
      <c r="B983" s="1" t="str">
        <f t="shared" si="72"/>
        <v>9/2014</v>
      </c>
      <c r="C983">
        <v>783.81</v>
      </c>
      <c r="D983">
        <v>785.37</v>
      </c>
      <c r="E983" s="2">
        <f t="shared" si="74"/>
        <v>-1.5600000000000591</v>
      </c>
      <c r="F983" s="1">
        <v>41891</v>
      </c>
      <c r="G983" s="1" t="str">
        <f t="shared" si="73"/>
        <v>9/2014</v>
      </c>
      <c r="H983">
        <v>785.09</v>
      </c>
      <c r="I983">
        <v>786.19</v>
      </c>
      <c r="J983" s="2">
        <f t="shared" si="75"/>
        <v>-1.1000000000000227</v>
      </c>
    </row>
    <row r="984" spans="1:10" x14ac:dyDescent="0.35">
      <c r="A984" s="1">
        <v>41892</v>
      </c>
      <c r="B984" s="1" t="str">
        <f t="shared" si="72"/>
        <v>9/2014</v>
      </c>
      <c r="C984">
        <v>784.06</v>
      </c>
      <c r="D984">
        <v>785.56</v>
      </c>
      <c r="E984" s="2">
        <f t="shared" si="74"/>
        <v>-1.5</v>
      </c>
      <c r="F984" s="1">
        <v>41892</v>
      </c>
      <c r="G984" s="1" t="str">
        <f t="shared" si="73"/>
        <v>9/2014</v>
      </c>
      <c r="H984">
        <v>785.29</v>
      </c>
      <c r="I984">
        <v>786.35</v>
      </c>
      <c r="J984" s="2">
        <f t="shared" si="75"/>
        <v>-1.0600000000000591</v>
      </c>
    </row>
    <row r="985" spans="1:10" x14ac:dyDescent="0.35">
      <c r="A985" s="1">
        <v>41893</v>
      </c>
      <c r="B985" s="1" t="str">
        <f t="shared" si="72"/>
        <v>9/2014</v>
      </c>
      <c r="C985">
        <v>784.23</v>
      </c>
      <c r="D985">
        <v>785.67</v>
      </c>
      <c r="E985" s="2">
        <f t="shared" si="74"/>
        <v>-1.4399999999999409</v>
      </c>
      <c r="F985" s="1">
        <v>41893</v>
      </c>
      <c r="G985" s="1" t="str">
        <f t="shared" si="73"/>
        <v>9/2014</v>
      </c>
      <c r="H985">
        <v>785.41</v>
      </c>
      <c r="I985">
        <v>786.44</v>
      </c>
      <c r="J985" s="2">
        <f t="shared" si="75"/>
        <v>-1.0300000000000864</v>
      </c>
    </row>
    <row r="986" spans="1:10" x14ac:dyDescent="0.35">
      <c r="A986" s="1">
        <v>41894</v>
      </c>
      <c r="B986" s="1" t="str">
        <f t="shared" si="72"/>
        <v>9/2014</v>
      </c>
      <c r="C986">
        <v>784.31</v>
      </c>
      <c r="D986">
        <v>785.72</v>
      </c>
      <c r="E986" s="2">
        <f t="shared" si="74"/>
        <v>-1.4100000000000819</v>
      </c>
      <c r="F986" s="1">
        <v>41894</v>
      </c>
      <c r="G986" s="1" t="str">
        <f t="shared" si="73"/>
        <v>9/2014</v>
      </c>
      <c r="H986">
        <v>785.52</v>
      </c>
      <c r="I986">
        <v>786.49</v>
      </c>
      <c r="J986" s="2">
        <f t="shared" si="75"/>
        <v>-0.97000000000002728</v>
      </c>
    </row>
    <row r="987" spans="1:10" x14ac:dyDescent="0.35">
      <c r="A987" s="1">
        <v>41895</v>
      </c>
      <c r="B987" s="1" t="str">
        <f t="shared" si="72"/>
        <v>9/2014</v>
      </c>
      <c r="C987">
        <v>784.37</v>
      </c>
      <c r="D987">
        <v>785.75</v>
      </c>
      <c r="E987" s="2">
        <f t="shared" si="74"/>
        <v>-1.3799999999999955</v>
      </c>
      <c r="F987" s="1">
        <v>41895</v>
      </c>
      <c r="G987" s="1" t="str">
        <f t="shared" si="73"/>
        <v>9/2014</v>
      </c>
      <c r="H987">
        <v>785.54</v>
      </c>
      <c r="I987">
        <v>786.52</v>
      </c>
      <c r="J987" s="2">
        <f t="shared" si="75"/>
        <v>-0.98000000000001819</v>
      </c>
    </row>
    <row r="988" spans="1:10" x14ac:dyDescent="0.35">
      <c r="A988" s="1">
        <v>41896</v>
      </c>
      <c r="B988" s="1" t="str">
        <f t="shared" si="72"/>
        <v>9/2014</v>
      </c>
      <c r="C988">
        <v>784.38</v>
      </c>
      <c r="D988">
        <v>785.76</v>
      </c>
      <c r="E988" s="2">
        <f t="shared" si="74"/>
        <v>-1.3799999999999955</v>
      </c>
      <c r="F988" s="1">
        <v>41896</v>
      </c>
      <c r="G988" s="1" t="str">
        <f t="shared" si="73"/>
        <v>9/2014</v>
      </c>
      <c r="H988">
        <v>785.58</v>
      </c>
      <c r="I988">
        <v>786.53</v>
      </c>
      <c r="J988" s="2">
        <f t="shared" si="75"/>
        <v>-0.94999999999993179</v>
      </c>
    </row>
    <row r="989" spans="1:10" x14ac:dyDescent="0.35">
      <c r="A989" s="1">
        <v>41897</v>
      </c>
      <c r="B989" s="1" t="str">
        <f t="shared" si="72"/>
        <v>9/2014</v>
      </c>
      <c r="C989">
        <v>784.39</v>
      </c>
      <c r="D989">
        <v>785.75</v>
      </c>
      <c r="E989" s="2">
        <f t="shared" si="74"/>
        <v>-1.3600000000000136</v>
      </c>
      <c r="F989" s="1">
        <v>41897</v>
      </c>
      <c r="G989" s="1" t="str">
        <f t="shared" si="73"/>
        <v>9/2014</v>
      </c>
      <c r="H989">
        <v>785.57</v>
      </c>
      <c r="I989">
        <v>786.52</v>
      </c>
      <c r="J989" s="2">
        <f t="shared" si="75"/>
        <v>-0.94999999999993179</v>
      </c>
    </row>
    <row r="990" spans="1:10" x14ac:dyDescent="0.35">
      <c r="A990" s="1">
        <v>41898</v>
      </c>
      <c r="B990" s="1" t="str">
        <f t="shared" si="72"/>
        <v>9/2014</v>
      </c>
      <c r="C990">
        <v>784.38</v>
      </c>
      <c r="D990">
        <v>785.76</v>
      </c>
      <c r="E990" s="2">
        <f t="shared" si="74"/>
        <v>-1.3799999999999955</v>
      </c>
      <c r="F990" s="1">
        <v>41898</v>
      </c>
      <c r="G990" s="1" t="str">
        <f t="shared" si="73"/>
        <v>9/2014</v>
      </c>
      <c r="H990">
        <v>785.58</v>
      </c>
      <c r="I990">
        <v>786.52</v>
      </c>
      <c r="J990" s="2">
        <f t="shared" si="75"/>
        <v>-0.93999999999994088</v>
      </c>
    </row>
    <row r="991" spans="1:10" x14ac:dyDescent="0.35">
      <c r="A991" s="1">
        <v>41899</v>
      </c>
      <c r="B991" s="1" t="str">
        <f t="shared" si="72"/>
        <v>9/2014</v>
      </c>
      <c r="C991">
        <v>784.39</v>
      </c>
      <c r="D991">
        <v>785.79</v>
      </c>
      <c r="E991" s="2">
        <f t="shared" si="74"/>
        <v>-1.3999999999999773</v>
      </c>
      <c r="F991" s="1">
        <v>41899</v>
      </c>
      <c r="G991" s="1" t="str">
        <f t="shared" si="73"/>
        <v>9/2014</v>
      </c>
      <c r="H991">
        <v>785.59</v>
      </c>
      <c r="I991">
        <v>786.55</v>
      </c>
      <c r="J991" s="2">
        <f t="shared" si="75"/>
        <v>-0.95999999999992269</v>
      </c>
    </row>
    <row r="992" spans="1:10" x14ac:dyDescent="0.35">
      <c r="A992" s="1">
        <v>41900</v>
      </c>
      <c r="B992" s="1" t="str">
        <f t="shared" si="72"/>
        <v>9/2014</v>
      </c>
      <c r="C992">
        <v>784.43</v>
      </c>
      <c r="D992">
        <v>785.81</v>
      </c>
      <c r="E992" s="2">
        <f t="shared" si="74"/>
        <v>-1.3799999999999955</v>
      </c>
      <c r="F992" s="1">
        <v>41900</v>
      </c>
      <c r="G992" s="1" t="str">
        <f t="shared" si="73"/>
        <v>9/2014</v>
      </c>
      <c r="H992">
        <v>785.6</v>
      </c>
      <c r="I992">
        <v>786.57</v>
      </c>
      <c r="J992" s="2">
        <f t="shared" si="75"/>
        <v>-0.97000000000002728</v>
      </c>
    </row>
    <row r="993" spans="1:10" x14ac:dyDescent="0.35">
      <c r="A993" s="1">
        <v>41901</v>
      </c>
      <c r="B993" s="1" t="str">
        <f t="shared" si="72"/>
        <v>9/2014</v>
      </c>
      <c r="C993">
        <v>784.44</v>
      </c>
      <c r="D993">
        <v>785.83</v>
      </c>
      <c r="E993" s="2">
        <f t="shared" si="74"/>
        <v>-1.3899999999999864</v>
      </c>
      <c r="F993" s="1">
        <v>41901</v>
      </c>
      <c r="G993" s="1" t="str">
        <f t="shared" si="73"/>
        <v>9/2014</v>
      </c>
      <c r="H993">
        <v>785.63</v>
      </c>
      <c r="I993">
        <v>786.59</v>
      </c>
      <c r="J993" s="2">
        <f t="shared" si="75"/>
        <v>-0.96000000000003638</v>
      </c>
    </row>
    <row r="994" spans="1:10" x14ac:dyDescent="0.35">
      <c r="A994" s="1">
        <v>41902</v>
      </c>
      <c r="B994" s="1" t="str">
        <f t="shared" si="72"/>
        <v>9/2014</v>
      </c>
      <c r="C994">
        <v>784.47</v>
      </c>
      <c r="D994">
        <v>785.83</v>
      </c>
      <c r="E994" s="2">
        <f t="shared" si="74"/>
        <v>-1.3600000000000136</v>
      </c>
      <c r="F994" s="1">
        <v>41902</v>
      </c>
      <c r="G994" s="1" t="str">
        <f t="shared" si="73"/>
        <v>9/2014</v>
      </c>
      <c r="H994">
        <v>785.63</v>
      </c>
      <c r="I994">
        <v>786.59</v>
      </c>
      <c r="J994" s="2">
        <f t="shared" si="75"/>
        <v>-0.96000000000003638</v>
      </c>
    </row>
    <row r="995" spans="1:10" x14ac:dyDescent="0.35">
      <c r="A995" s="1">
        <v>41903</v>
      </c>
      <c r="B995" s="1" t="str">
        <f t="shared" si="72"/>
        <v>9/2014</v>
      </c>
      <c r="C995">
        <v>784.44</v>
      </c>
      <c r="D995">
        <v>785.81</v>
      </c>
      <c r="E995" s="2">
        <f t="shared" si="74"/>
        <v>-1.3699999999998909</v>
      </c>
      <c r="F995" s="1">
        <v>41903</v>
      </c>
      <c r="G995" s="1" t="str">
        <f t="shared" si="73"/>
        <v>9/2014</v>
      </c>
      <c r="H995">
        <v>785.64</v>
      </c>
      <c r="I995">
        <v>786.58</v>
      </c>
      <c r="J995" s="2">
        <f t="shared" si="75"/>
        <v>-0.94000000000005457</v>
      </c>
    </row>
    <row r="996" spans="1:10" x14ac:dyDescent="0.35">
      <c r="A996" s="1">
        <v>41904</v>
      </c>
      <c r="B996" s="1" t="str">
        <f t="shared" si="72"/>
        <v>9/2014</v>
      </c>
      <c r="C996">
        <v>784.45</v>
      </c>
      <c r="D996">
        <v>785.8</v>
      </c>
      <c r="E996" s="2">
        <f t="shared" si="74"/>
        <v>-1.3499999999999091</v>
      </c>
      <c r="F996" s="1">
        <v>41904</v>
      </c>
      <c r="G996" s="1" t="str">
        <f t="shared" si="73"/>
        <v>9/2014</v>
      </c>
      <c r="H996">
        <v>785.62</v>
      </c>
      <c r="I996">
        <v>786.56</v>
      </c>
      <c r="J996" s="2">
        <f t="shared" si="75"/>
        <v>-0.93999999999994088</v>
      </c>
    </row>
    <row r="997" spans="1:10" x14ac:dyDescent="0.35">
      <c r="A997" s="1">
        <v>41905</v>
      </c>
      <c r="B997" s="1" t="str">
        <f t="shared" si="72"/>
        <v>9/2014</v>
      </c>
      <c r="C997">
        <v>784.41</v>
      </c>
      <c r="D997">
        <v>785.77</v>
      </c>
      <c r="E997" s="2">
        <f t="shared" si="74"/>
        <v>-1.3600000000000136</v>
      </c>
      <c r="F997" s="1">
        <v>41905</v>
      </c>
      <c r="G997" s="1" t="str">
        <f t="shared" si="73"/>
        <v>9/2014</v>
      </c>
      <c r="H997">
        <v>785.61</v>
      </c>
      <c r="I997">
        <v>786.55</v>
      </c>
      <c r="J997" s="2">
        <f t="shared" si="75"/>
        <v>-0.93999999999994088</v>
      </c>
    </row>
    <row r="998" spans="1:10" x14ac:dyDescent="0.35">
      <c r="A998" s="1">
        <v>41906</v>
      </c>
      <c r="B998" s="1" t="str">
        <f t="shared" si="72"/>
        <v>9/2014</v>
      </c>
      <c r="C998">
        <v>784.42</v>
      </c>
      <c r="D998">
        <v>785.75</v>
      </c>
      <c r="E998" s="2">
        <f t="shared" si="74"/>
        <v>-1.3300000000000409</v>
      </c>
      <c r="F998" s="1">
        <v>41906</v>
      </c>
      <c r="G998" s="1" t="str">
        <f t="shared" si="73"/>
        <v>9/2014</v>
      </c>
      <c r="H998">
        <v>785.59</v>
      </c>
      <c r="I998">
        <v>786.52</v>
      </c>
      <c r="J998" s="2">
        <f t="shared" si="75"/>
        <v>-0.92999999999994998</v>
      </c>
    </row>
    <row r="999" spans="1:10" x14ac:dyDescent="0.35">
      <c r="A999" s="1">
        <v>41907</v>
      </c>
      <c r="B999" s="1" t="str">
        <f t="shared" si="72"/>
        <v>9/2014</v>
      </c>
      <c r="C999">
        <v>784.36</v>
      </c>
      <c r="D999">
        <v>785.72</v>
      </c>
      <c r="E999" s="2">
        <f t="shared" si="74"/>
        <v>-1.3600000000000136</v>
      </c>
      <c r="F999" s="1">
        <v>41907</v>
      </c>
      <c r="G999" s="1" t="str">
        <f t="shared" si="73"/>
        <v>9/2014</v>
      </c>
      <c r="H999">
        <v>785.58</v>
      </c>
      <c r="I999">
        <v>786.5</v>
      </c>
      <c r="J999" s="2">
        <f t="shared" si="75"/>
        <v>-0.91999999999995907</v>
      </c>
    </row>
    <row r="1000" spans="1:10" x14ac:dyDescent="0.35">
      <c r="A1000" s="1">
        <v>41908</v>
      </c>
      <c r="B1000" s="1" t="str">
        <f t="shared" si="72"/>
        <v>9/2014</v>
      </c>
      <c r="C1000">
        <v>784.35</v>
      </c>
      <c r="D1000">
        <v>785.69</v>
      </c>
      <c r="E1000" s="2">
        <f t="shared" si="74"/>
        <v>-1.3400000000000318</v>
      </c>
      <c r="F1000" s="1">
        <v>41908</v>
      </c>
      <c r="G1000" s="1" t="str">
        <f t="shared" si="73"/>
        <v>9/2014</v>
      </c>
      <c r="H1000">
        <v>785.54</v>
      </c>
      <c r="I1000">
        <v>786.49</v>
      </c>
      <c r="J1000" s="2">
        <f t="shared" si="75"/>
        <v>-0.95000000000004547</v>
      </c>
    </row>
    <row r="1001" spans="1:10" x14ac:dyDescent="0.35">
      <c r="A1001" s="1">
        <v>41909</v>
      </c>
      <c r="B1001" s="1" t="str">
        <f t="shared" si="72"/>
        <v>9/2014</v>
      </c>
      <c r="C1001">
        <v>784.3</v>
      </c>
      <c r="D1001">
        <v>785.67</v>
      </c>
      <c r="E1001" s="2">
        <f t="shared" si="74"/>
        <v>-1.3700000000000045</v>
      </c>
      <c r="F1001" s="1">
        <v>41909</v>
      </c>
      <c r="G1001" s="1" t="str">
        <f t="shared" si="73"/>
        <v>9/2014</v>
      </c>
      <c r="H1001">
        <v>785.53</v>
      </c>
      <c r="I1001">
        <v>786.46</v>
      </c>
      <c r="J1001" s="2">
        <f t="shared" si="75"/>
        <v>-0.93000000000006366</v>
      </c>
    </row>
    <row r="1002" spans="1:10" x14ac:dyDescent="0.35">
      <c r="A1002" s="1">
        <v>41910</v>
      </c>
      <c r="B1002" s="1" t="str">
        <f t="shared" si="72"/>
        <v>9/2014</v>
      </c>
      <c r="C1002">
        <v>784.3</v>
      </c>
      <c r="D1002">
        <v>785.63</v>
      </c>
      <c r="E1002" s="2">
        <f t="shared" si="74"/>
        <v>-1.3300000000000409</v>
      </c>
      <c r="F1002" s="1">
        <v>41910</v>
      </c>
      <c r="G1002" s="1" t="str">
        <f t="shared" si="73"/>
        <v>9/2014</v>
      </c>
      <c r="H1002">
        <v>785.5</v>
      </c>
      <c r="I1002">
        <v>786.43</v>
      </c>
      <c r="J1002" s="2">
        <f t="shared" si="75"/>
        <v>-0.92999999999994998</v>
      </c>
    </row>
    <row r="1003" spans="1:10" x14ac:dyDescent="0.35">
      <c r="A1003" s="1">
        <v>41911</v>
      </c>
      <c r="B1003" s="1" t="str">
        <f t="shared" si="72"/>
        <v>9/2014</v>
      </c>
      <c r="C1003">
        <v>784.24</v>
      </c>
      <c r="D1003">
        <v>785.59</v>
      </c>
      <c r="E1003" s="2">
        <f t="shared" si="74"/>
        <v>-1.3500000000000227</v>
      </c>
      <c r="F1003" s="1">
        <v>41911</v>
      </c>
      <c r="G1003" s="1" t="str">
        <f t="shared" si="73"/>
        <v>9/2014</v>
      </c>
      <c r="H1003">
        <v>785.48</v>
      </c>
      <c r="I1003">
        <v>786.4</v>
      </c>
      <c r="J1003" s="2">
        <f t="shared" si="75"/>
        <v>-0.91999999999995907</v>
      </c>
    </row>
    <row r="1004" spans="1:10" x14ac:dyDescent="0.35">
      <c r="A1004" s="1">
        <v>41912</v>
      </c>
      <c r="B1004" s="1" t="str">
        <f t="shared" si="72"/>
        <v>9/2014</v>
      </c>
      <c r="C1004">
        <v>784.23</v>
      </c>
      <c r="D1004">
        <v>785.56</v>
      </c>
      <c r="E1004" s="2">
        <f t="shared" si="74"/>
        <v>-1.3299999999999272</v>
      </c>
      <c r="F1004" s="1">
        <v>41912</v>
      </c>
      <c r="G1004" s="1" t="str">
        <f t="shared" si="73"/>
        <v>9/2014</v>
      </c>
      <c r="H1004">
        <v>785.44</v>
      </c>
      <c r="I1004">
        <v>786.38</v>
      </c>
      <c r="J1004" s="2">
        <f t="shared" si="75"/>
        <v>-0.93999999999994088</v>
      </c>
    </row>
    <row r="1005" spans="1:10" x14ac:dyDescent="0.35">
      <c r="A1005" s="1">
        <v>41913</v>
      </c>
      <c r="B1005" s="1" t="str">
        <f t="shared" si="72"/>
        <v>10/2014</v>
      </c>
      <c r="C1005">
        <v>784.19</v>
      </c>
      <c r="D1005">
        <v>785.52</v>
      </c>
      <c r="E1005" s="2">
        <f t="shared" si="74"/>
        <v>-1.3299999999999272</v>
      </c>
      <c r="F1005" s="1">
        <v>41913</v>
      </c>
      <c r="G1005" s="1" t="str">
        <f t="shared" si="73"/>
        <v>10/2014</v>
      </c>
      <c r="H1005">
        <v>785.41</v>
      </c>
      <c r="I1005">
        <v>786.34</v>
      </c>
      <c r="J1005" s="2">
        <f t="shared" si="75"/>
        <v>-0.93000000000006366</v>
      </c>
    </row>
    <row r="1006" spans="1:10" x14ac:dyDescent="0.35">
      <c r="A1006" s="1">
        <v>41914</v>
      </c>
      <c r="B1006" s="1" t="str">
        <f t="shared" si="72"/>
        <v>10/2014</v>
      </c>
      <c r="C1006">
        <v>784.15</v>
      </c>
      <c r="D1006">
        <v>785.47</v>
      </c>
      <c r="E1006" s="2">
        <f t="shared" si="74"/>
        <v>-1.32000000000005</v>
      </c>
      <c r="F1006" s="1">
        <v>41914</v>
      </c>
      <c r="G1006" s="1" t="str">
        <f t="shared" si="73"/>
        <v>10/2014</v>
      </c>
      <c r="H1006">
        <v>785.38</v>
      </c>
      <c r="I1006">
        <v>786.31</v>
      </c>
      <c r="J1006" s="2">
        <f t="shared" si="75"/>
        <v>-0.92999999999994998</v>
      </c>
    </row>
    <row r="1007" spans="1:10" x14ac:dyDescent="0.35">
      <c r="A1007" s="1">
        <v>41915</v>
      </c>
      <c r="B1007" s="1" t="str">
        <f t="shared" si="72"/>
        <v>10/2014</v>
      </c>
      <c r="C1007">
        <v>784.09</v>
      </c>
      <c r="D1007">
        <v>785.42</v>
      </c>
      <c r="E1007" s="2">
        <f t="shared" si="74"/>
        <v>-1.3299999999999272</v>
      </c>
      <c r="F1007" s="1">
        <v>41915</v>
      </c>
      <c r="G1007" s="1" t="str">
        <f t="shared" si="73"/>
        <v>10/2014</v>
      </c>
      <c r="H1007">
        <v>785.36</v>
      </c>
      <c r="I1007">
        <v>786.27</v>
      </c>
      <c r="J1007" s="2">
        <f t="shared" si="75"/>
        <v>-0.90999999999996817</v>
      </c>
    </row>
    <row r="1008" spans="1:10" x14ac:dyDescent="0.35">
      <c r="A1008" s="1">
        <v>41916</v>
      </c>
      <c r="B1008" s="1" t="str">
        <f t="shared" si="72"/>
        <v>10/2014</v>
      </c>
      <c r="C1008">
        <v>784.06</v>
      </c>
      <c r="D1008">
        <v>785.39</v>
      </c>
      <c r="E1008" s="2">
        <f t="shared" si="74"/>
        <v>-1.3300000000000409</v>
      </c>
      <c r="F1008" s="1">
        <v>41916</v>
      </c>
      <c r="G1008" s="1" t="str">
        <f t="shared" si="73"/>
        <v>10/2014</v>
      </c>
      <c r="H1008">
        <v>785.31</v>
      </c>
      <c r="I1008">
        <v>786.24</v>
      </c>
      <c r="J1008" s="2">
        <f t="shared" si="75"/>
        <v>-0.93000000000006366</v>
      </c>
    </row>
    <row r="1009" spans="1:10" x14ac:dyDescent="0.35">
      <c r="A1009" s="1">
        <v>41917</v>
      </c>
      <c r="B1009" s="1" t="str">
        <f t="shared" si="72"/>
        <v>10/2014</v>
      </c>
      <c r="C1009">
        <v>784.02</v>
      </c>
      <c r="D1009">
        <v>785.33</v>
      </c>
      <c r="E1009" s="2">
        <f t="shared" si="74"/>
        <v>-1.3100000000000591</v>
      </c>
      <c r="F1009" s="1">
        <v>41917</v>
      </c>
      <c r="G1009" s="1" t="str">
        <f t="shared" si="73"/>
        <v>10/2014</v>
      </c>
      <c r="H1009">
        <v>785.28</v>
      </c>
      <c r="I1009">
        <v>786.2</v>
      </c>
      <c r="J1009" s="2">
        <f t="shared" si="75"/>
        <v>-0.92000000000007276</v>
      </c>
    </row>
    <row r="1010" spans="1:10" x14ac:dyDescent="0.35">
      <c r="A1010" s="1">
        <v>41918</v>
      </c>
      <c r="B1010" s="1" t="str">
        <f t="shared" si="72"/>
        <v>10/2014</v>
      </c>
      <c r="C1010">
        <v>783.95</v>
      </c>
      <c r="D1010">
        <v>785.28</v>
      </c>
      <c r="E1010" s="2">
        <f t="shared" si="74"/>
        <v>-1.3299999999999272</v>
      </c>
      <c r="F1010" s="1">
        <v>41918</v>
      </c>
      <c r="G1010" s="1" t="str">
        <f t="shared" si="73"/>
        <v>10/2014</v>
      </c>
      <c r="H1010">
        <v>785.25</v>
      </c>
      <c r="I1010">
        <v>786.16</v>
      </c>
      <c r="J1010" s="2">
        <f t="shared" si="75"/>
        <v>-0.90999999999996817</v>
      </c>
    </row>
    <row r="1011" spans="1:10" x14ac:dyDescent="0.35">
      <c r="A1011" s="1">
        <v>41919</v>
      </c>
      <c r="B1011" s="1" t="str">
        <f t="shared" si="72"/>
        <v>10/2014</v>
      </c>
      <c r="C1011">
        <v>783.92</v>
      </c>
      <c r="D1011">
        <v>785.23</v>
      </c>
      <c r="E1011" s="2">
        <f t="shared" si="74"/>
        <v>-1.3100000000000591</v>
      </c>
      <c r="F1011" s="1">
        <v>41919</v>
      </c>
      <c r="G1011" s="1" t="str">
        <f t="shared" si="73"/>
        <v>10/2014</v>
      </c>
      <c r="H1011">
        <v>785.2</v>
      </c>
      <c r="I1011">
        <v>786.12</v>
      </c>
      <c r="J1011" s="2">
        <f t="shared" si="75"/>
        <v>-0.91999999999995907</v>
      </c>
    </row>
    <row r="1012" spans="1:10" x14ac:dyDescent="0.35">
      <c r="A1012" s="1">
        <v>41920</v>
      </c>
      <c r="B1012" s="1" t="str">
        <f t="shared" si="72"/>
        <v>10/2014</v>
      </c>
      <c r="C1012">
        <v>783.85</v>
      </c>
      <c r="D1012">
        <v>785.17</v>
      </c>
      <c r="E1012" s="2">
        <f t="shared" si="74"/>
        <v>-1.3199999999999363</v>
      </c>
      <c r="F1012" s="1">
        <v>41920</v>
      </c>
      <c r="G1012" s="1" t="str">
        <f t="shared" si="73"/>
        <v>10/2014</v>
      </c>
      <c r="H1012">
        <v>785.16</v>
      </c>
      <c r="I1012">
        <v>786.07</v>
      </c>
      <c r="J1012" s="2">
        <f t="shared" si="75"/>
        <v>-0.91000000000008185</v>
      </c>
    </row>
    <row r="1013" spans="1:10" x14ac:dyDescent="0.35">
      <c r="A1013" s="1">
        <v>41921</v>
      </c>
      <c r="B1013" s="1" t="str">
        <f t="shared" si="72"/>
        <v>10/2014</v>
      </c>
      <c r="C1013">
        <v>783.78</v>
      </c>
      <c r="D1013">
        <v>785.1</v>
      </c>
      <c r="E1013" s="2">
        <f t="shared" si="74"/>
        <v>-1.32000000000005</v>
      </c>
      <c r="F1013" s="1">
        <v>41921</v>
      </c>
      <c r="G1013" s="1" t="str">
        <f t="shared" si="73"/>
        <v>10/2014</v>
      </c>
      <c r="H1013">
        <v>785.11</v>
      </c>
      <c r="I1013">
        <v>786.02</v>
      </c>
      <c r="J1013" s="2">
        <f t="shared" si="75"/>
        <v>-0.90999999999996817</v>
      </c>
    </row>
    <row r="1014" spans="1:10" x14ac:dyDescent="0.35">
      <c r="A1014" s="1">
        <v>41922</v>
      </c>
      <c r="B1014" s="1" t="str">
        <f t="shared" si="72"/>
        <v>10/2014</v>
      </c>
      <c r="C1014">
        <v>783.73</v>
      </c>
      <c r="D1014">
        <v>785.03</v>
      </c>
      <c r="E1014" s="2">
        <f t="shared" si="74"/>
        <v>-1.2999999999999545</v>
      </c>
      <c r="F1014" s="1">
        <v>41922</v>
      </c>
      <c r="G1014" s="1" t="str">
        <f t="shared" si="73"/>
        <v>10/2014</v>
      </c>
      <c r="H1014">
        <v>785.05</v>
      </c>
      <c r="I1014">
        <v>785.96</v>
      </c>
      <c r="J1014" s="2">
        <f t="shared" si="75"/>
        <v>-0.91000000000008185</v>
      </c>
    </row>
    <row r="1015" spans="1:10" x14ac:dyDescent="0.35">
      <c r="A1015" s="1">
        <v>41923</v>
      </c>
      <c r="B1015" s="1" t="str">
        <f t="shared" si="72"/>
        <v>10/2014</v>
      </c>
      <c r="C1015">
        <v>783.66</v>
      </c>
      <c r="D1015">
        <v>784.97</v>
      </c>
      <c r="E1015" s="2">
        <f t="shared" si="74"/>
        <v>-1.3100000000000591</v>
      </c>
      <c r="F1015" s="1">
        <v>41923</v>
      </c>
      <c r="G1015" s="1" t="str">
        <f t="shared" si="73"/>
        <v>10/2014</v>
      </c>
      <c r="H1015">
        <v>785</v>
      </c>
      <c r="I1015">
        <v>785.91</v>
      </c>
      <c r="J1015" s="2">
        <f t="shared" si="75"/>
        <v>-0.90999999999996817</v>
      </c>
    </row>
    <row r="1016" spans="1:10" x14ac:dyDescent="0.35">
      <c r="A1016" s="1">
        <v>41924</v>
      </c>
      <c r="B1016" s="1" t="str">
        <f t="shared" si="72"/>
        <v>10/2014</v>
      </c>
      <c r="C1016">
        <v>783.6</v>
      </c>
      <c r="D1016">
        <v>784.9</v>
      </c>
      <c r="E1016" s="2">
        <f t="shared" si="74"/>
        <v>-1.2999999999999545</v>
      </c>
      <c r="F1016" s="1">
        <v>41924</v>
      </c>
      <c r="G1016" s="1" t="str">
        <f t="shared" si="73"/>
        <v>10/2014</v>
      </c>
      <c r="H1016">
        <v>784.95</v>
      </c>
      <c r="I1016">
        <v>785.86</v>
      </c>
      <c r="J1016" s="2">
        <f t="shared" si="75"/>
        <v>-0.90999999999996817</v>
      </c>
    </row>
    <row r="1017" spans="1:10" x14ac:dyDescent="0.35">
      <c r="A1017" s="1">
        <v>41925</v>
      </c>
      <c r="B1017" s="1" t="str">
        <f t="shared" si="72"/>
        <v>10/2014</v>
      </c>
      <c r="C1017">
        <v>783.53</v>
      </c>
      <c r="D1017">
        <v>784.83</v>
      </c>
      <c r="E1017" s="2">
        <f t="shared" si="74"/>
        <v>-1.3000000000000682</v>
      </c>
      <c r="F1017" s="1">
        <v>41925</v>
      </c>
      <c r="G1017" s="1" t="str">
        <f t="shared" si="73"/>
        <v>10/2014</v>
      </c>
      <c r="H1017">
        <v>784.89</v>
      </c>
      <c r="I1017">
        <v>785.79</v>
      </c>
      <c r="J1017" s="2">
        <f t="shared" si="75"/>
        <v>-0.89999999999997726</v>
      </c>
    </row>
    <row r="1018" spans="1:10" x14ac:dyDescent="0.35">
      <c r="A1018" s="1">
        <v>41926</v>
      </c>
      <c r="B1018" s="1" t="str">
        <f t="shared" si="72"/>
        <v>10/2014</v>
      </c>
      <c r="C1018">
        <v>783.46</v>
      </c>
      <c r="D1018">
        <v>784.76</v>
      </c>
      <c r="E1018" s="2">
        <f t="shared" si="74"/>
        <v>-1.2999999999999545</v>
      </c>
      <c r="F1018" s="1">
        <v>41926</v>
      </c>
      <c r="G1018" s="1" t="str">
        <f t="shared" si="73"/>
        <v>10/2014</v>
      </c>
      <c r="H1018">
        <v>784.83</v>
      </c>
      <c r="I1018">
        <v>785.73</v>
      </c>
      <c r="J1018" s="2">
        <f t="shared" si="75"/>
        <v>-0.89999999999997726</v>
      </c>
    </row>
    <row r="1019" spans="1:10" x14ac:dyDescent="0.35">
      <c r="A1019" s="1">
        <v>41927</v>
      </c>
      <c r="B1019" s="1" t="str">
        <f t="shared" si="72"/>
        <v>10/2014</v>
      </c>
      <c r="C1019">
        <v>783.38</v>
      </c>
      <c r="D1019">
        <v>784.69</v>
      </c>
      <c r="E1019" s="2">
        <f t="shared" si="74"/>
        <v>-1.3100000000000591</v>
      </c>
      <c r="F1019" s="1">
        <v>41927</v>
      </c>
      <c r="G1019" s="1" t="str">
        <f t="shared" si="73"/>
        <v>10/2014</v>
      </c>
      <c r="H1019">
        <v>784.77</v>
      </c>
      <c r="I1019">
        <v>785.67</v>
      </c>
      <c r="J1019" s="2">
        <f t="shared" si="75"/>
        <v>-0.89999999999997726</v>
      </c>
    </row>
    <row r="1020" spans="1:10" x14ac:dyDescent="0.35">
      <c r="A1020" s="1">
        <v>41928</v>
      </c>
      <c r="B1020" s="1" t="str">
        <f t="shared" si="72"/>
        <v>10/2014</v>
      </c>
      <c r="C1020">
        <v>783.29</v>
      </c>
      <c r="D1020">
        <v>784.61</v>
      </c>
      <c r="E1020" s="2">
        <f t="shared" si="74"/>
        <v>-1.32000000000005</v>
      </c>
      <c r="F1020" s="1">
        <v>41928</v>
      </c>
      <c r="G1020" s="1" t="str">
        <f t="shared" si="73"/>
        <v>10/2014</v>
      </c>
      <c r="H1020">
        <v>784.7</v>
      </c>
      <c r="I1020">
        <v>785.6</v>
      </c>
      <c r="J1020" s="2">
        <f t="shared" si="75"/>
        <v>-0.89999999999997726</v>
      </c>
    </row>
    <row r="1021" spans="1:10" x14ac:dyDescent="0.35">
      <c r="A1021" s="1">
        <v>41929</v>
      </c>
      <c r="B1021" s="1" t="str">
        <f t="shared" si="72"/>
        <v>10/2014</v>
      </c>
      <c r="C1021">
        <v>783.22</v>
      </c>
      <c r="D1021">
        <v>784.53</v>
      </c>
      <c r="E1021" s="2">
        <f t="shared" si="74"/>
        <v>-1.3099999999999454</v>
      </c>
      <c r="F1021" s="1">
        <v>41929</v>
      </c>
      <c r="G1021" s="1" t="str">
        <f t="shared" si="73"/>
        <v>10/2014</v>
      </c>
      <c r="H1021">
        <v>784.64</v>
      </c>
      <c r="I1021">
        <v>785.54</v>
      </c>
      <c r="J1021" s="2">
        <f t="shared" si="75"/>
        <v>-0.89999999999997726</v>
      </c>
    </row>
    <row r="1022" spans="1:10" x14ac:dyDescent="0.35">
      <c r="A1022" s="1">
        <v>41930</v>
      </c>
      <c r="B1022" s="1" t="str">
        <f t="shared" si="72"/>
        <v>10/2014</v>
      </c>
      <c r="C1022">
        <v>783.16</v>
      </c>
      <c r="D1022">
        <v>784.46</v>
      </c>
      <c r="E1022" s="2">
        <f t="shared" si="74"/>
        <v>-1.3000000000000682</v>
      </c>
      <c r="F1022" s="1">
        <v>41930</v>
      </c>
      <c r="G1022" s="1" t="str">
        <f t="shared" si="73"/>
        <v>10/2014</v>
      </c>
      <c r="H1022">
        <v>784.58</v>
      </c>
      <c r="I1022">
        <v>785.49</v>
      </c>
      <c r="J1022" s="2">
        <f t="shared" si="75"/>
        <v>-0.90999999999996817</v>
      </c>
    </row>
    <row r="1023" spans="1:10" x14ac:dyDescent="0.35">
      <c r="A1023" s="1">
        <v>41931</v>
      </c>
      <c r="B1023" s="1" t="str">
        <f t="shared" si="72"/>
        <v>10/2014</v>
      </c>
      <c r="C1023">
        <v>783.08</v>
      </c>
      <c r="D1023">
        <v>784.39</v>
      </c>
      <c r="E1023" s="2">
        <f t="shared" si="74"/>
        <v>-1.3099999999999454</v>
      </c>
      <c r="F1023" s="1">
        <v>41931</v>
      </c>
      <c r="G1023" s="1" t="str">
        <f t="shared" si="73"/>
        <v>10/2014</v>
      </c>
      <c r="H1023">
        <v>784.52</v>
      </c>
      <c r="I1023">
        <v>785.42</v>
      </c>
      <c r="J1023" s="2">
        <f t="shared" si="75"/>
        <v>-0.89999999999997726</v>
      </c>
    </row>
    <row r="1024" spans="1:10" x14ac:dyDescent="0.35">
      <c r="A1024" s="1">
        <v>41932</v>
      </c>
      <c r="B1024" s="1" t="str">
        <f t="shared" si="72"/>
        <v>10/2014</v>
      </c>
      <c r="C1024">
        <v>783.01</v>
      </c>
      <c r="D1024">
        <v>784.32</v>
      </c>
      <c r="E1024" s="2">
        <f t="shared" si="74"/>
        <v>-1.3100000000000591</v>
      </c>
      <c r="F1024" s="1">
        <v>41932</v>
      </c>
      <c r="G1024" s="1" t="str">
        <f t="shared" si="73"/>
        <v>10/2014</v>
      </c>
      <c r="H1024">
        <v>784.46</v>
      </c>
      <c r="I1024">
        <v>785.37</v>
      </c>
      <c r="J1024" s="2">
        <f t="shared" si="75"/>
        <v>-0.90999999999996817</v>
      </c>
    </row>
    <row r="1025" spans="1:10" x14ac:dyDescent="0.35">
      <c r="A1025" s="1">
        <v>41933</v>
      </c>
      <c r="B1025" s="1" t="str">
        <f t="shared" si="72"/>
        <v>10/2014</v>
      </c>
      <c r="C1025">
        <v>782.95</v>
      </c>
      <c r="D1025">
        <v>784.24</v>
      </c>
      <c r="E1025" s="2">
        <f t="shared" si="74"/>
        <v>-1.2899999999999636</v>
      </c>
      <c r="F1025" s="1">
        <v>41933</v>
      </c>
      <c r="G1025" s="1" t="str">
        <f t="shared" si="73"/>
        <v>10/2014</v>
      </c>
      <c r="H1025">
        <v>784.41</v>
      </c>
      <c r="I1025">
        <v>785.31</v>
      </c>
      <c r="J1025" s="2">
        <f t="shared" si="75"/>
        <v>-0.89999999999997726</v>
      </c>
    </row>
    <row r="1026" spans="1:10" x14ac:dyDescent="0.35">
      <c r="A1026" s="1">
        <v>41934</v>
      </c>
      <c r="B1026" s="1" t="str">
        <f t="shared" ref="B1026:B1089" si="76">_xlfn.CONCAT(MONTH(A1026),"/",YEAR(A1026))</f>
        <v>10/2014</v>
      </c>
      <c r="C1026">
        <v>782.87</v>
      </c>
      <c r="D1026">
        <v>784.17</v>
      </c>
      <c r="E1026" s="2">
        <f t="shared" si="74"/>
        <v>-1.2999999999999545</v>
      </c>
      <c r="F1026" s="1">
        <v>41934</v>
      </c>
      <c r="G1026" s="1" t="str">
        <f t="shared" ref="G1026:G1089" si="77">_xlfn.CONCAT(MONTH(F1026),"/",YEAR(F1026))</f>
        <v>10/2014</v>
      </c>
      <c r="H1026">
        <v>784.36</v>
      </c>
      <c r="I1026">
        <v>785.26</v>
      </c>
      <c r="J1026" s="2">
        <f t="shared" si="75"/>
        <v>-0.89999999999997726</v>
      </c>
    </row>
    <row r="1027" spans="1:10" x14ac:dyDescent="0.35">
      <c r="A1027" s="1">
        <v>41935</v>
      </c>
      <c r="B1027" s="1" t="str">
        <f t="shared" si="76"/>
        <v>10/2014</v>
      </c>
      <c r="C1027">
        <v>782.8</v>
      </c>
      <c r="D1027">
        <v>784.11</v>
      </c>
      <c r="E1027" s="2">
        <f t="shared" ref="E1027:E1090" si="78">C1027-D1027</f>
        <v>-1.3100000000000591</v>
      </c>
      <c r="F1027" s="1">
        <v>41935</v>
      </c>
      <c r="G1027" s="1" t="str">
        <f t="shared" si="77"/>
        <v>10/2014</v>
      </c>
      <c r="H1027">
        <v>784.3</v>
      </c>
      <c r="I1027">
        <v>785.2</v>
      </c>
      <c r="J1027" s="2">
        <f t="shared" ref="J1027:J1090" si="79">H1027-I1027</f>
        <v>-0.90000000000009095</v>
      </c>
    </row>
    <row r="1028" spans="1:10" x14ac:dyDescent="0.35">
      <c r="A1028" s="1">
        <v>41936</v>
      </c>
      <c r="B1028" s="1" t="str">
        <f t="shared" si="76"/>
        <v>10/2014</v>
      </c>
      <c r="C1028">
        <v>782.75</v>
      </c>
      <c r="D1028">
        <v>784.05</v>
      </c>
      <c r="E1028" s="2">
        <f t="shared" si="78"/>
        <v>-1.2999999999999545</v>
      </c>
      <c r="F1028" s="1">
        <v>41936</v>
      </c>
      <c r="G1028" s="1" t="str">
        <f t="shared" si="77"/>
        <v>10/2014</v>
      </c>
      <c r="H1028">
        <v>784.26</v>
      </c>
      <c r="I1028">
        <v>785.16</v>
      </c>
      <c r="J1028" s="2">
        <f t="shared" si="79"/>
        <v>-0.89999999999997726</v>
      </c>
    </row>
    <row r="1029" spans="1:10" x14ac:dyDescent="0.35">
      <c r="A1029" s="1">
        <v>41937</v>
      </c>
      <c r="B1029" s="1" t="str">
        <f t="shared" si="76"/>
        <v>10/2014</v>
      </c>
      <c r="C1029">
        <v>782.7</v>
      </c>
      <c r="D1029">
        <v>784</v>
      </c>
      <c r="E1029" s="2">
        <f t="shared" si="78"/>
        <v>-1.2999999999999545</v>
      </c>
      <c r="F1029" s="1">
        <v>41937</v>
      </c>
      <c r="G1029" s="1" t="str">
        <f t="shared" si="77"/>
        <v>10/2014</v>
      </c>
      <c r="H1029">
        <v>784.21</v>
      </c>
      <c r="I1029">
        <v>785.12</v>
      </c>
      <c r="J1029" s="2">
        <f t="shared" si="79"/>
        <v>-0.90999999999996817</v>
      </c>
    </row>
    <row r="1030" spans="1:10" x14ac:dyDescent="0.35">
      <c r="A1030" s="1">
        <v>41938</v>
      </c>
      <c r="B1030" s="1" t="str">
        <f t="shared" si="76"/>
        <v>10/2014</v>
      </c>
      <c r="C1030">
        <v>782.65</v>
      </c>
      <c r="D1030">
        <v>783.96</v>
      </c>
      <c r="E1030" s="2">
        <f t="shared" si="78"/>
        <v>-1.3100000000000591</v>
      </c>
      <c r="F1030" s="1">
        <v>41938</v>
      </c>
      <c r="G1030" s="1" t="str">
        <f t="shared" si="77"/>
        <v>10/2014</v>
      </c>
      <c r="H1030">
        <v>784.18</v>
      </c>
      <c r="I1030">
        <v>785.08</v>
      </c>
      <c r="J1030" s="2">
        <f t="shared" si="79"/>
        <v>-0.90000000000009095</v>
      </c>
    </row>
    <row r="1031" spans="1:10" x14ac:dyDescent="0.35">
      <c r="A1031" s="1">
        <v>41939</v>
      </c>
      <c r="B1031" s="1" t="str">
        <f t="shared" si="76"/>
        <v>10/2014</v>
      </c>
      <c r="C1031">
        <v>782.6</v>
      </c>
      <c r="D1031">
        <v>783.92</v>
      </c>
      <c r="E1031" s="2">
        <f t="shared" si="78"/>
        <v>-1.3199999999999363</v>
      </c>
      <c r="F1031" s="1">
        <v>41939</v>
      </c>
      <c r="G1031" s="1" t="str">
        <f t="shared" si="77"/>
        <v>10/2014</v>
      </c>
      <c r="H1031">
        <v>784.14</v>
      </c>
      <c r="I1031">
        <v>785.04</v>
      </c>
      <c r="J1031" s="2">
        <f t="shared" si="79"/>
        <v>-0.89999999999997726</v>
      </c>
    </row>
    <row r="1032" spans="1:10" x14ac:dyDescent="0.35">
      <c r="A1032" s="1">
        <v>41940</v>
      </c>
      <c r="B1032" s="1" t="str">
        <f t="shared" si="76"/>
        <v>10/2014</v>
      </c>
      <c r="C1032">
        <v>782.58</v>
      </c>
      <c r="D1032">
        <v>783.88</v>
      </c>
      <c r="E1032" s="2">
        <f t="shared" si="78"/>
        <v>-1.2999999999999545</v>
      </c>
      <c r="F1032" s="1">
        <v>41940</v>
      </c>
      <c r="G1032" s="1" t="str">
        <f t="shared" si="77"/>
        <v>10/2014</v>
      </c>
      <c r="H1032">
        <v>784.11</v>
      </c>
      <c r="I1032">
        <v>785.02</v>
      </c>
      <c r="J1032" s="2">
        <f t="shared" si="79"/>
        <v>-0.90999999999996817</v>
      </c>
    </row>
    <row r="1033" spans="1:10" x14ac:dyDescent="0.35">
      <c r="A1033" s="1">
        <v>41941</v>
      </c>
      <c r="B1033" s="1" t="str">
        <f t="shared" si="76"/>
        <v>10/2014</v>
      </c>
      <c r="C1033">
        <v>782.54</v>
      </c>
      <c r="D1033">
        <v>783.86</v>
      </c>
      <c r="E1033" s="2">
        <f t="shared" si="78"/>
        <v>-1.32000000000005</v>
      </c>
      <c r="F1033" s="1">
        <v>41941</v>
      </c>
      <c r="G1033" s="1" t="str">
        <f t="shared" si="77"/>
        <v>10/2014</v>
      </c>
      <c r="H1033">
        <v>784.07</v>
      </c>
      <c r="I1033">
        <v>784.98</v>
      </c>
      <c r="J1033" s="2">
        <f t="shared" si="79"/>
        <v>-0.90999999999996817</v>
      </c>
    </row>
    <row r="1034" spans="1:10" x14ac:dyDescent="0.35">
      <c r="A1034" s="1">
        <v>41942</v>
      </c>
      <c r="B1034" s="1" t="str">
        <f t="shared" si="76"/>
        <v>10/2014</v>
      </c>
      <c r="C1034">
        <v>782.49</v>
      </c>
      <c r="D1034">
        <v>783.82</v>
      </c>
      <c r="E1034" s="2">
        <f t="shared" si="78"/>
        <v>-1.3300000000000409</v>
      </c>
      <c r="F1034" s="1">
        <v>41942</v>
      </c>
      <c r="G1034" s="1" t="str">
        <f t="shared" si="77"/>
        <v>10/2014</v>
      </c>
      <c r="H1034">
        <v>784.05</v>
      </c>
      <c r="I1034">
        <v>784.96</v>
      </c>
      <c r="J1034" s="2">
        <f t="shared" si="79"/>
        <v>-0.91000000000008185</v>
      </c>
    </row>
    <row r="1035" spans="1:10" x14ac:dyDescent="0.35">
      <c r="A1035" s="1">
        <v>41943</v>
      </c>
      <c r="B1035" s="1" t="str">
        <f t="shared" si="76"/>
        <v>10/2014</v>
      </c>
      <c r="C1035">
        <v>782.47</v>
      </c>
      <c r="D1035">
        <v>783.78</v>
      </c>
      <c r="E1035" s="2">
        <f t="shared" si="78"/>
        <v>-1.3099999999999454</v>
      </c>
      <c r="F1035" s="1">
        <v>41943</v>
      </c>
      <c r="G1035" s="1" t="str">
        <f t="shared" si="77"/>
        <v>10/2014</v>
      </c>
      <c r="H1035">
        <v>784.01</v>
      </c>
      <c r="I1035">
        <v>784.92</v>
      </c>
      <c r="J1035" s="2">
        <f t="shared" si="79"/>
        <v>-0.90999999999996817</v>
      </c>
    </row>
    <row r="1036" spans="1:10" x14ac:dyDescent="0.35">
      <c r="A1036" s="1">
        <v>41944</v>
      </c>
      <c r="B1036" s="1" t="str">
        <f t="shared" si="76"/>
        <v>11/2014</v>
      </c>
      <c r="C1036">
        <v>782.42</v>
      </c>
      <c r="D1036">
        <v>783.75</v>
      </c>
      <c r="E1036" s="2">
        <f t="shared" si="78"/>
        <v>-1.3300000000000409</v>
      </c>
      <c r="F1036" s="1">
        <v>41944</v>
      </c>
      <c r="G1036" s="1" t="str">
        <f t="shared" si="77"/>
        <v>11/2014</v>
      </c>
      <c r="H1036">
        <v>783.99</v>
      </c>
      <c r="I1036">
        <v>784.9</v>
      </c>
      <c r="J1036" s="2">
        <f t="shared" si="79"/>
        <v>-0.90999999999996817</v>
      </c>
    </row>
    <row r="1037" spans="1:10" x14ac:dyDescent="0.35">
      <c r="A1037" s="1">
        <v>41945</v>
      </c>
      <c r="B1037" s="1" t="str">
        <f t="shared" si="76"/>
        <v>11/2014</v>
      </c>
      <c r="C1037">
        <v>782.41</v>
      </c>
      <c r="D1037">
        <v>783.72</v>
      </c>
      <c r="E1037" s="2">
        <f t="shared" si="78"/>
        <v>-1.3100000000000591</v>
      </c>
      <c r="F1037" s="1">
        <v>41945</v>
      </c>
      <c r="G1037" s="1" t="str">
        <f t="shared" si="77"/>
        <v>11/2014</v>
      </c>
      <c r="H1037">
        <v>783.96</v>
      </c>
      <c r="I1037">
        <v>784.88</v>
      </c>
      <c r="J1037" s="2">
        <f t="shared" si="79"/>
        <v>-0.91999999999995907</v>
      </c>
    </row>
    <row r="1038" spans="1:10" x14ac:dyDescent="0.35">
      <c r="A1038" s="1">
        <v>41946</v>
      </c>
      <c r="B1038" s="1" t="str">
        <f t="shared" si="76"/>
        <v>11/2014</v>
      </c>
      <c r="C1038">
        <v>782.36</v>
      </c>
      <c r="D1038">
        <v>783.68</v>
      </c>
      <c r="E1038" s="2">
        <f t="shared" si="78"/>
        <v>-1.3199999999999363</v>
      </c>
      <c r="F1038" s="1">
        <v>41946</v>
      </c>
      <c r="G1038" s="1" t="str">
        <f t="shared" si="77"/>
        <v>11/2014</v>
      </c>
      <c r="H1038">
        <v>783.94</v>
      </c>
      <c r="I1038">
        <v>784.85</v>
      </c>
      <c r="J1038" s="2">
        <f t="shared" si="79"/>
        <v>-0.90999999999996817</v>
      </c>
    </row>
    <row r="1039" spans="1:10" x14ac:dyDescent="0.35">
      <c r="A1039" s="1">
        <v>41947</v>
      </c>
      <c r="B1039" s="1" t="str">
        <f t="shared" si="76"/>
        <v>11/2014</v>
      </c>
      <c r="C1039">
        <v>782.33</v>
      </c>
      <c r="D1039">
        <v>783.64</v>
      </c>
      <c r="E1039" s="2">
        <f t="shared" si="78"/>
        <v>-1.3099999999999454</v>
      </c>
      <c r="F1039" s="1">
        <v>41947</v>
      </c>
      <c r="G1039" s="1" t="str">
        <f t="shared" si="77"/>
        <v>11/2014</v>
      </c>
      <c r="H1039">
        <v>783.9</v>
      </c>
      <c r="I1039">
        <v>784.82</v>
      </c>
      <c r="J1039" s="2">
        <f t="shared" si="79"/>
        <v>-0.92000000000007276</v>
      </c>
    </row>
    <row r="1040" spans="1:10" x14ac:dyDescent="0.35">
      <c r="A1040" s="1">
        <v>41948</v>
      </c>
      <c r="B1040" s="1" t="str">
        <f t="shared" si="76"/>
        <v>11/2014</v>
      </c>
      <c r="C1040">
        <v>782.3</v>
      </c>
      <c r="D1040">
        <v>783.61</v>
      </c>
      <c r="E1040" s="2">
        <f t="shared" si="78"/>
        <v>-1.3100000000000591</v>
      </c>
      <c r="F1040" s="1">
        <v>41948</v>
      </c>
      <c r="G1040" s="1" t="str">
        <f t="shared" si="77"/>
        <v>11/2014</v>
      </c>
      <c r="H1040">
        <v>783.87</v>
      </c>
      <c r="I1040">
        <v>784.79</v>
      </c>
      <c r="J1040" s="2">
        <f t="shared" si="79"/>
        <v>-0.91999999999995907</v>
      </c>
    </row>
    <row r="1041" spans="1:10" x14ac:dyDescent="0.35">
      <c r="A1041" s="1">
        <v>41949</v>
      </c>
      <c r="B1041" s="1" t="str">
        <f t="shared" si="76"/>
        <v>11/2014</v>
      </c>
      <c r="C1041">
        <v>782.24</v>
      </c>
      <c r="D1041">
        <v>783.56</v>
      </c>
      <c r="E1041" s="2">
        <f t="shared" si="78"/>
        <v>-1.3199999999999363</v>
      </c>
      <c r="F1041" s="1">
        <v>41949</v>
      </c>
      <c r="G1041" s="1" t="str">
        <f t="shared" si="77"/>
        <v>11/2014</v>
      </c>
      <c r="H1041">
        <v>783.84</v>
      </c>
      <c r="I1041">
        <v>784.75</v>
      </c>
      <c r="J1041" s="2">
        <f t="shared" si="79"/>
        <v>-0.90999999999996817</v>
      </c>
    </row>
    <row r="1042" spans="1:10" x14ac:dyDescent="0.35">
      <c r="A1042" s="1">
        <v>41950</v>
      </c>
      <c r="B1042" s="1" t="str">
        <f t="shared" si="76"/>
        <v>11/2014</v>
      </c>
      <c r="C1042">
        <v>782.22</v>
      </c>
      <c r="D1042">
        <v>783.52</v>
      </c>
      <c r="E1042" s="2">
        <f t="shared" si="78"/>
        <v>-1.2999999999999545</v>
      </c>
      <c r="F1042" s="1">
        <v>41950</v>
      </c>
      <c r="G1042" s="1" t="str">
        <f t="shared" si="77"/>
        <v>11/2014</v>
      </c>
      <c r="H1042">
        <v>783.81</v>
      </c>
      <c r="I1042">
        <v>784.72</v>
      </c>
      <c r="J1042" s="2">
        <f t="shared" si="79"/>
        <v>-0.91000000000008185</v>
      </c>
    </row>
    <row r="1043" spans="1:10" x14ac:dyDescent="0.35">
      <c r="A1043" s="1">
        <v>41951</v>
      </c>
      <c r="B1043" s="1" t="str">
        <f t="shared" si="76"/>
        <v>11/2014</v>
      </c>
      <c r="C1043">
        <v>782.16</v>
      </c>
      <c r="D1043">
        <v>783.48</v>
      </c>
      <c r="E1043" s="2">
        <f t="shared" si="78"/>
        <v>-1.32000000000005</v>
      </c>
      <c r="F1043" s="1">
        <v>41951</v>
      </c>
      <c r="G1043" s="1" t="str">
        <f t="shared" si="77"/>
        <v>11/2014</v>
      </c>
      <c r="H1043">
        <v>783.78</v>
      </c>
      <c r="I1043">
        <v>784.69</v>
      </c>
      <c r="J1043" s="2">
        <f t="shared" si="79"/>
        <v>-0.91000000000008185</v>
      </c>
    </row>
    <row r="1044" spans="1:10" x14ac:dyDescent="0.35">
      <c r="A1044" s="1">
        <v>41952</v>
      </c>
      <c r="B1044" s="1" t="str">
        <f t="shared" si="76"/>
        <v>11/2014</v>
      </c>
      <c r="C1044">
        <v>782.14</v>
      </c>
      <c r="D1044">
        <v>783.45</v>
      </c>
      <c r="E1044" s="2">
        <f t="shared" si="78"/>
        <v>-1.3100000000000591</v>
      </c>
      <c r="F1044" s="1">
        <v>41952</v>
      </c>
      <c r="G1044" s="1" t="str">
        <f t="shared" si="77"/>
        <v>11/2014</v>
      </c>
      <c r="H1044">
        <v>783.75</v>
      </c>
      <c r="I1044">
        <v>784.67</v>
      </c>
      <c r="J1044" s="2">
        <f t="shared" si="79"/>
        <v>-0.91999999999995907</v>
      </c>
    </row>
    <row r="1045" spans="1:10" x14ac:dyDescent="0.35">
      <c r="A1045" s="1">
        <v>41953</v>
      </c>
      <c r="B1045" s="1" t="str">
        <f t="shared" si="76"/>
        <v>11/2014</v>
      </c>
      <c r="C1045">
        <v>782.09</v>
      </c>
      <c r="D1045">
        <v>783.42</v>
      </c>
      <c r="E1045" s="2">
        <f t="shared" si="78"/>
        <v>-1.3299999999999272</v>
      </c>
      <c r="F1045" s="1">
        <v>41953</v>
      </c>
      <c r="G1045" s="1" t="str">
        <f t="shared" si="77"/>
        <v>11/2014</v>
      </c>
      <c r="H1045">
        <v>783.73</v>
      </c>
      <c r="I1045">
        <v>784.65</v>
      </c>
      <c r="J1045" s="2">
        <f t="shared" si="79"/>
        <v>-0.91999999999995907</v>
      </c>
    </row>
    <row r="1046" spans="1:10" x14ac:dyDescent="0.35">
      <c r="A1046" s="1">
        <v>41954</v>
      </c>
      <c r="B1046" s="1" t="str">
        <f t="shared" si="76"/>
        <v>11/2014</v>
      </c>
      <c r="C1046">
        <v>782.08</v>
      </c>
      <c r="D1046">
        <v>783.39</v>
      </c>
      <c r="E1046" s="2">
        <f t="shared" si="78"/>
        <v>-1.3099999999999454</v>
      </c>
      <c r="F1046" s="1">
        <v>41954</v>
      </c>
      <c r="G1046" s="1" t="str">
        <f t="shared" si="77"/>
        <v>11/2014</v>
      </c>
      <c r="H1046">
        <v>783.7</v>
      </c>
      <c r="I1046">
        <v>784.63</v>
      </c>
      <c r="J1046" s="2">
        <f t="shared" si="79"/>
        <v>-0.92999999999994998</v>
      </c>
    </row>
    <row r="1047" spans="1:10" x14ac:dyDescent="0.35">
      <c r="A1047" s="1">
        <v>41955</v>
      </c>
      <c r="B1047" s="1" t="str">
        <f t="shared" si="76"/>
        <v>11/2014</v>
      </c>
      <c r="C1047">
        <v>782.05</v>
      </c>
      <c r="D1047">
        <v>783.37</v>
      </c>
      <c r="E1047" s="2">
        <f t="shared" si="78"/>
        <v>-1.32000000000005</v>
      </c>
      <c r="F1047" s="1">
        <v>41955</v>
      </c>
      <c r="G1047" s="1" t="str">
        <f t="shared" si="77"/>
        <v>11/2014</v>
      </c>
      <c r="H1047">
        <v>783.69</v>
      </c>
      <c r="I1047">
        <v>784.61</v>
      </c>
      <c r="J1047" s="2">
        <f t="shared" si="79"/>
        <v>-0.91999999999995907</v>
      </c>
    </row>
    <row r="1048" spans="1:10" x14ac:dyDescent="0.35">
      <c r="A1048" s="1">
        <v>41956</v>
      </c>
      <c r="B1048" s="1" t="str">
        <f t="shared" si="76"/>
        <v>11/2014</v>
      </c>
      <c r="C1048">
        <v>782.03</v>
      </c>
      <c r="D1048">
        <v>783.35</v>
      </c>
      <c r="E1048" s="2">
        <f t="shared" si="78"/>
        <v>-1.32000000000005</v>
      </c>
      <c r="F1048" s="1">
        <v>41956</v>
      </c>
      <c r="G1048" s="1" t="str">
        <f t="shared" si="77"/>
        <v>11/2014</v>
      </c>
      <c r="H1048">
        <v>783.66</v>
      </c>
      <c r="I1048">
        <v>784.59</v>
      </c>
      <c r="J1048" s="2">
        <f t="shared" si="79"/>
        <v>-0.93000000000006366</v>
      </c>
    </row>
    <row r="1049" spans="1:10" x14ac:dyDescent="0.35">
      <c r="A1049" s="1">
        <v>41957</v>
      </c>
      <c r="B1049" s="1" t="str">
        <f t="shared" si="76"/>
        <v>11/2014</v>
      </c>
      <c r="C1049">
        <v>782.01</v>
      </c>
      <c r="D1049">
        <v>783.35</v>
      </c>
      <c r="E1049" s="2">
        <f t="shared" si="78"/>
        <v>-1.3400000000000318</v>
      </c>
      <c r="F1049" s="1">
        <v>41957</v>
      </c>
      <c r="G1049" s="1" t="str">
        <f t="shared" si="77"/>
        <v>11/2014</v>
      </c>
      <c r="H1049">
        <v>783.66</v>
      </c>
      <c r="I1049">
        <v>784.59</v>
      </c>
      <c r="J1049" s="2">
        <f t="shared" si="79"/>
        <v>-0.93000000000006366</v>
      </c>
    </row>
    <row r="1050" spans="1:10" x14ac:dyDescent="0.35">
      <c r="A1050" s="1">
        <v>41958</v>
      </c>
      <c r="B1050" s="1" t="str">
        <f t="shared" si="76"/>
        <v>11/2014</v>
      </c>
      <c r="C1050">
        <v>782.01</v>
      </c>
      <c r="D1050">
        <v>783.33</v>
      </c>
      <c r="E1050" s="2">
        <f t="shared" si="78"/>
        <v>-1.32000000000005</v>
      </c>
      <c r="F1050" s="1">
        <v>41958</v>
      </c>
      <c r="G1050" s="1" t="str">
        <f t="shared" si="77"/>
        <v>11/2014</v>
      </c>
      <c r="H1050">
        <v>783.65</v>
      </c>
      <c r="I1050">
        <v>784.57</v>
      </c>
      <c r="J1050" s="2">
        <f t="shared" si="79"/>
        <v>-0.92000000000007276</v>
      </c>
    </row>
    <row r="1051" spans="1:10" x14ac:dyDescent="0.35">
      <c r="A1051" s="1">
        <v>41959</v>
      </c>
      <c r="B1051" s="1" t="str">
        <f t="shared" si="76"/>
        <v>11/2014</v>
      </c>
      <c r="C1051">
        <v>781.98</v>
      </c>
      <c r="D1051">
        <v>783.32</v>
      </c>
      <c r="E1051" s="2">
        <f t="shared" si="78"/>
        <v>-1.3400000000000318</v>
      </c>
      <c r="F1051" s="1">
        <v>41959</v>
      </c>
      <c r="G1051" s="1" t="str">
        <f t="shared" si="77"/>
        <v>11/2014</v>
      </c>
      <c r="H1051">
        <v>783.64</v>
      </c>
      <c r="I1051">
        <v>784.56</v>
      </c>
      <c r="J1051" s="2">
        <f t="shared" si="79"/>
        <v>-0.91999999999995907</v>
      </c>
    </row>
    <row r="1052" spans="1:10" x14ac:dyDescent="0.35">
      <c r="A1052" s="1">
        <v>41960</v>
      </c>
      <c r="B1052" s="1" t="str">
        <f t="shared" si="76"/>
        <v>11/2014</v>
      </c>
      <c r="C1052">
        <v>781.97</v>
      </c>
      <c r="D1052">
        <v>783.3</v>
      </c>
      <c r="E1052" s="2">
        <f t="shared" si="78"/>
        <v>-1.3299999999999272</v>
      </c>
      <c r="F1052" s="1">
        <v>41960</v>
      </c>
      <c r="G1052" s="1" t="str">
        <f t="shared" si="77"/>
        <v>11/2014</v>
      </c>
      <c r="H1052">
        <v>783.61</v>
      </c>
      <c r="I1052">
        <v>784.55</v>
      </c>
      <c r="J1052" s="2">
        <f t="shared" si="79"/>
        <v>-0.93999999999994088</v>
      </c>
    </row>
    <row r="1053" spans="1:10" x14ac:dyDescent="0.35">
      <c r="A1053" s="1">
        <v>41961</v>
      </c>
      <c r="B1053" s="1" t="str">
        <f t="shared" si="76"/>
        <v>11/2014</v>
      </c>
      <c r="C1053">
        <v>781.95</v>
      </c>
      <c r="D1053">
        <v>783.29</v>
      </c>
      <c r="E1053" s="2">
        <f t="shared" si="78"/>
        <v>-1.3399999999999181</v>
      </c>
      <c r="F1053" s="1">
        <v>41961</v>
      </c>
      <c r="G1053" s="1" t="str">
        <f t="shared" si="77"/>
        <v>11/2014</v>
      </c>
      <c r="H1053">
        <v>783.61</v>
      </c>
      <c r="I1053">
        <v>784.54</v>
      </c>
      <c r="J1053" s="2">
        <f t="shared" si="79"/>
        <v>-0.92999999999994998</v>
      </c>
    </row>
    <row r="1054" spans="1:10" x14ac:dyDescent="0.35">
      <c r="A1054" s="1">
        <v>41962</v>
      </c>
      <c r="B1054" s="1" t="str">
        <f t="shared" si="76"/>
        <v>11/2014</v>
      </c>
      <c r="C1054">
        <v>781.95</v>
      </c>
      <c r="D1054">
        <v>783.28</v>
      </c>
      <c r="E1054" s="2">
        <f t="shared" si="78"/>
        <v>-1.3299999999999272</v>
      </c>
      <c r="F1054" s="1">
        <v>41962</v>
      </c>
      <c r="G1054" s="1" t="str">
        <f t="shared" si="77"/>
        <v>11/2014</v>
      </c>
      <c r="H1054">
        <v>783.6</v>
      </c>
      <c r="I1054">
        <v>784.53</v>
      </c>
      <c r="J1054" s="2">
        <f t="shared" si="79"/>
        <v>-0.92999999999994998</v>
      </c>
    </row>
    <row r="1055" spans="1:10" x14ac:dyDescent="0.35">
      <c r="A1055" s="1">
        <v>41963</v>
      </c>
      <c r="B1055" s="1" t="str">
        <f t="shared" si="76"/>
        <v>11/2014</v>
      </c>
      <c r="C1055">
        <v>781.93</v>
      </c>
      <c r="D1055">
        <v>783.27</v>
      </c>
      <c r="E1055" s="2">
        <f t="shared" si="78"/>
        <v>-1.3400000000000318</v>
      </c>
      <c r="F1055" s="1">
        <v>41963</v>
      </c>
      <c r="G1055" s="1" t="str">
        <f t="shared" si="77"/>
        <v>11/2014</v>
      </c>
      <c r="H1055">
        <v>783.59</v>
      </c>
      <c r="I1055">
        <v>784.51</v>
      </c>
      <c r="J1055" s="2">
        <f t="shared" si="79"/>
        <v>-0.91999999999995907</v>
      </c>
    </row>
    <row r="1056" spans="1:10" x14ac:dyDescent="0.35">
      <c r="A1056" s="1">
        <v>41964</v>
      </c>
      <c r="B1056" s="1" t="str">
        <f t="shared" si="76"/>
        <v>11/2014</v>
      </c>
      <c r="C1056">
        <v>781.92</v>
      </c>
      <c r="D1056">
        <v>783.26</v>
      </c>
      <c r="E1056" s="2">
        <f t="shared" si="78"/>
        <v>-1.3400000000000318</v>
      </c>
      <c r="F1056" s="1">
        <v>41964</v>
      </c>
      <c r="G1056" s="1" t="str">
        <f t="shared" si="77"/>
        <v>11/2014</v>
      </c>
      <c r="H1056">
        <v>783.58</v>
      </c>
      <c r="I1056">
        <v>784.51</v>
      </c>
      <c r="J1056" s="2">
        <f t="shared" si="79"/>
        <v>-0.92999999999994998</v>
      </c>
    </row>
    <row r="1057" spans="1:10" x14ac:dyDescent="0.35">
      <c r="A1057" s="1">
        <v>41965</v>
      </c>
      <c r="B1057" s="1" t="str">
        <f t="shared" si="76"/>
        <v>11/2014</v>
      </c>
      <c r="C1057">
        <v>781.91</v>
      </c>
      <c r="D1057">
        <v>783.23</v>
      </c>
      <c r="E1057" s="2">
        <f t="shared" si="78"/>
        <v>-1.32000000000005</v>
      </c>
      <c r="F1057" s="1">
        <v>41965</v>
      </c>
      <c r="G1057" s="1" t="str">
        <f t="shared" si="77"/>
        <v>11/2014</v>
      </c>
      <c r="H1057">
        <v>783.57</v>
      </c>
      <c r="I1057">
        <v>784.49</v>
      </c>
      <c r="J1057" s="2">
        <f t="shared" si="79"/>
        <v>-0.91999999999995907</v>
      </c>
    </row>
    <row r="1058" spans="1:10" x14ac:dyDescent="0.35">
      <c r="A1058" s="1">
        <v>41966</v>
      </c>
      <c r="B1058" s="1" t="str">
        <f t="shared" si="76"/>
        <v>11/2014</v>
      </c>
      <c r="C1058">
        <v>781.88</v>
      </c>
      <c r="D1058">
        <v>783.21</v>
      </c>
      <c r="E1058" s="2">
        <f t="shared" si="78"/>
        <v>-1.3300000000000409</v>
      </c>
      <c r="F1058" s="1">
        <v>41966</v>
      </c>
      <c r="G1058" s="1" t="str">
        <f t="shared" si="77"/>
        <v>11/2014</v>
      </c>
      <c r="H1058">
        <v>783.55</v>
      </c>
      <c r="I1058">
        <v>784.47</v>
      </c>
      <c r="J1058" s="2">
        <f t="shared" si="79"/>
        <v>-0.92000000000007276</v>
      </c>
    </row>
    <row r="1059" spans="1:10" x14ac:dyDescent="0.35">
      <c r="A1059" s="1">
        <v>41967</v>
      </c>
      <c r="B1059" s="1" t="str">
        <f t="shared" si="76"/>
        <v>11/2014</v>
      </c>
      <c r="C1059">
        <v>781.86</v>
      </c>
      <c r="D1059">
        <v>783.19</v>
      </c>
      <c r="E1059" s="2">
        <f t="shared" si="78"/>
        <v>-1.3300000000000409</v>
      </c>
      <c r="F1059" s="1">
        <v>41967</v>
      </c>
      <c r="G1059" s="1" t="str">
        <f t="shared" si="77"/>
        <v>11/2014</v>
      </c>
      <c r="H1059">
        <v>783.54</v>
      </c>
      <c r="I1059">
        <v>784.64</v>
      </c>
      <c r="J1059" s="2">
        <f t="shared" si="79"/>
        <v>-1.1000000000000227</v>
      </c>
    </row>
    <row r="1060" spans="1:10" x14ac:dyDescent="0.35">
      <c r="A1060" s="1">
        <v>41968</v>
      </c>
      <c r="B1060" s="1" t="str">
        <f t="shared" si="76"/>
        <v>11/2014</v>
      </c>
      <c r="C1060">
        <v>781.84</v>
      </c>
      <c r="D1060">
        <v>783.16</v>
      </c>
      <c r="E1060" s="2">
        <f t="shared" si="78"/>
        <v>-1.3199999999999363</v>
      </c>
      <c r="F1060" s="1">
        <v>41968</v>
      </c>
      <c r="G1060" s="1" t="str">
        <f t="shared" si="77"/>
        <v>11/2014</v>
      </c>
      <c r="H1060">
        <v>783.54</v>
      </c>
      <c r="I1060">
        <v>784.44</v>
      </c>
      <c r="J1060" s="2">
        <f t="shared" si="79"/>
        <v>-0.90000000000009095</v>
      </c>
    </row>
    <row r="1061" spans="1:10" x14ac:dyDescent="0.35">
      <c r="A1061" s="1">
        <v>41969</v>
      </c>
      <c r="B1061" s="1" t="str">
        <f t="shared" si="76"/>
        <v>11/2014</v>
      </c>
      <c r="C1061">
        <v>781.82</v>
      </c>
      <c r="D1061">
        <v>783.16</v>
      </c>
      <c r="E1061" s="2">
        <f t="shared" si="78"/>
        <v>-1.3399999999999181</v>
      </c>
      <c r="F1061" s="1">
        <v>41969</v>
      </c>
      <c r="G1061" s="1" t="str">
        <f t="shared" si="77"/>
        <v>11/2014</v>
      </c>
      <c r="H1061">
        <v>783.51</v>
      </c>
      <c r="I1061">
        <v>784.43</v>
      </c>
      <c r="J1061" s="2">
        <f t="shared" si="79"/>
        <v>-0.91999999999995907</v>
      </c>
    </row>
    <row r="1062" spans="1:10" x14ac:dyDescent="0.35">
      <c r="A1062" s="1">
        <v>41970</v>
      </c>
      <c r="B1062" s="1" t="str">
        <f t="shared" si="76"/>
        <v>11/2014</v>
      </c>
      <c r="C1062">
        <v>781.82</v>
      </c>
      <c r="D1062">
        <v>783.16</v>
      </c>
      <c r="E1062" s="2">
        <f t="shared" si="78"/>
        <v>-1.3399999999999181</v>
      </c>
      <c r="F1062" s="1">
        <v>41970</v>
      </c>
      <c r="G1062" s="1" t="str">
        <f t="shared" si="77"/>
        <v>11/2014</v>
      </c>
      <c r="H1062">
        <v>783.48</v>
      </c>
      <c r="I1062">
        <v>784.43</v>
      </c>
      <c r="J1062" s="2">
        <f t="shared" si="79"/>
        <v>-0.94999999999993179</v>
      </c>
    </row>
    <row r="1063" spans="1:10" x14ac:dyDescent="0.35">
      <c r="A1063" s="1">
        <v>41971</v>
      </c>
      <c r="B1063" s="1" t="str">
        <f t="shared" si="76"/>
        <v>11/2014</v>
      </c>
      <c r="C1063">
        <v>781.83</v>
      </c>
      <c r="D1063">
        <v>783.2</v>
      </c>
      <c r="E1063" s="2">
        <f t="shared" si="78"/>
        <v>-1.3700000000000045</v>
      </c>
      <c r="F1063" s="1">
        <v>41971</v>
      </c>
      <c r="G1063" s="1" t="str">
        <f t="shared" si="77"/>
        <v>11/2014</v>
      </c>
      <c r="H1063">
        <v>783.51</v>
      </c>
      <c r="I1063">
        <v>784.46</v>
      </c>
      <c r="J1063" s="2">
        <f t="shared" si="79"/>
        <v>-0.95000000000004547</v>
      </c>
    </row>
    <row r="1064" spans="1:10" x14ac:dyDescent="0.35">
      <c r="A1064" s="1">
        <v>41972</v>
      </c>
      <c r="B1064" s="1" t="str">
        <f t="shared" si="76"/>
        <v>11/2014</v>
      </c>
      <c r="C1064">
        <v>781.88</v>
      </c>
      <c r="D1064">
        <v>783.26</v>
      </c>
      <c r="E1064" s="2">
        <f t="shared" si="78"/>
        <v>-1.3799999999999955</v>
      </c>
      <c r="F1064" s="1">
        <v>41972</v>
      </c>
      <c r="G1064" s="1" t="str">
        <f t="shared" si="77"/>
        <v>11/2014</v>
      </c>
      <c r="H1064">
        <v>783.53</v>
      </c>
      <c r="I1064">
        <v>784.51</v>
      </c>
      <c r="J1064" s="2">
        <f t="shared" si="79"/>
        <v>-0.98000000000001819</v>
      </c>
    </row>
    <row r="1065" spans="1:10" x14ac:dyDescent="0.35">
      <c r="A1065" s="1">
        <v>41973</v>
      </c>
      <c r="B1065" s="1" t="str">
        <f t="shared" si="76"/>
        <v>11/2014</v>
      </c>
      <c r="C1065">
        <v>781.93</v>
      </c>
      <c r="D1065">
        <v>783.33</v>
      </c>
      <c r="E1065" s="2">
        <f t="shared" si="78"/>
        <v>-1.4000000000000909</v>
      </c>
      <c r="F1065" s="1">
        <v>41973</v>
      </c>
      <c r="G1065" s="1" t="str">
        <f t="shared" si="77"/>
        <v>11/2014</v>
      </c>
      <c r="H1065">
        <v>783.58</v>
      </c>
      <c r="I1065">
        <v>784.56</v>
      </c>
      <c r="J1065" s="2">
        <f t="shared" si="79"/>
        <v>-0.9799999999999045</v>
      </c>
    </row>
    <row r="1066" spans="1:10" x14ac:dyDescent="0.35">
      <c r="A1066" s="1">
        <v>41974</v>
      </c>
      <c r="B1066" s="1" t="str">
        <f t="shared" si="76"/>
        <v>12/2014</v>
      </c>
      <c r="C1066">
        <v>782.02</v>
      </c>
      <c r="D1066">
        <v>783.47</v>
      </c>
      <c r="E1066" s="2">
        <f t="shared" si="78"/>
        <v>-1.4500000000000455</v>
      </c>
      <c r="F1066" s="1">
        <v>41974</v>
      </c>
      <c r="G1066" s="1" t="str">
        <f t="shared" si="77"/>
        <v>12/2014</v>
      </c>
      <c r="H1066">
        <v>783.64</v>
      </c>
      <c r="I1066">
        <v>784.66</v>
      </c>
      <c r="J1066" s="2">
        <f t="shared" si="79"/>
        <v>-1.0199999999999818</v>
      </c>
    </row>
    <row r="1067" spans="1:10" x14ac:dyDescent="0.35">
      <c r="A1067" s="1">
        <v>41975</v>
      </c>
      <c r="B1067" s="1" t="str">
        <f t="shared" si="76"/>
        <v>12/2014</v>
      </c>
      <c r="C1067">
        <v>782.17</v>
      </c>
      <c r="D1067">
        <v>783.67</v>
      </c>
      <c r="E1067" s="2">
        <f t="shared" si="78"/>
        <v>-1.5</v>
      </c>
      <c r="F1067" s="1">
        <v>41975</v>
      </c>
      <c r="G1067" s="1" t="str">
        <f t="shared" si="77"/>
        <v>12/2014</v>
      </c>
      <c r="H1067">
        <v>783.76</v>
      </c>
      <c r="I1067">
        <v>784.82</v>
      </c>
      <c r="J1067" s="2">
        <f t="shared" si="79"/>
        <v>-1.0600000000000591</v>
      </c>
    </row>
    <row r="1068" spans="1:10" x14ac:dyDescent="0.35">
      <c r="A1068" s="1">
        <v>41976</v>
      </c>
      <c r="B1068" s="1" t="str">
        <f t="shared" si="76"/>
        <v>12/2014</v>
      </c>
      <c r="C1068">
        <v>782.38</v>
      </c>
      <c r="D1068">
        <v>783.91</v>
      </c>
      <c r="E1068" s="2">
        <f t="shared" si="78"/>
        <v>-1.5299999999999727</v>
      </c>
      <c r="F1068" s="1">
        <v>41976</v>
      </c>
      <c r="G1068" s="1" t="str">
        <f t="shared" si="77"/>
        <v>12/2014</v>
      </c>
      <c r="H1068">
        <v>783.92</v>
      </c>
      <c r="I1068">
        <v>785</v>
      </c>
      <c r="J1068" s="2">
        <f t="shared" si="79"/>
        <v>-1.0800000000000409</v>
      </c>
    </row>
    <row r="1069" spans="1:10" x14ac:dyDescent="0.35">
      <c r="A1069" s="1">
        <v>41977</v>
      </c>
      <c r="B1069" s="1" t="str">
        <f t="shared" si="76"/>
        <v>12/2014</v>
      </c>
      <c r="C1069">
        <v>782.61</v>
      </c>
      <c r="D1069">
        <v>784.1</v>
      </c>
      <c r="E1069" s="2">
        <f t="shared" si="78"/>
        <v>-1.4900000000000091</v>
      </c>
      <c r="F1069" s="1">
        <v>41977</v>
      </c>
      <c r="G1069" s="1" t="str">
        <f t="shared" si="77"/>
        <v>12/2014</v>
      </c>
      <c r="H1069">
        <v>784.1</v>
      </c>
      <c r="I1069">
        <v>785.16</v>
      </c>
      <c r="J1069" s="2">
        <f t="shared" si="79"/>
        <v>-1.0599999999999454</v>
      </c>
    </row>
    <row r="1070" spans="1:10" x14ac:dyDescent="0.35">
      <c r="A1070" s="1">
        <v>41978</v>
      </c>
      <c r="B1070" s="1" t="str">
        <f t="shared" si="76"/>
        <v>12/2014</v>
      </c>
      <c r="C1070">
        <v>782.79</v>
      </c>
      <c r="D1070">
        <v>784.25</v>
      </c>
      <c r="E1070" s="2">
        <f t="shared" si="78"/>
        <v>-1.4600000000000364</v>
      </c>
      <c r="F1070" s="1">
        <v>41978</v>
      </c>
      <c r="G1070" s="1" t="str">
        <f t="shared" si="77"/>
        <v>12/2014</v>
      </c>
      <c r="H1070">
        <v>784.24</v>
      </c>
      <c r="I1070">
        <v>785.29</v>
      </c>
      <c r="J1070" s="2">
        <f t="shared" si="79"/>
        <v>-1.0499999999999545</v>
      </c>
    </row>
    <row r="1071" spans="1:10" x14ac:dyDescent="0.35">
      <c r="A1071" s="1">
        <v>41979</v>
      </c>
      <c r="B1071" s="1" t="str">
        <f t="shared" si="76"/>
        <v>12/2014</v>
      </c>
      <c r="C1071">
        <v>782.93</v>
      </c>
      <c r="D1071">
        <v>784.37</v>
      </c>
      <c r="E1071" s="2">
        <f t="shared" si="78"/>
        <v>-1.4400000000000546</v>
      </c>
      <c r="F1071" s="1">
        <v>41979</v>
      </c>
      <c r="G1071" s="1" t="str">
        <f t="shared" si="77"/>
        <v>12/2014</v>
      </c>
      <c r="H1071">
        <v>784.38</v>
      </c>
      <c r="I1071">
        <v>785.39</v>
      </c>
      <c r="J1071" s="2">
        <f t="shared" si="79"/>
        <v>-1.0099999999999909</v>
      </c>
    </row>
    <row r="1072" spans="1:10" x14ac:dyDescent="0.35">
      <c r="A1072" s="1">
        <v>41980</v>
      </c>
      <c r="B1072" s="1" t="str">
        <f t="shared" si="76"/>
        <v>12/2014</v>
      </c>
      <c r="C1072">
        <v>783.05</v>
      </c>
      <c r="D1072">
        <v>784.48</v>
      </c>
      <c r="E1072" s="2">
        <f t="shared" si="78"/>
        <v>-1.4300000000000637</v>
      </c>
      <c r="F1072" s="1">
        <v>41980</v>
      </c>
      <c r="G1072" s="1" t="str">
        <f t="shared" si="77"/>
        <v>12/2014</v>
      </c>
      <c r="H1072">
        <v>784.47</v>
      </c>
      <c r="I1072">
        <v>785.49</v>
      </c>
      <c r="J1072" s="2">
        <f t="shared" si="79"/>
        <v>-1.0199999999999818</v>
      </c>
    </row>
    <row r="1073" spans="1:10" x14ac:dyDescent="0.35">
      <c r="A1073" s="1">
        <v>41981</v>
      </c>
      <c r="B1073" s="1" t="str">
        <f t="shared" si="76"/>
        <v>12/2014</v>
      </c>
      <c r="C1073">
        <v>783.14</v>
      </c>
      <c r="D1073">
        <v>784.56</v>
      </c>
      <c r="E1073" s="2">
        <f t="shared" si="78"/>
        <v>-1.4199999999999591</v>
      </c>
      <c r="F1073" s="1">
        <v>41981</v>
      </c>
      <c r="G1073" s="1" t="str">
        <f t="shared" si="77"/>
        <v>12/2014</v>
      </c>
      <c r="H1073">
        <v>784.57</v>
      </c>
      <c r="I1073">
        <v>785.56</v>
      </c>
      <c r="J1073" s="2">
        <f t="shared" si="79"/>
        <v>-0.98999999999989541</v>
      </c>
    </row>
    <row r="1074" spans="1:10" x14ac:dyDescent="0.35">
      <c r="A1074" s="1">
        <v>41982</v>
      </c>
      <c r="B1074" s="1" t="str">
        <f t="shared" si="76"/>
        <v>12/2014</v>
      </c>
      <c r="C1074">
        <v>783.23</v>
      </c>
      <c r="D1074">
        <v>784.63</v>
      </c>
      <c r="E1074" s="2">
        <f t="shared" si="78"/>
        <v>-1.3999999999999773</v>
      </c>
      <c r="F1074" s="1">
        <v>41982</v>
      </c>
      <c r="G1074" s="1" t="str">
        <f t="shared" si="77"/>
        <v>12/2014</v>
      </c>
      <c r="H1074">
        <v>784.63</v>
      </c>
      <c r="I1074">
        <v>785.61</v>
      </c>
      <c r="J1074" s="2">
        <f t="shared" si="79"/>
        <v>-0.98000000000001819</v>
      </c>
    </row>
    <row r="1075" spans="1:10" x14ac:dyDescent="0.35">
      <c r="A1075" s="1">
        <v>41983</v>
      </c>
      <c r="B1075" s="1" t="str">
        <f t="shared" si="76"/>
        <v>12/2014</v>
      </c>
      <c r="C1075">
        <v>783.28</v>
      </c>
      <c r="D1075">
        <v>784.68</v>
      </c>
      <c r="E1075" s="2">
        <f t="shared" si="78"/>
        <v>-1.3999999999999773</v>
      </c>
      <c r="F1075" s="1">
        <v>41983</v>
      </c>
      <c r="G1075" s="1" t="str">
        <f t="shared" si="77"/>
        <v>12/2014</v>
      </c>
      <c r="H1075">
        <v>784.7</v>
      </c>
      <c r="I1075">
        <v>785.66</v>
      </c>
      <c r="J1075" s="2">
        <f t="shared" si="79"/>
        <v>-0.95999999999992269</v>
      </c>
    </row>
    <row r="1076" spans="1:10" x14ac:dyDescent="0.35">
      <c r="A1076" s="1">
        <v>41984</v>
      </c>
      <c r="B1076" s="1" t="str">
        <f t="shared" si="76"/>
        <v>12/2014</v>
      </c>
      <c r="C1076">
        <v>783.32</v>
      </c>
      <c r="D1076">
        <v>784.71</v>
      </c>
      <c r="E1076" s="2">
        <f t="shared" si="78"/>
        <v>-1.3899999999999864</v>
      </c>
      <c r="F1076" s="1">
        <v>41984</v>
      </c>
      <c r="G1076" s="1" t="str">
        <f t="shared" si="77"/>
        <v>12/2014</v>
      </c>
      <c r="H1076">
        <v>784.73</v>
      </c>
      <c r="I1076">
        <v>785.69</v>
      </c>
      <c r="J1076" s="2">
        <f t="shared" si="79"/>
        <v>-0.96000000000003638</v>
      </c>
    </row>
    <row r="1077" spans="1:10" x14ac:dyDescent="0.35">
      <c r="A1077" s="1">
        <v>41985</v>
      </c>
      <c r="B1077" s="1" t="str">
        <f t="shared" si="76"/>
        <v>12/2014</v>
      </c>
      <c r="C1077">
        <v>783.37</v>
      </c>
      <c r="D1077">
        <v>784.72</v>
      </c>
      <c r="E1077" s="2">
        <f t="shared" si="78"/>
        <v>-1.3500000000000227</v>
      </c>
      <c r="F1077" s="1">
        <v>41985</v>
      </c>
      <c r="G1077" s="1" t="str">
        <f t="shared" si="77"/>
        <v>12/2014</v>
      </c>
      <c r="H1077">
        <v>784.75</v>
      </c>
      <c r="I1077">
        <v>785.71</v>
      </c>
      <c r="J1077" s="2">
        <f t="shared" si="79"/>
        <v>-0.96000000000003638</v>
      </c>
    </row>
    <row r="1078" spans="1:10" x14ac:dyDescent="0.35">
      <c r="A1078" s="1">
        <v>41986</v>
      </c>
      <c r="B1078" s="1" t="str">
        <f t="shared" si="76"/>
        <v>12/2014</v>
      </c>
      <c r="C1078">
        <v>783.37</v>
      </c>
      <c r="D1078">
        <v>784.75</v>
      </c>
      <c r="E1078" s="2">
        <f t="shared" si="78"/>
        <v>-1.3799999999999955</v>
      </c>
      <c r="F1078" s="1">
        <v>41986</v>
      </c>
      <c r="G1078" s="1" t="str">
        <f t="shared" si="77"/>
        <v>12/2014</v>
      </c>
      <c r="H1078">
        <v>784.78</v>
      </c>
      <c r="I1078">
        <v>785.73</v>
      </c>
      <c r="J1078" s="2">
        <f t="shared" si="79"/>
        <v>-0.95000000000004547</v>
      </c>
    </row>
    <row r="1079" spans="1:10" x14ac:dyDescent="0.35">
      <c r="A1079" s="1">
        <v>41987</v>
      </c>
      <c r="B1079" s="1" t="str">
        <f t="shared" si="76"/>
        <v>12/2014</v>
      </c>
      <c r="C1079">
        <v>783.4</v>
      </c>
      <c r="D1079">
        <v>784.75</v>
      </c>
      <c r="E1079" s="2">
        <f t="shared" si="78"/>
        <v>-1.3500000000000227</v>
      </c>
      <c r="F1079" s="1">
        <v>41987</v>
      </c>
      <c r="G1079" s="1" t="str">
        <f t="shared" si="77"/>
        <v>12/2014</v>
      </c>
      <c r="H1079">
        <v>784.79</v>
      </c>
      <c r="I1079">
        <v>785.73</v>
      </c>
      <c r="J1079" s="2">
        <f t="shared" si="79"/>
        <v>-0.94000000000005457</v>
      </c>
    </row>
    <row r="1080" spans="1:10" x14ac:dyDescent="0.35">
      <c r="A1080" s="1">
        <v>41988</v>
      </c>
      <c r="B1080" s="1" t="str">
        <f t="shared" si="76"/>
        <v>12/2014</v>
      </c>
      <c r="C1080">
        <v>783.38</v>
      </c>
      <c r="D1080">
        <v>784.73</v>
      </c>
      <c r="E1080" s="2">
        <f t="shared" si="78"/>
        <v>-1.3500000000000227</v>
      </c>
      <c r="F1080" s="1">
        <v>41988</v>
      </c>
      <c r="G1080" s="1" t="str">
        <f t="shared" si="77"/>
        <v>12/2014</v>
      </c>
      <c r="H1080">
        <v>784.79</v>
      </c>
      <c r="I1080">
        <v>785.72</v>
      </c>
      <c r="J1080" s="2">
        <f t="shared" si="79"/>
        <v>-0.93000000000006366</v>
      </c>
    </row>
    <row r="1081" spans="1:10" x14ac:dyDescent="0.35">
      <c r="A1081" s="1">
        <v>41989</v>
      </c>
      <c r="B1081" s="1" t="str">
        <f t="shared" si="76"/>
        <v>12/2014</v>
      </c>
      <c r="C1081">
        <v>783.38</v>
      </c>
      <c r="D1081">
        <v>784.72</v>
      </c>
      <c r="E1081" s="2">
        <f t="shared" si="78"/>
        <v>-1.3400000000000318</v>
      </c>
      <c r="F1081" s="1">
        <v>41989</v>
      </c>
      <c r="G1081" s="1" t="str">
        <f t="shared" si="77"/>
        <v>12/2014</v>
      </c>
      <c r="H1081">
        <v>784.77</v>
      </c>
      <c r="I1081">
        <v>785.71</v>
      </c>
      <c r="J1081" s="2">
        <f t="shared" si="79"/>
        <v>-0.94000000000005457</v>
      </c>
    </row>
    <row r="1082" spans="1:10" x14ac:dyDescent="0.35">
      <c r="A1082" s="1">
        <v>41990</v>
      </c>
      <c r="B1082" s="1" t="str">
        <f t="shared" si="76"/>
        <v>12/2014</v>
      </c>
      <c r="C1082">
        <v>783.35</v>
      </c>
      <c r="D1082">
        <v>784.68</v>
      </c>
      <c r="E1082" s="2">
        <f t="shared" si="78"/>
        <v>-1.3299999999999272</v>
      </c>
      <c r="F1082" s="1">
        <v>41990</v>
      </c>
      <c r="G1082" s="1" t="str">
        <f t="shared" si="77"/>
        <v>12/2014</v>
      </c>
      <c r="H1082">
        <v>784.76</v>
      </c>
      <c r="I1082">
        <v>785.67</v>
      </c>
      <c r="J1082" s="2">
        <f t="shared" si="79"/>
        <v>-0.90999999999996817</v>
      </c>
    </row>
    <row r="1083" spans="1:10" x14ac:dyDescent="0.35">
      <c r="A1083" s="1">
        <v>41991</v>
      </c>
      <c r="B1083" s="1" t="str">
        <f t="shared" si="76"/>
        <v>12/2014</v>
      </c>
      <c r="C1083">
        <v>783.3</v>
      </c>
      <c r="D1083">
        <v>784.64</v>
      </c>
      <c r="E1083" s="2">
        <f t="shared" si="78"/>
        <v>-1.3400000000000318</v>
      </c>
      <c r="F1083" s="1">
        <v>41991</v>
      </c>
      <c r="G1083" s="1" t="str">
        <f t="shared" si="77"/>
        <v>12/2014</v>
      </c>
      <c r="H1083">
        <v>784.73</v>
      </c>
      <c r="I1083">
        <v>785.64</v>
      </c>
      <c r="J1083" s="2">
        <f t="shared" si="79"/>
        <v>-0.90999999999996817</v>
      </c>
    </row>
    <row r="1084" spans="1:10" x14ac:dyDescent="0.35">
      <c r="A1084" s="1">
        <v>41992</v>
      </c>
      <c r="B1084" s="1" t="str">
        <f t="shared" si="76"/>
        <v>12/2014</v>
      </c>
      <c r="C1084">
        <v>783.28</v>
      </c>
      <c r="D1084">
        <v>784.6</v>
      </c>
      <c r="E1084" s="2">
        <f t="shared" si="78"/>
        <v>-1.32000000000005</v>
      </c>
      <c r="F1084" s="1">
        <v>41992</v>
      </c>
      <c r="G1084" s="1" t="str">
        <f t="shared" si="77"/>
        <v>12/2014</v>
      </c>
      <c r="H1084">
        <v>784.68</v>
      </c>
      <c r="I1084">
        <v>785.6</v>
      </c>
      <c r="J1084" s="2">
        <f t="shared" si="79"/>
        <v>-0.92000000000007276</v>
      </c>
    </row>
    <row r="1085" spans="1:10" x14ac:dyDescent="0.35">
      <c r="A1085" s="1">
        <v>41993</v>
      </c>
      <c r="B1085" s="1" t="str">
        <f t="shared" si="76"/>
        <v>12/2014</v>
      </c>
      <c r="C1085">
        <v>783.23</v>
      </c>
      <c r="D1085">
        <v>784.54</v>
      </c>
      <c r="E1085" s="2">
        <f t="shared" si="78"/>
        <v>-1.3099999999999454</v>
      </c>
      <c r="F1085" s="1">
        <v>41993</v>
      </c>
      <c r="G1085" s="1" t="str">
        <f t="shared" si="77"/>
        <v>12/2014</v>
      </c>
      <c r="H1085">
        <v>784.64</v>
      </c>
      <c r="I1085">
        <v>785.55</v>
      </c>
      <c r="J1085" s="2">
        <f t="shared" si="79"/>
        <v>-0.90999999999996817</v>
      </c>
    </row>
    <row r="1086" spans="1:10" x14ac:dyDescent="0.35">
      <c r="A1086" s="1">
        <v>41994</v>
      </c>
      <c r="B1086" s="1" t="str">
        <f t="shared" si="76"/>
        <v>12/2014</v>
      </c>
      <c r="C1086">
        <v>783.17</v>
      </c>
      <c r="D1086">
        <v>784.49</v>
      </c>
      <c r="E1086" s="2">
        <f t="shared" si="78"/>
        <v>-1.32000000000005</v>
      </c>
      <c r="F1086" s="1">
        <v>41994</v>
      </c>
      <c r="G1086" s="1" t="str">
        <f t="shared" si="77"/>
        <v>12/2014</v>
      </c>
      <c r="H1086">
        <v>784.6</v>
      </c>
      <c r="I1086">
        <v>785.52</v>
      </c>
      <c r="J1086" s="2">
        <f t="shared" si="79"/>
        <v>-0.91999999999995907</v>
      </c>
    </row>
    <row r="1087" spans="1:10" x14ac:dyDescent="0.35">
      <c r="A1087" s="1">
        <v>41995</v>
      </c>
      <c r="B1087" s="1" t="str">
        <f t="shared" si="76"/>
        <v>12/2014</v>
      </c>
      <c r="C1087">
        <v>783.1</v>
      </c>
      <c r="D1087">
        <v>784.41</v>
      </c>
      <c r="E1087" s="2">
        <f t="shared" si="78"/>
        <v>-1.3099999999999454</v>
      </c>
      <c r="F1087" s="1">
        <v>41995</v>
      </c>
      <c r="G1087" s="1" t="str">
        <f t="shared" si="77"/>
        <v>12/2014</v>
      </c>
      <c r="H1087">
        <v>784.53</v>
      </c>
      <c r="I1087">
        <v>785.44</v>
      </c>
      <c r="J1087" s="2">
        <f t="shared" si="79"/>
        <v>-0.91000000000008185</v>
      </c>
    </row>
    <row r="1088" spans="1:10" x14ac:dyDescent="0.35">
      <c r="A1088" s="1">
        <v>41996</v>
      </c>
      <c r="B1088" s="1" t="str">
        <f t="shared" si="76"/>
        <v>12/2014</v>
      </c>
      <c r="C1088">
        <v>783.03</v>
      </c>
      <c r="D1088">
        <v>784.35</v>
      </c>
      <c r="E1088" s="2">
        <f t="shared" si="78"/>
        <v>-1.32000000000005</v>
      </c>
      <c r="F1088" s="1">
        <v>41996</v>
      </c>
      <c r="G1088" s="1" t="str">
        <f t="shared" si="77"/>
        <v>12/2014</v>
      </c>
      <c r="H1088">
        <v>784.48</v>
      </c>
      <c r="I1088">
        <v>785.39</v>
      </c>
      <c r="J1088" s="2">
        <f t="shared" si="79"/>
        <v>-0.90999999999996817</v>
      </c>
    </row>
    <row r="1089" spans="1:10" x14ac:dyDescent="0.35">
      <c r="A1089" s="1">
        <v>41997</v>
      </c>
      <c r="B1089" s="1" t="str">
        <f t="shared" si="76"/>
        <v>12/2014</v>
      </c>
      <c r="C1089">
        <v>782.95</v>
      </c>
      <c r="D1089">
        <v>784.26</v>
      </c>
      <c r="E1089" s="2">
        <f t="shared" si="78"/>
        <v>-1.3099999999999454</v>
      </c>
      <c r="F1089" s="1">
        <v>41997</v>
      </c>
      <c r="G1089" s="1" t="str">
        <f t="shared" si="77"/>
        <v>12/2014</v>
      </c>
      <c r="H1089">
        <v>784.42</v>
      </c>
      <c r="I1089">
        <v>785.34</v>
      </c>
      <c r="J1089" s="2">
        <f t="shared" si="79"/>
        <v>-0.92000000000007276</v>
      </c>
    </row>
    <row r="1090" spans="1:10" x14ac:dyDescent="0.35">
      <c r="A1090" s="1">
        <v>41998</v>
      </c>
      <c r="B1090" s="1" t="str">
        <f t="shared" ref="B1090:B1153" si="80">_xlfn.CONCAT(MONTH(A1090),"/",YEAR(A1090))</f>
        <v>12/2014</v>
      </c>
      <c r="C1090">
        <v>782.87</v>
      </c>
      <c r="D1090">
        <v>784.18</v>
      </c>
      <c r="E1090" s="2">
        <f t="shared" si="78"/>
        <v>-1.3099999999999454</v>
      </c>
      <c r="F1090" s="1">
        <v>41998</v>
      </c>
      <c r="G1090" s="1" t="str">
        <f t="shared" ref="G1090:G1153" si="81">_xlfn.CONCAT(MONTH(F1090),"/",YEAR(F1090))</f>
        <v>12/2014</v>
      </c>
      <c r="H1090">
        <v>784.34</v>
      </c>
      <c r="I1090">
        <v>785.26</v>
      </c>
      <c r="J1090" s="2">
        <f t="shared" si="79"/>
        <v>-0.91999999999995907</v>
      </c>
    </row>
    <row r="1091" spans="1:10" x14ac:dyDescent="0.35">
      <c r="A1091" s="1">
        <v>41999</v>
      </c>
      <c r="B1091" s="1" t="str">
        <f t="shared" si="80"/>
        <v>12/2014</v>
      </c>
      <c r="C1091">
        <v>782.79</v>
      </c>
      <c r="D1091">
        <v>784.1</v>
      </c>
      <c r="E1091" s="2">
        <f t="shared" ref="E1091:E1154" si="82">C1091-D1091</f>
        <v>-1.3100000000000591</v>
      </c>
      <c r="F1091" s="1">
        <v>41999</v>
      </c>
      <c r="G1091" s="1" t="str">
        <f t="shared" si="81"/>
        <v>12/2014</v>
      </c>
      <c r="H1091">
        <v>784.27</v>
      </c>
      <c r="I1091">
        <v>785.19</v>
      </c>
      <c r="J1091" s="2">
        <f t="shared" ref="J1091:J1154" si="83">H1091-I1091</f>
        <v>-0.92000000000007276</v>
      </c>
    </row>
    <row r="1092" spans="1:10" x14ac:dyDescent="0.35">
      <c r="A1092" s="1">
        <v>42000</v>
      </c>
      <c r="B1092" s="1" t="str">
        <f t="shared" si="80"/>
        <v>12/2014</v>
      </c>
      <c r="C1092">
        <v>782.69</v>
      </c>
      <c r="D1092">
        <v>784.02</v>
      </c>
      <c r="E1092" s="2">
        <f t="shared" si="82"/>
        <v>-1.3299999999999272</v>
      </c>
      <c r="F1092" s="1">
        <v>42000</v>
      </c>
      <c r="G1092" s="1" t="str">
        <f t="shared" si="81"/>
        <v>12/2014</v>
      </c>
      <c r="H1092">
        <v>784.19</v>
      </c>
      <c r="I1092">
        <v>785.12</v>
      </c>
      <c r="J1092" s="2">
        <f t="shared" si="83"/>
        <v>-0.92999999999994998</v>
      </c>
    </row>
    <row r="1093" spans="1:10" x14ac:dyDescent="0.35">
      <c r="A1093" s="1">
        <v>42001</v>
      </c>
      <c r="B1093" s="1" t="str">
        <f t="shared" si="80"/>
        <v>12/2014</v>
      </c>
      <c r="C1093">
        <v>782.6</v>
      </c>
      <c r="D1093">
        <v>783.93</v>
      </c>
      <c r="E1093" s="2">
        <f t="shared" si="82"/>
        <v>-1.3299999999999272</v>
      </c>
      <c r="F1093" s="1">
        <v>42001</v>
      </c>
      <c r="G1093" s="1" t="str">
        <f t="shared" si="81"/>
        <v>12/2014</v>
      </c>
      <c r="H1093">
        <v>784.12</v>
      </c>
      <c r="I1093">
        <v>785.04</v>
      </c>
      <c r="J1093" s="2">
        <f t="shared" si="83"/>
        <v>-0.91999999999995907</v>
      </c>
    </row>
    <row r="1094" spans="1:10" x14ac:dyDescent="0.35">
      <c r="A1094" s="1">
        <v>42002</v>
      </c>
      <c r="B1094" s="1" t="str">
        <f t="shared" si="80"/>
        <v>12/2014</v>
      </c>
      <c r="C1094">
        <v>782.53</v>
      </c>
      <c r="D1094">
        <v>783.85</v>
      </c>
      <c r="E1094" s="2">
        <f t="shared" si="82"/>
        <v>-1.32000000000005</v>
      </c>
      <c r="F1094" s="1">
        <v>42002</v>
      </c>
      <c r="G1094" s="1" t="str">
        <f t="shared" si="81"/>
        <v>12/2014</v>
      </c>
      <c r="H1094">
        <v>784.06</v>
      </c>
      <c r="I1094">
        <v>784.98</v>
      </c>
      <c r="J1094" s="2">
        <f t="shared" si="83"/>
        <v>-0.92000000000007276</v>
      </c>
    </row>
    <row r="1095" spans="1:10" x14ac:dyDescent="0.35">
      <c r="A1095" s="1">
        <v>42003</v>
      </c>
      <c r="B1095" s="1" t="str">
        <f t="shared" si="80"/>
        <v>12/2014</v>
      </c>
      <c r="C1095">
        <v>782.48</v>
      </c>
      <c r="D1095">
        <v>783.83</v>
      </c>
      <c r="E1095" s="2">
        <f t="shared" si="82"/>
        <v>-1.3500000000000227</v>
      </c>
      <c r="F1095" s="1">
        <v>42003</v>
      </c>
      <c r="G1095" s="1" t="str">
        <f t="shared" si="81"/>
        <v>12/2014</v>
      </c>
      <c r="H1095">
        <v>784.01</v>
      </c>
      <c r="I1095">
        <v>784.96</v>
      </c>
      <c r="J1095" s="2">
        <f t="shared" si="83"/>
        <v>-0.95000000000004547</v>
      </c>
    </row>
    <row r="1096" spans="1:10" x14ac:dyDescent="0.35">
      <c r="A1096" s="1">
        <v>42004</v>
      </c>
      <c r="B1096" s="1" t="str">
        <f t="shared" si="80"/>
        <v>12/2014</v>
      </c>
      <c r="C1096">
        <v>782.46</v>
      </c>
      <c r="D1096">
        <v>783.81</v>
      </c>
      <c r="E1096" s="2">
        <f t="shared" si="82"/>
        <v>-1.3499999999999091</v>
      </c>
      <c r="F1096" s="1">
        <v>42004</v>
      </c>
      <c r="G1096" s="1" t="str">
        <f t="shared" si="81"/>
        <v>12/2014</v>
      </c>
      <c r="H1096">
        <v>784.01</v>
      </c>
      <c r="I1096">
        <v>784.94</v>
      </c>
      <c r="J1096" s="2">
        <f t="shared" si="83"/>
        <v>-0.93000000000006366</v>
      </c>
    </row>
    <row r="1097" spans="1:10" x14ac:dyDescent="0.35">
      <c r="A1097" s="1">
        <v>42005</v>
      </c>
      <c r="B1097" s="1" t="str">
        <f t="shared" si="80"/>
        <v>1/2015</v>
      </c>
      <c r="C1097">
        <v>782.0474853515625</v>
      </c>
      <c r="D1097">
        <v>782.8189697265625</v>
      </c>
      <c r="E1097" s="2">
        <f t="shared" si="82"/>
        <v>-0.771484375</v>
      </c>
      <c r="F1097" s="1">
        <v>42005</v>
      </c>
      <c r="G1097" s="1" t="str">
        <f t="shared" si="81"/>
        <v>1/2015</v>
      </c>
      <c r="H1097">
        <v>776.22894287109375</v>
      </c>
      <c r="I1097">
        <v>776.28228759765625</v>
      </c>
      <c r="J1097" s="2">
        <f t="shared" si="83"/>
        <v>-5.33447265625E-2</v>
      </c>
    </row>
    <row r="1098" spans="1:10" x14ac:dyDescent="0.35">
      <c r="A1098" s="1">
        <v>42006</v>
      </c>
      <c r="B1098" s="1" t="str">
        <f t="shared" si="80"/>
        <v>1/2015</v>
      </c>
      <c r="C1098">
        <v>782.03887939453125</v>
      </c>
      <c r="D1098">
        <v>782.8028564453125</v>
      </c>
      <c r="E1098" s="2">
        <f t="shared" si="82"/>
        <v>-0.76397705078125</v>
      </c>
      <c r="F1098" s="1">
        <v>42006</v>
      </c>
      <c r="G1098" s="1" t="str">
        <f t="shared" si="81"/>
        <v>1/2015</v>
      </c>
      <c r="H1098">
        <v>776.22637939453125</v>
      </c>
      <c r="I1098">
        <v>776.2740478515625</v>
      </c>
      <c r="J1098" s="2">
        <f t="shared" si="83"/>
        <v>-4.766845703125E-2</v>
      </c>
    </row>
    <row r="1099" spans="1:10" x14ac:dyDescent="0.35">
      <c r="A1099" s="1">
        <v>42007</v>
      </c>
      <c r="B1099" s="1" t="str">
        <f t="shared" si="80"/>
        <v>1/2015</v>
      </c>
      <c r="C1099">
        <v>782.0145263671875</v>
      </c>
      <c r="D1099">
        <v>782.77874755859375</v>
      </c>
      <c r="E1099" s="2">
        <f t="shared" si="82"/>
        <v>-0.76422119140625</v>
      </c>
      <c r="F1099" s="1">
        <v>42007</v>
      </c>
      <c r="G1099" s="1" t="str">
        <f t="shared" si="81"/>
        <v>1/2015</v>
      </c>
      <c r="H1099">
        <v>776.21978759765625</v>
      </c>
      <c r="I1099">
        <v>776.27880859375</v>
      </c>
      <c r="J1099" s="2">
        <f t="shared" si="83"/>
        <v>-5.902099609375E-2</v>
      </c>
    </row>
    <row r="1100" spans="1:10" x14ac:dyDescent="0.35">
      <c r="A1100" s="1">
        <v>42008</v>
      </c>
      <c r="B1100" s="1" t="str">
        <f t="shared" si="80"/>
        <v>1/2015</v>
      </c>
      <c r="C1100">
        <v>782.000244140625</v>
      </c>
      <c r="D1100">
        <v>782.79547119140625</v>
      </c>
      <c r="E1100" s="2">
        <f t="shared" si="82"/>
        <v>-0.79522705078125</v>
      </c>
      <c r="F1100" s="1">
        <v>42008</v>
      </c>
      <c r="G1100" s="1" t="str">
        <f t="shared" si="81"/>
        <v>1/2015</v>
      </c>
      <c r="H1100">
        <v>776.21710205078125</v>
      </c>
      <c r="I1100">
        <v>776.27471923828125</v>
      </c>
      <c r="J1100" s="2">
        <f t="shared" si="83"/>
        <v>-5.76171875E-2</v>
      </c>
    </row>
    <row r="1101" spans="1:10" x14ac:dyDescent="0.35">
      <c r="A1101" s="1">
        <v>42009</v>
      </c>
      <c r="B1101" s="1" t="str">
        <f t="shared" si="80"/>
        <v>1/2015</v>
      </c>
      <c r="C1101">
        <v>782.02337646484375</v>
      </c>
      <c r="D1101">
        <v>782.826416015625</v>
      </c>
      <c r="E1101" s="2">
        <f t="shared" si="82"/>
        <v>-0.80303955078125</v>
      </c>
      <c r="F1101" s="1">
        <v>42009</v>
      </c>
      <c r="G1101" s="1" t="str">
        <f t="shared" si="81"/>
        <v>1/2015</v>
      </c>
      <c r="H1101">
        <v>776.22906494140625</v>
      </c>
      <c r="I1101">
        <v>776.2802734375</v>
      </c>
      <c r="J1101" s="2">
        <f t="shared" si="83"/>
        <v>-5.120849609375E-2</v>
      </c>
    </row>
    <row r="1102" spans="1:10" x14ac:dyDescent="0.35">
      <c r="A1102" s="1">
        <v>42010</v>
      </c>
      <c r="B1102" s="1" t="str">
        <f t="shared" si="80"/>
        <v>1/2015</v>
      </c>
      <c r="C1102">
        <v>782.05059814453125</v>
      </c>
      <c r="D1102">
        <v>782.85772705078125</v>
      </c>
      <c r="E1102" s="2">
        <f t="shared" si="82"/>
        <v>-0.80712890625</v>
      </c>
      <c r="F1102" s="1">
        <v>42010</v>
      </c>
      <c r="G1102" s="1" t="str">
        <f t="shared" si="81"/>
        <v>1/2015</v>
      </c>
      <c r="H1102">
        <v>776.23126220703125</v>
      </c>
      <c r="I1102">
        <v>776.291259765625</v>
      </c>
      <c r="J1102" s="2">
        <f t="shared" si="83"/>
        <v>-5.999755859375E-2</v>
      </c>
    </row>
    <row r="1103" spans="1:10" x14ac:dyDescent="0.35">
      <c r="A1103" s="1">
        <v>42011</v>
      </c>
      <c r="B1103" s="1" t="str">
        <f t="shared" si="80"/>
        <v>1/2015</v>
      </c>
      <c r="C1103">
        <v>782.08929443359375</v>
      </c>
      <c r="D1103">
        <v>782.88702392578125</v>
      </c>
      <c r="E1103" s="2">
        <f t="shared" si="82"/>
        <v>-0.7977294921875</v>
      </c>
      <c r="F1103" s="1">
        <v>42011</v>
      </c>
      <c r="G1103" s="1" t="str">
        <f t="shared" si="81"/>
        <v>1/2015</v>
      </c>
      <c r="H1103">
        <v>776.2318115234375</v>
      </c>
      <c r="I1103">
        <v>776.28656005859375</v>
      </c>
      <c r="J1103" s="2">
        <f t="shared" si="83"/>
        <v>-5.474853515625E-2</v>
      </c>
    </row>
    <row r="1104" spans="1:10" x14ac:dyDescent="0.35">
      <c r="A1104" s="1">
        <v>42012</v>
      </c>
      <c r="B1104" s="1" t="str">
        <f t="shared" si="80"/>
        <v>1/2015</v>
      </c>
      <c r="C1104">
        <v>782.12213134765625</v>
      </c>
      <c r="D1104">
        <v>782.91876220703125</v>
      </c>
      <c r="E1104" s="2">
        <f t="shared" si="82"/>
        <v>-0.796630859375</v>
      </c>
      <c r="F1104" s="1">
        <v>42012</v>
      </c>
      <c r="G1104" s="1" t="str">
        <f t="shared" si="81"/>
        <v>1/2015</v>
      </c>
      <c r="H1104">
        <v>776.23175048828125</v>
      </c>
      <c r="I1104">
        <v>776.29400634765625</v>
      </c>
      <c r="J1104" s="2">
        <f t="shared" si="83"/>
        <v>-6.2255859375E-2</v>
      </c>
    </row>
    <row r="1105" spans="1:10" x14ac:dyDescent="0.35">
      <c r="A1105" s="1">
        <v>42013</v>
      </c>
      <c r="B1105" s="1" t="str">
        <f t="shared" si="80"/>
        <v>1/2015</v>
      </c>
      <c r="C1105">
        <v>782.14300537109375</v>
      </c>
      <c r="D1105">
        <v>782.93817138671875</v>
      </c>
      <c r="E1105" s="2">
        <f t="shared" si="82"/>
        <v>-0.795166015625</v>
      </c>
      <c r="F1105" s="1">
        <v>42013</v>
      </c>
      <c r="G1105" s="1" t="str">
        <f t="shared" si="81"/>
        <v>1/2015</v>
      </c>
      <c r="H1105">
        <v>776.23046875</v>
      </c>
      <c r="I1105">
        <v>776.27825927734375</v>
      </c>
      <c r="J1105" s="2">
        <f t="shared" si="83"/>
        <v>-4.779052734375E-2</v>
      </c>
    </row>
    <row r="1106" spans="1:10" x14ac:dyDescent="0.35">
      <c r="A1106" s="1">
        <v>42014</v>
      </c>
      <c r="B1106" s="1" t="str">
        <f t="shared" si="80"/>
        <v>1/2015</v>
      </c>
      <c r="C1106">
        <v>782.1683349609375</v>
      </c>
      <c r="D1106">
        <v>782.97210693359375</v>
      </c>
      <c r="E1106" s="2">
        <f t="shared" si="82"/>
        <v>-0.80377197265625</v>
      </c>
      <c r="F1106" s="1">
        <v>42014</v>
      </c>
      <c r="G1106" s="1" t="str">
        <f t="shared" si="81"/>
        <v>1/2015</v>
      </c>
      <c r="H1106">
        <v>776.23004150390625</v>
      </c>
      <c r="I1106">
        <v>776.2774658203125</v>
      </c>
      <c r="J1106" s="2">
        <f t="shared" si="83"/>
        <v>-4.742431640625E-2</v>
      </c>
    </row>
    <row r="1107" spans="1:10" x14ac:dyDescent="0.35">
      <c r="A1107" s="1">
        <v>42015</v>
      </c>
      <c r="B1107" s="1" t="str">
        <f t="shared" si="80"/>
        <v>1/2015</v>
      </c>
      <c r="C1107">
        <v>782.204345703125</v>
      </c>
      <c r="D1107">
        <v>783.0364990234375</v>
      </c>
      <c r="E1107" s="2">
        <f t="shared" si="82"/>
        <v>-0.8321533203125</v>
      </c>
      <c r="F1107" s="1">
        <v>42015</v>
      </c>
      <c r="G1107" s="1" t="str">
        <f t="shared" si="81"/>
        <v>1/2015</v>
      </c>
      <c r="H1107">
        <v>776.23089599609375</v>
      </c>
      <c r="I1107">
        <v>776.28387451171875</v>
      </c>
      <c r="J1107" s="2">
        <f t="shared" si="83"/>
        <v>-5.2978515625E-2</v>
      </c>
    </row>
    <row r="1108" spans="1:10" x14ac:dyDescent="0.35">
      <c r="A1108" s="1">
        <v>42016</v>
      </c>
      <c r="B1108" s="1" t="str">
        <f t="shared" si="80"/>
        <v>1/2015</v>
      </c>
      <c r="C1108">
        <v>782.279052734375</v>
      </c>
      <c r="D1108">
        <v>783.110595703125</v>
      </c>
      <c r="E1108" s="2">
        <f t="shared" si="82"/>
        <v>-0.83154296875</v>
      </c>
      <c r="F1108" s="1">
        <v>42016</v>
      </c>
      <c r="G1108" s="1" t="str">
        <f t="shared" si="81"/>
        <v>1/2015</v>
      </c>
      <c r="H1108">
        <v>776.233154296875</v>
      </c>
      <c r="I1108">
        <v>776.2904052734375</v>
      </c>
      <c r="J1108" s="2">
        <f t="shared" si="83"/>
        <v>-5.72509765625E-2</v>
      </c>
    </row>
    <row r="1109" spans="1:10" x14ac:dyDescent="0.35">
      <c r="A1109" s="1">
        <v>42017</v>
      </c>
      <c r="B1109" s="1" t="str">
        <f t="shared" si="80"/>
        <v>1/2015</v>
      </c>
      <c r="C1109">
        <v>782.35137939453125</v>
      </c>
      <c r="D1109">
        <v>783.1849365234375</v>
      </c>
      <c r="E1109" s="2">
        <f t="shared" si="82"/>
        <v>-0.83355712890625</v>
      </c>
      <c r="F1109" s="1">
        <v>42017</v>
      </c>
      <c r="G1109" s="1" t="str">
        <f t="shared" si="81"/>
        <v>1/2015</v>
      </c>
      <c r="H1109">
        <v>776.23590087890625</v>
      </c>
      <c r="I1109">
        <v>776.3046875</v>
      </c>
      <c r="J1109" s="2">
        <f t="shared" si="83"/>
        <v>-6.878662109375E-2</v>
      </c>
    </row>
    <row r="1110" spans="1:10" x14ac:dyDescent="0.35">
      <c r="A1110" s="1">
        <v>42018</v>
      </c>
      <c r="B1110" s="1" t="str">
        <f t="shared" si="80"/>
        <v>1/2015</v>
      </c>
      <c r="C1110">
        <v>782.41424560546875</v>
      </c>
      <c r="D1110">
        <v>783.24090576171875</v>
      </c>
      <c r="E1110" s="2">
        <f t="shared" si="82"/>
        <v>-0.82666015625</v>
      </c>
      <c r="F1110" s="1">
        <v>42018</v>
      </c>
      <c r="G1110" s="1" t="str">
        <f t="shared" si="81"/>
        <v>1/2015</v>
      </c>
      <c r="H1110">
        <v>776.2451171875</v>
      </c>
      <c r="I1110">
        <v>776.2991943359375</v>
      </c>
      <c r="J1110" s="2">
        <f t="shared" si="83"/>
        <v>-5.40771484375E-2</v>
      </c>
    </row>
    <row r="1111" spans="1:10" x14ac:dyDescent="0.35">
      <c r="A1111" s="1">
        <v>42019</v>
      </c>
      <c r="B1111" s="1" t="str">
        <f t="shared" si="80"/>
        <v>1/2015</v>
      </c>
      <c r="C1111">
        <v>782.46661376953125</v>
      </c>
      <c r="D1111">
        <v>783.2830810546875</v>
      </c>
      <c r="E1111" s="2">
        <f t="shared" si="82"/>
        <v>-0.81646728515625</v>
      </c>
      <c r="F1111" s="1">
        <v>42019</v>
      </c>
      <c r="G1111" s="1" t="str">
        <f t="shared" si="81"/>
        <v>1/2015</v>
      </c>
      <c r="H1111">
        <v>776.24420166015625</v>
      </c>
      <c r="I1111">
        <v>776.303955078125</v>
      </c>
      <c r="J1111" s="2">
        <f t="shared" si="83"/>
        <v>-5.975341796875E-2</v>
      </c>
    </row>
    <row r="1112" spans="1:10" x14ac:dyDescent="0.35">
      <c r="A1112" s="1">
        <v>42020</v>
      </c>
      <c r="B1112" s="1" t="str">
        <f t="shared" si="80"/>
        <v>1/2015</v>
      </c>
      <c r="C1112">
        <v>782.5108642578125</v>
      </c>
      <c r="D1112">
        <v>783.3204345703125</v>
      </c>
      <c r="E1112" s="2">
        <f t="shared" si="82"/>
        <v>-0.8095703125</v>
      </c>
      <c r="F1112" s="1">
        <v>42020</v>
      </c>
      <c r="G1112" s="1" t="str">
        <f t="shared" si="81"/>
        <v>1/2015</v>
      </c>
      <c r="H1112">
        <v>776.2467041015625</v>
      </c>
      <c r="I1112">
        <v>776.30401611328125</v>
      </c>
      <c r="J1112" s="2">
        <f t="shared" si="83"/>
        <v>-5.731201171875E-2</v>
      </c>
    </row>
    <row r="1113" spans="1:10" x14ac:dyDescent="0.35">
      <c r="A1113" s="1">
        <v>42021</v>
      </c>
      <c r="B1113" s="1" t="str">
        <f t="shared" si="80"/>
        <v>1/2015</v>
      </c>
      <c r="C1113">
        <v>782.543212890625</v>
      </c>
      <c r="D1113">
        <v>783.34002685546875</v>
      </c>
      <c r="E1113" s="2">
        <f t="shared" si="82"/>
        <v>-0.79681396484375</v>
      </c>
      <c r="F1113" s="1">
        <v>42021</v>
      </c>
      <c r="G1113" s="1" t="str">
        <f t="shared" si="81"/>
        <v>1/2015</v>
      </c>
      <c r="H1113">
        <v>776.25299072265625</v>
      </c>
      <c r="I1113">
        <v>776.31500244140625</v>
      </c>
      <c r="J1113" s="2">
        <f t="shared" si="83"/>
        <v>-6.201171875E-2</v>
      </c>
    </row>
    <row r="1114" spans="1:10" x14ac:dyDescent="0.35">
      <c r="A1114" s="1">
        <v>42022</v>
      </c>
      <c r="B1114" s="1" t="str">
        <f t="shared" si="80"/>
        <v>1/2015</v>
      </c>
      <c r="C1114">
        <v>782.56256103515625</v>
      </c>
      <c r="D1114">
        <v>783.3607177734375</v>
      </c>
      <c r="E1114" s="2">
        <f t="shared" si="82"/>
        <v>-0.79815673828125</v>
      </c>
      <c r="F1114" s="1">
        <v>42022</v>
      </c>
      <c r="G1114" s="1" t="str">
        <f t="shared" si="81"/>
        <v>1/2015</v>
      </c>
      <c r="H1114">
        <v>776.2559814453125</v>
      </c>
      <c r="I1114">
        <v>776.32073974609375</v>
      </c>
      <c r="J1114" s="2">
        <f t="shared" si="83"/>
        <v>-6.475830078125E-2</v>
      </c>
    </row>
    <row r="1115" spans="1:10" x14ac:dyDescent="0.35">
      <c r="A1115" s="1">
        <v>42023</v>
      </c>
      <c r="B1115" s="1" t="str">
        <f t="shared" si="80"/>
        <v>1/2015</v>
      </c>
      <c r="C1115">
        <v>782.5921630859375</v>
      </c>
      <c r="D1115">
        <v>783.3837890625</v>
      </c>
      <c r="E1115" s="2">
        <f t="shared" si="82"/>
        <v>-0.7916259765625</v>
      </c>
      <c r="F1115" s="1">
        <v>42023</v>
      </c>
      <c r="G1115" s="1" t="str">
        <f t="shared" si="81"/>
        <v>1/2015</v>
      </c>
      <c r="H1115">
        <v>776.25860595703125</v>
      </c>
      <c r="I1115">
        <v>776.32647705078125</v>
      </c>
      <c r="J1115" s="2">
        <f t="shared" si="83"/>
        <v>-6.787109375E-2</v>
      </c>
    </row>
    <row r="1116" spans="1:10" x14ac:dyDescent="0.35">
      <c r="A1116" s="1">
        <v>42024</v>
      </c>
      <c r="B1116" s="1" t="str">
        <f t="shared" si="80"/>
        <v>1/2015</v>
      </c>
      <c r="C1116">
        <v>782.603759765625</v>
      </c>
      <c r="D1116">
        <v>783.38653564453125</v>
      </c>
      <c r="E1116" s="2">
        <f t="shared" si="82"/>
        <v>-0.78277587890625</v>
      </c>
      <c r="F1116" s="1">
        <v>42024</v>
      </c>
      <c r="G1116" s="1" t="str">
        <f t="shared" si="81"/>
        <v>1/2015</v>
      </c>
      <c r="H1116">
        <v>776.26007080078125</v>
      </c>
      <c r="I1116">
        <v>776.30908203125</v>
      </c>
      <c r="J1116" s="2">
        <f t="shared" si="83"/>
        <v>-4.901123046875E-2</v>
      </c>
    </row>
    <row r="1117" spans="1:10" x14ac:dyDescent="0.35">
      <c r="A1117" s="1">
        <v>42025</v>
      </c>
      <c r="B1117" s="1" t="str">
        <f t="shared" si="80"/>
        <v>1/2015</v>
      </c>
      <c r="C1117">
        <v>782.60797119140625</v>
      </c>
      <c r="D1117">
        <v>783.38885498046875</v>
      </c>
      <c r="E1117" s="2">
        <f t="shared" si="82"/>
        <v>-0.7808837890625</v>
      </c>
      <c r="F1117" s="1">
        <v>42025</v>
      </c>
      <c r="G1117" s="1" t="str">
        <f t="shared" si="81"/>
        <v>1/2015</v>
      </c>
      <c r="H1117">
        <v>776.26019287109375</v>
      </c>
      <c r="I1117">
        <v>776.31689453125</v>
      </c>
      <c r="J1117" s="2">
        <f t="shared" si="83"/>
        <v>-5.670166015625E-2</v>
      </c>
    </row>
    <row r="1118" spans="1:10" x14ac:dyDescent="0.35">
      <c r="A1118" s="1">
        <v>42026</v>
      </c>
      <c r="B1118" s="1" t="str">
        <f t="shared" si="80"/>
        <v>1/2015</v>
      </c>
      <c r="C1118">
        <v>782.60662841796875</v>
      </c>
      <c r="D1118">
        <v>783.38604736328125</v>
      </c>
      <c r="E1118" s="2">
        <f t="shared" si="82"/>
        <v>-0.7794189453125</v>
      </c>
      <c r="F1118" s="1">
        <v>42026</v>
      </c>
      <c r="G1118" s="1" t="str">
        <f t="shared" si="81"/>
        <v>1/2015</v>
      </c>
      <c r="H1118">
        <v>776.259765625</v>
      </c>
      <c r="I1118">
        <v>776.31878662109375</v>
      </c>
      <c r="J1118" s="2">
        <f t="shared" si="83"/>
        <v>-5.902099609375E-2</v>
      </c>
    </row>
    <row r="1119" spans="1:10" x14ac:dyDescent="0.35">
      <c r="A1119" s="1">
        <v>42027</v>
      </c>
      <c r="B1119" s="1" t="str">
        <f t="shared" si="80"/>
        <v>1/2015</v>
      </c>
      <c r="C1119">
        <v>782.60418701171875</v>
      </c>
      <c r="D1119">
        <v>783.37762451171875</v>
      </c>
      <c r="E1119" s="2">
        <f t="shared" si="82"/>
        <v>-0.7734375</v>
      </c>
      <c r="F1119" s="1">
        <v>42027</v>
      </c>
      <c r="G1119" s="1" t="str">
        <f t="shared" si="81"/>
        <v>1/2015</v>
      </c>
      <c r="H1119">
        <v>776.25897216796875</v>
      </c>
      <c r="I1119">
        <v>776.31304931640625</v>
      </c>
      <c r="J1119" s="2">
        <f t="shared" si="83"/>
        <v>-5.40771484375E-2</v>
      </c>
    </row>
    <row r="1120" spans="1:10" x14ac:dyDescent="0.35">
      <c r="A1120" s="1">
        <v>42028</v>
      </c>
      <c r="B1120" s="1" t="str">
        <f t="shared" si="80"/>
        <v>1/2015</v>
      </c>
      <c r="C1120">
        <v>782.59295654296875</v>
      </c>
      <c r="D1120">
        <v>783.3641357421875</v>
      </c>
      <c r="E1120" s="2">
        <f t="shared" si="82"/>
        <v>-0.77117919921875</v>
      </c>
      <c r="F1120" s="1">
        <v>42028</v>
      </c>
      <c r="G1120" s="1" t="str">
        <f t="shared" si="81"/>
        <v>1/2015</v>
      </c>
      <c r="H1120">
        <v>776.25726318359375</v>
      </c>
      <c r="I1120">
        <v>776.3148193359375</v>
      </c>
      <c r="J1120" s="2">
        <f t="shared" si="83"/>
        <v>-5.755615234375E-2</v>
      </c>
    </row>
    <row r="1121" spans="1:10" x14ac:dyDescent="0.35">
      <c r="A1121" s="1">
        <v>42029</v>
      </c>
      <c r="B1121" s="1" t="str">
        <f t="shared" si="80"/>
        <v>1/2015</v>
      </c>
      <c r="C1121">
        <v>782.58648681640625</v>
      </c>
      <c r="D1121">
        <v>783.3583984375</v>
      </c>
      <c r="E1121" s="2">
        <f t="shared" si="82"/>
        <v>-0.77191162109375</v>
      </c>
      <c r="F1121" s="1">
        <v>42029</v>
      </c>
      <c r="G1121" s="1" t="str">
        <f t="shared" si="81"/>
        <v>1/2015</v>
      </c>
      <c r="H1121">
        <v>776.25921630859375</v>
      </c>
      <c r="I1121">
        <v>776.320068359375</v>
      </c>
      <c r="J1121" s="2">
        <f t="shared" si="83"/>
        <v>-6.085205078125E-2</v>
      </c>
    </row>
    <row r="1122" spans="1:10" x14ac:dyDescent="0.35">
      <c r="A1122" s="1">
        <v>42030</v>
      </c>
      <c r="B1122" s="1" t="str">
        <f t="shared" si="80"/>
        <v>1/2015</v>
      </c>
      <c r="C1122">
        <v>782.5731201171875</v>
      </c>
      <c r="D1122">
        <v>783.34344482421875</v>
      </c>
      <c r="E1122" s="2">
        <f t="shared" si="82"/>
        <v>-0.77032470703125</v>
      </c>
      <c r="F1122" s="1">
        <v>42030</v>
      </c>
      <c r="G1122" s="1" t="str">
        <f t="shared" si="81"/>
        <v>1/2015</v>
      </c>
      <c r="H1122">
        <v>776.259033203125</v>
      </c>
      <c r="I1122">
        <v>776.3197021484375</v>
      </c>
      <c r="J1122" s="2">
        <f t="shared" si="83"/>
        <v>-6.06689453125E-2</v>
      </c>
    </row>
    <row r="1123" spans="1:10" x14ac:dyDescent="0.35">
      <c r="A1123" s="1">
        <v>42031</v>
      </c>
      <c r="B1123" s="1" t="str">
        <f t="shared" si="80"/>
        <v>1/2015</v>
      </c>
      <c r="C1123">
        <v>782.555908203125</v>
      </c>
      <c r="D1123">
        <v>783.32366943359375</v>
      </c>
      <c r="E1123" s="2">
        <f t="shared" si="82"/>
        <v>-0.76776123046875</v>
      </c>
      <c r="F1123" s="1">
        <v>42031</v>
      </c>
      <c r="G1123" s="1" t="str">
        <f t="shared" si="81"/>
        <v>1/2015</v>
      </c>
      <c r="H1123">
        <v>776.2584228515625</v>
      </c>
      <c r="I1123">
        <v>776.32708740234375</v>
      </c>
      <c r="J1123" s="2">
        <f t="shared" si="83"/>
        <v>-6.866455078125E-2</v>
      </c>
    </row>
    <row r="1124" spans="1:10" x14ac:dyDescent="0.35">
      <c r="A1124" s="1">
        <v>42032</v>
      </c>
      <c r="B1124" s="1" t="str">
        <f t="shared" si="80"/>
        <v>1/2015</v>
      </c>
      <c r="C1124">
        <v>782.54339599609375</v>
      </c>
      <c r="D1124">
        <v>783.31036376953125</v>
      </c>
      <c r="E1124" s="2">
        <f t="shared" si="82"/>
        <v>-0.7669677734375</v>
      </c>
      <c r="F1124" s="1">
        <v>42032</v>
      </c>
      <c r="G1124" s="1" t="str">
        <f t="shared" si="81"/>
        <v>1/2015</v>
      </c>
      <c r="H1124">
        <v>776.25653076171875</v>
      </c>
      <c r="I1124">
        <v>776.31280517578125</v>
      </c>
      <c r="J1124" s="2">
        <f t="shared" si="83"/>
        <v>-5.62744140625E-2</v>
      </c>
    </row>
    <row r="1125" spans="1:10" x14ac:dyDescent="0.35">
      <c r="A1125" s="1">
        <v>42033</v>
      </c>
      <c r="B1125" s="1" t="str">
        <f t="shared" si="80"/>
        <v>1/2015</v>
      </c>
      <c r="C1125">
        <v>782.52734375</v>
      </c>
      <c r="D1125">
        <v>783.29449462890625</v>
      </c>
      <c r="E1125" s="2">
        <f t="shared" si="82"/>
        <v>-0.76715087890625</v>
      </c>
      <c r="F1125" s="1">
        <v>42033</v>
      </c>
      <c r="G1125" s="1" t="str">
        <f t="shared" si="81"/>
        <v>1/2015</v>
      </c>
      <c r="H1125">
        <v>776.2476806640625</v>
      </c>
      <c r="I1125">
        <v>776.30224609375</v>
      </c>
      <c r="J1125" s="2">
        <f t="shared" si="83"/>
        <v>-5.45654296875E-2</v>
      </c>
    </row>
    <row r="1126" spans="1:10" x14ac:dyDescent="0.35">
      <c r="A1126" s="1">
        <v>42034</v>
      </c>
      <c r="B1126" s="1" t="str">
        <f t="shared" si="80"/>
        <v>1/2015</v>
      </c>
      <c r="C1126">
        <v>782.5064697265625</v>
      </c>
      <c r="D1126">
        <v>783.2747802734375</v>
      </c>
      <c r="E1126" s="2">
        <f t="shared" si="82"/>
        <v>-0.768310546875</v>
      </c>
      <c r="F1126" s="1">
        <v>42034</v>
      </c>
      <c r="G1126" s="1" t="str">
        <f t="shared" si="81"/>
        <v>1/2015</v>
      </c>
      <c r="H1126">
        <v>776.2470703125</v>
      </c>
      <c r="I1126">
        <v>776.3135986328125</v>
      </c>
      <c r="J1126" s="2">
        <f t="shared" si="83"/>
        <v>-6.65283203125E-2</v>
      </c>
    </row>
    <row r="1127" spans="1:10" x14ac:dyDescent="0.35">
      <c r="A1127" s="1">
        <v>42035</v>
      </c>
      <c r="B1127" s="1" t="str">
        <f t="shared" si="80"/>
        <v>1/2015</v>
      </c>
      <c r="C1127">
        <v>782.485107421875</v>
      </c>
      <c r="D1127">
        <v>783.25299072265625</v>
      </c>
      <c r="E1127" s="2">
        <f t="shared" si="82"/>
        <v>-0.76788330078125</v>
      </c>
      <c r="F1127" s="1">
        <v>42035</v>
      </c>
      <c r="G1127" s="1" t="str">
        <f t="shared" si="81"/>
        <v>1/2015</v>
      </c>
      <c r="H1127">
        <v>776.24810791015625</v>
      </c>
      <c r="I1127">
        <v>776.3153076171875</v>
      </c>
      <c r="J1127" s="2">
        <f t="shared" si="83"/>
        <v>-6.719970703125E-2</v>
      </c>
    </row>
    <row r="1128" spans="1:10" x14ac:dyDescent="0.35">
      <c r="A1128" s="1">
        <v>42036</v>
      </c>
      <c r="B1128" s="1" t="str">
        <f t="shared" si="80"/>
        <v>2/2015</v>
      </c>
      <c r="C1128">
        <v>782.46112060546875</v>
      </c>
      <c r="D1128">
        <v>783.229736328125</v>
      </c>
      <c r="E1128" s="2">
        <f t="shared" si="82"/>
        <v>-0.76861572265625</v>
      </c>
      <c r="F1128" s="1">
        <v>42036</v>
      </c>
      <c r="G1128" s="1" t="str">
        <f t="shared" si="81"/>
        <v>2/2015</v>
      </c>
      <c r="H1128">
        <v>776.24786376953125</v>
      </c>
      <c r="I1128">
        <v>776.3050537109375</v>
      </c>
      <c r="J1128" s="2">
        <f t="shared" si="83"/>
        <v>-5.718994140625E-2</v>
      </c>
    </row>
    <row r="1129" spans="1:10" x14ac:dyDescent="0.35">
      <c r="A1129" s="1">
        <v>42037</v>
      </c>
      <c r="B1129" s="1" t="str">
        <f t="shared" si="80"/>
        <v>2/2015</v>
      </c>
      <c r="C1129">
        <v>782.43548583984375</v>
      </c>
      <c r="D1129">
        <v>783.2044677734375</v>
      </c>
      <c r="E1129" s="2">
        <f t="shared" si="82"/>
        <v>-0.76898193359375</v>
      </c>
      <c r="F1129" s="1">
        <v>42037</v>
      </c>
      <c r="G1129" s="1" t="str">
        <f t="shared" si="81"/>
        <v>2/2015</v>
      </c>
      <c r="H1129">
        <v>776.24688720703125</v>
      </c>
      <c r="I1129">
        <v>776.30145263671875</v>
      </c>
      <c r="J1129" s="2">
        <f t="shared" si="83"/>
        <v>-5.45654296875E-2</v>
      </c>
    </row>
    <row r="1130" spans="1:10" x14ac:dyDescent="0.35">
      <c r="A1130" s="1">
        <v>42038</v>
      </c>
      <c r="B1130" s="1" t="str">
        <f t="shared" si="80"/>
        <v>2/2015</v>
      </c>
      <c r="C1130">
        <v>782.413330078125</v>
      </c>
      <c r="D1130">
        <v>783.1878662109375</v>
      </c>
      <c r="E1130" s="2">
        <f t="shared" si="82"/>
        <v>-0.7745361328125</v>
      </c>
      <c r="F1130" s="1">
        <v>42038</v>
      </c>
      <c r="G1130" s="1" t="str">
        <f t="shared" si="81"/>
        <v>2/2015</v>
      </c>
      <c r="H1130">
        <v>776.2470703125</v>
      </c>
      <c r="I1130">
        <v>776.30548095703125</v>
      </c>
      <c r="J1130" s="2">
        <f t="shared" si="83"/>
        <v>-5.841064453125E-2</v>
      </c>
    </row>
    <row r="1131" spans="1:10" x14ac:dyDescent="0.35">
      <c r="A1131" s="1">
        <v>42039</v>
      </c>
      <c r="B1131" s="1" t="str">
        <f t="shared" si="80"/>
        <v>2/2015</v>
      </c>
      <c r="C1131">
        <v>782.38702392578125</v>
      </c>
      <c r="D1131">
        <v>783.16009521484375</v>
      </c>
      <c r="E1131" s="2">
        <f t="shared" si="82"/>
        <v>-0.7730712890625</v>
      </c>
      <c r="F1131" s="1">
        <v>42039</v>
      </c>
      <c r="G1131" s="1" t="str">
        <f t="shared" si="81"/>
        <v>2/2015</v>
      </c>
      <c r="H1131">
        <v>776.2454833984375</v>
      </c>
      <c r="I1131">
        <v>776.304931640625</v>
      </c>
      <c r="J1131" s="2">
        <f t="shared" si="83"/>
        <v>-5.94482421875E-2</v>
      </c>
    </row>
    <row r="1132" spans="1:10" x14ac:dyDescent="0.35">
      <c r="A1132" s="1">
        <v>42040</v>
      </c>
      <c r="B1132" s="1" t="str">
        <f t="shared" si="80"/>
        <v>2/2015</v>
      </c>
      <c r="C1132">
        <v>782.3663330078125</v>
      </c>
      <c r="D1132">
        <v>783.13580322265625</v>
      </c>
      <c r="E1132" s="2">
        <f t="shared" si="82"/>
        <v>-0.76947021484375</v>
      </c>
      <c r="F1132" s="1">
        <v>42040</v>
      </c>
      <c r="G1132" s="1" t="str">
        <f t="shared" si="81"/>
        <v>2/2015</v>
      </c>
      <c r="H1132">
        <v>776.2454833984375</v>
      </c>
      <c r="I1132">
        <v>776.285888671875</v>
      </c>
      <c r="J1132" s="2">
        <f t="shared" si="83"/>
        <v>-4.04052734375E-2</v>
      </c>
    </row>
    <row r="1133" spans="1:10" x14ac:dyDescent="0.35">
      <c r="A1133" s="1">
        <v>42041</v>
      </c>
      <c r="B1133" s="1" t="str">
        <f t="shared" si="80"/>
        <v>2/2015</v>
      </c>
      <c r="C1133">
        <v>782.3377685546875</v>
      </c>
      <c r="D1133">
        <v>783.10882568359375</v>
      </c>
      <c r="E1133" s="2">
        <f t="shared" si="82"/>
        <v>-0.77105712890625</v>
      </c>
      <c r="F1133" s="1">
        <v>42041</v>
      </c>
      <c r="G1133" s="1" t="str">
        <f t="shared" si="81"/>
        <v>2/2015</v>
      </c>
      <c r="H1133">
        <v>776.23712158203125</v>
      </c>
      <c r="I1133">
        <v>776.30218505859375</v>
      </c>
      <c r="J1133" s="2">
        <f t="shared" si="83"/>
        <v>-6.50634765625E-2</v>
      </c>
    </row>
    <row r="1134" spans="1:10" x14ac:dyDescent="0.35">
      <c r="A1134" s="1">
        <v>42042</v>
      </c>
      <c r="B1134" s="1" t="str">
        <f t="shared" si="80"/>
        <v>2/2015</v>
      </c>
      <c r="C1134">
        <v>782.3170166015625</v>
      </c>
      <c r="D1134">
        <v>783.0823974609375</v>
      </c>
      <c r="E1134" s="2">
        <f t="shared" si="82"/>
        <v>-0.765380859375</v>
      </c>
      <c r="F1134" s="1">
        <v>42042</v>
      </c>
      <c r="G1134" s="1" t="str">
        <f t="shared" si="81"/>
        <v>2/2015</v>
      </c>
      <c r="H1134">
        <v>776.23492431640625</v>
      </c>
      <c r="I1134">
        <v>776.30218505859375</v>
      </c>
      <c r="J1134" s="2">
        <f t="shared" si="83"/>
        <v>-6.72607421875E-2</v>
      </c>
    </row>
    <row r="1135" spans="1:10" x14ac:dyDescent="0.35">
      <c r="A1135" s="1">
        <v>42043</v>
      </c>
      <c r="B1135" s="1" t="str">
        <f t="shared" si="80"/>
        <v>2/2015</v>
      </c>
      <c r="C1135">
        <v>782.291015625</v>
      </c>
      <c r="D1135">
        <v>783.05615234375</v>
      </c>
      <c r="E1135" s="2">
        <f t="shared" si="82"/>
        <v>-0.76513671875</v>
      </c>
      <c r="F1135" s="1">
        <v>42043</v>
      </c>
      <c r="G1135" s="1" t="str">
        <f t="shared" si="81"/>
        <v>2/2015</v>
      </c>
      <c r="H1135">
        <v>776.2430419921875</v>
      </c>
      <c r="I1135">
        <v>776.2962646484375</v>
      </c>
      <c r="J1135" s="2">
        <f t="shared" si="83"/>
        <v>-5.322265625E-2</v>
      </c>
    </row>
    <row r="1136" spans="1:10" x14ac:dyDescent="0.35">
      <c r="A1136" s="1">
        <v>42044</v>
      </c>
      <c r="B1136" s="1" t="str">
        <f t="shared" si="80"/>
        <v>2/2015</v>
      </c>
      <c r="C1136">
        <v>782.26300048828125</v>
      </c>
      <c r="D1136">
        <v>783.02996826171875</v>
      </c>
      <c r="E1136" s="2">
        <f t="shared" si="82"/>
        <v>-0.7669677734375</v>
      </c>
      <c r="F1136" s="1">
        <v>42044</v>
      </c>
      <c r="G1136" s="1" t="str">
        <f t="shared" si="81"/>
        <v>2/2015</v>
      </c>
      <c r="H1136">
        <v>776.2357177734375</v>
      </c>
      <c r="I1136">
        <v>776.28802490234375</v>
      </c>
      <c r="J1136" s="2">
        <f t="shared" si="83"/>
        <v>-5.230712890625E-2</v>
      </c>
    </row>
    <row r="1137" spans="1:10" x14ac:dyDescent="0.35">
      <c r="A1137" s="1">
        <v>42045</v>
      </c>
      <c r="B1137" s="1" t="str">
        <f t="shared" si="80"/>
        <v>2/2015</v>
      </c>
      <c r="C1137">
        <v>782.24237060546875</v>
      </c>
      <c r="D1137">
        <v>783.0042724609375</v>
      </c>
      <c r="E1137" s="2">
        <f t="shared" si="82"/>
        <v>-0.76190185546875</v>
      </c>
      <c r="F1137" s="1">
        <v>42045</v>
      </c>
      <c r="G1137" s="1" t="str">
        <f t="shared" si="81"/>
        <v>2/2015</v>
      </c>
      <c r="H1137">
        <v>776.2332763671875</v>
      </c>
      <c r="I1137">
        <v>776.29150390625</v>
      </c>
      <c r="J1137" s="2">
        <f t="shared" si="83"/>
        <v>-5.82275390625E-2</v>
      </c>
    </row>
    <row r="1138" spans="1:10" x14ac:dyDescent="0.35">
      <c r="A1138" s="1">
        <v>42046</v>
      </c>
      <c r="B1138" s="1" t="str">
        <f t="shared" si="80"/>
        <v>2/2015</v>
      </c>
      <c r="C1138">
        <v>782.21612548828125</v>
      </c>
      <c r="D1138">
        <v>782.9776611328125</v>
      </c>
      <c r="E1138" s="2">
        <f t="shared" si="82"/>
        <v>-0.76153564453125</v>
      </c>
      <c r="F1138" s="1">
        <v>42046</v>
      </c>
      <c r="G1138" s="1" t="str">
        <f t="shared" si="81"/>
        <v>2/2015</v>
      </c>
      <c r="H1138">
        <v>776.23388671875</v>
      </c>
      <c r="I1138">
        <v>776.29156494140625</v>
      </c>
      <c r="J1138" s="2">
        <f t="shared" si="83"/>
        <v>-5.767822265625E-2</v>
      </c>
    </row>
    <row r="1139" spans="1:10" x14ac:dyDescent="0.35">
      <c r="A1139" s="1">
        <v>42047</v>
      </c>
      <c r="B1139" s="1" t="str">
        <f t="shared" si="80"/>
        <v>2/2015</v>
      </c>
      <c r="C1139">
        <v>782.19268798828125</v>
      </c>
      <c r="D1139">
        <v>782.9578857421875</v>
      </c>
      <c r="E1139" s="2">
        <f t="shared" si="82"/>
        <v>-0.76519775390625</v>
      </c>
      <c r="F1139" s="1">
        <v>42047</v>
      </c>
      <c r="G1139" s="1" t="str">
        <f t="shared" si="81"/>
        <v>2/2015</v>
      </c>
      <c r="H1139">
        <v>776.2335205078125</v>
      </c>
      <c r="I1139">
        <v>776.290771484375</v>
      </c>
      <c r="J1139" s="2">
        <f t="shared" si="83"/>
        <v>-5.72509765625E-2</v>
      </c>
    </row>
    <row r="1140" spans="1:10" x14ac:dyDescent="0.35">
      <c r="A1140" s="1">
        <v>42048</v>
      </c>
      <c r="B1140" s="1" t="str">
        <f t="shared" si="80"/>
        <v>2/2015</v>
      </c>
      <c r="C1140">
        <v>782.1649169921875</v>
      </c>
      <c r="D1140">
        <v>782.9312744140625</v>
      </c>
      <c r="E1140" s="2">
        <f t="shared" si="82"/>
        <v>-0.766357421875</v>
      </c>
      <c r="F1140" s="1">
        <v>42048</v>
      </c>
      <c r="G1140" s="1" t="str">
        <f t="shared" si="81"/>
        <v>2/2015</v>
      </c>
      <c r="H1140">
        <v>776.23370361328125</v>
      </c>
      <c r="I1140">
        <v>776.284423828125</v>
      </c>
      <c r="J1140" s="2">
        <f t="shared" si="83"/>
        <v>-5.072021484375E-2</v>
      </c>
    </row>
    <row r="1141" spans="1:10" x14ac:dyDescent="0.35">
      <c r="A1141" s="1">
        <v>42049</v>
      </c>
      <c r="B1141" s="1" t="str">
        <f t="shared" si="80"/>
        <v>2/2015</v>
      </c>
      <c r="C1141">
        <v>782.14178466796875</v>
      </c>
      <c r="D1141">
        <v>782.9080810546875</v>
      </c>
      <c r="E1141" s="2">
        <f t="shared" si="82"/>
        <v>-0.76629638671875</v>
      </c>
      <c r="F1141" s="1">
        <v>42049</v>
      </c>
      <c r="G1141" s="1" t="str">
        <f t="shared" si="81"/>
        <v>2/2015</v>
      </c>
      <c r="H1141">
        <v>776.2335205078125</v>
      </c>
      <c r="I1141">
        <v>776.28607177734375</v>
      </c>
      <c r="J1141" s="2">
        <f t="shared" si="83"/>
        <v>-5.255126953125E-2</v>
      </c>
    </row>
    <row r="1142" spans="1:10" x14ac:dyDescent="0.35">
      <c r="A1142" s="1">
        <v>42050</v>
      </c>
      <c r="B1142" s="1" t="str">
        <f t="shared" si="80"/>
        <v>2/2015</v>
      </c>
      <c r="C1142">
        <v>782.11749267578125</v>
      </c>
      <c r="D1142">
        <v>782.88250732421875</v>
      </c>
      <c r="E1142" s="2">
        <f t="shared" si="82"/>
        <v>-0.7650146484375</v>
      </c>
      <c r="F1142" s="1">
        <v>42050</v>
      </c>
      <c r="G1142" s="1" t="str">
        <f t="shared" si="81"/>
        <v>2/2015</v>
      </c>
      <c r="H1142">
        <v>776.232421875</v>
      </c>
      <c r="I1142">
        <v>776.28558349609375</v>
      </c>
      <c r="J1142" s="2">
        <f t="shared" si="83"/>
        <v>-5.316162109375E-2</v>
      </c>
    </row>
    <row r="1143" spans="1:10" x14ac:dyDescent="0.35">
      <c r="A1143" s="1">
        <v>42051</v>
      </c>
      <c r="B1143" s="1" t="str">
        <f t="shared" si="80"/>
        <v>2/2015</v>
      </c>
      <c r="C1143">
        <v>782.09686279296875</v>
      </c>
      <c r="D1143">
        <v>782.85858154296875</v>
      </c>
      <c r="E1143" s="2">
        <f t="shared" si="82"/>
        <v>-0.76171875</v>
      </c>
      <c r="F1143" s="1">
        <v>42051</v>
      </c>
      <c r="G1143" s="1" t="str">
        <f t="shared" si="81"/>
        <v>2/2015</v>
      </c>
      <c r="H1143">
        <v>776.2332763671875</v>
      </c>
      <c r="I1143">
        <v>776.284423828125</v>
      </c>
      <c r="J1143" s="2">
        <f t="shared" si="83"/>
        <v>-5.11474609375E-2</v>
      </c>
    </row>
    <row r="1144" spans="1:10" x14ac:dyDescent="0.35">
      <c r="A1144" s="1">
        <v>42052</v>
      </c>
      <c r="B1144" s="1" t="str">
        <f t="shared" si="80"/>
        <v>2/2015</v>
      </c>
      <c r="C1144">
        <v>782.07794189453125</v>
      </c>
      <c r="D1144">
        <v>782.83978271484375</v>
      </c>
      <c r="E1144" s="2">
        <f t="shared" si="82"/>
        <v>-0.7618408203125</v>
      </c>
      <c r="F1144" s="1">
        <v>42052</v>
      </c>
      <c r="G1144" s="1" t="str">
        <f t="shared" si="81"/>
        <v>2/2015</v>
      </c>
      <c r="H1144">
        <v>776.23077392578125</v>
      </c>
      <c r="I1144">
        <v>776.27960205078125</v>
      </c>
      <c r="J1144" s="2">
        <f t="shared" si="83"/>
        <v>-4.8828125E-2</v>
      </c>
    </row>
    <row r="1145" spans="1:10" x14ac:dyDescent="0.35">
      <c r="A1145" s="1">
        <v>42053</v>
      </c>
      <c r="B1145" s="1" t="str">
        <f t="shared" si="80"/>
        <v>2/2015</v>
      </c>
      <c r="C1145">
        <v>782.055419921875</v>
      </c>
      <c r="D1145">
        <v>782.8223876953125</v>
      </c>
      <c r="E1145" s="2">
        <f t="shared" si="82"/>
        <v>-0.7669677734375</v>
      </c>
      <c r="F1145" s="1">
        <v>42053</v>
      </c>
      <c r="G1145" s="1" t="str">
        <f t="shared" si="81"/>
        <v>2/2015</v>
      </c>
      <c r="H1145">
        <v>776.2288818359375</v>
      </c>
      <c r="I1145">
        <v>776.2801513671875</v>
      </c>
      <c r="J1145" s="2">
        <f t="shared" si="83"/>
        <v>-5.126953125E-2</v>
      </c>
    </row>
    <row r="1146" spans="1:10" x14ac:dyDescent="0.35">
      <c r="A1146" s="1">
        <v>42054</v>
      </c>
      <c r="B1146" s="1" t="str">
        <f t="shared" si="80"/>
        <v>2/2015</v>
      </c>
      <c r="C1146">
        <v>782.03375244140625</v>
      </c>
      <c r="D1146">
        <v>782.80389404296875</v>
      </c>
      <c r="E1146" s="2">
        <f t="shared" si="82"/>
        <v>-0.7701416015625</v>
      </c>
      <c r="F1146" s="1">
        <v>42054</v>
      </c>
      <c r="G1146" s="1" t="str">
        <f t="shared" si="81"/>
        <v>2/2015</v>
      </c>
      <c r="H1146">
        <v>776.22662353515625</v>
      </c>
      <c r="I1146">
        <v>776.2862548828125</v>
      </c>
      <c r="J1146" s="2">
        <f t="shared" si="83"/>
        <v>-5.963134765625E-2</v>
      </c>
    </row>
    <row r="1147" spans="1:10" x14ac:dyDescent="0.35">
      <c r="A1147" s="1">
        <v>42055</v>
      </c>
      <c r="B1147" s="1" t="str">
        <f t="shared" si="80"/>
        <v>2/2015</v>
      </c>
      <c r="C1147">
        <v>782.023681640625</v>
      </c>
      <c r="D1147">
        <v>782.7890625</v>
      </c>
      <c r="E1147" s="2">
        <f t="shared" si="82"/>
        <v>-0.765380859375</v>
      </c>
      <c r="F1147" s="1">
        <v>42055</v>
      </c>
      <c r="G1147" s="1" t="str">
        <f t="shared" si="81"/>
        <v>2/2015</v>
      </c>
      <c r="H1147">
        <v>776.2210693359375</v>
      </c>
      <c r="I1147">
        <v>776.2886962890625</v>
      </c>
      <c r="J1147" s="2">
        <f t="shared" si="83"/>
        <v>-6.7626953125E-2</v>
      </c>
    </row>
    <row r="1148" spans="1:10" x14ac:dyDescent="0.35">
      <c r="A1148" s="1">
        <v>42056</v>
      </c>
      <c r="B1148" s="1" t="str">
        <f t="shared" si="80"/>
        <v>2/2015</v>
      </c>
      <c r="C1148">
        <v>782.00506591796875</v>
      </c>
      <c r="D1148">
        <v>782.774658203125</v>
      </c>
      <c r="E1148" s="2">
        <f t="shared" si="82"/>
        <v>-0.76959228515625</v>
      </c>
      <c r="F1148" s="1">
        <v>42056</v>
      </c>
      <c r="G1148" s="1" t="str">
        <f t="shared" si="81"/>
        <v>2/2015</v>
      </c>
      <c r="H1148">
        <v>776.22100830078125</v>
      </c>
      <c r="I1148">
        <v>776.2830810546875</v>
      </c>
      <c r="J1148" s="2">
        <f t="shared" si="83"/>
        <v>-6.207275390625E-2</v>
      </c>
    </row>
    <row r="1149" spans="1:10" x14ac:dyDescent="0.35">
      <c r="A1149" s="1">
        <v>42057</v>
      </c>
      <c r="B1149" s="1" t="str">
        <f t="shared" si="80"/>
        <v>2/2015</v>
      </c>
      <c r="C1149">
        <v>781.989501953125</v>
      </c>
      <c r="D1149">
        <v>782.75927734375</v>
      </c>
      <c r="E1149" s="2">
        <f t="shared" si="82"/>
        <v>-0.769775390625</v>
      </c>
      <c r="F1149" s="1">
        <v>42057</v>
      </c>
      <c r="G1149" s="1" t="str">
        <f t="shared" si="81"/>
        <v>2/2015</v>
      </c>
      <c r="H1149">
        <v>776.22052001953125</v>
      </c>
      <c r="I1149">
        <v>776.28277587890625</v>
      </c>
      <c r="J1149" s="2">
        <f t="shared" si="83"/>
        <v>-6.2255859375E-2</v>
      </c>
    </row>
    <row r="1150" spans="1:10" x14ac:dyDescent="0.35">
      <c r="A1150" s="1">
        <v>42058</v>
      </c>
      <c r="B1150" s="1" t="str">
        <f t="shared" si="80"/>
        <v>2/2015</v>
      </c>
      <c r="C1150">
        <v>781.98321533203125</v>
      </c>
      <c r="D1150">
        <v>782.750244140625</v>
      </c>
      <c r="E1150" s="2">
        <f t="shared" si="82"/>
        <v>-0.76702880859375</v>
      </c>
      <c r="F1150" s="1">
        <v>42058</v>
      </c>
      <c r="G1150" s="1" t="str">
        <f t="shared" si="81"/>
        <v>2/2015</v>
      </c>
      <c r="H1150">
        <v>776.21954345703125</v>
      </c>
      <c r="I1150">
        <v>776.27777099609375</v>
      </c>
      <c r="J1150" s="2">
        <f t="shared" si="83"/>
        <v>-5.82275390625E-2</v>
      </c>
    </row>
    <row r="1151" spans="1:10" x14ac:dyDescent="0.35">
      <c r="A1151" s="1">
        <v>42059</v>
      </c>
      <c r="B1151" s="1" t="str">
        <f t="shared" si="80"/>
        <v>2/2015</v>
      </c>
      <c r="C1151">
        <v>781.967041015625</v>
      </c>
      <c r="D1151">
        <v>782.73565673828125</v>
      </c>
      <c r="E1151" s="2">
        <f t="shared" si="82"/>
        <v>-0.76861572265625</v>
      </c>
      <c r="F1151" s="1">
        <v>42059</v>
      </c>
      <c r="G1151" s="1" t="str">
        <f t="shared" si="81"/>
        <v>2/2015</v>
      </c>
      <c r="H1151">
        <v>776.2191162109375</v>
      </c>
      <c r="I1151">
        <v>776.27435302734375</v>
      </c>
      <c r="J1151" s="2">
        <f t="shared" si="83"/>
        <v>-5.523681640625E-2</v>
      </c>
    </row>
    <row r="1152" spans="1:10" x14ac:dyDescent="0.35">
      <c r="A1152" s="1">
        <v>42060</v>
      </c>
      <c r="B1152" s="1" t="str">
        <f t="shared" si="80"/>
        <v>2/2015</v>
      </c>
      <c r="C1152">
        <v>781.9608154296875</v>
      </c>
      <c r="D1152">
        <v>782.72509765625</v>
      </c>
      <c r="E1152" s="2">
        <f t="shared" si="82"/>
        <v>-0.7642822265625</v>
      </c>
      <c r="F1152" s="1">
        <v>42060</v>
      </c>
      <c r="G1152" s="1" t="str">
        <f t="shared" si="81"/>
        <v>2/2015</v>
      </c>
      <c r="H1152">
        <v>776.21917724609375</v>
      </c>
      <c r="I1152">
        <v>776.277099609375</v>
      </c>
      <c r="J1152" s="2">
        <f t="shared" si="83"/>
        <v>-5.792236328125E-2</v>
      </c>
    </row>
    <row r="1153" spans="1:10" x14ac:dyDescent="0.35">
      <c r="A1153" s="1">
        <v>42061</v>
      </c>
      <c r="B1153" s="1" t="str">
        <f t="shared" si="80"/>
        <v>2/2015</v>
      </c>
      <c r="C1153">
        <v>781.94677734375</v>
      </c>
      <c r="D1153">
        <v>782.71905517578125</v>
      </c>
      <c r="E1153" s="2">
        <f t="shared" si="82"/>
        <v>-0.77227783203125</v>
      </c>
      <c r="F1153" s="1">
        <v>42061</v>
      </c>
      <c r="G1153" s="1" t="str">
        <f t="shared" si="81"/>
        <v>2/2015</v>
      </c>
      <c r="H1153">
        <v>776.2198486328125</v>
      </c>
      <c r="I1153">
        <v>776.27789306640625</v>
      </c>
      <c r="J1153" s="2">
        <f t="shared" si="83"/>
        <v>-5.804443359375E-2</v>
      </c>
    </row>
    <row r="1154" spans="1:10" x14ac:dyDescent="0.35">
      <c r="A1154" s="1">
        <v>42062</v>
      </c>
      <c r="B1154" s="1" t="str">
        <f t="shared" ref="B1154:B1217" si="84">_xlfn.CONCAT(MONTH(A1154),"/",YEAR(A1154))</f>
        <v>2/2015</v>
      </c>
      <c r="C1154">
        <v>781.941162109375</v>
      </c>
      <c r="D1154">
        <v>782.709228515625</v>
      </c>
      <c r="E1154" s="2">
        <f t="shared" si="82"/>
        <v>-0.76806640625</v>
      </c>
      <c r="F1154" s="1">
        <v>42062</v>
      </c>
      <c r="G1154" s="1" t="str">
        <f t="shared" ref="G1154:G1217" si="85">_xlfn.CONCAT(MONTH(F1154),"/",YEAR(F1154))</f>
        <v>2/2015</v>
      </c>
      <c r="H1154">
        <v>776.22064208984375</v>
      </c>
      <c r="I1154">
        <v>776.2811279296875</v>
      </c>
      <c r="J1154" s="2">
        <f t="shared" si="83"/>
        <v>-6.048583984375E-2</v>
      </c>
    </row>
    <row r="1155" spans="1:10" x14ac:dyDescent="0.35">
      <c r="A1155" s="1">
        <v>42063</v>
      </c>
      <c r="B1155" s="1" t="str">
        <f t="shared" si="84"/>
        <v>2/2015</v>
      </c>
      <c r="C1155">
        <v>781.922607421875</v>
      </c>
      <c r="D1155">
        <v>782.69537353515625</v>
      </c>
      <c r="E1155" s="2">
        <f t="shared" ref="E1155:E1218" si="86">C1155-D1155</f>
        <v>-0.77276611328125</v>
      </c>
      <c r="F1155" s="1">
        <v>42063</v>
      </c>
      <c r="G1155" s="1" t="str">
        <f t="shared" si="85"/>
        <v>2/2015</v>
      </c>
      <c r="H1155">
        <v>776.21893310546875</v>
      </c>
      <c r="I1155">
        <v>776.2783203125</v>
      </c>
      <c r="J1155" s="2">
        <f t="shared" ref="J1155:J1218" si="87">H1155-I1155</f>
        <v>-5.938720703125E-2</v>
      </c>
    </row>
    <row r="1156" spans="1:10" x14ac:dyDescent="0.35">
      <c r="A1156" s="1">
        <v>42064</v>
      </c>
      <c r="B1156" s="1" t="str">
        <f t="shared" si="84"/>
        <v>3/2015</v>
      </c>
      <c r="C1156">
        <v>781.9158935546875</v>
      </c>
      <c r="D1156">
        <v>782.68353271484375</v>
      </c>
      <c r="E1156" s="2">
        <f t="shared" si="86"/>
        <v>-0.76763916015625</v>
      </c>
      <c r="F1156" s="1">
        <v>42064</v>
      </c>
      <c r="G1156" s="1" t="str">
        <f t="shared" si="85"/>
        <v>3/2015</v>
      </c>
      <c r="H1156">
        <v>776.2169189453125</v>
      </c>
      <c r="I1156">
        <v>776.265625</v>
      </c>
      <c r="J1156" s="2">
        <f t="shared" si="87"/>
        <v>-4.87060546875E-2</v>
      </c>
    </row>
    <row r="1157" spans="1:10" x14ac:dyDescent="0.35">
      <c r="A1157" s="1">
        <v>42065</v>
      </c>
      <c r="B1157" s="1" t="str">
        <f t="shared" si="84"/>
        <v>3/2015</v>
      </c>
      <c r="C1157">
        <v>781.90606689453125</v>
      </c>
      <c r="D1157">
        <v>782.67413330078125</v>
      </c>
      <c r="E1157" s="2">
        <f t="shared" si="86"/>
        <v>-0.76806640625</v>
      </c>
      <c r="F1157" s="1">
        <v>42065</v>
      </c>
      <c r="G1157" s="1" t="str">
        <f t="shared" si="85"/>
        <v>3/2015</v>
      </c>
      <c r="H1157">
        <v>776.21099853515625</v>
      </c>
      <c r="I1157">
        <v>776.2796630859375</v>
      </c>
      <c r="J1157" s="2">
        <f t="shared" si="87"/>
        <v>-6.866455078125E-2</v>
      </c>
    </row>
    <row r="1158" spans="1:10" x14ac:dyDescent="0.35">
      <c r="A1158" s="1">
        <v>42066</v>
      </c>
      <c r="B1158" s="1" t="str">
        <f t="shared" si="84"/>
        <v>3/2015</v>
      </c>
      <c r="C1158">
        <v>781.89373779296875</v>
      </c>
      <c r="D1158">
        <v>782.67828369140625</v>
      </c>
      <c r="E1158" s="2">
        <f t="shared" si="86"/>
        <v>-0.7845458984375</v>
      </c>
      <c r="F1158" s="1">
        <v>42066</v>
      </c>
      <c r="G1158" s="1" t="str">
        <f t="shared" si="85"/>
        <v>3/2015</v>
      </c>
      <c r="H1158">
        <v>776.2108154296875</v>
      </c>
      <c r="I1158">
        <v>776.26959228515625</v>
      </c>
      <c r="J1158" s="2">
        <f t="shared" si="87"/>
        <v>-5.877685546875E-2</v>
      </c>
    </row>
    <row r="1159" spans="1:10" x14ac:dyDescent="0.35">
      <c r="A1159" s="1">
        <v>42067</v>
      </c>
      <c r="B1159" s="1" t="str">
        <f t="shared" si="84"/>
        <v>3/2015</v>
      </c>
      <c r="C1159">
        <v>781.90380859375</v>
      </c>
      <c r="D1159">
        <v>782.693603515625</v>
      </c>
      <c r="E1159" s="2">
        <f t="shared" si="86"/>
        <v>-0.789794921875</v>
      </c>
      <c r="F1159" s="1">
        <v>42067</v>
      </c>
      <c r="G1159" s="1" t="str">
        <f t="shared" si="85"/>
        <v>3/2015</v>
      </c>
      <c r="H1159">
        <v>776.20941162109375</v>
      </c>
      <c r="I1159">
        <v>776.263671875</v>
      </c>
      <c r="J1159" s="2">
        <f t="shared" si="87"/>
        <v>-5.426025390625E-2</v>
      </c>
    </row>
    <row r="1160" spans="1:10" x14ac:dyDescent="0.35">
      <c r="A1160" s="1">
        <v>42068</v>
      </c>
      <c r="B1160" s="1" t="str">
        <f t="shared" si="84"/>
        <v>3/2015</v>
      </c>
      <c r="C1160">
        <v>781.9130859375</v>
      </c>
      <c r="D1160">
        <v>782.7005615234375</v>
      </c>
      <c r="E1160" s="2">
        <f t="shared" si="86"/>
        <v>-0.7874755859375</v>
      </c>
      <c r="F1160" s="1">
        <v>42068</v>
      </c>
      <c r="G1160" s="1" t="str">
        <f t="shared" si="85"/>
        <v>3/2015</v>
      </c>
      <c r="H1160">
        <v>776.2091064453125</v>
      </c>
      <c r="I1160">
        <v>776.2733154296875</v>
      </c>
      <c r="J1160" s="2">
        <f t="shared" si="87"/>
        <v>-6.4208984375E-2</v>
      </c>
    </row>
    <row r="1161" spans="1:10" x14ac:dyDescent="0.35">
      <c r="A1161" s="1">
        <v>42069</v>
      </c>
      <c r="B1161" s="1" t="str">
        <f t="shared" si="84"/>
        <v>3/2015</v>
      </c>
      <c r="C1161">
        <v>781.9288330078125</v>
      </c>
      <c r="D1161">
        <v>782.71759033203125</v>
      </c>
      <c r="E1161" s="2">
        <f t="shared" si="86"/>
        <v>-0.78875732421875</v>
      </c>
      <c r="F1161" s="1">
        <v>42069</v>
      </c>
      <c r="G1161" s="1" t="str">
        <f t="shared" si="85"/>
        <v>3/2015</v>
      </c>
      <c r="H1161">
        <v>776.21844482421875</v>
      </c>
      <c r="I1161">
        <v>776.27679443359375</v>
      </c>
      <c r="J1161" s="2">
        <f t="shared" si="87"/>
        <v>-5.8349609375E-2</v>
      </c>
    </row>
    <row r="1162" spans="1:10" x14ac:dyDescent="0.35">
      <c r="A1162" s="1">
        <v>42070</v>
      </c>
      <c r="B1162" s="1" t="str">
        <f t="shared" si="84"/>
        <v>3/2015</v>
      </c>
      <c r="C1162">
        <v>781.93719482421875</v>
      </c>
      <c r="D1162">
        <v>782.723388671875</v>
      </c>
      <c r="E1162" s="2">
        <f t="shared" si="86"/>
        <v>-0.78619384765625</v>
      </c>
      <c r="F1162" s="1">
        <v>42070</v>
      </c>
      <c r="G1162" s="1" t="str">
        <f t="shared" si="85"/>
        <v>3/2015</v>
      </c>
      <c r="H1162">
        <v>776.22021484375</v>
      </c>
      <c r="I1162">
        <v>776.272705078125</v>
      </c>
      <c r="J1162" s="2">
        <f t="shared" si="87"/>
        <v>-5.2490234375E-2</v>
      </c>
    </row>
    <row r="1163" spans="1:10" x14ac:dyDescent="0.35">
      <c r="A1163" s="1">
        <v>42071</v>
      </c>
      <c r="B1163" s="1" t="str">
        <f t="shared" si="84"/>
        <v>3/2015</v>
      </c>
      <c r="C1163">
        <v>781.9495849609375</v>
      </c>
      <c r="D1163">
        <v>782.73321533203125</v>
      </c>
      <c r="E1163" s="2">
        <f t="shared" si="86"/>
        <v>-0.78363037109375</v>
      </c>
      <c r="F1163" s="1">
        <v>42071</v>
      </c>
      <c r="G1163" s="1" t="str">
        <f t="shared" si="85"/>
        <v>3/2015</v>
      </c>
      <c r="H1163">
        <v>776.21990966796875</v>
      </c>
      <c r="I1163">
        <v>776.27301025390625</v>
      </c>
      <c r="J1163" s="2">
        <f t="shared" si="87"/>
        <v>-5.31005859375E-2</v>
      </c>
    </row>
    <row r="1164" spans="1:10" x14ac:dyDescent="0.35">
      <c r="A1164" s="1">
        <v>42072</v>
      </c>
      <c r="B1164" s="1" t="str">
        <f t="shared" si="84"/>
        <v>3/2015</v>
      </c>
      <c r="C1164">
        <v>781.953125</v>
      </c>
      <c r="D1164">
        <v>782.73736572265625</v>
      </c>
      <c r="E1164" s="2">
        <f t="shared" si="86"/>
        <v>-0.78424072265625</v>
      </c>
      <c r="F1164" s="1">
        <v>42072</v>
      </c>
      <c r="G1164" s="1" t="str">
        <f t="shared" si="85"/>
        <v>3/2015</v>
      </c>
      <c r="H1164">
        <v>776.219482421875</v>
      </c>
      <c r="I1164">
        <v>776.27142333984375</v>
      </c>
      <c r="J1164" s="2">
        <f t="shared" si="87"/>
        <v>-5.194091796875E-2</v>
      </c>
    </row>
    <row r="1165" spans="1:10" x14ac:dyDescent="0.35">
      <c r="A1165" s="1">
        <v>42073</v>
      </c>
      <c r="B1165" s="1" t="str">
        <f t="shared" si="84"/>
        <v>3/2015</v>
      </c>
      <c r="C1165">
        <v>781.96368408203125</v>
      </c>
      <c r="D1165">
        <v>782.74859619140625</v>
      </c>
      <c r="E1165" s="2">
        <f t="shared" si="86"/>
        <v>-0.784912109375</v>
      </c>
      <c r="F1165" s="1">
        <v>42073</v>
      </c>
      <c r="G1165" s="1" t="str">
        <f t="shared" si="85"/>
        <v>3/2015</v>
      </c>
      <c r="H1165">
        <v>776.22100830078125</v>
      </c>
      <c r="I1165">
        <v>776.27581787109375</v>
      </c>
      <c r="J1165" s="2">
        <f t="shared" si="87"/>
        <v>-5.48095703125E-2</v>
      </c>
    </row>
    <row r="1166" spans="1:10" x14ac:dyDescent="0.35">
      <c r="A1166" s="1">
        <v>42074</v>
      </c>
      <c r="B1166" s="1" t="str">
        <f t="shared" si="84"/>
        <v>3/2015</v>
      </c>
      <c r="C1166">
        <v>781.9661865234375</v>
      </c>
      <c r="D1166">
        <v>782.75152587890625</v>
      </c>
      <c r="E1166" s="2">
        <f t="shared" si="86"/>
        <v>-0.78533935546875</v>
      </c>
      <c r="F1166" s="1">
        <v>42074</v>
      </c>
      <c r="G1166" s="1" t="str">
        <f t="shared" si="85"/>
        <v>3/2015</v>
      </c>
      <c r="H1166">
        <v>776.219482421875</v>
      </c>
      <c r="I1166">
        <v>776.2718505859375</v>
      </c>
      <c r="J1166" s="2">
        <f t="shared" si="87"/>
        <v>-5.23681640625E-2</v>
      </c>
    </row>
    <row r="1167" spans="1:10" x14ac:dyDescent="0.35">
      <c r="A1167" s="1">
        <v>42075</v>
      </c>
      <c r="B1167" s="1" t="str">
        <f t="shared" si="84"/>
        <v>3/2015</v>
      </c>
      <c r="C1167">
        <v>781.980224609375</v>
      </c>
      <c r="D1167">
        <v>782.77557373046875</v>
      </c>
      <c r="E1167" s="2">
        <f t="shared" si="86"/>
        <v>-0.79534912109375</v>
      </c>
      <c r="F1167" s="1">
        <v>42075</v>
      </c>
      <c r="G1167" s="1" t="str">
        <f t="shared" si="85"/>
        <v>3/2015</v>
      </c>
      <c r="H1167">
        <v>776.220947265625</v>
      </c>
      <c r="I1167">
        <v>776.28192138671875</v>
      </c>
      <c r="J1167" s="2">
        <f t="shared" si="87"/>
        <v>-6.097412109375E-2</v>
      </c>
    </row>
    <row r="1168" spans="1:10" x14ac:dyDescent="0.35">
      <c r="A1168" s="1">
        <v>42076</v>
      </c>
      <c r="B1168" s="1" t="str">
        <f t="shared" si="84"/>
        <v>3/2015</v>
      </c>
      <c r="C1168">
        <v>781.9969482421875</v>
      </c>
      <c r="D1168">
        <v>782.796630859375</v>
      </c>
      <c r="E1168" s="2">
        <f t="shared" si="86"/>
        <v>-0.7996826171875</v>
      </c>
      <c r="F1168" s="1">
        <v>42076</v>
      </c>
      <c r="G1168" s="1" t="str">
        <f t="shared" si="85"/>
        <v>3/2015</v>
      </c>
      <c r="H1168">
        <v>776.22119140625</v>
      </c>
      <c r="I1168">
        <v>776.2757568359375</v>
      </c>
      <c r="J1168" s="2">
        <f t="shared" si="87"/>
        <v>-5.45654296875E-2</v>
      </c>
    </row>
    <row r="1169" spans="1:10" x14ac:dyDescent="0.35">
      <c r="A1169" s="1">
        <v>42077</v>
      </c>
      <c r="B1169" s="1" t="str">
        <f t="shared" si="84"/>
        <v>3/2015</v>
      </c>
      <c r="C1169">
        <v>782.02044677734375</v>
      </c>
      <c r="D1169">
        <v>782.81683349609375</v>
      </c>
      <c r="E1169" s="2">
        <f t="shared" si="86"/>
        <v>-0.79638671875</v>
      </c>
      <c r="F1169" s="1">
        <v>42077</v>
      </c>
      <c r="G1169" s="1" t="str">
        <f t="shared" si="85"/>
        <v>3/2015</v>
      </c>
      <c r="H1169">
        <v>776.22039794921875</v>
      </c>
      <c r="I1169">
        <v>776.27880859375</v>
      </c>
      <c r="J1169" s="2">
        <f t="shared" si="87"/>
        <v>-5.841064453125E-2</v>
      </c>
    </row>
    <row r="1170" spans="1:10" x14ac:dyDescent="0.35">
      <c r="A1170" s="1">
        <v>42078</v>
      </c>
      <c r="B1170" s="1" t="str">
        <f t="shared" si="84"/>
        <v>3/2015</v>
      </c>
      <c r="C1170">
        <v>782.04315185546875</v>
      </c>
      <c r="D1170">
        <v>782.834716796875</v>
      </c>
      <c r="E1170" s="2">
        <f t="shared" si="86"/>
        <v>-0.79156494140625</v>
      </c>
      <c r="F1170" s="1">
        <v>42078</v>
      </c>
      <c r="G1170" s="1" t="str">
        <f t="shared" si="85"/>
        <v>3/2015</v>
      </c>
      <c r="H1170">
        <v>776.2215576171875</v>
      </c>
      <c r="I1170">
        <v>776.2791748046875</v>
      </c>
      <c r="J1170" s="2">
        <f t="shared" si="87"/>
        <v>-5.76171875E-2</v>
      </c>
    </row>
    <row r="1171" spans="1:10" x14ac:dyDescent="0.35">
      <c r="A1171" s="1">
        <v>42079</v>
      </c>
      <c r="B1171" s="1" t="str">
        <f t="shared" si="84"/>
        <v>3/2015</v>
      </c>
      <c r="C1171">
        <v>782.06597900390625</v>
      </c>
      <c r="D1171">
        <v>782.85784912109375</v>
      </c>
      <c r="E1171" s="2">
        <f t="shared" si="86"/>
        <v>-0.7918701171875</v>
      </c>
      <c r="F1171" s="1">
        <v>42079</v>
      </c>
      <c r="G1171" s="1" t="str">
        <f t="shared" si="85"/>
        <v>3/2015</v>
      </c>
      <c r="H1171">
        <v>776.22222900390625</v>
      </c>
      <c r="I1171">
        <v>776.26678466796875</v>
      </c>
      <c r="J1171" s="2">
        <f t="shared" si="87"/>
        <v>-4.45556640625E-2</v>
      </c>
    </row>
    <row r="1172" spans="1:10" x14ac:dyDescent="0.35">
      <c r="A1172" s="1">
        <v>42080</v>
      </c>
      <c r="B1172" s="1" t="str">
        <f t="shared" si="84"/>
        <v>3/2015</v>
      </c>
      <c r="C1172">
        <v>782.0833740234375</v>
      </c>
      <c r="D1172">
        <v>782.88427734375</v>
      </c>
      <c r="E1172" s="2">
        <f t="shared" si="86"/>
        <v>-0.8009033203125</v>
      </c>
      <c r="F1172" s="1">
        <v>42080</v>
      </c>
      <c r="G1172" s="1" t="str">
        <f t="shared" si="85"/>
        <v>3/2015</v>
      </c>
      <c r="H1172">
        <v>776.22021484375</v>
      </c>
      <c r="I1172">
        <v>776.27606201171875</v>
      </c>
      <c r="J1172" s="2">
        <f t="shared" si="87"/>
        <v>-5.584716796875E-2</v>
      </c>
    </row>
    <row r="1173" spans="1:10" x14ac:dyDescent="0.35">
      <c r="A1173" s="1">
        <v>42081</v>
      </c>
      <c r="B1173" s="1" t="str">
        <f t="shared" si="84"/>
        <v>3/2015</v>
      </c>
      <c r="C1173">
        <v>782.1246337890625</v>
      </c>
      <c r="D1173">
        <v>782.9644775390625</v>
      </c>
      <c r="E1173" s="2">
        <f t="shared" si="86"/>
        <v>-0.83984375</v>
      </c>
      <c r="F1173" s="1">
        <v>42081</v>
      </c>
      <c r="G1173" s="1" t="str">
        <f t="shared" si="85"/>
        <v>3/2015</v>
      </c>
      <c r="H1173">
        <v>776.22064208984375</v>
      </c>
      <c r="I1173">
        <v>776.28228759765625</v>
      </c>
      <c r="J1173" s="2">
        <f t="shared" si="87"/>
        <v>-6.16455078125E-2</v>
      </c>
    </row>
    <row r="1174" spans="1:10" x14ac:dyDescent="0.35">
      <c r="A1174" s="1">
        <v>42082</v>
      </c>
      <c r="B1174" s="1" t="str">
        <f t="shared" si="84"/>
        <v>3/2015</v>
      </c>
      <c r="C1174">
        <v>782.19744873046875</v>
      </c>
      <c r="D1174">
        <v>783.03466796875</v>
      </c>
      <c r="E1174" s="2">
        <f t="shared" si="86"/>
        <v>-0.83721923828125</v>
      </c>
      <c r="F1174" s="1">
        <v>42082</v>
      </c>
      <c r="G1174" s="1" t="str">
        <f t="shared" si="85"/>
        <v>3/2015</v>
      </c>
      <c r="H1174">
        <v>776.22772216796875</v>
      </c>
      <c r="I1174">
        <v>776.29669189453125</v>
      </c>
      <c r="J1174" s="2">
        <f t="shared" si="87"/>
        <v>-6.89697265625E-2</v>
      </c>
    </row>
    <row r="1175" spans="1:10" x14ac:dyDescent="0.35">
      <c r="A1175" s="1">
        <v>42083</v>
      </c>
      <c r="B1175" s="1" t="str">
        <f t="shared" si="84"/>
        <v>3/2015</v>
      </c>
      <c r="C1175">
        <v>782.268310546875</v>
      </c>
      <c r="D1175">
        <v>783.103515625</v>
      </c>
      <c r="E1175" s="2">
        <f t="shared" si="86"/>
        <v>-0.835205078125</v>
      </c>
      <c r="F1175" s="1">
        <v>42083</v>
      </c>
      <c r="G1175" s="1" t="str">
        <f t="shared" si="85"/>
        <v>3/2015</v>
      </c>
      <c r="H1175">
        <v>776.23321533203125</v>
      </c>
      <c r="I1175">
        <v>776.29345703125</v>
      </c>
      <c r="J1175" s="2">
        <f t="shared" si="87"/>
        <v>-6.024169921875E-2</v>
      </c>
    </row>
    <row r="1176" spans="1:10" x14ac:dyDescent="0.35">
      <c r="A1176" s="1">
        <v>42084</v>
      </c>
      <c r="B1176" s="1" t="str">
        <f t="shared" si="84"/>
        <v>3/2015</v>
      </c>
      <c r="C1176">
        <v>782.33087158203125</v>
      </c>
      <c r="D1176">
        <v>783.1622314453125</v>
      </c>
      <c r="E1176" s="2">
        <f t="shared" si="86"/>
        <v>-0.83135986328125</v>
      </c>
      <c r="F1176" s="1">
        <v>42084</v>
      </c>
      <c r="G1176" s="1" t="str">
        <f t="shared" si="85"/>
        <v>3/2015</v>
      </c>
      <c r="H1176">
        <v>776.2347412109375</v>
      </c>
      <c r="I1176">
        <v>776.294677734375</v>
      </c>
      <c r="J1176" s="2">
        <f t="shared" si="87"/>
        <v>-5.99365234375E-2</v>
      </c>
    </row>
    <row r="1177" spans="1:10" x14ac:dyDescent="0.35">
      <c r="A1177" s="1">
        <v>42085</v>
      </c>
      <c r="B1177" s="1" t="str">
        <f t="shared" si="84"/>
        <v>3/2015</v>
      </c>
      <c r="C1177">
        <v>782.38153076171875</v>
      </c>
      <c r="D1177">
        <v>783.215087890625</v>
      </c>
      <c r="E1177" s="2">
        <f t="shared" si="86"/>
        <v>-0.83355712890625</v>
      </c>
      <c r="F1177" s="1">
        <v>42085</v>
      </c>
      <c r="G1177" s="1" t="str">
        <f t="shared" si="85"/>
        <v>3/2015</v>
      </c>
      <c r="H1177">
        <v>776.234619140625</v>
      </c>
      <c r="I1177">
        <v>776.29949951171875</v>
      </c>
      <c r="J1177" s="2">
        <f t="shared" si="87"/>
        <v>-6.488037109375E-2</v>
      </c>
    </row>
    <row r="1178" spans="1:10" x14ac:dyDescent="0.35">
      <c r="A1178" s="1">
        <v>42086</v>
      </c>
      <c r="B1178" s="1" t="str">
        <f t="shared" si="84"/>
        <v>3/2015</v>
      </c>
      <c r="C1178">
        <v>782.4404296875</v>
      </c>
      <c r="D1178">
        <v>783.26776123046875</v>
      </c>
      <c r="E1178" s="2">
        <f t="shared" si="86"/>
        <v>-0.82733154296875</v>
      </c>
      <c r="F1178" s="1">
        <v>42086</v>
      </c>
      <c r="G1178" s="1" t="str">
        <f t="shared" si="85"/>
        <v>3/2015</v>
      </c>
      <c r="H1178">
        <v>776.244873046875</v>
      </c>
      <c r="I1178">
        <v>776.31549072265625</v>
      </c>
      <c r="J1178" s="2">
        <f t="shared" si="87"/>
        <v>-7.061767578125E-2</v>
      </c>
    </row>
    <row r="1179" spans="1:10" x14ac:dyDescent="0.35">
      <c r="A1179" s="1">
        <v>42087</v>
      </c>
      <c r="B1179" s="1" t="str">
        <f t="shared" si="84"/>
        <v>3/2015</v>
      </c>
      <c r="C1179">
        <v>782.48919677734375</v>
      </c>
      <c r="D1179">
        <v>783.31011962890625</v>
      </c>
      <c r="E1179" s="2">
        <f t="shared" si="86"/>
        <v>-0.8209228515625</v>
      </c>
      <c r="F1179" s="1">
        <v>42087</v>
      </c>
      <c r="G1179" s="1" t="str">
        <f t="shared" si="85"/>
        <v>3/2015</v>
      </c>
      <c r="H1179">
        <v>776.24737548828125</v>
      </c>
      <c r="I1179">
        <v>776.30157470703125</v>
      </c>
      <c r="J1179" s="2">
        <f t="shared" si="87"/>
        <v>-5.419921875E-2</v>
      </c>
    </row>
    <row r="1180" spans="1:10" x14ac:dyDescent="0.35">
      <c r="A1180" s="1">
        <v>42088</v>
      </c>
      <c r="B1180" s="1" t="str">
        <f t="shared" si="84"/>
        <v>3/2015</v>
      </c>
      <c r="C1180">
        <v>782.533447265625</v>
      </c>
      <c r="D1180">
        <v>783.343017578125</v>
      </c>
      <c r="E1180" s="2">
        <f t="shared" si="86"/>
        <v>-0.8095703125</v>
      </c>
      <c r="F1180" s="1">
        <v>42088</v>
      </c>
      <c r="G1180" s="1" t="str">
        <f t="shared" si="85"/>
        <v>3/2015</v>
      </c>
      <c r="H1180">
        <v>776.2470703125</v>
      </c>
      <c r="I1180">
        <v>776.2974853515625</v>
      </c>
      <c r="J1180" s="2">
        <f t="shared" si="87"/>
        <v>-5.04150390625E-2</v>
      </c>
    </row>
    <row r="1181" spans="1:10" x14ac:dyDescent="0.35">
      <c r="A1181" s="1">
        <v>42089</v>
      </c>
      <c r="B1181" s="1" t="str">
        <f t="shared" si="84"/>
        <v>3/2015</v>
      </c>
      <c r="C1181">
        <v>782.5616455078125</v>
      </c>
      <c r="D1181">
        <v>783.3829345703125</v>
      </c>
      <c r="E1181" s="2">
        <f t="shared" si="86"/>
        <v>-0.8212890625</v>
      </c>
      <c r="F1181" s="1">
        <v>42089</v>
      </c>
      <c r="G1181" s="1" t="str">
        <f t="shared" si="85"/>
        <v>3/2015</v>
      </c>
      <c r="H1181">
        <v>776.2471923828125</v>
      </c>
      <c r="I1181">
        <v>776.31719970703125</v>
      </c>
      <c r="J1181" s="2">
        <f t="shared" si="87"/>
        <v>-7.000732421875E-2</v>
      </c>
    </row>
    <row r="1182" spans="1:10" x14ac:dyDescent="0.35">
      <c r="A1182" s="1">
        <v>42090</v>
      </c>
      <c r="B1182" s="1" t="str">
        <f t="shared" si="84"/>
        <v>3/2015</v>
      </c>
      <c r="C1182">
        <v>782.60235595703125</v>
      </c>
      <c r="D1182">
        <v>783.41253662109375</v>
      </c>
      <c r="E1182" s="2">
        <f t="shared" si="86"/>
        <v>-0.8101806640625</v>
      </c>
      <c r="F1182" s="1">
        <v>42090</v>
      </c>
      <c r="G1182" s="1" t="str">
        <f t="shared" si="85"/>
        <v>3/2015</v>
      </c>
      <c r="H1182">
        <v>776.2568359375</v>
      </c>
      <c r="I1182">
        <v>776.30926513671875</v>
      </c>
      <c r="J1182" s="2">
        <f t="shared" si="87"/>
        <v>-5.242919921875E-2</v>
      </c>
    </row>
    <row r="1183" spans="1:10" x14ac:dyDescent="0.35">
      <c r="A1183" s="1">
        <v>42091</v>
      </c>
      <c r="B1183" s="1" t="str">
        <f t="shared" si="84"/>
        <v>3/2015</v>
      </c>
      <c r="C1183">
        <v>782.6251220703125</v>
      </c>
      <c r="D1183">
        <v>783.4293212890625</v>
      </c>
      <c r="E1183" s="2">
        <f t="shared" si="86"/>
        <v>-0.80419921875</v>
      </c>
      <c r="F1183" s="1">
        <v>42091</v>
      </c>
      <c r="G1183" s="1" t="str">
        <f t="shared" si="85"/>
        <v>3/2015</v>
      </c>
      <c r="H1183">
        <v>776.253173828125</v>
      </c>
      <c r="I1183">
        <v>776.3126220703125</v>
      </c>
      <c r="J1183" s="2">
        <f t="shared" si="87"/>
        <v>-5.94482421875E-2</v>
      </c>
    </row>
    <row r="1184" spans="1:10" x14ac:dyDescent="0.35">
      <c r="A1184" s="1">
        <v>42092</v>
      </c>
      <c r="B1184" s="1" t="str">
        <f t="shared" si="84"/>
        <v>3/2015</v>
      </c>
      <c r="C1184">
        <v>782.64208984375</v>
      </c>
      <c r="D1184">
        <v>783.44256591796875</v>
      </c>
      <c r="E1184" s="2">
        <f t="shared" si="86"/>
        <v>-0.80047607421875</v>
      </c>
      <c r="F1184" s="1">
        <v>42092</v>
      </c>
      <c r="G1184" s="1" t="str">
        <f t="shared" si="85"/>
        <v>3/2015</v>
      </c>
      <c r="H1184">
        <v>776.2503662109375</v>
      </c>
      <c r="I1184">
        <v>776.30694580078125</v>
      </c>
      <c r="J1184" s="2">
        <f t="shared" si="87"/>
        <v>-5.657958984375E-2</v>
      </c>
    </row>
    <row r="1185" spans="1:10" x14ac:dyDescent="0.35">
      <c r="A1185" s="1">
        <v>42093</v>
      </c>
      <c r="B1185" s="1" t="str">
        <f t="shared" si="84"/>
        <v>3/2015</v>
      </c>
      <c r="C1185">
        <v>782.66510009765625</v>
      </c>
      <c r="D1185">
        <v>783.46807861328125</v>
      </c>
      <c r="E1185" s="2">
        <f t="shared" si="86"/>
        <v>-0.802978515625</v>
      </c>
      <c r="F1185" s="1">
        <v>42093</v>
      </c>
      <c r="G1185" s="1" t="str">
        <f t="shared" si="85"/>
        <v>3/2015</v>
      </c>
      <c r="H1185">
        <v>776.25238037109375</v>
      </c>
      <c r="I1185">
        <v>776.31683349609375</v>
      </c>
      <c r="J1185" s="2">
        <f t="shared" si="87"/>
        <v>-6.4453125E-2</v>
      </c>
    </row>
    <row r="1186" spans="1:10" x14ac:dyDescent="0.35">
      <c r="A1186" s="1">
        <v>42094</v>
      </c>
      <c r="B1186" s="1" t="str">
        <f t="shared" si="84"/>
        <v>3/2015</v>
      </c>
      <c r="C1186">
        <v>782.681396484375</v>
      </c>
      <c r="D1186">
        <v>783.4820556640625</v>
      </c>
      <c r="E1186" s="2">
        <f t="shared" si="86"/>
        <v>-0.8006591796875</v>
      </c>
      <c r="F1186" s="1">
        <v>42094</v>
      </c>
      <c r="G1186" s="1" t="str">
        <f t="shared" si="85"/>
        <v>3/2015</v>
      </c>
      <c r="H1186">
        <v>776.2548828125</v>
      </c>
      <c r="I1186">
        <v>776.3150634765625</v>
      </c>
      <c r="J1186" s="2">
        <f t="shared" si="87"/>
        <v>-6.01806640625E-2</v>
      </c>
    </row>
    <row r="1187" spans="1:10" x14ac:dyDescent="0.35">
      <c r="A1187" s="1">
        <v>42095</v>
      </c>
      <c r="B1187" s="1" t="str">
        <f t="shared" si="84"/>
        <v>4/2015</v>
      </c>
      <c r="C1187">
        <v>782.7012939453125</v>
      </c>
      <c r="D1187">
        <v>783.5111083984375</v>
      </c>
      <c r="E1187" s="2">
        <f t="shared" si="86"/>
        <v>-0.809814453125</v>
      </c>
      <c r="F1187" s="1">
        <v>42095</v>
      </c>
      <c r="G1187" s="1" t="str">
        <f t="shared" si="85"/>
        <v>4/2015</v>
      </c>
      <c r="H1187">
        <v>776.256591796875</v>
      </c>
      <c r="I1187">
        <v>776.31689453125</v>
      </c>
      <c r="J1187" s="2">
        <f t="shared" si="87"/>
        <v>-6.0302734375E-2</v>
      </c>
    </row>
    <row r="1188" spans="1:10" x14ac:dyDescent="0.35">
      <c r="A1188" s="1">
        <v>42096</v>
      </c>
      <c r="B1188" s="1" t="str">
        <f t="shared" si="84"/>
        <v>4/2015</v>
      </c>
      <c r="C1188">
        <v>782.720458984375</v>
      </c>
      <c r="D1188">
        <v>783.53369140625</v>
      </c>
      <c r="E1188" s="2">
        <f t="shared" si="86"/>
        <v>-0.813232421875</v>
      </c>
      <c r="F1188" s="1">
        <v>42096</v>
      </c>
      <c r="G1188" s="1" t="str">
        <f t="shared" si="85"/>
        <v>4/2015</v>
      </c>
      <c r="H1188">
        <v>776.2613525390625</v>
      </c>
      <c r="I1188">
        <v>776.3228759765625</v>
      </c>
      <c r="J1188" s="2">
        <f t="shared" si="87"/>
        <v>-6.15234375E-2</v>
      </c>
    </row>
    <row r="1189" spans="1:10" x14ac:dyDescent="0.35">
      <c r="A1189" s="1">
        <v>42097</v>
      </c>
      <c r="B1189" s="1" t="str">
        <f t="shared" si="84"/>
        <v>4/2015</v>
      </c>
      <c r="C1189">
        <v>782.74285888671875</v>
      </c>
      <c r="D1189">
        <v>783.5574951171875</v>
      </c>
      <c r="E1189" s="2">
        <f t="shared" si="86"/>
        <v>-0.81463623046875</v>
      </c>
      <c r="F1189" s="1">
        <v>42097</v>
      </c>
      <c r="G1189" s="1" t="str">
        <f t="shared" si="85"/>
        <v>4/2015</v>
      </c>
      <c r="H1189">
        <v>776.2603759765625</v>
      </c>
      <c r="I1189">
        <v>776.3182373046875</v>
      </c>
      <c r="J1189" s="2">
        <f t="shared" si="87"/>
        <v>-5.7861328125E-2</v>
      </c>
    </row>
    <row r="1190" spans="1:10" x14ac:dyDescent="0.35">
      <c r="A1190" s="1">
        <v>42098</v>
      </c>
      <c r="B1190" s="1" t="str">
        <f t="shared" si="84"/>
        <v>4/2015</v>
      </c>
      <c r="C1190">
        <v>782.77105712890625</v>
      </c>
      <c r="D1190">
        <v>783.598876953125</v>
      </c>
      <c r="E1190" s="2">
        <f t="shared" si="86"/>
        <v>-0.82781982421875</v>
      </c>
      <c r="F1190" s="1">
        <v>42098</v>
      </c>
      <c r="G1190" s="1" t="str">
        <f t="shared" si="85"/>
        <v>4/2015</v>
      </c>
      <c r="H1190">
        <v>776.2620849609375</v>
      </c>
      <c r="I1190">
        <v>776.31402587890625</v>
      </c>
      <c r="J1190" s="2">
        <f t="shared" si="87"/>
        <v>-5.194091796875E-2</v>
      </c>
    </row>
    <row r="1191" spans="1:10" x14ac:dyDescent="0.35">
      <c r="A1191" s="1">
        <v>42099</v>
      </c>
      <c r="B1191" s="1" t="str">
        <f t="shared" si="84"/>
        <v>4/2015</v>
      </c>
      <c r="C1191">
        <v>782.808837890625</v>
      </c>
      <c r="D1191">
        <v>783.645751953125</v>
      </c>
      <c r="E1191" s="2">
        <f t="shared" si="86"/>
        <v>-0.8369140625</v>
      </c>
      <c r="F1191" s="1">
        <v>42099</v>
      </c>
      <c r="G1191" s="1" t="str">
        <f t="shared" si="85"/>
        <v>4/2015</v>
      </c>
      <c r="H1191">
        <v>776.265869140625</v>
      </c>
      <c r="I1191">
        <v>776.33319091796875</v>
      </c>
      <c r="J1191" s="2">
        <f t="shared" si="87"/>
        <v>-6.732177734375E-2</v>
      </c>
    </row>
    <row r="1192" spans="1:10" x14ac:dyDescent="0.35">
      <c r="A1192" s="1">
        <v>42100</v>
      </c>
      <c r="B1192" s="1" t="str">
        <f t="shared" si="84"/>
        <v>4/2015</v>
      </c>
      <c r="C1192">
        <v>782.866455078125</v>
      </c>
      <c r="D1192">
        <v>783.691650390625</v>
      </c>
      <c r="E1192" s="2">
        <f t="shared" si="86"/>
        <v>-0.8251953125</v>
      </c>
      <c r="F1192" s="1">
        <v>42100</v>
      </c>
      <c r="G1192" s="1" t="str">
        <f t="shared" si="85"/>
        <v>4/2015</v>
      </c>
      <c r="H1192">
        <v>776.27288818359375</v>
      </c>
      <c r="I1192">
        <v>776.3238525390625</v>
      </c>
      <c r="J1192" s="2">
        <f t="shared" si="87"/>
        <v>-5.096435546875E-2</v>
      </c>
    </row>
    <row r="1193" spans="1:10" x14ac:dyDescent="0.35">
      <c r="A1193" s="1">
        <v>42101</v>
      </c>
      <c r="B1193" s="1" t="str">
        <f t="shared" si="84"/>
        <v>4/2015</v>
      </c>
      <c r="C1193">
        <v>782.9058837890625</v>
      </c>
      <c r="D1193">
        <v>783.7210693359375</v>
      </c>
      <c r="E1193" s="2">
        <f t="shared" si="86"/>
        <v>-0.815185546875</v>
      </c>
      <c r="F1193" s="1">
        <v>42101</v>
      </c>
      <c r="G1193" s="1" t="str">
        <f t="shared" si="85"/>
        <v>4/2015</v>
      </c>
      <c r="H1193">
        <v>776.2718505859375</v>
      </c>
      <c r="I1193">
        <v>776.33013916015625</v>
      </c>
      <c r="J1193" s="2">
        <f t="shared" si="87"/>
        <v>-5.828857421875E-2</v>
      </c>
    </row>
    <row r="1194" spans="1:10" x14ac:dyDescent="0.35">
      <c r="A1194" s="1">
        <v>42102</v>
      </c>
      <c r="B1194" s="1" t="str">
        <f t="shared" si="84"/>
        <v>4/2015</v>
      </c>
      <c r="C1194">
        <v>782.93426513671875</v>
      </c>
      <c r="D1194">
        <v>783.73223876953125</v>
      </c>
      <c r="E1194" s="2">
        <f t="shared" si="86"/>
        <v>-0.7979736328125</v>
      </c>
      <c r="F1194" s="1">
        <v>42102</v>
      </c>
      <c r="G1194" s="1" t="str">
        <f t="shared" si="85"/>
        <v>4/2015</v>
      </c>
      <c r="H1194">
        <v>776.2742919921875</v>
      </c>
      <c r="I1194">
        <v>776.3240966796875</v>
      </c>
      <c r="J1194" s="2">
        <f t="shared" si="87"/>
        <v>-4.98046875E-2</v>
      </c>
    </row>
    <row r="1195" spans="1:10" x14ac:dyDescent="0.35">
      <c r="A1195" s="1">
        <v>42103</v>
      </c>
      <c r="B1195" s="1" t="str">
        <f t="shared" si="84"/>
        <v>4/2015</v>
      </c>
      <c r="C1195">
        <v>782.94708251953125</v>
      </c>
      <c r="D1195">
        <v>783.736328125</v>
      </c>
      <c r="E1195" s="2">
        <f t="shared" si="86"/>
        <v>-0.78924560546875</v>
      </c>
      <c r="F1195" s="1">
        <v>42103</v>
      </c>
      <c r="G1195" s="1" t="str">
        <f t="shared" si="85"/>
        <v>4/2015</v>
      </c>
      <c r="H1195">
        <v>776.2730712890625</v>
      </c>
      <c r="I1195">
        <v>776.32440185546875</v>
      </c>
      <c r="J1195" s="2">
        <f t="shared" si="87"/>
        <v>-5.133056640625E-2</v>
      </c>
    </row>
    <row r="1196" spans="1:10" x14ac:dyDescent="0.35">
      <c r="A1196" s="1">
        <v>42104</v>
      </c>
      <c r="B1196" s="1" t="str">
        <f t="shared" si="84"/>
        <v>4/2015</v>
      </c>
      <c r="C1196">
        <v>782.9482421875</v>
      </c>
      <c r="D1196">
        <v>783.7366943359375</v>
      </c>
      <c r="E1196" s="2">
        <f t="shared" si="86"/>
        <v>-0.7884521484375</v>
      </c>
      <c r="F1196" s="1">
        <v>42104</v>
      </c>
      <c r="G1196" s="1" t="str">
        <f t="shared" si="85"/>
        <v>4/2015</v>
      </c>
      <c r="H1196">
        <v>776.2730712890625</v>
      </c>
      <c r="I1196">
        <v>776.3260498046875</v>
      </c>
      <c r="J1196" s="2">
        <f t="shared" si="87"/>
        <v>-5.2978515625E-2</v>
      </c>
    </row>
    <row r="1197" spans="1:10" x14ac:dyDescent="0.35">
      <c r="A1197" s="1">
        <v>42105</v>
      </c>
      <c r="B1197" s="1" t="str">
        <f t="shared" si="84"/>
        <v>4/2015</v>
      </c>
      <c r="C1197">
        <v>782.94818115234375</v>
      </c>
      <c r="D1197">
        <v>783.73773193359375</v>
      </c>
      <c r="E1197" s="2">
        <f t="shared" si="86"/>
        <v>-0.78955078125</v>
      </c>
      <c r="F1197" s="1">
        <v>42105</v>
      </c>
      <c r="G1197" s="1" t="str">
        <f t="shared" si="85"/>
        <v>4/2015</v>
      </c>
      <c r="H1197">
        <v>776.27239990234375</v>
      </c>
      <c r="I1197">
        <v>776.31707763671875</v>
      </c>
      <c r="J1197" s="2">
        <f t="shared" si="87"/>
        <v>-4.4677734375E-2</v>
      </c>
    </row>
    <row r="1198" spans="1:10" x14ac:dyDescent="0.35">
      <c r="A1198" s="1">
        <v>42106</v>
      </c>
      <c r="B1198" s="1" t="str">
        <f t="shared" si="84"/>
        <v>4/2015</v>
      </c>
      <c r="C1198">
        <v>782.95733642578125</v>
      </c>
      <c r="D1198">
        <v>783.74029541015625</v>
      </c>
      <c r="E1198" s="2">
        <f t="shared" si="86"/>
        <v>-0.782958984375</v>
      </c>
      <c r="F1198" s="1">
        <v>42106</v>
      </c>
      <c r="G1198" s="1" t="str">
        <f t="shared" si="85"/>
        <v>4/2015</v>
      </c>
      <c r="H1198">
        <v>776.2725830078125</v>
      </c>
      <c r="I1198">
        <v>776.31805419921875</v>
      </c>
      <c r="J1198" s="2">
        <f t="shared" si="87"/>
        <v>-4.547119140625E-2</v>
      </c>
    </row>
    <row r="1199" spans="1:10" x14ac:dyDescent="0.35">
      <c r="A1199" s="1">
        <v>42107</v>
      </c>
      <c r="B1199" s="1" t="str">
        <f t="shared" si="84"/>
        <v>4/2015</v>
      </c>
      <c r="C1199">
        <v>782.96099853515625</v>
      </c>
      <c r="D1199">
        <v>783.74102783203125</v>
      </c>
      <c r="E1199" s="2">
        <f t="shared" si="86"/>
        <v>-0.780029296875</v>
      </c>
      <c r="F1199" s="1">
        <v>42107</v>
      </c>
      <c r="G1199" s="1" t="str">
        <f t="shared" si="85"/>
        <v>4/2015</v>
      </c>
      <c r="H1199">
        <v>776.27130126953125</v>
      </c>
      <c r="I1199">
        <v>776.32110595703125</v>
      </c>
      <c r="J1199" s="2">
        <f t="shared" si="87"/>
        <v>-4.98046875E-2</v>
      </c>
    </row>
    <row r="1200" spans="1:10" x14ac:dyDescent="0.35">
      <c r="A1200" s="1">
        <v>42108</v>
      </c>
      <c r="B1200" s="1" t="str">
        <f t="shared" si="84"/>
        <v>4/2015</v>
      </c>
      <c r="C1200">
        <v>782.95721435546875</v>
      </c>
      <c r="D1200">
        <v>783.73828125</v>
      </c>
      <c r="E1200" s="2">
        <f t="shared" si="86"/>
        <v>-0.78106689453125</v>
      </c>
      <c r="F1200" s="1">
        <v>42108</v>
      </c>
      <c r="G1200" s="1" t="str">
        <f t="shared" si="85"/>
        <v>4/2015</v>
      </c>
      <c r="H1200">
        <v>776.26715087890625</v>
      </c>
      <c r="I1200">
        <v>776.31573486328125</v>
      </c>
      <c r="J1200" s="2">
        <f t="shared" si="87"/>
        <v>-4.8583984375E-2</v>
      </c>
    </row>
    <row r="1201" spans="1:10" x14ac:dyDescent="0.35">
      <c r="A1201" s="1">
        <v>42109</v>
      </c>
      <c r="B1201" s="1" t="str">
        <f t="shared" si="84"/>
        <v>4/2015</v>
      </c>
      <c r="C1201">
        <v>782.96044921875</v>
      </c>
      <c r="D1201">
        <v>783.7373046875</v>
      </c>
      <c r="E1201" s="2">
        <f t="shared" si="86"/>
        <v>-0.77685546875</v>
      </c>
      <c r="F1201" s="1">
        <v>42109</v>
      </c>
      <c r="G1201" s="1" t="str">
        <f t="shared" si="85"/>
        <v>4/2015</v>
      </c>
      <c r="H1201">
        <v>776.262451171875</v>
      </c>
      <c r="I1201">
        <v>776.315185546875</v>
      </c>
      <c r="J1201" s="2">
        <f t="shared" si="87"/>
        <v>-5.2734375E-2</v>
      </c>
    </row>
    <row r="1202" spans="1:10" x14ac:dyDescent="0.35">
      <c r="A1202" s="1">
        <v>42110</v>
      </c>
      <c r="B1202" s="1" t="str">
        <f t="shared" si="84"/>
        <v>4/2015</v>
      </c>
      <c r="C1202">
        <v>782.95361328125</v>
      </c>
      <c r="D1202">
        <v>783.73394775390625</v>
      </c>
      <c r="E1202" s="2">
        <f t="shared" si="86"/>
        <v>-0.78033447265625</v>
      </c>
      <c r="F1202" s="1">
        <v>42110</v>
      </c>
      <c r="G1202" s="1" t="str">
        <f t="shared" si="85"/>
        <v>4/2015</v>
      </c>
      <c r="H1202">
        <v>776.26483154296875</v>
      </c>
      <c r="I1202">
        <v>776.31915283203125</v>
      </c>
      <c r="J1202" s="2">
        <f t="shared" si="87"/>
        <v>-5.43212890625E-2</v>
      </c>
    </row>
    <row r="1203" spans="1:10" x14ac:dyDescent="0.35">
      <c r="A1203" s="1">
        <v>42111</v>
      </c>
      <c r="B1203" s="1" t="str">
        <f t="shared" si="84"/>
        <v>4/2015</v>
      </c>
      <c r="C1203">
        <v>782.9488525390625</v>
      </c>
      <c r="D1203">
        <v>783.73492431640625</v>
      </c>
      <c r="E1203" s="2">
        <f t="shared" si="86"/>
        <v>-0.78607177734375</v>
      </c>
      <c r="F1203" s="1">
        <v>42111</v>
      </c>
      <c r="G1203" s="1" t="str">
        <f t="shared" si="85"/>
        <v>4/2015</v>
      </c>
      <c r="H1203">
        <v>776.26763916015625</v>
      </c>
      <c r="I1203">
        <v>776.31280517578125</v>
      </c>
      <c r="J1203" s="2">
        <f t="shared" si="87"/>
        <v>-4.5166015625E-2</v>
      </c>
    </row>
    <row r="1204" spans="1:10" x14ac:dyDescent="0.35">
      <c r="A1204" s="1">
        <v>42112</v>
      </c>
      <c r="B1204" s="1" t="str">
        <f t="shared" si="84"/>
        <v>4/2015</v>
      </c>
      <c r="C1204">
        <v>782.94464111328125</v>
      </c>
      <c r="D1204">
        <v>783.75140380859375</v>
      </c>
      <c r="E1204" s="2">
        <f t="shared" si="86"/>
        <v>-0.8067626953125</v>
      </c>
      <c r="F1204" s="1">
        <v>42112</v>
      </c>
      <c r="G1204" s="1" t="str">
        <f t="shared" si="85"/>
        <v>4/2015</v>
      </c>
      <c r="H1204">
        <v>776.269775390625</v>
      </c>
      <c r="I1204">
        <v>776.32366943359375</v>
      </c>
      <c r="J1204" s="2">
        <f t="shared" si="87"/>
        <v>-5.389404296875E-2</v>
      </c>
    </row>
    <row r="1205" spans="1:10" x14ac:dyDescent="0.35">
      <c r="A1205" s="1">
        <v>42113</v>
      </c>
      <c r="B1205" s="1" t="str">
        <f t="shared" si="84"/>
        <v>4/2015</v>
      </c>
      <c r="C1205">
        <v>782.9739990234375</v>
      </c>
      <c r="D1205">
        <v>783.7750244140625</v>
      </c>
      <c r="E1205" s="2">
        <f t="shared" si="86"/>
        <v>-0.801025390625</v>
      </c>
      <c r="F1205" s="1">
        <v>42113</v>
      </c>
      <c r="G1205" s="1" t="str">
        <f t="shared" si="85"/>
        <v>4/2015</v>
      </c>
      <c r="H1205">
        <v>776.2744140625</v>
      </c>
      <c r="I1205">
        <v>776.33026123046875</v>
      </c>
      <c r="J1205" s="2">
        <f t="shared" si="87"/>
        <v>-5.584716796875E-2</v>
      </c>
    </row>
    <row r="1206" spans="1:10" x14ac:dyDescent="0.35">
      <c r="A1206" s="1">
        <v>42114</v>
      </c>
      <c r="B1206" s="1" t="str">
        <f t="shared" si="84"/>
        <v>4/2015</v>
      </c>
      <c r="C1206">
        <v>782.99395751953125</v>
      </c>
      <c r="D1206">
        <v>783.7882080078125</v>
      </c>
      <c r="E1206" s="2">
        <f t="shared" si="86"/>
        <v>-0.79425048828125</v>
      </c>
      <c r="F1206" s="1">
        <v>42114</v>
      </c>
      <c r="G1206" s="1" t="str">
        <f t="shared" si="85"/>
        <v>4/2015</v>
      </c>
      <c r="H1206">
        <v>776.2730712890625</v>
      </c>
      <c r="I1206">
        <v>776.3297119140625</v>
      </c>
      <c r="J1206" s="2">
        <f t="shared" si="87"/>
        <v>-5.6640625E-2</v>
      </c>
    </row>
    <row r="1207" spans="1:10" x14ac:dyDescent="0.35">
      <c r="A1207" s="1">
        <v>42115</v>
      </c>
      <c r="B1207" s="1" t="str">
        <f t="shared" si="84"/>
        <v>4/2015</v>
      </c>
      <c r="C1207">
        <v>783.0020751953125</v>
      </c>
      <c r="D1207">
        <v>783.78875732421875</v>
      </c>
      <c r="E1207" s="2">
        <f t="shared" si="86"/>
        <v>-0.78668212890625</v>
      </c>
      <c r="F1207" s="1">
        <v>42115</v>
      </c>
      <c r="G1207" s="1" t="str">
        <f t="shared" si="85"/>
        <v>4/2015</v>
      </c>
      <c r="H1207">
        <v>776.27374267578125</v>
      </c>
      <c r="I1207">
        <v>776.3218994140625</v>
      </c>
      <c r="J1207" s="2">
        <f t="shared" si="87"/>
        <v>-4.815673828125E-2</v>
      </c>
    </row>
    <row r="1208" spans="1:10" x14ac:dyDescent="0.35">
      <c r="A1208" s="1">
        <v>42116</v>
      </c>
      <c r="B1208" s="1" t="str">
        <f t="shared" si="84"/>
        <v>4/2015</v>
      </c>
      <c r="C1208">
        <v>782.99566650390625</v>
      </c>
      <c r="D1208">
        <v>783.77667236328125</v>
      </c>
      <c r="E1208" s="2">
        <f t="shared" si="86"/>
        <v>-0.781005859375</v>
      </c>
      <c r="F1208" s="1">
        <v>42116</v>
      </c>
      <c r="G1208" s="1" t="str">
        <f t="shared" si="85"/>
        <v>4/2015</v>
      </c>
      <c r="H1208">
        <v>776.26983642578125</v>
      </c>
      <c r="I1208">
        <v>776.31744384765625</v>
      </c>
      <c r="J1208" s="2">
        <f t="shared" si="87"/>
        <v>-4.7607421875E-2</v>
      </c>
    </row>
    <row r="1209" spans="1:10" x14ac:dyDescent="0.35">
      <c r="A1209" s="1">
        <v>42117</v>
      </c>
      <c r="B1209" s="1" t="str">
        <f t="shared" si="84"/>
        <v>4/2015</v>
      </c>
      <c r="C1209">
        <v>782.99517822265625</v>
      </c>
      <c r="D1209">
        <v>783.77325439453125</v>
      </c>
      <c r="E1209" s="2">
        <f t="shared" si="86"/>
        <v>-0.778076171875</v>
      </c>
      <c r="F1209" s="1">
        <v>42117</v>
      </c>
      <c r="G1209" s="1" t="str">
        <f t="shared" si="85"/>
        <v>4/2015</v>
      </c>
      <c r="H1209">
        <v>776.2728271484375</v>
      </c>
      <c r="I1209">
        <v>776.328369140625</v>
      </c>
      <c r="J1209" s="2">
        <f t="shared" si="87"/>
        <v>-5.55419921875E-2</v>
      </c>
    </row>
    <row r="1210" spans="1:10" x14ac:dyDescent="0.35">
      <c r="A1210" s="1">
        <v>42118</v>
      </c>
      <c r="B1210" s="1" t="str">
        <f t="shared" si="84"/>
        <v>4/2015</v>
      </c>
      <c r="C1210">
        <v>782.977783203125</v>
      </c>
      <c r="D1210">
        <v>783.75360107421875</v>
      </c>
      <c r="E1210" s="2">
        <f t="shared" si="86"/>
        <v>-0.77581787109375</v>
      </c>
      <c r="F1210" s="1">
        <v>42118</v>
      </c>
      <c r="G1210" s="1" t="str">
        <f t="shared" si="85"/>
        <v>4/2015</v>
      </c>
      <c r="H1210">
        <v>776.2645263671875</v>
      </c>
      <c r="I1210">
        <v>776.33349609375</v>
      </c>
      <c r="J1210" s="2">
        <f t="shared" si="87"/>
        <v>-6.89697265625E-2</v>
      </c>
    </row>
    <row r="1211" spans="1:10" x14ac:dyDescent="0.35">
      <c r="A1211" s="1">
        <v>42119</v>
      </c>
      <c r="B1211" s="1" t="str">
        <f t="shared" si="84"/>
        <v>4/2015</v>
      </c>
      <c r="C1211">
        <v>782.95709228515625</v>
      </c>
      <c r="D1211">
        <v>783.7352294921875</v>
      </c>
      <c r="E1211" s="2">
        <f t="shared" si="86"/>
        <v>-0.77813720703125</v>
      </c>
      <c r="F1211" s="1">
        <v>42119</v>
      </c>
      <c r="G1211" s="1" t="str">
        <f t="shared" si="85"/>
        <v>4/2015</v>
      </c>
      <c r="H1211">
        <v>776.2642822265625</v>
      </c>
      <c r="I1211">
        <v>776.32122802734375</v>
      </c>
      <c r="J1211" s="2">
        <f t="shared" si="87"/>
        <v>-5.694580078125E-2</v>
      </c>
    </row>
    <row r="1212" spans="1:10" x14ac:dyDescent="0.35">
      <c r="A1212" s="1">
        <v>42120</v>
      </c>
      <c r="B1212" s="1" t="str">
        <f t="shared" si="84"/>
        <v>4/2015</v>
      </c>
      <c r="C1212">
        <v>782.94561767578125</v>
      </c>
      <c r="D1212">
        <v>783.71551513671875</v>
      </c>
      <c r="E1212" s="2">
        <f t="shared" si="86"/>
        <v>-0.7698974609375</v>
      </c>
      <c r="F1212" s="1">
        <v>42120</v>
      </c>
      <c r="G1212" s="1" t="str">
        <f t="shared" si="85"/>
        <v>4/2015</v>
      </c>
      <c r="H1212">
        <v>776.262939453125</v>
      </c>
      <c r="I1212">
        <v>776.324462890625</v>
      </c>
      <c r="J1212" s="2">
        <f t="shared" si="87"/>
        <v>-6.15234375E-2</v>
      </c>
    </row>
    <row r="1213" spans="1:10" x14ac:dyDescent="0.35">
      <c r="A1213" s="1">
        <v>42121</v>
      </c>
      <c r="B1213" s="1" t="str">
        <f t="shared" si="84"/>
        <v>4/2015</v>
      </c>
      <c r="C1213">
        <v>782.92822265625</v>
      </c>
      <c r="D1213">
        <v>783.69903564453125</v>
      </c>
      <c r="E1213" s="2">
        <f t="shared" si="86"/>
        <v>-0.77081298828125</v>
      </c>
      <c r="F1213" s="1">
        <v>42121</v>
      </c>
      <c r="G1213" s="1" t="str">
        <f t="shared" si="85"/>
        <v>4/2015</v>
      </c>
      <c r="H1213">
        <v>776.26202392578125</v>
      </c>
      <c r="I1213">
        <v>776.322509765625</v>
      </c>
      <c r="J1213" s="2">
        <f t="shared" si="87"/>
        <v>-6.048583984375E-2</v>
      </c>
    </row>
    <row r="1214" spans="1:10" x14ac:dyDescent="0.35">
      <c r="A1214" s="1">
        <v>42122</v>
      </c>
      <c r="B1214" s="1" t="str">
        <f t="shared" si="84"/>
        <v>4/2015</v>
      </c>
      <c r="C1214">
        <v>782.9046630859375</v>
      </c>
      <c r="D1214">
        <v>783.68267822265625</v>
      </c>
      <c r="E1214" s="2">
        <f t="shared" si="86"/>
        <v>-0.77801513671875</v>
      </c>
      <c r="F1214" s="1">
        <v>42122</v>
      </c>
      <c r="G1214" s="1" t="str">
        <f t="shared" si="85"/>
        <v>4/2015</v>
      </c>
      <c r="H1214">
        <v>776.26263427734375</v>
      </c>
      <c r="I1214">
        <v>776.3253173828125</v>
      </c>
      <c r="J1214" s="2">
        <f t="shared" si="87"/>
        <v>-6.268310546875E-2</v>
      </c>
    </row>
    <row r="1215" spans="1:10" x14ac:dyDescent="0.35">
      <c r="A1215" s="1">
        <v>42123</v>
      </c>
      <c r="B1215" s="1" t="str">
        <f t="shared" si="84"/>
        <v>4/2015</v>
      </c>
      <c r="C1215">
        <v>782.89569091796875</v>
      </c>
      <c r="D1215">
        <v>783.67047119140625</v>
      </c>
      <c r="E1215" s="2">
        <f t="shared" si="86"/>
        <v>-0.7747802734375</v>
      </c>
      <c r="F1215" s="1">
        <v>42123</v>
      </c>
      <c r="G1215" s="1" t="str">
        <f t="shared" si="85"/>
        <v>4/2015</v>
      </c>
      <c r="H1215">
        <v>776.26385498046875</v>
      </c>
      <c r="I1215">
        <v>776.322265625</v>
      </c>
      <c r="J1215" s="2">
        <f t="shared" si="87"/>
        <v>-5.841064453125E-2</v>
      </c>
    </row>
    <row r="1216" spans="1:10" x14ac:dyDescent="0.35">
      <c r="A1216" s="1">
        <v>42124</v>
      </c>
      <c r="B1216" s="1" t="str">
        <f t="shared" si="84"/>
        <v>4/2015</v>
      </c>
      <c r="C1216">
        <v>782.87353515625</v>
      </c>
      <c r="D1216">
        <v>783.65576171875</v>
      </c>
      <c r="E1216" s="2">
        <f t="shared" si="86"/>
        <v>-0.7822265625</v>
      </c>
      <c r="F1216" s="1">
        <v>42124</v>
      </c>
      <c r="G1216" s="1" t="str">
        <f t="shared" si="85"/>
        <v>4/2015</v>
      </c>
      <c r="H1216">
        <v>776.26470947265625</v>
      </c>
      <c r="I1216">
        <v>776.31964111328125</v>
      </c>
      <c r="J1216" s="2">
        <f t="shared" si="87"/>
        <v>-5.4931640625E-2</v>
      </c>
    </row>
    <row r="1217" spans="1:10" x14ac:dyDescent="0.35">
      <c r="A1217" s="1">
        <v>42125</v>
      </c>
      <c r="B1217" s="1" t="str">
        <f t="shared" si="84"/>
        <v>5/2015</v>
      </c>
      <c r="C1217">
        <v>782.8609619140625</v>
      </c>
      <c r="D1217">
        <v>783.6419677734375</v>
      </c>
      <c r="E1217" s="2">
        <f t="shared" si="86"/>
        <v>-0.781005859375</v>
      </c>
      <c r="F1217" s="1">
        <v>42125</v>
      </c>
      <c r="G1217" s="1" t="str">
        <f t="shared" si="85"/>
        <v>5/2015</v>
      </c>
      <c r="H1217">
        <v>776.2618408203125</v>
      </c>
      <c r="I1217">
        <v>776.31573486328125</v>
      </c>
      <c r="J1217" s="2">
        <f t="shared" si="87"/>
        <v>-5.389404296875E-2</v>
      </c>
    </row>
    <row r="1218" spans="1:10" x14ac:dyDescent="0.35">
      <c r="A1218" s="1">
        <v>42126</v>
      </c>
      <c r="B1218" s="1" t="str">
        <f t="shared" ref="B1218:B1281" si="88">_xlfn.CONCAT(MONTH(A1218),"/",YEAR(A1218))</f>
        <v>5/2015</v>
      </c>
      <c r="C1218">
        <v>782.8468017578125</v>
      </c>
      <c r="D1218">
        <v>783.627685546875</v>
      </c>
      <c r="E1218" s="2">
        <f t="shared" si="86"/>
        <v>-0.7808837890625</v>
      </c>
      <c r="F1218" s="1">
        <v>42126</v>
      </c>
      <c r="G1218" s="1" t="str">
        <f t="shared" ref="G1218:G1281" si="89">_xlfn.CONCAT(MONTH(F1218),"/",YEAR(F1218))</f>
        <v>5/2015</v>
      </c>
      <c r="H1218">
        <v>776.262451171875</v>
      </c>
      <c r="I1218">
        <v>776.31280517578125</v>
      </c>
      <c r="J1218" s="2">
        <f t="shared" si="87"/>
        <v>-5.035400390625E-2</v>
      </c>
    </row>
    <row r="1219" spans="1:10" x14ac:dyDescent="0.35">
      <c r="A1219" s="1">
        <v>42127</v>
      </c>
      <c r="B1219" s="1" t="str">
        <f t="shared" si="88"/>
        <v>5/2015</v>
      </c>
      <c r="C1219">
        <v>782.83740234375</v>
      </c>
      <c r="D1219">
        <v>783.62646484375</v>
      </c>
      <c r="E1219" s="2">
        <f t="shared" ref="E1219:E1282" si="90">C1219-D1219</f>
        <v>-0.7890625</v>
      </c>
      <c r="F1219" s="1">
        <v>42127</v>
      </c>
      <c r="G1219" s="1" t="str">
        <f t="shared" si="89"/>
        <v>5/2015</v>
      </c>
      <c r="H1219">
        <v>776.25872802734375</v>
      </c>
      <c r="I1219">
        <v>776.31787109375</v>
      </c>
      <c r="J1219" s="2">
        <f t="shared" ref="J1219:J1282" si="91">H1219-I1219</f>
        <v>-5.914306640625E-2</v>
      </c>
    </row>
    <row r="1220" spans="1:10" x14ac:dyDescent="0.35">
      <c r="A1220" s="1">
        <v>42128</v>
      </c>
      <c r="B1220" s="1" t="str">
        <f t="shared" si="88"/>
        <v>5/2015</v>
      </c>
      <c r="C1220">
        <v>782.842041015625</v>
      </c>
      <c r="D1220">
        <v>783.62158203125</v>
      </c>
      <c r="E1220" s="2">
        <f t="shared" si="90"/>
        <v>-0.779541015625</v>
      </c>
      <c r="F1220" s="1">
        <v>42128</v>
      </c>
      <c r="G1220" s="1" t="str">
        <f t="shared" si="89"/>
        <v>5/2015</v>
      </c>
      <c r="H1220">
        <v>776.26019287109375</v>
      </c>
      <c r="I1220">
        <v>776.3126220703125</v>
      </c>
      <c r="J1220" s="2">
        <f t="shared" si="91"/>
        <v>-5.242919921875E-2</v>
      </c>
    </row>
    <row r="1221" spans="1:10" x14ac:dyDescent="0.35">
      <c r="A1221" s="1">
        <v>42129</v>
      </c>
      <c r="B1221" s="1" t="str">
        <f t="shared" si="88"/>
        <v>5/2015</v>
      </c>
      <c r="C1221">
        <v>782.8414306640625</v>
      </c>
      <c r="D1221">
        <v>783.625732421875</v>
      </c>
      <c r="E1221" s="2">
        <f t="shared" si="90"/>
        <v>-0.7843017578125</v>
      </c>
      <c r="F1221" s="1">
        <v>42129</v>
      </c>
      <c r="G1221" s="1" t="str">
        <f t="shared" si="89"/>
        <v>5/2015</v>
      </c>
      <c r="H1221">
        <v>776.2547607421875</v>
      </c>
      <c r="I1221">
        <v>776.3148193359375</v>
      </c>
      <c r="J1221" s="2">
        <f t="shared" si="91"/>
        <v>-6.005859375E-2</v>
      </c>
    </row>
    <row r="1222" spans="1:10" x14ac:dyDescent="0.35">
      <c r="A1222" s="1">
        <v>42130</v>
      </c>
      <c r="B1222" s="1" t="str">
        <f t="shared" si="88"/>
        <v>5/2015</v>
      </c>
      <c r="C1222">
        <v>782.83349609375</v>
      </c>
      <c r="D1222">
        <v>783.629638671875</v>
      </c>
      <c r="E1222" s="2">
        <f t="shared" si="90"/>
        <v>-0.796142578125</v>
      </c>
      <c r="F1222" s="1">
        <v>42130</v>
      </c>
      <c r="G1222" s="1" t="str">
        <f t="shared" si="89"/>
        <v>5/2015</v>
      </c>
      <c r="H1222">
        <v>776.2607421875</v>
      </c>
      <c r="I1222">
        <v>776.31304931640625</v>
      </c>
      <c r="J1222" s="2">
        <f t="shared" si="91"/>
        <v>-5.230712890625E-2</v>
      </c>
    </row>
    <row r="1223" spans="1:10" x14ac:dyDescent="0.35">
      <c r="A1223" s="1">
        <v>42131</v>
      </c>
      <c r="B1223" s="1" t="str">
        <f t="shared" si="88"/>
        <v>5/2015</v>
      </c>
      <c r="C1223">
        <v>782.8482666015625</v>
      </c>
      <c r="D1223">
        <v>783.62890625</v>
      </c>
      <c r="E1223" s="2">
        <f t="shared" si="90"/>
        <v>-0.7806396484375</v>
      </c>
      <c r="F1223" s="1">
        <v>42131</v>
      </c>
      <c r="G1223" s="1" t="str">
        <f t="shared" si="89"/>
        <v>5/2015</v>
      </c>
      <c r="H1223">
        <v>776.259765625</v>
      </c>
      <c r="I1223">
        <v>776.31719970703125</v>
      </c>
      <c r="J1223" s="2">
        <f t="shared" si="91"/>
        <v>-5.743408203125E-2</v>
      </c>
    </row>
    <row r="1224" spans="1:10" x14ac:dyDescent="0.35">
      <c r="A1224" s="1">
        <v>42132</v>
      </c>
      <c r="B1224" s="1" t="str">
        <f t="shared" si="88"/>
        <v>5/2015</v>
      </c>
      <c r="C1224">
        <v>782.85223388671875</v>
      </c>
      <c r="D1224">
        <v>783.6456298828125</v>
      </c>
      <c r="E1224" s="2">
        <f t="shared" si="90"/>
        <v>-0.79339599609375</v>
      </c>
      <c r="F1224" s="1">
        <v>42132</v>
      </c>
      <c r="G1224" s="1" t="str">
        <f t="shared" si="89"/>
        <v>5/2015</v>
      </c>
      <c r="H1224">
        <v>776.25933837890625</v>
      </c>
      <c r="I1224">
        <v>776.31268310546875</v>
      </c>
      <c r="J1224" s="2">
        <f t="shared" si="91"/>
        <v>-5.33447265625E-2</v>
      </c>
    </row>
    <row r="1225" spans="1:10" x14ac:dyDescent="0.35">
      <c r="A1225" s="1">
        <v>42133</v>
      </c>
      <c r="B1225" s="1" t="str">
        <f t="shared" si="88"/>
        <v>5/2015</v>
      </c>
      <c r="C1225">
        <v>782.86114501953125</v>
      </c>
      <c r="D1225">
        <v>783.6568603515625</v>
      </c>
      <c r="E1225" s="2">
        <f t="shared" si="90"/>
        <v>-0.79571533203125</v>
      </c>
      <c r="F1225" s="1">
        <v>42133</v>
      </c>
      <c r="G1225" s="1" t="str">
        <f t="shared" si="89"/>
        <v>5/2015</v>
      </c>
      <c r="H1225">
        <v>776.26025390625</v>
      </c>
      <c r="I1225">
        <v>776.32000732421875</v>
      </c>
      <c r="J1225" s="2">
        <f t="shared" si="91"/>
        <v>-5.975341796875E-2</v>
      </c>
    </row>
    <row r="1226" spans="1:10" x14ac:dyDescent="0.35">
      <c r="A1226" s="1">
        <v>42134</v>
      </c>
      <c r="B1226" s="1" t="str">
        <f t="shared" si="88"/>
        <v>5/2015</v>
      </c>
      <c r="C1226">
        <v>782.8740234375</v>
      </c>
      <c r="D1226">
        <v>783.66485595703125</v>
      </c>
      <c r="E1226" s="2">
        <f t="shared" si="90"/>
        <v>-0.79083251953125</v>
      </c>
      <c r="F1226" s="1">
        <v>42134</v>
      </c>
      <c r="G1226" s="1" t="str">
        <f t="shared" si="89"/>
        <v>5/2015</v>
      </c>
      <c r="H1226">
        <v>776.26171875</v>
      </c>
      <c r="I1226">
        <v>776.338134765625</v>
      </c>
      <c r="J1226" s="2">
        <f t="shared" si="91"/>
        <v>-7.6416015625E-2</v>
      </c>
    </row>
    <row r="1227" spans="1:10" x14ac:dyDescent="0.35">
      <c r="A1227" s="1">
        <v>42135</v>
      </c>
      <c r="B1227" s="1" t="str">
        <f t="shared" si="88"/>
        <v>5/2015</v>
      </c>
      <c r="C1227">
        <v>782.883056640625</v>
      </c>
      <c r="D1227">
        <v>783.6697998046875</v>
      </c>
      <c r="E1227" s="2">
        <f t="shared" si="90"/>
        <v>-0.7867431640625</v>
      </c>
      <c r="F1227" s="1">
        <v>42135</v>
      </c>
      <c r="G1227" s="1" t="str">
        <f t="shared" si="89"/>
        <v>5/2015</v>
      </c>
      <c r="H1227">
        <v>776.26123046875</v>
      </c>
      <c r="I1227">
        <v>776.328125</v>
      </c>
      <c r="J1227" s="2">
        <f t="shared" si="91"/>
        <v>-6.689453125E-2</v>
      </c>
    </row>
    <row r="1228" spans="1:10" x14ac:dyDescent="0.35">
      <c r="A1228" s="1">
        <v>42136</v>
      </c>
      <c r="B1228" s="1" t="str">
        <f t="shared" si="88"/>
        <v>5/2015</v>
      </c>
      <c r="C1228">
        <v>782.8961181640625</v>
      </c>
      <c r="D1228">
        <v>783.675537109375</v>
      </c>
      <c r="E1228" s="2">
        <f t="shared" si="90"/>
        <v>-0.7794189453125</v>
      </c>
      <c r="F1228" s="1">
        <v>42136</v>
      </c>
      <c r="G1228" s="1" t="str">
        <f t="shared" si="89"/>
        <v>5/2015</v>
      </c>
      <c r="H1228">
        <v>776.26141357421875</v>
      </c>
      <c r="I1228">
        <v>776.32373046875</v>
      </c>
      <c r="J1228" s="2">
        <f t="shared" si="91"/>
        <v>-6.231689453125E-2</v>
      </c>
    </row>
    <row r="1229" spans="1:10" x14ac:dyDescent="0.35">
      <c r="A1229" s="1">
        <v>42137</v>
      </c>
      <c r="B1229" s="1" t="str">
        <f t="shared" si="88"/>
        <v>5/2015</v>
      </c>
      <c r="C1229">
        <v>782.8958740234375</v>
      </c>
      <c r="D1229">
        <v>783.68231201171875</v>
      </c>
      <c r="E1229" s="2">
        <f t="shared" si="90"/>
        <v>-0.78643798828125</v>
      </c>
      <c r="F1229" s="1">
        <v>42137</v>
      </c>
      <c r="G1229" s="1" t="str">
        <f t="shared" si="89"/>
        <v>5/2015</v>
      </c>
      <c r="H1229">
        <v>776.26177978515625</v>
      </c>
      <c r="I1229">
        <v>776.31304931640625</v>
      </c>
      <c r="J1229" s="2">
        <f t="shared" si="91"/>
        <v>-5.126953125E-2</v>
      </c>
    </row>
    <row r="1230" spans="1:10" x14ac:dyDescent="0.35">
      <c r="A1230" s="1">
        <v>42138</v>
      </c>
      <c r="B1230" s="1" t="str">
        <f t="shared" si="88"/>
        <v>5/2015</v>
      </c>
      <c r="C1230">
        <v>782.904052734375</v>
      </c>
      <c r="D1230">
        <v>783.6927490234375</v>
      </c>
      <c r="E1230" s="2">
        <f t="shared" si="90"/>
        <v>-0.7886962890625</v>
      </c>
      <c r="F1230" s="1">
        <v>42138</v>
      </c>
      <c r="G1230" s="1" t="str">
        <f t="shared" si="89"/>
        <v>5/2015</v>
      </c>
      <c r="H1230">
        <v>776.2369384765625</v>
      </c>
      <c r="I1230">
        <v>776.33013916015625</v>
      </c>
      <c r="J1230" s="2">
        <f t="shared" si="91"/>
        <v>-9.320068359375E-2</v>
      </c>
    </row>
    <row r="1231" spans="1:10" x14ac:dyDescent="0.35">
      <c r="A1231" s="1">
        <v>42139</v>
      </c>
      <c r="B1231" s="1" t="str">
        <f t="shared" si="88"/>
        <v>5/2015</v>
      </c>
      <c r="C1231">
        <v>782.91314697265625</v>
      </c>
      <c r="D1231">
        <v>783.70849609375</v>
      </c>
      <c r="E1231" s="2">
        <f t="shared" si="90"/>
        <v>-0.79534912109375</v>
      </c>
      <c r="F1231" s="1">
        <v>42139</v>
      </c>
      <c r="G1231" s="1" t="str">
        <f t="shared" si="89"/>
        <v>5/2015</v>
      </c>
      <c r="H1231">
        <v>776.27642822265625</v>
      </c>
      <c r="I1231">
        <v>776.33038330078125</v>
      </c>
      <c r="J1231" s="2">
        <f t="shared" si="91"/>
        <v>-5.3955078125E-2</v>
      </c>
    </row>
    <row r="1232" spans="1:10" x14ac:dyDescent="0.35">
      <c r="A1232" s="1">
        <v>42140</v>
      </c>
      <c r="B1232" s="1" t="str">
        <f t="shared" si="88"/>
        <v>5/2015</v>
      </c>
      <c r="C1232">
        <v>782.919921875</v>
      </c>
      <c r="D1232">
        <v>783.70965576171875</v>
      </c>
      <c r="E1232" s="2">
        <f t="shared" si="90"/>
        <v>-0.78973388671875</v>
      </c>
      <c r="F1232" s="1">
        <v>42140</v>
      </c>
      <c r="G1232" s="1" t="str">
        <f t="shared" si="89"/>
        <v>5/2015</v>
      </c>
      <c r="H1232">
        <v>776.2762451171875</v>
      </c>
      <c r="I1232">
        <v>776.33172607421875</v>
      </c>
      <c r="J1232" s="2">
        <f t="shared" si="91"/>
        <v>-5.548095703125E-2</v>
      </c>
    </row>
    <row r="1233" spans="1:10" x14ac:dyDescent="0.35">
      <c r="A1233" s="1">
        <v>42141</v>
      </c>
      <c r="B1233" s="1" t="str">
        <f t="shared" si="88"/>
        <v>5/2015</v>
      </c>
      <c r="C1233">
        <v>782.93988037109375</v>
      </c>
      <c r="D1233">
        <v>783.7315673828125</v>
      </c>
      <c r="E1233" s="2">
        <f t="shared" si="90"/>
        <v>-0.79168701171875</v>
      </c>
      <c r="F1233" s="1">
        <v>42141</v>
      </c>
      <c r="G1233" s="1" t="str">
        <f t="shared" si="89"/>
        <v>5/2015</v>
      </c>
      <c r="H1233">
        <v>776.27728271484375</v>
      </c>
      <c r="I1233">
        <v>776.33746337890625</v>
      </c>
      <c r="J1233" s="2">
        <f t="shared" si="91"/>
        <v>-6.01806640625E-2</v>
      </c>
    </row>
    <row r="1234" spans="1:10" x14ac:dyDescent="0.35">
      <c r="A1234" s="1">
        <v>42142</v>
      </c>
      <c r="B1234" s="1" t="str">
        <f t="shared" si="88"/>
        <v>5/2015</v>
      </c>
      <c r="C1234">
        <v>782.95477294921875</v>
      </c>
      <c r="D1234">
        <v>783.737060546875</v>
      </c>
      <c r="E1234" s="2">
        <f t="shared" si="90"/>
        <v>-0.78228759765625</v>
      </c>
      <c r="F1234" s="1">
        <v>42142</v>
      </c>
      <c r="G1234" s="1" t="str">
        <f t="shared" si="89"/>
        <v>5/2015</v>
      </c>
      <c r="H1234">
        <v>776.2774658203125</v>
      </c>
      <c r="I1234">
        <v>776.34246826171875</v>
      </c>
      <c r="J1234" s="2">
        <f t="shared" si="91"/>
        <v>-6.500244140625E-2</v>
      </c>
    </row>
    <row r="1235" spans="1:10" x14ac:dyDescent="0.35">
      <c r="A1235" s="1">
        <v>42143</v>
      </c>
      <c r="B1235" s="1" t="str">
        <f t="shared" si="88"/>
        <v>5/2015</v>
      </c>
      <c r="C1235">
        <v>782.96453857421875</v>
      </c>
      <c r="D1235">
        <v>783.7576904296875</v>
      </c>
      <c r="E1235" s="2">
        <f t="shared" si="90"/>
        <v>-0.79315185546875</v>
      </c>
      <c r="F1235" s="1">
        <v>42143</v>
      </c>
      <c r="G1235" s="1" t="str">
        <f t="shared" si="89"/>
        <v>5/2015</v>
      </c>
      <c r="H1235">
        <v>776.275634765625</v>
      </c>
      <c r="I1235">
        <v>776.40008544921875</v>
      </c>
      <c r="J1235" s="2">
        <f t="shared" si="91"/>
        <v>-0.12445068359375</v>
      </c>
    </row>
    <row r="1236" spans="1:10" x14ac:dyDescent="0.35">
      <c r="A1236" s="1">
        <v>42144</v>
      </c>
      <c r="B1236" s="1" t="str">
        <f t="shared" si="88"/>
        <v>5/2015</v>
      </c>
      <c r="C1236">
        <v>782.97979736328125</v>
      </c>
      <c r="D1236">
        <v>783.82086181640625</v>
      </c>
      <c r="E1236" s="2">
        <f t="shared" si="90"/>
        <v>-0.841064453125</v>
      </c>
      <c r="F1236" s="1">
        <v>42144</v>
      </c>
      <c r="G1236" s="1" t="str">
        <f t="shared" si="89"/>
        <v>5/2015</v>
      </c>
      <c r="H1236">
        <v>776.34368896484375</v>
      </c>
      <c r="I1236">
        <v>776.393798828125</v>
      </c>
      <c r="J1236" s="2">
        <f t="shared" si="91"/>
        <v>-5.010986328125E-2</v>
      </c>
    </row>
    <row r="1237" spans="1:10" x14ac:dyDescent="0.35">
      <c r="A1237" s="1">
        <v>42145</v>
      </c>
      <c r="B1237" s="1" t="str">
        <f t="shared" si="88"/>
        <v>5/2015</v>
      </c>
      <c r="C1237">
        <v>783.0604248046875</v>
      </c>
      <c r="D1237">
        <v>783.9698486328125</v>
      </c>
      <c r="E1237" s="2">
        <f t="shared" si="90"/>
        <v>-0.909423828125</v>
      </c>
      <c r="F1237" s="1">
        <v>42145</v>
      </c>
      <c r="G1237" s="1" t="str">
        <f t="shared" si="89"/>
        <v>5/2015</v>
      </c>
      <c r="H1237">
        <v>776.35577392578125</v>
      </c>
      <c r="I1237">
        <v>776.43023681640625</v>
      </c>
      <c r="J1237" s="2">
        <f t="shared" si="91"/>
        <v>-7.4462890625E-2</v>
      </c>
    </row>
    <row r="1238" spans="1:10" x14ac:dyDescent="0.35">
      <c r="A1238" s="1">
        <v>42146</v>
      </c>
      <c r="B1238" s="1" t="str">
        <f t="shared" si="88"/>
        <v>5/2015</v>
      </c>
      <c r="C1238">
        <v>783.223388671875</v>
      </c>
      <c r="D1238">
        <v>784.17559814453125</v>
      </c>
      <c r="E1238" s="2">
        <f t="shared" si="90"/>
        <v>-0.95220947265625</v>
      </c>
      <c r="F1238" s="1">
        <v>42146</v>
      </c>
      <c r="G1238" s="1" t="str">
        <f t="shared" si="89"/>
        <v>5/2015</v>
      </c>
      <c r="H1238">
        <v>776.3594970703125</v>
      </c>
      <c r="I1238">
        <v>776.44268798828125</v>
      </c>
      <c r="J1238" s="2">
        <f t="shared" si="91"/>
        <v>-8.319091796875E-2</v>
      </c>
    </row>
    <row r="1239" spans="1:10" x14ac:dyDescent="0.35">
      <c r="A1239" s="1">
        <v>42147</v>
      </c>
      <c r="B1239" s="1" t="str">
        <f t="shared" si="88"/>
        <v>5/2015</v>
      </c>
      <c r="C1239">
        <v>783.4317626953125</v>
      </c>
      <c r="D1239">
        <v>784.3466796875</v>
      </c>
      <c r="E1239" s="2">
        <f t="shared" si="90"/>
        <v>-0.9149169921875</v>
      </c>
      <c r="F1239" s="1">
        <v>42147</v>
      </c>
      <c r="G1239" s="1" t="str">
        <f t="shared" si="89"/>
        <v>5/2015</v>
      </c>
      <c r="H1239">
        <v>776.37451171875</v>
      </c>
      <c r="I1239">
        <v>776.435791015625</v>
      </c>
      <c r="J1239" s="2">
        <f t="shared" si="91"/>
        <v>-6.1279296875E-2</v>
      </c>
    </row>
    <row r="1240" spans="1:10" x14ac:dyDescent="0.35">
      <c r="A1240" s="1">
        <v>42148</v>
      </c>
      <c r="B1240" s="1" t="str">
        <f t="shared" si="88"/>
        <v>5/2015</v>
      </c>
      <c r="C1240">
        <v>783.58062744140625</v>
      </c>
      <c r="D1240">
        <v>784.45135498046875</v>
      </c>
      <c r="E1240" s="2">
        <f t="shared" si="90"/>
        <v>-0.8707275390625</v>
      </c>
      <c r="F1240" s="1">
        <v>42148</v>
      </c>
      <c r="G1240" s="1" t="str">
        <f t="shared" si="89"/>
        <v>5/2015</v>
      </c>
      <c r="H1240">
        <v>776.3828125</v>
      </c>
      <c r="I1240">
        <v>776.44287109375</v>
      </c>
      <c r="J1240" s="2">
        <f t="shared" si="91"/>
        <v>-6.005859375E-2</v>
      </c>
    </row>
    <row r="1241" spans="1:10" x14ac:dyDescent="0.35">
      <c r="A1241" s="1">
        <v>42149</v>
      </c>
      <c r="B1241" s="1" t="str">
        <f t="shared" si="88"/>
        <v>5/2015</v>
      </c>
      <c r="C1241">
        <v>783.67645263671875</v>
      </c>
      <c r="D1241">
        <v>784.51336669921875</v>
      </c>
      <c r="E1241" s="2">
        <f t="shared" si="90"/>
        <v>-0.8369140625</v>
      </c>
      <c r="F1241" s="1">
        <v>42149</v>
      </c>
      <c r="G1241" s="1" t="str">
        <f t="shared" si="89"/>
        <v>5/2015</v>
      </c>
      <c r="H1241">
        <v>776.38372802734375</v>
      </c>
      <c r="I1241">
        <v>776.43548583984375</v>
      </c>
      <c r="J1241" s="2">
        <f t="shared" si="91"/>
        <v>-5.17578125E-2</v>
      </c>
    </row>
    <row r="1242" spans="1:10" x14ac:dyDescent="0.35">
      <c r="A1242" s="1">
        <v>42150</v>
      </c>
      <c r="B1242" s="1" t="str">
        <f t="shared" si="88"/>
        <v>5/2015</v>
      </c>
      <c r="C1242">
        <v>783.7325439453125</v>
      </c>
      <c r="D1242">
        <v>784.58587646484375</v>
      </c>
      <c r="E1242" s="2">
        <f t="shared" si="90"/>
        <v>-0.85333251953125</v>
      </c>
      <c r="F1242" s="1">
        <v>42150</v>
      </c>
      <c r="G1242" s="1" t="str">
        <f t="shared" si="89"/>
        <v>5/2015</v>
      </c>
      <c r="H1242">
        <v>776.38812255859375</v>
      </c>
      <c r="I1242">
        <v>776.46112060546875</v>
      </c>
      <c r="J1242" s="2">
        <f t="shared" si="91"/>
        <v>-7.2998046875E-2</v>
      </c>
    </row>
    <row r="1243" spans="1:10" x14ac:dyDescent="0.35">
      <c r="A1243" s="1">
        <v>42151</v>
      </c>
      <c r="B1243" s="1" t="str">
        <f t="shared" si="88"/>
        <v>5/2015</v>
      </c>
      <c r="C1243">
        <v>783.81817626953125</v>
      </c>
      <c r="D1243">
        <v>784.70599365234375</v>
      </c>
      <c r="E1243" s="2">
        <f t="shared" si="90"/>
        <v>-0.8878173828125</v>
      </c>
      <c r="F1243" s="1">
        <v>42151</v>
      </c>
      <c r="G1243" s="1" t="str">
        <f t="shared" si="89"/>
        <v>5/2015</v>
      </c>
      <c r="H1243">
        <v>776.39703369140625</v>
      </c>
      <c r="I1243">
        <v>776.45635986328125</v>
      </c>
      <c r="J1243" s="2">
        <f t="shared" si="91"/>
        <v>-5.9326171875E-2</v>
      </c>
    </row>
    <row r="1244" spans="1:10" x14ac:dyDescent="0.35">
      <c r="A1244" s="1">
        <v>42152</v>
      </c>
      <c r="B1244" s="1" t="str">
        <f t="shared" si="88"/>
        <v>5/2015</v>
      </c>
      <c r="C1244">
        <v>783.93212890625</v>
      </c>
      <c r="D1244">
        <v>784.7799072265625</v>
      </c>
      <c r="E1244" s="2">
        <f t="shared" si="90"/>
        <v>-0.8477783203125</v>
      </c>
      <c r="F1244" s="1">
        <v>42152</v>
      </c>
      <c r="G1244" s="1" t="str">
        <f t="shared" si="89"/>
        <v>5/2015</v>
      </c>
      <c r="H1244">
        <v>776.40777587890625</v>
      </c>
      <c r="I1244">
        <v>776.4530029296875</v>
      </c>
      <c r="J1244" s="2">
        <f t="shared" si="91"/>
        <v>-4.522705078125E-2</v>
      </c>
    </row>
    <row r="1245" spans="1:10" x14ac:dyDescent="0.35">
      <c r="A1245" s="1">
        <v>42153</v>
      </c>
      <c r="B1245" s="1" t="str">
        <f t="shared" si="88"/>
        <v>5/2015</v>
      </c>
      <c r="C1245">
        <v>784.00128173828125</v>
      </c>
      <c r="D1245">
        <v>784.8148193359375</v>
      </c>
      <c r="E1245" s="2">
        <f t="shared" si="90"/>
        <v>-0.81353759765625</v>
      </c>
      <c r="F1245" s="1">
        <v>42153</v>
      </c>
      <c r="G1245" s="1" t="str">
        <f t="shared" si="89"/>
        <v>5/2015</v>
      </c>
      <c r="H1245">
        <v>776.283935546875</v>
      </c>
      <c r="I1245">
        <v>776.44873046875</v>
      </c>
      <c r="J1245" s="2">
        <f t="shared" si="91"/>
        <v>-0.164794921875</v>
      </c>
    </row>
    <row r="1246" spans="1:10" x14ac:dyDescent="0.35">
      <c r="A1246" s="1">
        <v>42154</v>
      </c>
      <c r="B1246" s="1" t="str">
        <f t="shared" si="88"/>
        <v>5/2015</v>
      </c>
      <c r="C1246">
        <v>784.0230712890625</v>
      </c>
      <c r="D1246">
        <v>784.8280029296875</v>
      </c>
      <c r="E1246" s="2">
        <f t="shared" si="90"/>
        <v>-0.804931640625</v>
      </c>
      <c r="F1246" s="1">
        <v>42154</v>
      </c>
      <c r="G1246" s="1" t="str">
        <f t="shared" si="89"/>
        <v>5/2015</v>
      </c>
      <c r="H1246">
        <v>776.2899169921875</v>
      </c>
      <c r="I1246">
        <v>776.34625244140625</v>
      </c>
      <c r="J1246" s="2">
        <f t="shared" si="91"/>
        <v>-5.633544921875E-2</v>
      </c>
    </row>
    <row r="1247" spans="1:10" x14ac:dyDescent="0.35">
      <c r="A1247" s="1">
        <v>42155</v>
      </c>
      <c r="B1247" s="1" t="str">
        <f t="shared" si="88"/>
        <v>5/2015</v>
      </c>
      <c r="C1247">
        <v>784.03680419921875</v>
      </c>
      <c r="D1247">
        <v>784.819091796875</v>
      </c>
      <c r="E1247" s="2">
        <f t="shared" si="90"/>
        <v>-0.78228759765625</v>
      </c>
      <c r="F1247" s="1">
        <v>42155</v>
      </c>
      <c r="G1247" s="1" t="str">
        <f t="shared" si="89"/>
        <v>5/2015</v>
      </c>
      <c r="H1247">
        <v>776.2906494140625</v>
      </c>
      <c r="I1247">
        <v>776.350341796875</v>
      </c>
      <c r="J1247" s="2">
        <f t="shared" si="91"/>
        <v>-5.96923828125E-2</v>
      </c>
    </row>
    <row r="1248" spans="1:10" x14ac:dyDescent="0.35">
      <c r="A1248" s="1">
        <v>42156</v>
      </c>
      <c r="B1248" s="1" t="str">
        <f t="shared" si="88"/>
        <v>6/2015</v>
      </c>
      <c r="C1248">
        <v>784.02947998046875</v>
      </c>
      <c r="D1248">
        <v>784.80224609375</v>
      </c>
      <c r="E1248" s="2">
        <f t="shared" si="90"/>
        <v>-0.77276611328125</v>
      </c>
      <c r="F1248" s="1">
        <v>42156</v>
      </c>
      <c r="G1248" s="1" t="str">
        <f t="shared" si="89"/>
        <v>6/2015</v>
      </c>
      <c r="H1248">
        <v>776.28662109375</v>
      </c>
      <c r="I1248">
        <v>776.3663330078125</v>
      </c>
      <c r="J1248" s="2">
        <f t="shared" si="91"/>
        <v>-7.97119140625E-2</v>
      </c>
    </row>
    <row r="1249" spans="1:10" x14ac:dyDescent="0.35">
      <c r="A1249" s="1">
        <v>42157</v>
      </c>
      <c r="B1249" s="1" t="str">
        <f t="shared" si="88"/>
        <v>6/2015</v>
      </c>
      <c r="C1249">
        <v>784.00665283203125</v>
      </c>
      <c r="D1249">
        <v>784.77703857421875</v>
      </c>
      <c r="E1249" s="2">
        <f t="shared" si="90"/>
        <v>-0.7703857421875</v>
      </c>
      <c r="F1249" s="1">
        <v>42157</v>
      </c>
      <c r="G1249" s="1" t="str">
        <f t="shared" si="89"/>
        <v>6/2015</v>
      </c>
      <c r="H1249">
        <v>776.28924560546875</v>
      </c>
      <c r="I1249">
        <v>776.36297607421875</v>
      </c>
      <c r="J1249" s="2">
        <f t="shared" si="91"/>
        <v>-7.373046875E-2</v>
      </c>
    </row>
    <row r="1250" spans="1:10" x14ac:dyDescent="0.35">
      <c r="A1250" s="1">
        <v>42158</v>
      </c>
      <c r="B1250" s="1" t="str">
        <f t="shared" si="88"/>
        <v>6/2015</v>
      </c>
      <c r="C1250">
        <v>783.97528076171875</v>
      </c>
      <c r="D1250">
        <v>784.74945068359375</v>
      </c>
      <c r="E1250" s="2">
        <f t="shared" si="90"/>
        <v>-0.774169921875</v>
      </c>
      <c r="F1250" s="1">
        <v>42158</v>
      </c>
      <c r="G1250" s="1" t="str">
        <f t="shared" si="89"/>
        <v>6/2015</v>
      </c>
      <c r="H1250">
        <v>776.30010986328125</v>
      </c>
      <c r="I1250">
        <v>776.35968017578125</v>
      </c>
      <c r="J1250" s="2">
        <f t="shared" si="91"/>
        <v>-5.95703125E-2</v>
      </c>
    </row>
    <row r="1251" spans="1:10" x14ac:dyDescent="0.35">
      <c r="A1251" s="1">
        <v>42159</v>
      </c>
      <c r="B1251" s="1" t="str">
        <f t="shared" si="88"/>
        <v>6/2015</v>
      </c>
      <c r="C1251">
        <v>783.9512939453125</v>
      </c>
      <c r="D1251">
        <v>784.71466064453125</v>
      </c>
      <c r="E1251" s="2">
        <f t="shared" si="90"/>
        <v>-0.76336669921875</v>
      </c>
      <c r="F1251" s="1">
        <v>42159</v>
      </c>
      <c r="G1251" s="1" t="str">
        <f t="shared" si="89"/>
        <v>6/2015</v>
      </c>
      <c r="H1251">
        <v>776.3016357421875</v>
      </c>
      <c r="I1251">
        <v>776.35015869140625</v>
      </c>
      <c r="J1251" s="2">
        <f t="shared" si="91"/>
        <v>-4.852294921875E-2</v>
      </c>
    </row>
    <row r="1252" spans="1:10" x14ac:dyDescent="0.35">
      <c r="A1252" s="1">
        <v>42160</v>
      </c>
      <c r="B1252" s="1" t="str">
        <f t="shared" si="88"/>
        <v>6/2015</v>
      </c>
      <c r="C1252">
        <v>783.907958984375</v>
      </c>
      <c r="D1252">
        <v>784.68267822265625</v>
      </c>
      <c r="E1252" s="2">
        <f t="shared" si="90"/>
        <v>-0.77471923828125</v>
      </c>
      <c r="F1252" s="1">
        <v>42160</v>
      </c>
      <c r="G1252" s="1" t="str">
        <f t="shared" si="89"/>
        <v>6/2015</v>
      </c>
      <c r="H1252">
        <v>776.3017578125</v>
      </c>
      <c r="I1252">
        <v>776.350341796875</v>
      </c>
      <c r="J1252" s="2">
        <f t="shared" si="91"/>
        <v>-4.8583984375E-2</v>
      </c>
    </row>
    <row r="1253" spans="1:10" x14ac:dyDescent="0.35">
      <c r="A1253" s="1">
        <v>42161</v>
      </c>
      <c r="B1253" s="1" t="str">
        <f t="shared" si="88"/>
        <v>6/2015</v>
      </c>
      <c r="C1253">
        <v>776.89031982421875</v>
      </c>
      <c r="D1253">
        <v>784.6463623046875</v>
      </c>
      <c r="E1253" s="2">
        <f t="shared" si="90"/>
        <v>-7.75604248046875</v>
      </c>
      <c r="F1253" s="1">
        <v>42161</v>
      </c>
      <c r="G1253" s="1" t="str">
        <f t="shared" si="89"/>
        <v>6/2015</v>
      </c>
      <c r="H1253">
        <v>775.73046875</v>
      </c>
      <c r="I1253">
        <v>776.37054443359375</v>
      </c>
      <c r="J1253" s="2">
        <f t="shared" si="91"/>
        <v>-0.64007568359375</v>
      </c>
    </row>
    <row r="1254" spans="1:10" x14ac:dyDescent="0.35">
      <c r="A1254" s="1">
        <v>42162</v>
      </c>
      <c r="B1254" s="1" t="str">
        <f t="shared" si="88"/>
        <v>6/2015</v>
      </c>
      <c r="C1254">
        <v>776.986328125</v>
      </c>
      <c r="D1254">
        <v>777.0482177734375</v>
      </c>
      <c r="E1254" s="2">
        <f t="shared" si="90"/>
        <v>-6.18896484375E-2</v>
      </c>
      <c r="F1254" s="1">
        <v>42162</v>
      </c>
      <c r="G1254" s="1" t="str">
        <f t="shared" si="89"/>
        <v>6/2015</v>
      </c>
      <c r="H1254">
        <v>775.730712890625</v>
      </c>
      <c r="I1254">
        <v>775.7354736328125</v>
      </c>
      <c r="J1254" s="2">
        <f t="shared" si="91"/>
        <v>-4.7607421875E-3</v>
      </c>
    </row>
    <row r="1255" spans="1:10" x14ac:dyDescent="0.35">
      <c r="A1255" s="1">
        <v>42163</v>
      </c>
      <c r="B1255" s="1" t="str">
        <f t="shared" si="88"/>
        <v>6/2015</v>
      </c>
      <c r="C1255">
        <v>776.97589111328125</v>
      </c>
      <c r="D1255">
        <v>777.04620361328125</v>
      </c>
      <c r="E1255" s="2">
        <f t="shared" si="90"/>
        <v>-7.03125E-2</v>
      </c>
      <c r="F1255" s="1">
        <v>42163</v>
      </c>
      <c r="G1255" s="1" t="str">
        <f t="shared" si="89"/>
        <v>6/2015</v>
      </c>
      <c r="H1255">
        <v>775.72979736328125</v>
      </c>
      <c r="I1255">
        <v>775.739990234375</v>
      </c>
      <c r="J1255" s="2">
        <f t="shared" si="91"/>
        <v>-1.019287109375E-2</v>
      </c>
    </row>
    <row r="1256" spans="1:10" x14ac:dyDescent="0.35">
      <c r="A1256" s="1">
        <v>42164</v>
      </c>
      <c r="B1256" s="1" t="str">
        <f t="shared" si="88"/>
        <v>6/2015</v>
      </c>
      <c r="C1256">
        <v>776.96893310546875</v>
      </c>
      <c r="D1256">
        <v>777.0052490234375</v>
      </c>
      <c r="E1256" s="2">
        <f t="shared" si="90"/>
        <v>-3.631591796875E-2</v>
      </c>
      <c r="F1256" s="1">
        <v>42164</v>
      </c>
      <c r="G1256" s="1" t="str">
        <f t="shared" si="89"/>
        <v>6/2015</v>
      </c>
      <c r="H1256">
        <v>775.72967529296875</v>
      </c>
      <c r="I1256">
        <v>775.739990234375</v>
      </c>
      <c r="J1256" s="2">
        <f t="shared" si="91"/>
        <v>-1.031494140625E-2</v>
      </c>
    </row>
    <row r="1257" spans="1:10" x14ac:dyDescent="0.35">
      <c r="A1257" s="1">
        <v>42165</v>
      </c>
      <c r="B1257" s="1" t="str">
        <f t="shared" si="88"/>
        <v>6/2015</v>
      </c>
      <c r="C1257">
        <v>776.968505859375</v>
      </c>
      <c r="D1257">
        <v>777.013671875</v>
      </c>
      <c r="E1257" s="2">
        <f t="shared" si="90"/>
        <v>-4.5166015625E-2</v>
      </c>
      <c r="F1257" s="1">
        <v>42165</v>
      </c>
      <c r="G1257" s="1" t="str">
        <f t="shared" si="89"/>
        <v>6/2015</v>
      </c>
      <c r="H1257">
        <v>775.73004150390625</v>
      </c>
      <c r="I1257">
        <v>775.739990234375</v>
      </c>
      <c r="J1257" s="2">
        <f t="shared" si="91"/>
        <v>-9.94873046875E-3</v>
      </c>
    </row>
    <row r="1258" spans="1:10" x14ac:dyDescent="0.35">
      <c r="A1258" s="1">
        <v>42166</v>
      </c>
      <c r="B1258" s="1" t="str">
        <f t="shared" si="88"/>
        <v>6/2015</v>
      </c>
      <c r="C1258">
        <v>776.968017578125</v>
      </c>
      <c r="D1258">
        <v>777.00714111328125</v>
      </c>
      <c r="E1258" s="2">
        <f t="shared" si="90"/>
        <v>-3.912353515625E-2</v>
      </c>
      <c r="F1258" s="1">
        <v>42166</v>
      </c>
      <c r="G1258" s="1" t="str">
        <f t="shared" si="89"/>
        <v>6/2015</v>
      </c>
      <c r="H1258">
        <v>775.73046875</v>
      </c>
      <c r="I1258">
        <v>775.739990234375</v>
      </c>
      <c r="J1258" s="2">
        <f t="shared" si="91"/>
        <v>-9.521484375E-3</v>
      </c>
    </row>
    <row r="1259" spans="1:10" x14ac:dyDescent="0.35">
      <c r="A1259" s="1">
        <v>42167</v>
      </c>
      <c r="B1259" s="1" t="str">
        <f t="shared" si="88"/>
        <v>6/2015</v>
      </c>
      <c r="C1259">
        <v>776.96624755859375</v>
      </c>
      <c r="D1259">
        <v>777.01763916015625</v>
      </c>
      <c r="E1259" s="2">
        <f t="shared" si="90"/>
        <v>-5.13916015625E-2</v>
      </c>
      <c r="F1259" s="1">
        <v>42167</v>
      </c>
      <c r="G1259" s="1" t="str">
        <f t="shared" si="89"/>
        <v>6/2015</v>
      </c>
      <c r="H1259">
        <v>775.729248046875</v>
      </c>
      <c r="I1259">
        <v>775.7373046875</v>
      </c>
      <c r="J1259" s="2">
        <f t="shared" si="91"/>
        <v>-8.056640625E-3</v>
      </c>
    </row>
    <row r="1260" spans="1:10" x14ac:dyDescent="0.35">
      <c r="A1260" s="1">
        <v>42168</v>
      </c>
      <c r="B1260" s="1" t="str">
        <f t="shared" si="88"/>
        <v>6/2015</v>
      </c>
      <c r="C1260">
        <v>776.96453857421875</v>
      </c>
      <c r="D1260">
        <v>777.0093994140625</v>
      </c>
      <c r="E1260" s="2">
        <f t="shared" si="90"/>
        <v>-4.486083984375E-2</v>
      </c>
      <c r="F1260" s="1">
        <v>42168</v>
      </c>
      <c r="G1260" s="1" t="str">
        <f t="shared" si="89"/>
        <v>6/2015</v>
      </c>
      <c r="H1260">
        <v>775.7298583984375</v>
      </c>
      <c r="I1260">
        <v>775.739990234375</v>
      </c>
      <c r="J1260" s="2">
        <f t="shared" si="91"/>
        <v>-1.01318359375E-2</v>
      </c>
    </row>
    <row r="1261" spans="1:10" x14ac:dyDescent="0.35">
      <c r="A1261" s="1">
        <v>42169</v>
      </c>
      <c r="B1261" s="1" t="str">
        <f t="shared" si="88"/>
        <v>6/2015</v>
      </c>
      <c r="C1261">
        <v>776.962890625</v>
      </c>
      <c r="D1261">
        <v>777.01519775390625</v>
      </c>
      <c r="E1261" s="2">
        <f t="shared" si="90"/>
        <v>-5.230712890625E-2</v>
      </c>
      <c r="F1261" s="1">
        <v>42169</v>
      </c>
      <c r="G1261" s="1" t="str">
        <f t="shared" si="89"/>
        <v>6/2015</v>
      </c>
      <c r="H1261">
        <v>775.730224609375</v>
      </c>
      <c r="I1261">
        <v>775.7362060546875</v>
      </c>
      <c r="J1261" s="2">
        <f t="shared" si="91"/>
        <v>-5.9814453125E-3</v>
      </c>
    </row>
    <row r="1262" spans="1:10" x14ac:dyDescent="0.35">
      <c r="A1262" s="1">
        <v>42170</v>
      </c>
      <c r="B1262" s="1" t="str">
        <f t="shared" si="88"/>
        <v>6/2015</v>
      </c>
      <c r="C1262">
        <v>776.8463134765625</v>
      </c>
      <c r="D1262">
        <v>777.00103759765625</v>
      </c>
      <c r="E1262" s="2">
        <f t="shared" si="90"/>
        <v>-0.15472412109375</v>
      </c>
      <c r="F1262" s="1">
        <v>42170</v>
      </c>
      <c r="G1262" s="1" t="str">
        <f t="shared" si="89"/>
        <v>6/2015</v>
      </c>
      <c r="H1262">
        <v>775.73095703125</v>
      </c>
      <c r="I1262">
        <v>775.739990234375</v>
      </c>
      <c r="J1262" s="2">
        <f t="shared" si="91"/>
        <v>-9.033203125E-3</v>
      </c>
    </row>
    <row r="1263" spans="1:10" x14ac:dyDescent="0.35">
      <c r="A1263" s="1">
        <v>42171</v>
      </c>
      <c r="B1263" s="1" t="str">
        <f t="shared" si="88"/>
        <v>6/2015</v>
      </c>
      <c r="C1263">
        <v>776.94635009765625</v>
      </c>
      <c r="D1263">
        <v>776.9599609375</v>
      </c>
      <c r="E1263" s="2">
        <f t="shared" si="90"/>
        <v>-1.361083984375E-2</v>
      </c>
      <c r="F1263" s="1">
        <v>42171</v>
      </c>
      <c r="G1263" s="1" t="str">
        <f t="shared" si="89"/>
        <v>6/2015</v>
      </c>
      <c r="H1263">
        <v>775.73193359375</v>
      </c>
      <c r="I1263">
        <v>775.739990234375</v>
      </c>
      <c r="J1263" s="2">
        <f t="shared" si="91"/>
        <v>-8.056640625E-3</v>
      </c>
    </row>
    <row r="1264" spans="1:10" x14ac:dyDescent="0.35">
      <c r="A1264" s="1">
        <v>42172</v>
      </c>
      <c r="B1264" s="1" t="str">
        <f t="shared" si="88"/>
        <v>6/2015</v>
      </c>
      <c r="C1264">
        <v>776.929931640625</v>
      </c>
      <c r="D1264">
        <v>776.95819091796875</v>
      </c>
      <c r="E1264" s="2">
        <f t="shared" si="90"/>
        <v>-2.825927734375E-2</v>
      </c>
      <c r="F1264" s="1">
        <v>42172</v>
      </c>
      <c r="G1264" s="1" t="str">
        <f t="shared" si="89"/>
        <v>6/2015</v>
      </c>
      <c r="H1264">
        <v>775.73223876953125</v>
      </c>
      <c r="I1264">
        <v>775.73663330078125</v>
      </c>
      <c r="J1264" s="2">
        <f t="shared" si="91"/>
        <v>-4.39453125E-3</v>
      </c>
    </row>
    <row r="1265" spans="1:10" x14ac:dyDescent="0.35">
      <c r="A1265" s="1">
        <v>42173</v>
      </c>
      <c r="B1265" s="1" t="str">
        <f t="shared" si="88"/>
        <v>6/2015</v>
      </c>
      <c r="C1265">
        <v>776.9296875</v>
      </c>
      <c r="D1265">
        <v>776.971435546875</v>
      </c>
      <c r="E1265" s="2">
        <f t="shared" si="90"/>
        <v>-4.1748046875E-2</v>
      </c>
      <c r="F1265" s="1">
        <v>42173</v>
      </c>
      <c r="G1265" s="1" t="str">
        <f t="shared" si="89"/>
        <v>6/2015</v>
      </c>
      <c r="H1265">
        <v>775.73193359375</v>
      </c>
      <c r="I1265">
        <v>775.7369384765625</v>
      </c>
      <c r="J1265" s="2">
        <f t="shared" si="91"/>
        <v>-5.0048828125E-3</v>
      </c>
    </row>
    <row r="1266" spans="1:10" x14ac:dyDescent="0.35">
      <c r="A1266" s="1">
        <v>42174</v>
      </c>
      <c r="B1266" s="1" t="str">
        <f t="shared" si="88"/>
        <v>6/2015</v>
      </c>
      <c r="C1266">
        <v>776.9249267578125</v>
      </c>
      <c r="D1266">
        <v>776.94140625</v>
      </c>
      <c r="E1266" s="2">
        <f t="shared" si="90"/>
        <v>-1.64794921875E-2</v>
      </c>
      <c r="F1266" s="1">
        <v>42174</v>
      </c>
      <c r="G1266" s="1" t="str">
        <f t="shared" si="89"/>
        <v>6/2015</v>
      </c>
      <c r="H1266">
        <v>775.73114013671875</v>
      </c>
      <c r="I1266">
        <v>775.739990234375</v>
      </c>
      <c r="J1266" s="2">
        <f t="shared" si="91"/>
        <v>-8.85009765625E-3</v>
      </c>
    </row>
    <row r="1267" spans="1:10" x14ac:dyDescent="0.35">
      <c r="A1267" s="1">
        <v>42175</v>
      </c>
      <c r="B1267" s="1" t="str">
        <f t="shared" si="88"/>
        <v>6/2015</v>
      </c>
      <c r="C1267">
        <v>776.92449951171875</v>
      </c>
      <c r="D1267">
        <v>776.94085693359375</v>
      </c>
      <c r="E1267" s="2">
        <f t="shared" si="90"/>
        <v>-1.6357421875E-2</v>
      </c>
      <c r="F1267" s="1">
        <v>42175</v>
      </c>
      <c r="G1267" s="1" t="str">
        <f t="shared" si="89"/>
        <v>6/2015</v>
      </c>
      <c r="H1267">
        <v>775.73187255859375</v>
      </c>
      <c r="I1267">
        <v>775.7369384765625</v>
      </c>
      <c r="J1267" s="2">
        <f t="shared" si="91"/>
        <v>-5.06591796875E-3</v>
      </c>
    </row>
    <row r="1268" spans="1:10" x14ac:dyDescent="0.35">
      <c r="A1268" s="1">
        <v>42176</v>
      </c>
      <c r="B1268" s="1" t="str">
        <f t="shared" si="88"/>
        <v>6/2015</v>
      </c>
      <c r="C1268">
        <v>776.9217529296875</v>
      </c>
      <c r="D1268">
        <v>776.93548583984375</v>
      </c>
      <c r="E1268" s="2">
        <f t="shared" si="90"/>
        <v>-1.373291015625E-2</v>
      </c>
      <c r="F1268" s="1">
        <v>42176</v>
      </c>
      <c r="G1268" s="1" t="str">
        <f t="shared" si="89"/>
        <v>6/2015</v>
      </c>
      <c r="H1268">
        <v>775.73211669921875</v>
      </c>
      <c r="I1268">
        <v>775.73724365234375</v>
      </c>
      <c r="J1268" s="2">
        <f t="shared" si="91"/>
        <v>-5.126953125E-3</v>
      </c>
    </row>
    <row r="1269" spans="1:10" x14ac:dyDescent="0.35">
      <c r="A1269" s="1">
        <v>42177</v>
      </c>
      <c r="B1269" s="1" t="str">
        <f t="shared" si="88"/>
        <v>6/2015</v>
      </c>
      <c r="C1269">
        <v>776.9224853515625</v>
      </c>
      <c r="D1269">
        <v>776.9356689453125</v>
      </c>
      <c r="E1269" s="2">
        <f t="shared" si="90"/>
        <v>-1.318359375E-2</v>
      </c>
      <c r="F1269" s="1">
        <v>42177</v>
      </c>
      <c r="G1269" s="1" t="str">
        <f t="shared" si="89"/>
        <v>6/2015</v>
      </c>
      <c r="H1269">
        <v>775.7315673828125</v>
      </c>
      <c r="I1269">
        <v>775.7386474609375</v>
      </c>
      <c r="J1269" s="2">
        <f t="shared" si="91"/>
        <v>-7.080078125E-3</v>
      </c>
    </row>
    <row r="1270" spans="1:10" x14ac:dyDescent="0.35">
      <c r="A1270" s="1">
        <v>42178</v>
      </c>
      <c r="B1270" s="1" t="str">
        <f t="shared" si="88"/>
        <v>6/2015</v>
      </c>
      <c r="C1270">
        <v>776.92181396484375</v>
      </c>
      <c r="D1270">
        <v>776.944091796875</v>
      </c>
      <c r="E1270" s="2">
        <f t="shared" si="90"/>
        <v>-2.227783203125E-2</v>
      </c>
      <c r="F1270" s="1">
        <v>42178</v>
      </c>
      <c r="G1270" s="1" t="str">
        <f t="shared" si="89"/>
        <v>6/2015</v>
      </c>
      <c r="H1270">
        <v>775.732177734375</v>
      </c>
      <c r="I1270">
        <v>775.73687744140625</v>
      </c>
      <c r="J1270" s="2">
        <f t="shared" si="91"/>
        <v>-4.69970703125E-3</v>
      </c>
    </row>
    <row r="1271" spans="1:10" x14ac:dyDescent="0.35">
      <c r="A1271" s="1">
        <v>42179</v>
      </c>
      <c r="B1271" s="1" t="str">
        <f t="shared" si="88"/>
        <v>6/2015</v>
      </c>
      <c r="C1271">
        <v>776.92059326171875</v>
      </c>
      <c r="D1271">
        <v>776.9444580078125</v>
      </c>
      <c r="E1271" s="2">
        <f t="shared" si="90"/>
        <v>-2.386474609375E-2</v>
      </c>
      <c r="F1271" s="1">
        <v>42179</v>
      </c>
      <c r="G1271" s="1" t="str">
        <f t="shared" si="89"/>
        <v>6/2015</v>
      </c>
      <c r="H1271">
        <v>775.73199462890625</v>
      </c>
      <c r="I1271">
        <v>775.739990234375</v>
      </c>
      <c r="J1271" s="2">
        <f t="shared" si="91"/>
        <v>-7.99560546875E-3</v>
      </c>
    </row>
    <row r="1272" spans="1:10" x14ac:dyDescent="0.35">
      <c r="A1272" s="1">
        <v>42180</v>
      </c>
      <c r="B1272" s="1" t="str">
        <f t="shared" si="88"/>
        <v>6/2015</v>
      </c>
      <c r="C1272">
        <v>776.9200439453125</v>
      </c>
      <c r="D1272">
        <v>776.9366455078125</v>
      </c>
      <c r="E1272" s="2">
        <f t="shared" si="90"/>
        <v>-1.66015625E-2</v>
      </c>
      <c r="F1272" s="1">
        <v>42180</v>
      </c>
      <c r="G1272" s="1" t="str">
        <f t="shared" si="89"/>
        <v>6/2015</v>
      </c>
      <c r="H1272">
        <v>775.73193359375</v>
      </c>
      <c r="I1272">
        <v>775.7373046875</v>
      </c>
      <c r="J1272" s="2">
        <f t="shared" si="91"/>
        <v>-5.37109375E-3</v>
      </c>
    </row>
    <row r="1273" spans="1:10" x14ac:dyDescent="0.35">
      <c r="A1273" s="1">
        <v>42181</v>
      </c>
      <c r="B1273" s="1" t="str">
        <f t="shared" si="88"/>
        <v>6/2015</v>
      </c>
      <c r="C1273">
        <v>776.92120361328125</v>
      </c>
      <c r="D1273">
        <v>776.9361572265625</v>
      </c>
      <c r="E1273" s="2">
        <f t="shared" si="90"/>
        <v>-1.495361328125E-2</v>
      </c>
      <c r="F1273" s="1">
        <v>42181</v>
      </c>
      <c r="G1273" s="1" t="str">
        <f t="shared" si="89"/>
        <v>6/2015</v>
      </c>
      <c r="H1273">
        <v>775.73211669921875</v>
      </c>
      <c r="I1273">
        <v>775.739990234375</v>
      </c>
      <c r="J1273" s="2">
        <f t="shared" si="91"/>
        <v>-7.87353515625E-3</v>
      </c>
    </row>
    <row r="1274" spans="1:10" x14ac:dyDescent="0.35">
      <c r="A1274" s="1">
        <v>42182</v>
      </c>
      <c r="B1274" s="1" t="str">
        <f t="shared" si="88"/>
        <v>6/2015</v>
      </c>
      <c r="C1274">
        <v>776.92156982421875</v>
      </c>
      <c r="D1274">
        <v>776.9405517578125</v>
      </c>
      <c r="E1274" s="2">
        <f t="shared" si="90"/>
        <v>-1.898193359375E-2</v>
      </c>
      <c r="F1274" s="1">
        <v>42182</v>
      </c>
      <c r="G1274" s="1" t="str">
        <f t="shared" si="89"/>
        <v>6/2015</v>
      </c>
      <c r="H1274">
        <v>775.73333740234375</v>
      </c>
      <c r="I1274">
        <v>775.739990234375</v>
      </c>
      <c r="J1274" s="2">
        <f t="shared" si="91"/>
        <v>-6.65283203125E-3</v>
      </c>
    </row>
    <row r="1275" spans="1:10" x14ac:dyDescent="0.35">
      <c r="A1275" s="1">
        <v>42183</v>
      </c>
      <c r="B1275" s="1" t="str">
        <f t="shared" si="88"/>
        <v>6/2015</v>
      </c>
      <c r="C1275">
        <v>776.922607421875</v>
      </c>
      <c r="D1275">
        <v>776.935546875</v>
      </c>
      <c r="E1275" s="2">
        <f t="shared" si="90"/>
        <v>-1.2939453125E-2</v>
      </c>
      <c r="F1275" s="1">
        <v>42183</v>
      </c>
      <c r="G1275" s="1" t="str">
        <f t="shared" si="89"/>
        <v>6/2015</v>
      </c>
      <c r="H1275">
        <v>775.732666015625</v>
      </c>
      <c r="I1275">
        <v>775.739990234375</v>
      </c>
      <c r="J1275" s="2">
        <f t="shared" si="91"/>
        <v>-7.32421875E-3</v>
      </c>
    </row>
    <row r="1276" spans="1:10" x14ac:dyDescent="0.35">
      <c r="A1276" s="1">
        <v>42184</v>
      </c>
      <c r="B1276" s="1" t="str">
        <f t="shared" si="88"/>
        <v>6/2015</v>
      </c>
      <c r="C1276">
        <v>776.86956787109375</v>
      </c>
      <c r="D1276">
        <v>777.18634033203125</v>
      </c>
      <c r="E1276" s="2">
        <f t="shared" si="90"/>
        <v>-0.3167724609375</v>
      </c>
      <c r="F1276" s="1">
        <v>42184</v>
      </c>
      <c r="G1276" s="1" t="str">
        <f t="shared" si="89"/>
        <v>6/2015</v>
      </c>
      <c r="H1276">
        <v>775.7313232421875</v>
      </c>
      <c r="I1276">
        <v>778.24517822265625</v>
      </c>
      <c r="J1276" s="2">
        <f t="shared" si="91"/>
        <v>-2.51385498046875</v>
      </c>
    </row>
    <row r="1277" spans="1:10" x14ac:dyDescent="0.35">
      <c r="A1277" s="1">
        <v>42185</v>
      </c>
      <c r="B1277" s="1" t="str">
        <f t="shared" si="88"/>
        <v>6/2015</v>
      </c>
      <c r="C1277">
        <v>776.868896484375</v>
      </c>
      <c r="D1277">
        <v>777.1978759765625</v>
      </c>
      <c r="E1277" s="2">
        <f t="shared" si="90"/>
        <v>-0.3289794921875</v>
      </c>
      <c r="F1277" s="1">
        <v>42185</v>
      </c>
      <c r="G1277" s="1" t="str">
        <f t="shared" si="89"/>
        <v>6/2015</v>
      </c>
      <c r="H1277">
        <v>778.24517822265625</v>
      </c>
      <c r="I1277">
        <v>778.24517822265625</v>
      </c>
      <c r="J1277" s="2">
        <f t="shared" si="91"/>
        <v>0</v>
      </c>
    </row>
    <row r="1278" spans="1:10" x14ac:dyDescent="0.35">
      <c r="A1278" s="1">
        <v>42186</v>
      </c>
      <c r="B1278" s="1" t="str">
        <f t="shared" si="88"/>
        <v>7/2015</v>
      </c>
      <c r="C1278">
        <v>776.86956787109375</v>
      </c>
      <c r="D1278">
        <v>777.19329833984375</v>
      </c>
      <c r="E1278" s="2">
        <f t="shared" si="90"/>
        <v>-0.32373046875</v>
      </c>
      <c r="F1278" s="1">
        <v>42186</v>
      </c>
      <c r="G1278" s="1" t="str">
        <f t="shared" si="89"/>
        <v>7/2015</v>
      </c>
      <c r="H1278">
        <v>778.24517822265625</v>
      </c>
      <c r="I1278">
        <v>779.230712890625</v>
      </c>
      <c r="J1278" s="2">
        <f t="shared" si="91"/>
        <v>-0.98553466796875</v>
      </c>
    </row>
    <row r="1279" spans="1:10" x14ac:dyDescent="0.35">
      <c r="A1279" s="1">
        <v>42187</v>
      </c>
      <c r="B1279" s="1" t="str">
        <f t="shared" si="88"/>
        <v>7/2015</v>
      </c>
      <c r="C1279">
        <v>776.86956787109375</v>
      </c>
      <c r="D1279">
        <v>777.0406494140625</v>
      </c>
      <c r="E1279" s="2">
        <f t="shared" si="90"/>
        <v>-0.17108154296875</v>
      </c>
      <c r="F1279" s="1">
        <v>42187</v>
      </c>
      <c r="G1279" s="1" t="str">
        <f t="shared" si="89"/>
        <v>7/2015</v>
      </c>
      <c r="H1279">
        <v>778.24517822265625</v>
      </c>
      <c r="I1279">
        <v>779.1533203125</v>
      </c>
      <c r="J1279" s="2">
        <f t="shared" si="91"/>
        <v>-0.90814208984375</v>
      </c>
    </row>
    <row r="1280" spans="1:10" x14ac:dyDescent="0.35">
      <c r="A1280" s="1">
        <v>42188</v>
      </c>
      <c r="B1280" s="1" t="str">
        <f t="shared" si="88"/>
        <v>7/2015</v>
      </c>
      <c r="C1280">
        <v>776.86956787109375</v>
      </c>
      <c r="D1280">
        <v>777.0147705078125</v>
      </c>
      <c r="E1280" s="2">
        <f t="shared" si="90"/>
        <v>-0.14520263671875</v>
      </c>
      <c r="F1280" s="1">
        <v>42188</v>
      </c>
      <c r="G1280" s="1" t="str">
        <f t="shared" si="89"/>
        <v>7/2015</v>
      </c>
      <c r="H1280">
        <v>778.24517822265625</v>
      </c>
      <c r="I1280">
        <v>795.7735595703125</v>
      </c>
      <c r="J1280" s="2">
        <f t="shared" si="91"/>
        <v>-17.52838134765625</v>
      </c>
    </row>
    <row r="1281" spans="1:10" x14ac:dyDescent="0.35">
      <c r="A1281" s="1">
        <v>42189</v>
      </c>
      <c r="B1281" s="1" t="str">
        <f t="shared" si="88"/>
        <v>7/2015</v>
      </c>
      <c r="C1281">
        <v>776.86956787109375</v>
      </c>
      <c r="D1281">
        <v>777.06103515625</v>
      </c>
      <c r="E1281" s="2">
        <f t="shared" si="90"/>
        <v>-0.19146728515625</v>
      </c>
      <c r="F1281" s="1">
        <v>42189</v>
      </c>
      <c r="G1281" s="1" t="str">
        <f t="shared" si="89"/>
        <v>7/2015</v>
      </c>
      <c r="H1281">
        <v>779.02349853515625</v>
      </c>
      <c r="I1281">
        <v>779.12310791015625</v>
      </c>
      <c r="J1281" s="2">
        <f t="shared" si="91"/>
        <v>-9.9609375E-2</v>
      </c>
    </row>
    <row r="1282" spans="1:10" x14ac:dyDescent="0.35">
      <c r="A1282" s="1">
        <v>42190</v>
      </c>
      <c r="B1282" s="1" t="str">
        <f t="shared" ref="B1282:B1345" si="92">_xlfn.CONCAT(MONTH(A1282),"/",YEAR(A1282))</f>
        <v>7/2015</v>
      </c>
      <c r="C1282">
        <v>776.86956787109375</v>
      </c>
      <c r="D1282">
        <v>777.0133056640625</v>
      </c>
      <c r="E1282" s="2">
        <f t="shared" si="90"/>
        <v>-0.14373779296875</v>
      </c>
      <c r="F1282" s="1">
        <v>42190</v>
      </c>
      <c r="G1282" s="1" t="str">
        <f t="shared" ref="G1282:G1345" si="93">_xlfn.CONCAT(MONTH(F1282),"/",YEAR(F1282))</f>
        <v>7/2015</v>
      </c>
      <c r="H1282">
        <v>778.2554931640625</v>
      </c>
      <c r="I1282">
        <v>779.1171875</v>
      </c>
      <c r="J1282" s="2">
        <f t="shared" si="91"/>
        <v>-0.8616943359375</v>
      </c>
    </row>
    <row r="1283" spans="1:10" x14ac:dyDescent="0.35">
      <c r="A1283" s="1">
        <v>42191</v>
      </c>
      <c r="B1283" s="1" t="str">
        <f t="shared" si="92"/>
        <v>7/2015</v>
      </c>
      <c r="C1283">
        <v>776.86956787109375</v>
      </c>
      <c r="D1283">
        <v>777.01202392578125</v>
      </c>
      <c r="E1283" s="2">
        <f t="shared" ref="E1283:E1346" si="94">C1283-D1283</f>
        <v>-0.1424560546875</v>
      </c>
      <c r="F1283" s="1">
        <v>42191</v>
      </c>
      <c r="G1283" s="1" t="str">
        <f t="shared" si="93"/>
        <v>7/2015</v>
      </c>
      <c r="H1283">
        <v>778.24517822265625</v>
      </c>
      <c r="I1283">
        <v>779.158447265625</v>
      </c>
      <c r="J1283" s="2">
        <f t="shared" ref="J1283:J1346" si="95">H1283-I1283</f>
        <v>-0.91326904296875</v>
      </c>
    </row>
    <row r="1284" spans="1:10" x14ac:dyDescent="0.35">
      <c r="A1284" s="1">
        <v>42192</v>
      </c>
      <c r="B1284" s="1" t="str">
        <f t="shared" si="92"/>
        <v>7/2015</v>
      </c>
      <c r="C1284">
        <v>776.86956787109375</v>
      </c>
      <c r="D1284">
        <v>777.05218505859375</v>
      </c>
      <c r="E1284" s="2">
        <f t="shared" si="94"/>
        <v>-0.1826171875</v>
      </c>
      <c r="F1284" s="1">
        <v>42192</v>
      </c>
      <c r="G1284" s="1" t="str">
        <f t="shared" si="93"/>
        <v>7/2015</v>
      </c>
      <c r="H1284">
        <v>778.24517822265625</v>
      </c>
      <c r="I1284">
        <v>779.11358642578125</v>
      </c>
      <c r="J1284" s="2">
        <f t="shared" si="95"/>
        <v>-0.868408203125</v>
      </c>
    </row>
    <row r="1285" spans="1:10" x14ac:dyDescent="0.35">
      <c r="A1285" s="1">
        <v>42193</v>
      </c>
      <c r="B1285" s="1" t="str">
        <f t="shared" si="92"/>
        <v>7/2015</v>
      </c>
      <c r="C1285">
        <v>776.86956787109375</v>
      </c>
      <c r="D1285">
        <v>777.181640625</v>
      </c>
      <c r="E1285" s="2">
        <f t="shared" si="94"/>
        <v>-0.31207275390625</v>
      </c>
      <c r="F1285" s="1">
        <v>42193</v>
      </c>
      <c r="G1285" s="1" t="str">
        <f t="shared" si="93"/>
        <v>7/2015</v>
      </c>
      <c r="H1285">
        <v>778.24517822265625</v>
      </c>
      <c r="I1285">
        <v>799.06561279296875</v>
      </c>
      <c r="J1285" s="2">
        <f t="shared" si="95"/>
        <v>-20.8204345703125</v>
      </c>
    </row>
    <row r="1286" spans="1:10" x14ac:dyDescent="0.35">
      <c r="A1286" s="1">
        <v>42194</v>
      </c>
      <c r="B1286" s="1" t="str">
        <f t="shared" si="92"/>
        <v>7/2015</v>
      </c>
      <c r="C1286">
        <v>776.86962890625</v>
      </c>
      <c r="D1286">
        <v>777.0096435546875</v>
      </c>
      <c r="E1286" s="2">
        <f t="shared" si="94"/>
        <v>-0.1400146484375</v>
      </c>
      <c r="F1286" s="1">
        <v>42194</v>
      </c>
      <c r="G1286" s="1" t="str">
        <f t="shared" si="93"/>
        <v>7/2015</v>
      </c>
      <c r="H1286">
        <v>778.24517822265625</v>
      </c>
      <c r="I1286">
        <v>779.044921875</v>
      </c>
      <c r="J1286" s="2">
        <f t="shared" si="95"/>
        <v>-0.79974365234375</v>
      </c>
    </row>
    <row r="1287" spans="1:10" x14ac:dyDescent="0.35">
      <c r="A1287" s="1">
        <v>42195</v>
      </c>
      <c r="B1287" s="1" t="str">
        <f t="shared" si="92"/>
        <v>7/2015</v>
      </c>
      <c r="C1287">
        <v>776.86956787109375</v>
      </c>
      <c r="D1287">
        <v>777.01043701171875</v>
      </c>
      <c r="E1287" s="2">
        <f t="shared" si="94"/>
        <v>-0.140869140625</v>
      </c>
      <c r="F1287" s="1">
        <v>42195</v>
      </c>
      <c r="G1287" s="1" t="str">
        <f t="shared" si="93"/>
        <v>7/2015</v>
      </c>
      <c r="H1287">
        <v>778.24517822265625</v>
      </c>
      <c r="I1287">
        <v>797.517578125</v>
      </c>
      <c r="J1287" s="2">
        <f t="shared" si="95"/>
        <v>-19.27239990234375</v>
      </c>
    </row>
    <row r="1288" spans="1:10" x14ac:dyDescent="0.35">
      <c r="A1288" s="1">
        <v>42196</v>
      </c>
      <c r="B1288" s="1" t="str">
        <f t="shared" si="92"/>
        <v>7/2015</v>
      </c>
      <c r="C1288">
        <v>776.86956787109375</v>
      </c>
      <c r="D1288">
        <v>777.11505126953125</v>
      </c>
      <c r="E1288" s="2">
        <f t="shared" si="94"/>
        <v>-0.2454833984375</v>
      </c>
      <c r="F1288" s="1">
        <v>42196</v>
      </c>
      <c r="G1288" s="1" t="str">
        <f t="shared" si="93"/>
        <v>7/2015</v>
      </c>
      <c r="H1288">
        <v>778.24517822265625</v>
      </c>
      <c r="I1288">
        <v>779.0604248046875</v>
      </c>
      <c r="J1288" s="2">
        <f t="shared" si="95"/>
        <v>-0.81524658203125</v>
      </c>
    </row>
    <row r="1289" spans="1:10" x14ac:dyDescent="0.35">
      <c r="A1289" s="1">
        <v>42197</v>
      </c>
      <c r="B1289" s="1" t="str">
        <f t="shared" si="92"/>
        <v>7/2015</v>
      </c>
      <c r="C1289">
        <v>776.86956787109375</v>
      </c>
      <c r="D1289">
        <v>777.1756591796875</v>
      </c>
      <c r="E1289" s="2">
        <f t="shared" si="94"/>
        <v>-0.30609130859375</v>
      </c>
      <c r="F1289" s="1">
        <v>42197</v>
      </c>
      <c r="G1289" s="1" t="str">
        <f t="shared" si="93"/>
        <v>7/2015</v>
      </c>
      <c r="H1289">
        <v>778.92626953125</v>
      </c>
      <c r="I1289">
        <v>781.21728515625</v>
      </c>
      <c r="J1289" s="2">
        <f t="shared" si="95"/>
        <v>-2.291015625</v>
      </c>
    </row>
    <row r="1290" spans="1:10" x14ac:dyDescent="0.35">
      <c r="A1290" s="1">
        <v>42198</v>
      </c>
      <c r="B1290" s="1" t="str">
        <f t="shared" si="92"/>
        <v>7/2015</v>
      </c>
      <c r="C1290">
        <v>776.86956787109375</v>
      </c>
      <c r="D1290">
        <v>777.0089111328125</v>
      </c>
      <c r="E1290" s="2">
        <f t="shared" si="94"/>
        <v>-0.13934326171875</v>
      </c>
      <c r="F1290" s="1">
        <v>42198</v>
      </c>
      <c r="G1290" s="1" t="str">
        <f t="shared" si="93"/>
        <v>7/2015</v>
      </c>
      <c r="H1290">
        <v>779.0810546875</v>
      </c>
      <c r="I1290">
        <v>781.21728515625</v>
      </c>
      <c r="J1290" s="2">
        <f t="shared" si="95"/>
        <v>-2.13623046875</v>
      </c>
    </row>
    <row r="1291" spans="1:10" x14ac:dyDescent="0.35">
      <c r="A1291" s="1">
        <v>42199</v>
      </c>
      <c r="B1291" s="1" t="str">
        <f t="shared" si="92"/>
        <v>7/2015</v>
      </c>
      <c r="C1291">
        <v>776.86956787109375</v>
      </c>
      <c r="D1291">
        <v>777.0045166015625</v>
      </c>
      <c r="E1291" s="2">
        <f t="shared" si="94"/>
        <v>-0.13494873046875</v>
      </c>
      <c r="F1291" s="1">
        <v>42199</v>
      </c>
      <c r="G1291" s="1" t="str">
        <f t="shared" si="93"/>
        <v>7/2015</v>
      </c>
      <c r="H1291">
        <v>778.6837158203125</v>
      </c>
      <c r="I1291">
        <v>779.09088134765625</v>
      </c>
      <c r="J1291" s="2">
        <f t="shared" si="95"/>
        <v>-0.40716552734375</v>
      </c>
    </row>
    <row r="1292" spans="1:10" x14ac:dyDescent="0.35">
      <c r="A1292" s="1">
        <v>42200</v>
      </c>
      <c r="B1292" s="1" t="str">
        <f t="shared" si="92"/>
        <v>7/2015</v>
      </c>
      <c r="C1292">
        <v>776.86956787109375</v>
      </c>
      <c r="D1292">
        <v>777.00714111328125</v>
      </c>
      <c r="E1292" s="2">
        <f t="shared" si="94"/>
        <v>-0.1375732421875</v>
      </c>
      <c r="F1292" s="1">
        <v>42200</v>
      </c>
      <c r="G1292" s="1" t="str">
        <f t="shared" si="93"/>
        <v>7/2015</v>
      </c>
      <c r="H1292">
        <v>778.24517822265625</v>
      </c>
      <c r="I1292">
        <v>790.1285400390625</v>
      </c>
      <c r="J1292" s="2">
        <f t="shared" si="95"/>
        <v>-11.88336181640625</v>
      </c>
    </row>
    <row r="1293" spans="1:10" x14ac:dyDescent="0.35">
      <c r="A1293" s="1">
        <v>42201</v>
      </c>
      <c r="B1293" s="1" t="str">
        <f t="shared" si="92"/>
        <v>7/2015</v>
      </c>
      <c r="C1293">
        <v>776.86956787109375</v>
      </c>
      <c r="D1293">
        <v>777.11346435546875</v>
      </c>
      <c r="E1293" s="2">
        <f t="shared" si="94"/>
        <v>-0.243896484375</v>
      </c>
      <c r="F1293" s="1">
        <v>42201</v>
      </c>
      <c r="G1293" s="1" t="str">
        <f t="shared" si="93"/>
        <v>7/2015</v>
      </c>
      <c r="H1293">
        <v>778.24517822265625</v>
      </c>
      <c r="I1293">
        <v>786.521728515625</v>
      </c>
      <c r="J1293" s="2">
        <f t="shared" si="95"/>
        <v>-8.27655029296875</v>
      </c>
    </row>
    <row r="1294" spans="1:10" x14ac:dyDescent="0.35">
      <c r="A1294" s="1">
        <v>42202</v>
      </c>
      <c r="B1294" s="1" t="str">
        <f t="shared" si="92"/>
        <v>7/2015</v>
      </c>
      <c r="C1294">
        <v>776.86956787109375</v>
      </c>
      <c r="D1294">
        <v>777.17559814453125</v>
      </c>
      <c r="E1294" s="2">
        <f t="shared" si="94"/>
        <v>-0.3060302734375</v>
      </c>
      <c r="F1294" s="1">
        <v>42202</v>
      </c>
      <c r="G1294" s="1" t="str">
        <f t="shared" si="93"/>
        <v>7/2015</v>
      </c>
      <c r="H1294">
        <v>778.28643798828125</v>
      </c>
      <c r="I1294">
        <v>779.0557861328125</v>
      </c>
      <c r="J1294" s="2">
        <f t="shared" si="95"/>
        <v>-0.76934814453125</v>
      </c>
    </row>
    <row r="1295" spans="1:10" x14ac:dyDescent="0.35">
      <c r="A1295" s="1">
        <v>42203</v>
      </c>
      <c r="B1295" s="1" t="str">
        <f t="shared" si="92"/>
        <v>7/2015</v>
      </c>
      <c r="C1295">
        <v>776.86956787109375</v>
      </c>
      <c r="D1295">
        <v>777.01104736328125</v>
      </c>
      <c r="E1295" s="2">
        <f t="shared" si="94"/>
        <v>-0.1414794921875</v>
      </c>
      <c r="F1295" s="1">
        <v>42203</v>
      </c>
      <c r="G1295" s="1" t="str">
        <f t="shared" si="93"/>
        <v>7/2015</v>
      </c>
      <c r="H1295">
        <v>778.44122314453125</v>
      </c>
      <c r="I1295">
        <v>796.97064208984375</v>
      </c>
      <c r="J1295" s="2">
        <f t="shared" si="95"/>
        <v>-18.5294189453125</v>
      </c>
    </row>
    <row r="1296" spans="1:10" x14ac:dyDescent="0.35">
      <c r="A1296" s="1">
        <v>42204</v>
      </c>
      <c r="B1296" s="1" t="str">
        <f t="shared" si="92"/>
        <v>7/2015</v>
      </c>
      <c r="C1296">
        <v>776.87286376953125</v>
      </c>
      <c r="D1296">
        <v>777.0721435546875</v>
      </c>
      <c r="E1296" s="2">
        <f t="shared" si="94"/>
        <v>-0.19927978515625</v>
      </c>
      <c r="F1296" s="1">
        <v>42204</v>
      </c>
      <c r="G1296" s="1" t="str">
        <f t="shared" si="93"/>
        <v>7/2015</v>
      </c>
      <c r="H1296">
        <v>778.3328857421875</v>
      </c>
      <c r="I1296">
        <v>796.97064208984375</v>
      </c>
      <c r="J1296" s="2">
        <f t="shared" si="95"/>
        <v>-18.63775634765625</v>
      </c>
    </row>
    <row r="1297" spans="1:10" x14ac:dyDescent="0.35">
      <c r="A1297" s="1">
        <v>42205</v>
      </c>
      <c r="B1297" s="1" t="str">
        <f t="shared" si="92"/>
        <v>7/2015</v>
      </c>
      <c r="C1297">
        <v>776.87286376953125</v>
      </c>
      <c r="D1297">
        <v>777.1221923828125</v>
      </c>
      <c r="E1297" s="2">
        <f t="shared" si="94"/>
        <v>-0.24932861328125</v>
      </c>
      <c r="F1297" s="1">
        <v>42205</v>
      </c>
      <c r="G1297" s="1" t="str">
        <f t="shared" si="93"/>
        <v>7/2015</v>
      </c>
      <c r="H1297">
        <v>778.3328857421875</v>
      </c>
      <c r="I1297">
        <v>799.003662109375</v>
      </c>
      <c r="J1297" s="2">
        <f t="shared" si="95"/>
        <v>-20.6707763671875</v>
      </c>
    </row>
    <row r="1298" spans="1:10" x14ac:dyDescent="0.35">
      <c r="A1298" s="1">
        <v>42206</v>
      </c>
      <c r="B1298" s="1" t="str">
        <f t="shared" si="92"/>
        <v>7/2015</v>
      </c>
      <c r="C1298">
        <v>776.86956787109375</v>
      </c>
      <c r="D1298">
        <v>777.12677001953125</v>
      </c>
      <c r="E1298" s="2">
        <f t="shared" si="94"/>
        <v>-0.2572021484375</v>
      </c>
      <c r="F1298" s="1">
        <v>42206</v>
      </c>
      <c r="G1298" s="1" t="str">
        <f t="shared" si="93"/>
        <v>7/2015</v>
      </c>
      <c r="H1298">
        <v>778.7559814453125</v>
      </c>
      <c r="I1298">
        <v>797.667236328125</v>
      </c>
      <c r="J1298" s="2">
        <f t="shared" si="95"/>
        <v>-18.9112548828125</v>
      </c>
    </row>
    <row r="1299" spans="1:10" x14ac:dyDescent="0.35">
      <c r="A1299" s="1">
        <v>42207</v>
      </c>
      <c r="B1299" s="1" t="str">
        <f t="shared" si="92"/>
        <v>7/2015</v>
      </c>
      <c r="C1299">
        <v>776.86956787109375</v>
      </c>
      <c r="D1299">
        <v>777.18505859375</v>
      </c>
      <c r="E1299" s="2">
        <f t="shared" si="94"/>
        <v>-0.31549072265625</v>
      </c>
      <c r="F1299" s="1">
        <v>42207</v>
      </c>
      <c r="G1299" s="1" t="str">
        <f t="shared" si="93"/>
        <v>7/2015</v>
      </c>
      <c r="H1299">
        <v>778.8017578125</v>
      </c>
      <c r="I1299">
        <v>787.29052734375</v>
      </c>
      <c r="J1299" s="2">
        <f t="shared" si="95"/>
        <v>-8.48876953125</v>
      </c>
    </row>
    <row r="1300" spans="1:10" x14ac:dyDescent="0.35">
      <c r="A1300" s="1">
        <v>42208</v>
      </c>
      <c r="B1300" s="1" t="str">
        <f t="shared" si="92"/>
        <v>7/2015</v>
      </c>
      <c r="C1300">
        <v>776.86956787109375</v>
      </c>
      <c r="D1300">
        <v>777.0499267578125</v>
      </c>
      <c r="E1300" s="2">
        <f t="shared" si="94"/>
        <v>-0.18035888671875</v>
      </c>
      <c r="F1300" s="1">
        <v>42208</v>
      </c>
      <c r="G1300" s="1" t="str">
        <f t="shared" si="93"/>
        <v>7/2015</v>
      </c>
      <c r="H1300">
        <v>778.50830078125</v>
      </c>
      <c r="I1300">
        <v>787.29052734375</v>
      </c>
      <c r="J1300" s="2">
        <f t="shared" si="95"/>
        <v>-8.7822265625</v>
      </c>
    </row>
    <row r="1301" spans="1:10" x14ac:dyDescent="0.35">
      <c r="A1301" s="1">
        <v>42209</v>
      </c>
      <c r="B1301" s="1" t="str">
        <f t="shared" si="92"/>
        <v>7/2015</v>
      </c>
      <c r="C1301">
        <v>776.86956787109375</v>
      </c>
      <c r="D1301">
        <v>776.999267578125</v>
      </c>
      <c r="E1301" s="2">
        <f t="shared" si="94"/>
        <v>-0.12969970703125</v>
      </c>
      <c r="F1301" s="1">
        <v>42209</v>
      </c>
      <c r="G1301" s="1" t="str">
        <f t="shared" si="93"/>
        <v>7/2015</v>
      </c>
      <c r="H1301">
        <v>778.50830078125</v>
      </c>
      <c r="I1301">
        <v>784.63836669921875</v>
      </c>
      <c r="J1301" s="2">
        <f t="shared" si="95"/>
        <v>-6.13006591796875</v>
      </c>
    </row>
    <row r="1302" spans="1:10" x14ac:dyDescent="0.35">
      <c r="A1302" s="1">
        <v>42210</v>
      </c>
      <c r="B1302" s="1" t="str">
        <f t="shared" si="92"/>
        <v>7/2015</v>
      </c>
      <c r="C1302">
        <v>776.86956787109375</v>
      </c>
      <c r="D1302">
        <v>777.0087890625</v>
      </c>
      <c r="E1302" s="2">
        <f t="shared" si="94"/>
        <v>-0.13922119140625</v>
      </c>
      <c r="F1302" s="1">
        <v>42210</v>
      </c>
      <c r="G1302" s="1" t="str">
        <f t="shared" si="93"/>
        <v>7/2015</v>
      </c>
      <c r="H1302">
        <v>778.8994140625</v>
      </c>
      <c r="I1302">
        <v>779.56658935546875</v>
      </c>
      <c r="J1302" s="2">
        <f t="shared" si="95"/>
        <v>-0.66717529296875</v>
      </c>
    </row>
    <row r="1303" spans="1:10" x14ac:dyDescent="0.35">
      <c r="A1303" s="1">
        <v>42211</v>
      </c>
      <c r="B1303" s="1" t="str">
        <f t="shared" si="92"/>
        <v>7/2015</v>
      </c>
      <c r="C1303">
        <v>776.86956787109375</v>
      </c>
      <c r="D1303">
        <v>776.99700927734375</v>
      </c>
      <c r="E1303" s="2">
        <f t="shared" si="94"/>
        <v>-0.12744140625</v>
      </c>
      <c r="F1303" s="1">
        <v>42211</v>
      </c>
      <c r="G1303" s="1" t="str">
        <f t="shared" si="93"/>
        <v>7/2015</v>
      </c>
      <c r="H1303">
        <v>778.24517822265625</v>
      </c>
      <c r="I1303">
        <v>781.94482421875</v>
      </c>
      <c r="J1303" s="2">
        <f t="shared" si="95"/>
        <v>-3.69964599609375</v>
      </c>
    </row>
    <row r="1304" spans="1:10" x14ac:dyDescent="0.35">
      <c r="A1304" s="1">
        <v>42212</v>
      </c>
      <c r="B1304" s="1" t="str">
        <f t="shared" si="92"/>
        <v>7/2015</v>
      </c>
      <c r="C1304">
        <v>776.86956787109375</v>
      </c>
      <c r="D1304">
        <v>777.104736328125</v>
      </c>
      <c r="E1304" s="2">
        <f t="shared" si="94"/>
        <v>-0.23516845703125</v>
      </c>
      <c r="F1304" s="1">
        <v>42212</v>
      </c>
      <c r="G1304" s="1" t="str">
        <f t="shared" si="93"/>
        <v>7/2015</v>
      </c>
      <c r="H1304">
        <v>778.24517822265625</v>
      </c>
      <c r="I1304">
        <v>779.05523681640625</v>
      </c>
      <c r="J1304" s="2">
        <f t="shared" si="95"/>
        <v>-0.81005859375</v>
      </c>
    </row>
    <row r="1305" spans="1:10" x14ac:dyDescent="0.35">
      <c r="A1305" s="1">
        <v>42213</v>
      </c>
      <c r="B1305" s="1" t="str">
        <f t="shared" si="92"/>
        <v>7/2015</v>
      </c>
      <c r="C1305">
        <v>776.86956787109375</v>
      </c>
      <c r="D1305">
        <v>777.11669921875</v>
      </c>
      <c r="E1305" s="2">
        <f t="shared" si="94"/>
        <v>-0.24713134765625</v>
      </c>
      <c r="F1305" s="1">
        <v>42213</v>
      </c>
      <c r="G1305" s="1" t="str">
        <f t="shared" si="93"/>
        <v>7/2015</v>
      </c>
      <c r="H1305">
        <v>779.04754638671875</v>
      </c>
      <c r="I1305">
        <v>786.89324951171875</v>
      </c>
      <c r="J1305" s="2">
        <f t="shared" si="95"/>
        <v>-7.845703125</v>
      </c>
    </row>
    <row r="1306" spans="1:10" x14ac:dyDescent="0.35">
      <c r="A1306" s="1">
        <v>42214</v>
      </c>
      <c r="B1306" s="1" t="str">
        <f t="shared" si="92"/>
        <v>7/2015</v>
      </c>
      <c r="C1306">
        <v>776.86956787109375</v>
      </c>
      <c r="D1306">
        <v>777.190185546875</v>
      </c>
      <c r="E1306" s="2">
        <f t="shared" si="94"/>
        <v>-0.32061767578125</v>
      </c>
      <c r="F1306" s="1">
        <v>42214</v>
      </c>
      <c r="G1306" s="1" t="str">
        <f t="shared" si="93"/>
        <v>7/2015</v>
      </c>
      <c r="H1306">
        <v>778.9056396484375</v>
      </c>
      <c r="I1306">
        <v>797.77557373046875</v>
      </c>
      <c r="J1306" s="2">
        <f t="shared" si="95"/>
        <v>-18.86993408203125</v>
      </c>
    </row>
    <row r="1307" spans="1:10" x14ac:dyDescent="0.35">
      <c r="A1307" s="1">
        <v>42215</v>
      </c>
      <c r="B1307" s="1" t="str">
        <f t="shared" si="92"/>
        <v>7/2015</v>
      </c>
      <c r="C1307">
        <v>776.86956787109375</v>
      </c>
      <c r="D1307">
        <v>777.15533447265625</v>
      </c>
      <c r="E1307" s="2">
        <f t="shared" si="94"/>
        <v>-0.2857666015625</v>
      </c>
      <c r="F1307" s="1">
        <v>42215</v>
      </c>
      <c r="G1307" s="1" t="str">
        <f t="shared" si="93"/>
        <v>7/2015</v>
      </c>
      <c r="H1307">
        <v>778.312255859375</v>
      </c>
      <c r="I1307">
        <v>797.77557373046875</v>
      </c>
      <c r="J1307" s="2">
        <f t="shared" si="95"/>
        <v>-19.46331787109375</v>
      </c>
    </row>
    <row r="1308" spans="1:10" x14ac:dyDescent="0.35">
      <c r="A1308" s="1">
        <v>42216</v>
      </c>
      <c r="B1308" s="1" t="str">
        <f t="shared" si="92"/>
        <v>7/2015</v>
      </c>
      <c r="C1308">
        <v>776.86956787109375</v>
      </c>
      <c r="D1308">
        <v>777.1695556640625</v>
      </c>
      <c r="E1308" s="2">
        <f t="shared" si="94"/>
        <v>-0.29998779296875</v>
      </c>
      <c r="F1308" s="1">
        <v>42216</v>
      </c>
      <c r="G1308" s="1" t="str">
        <f t="shared" si="93"/>
        <v>7/2015</v>
      </c>
      <c r="H1308">
        <v>778.9334716796875</v>
      </c>
      <c r="I1308">
        <v>780.19561767578125</v>
      </c>
      <c r="J1308" s="2">
        <f t="shared" si="95"/>
        <v>-1.26214599609375</v>
      </c>
    </row>
    <row r="1309" spans="1:10" x14ac:dyDescent="0.35">
      <c r="A1309" s="1">
        <v>42217</v>
      </c>
      <c r="B1309" s="1" t="str">
        <f t="shared" si="92"/>
        <v>8/2015</v>
      </c>
      <c r="C1309">
        <v>784.48</v>
      </c>
      <c r="D1309">
        <v>785.82</v>
      </c>
      <c r="E1309" s="2">
        <f t="shared" si="94"/>
        <v>-1.3400000000000318</v>
      </c>
      <c r="F1309" s="1">
        <v>42217</v>
      </c>
      <c r="G1309" s="1" t="str">
        <f t="shared" si="93"/>
        <v>8/2015</v>
      </c>
      <c r="H1309">
        <v>785.65</v>
      </c>
      <c r="I1309">
        <v>786.57</v>
      </c>
      <c r="J1309" s="2">
        <f t="shared" si="95"/>
        <v>-0.92000000000007276</v>
      </c>
    </row>
    <row r="1310" spans="1:10" x14ac:dyDescent="0.35">
      <c r="A1310" s="1">
        <v>42218</v>
      </c>
      <c r="B1310" s="1" t="str">
        <f t="shared" si="92"/>
        <v>8/2015</v>
      </c>
      <c r="C1310">
        <v>784.44</v>
      </c>
      <c r="D1310">
        <v>785.77</v>
      </c>
      <c r="E1310" s="2">
        <f t="shared" si="94"/>
        <v>-1.3299999999999272</v>
      </c>
      <c r="F1310" s="1">
        <v>42218</v>
      </c>
      <c r="G1310" s="1" t="str">
        <f t="shared" si="93"/>
        <v>8/2015</v>
      </c>
      <c r="H1310">
        <v>785.6</v>
      </c>
      <c r="I1310">
        <v>786.54</v>
      </c>
      <c r="J1310" s="2">
        <f t="shared" si="95"/>
        <v>-0.93999999999994088</v>
      </c>
    </row>
    <row r="1311" spans="1:10" x14ac:dyDescent="0.35">
      <c r="A1311" s="1">
        <v>42219</v>
      </c>
      <c r="B1311" s="1" t="str">
        <f t="shared" si="92"/>
        <v>8/2015</v>
      </c>
      <c r="C1311">
        <v>784.38</v>
      </c>
      <c r="D1311">
        <v>785.72</v>
      </c>
      <c r="E1311" s="2">
        <f t="shared" si="94"/>
        <v>-1.3400000000000318</v>
      </c>
      <c r="F1311" s="1">
        <v>42219</v>
      </c>
      <c r="G1311" s="1" t="str">
        <f t="shared" si="93"/>
        <v>8/2015</v>
      </c>
      <c r="H1311">
        <v>785.57</v>
      </c>
      <c r="I1311">
        <v>786.49</v>
      </c>
      <c r="J1311" s="2">
        <f t="shared" si="95"/>
        <v>-0.91999999999995907</v>
      </c>
    </row>
    <row r="1312" spans="1:10" x14ac:dyDescent="0.35">
      <c r="A1312" s="1">
        <v>42220</v>
      </c>
      <c r="B1312" s="1" t="str">
        <f t="shared" si="92"/>
        <v>8/2015</v>
      </c>
      <c r="C1312">
        <v>784.34</v>
      </c>
      <c r="D1312">
        <v>785.69</v>
      </c>
      <c r="E1312" s="2">
        <f t="shared" si="94"/>
        <v>-1.3500000000000227</v>
      </c>
      <c r="F1312" s="1">
        <v>42220</v>
      </c>
      <c r="G1312" s="1" t="str">
        <f t="shared" si="93"/>
        <v>8/2015</v>
      </c>
      <c r="H1312">
        <v>785.54</v>
      </c>
      <c r="I1312">
        <v>786.47</v>
      </c>
      <c r="J1312" s="2">
        <f t="shared" si="95"/>
        <v>-0.93000000000006366</v>
      </c>
    </row>
    <row r="1313" spans="1:10" x14ac:dyDescent="0.35">
      <c r="A1313" s="1">
        <v>42221</v>
      </c>
      <c r="B1313" s="1" t="str">
        <f t="shared" si="92"/>
        <v>8/2015</v>
      </c>
      <c r="C1313">
        <v>784.33</v>
      </c>
      <c r="D1313">
        <v>785.69</v>
      </c>
      <c r="E1313" s="2">
        <f t="shared" si="94"/>
        <v>-1.3600000000000136</v>
      </c>
      <c r="F1313" s="1">
        <v>42221</v>
      </c>
      <c r="G1313" s="1" t="str">
        <f t="shared" si="93"/>
        <v>8/2015</v>
      </c>
      <c r="H1313">
        <v>785.51</v>
      </c>
      <c r="I1313">
        <v>786.47</v>
      </c>
      <c r="J1313" s="2">
        <f t="shared" si="95"/>
        <v>-0.96000000000003638</v>
      </c>
    </row>
    <row r="1314" spans="1:10" x14ac:dyDescent="0.35">
      <c r="A1314" s="1">
        <v>42222</v>
      </c>
      <c r="B1314" s="1" t="str">
        <f t="shared" si="92"/>
        <v>8/2015</v>
      </c>
      <c r="C1314">
        <v>784.33</v>
      </c>
      <c r="D1314">
        <v>785.68</v>
      </c>
      <c r="E1314" s="2">
        <f t="shared" si="94"/>
        <v>-1.3499999999999091</v>
      </c>
      <c r="F1314" s="1">
        <v>42222</v>
      </c>
      <c r="G1314" s="1" t="str">
        <f t="shared" si="93"/>
        <v>8/2015</v>
      </c>
      <c r="H1314">
        <v>785.53</v>
      </c>
      <c r="I1314">
        <v>786.45</v>
      </c>
      <c r="J1314" s="2">
        <f t="shared" si="95"/>
        <v>-0.92000000000007276</v>
      </c>
    </row>
    <row r="1315" spans="1:10" x14ac:dyDescent="0.35">
      <c r="A1315" s="1">
        <v>42223</v>
      </c>
      <c r="B1315" s="1" t="str">
        <f t="shared" si="92"/>
        <v>8/2015</v>
      </c>
      <c r="C1315">
        <v>784.29</v>
      </c>
      <c r="D1315">
        <v>785.64</v>
      </c>
      <c r="E1315" s="2">
        <f t="shared" si="94"/>
        <v>-1.3500000000000227</v>
      </c>
      <c r="F1315" s="1">
        <v>42223</v>
      </c>
      <c r="G1315" s="1" t="str">
        <f t="shared" si="93"/>
        <v>8/2015</v>
      </c>
      <c r="H1315">
        <v>785.5</v>
      </c>
      <c r="I1315">
        <v>786.43</v>
      </c>
      <c r="J1315" s="2">
        <f t="shared" si="95"/>
        <v>-0.92999999999994998</v>
      </c>
    </row>
    <row r="1316" spans="1:10" x14ac:dyDescent="0.35">
      <c r="A1316" s="1">
        <v>42224</v>
      </c>
      <c r="B1316" s="1" t="str">
        <f t="shared" si="92"/>
        <v>8/2015</v>
      </c>
      <c r="C1316">
        <v>784.27</v>
      </c>
      <c r="D1316">
        <v>785.61</v>
      </c>
      <c r="E1316" s="2">
        <f t="shared" si="94"/>
        <v>-1.3400000000000318</v>
      </c>
      <c r="F1316" s="1">
        <v>42224</v>
      </c>
      <c r="G1316" s="1" t="str">
        <f t="shared" si="93"/>
        <v>8/2015</v>
      </c>
      <c r="H1316">
        <v>785.46</v>
      </c>
      <c r="I1316">
        <v>786.4</v>
      </c>
      <c r="J1316" s="2">
        <f t="shared" si="95"/>
        <v>-0.93999999999994088</v>
      </c>
    </row>
    <row r="1317" spans="1:10" x14ac:dyDescent="0.35">
      <c r="A1317" s="1">
        <v>42225</v>
      </c>
      <c r="B1317" s="1" t="str">
        <f t="shared" si="92"/>
        <v>8/2015</v>
      </c>
      <c r="C1317">
        <v>784.24</v>
      </c>
      <c r="D1317">
        <v>785.58</v>
      </c>
      <c r="E1317" s="2">
        <f t="shared" si="94"/>
        <v>-1.3400000000000318</v>
      </c>
      <c r="F1317" s="1">
        <v>42225</v>
      </c>
      <c r="G1317" s="1" t="str">
        <f t="shared" si="93"/>
        <v>8/2015</v>
      </c>
      <c r="H1317">
        <v>785.43</v>
      </c>
      <c r="I1317">
        <v>786.38</v>
      </c>
      <c r="J1317" s="2">
        <f t="shared" si="95"/>
        <v>-0.95000000000004547</v>
      </c>
    </row>
    <row r="1318" spans="1:10" x14ac:dyDescent="0.35">
      <c r="A1318" s="1">
        <v>42226</v>
      </c>
      <c r="B1318" s="1" t="str">
        <f t="shared" si="92"/>
        <v>8/2015</v>
      </c>
      <c r="C1318">
        <v>784.21</v>
      </c>
      <c r="D1318">
        <v>785.58</v>
      </c>
      <c r="E1318" s="2">
        <f t="shared" si="94"/>
        <v>-1.3700000000000045</v>
      </c>
      <c r="F1318" s="1">
        <v>42226</v>
      </c>
      <c r="G1318" s="1" t="str">
        <f t="shared" si="93"/>
        <v>8/2015</v>
      </c>
      <c r="H1318">
        <v>785.42</v>
      </c>
      <c r="I1318">
        <v>786.38</v>
      </c>
      <c r="J1318" s="2">
        <f t="shared" si="95"/>
        <v>-0.96000000000003638</v>
      </c>
    </row>
    <row r="1319" spans="1:10" x14ac:dyDescent="0.35">
      <c r="A1319" s="1">
        <v>42227</v>
      </c>
      <c r="B1319" s="1" t="str">
        <f t="shared" si="92"/>
        <v>8/2015</v>
      </c>
      <c r="C1319">
        <v>784.23</v>
      </c>
      <c r="D1319">
        <v>785.6</v>
      </c>
      <c r="E1319" s="2">
        <f t="shared" si="94"/>
        <v>-1.3700000000000045</v>
      </c>
      <c r="F1319" s="1">
        <v>42227</v>
      </c>
      <c r="G1319" s="1" t="str">
        <f t="shared" si="93"/>
        <v>8/2015</v>
      </c>
      <c r="H1319">
        <v>785.43</v>
      </c>
      <c r="I1319">
        <v>786.39</v>
      </c>
      <c r="J1319" s="2">
        <f t="shared" si="95"/>
        <v>-0.96000000000003638</v>
      </c>
    </row>
    <row r="1320" spans="1:10" x14ac:dyDescent="0.35">
      <c r="A1320" s="1">
        <v>42228</v>
      </c>
      <c r="B1320" s="1" t="str">
        <f t="shared" si="92"/>
        <v>8/2015</v>
      </c>
      <c r="C1320">
        <v>784.22</v>
      </c>
      <c r="D1320">
        <v>785.58</v>
      </c>
      <c r="E1320" s="2">
        <f t="shared" si="94"/>
        <v>-1.3600000000000136</v>
      </c>
      <c r="F1320" s="1">
        <v>42228</v>
      </c>
      <c r="G1320" s="1" t="str">
        <f t="shared" si="93"/>
        <v>8/2015</v>
      </c>
      <c r="H1320">
        <v>785.45</v>
      </c>
      <c r="I1320">
        <v>786.38</v>
      </c>
      <c r="J1320" s="2">
        <f t="shared" si="95"/>
        <v>-0.92999999999994998</v>
      </c>
    </row>
    <row r="1321" spans="1:10" x14ac:dyDescent="0.35">
      <c r="A1321" s="1">
        <v>42229</v>
      </c>
      <c r="B1321" s="1" t="str">
        <f t="shared" si="92"/>
        <v>8/2015</v>
      </c>
      <c r="C1321">
        <v>784.23</v>
      </c>
      <c r="D1321">
        <v>785.57</v>
      </c>
      <c r="E1321" s="2">
        <f t="shared" si="94"/>
        <v>-1.3400000000000318</v>
      </c>
      <c r="F1321" s="1">
        <v>42229</v>
      </c>
      <c r="G1321" s="1" t="str">
        <f t="shared" si="93"/>
        <v>8/2015</v>
      </c>
      <c r="H1321">
        <v>785.43</v>
      </c>
      <c r="I1321">
        <v>786.37</v>
      </c>
      <c r="J1321" s="2">
        <f t="shared" si="95"/>
        <v>-0.94000000000005457</v>
      </c>
    </row>
    <row r="1322" spans="1:10" x14ac:dyDescent="0.35">
      <c r="A1322" s="1">
        <v>42230</v>
      </c>
      <c r="B1322" s="1" t="str">
        <f t="shared" si="92"/>
        <v>8/2015</v>
      </c>
      <c r="C1322">
        <v>784.21</v>
      </c>
      <c r="D1322">
        <v>785.53</v>
      </c>
      <c r="E1322" s="2">
        <f t="shared" si="94"/>
        <v>-1.3199999999999363</v>
      </c>
      <c r="F1322" s="1">
        <v>42230</v>
      </c>
      <c r="G1322" s="1" t="str">
        <f t="shared" si="93"/>
        <v>8/2015</v>
      </c>
      <c r="H1322">
        <v>785.41</v>
      </c>
      <c r="I1322">
        <v>786.34</v>
      </c>
      <c r="J1322" s="2">
        <f t="shared" si="95"/>
        <v>-0.93000000000006366</v>
      </c>
    </row>
    <row r="1323" spans="1:10" x14ac:dyDescent="0.35">
      <c r="A1323" s="1">
        <v>42231</v>
      </c>
      <c r="B1323" s="1" t="str">
        <f t="shared" si="92"/>
        <v>8/2015</v>
      </c>
      <c r="C1323">
        <v>784.16</v>
      </c>
      <c r="D1323">
        <v>785.51</v>
      </c>
      <c r="E1323" s="2">
        <f t="shared" si="94"/>
        <v>-1.3500000000000227</v>
      </c>
      <c r="F1323" s="1">
        <v>42231</v>
      </c>
      <c r="G1323" s="1" t="str">
        <f t="shared" si="93"/>
        <v>8/2015</v>
      </c>
      <c r="H1323">
        <v>785.4</v>
      </c>
      <c r="I1323">
        <v>786.32</v>
      </c>
      <c r="J1323" s="2">
        <f t="shared" si="95"/>
        <v>-0.92000000000007276</v>
      </c>
    </row>
    <row r="1324" spans="1:10" x14ac:dyDescent="0.35">
      <c r="A1324" s="1">
        <v>42232</v>
      </c>
      <c r="B1324" s="1" t="str">
        <f t="shared" si="92"/>
        <v>8/2015</v>
      </c>
      <c r="C1324">
        <v>784.13</v>
      </c>
      <c r="D1324">
        <v>785.48</v>
      </c>
      <c r="E1324" s="2">
        <f t="shared" si="94"/>
        <v>-1.3500000000000227</v>
      </c>
      <c r="F1324" s="1">
        <v>42232</v>
      </c>
      <c r="G1324" s="1" t="str">
        <f t="shared" si="93"/>
        <v>8/2015</v>
      </c>
      <c r="H1324">
        <v>785.37</v>
      </c>
      <c r="I1324">
        <v>786.3</v>
      </c>
      <c r="J1324" s="2">
        <f t="shared" si="95"/>
        <v>-0.92999999999994998</v>
      </c>
    </row>
    <row r="1325" spans="1:10" x14ac:dyDescent="0.35">
      <c r="A1325" s="1">
        <v>42233</v>
      </c>
      <c r="B1325" s="1" t="str">
        <f t="shared" si="92"/>
        <v>8/2015</v>
      </c>
      <c r="C1325">
        <v>784.1</v>
      </c>
      <c r="D1325">
        <v>785.46</v>
      </c>
      <c r="E1325" s="2">
        <f t="shared" si="94"/>
        <v>-1.3600000000000136</v>
      </c>
      <c r="F1325" s="1">
        <v>42233</v>
      </c>
      <c r="G1325" s="1" t="str">
        <f t="shared" si="93"/>
        <v>8/2015</v>
      </c>
      <c r="H1325">
        <v>785.35</v>
      </c>
      <c r="I1325">
        <v>786.28</v>
      </c>
      <c r="J1325" s="2">
        <f t="shared" si="95"/>
        <v>-0.92999999999994998</v>
      </c>
    </row>
    <row r="1326" spans="1:10" x14ac:dyDescent="0.35">
      <c r="A1326" s="1">
        <v>42234</v>
      </c>
      <c r="B1326" s="1" t="str">
        <f t="shared" si="92"/>
        <v>8/2015</v>
      </c>
      <c r="C1326">
        <v>784.09</v>
      </c>
      <c r="D1326">
        <v>785.43</v>
      </c>
      <c r="E1326" s="2">
        <f t="shared" si="94"/>
        <v>-1.3399999999999181</v>
      </c>
      <c r="F1326" s="1">
        <v>42234</v>
      </c>
      <c r="G1326" s="1" t="str">
        <f t="shared" si="93"/>
        <v>8/2015</v>
      </c>
      <c r="H1326">
        <v>785.32</v>
      </c>
      <c r="I1326">
        <v>786.26</v>
      </c>
      <c r="J1326" s="2">
        <f t="shared" si="95"/>
        <v>-0.93999999999994088</v>
      </c>
    </row>
    <row r="1327" spans="1:10" x14ac:dyDescent="0.35">
      <c r="A1327" s="1">
        <v>42235</v>
      </c>
      <c r="B1327" s="1" t="str">
        <f t="shared" si="92"/>
        <v>8/2015</v>
      </c>
      <c r="C1327">
        <v>784.06</v>
      </c>
      <c r="D1327">
        <v>785.4</v>
      </c>
      <c r="E1327" s="2">
        <f t="shared" si="94"/>
        <v>-1.3400000000000318</v>
      </c>
      <c r="F1327" s="1">
        <v>42235</v>
      </c>
      <c r="G1327" s="1" t="str">
        <f t="shared" si="93"/>
        <v>8/2015</v>
      </c>
      <c r="H1327">
        <v>785.3</v>
      </c>
      <c r="I1327">
        <v>786.24</v>
      </c>
      <c r="J1327" s="2">
        <f t="shared" si="95"/>
        <v>-0.94000000000005457</v>
      </c>
    </row>
    <row r="1328" spans="1:10" x14ac:dyDescent="0.35">
      <c r="A1328" s="1">
        <v>42236</v>
      </c>
      <c r="B1328" s="1" t="str">
        <f t="shared" si="92"/>
        <v>8/2015</v>
      </c>
      <c r="C1328">
        <v>784.02</v>
      </c>
      <c r="D1328">
        <v>785.36</v>
      </c>
      <c r="E1328" s="2">
        <f t="shared" si="94"/>
        <v>-1.3400000000000318</v>
      </c>
      <c r="F1328" s="1">
        <v>42236</v>
      </c>
      <c r="G1328" s="1" t="str">
        <f t="shared" si="93"/>
        <v>8/2015</v>
      </c>
      <c r="H1328">
        <v>785.29</v>
      </c>
      <c r="I1328">
        <v>786.22</v>
      </c>
      <c r="J1328" s="2">
        <f t="shared" si="95"/>
        <v>-0.93000000000006366</v>
      </c>
    </row>
    <row r="1329" spans="1:10" x14ac:dyDescent="0.35">
      <c r="A1329" s="1">
        <v>42237</v>
      </c>
      <c r="B1329" s="1" t="str">
        <f t="shared" si="92"/>
        <v>8/2015</v>
      </c>
      <c r="C1329">
        <v>783.98</v>
      </c>
      <c r="D1329">
        <v>785.32</v>
      </c>
      <c r="E1329" s="2">
        <f t="shared" si="94"/>
        <v>-1.3400000000000318</v>
      </c>
      <c r="F1329" s="1">
        <v>42237</v>
      </c>
      <c r="G1329" s="1" t="str">
        <f t="shared" si="93"/>
        <v>8/2015</v>
      </c>
      <c r="H1329">
        <v>785.26</v>
      </c>
      <c r="I1329">
        <v>786.17</v>
      </c>
      <c r="J1329" s="2">
        <f t="shared" si="95"/>
        <v>-0.90999999999996817</v>
      </c>
    </row>
    <row r="1330" spans="1:10" x14ac:dyDescent="0.35">
      <c r="A1330" s="1">
        <v>42238</v>
      </c>
      <c r="B1330" s="1" t="str">
        <f t="shared" si="92"/>
        <v>8/2015</v>
      </c>
      <c r="C1330">
        <v>783.95</v>
      </c>
      <c r="D1330">
        <v>785.28</v>
      </c>
      <c r="E1330" s="2">
        <f t="shared" si="94"/>
        <v>-1.3299999999999272</v>
      </c>
      <c r="F1330" s="1">
        <v>42238</v>
      </c>
      <c r="G1330" s="1" t="str">
        <f t="shared" si="93"/>
        <v>8/2015</v>
      </c>
      <c r="H1330">
        <v>785.23</v>
      </c>
      <c r="I1330">
        <v>786.14</v>
      </c>
      <c r="J1330" s="2">
        <f t="shared" si="95"/>
        <v>-0.90999999999996817</v>
      </c>
    </row>
    <row r="1331" spans="1:10" x14ac:dyDescent="0.35">
      <c r="A1331" s="1">
        <v>42239</v>
      </c>
      <c r="B1331" s="1" t="str">
        <f t="shared" si="92"/>
        <v>8/2015</v>
      </c>
      <c r="C1331">
        <v>783.9</v>
      </c>
      <c r="D1331">
        <v>785.23</v>
      </c>
      <c r="E1331" s="2">
        <f t="shared" si="94"/>
        <v>-1.3300000000000409</v>
      </c>
      <c r="F1331" s="1">
        <v>42239</v>
      </c>
      <c r="G1331" s="1" t="str">
        <f t="shared" si="93"/>
        <v>8/2015</v>
      </c>
      <c r="H1331">
        <v>785.19</v>
      </c>
      <c r="I1331">
        <v>786.11</v>
      </c>
      <c r="J1331" s="2">
        <f t="shared" si="95"/>
        <v>-0.91999999999995907</v>
      </c>
    </row>
    <row r="1332" spans="1:10" x14ac:dyDescent="0.35">
      <c r="A1332" s="1">
        <v>42240</v>
      </c>
      <c r="B1332" s="1" t="str">
        <f t="shared" si="92"/>
        <v>8/2015</v>
      </c>
      <c r="C1332">
        <v>783.87</v>
      </c>
      <c r="D1332">
        <v>785.18</v>
      </c>
      <c r="E1332" s="2">
        <f t="shared" si="94"/>
        <v>-1.3099999999999454</v>
      </c>
      <c r="F1332" s="1">
        <v>42240</v>
      </c>
      <c r="G1332" s="1" t="str">
        <f t="shared" si="93"/>
        <v>8/2015</v>
      </c>
      <c r="H1332">
        <v>785.15</v>
      </c>
      <c r="I1332">
        <v>786.07</v>
      </c>
      <c r="J1332" s="2">
        <f t="shared" si="95"/>
        <v>-0.92000000000007276</v>
      </c>
    </row>
    <row r="1333" spans="1:10" x14ac:dyDescent="0.35">
      <c r="A1333" s="1">
        <v>42241</v>
      </c>
      <c r="B1333" s="1" t="str">
        <f t="shared" si="92"/>
        <v>8/2015</v>
      </c>
      <c r="C1333">
        <v>783.81</v>
      </c>
      <c r="D1333">
        <v>785.14</v>
      </c>
      <c r="E1333" s="2">
        <f t="shared" si="94"/>
        <v>-1.3300000000000409</v>
      </c>
      <c r="F1333" s="1">
        <v>42241</v>
      </c>
      <c r="G1333" s="1" t="str">
        <f t="shared" si="93"/>
        <v>8/2015</v>
      </c>
      <c r="H1333">
        <v>785.12</v>
      </c>
      <c r="I1333">
        <v>786.03</v>
      </c>
      <c r="J1333" s="2">
        <f t="shared" si="95"/>
        <v>-0.90999999999996817</v>
      </c>
    </row>
    <row r="1334" spans="1:10" x14ac:dyDescent="0.35">
      <c r="A1334" s="1">
        <v>42242</v>
      </c>
      <c r="B1334" s="1" t="str">
        <f t="shared" si="92"/>
        <v>8/2015</v>
      </c>
      <c r="C1334">
        <v>783.77</v>
      </c>
      <c r="D1334">
        <v>785.09</v>
      </c>
      <c r="E1334" s="2">
        <f t="shared" si="94"/>
        <v>-1.32000000000005</v>
      </c>
      <c r="F1334" s="1">
        <v>42242</v>
      </c>
      <c r="G1334" s="1" t="str">
        <f t="shared" si="93"/>
        <v>8/2015</v>
      </c>
      <c r="H1334">
        <v>785.09</v>
      </c>
      <c r="I1334">
        <v>785.99</v>
      </c>
      <c r="J1334" s="2">
        <f t="shared" si="95"/>
        <v>-0.89999999999997726</v>
      </c>
    </row>
    <row r="1335" spans="1:10" x14ac:dyDescent="0.35">
      <c r="A1335" s="1">
        <v>42243</v>
      </c>
      <c r="B1335" s="1" t="str">
        <f t="shared" si="92"/>
        <v>8/2015</v>
      </c>
      <c r="C1335">
        <v>783.73</v>
      </c>
      <c r="D1335">
        <v>785.04</v>
      </c>
      <c r="E1335" s="2">
        <f t="shared" si="94"/>
        <v>-1.3099999999999454</v>
      </c>
      <c r="F1335" s="1">
        <v>42243</v>
      </c>
      <c r="G1335" s="1" t="str">
        <f t="shared" si="93"/>
        <v>8/2015</v>
      </c>
      <c r="H1335">
        <v>785.04</v>
      </c>
      <c r="I1335">
        <v>785.96</v>
      </c>
      <c r="J1335" s="2">
        <f t="shared" si="95"/>
        <v>-0.92000000000007276</v>
      </c>
    </row>
    <row r="1336" spans="1:10" x14ac:dyDescent="0.35">
      <c r="A1336" s="1">
        <v>42244</v>
      </c>
      <c r="B1336" s="1" t="str">
        <f t="shared" si="92"/>
        <v>8/2015</v>
      </c>
      <c r="C1336">
        <v>783.67</v>
      </c>
      <c r="D1336">
        <v>785</v>
      </c>
      <c r="E1336" s="2">
        <f t="shared" si="94"/>
        <v>-1.3300000000000409</v>
      </c>
      <c r="F1336" s="1">
        <v>42244</v>
      </c>
      <c r="G1336" s="1" t="str">
        <f t="shared" si="93"/>
        <v>8/2015</v>
      </c>
      <c r="H1336">
        <v>785.01</v>
      </c>
      <c r="I1336">
        <v>785.92</v>
      </c>
      <c r="J1336" s="2">
        <f t="shared" si="95"/>
        <v>-0.90999999999996817</v>
      </c>
    </row>
    <row r="1337" spans="1:10" x14ac:dyDescent="0.35">
      <c r="A1337" s="1">
        <v>42245</v>
      </c>
      <c r="B1337" s="1" t="str">
        <f t="shared" si="92"/>
        <v>8/2015</v>
      </c>
      <c r="C1337">
        <v>783.62</v>
      </c>
      <c r="D1337">
        <v>784.95</v>
      </c>
      <c r="E1337" s="2">
        <f t="shared" si="94"/>
        <v>-1.3300000000000409</v>
      </c>
      <c r="F1337" s="1">
        <v>42245</v>
      </c>
      <c r="G1337" s="1" t="str">
        <f t="shared" si="93"/>
        <v>8/2015</v>
      </c>
      <c r="H1337">
        <v>784.97</v>
      </c>
      <c r="I1337">
        <v>785.88</v>
      </c>
      <c r="J1337" s="2">
        <f t="shared" si="95"/>
        <v>-0.90999999999996817</v>
      </c>
    </row>
    <row r="1338" spans="1:10" x14ac:dyDescent="0.35">
      <c r="A1338" s="1">
        <v>42246</v>
      </c>
      <c r="B1338" s="1" t="str">
        <f t="shared" si="92"/>
        <v>8/2015</v>
      </c>
      <c r="C1338">
        <v>783.57</v>
      </c>
      <c r="D1338">
        <v>784.89</v>
      </c>
      <c r="E1338" s="2">
        <f t="shared" si="94"/>
        <v>-1.3199999999999363</v>
      </c>
      <c r="F1338" s="1">
        <v>42246</v>
      </c>
      <c r="G1338" s="1" t="str">
        <f t="shared" si="93"/>
        <v>8/2015</v>
      </c>
      <c r="H1338">
        <v>784.93</v>
      </c>
      <c r="I1338">
        <v>785.83</v>
      </c>
      <c r="J1338" s="2">
        <f t="shared" si="95"/>
        <v>-0.90000000000009095</v>
      </c>
    </row>
    <row r="1339" spans="1:10" x14ac:dyDescent="0.35">
      <c r="A1339" s="1">
        <v>42247</v>
      </c>
      <c r="B1339" s="1" t="str">
        <f t="shared" si="92"/>
        <v>8/2015</v>
      </c>
      <c r="C1339">
        <v>783.53</v>
      </c>
      <c r="D1339">
        <v>784.85</v>
      </c>
      <c r="E1339" s="2">
        <f t="shared" si="94"/>
        <v>-1.32000000000005</v>
      </c>
      <c r="F1339" s="1">
        <v>42247</v>
      </c>
      <c r="G1339" s="1" t="str">
        <f t="shared" si="93"/>
        <v>8/2015</v>
      </c>
      <c r="H1339">
        <v>784.89</v>
      </c>
      <c r="I1339">
        <v>785.81</v>
      </c>
      <c r="J1339" s="2">
        <f t="shared" si="95"/>
        <v>-0.91999999999995907</v>
      </c>
    </row>
    <row r="1340" spans="1:10" x14ac:dyDescent="0.35">
      <c r="A1340" s="1">
        <v>42248</v>
      </c>
      <c r="B1340" s="1" t="str">
        <f t="shared" si="92"/>
        <v>9/2015</v>
      </c>
      <c r="C1340">
        <v>783.48</v>
      </c>
      <c r="D1340">
        <v>784.82</v>
      </c>
      <c r="E1340" s="2">
        <f t="shared" si="94"/>
        <v>-1.3400000000000318</v>
      </c>
      <c r="F1340" s="1">
        <v>42248</v>
      </c>
      <c r="G1340" s="1" t="str">
        <f t="shared" si="93"/>
        <v>9/2015</v>
      </c>
      <c r="H1340">
        <v>784.87</v>
      </c>
      <c r="I1340">
        <v>785.77</v>
      </c>
      <c r="J1340" s="2">
        <f t="shared" si="95"/>
        <v>-0.89999999999997726</v>
      </c>
    </row>
    <row r="1341" spans="1:10" x14ac:dyDescent="0.35">
      <c r="A1341" s="1">
        <v>42249</v>
      </c>
      <c r="B1341" s="1" t="str">
        <f t="shared" si="92"/>
        <v>9/2015</v>
      </c>
      <c r="C1341">
        <v>783.46</v>
      </c>
      <c r="D1341">
        <v>784.8</v>
      </c>
      <c r="E1341" s="2">
        <f t="shared" si="94"/>
        <v>-1.3399999999999181</v>
      </c>
      <c r="F1341" s="1">
        <v>42249</v>
      </c>
      <c r="G1341" s="1" t="str">
        <f t="shared" si="93"/>
        <v>9/2015</v>
      </c>
      <c r="H1341">
        <v>784.84</v>
      </c>
      <c r="I1341">
        <v>785.76</v>
      </c>
      <c r="J1341" s="2">
        <f t="shared" si="95"/>
        <v>-0.91999999999995907</v>
      </c>
    </row>
    <row r="1342" spans="1:10" x14ac:dyDescent="0.35">
      <c r="A1342" s="1">
        <v>42250</v>
      </c>
      <c r="B1342" s="1" t="str">
        <f t="shared" si="92"/>
        <v>9/2015</v>
      </c>
      <c r="C1342">
        <v>783.46</v>
      </c>
      <c r="D1342">
        <v>784.78</v>
      </c>
      <c r="E1342" s="2">
        <f t="shared" si="94"/>
        <v>-1.3199999999999363</v>
      </c>
      <c r="F1342" s="1">
        <v>42250</v>
      </c>
      <c r="G1342" s="1" t="str">
        <f t="shared" si="93"/>
        <v>9/2015</v>
      </c>
      <c r="H1342">
        <v>784.83</v>
      </c>
      <c r="I1342">
        <v>785.75</v>
      </c>
      <c r="J1342" s="2">
        <f t="shared" si="95"/>
        <v>-0.91999999999995907</v>
      </c>
    </row>
    <row r="1343" spans="1:10" x14ac:dyDescent="0.35">
      <c r="A1343" s="1">
        <v>42251</v>
      </c>
      <c r="B1343" s="1" t="str">
        <f t="shared" si="92"/>
        <v>9/2015</v>
      </c>
      <c r="C1343">
        <v>783.44</v>
      </c>
      <c r="D1343">
        <v>784.77</v>
      </c>
      <c r="E1343" s="2">
        <f t="shared" si="94"/>
        <v>-1.3299999999999272</v>
      </c>
      <c r="F1343" s="1">
        <v>42251</v>
      </c>
      <c r="G1343" s="1" t="str">
        <f t="shared" si="93"/>
        <v>9/2015</v>
      </c>
      <c r="H1343">
        <v>784.81</v>
      </c>
      <c r="I1343">
        <v>785.73</v>
      </c>
      <c r="J1343" s="2">
        <f t="shared" si="95"/>
        <v>-0.92000000000007276</v>
      </c>
    </row>
    <row r="1344" spans="1:10" x14ac:dyDescent="0.35">
      <c r="A1344" s="1">
        <v>42252</v>
      </c>
      <c r="B1344" s="1" t="str">
        <f t="shared" si="92"/>
        <v>9/2015</v>
      </c>
      <c r="C1344">
        <v>783.41</v>
      </c>
      <c r="D1344">
        <v>784.77</v>
      </c>
      <c r="E1344" s="2">
        <f t="shared" si="94"/>
        <v>-1.3600000000000136</v>
      </c>
      <c r="F1344" s="1">
        <v>42252</v>
      </c>
      <c r="G1344" s="1" t="str">
        <f t="shared" si="93"/>
        <v>9/2015</v>
      </c>
      <c r="H1344">
        <v>784.8</v>
      </c>
      <c r="I1344">
        <v>785.78</v>
      </c>
      <c r="J1344" s="2">
        <f t="shared" si="95"/>
        <v>-0.98000000000001819</v>
      </c>
    </row>
    <row r="1345" spans="1:10" x14ac:dyDescent="0.35">
      <c r="A1345" s="1">
        <v>42253</v>
      </c>
      <c r="B1345" s="1" t="str">
        <f t="shared" si="92"/>
        <v>9/2015</v>
      </c>
      <c r="C1345">
        <v>783.44</v>
      </c>
      <c r="D1345">
        <v>784.87</v>
      </c>
      <c r="E1345" s="2">
        <f t="shared" si="94"/>
        <v>-1.42999999999995</v>
      </c>
      <c r="F1345" s="1">
        <v>42253</v>
      </c>
      <c r="G1345" s="1" t="str">
        <f t="shared" si="93"/>
        <v>9/2015</v>
      </c>
      <c r="H1345">
        <v>784.82</v>
      </c>
      <c r="I1345">
        <v>785.8</v>
      </c>
      <c r="J1345" s="2">
        <f t="shared" si="95"/>
        <v>-0.9799999999999045</v>
      </c>
    </row>
    <row r="1346" spans="1:10" x14ac:dyDescent="0.35">
      <c r="A1346" s="1">
        <v>42254</v>
      </c>
      <c r="B1346" s="1" t="str">
        <f t="shared" ref="B1346:B1409" si="96">_xlfn.CONCAT(MONTH(A1346),"/",YEAR(A1346))</f>
        <v>9/2015</v>
      </c>
      <c r="C1346">
        <v>783.57</v>
      </c>
      <c r="D1346">
        <v>785.01</v>
      </c>
      <c r="E1346" s="2">
        <f t="shared" si="94"/>
        <v>-1.4399999999999409</v>
      </c>
      <c r="F1346" s="1">
        <v>42254</v>
      </c>
      <c r="G1346" s="1" t="str">
        <f t="shared" ref="G1346:G1409" si="97">_xlfn.CONCAT(MONTH(F1346),"/",YEAR(F1346))</f>
        <v>9/2015</v>
      </c>
      <c r="H1346">
        <v>784.89</v>
      </c>
      <c r="I1346">
        <v>785.91</v>
      </c>
      <c r="J1346" s="2">
        <f t="shared" si="95"/>
        <v>-1.0199999999999818</v>
      </c>
    </row>
    <row r="1347" spans="1:10" x14ac:dyDescent="0.35">
      <c r="A1347" s="1">
        <v>42255</v>
      </c>
      <c r="B1347" s="1" t="str">
        <f t="shared" si="96"/>
        <v>9/2015</v>
      </c>
      <c r="C1347">
        <v>783.69</v>
      </c>
      <c r="D1347">
        <v>785.12</v>
      </c>
      <c r="E1347" s="2">
        <f t="shared" ref="E1347:E1410" si="98">C1347-D1347</f>
        <v>-1.42999999999995</v>
      </c>
      <c r="F1347" s="1">
        <v>42255</v>
      </c>
      <c r="G1347" s="1" t="str">
        <f t="shared" si="97"/>
        <v>9/2015</v>
      </c>
      <c r="H1347">
        <v>785.01</v>
      </c>
      <c r="I1347">
        <v>786.01</v>
      </c>
      <c r="J1347" s="2">
        <f t="shared" ref="J1347:J1410" si="99">H1347-I1347</f>
        <v>-1</v>
      </c>
    </row>
    <row r="1348" spans="1:10" x14ac:dyDescent="0.35">
      <c r="A1348" s="1">
        <v>42256</v>
      </c>
      <c r="B1348" s="1" t="str">
        <f t="shared" si="96"/>
        <v>9/2015</v>
      </c>
      <c r="C1348">
        <v>783.81</v>
      </c>
      <c r="D1348">
        <v>785.37</v>
      </c>
      <c r="E1348" s="2">
        <f t="shared" si="98"/>
        <v>-1.5600000000000591</v>
      </c>
      <c r="F1348" s="1">
        <v>42256</v>
      </c>
      <c r="G1348" s="1" t="str">
        <f t="shared" si="97"/>
        <v>9/2015</v>
      </c>
      <c r="H1348">
        <v>785.09</v>
      </c>
      <c r="I1348">
        <v>786.19</v>
      </c>
      <c r="J1348" s="2">
        <f t="shared" si="99"/>
        <v>-1.1000000000000227</v>
      </c>
    </row>
    <row r="1349" spans="1:10" x14ac:dyDescent="0.35">
      <c r="A1349" s="1">
        <v>42257</v>
      </c>
      <c r="B1349" s="1" t="str">
        <f t="shared" si="96"/>
        <v>9/2015</v>
      </c>
      <c r="C1349">
        <v>784.06</v>
      </c>
      <c r="D1349">
        <v>785.56</v>
      </c>
      <c r="E1349" s="2">
        <f t="shared" si="98"/>
        <v>-1.5</v>
      </c>
      <c r="F1349" s="1">
        <v>42257</v>
      </c>
      <c r="G1349" s="1" t="str">
        <f t="shared" si="97"/>
        <v>9/2015</v>
      </c>
      <c r="H1349">
        <v>785.29</v>
      </c>
      <c r="I1349">
        <v>786.35</v>
      </c>
      <c r="J1349" s="2">
        <f t="shared" si="99"/>
        <v>-1.0600000000000591</v>
      </c>
    </row>
    <row r="1350" spans="1:10" x14ac:dyDescent="0.35">
      <c r="A1350" s="1">
        <v>42258</v>
      </c>
      <c r="B1350" s="1" t="str">
        <f t="shared" si="96"/>
        <v>9/2015</v>
      </c>
      <c r="C1350">
        <v>784.23</v>
      </c>
      <c r="D1350">
        <v>785.67</v>
      </c>
      <c r="E1350" s="2">
        <f t="shared" si="98"/>
        <v>-1.4399999999999409</v>
      </c>
      <c r="F1350" s="1">
        <v>42258</v>
      </c>
      <c r="G1350" s="1" t="str">
        <f t="shared" si="97"/>
        <v>9/2015</v>
      </c>
      <c r="H1350">
        <v>785.41</v>
      </c>
      <c r="I1350">
        <v>786.44</v>
      </c>
      <c r="J1350" s="2">
        <f t="shared" si="99"/>
        <v>-1.0300000000000864</v>
      </c>
    </row>
    <row r="1351" spans="1:10" x14ac:dyDescent="0.35">
      <c r="A1351" s="1">
        <v>42259</v>
      </c>
      <c r="B1351" s="1" t="str">
        <f t="shared" si="96"/>
        <v>9/2015</v>
      </c>
      <c r="C1351">
        <v>784.31</v>
      </c>
      <c r="D1351">
        <v>785.72</v>
      </c>
      <c r="E1351" s="2">
        <f t="shared" si="98"/>
        <v>-1.4100000000000819</v>
      </c>
      <c r="F1351" s="1">
        <v>42259</v>
      </c>
      <c r="G1351" s="1" t="str">
        <f t="shared" si="97"/>
        <v>9/2015</v>
      </c>
      <c r="H1351">
        <v>785.52</v>
      </c>
      <c r="I1351">
        <v>786.49</v>
      </c>
      <c r="J1351" s="2">
        <f t="shared" si="99"/>
        <v>-0.97000000000002728</v>
      </c>
    </row>
    <row r="1352" spans="1:10" x14ac:dyDescent="0.35">
      <c r="A1352" s="1">
        <v>42260</v>
      </c>
      <c r="B1352" s="1" t="str">
        <f t="shared" si="96"/>
        <v>9/2015</v>
      </c>
      <c r="C1352">
        <v>784.37</v>
      </c>
      <c r="D1352">
        <v>785.75</v>
      </c>
      <c r="E1352" s="2">
        <f t="shared" si="98"/>
        <v>-1.3799999999999955</v>
      </c>
      <c r="F1352" s="1">
        <v>42260</v>
      </c>
      <c r="G1352" s="1" t="str">
        <f t="shared" si="97"/>
        <v>9/2015</v>
      </c>
      <c r="H1352">
        <v>785.54</v>
      </c>
      <c r="I1352">
        <v>786.52</v>
      </c>
      <c r="J1352" s="2">
        <f t="shared" si="99"/>
        <v>-0.98000000000001819</v>
      </c>
    </row>
    <row r="1353" spans="1:10" x14ac:dyDescent="0.35">
      <c r="A1353" s="1">
        <v>42261</v>
      </c>
      <c r="B1353" s="1" t="str">
        <f t="shared" si="96"/>
        <v>9/2015</v>
      </c>
      <c r="C1353">
        <v>784.38</v>
      </c>
      <c r="D1353">
        <v>785.76</v>
      </c>
      <c r="E1353" s="2">
        <f t="shared" si="98"/>
        <v>-1.3799999999999955</v>
      </c>
      <c r="F1353" s="1">
        <v>42261</v>
      </c>
      <c r="G1353" s="1" t="str">
        <f t="shared" si="97"/>
        <v>9/2015</v>
      </c>
      <c r="H1353">
        <v>785.58</v>
      </c>
      <c r="I1353">
        <v>786.53</v>
      </c>
      <c r="J1353" s="2">
        <f t="shared" si="99"/>
        <v>-0.94999999999993179</v>
      </c>
    </row>
    <row r="1354" spans="1:10" x14ac:dyDescent="0.35">
      <c r="A1354" s="1">
        <v>42262</v>
      </c>
      <c r="B1354" s="1" t="str">
        <f t="shared" si="96"/>
        <v>9/2015</v>
      </c>
      <c r="C1354">
        <v>784.39</v>
      </c>
      <c r="D1354">
        <v>785.75</v>
      </c>
      <c r="E1354" s="2">
        <f t="shared" si="98"/>
        <v>-1.3600000000000136</v>
      </c>
      <c r="F1354" s="1">
        <v>42262</v>
      </c>
      <c r="G1354" s="1" t="str">
        <f t="shared" si="97"/>
        <v>9/2015</v>
      </c>
      <c r="H1354">
        <v>785.57</v>
      </c>
      <c r="I1354">
        <v>786.52</v>
      </c>
      <c r="J1354" s="2">
        <f t="shared" si="99"/>
        <v>-0.94999999999993179</v>
      </c>
    </row>
    <row r="1355" spans="1:10" x14ac:dyDescent="0.35">
      <c r="A1355" s="1">
        <v>42263</v>
      </c>
      <c r="B1355" s="1" t="str">
        <f t="shared" si="96"/>
        <v>9/2015</v>
      </c>
      <c r="C1355">
        <v>784.38</v>
      </c>
      <c r="D1355">
        <v>785.76</v>
      </c>
      <c r="E1355" s="2">
        <f t="shared" si="98"/>
        <v>-1.3799999999999955</v>
      </c>
      <c r="F1355" s="1">
        <v>42263</v>
      </c>
      <c r="G1355" s="1" t="str">
        <f t="shared" si="97"/>
        <v>9/2015</v>
      </c>
      <c r="H1355">
        <v>785.58</v>
      </c>
      <c r="I1355">
        <v>786.52</v>
      </c>
      <c r="J1355" s="2">
        <f t="shared" si="99"/>
        <v>-0.93999999999994088</v>
      </c>
    </row>
    <row r="1356" spans="1:10" x14ac:dyDescent="0.35">
      <c r="A1356" s="1">
        <v>42264</v>
      </c>
      <c r="B1356" s="1" t="str">
        <f t="shared" si="96"/>
        <v>9/2015</v>
      </c>
      <c r="C1356">
        <v>784.39</v>
      </c>
      <c r="D1356">
        <v>785.79</v>
      </c>
      <c r="E1356" s="2">
        <f t="shared" si="98"/>
        <v>-1.3999999999999773</v>
      </c>
      <c r="F1356" s="1">
        <v>42264</v>
      </c>
      <c r="G1356" s="1" t="str">
        <f t="shared" si="97"/>
        <v>9/2015</v>
      </c>
      <c r="H1356">
        <v>785.59</v>
      </c>
      <c r="I1356">
        <v>786.55</v>
      </c>
      <c r="J1356" s="2">
        <f t="shared" si="99"/>
        <v>-0.95999999999992269</v>
      </c>
    </row>
    <row r="1357" spans="1:10" x14ac:dyDescent="0.35">
      <c r="A1357" s="1">
        <v>42265</v>
      </c>
      <c r="B1357" s="1" t="str">
        <f t="shared" si="96"/>
        <v>9/2015</v>
      </c>
      <c r="C1357">
        <v>784.43</v>
      </c>
      <c r="D1357">
        <v>785.81</v>
      </c>
      <c r="E1357" s="2">
        <f t="shared" si="98"/>
        <v>-1.3799999999999955</v>
      </c>
      <c r="F1357" s="1">
        <v>42265</v>
      </c>
      <c r="G1357" s="1" t="str">
        <f t="shared" si="97"/>
        <v>9/2015</v>
      </c>
      <c r="H1357">
        <v>785.6</v>
      </c>
      <c r="I1357">
        <v>786.57</v>
      </c>
      <c r="J1357" s="2">
        <f t="shared" si="99"/>
        <v>-0.97000000000002728</v>
      </c>
    </row>
    <row r="1358" spans="1:10" x14ac:dyDescent="0.35">
      <c r="A1358" s="1">
        <v>42266</v>
      </c>
      <c r="B1358" s="1" t="str">
        <f t="shared" si="96"/>
        <v>9/2015</v>
      </c>
      <c r="C1358">
        <v>784.44</v>
      </c>
      <c r="D1358">
        <v>785.83</v>
      </c>
      <c r="E1358" s="2">
        <f t="shared" si="98"/>
        <v>-1.3899999999999864</v>
      </c>
      <c r="F1358" s="1">
        <v>42266</v>
      </c>
      <c r="G1358" s="1" t="str">
        <f t="shared" si="97"/>
        <v>9/2015</v>
      </c>
      <c r="H1358">
        <v>785.63</v>
      </c>
      <c r="I1358">
        <v>786.59</v>
      </c>
      <c r="J1358" s="2">
        <f t="shared" si="99"/>
        <v>-0.96000000000003638</v>
      </c>
    </row>
    <row r="1359" spans="1:10" x14ac:dyDescent="0.35">
      <c r="A1359" s="1">
        <v>42267</v>
      </c>
      <c r="B1359" s="1" t="str">
        <f t="shared" si="96"/>
        <v>9/2015</v>
      </c>
      <c r="C1359">
        <v>784.47</v>
      </c>
      <c r="D1359">
        <v>785.83</v>
      </c>
      <c r="E1359" s="2">
        <f t="shared" si="98"/>
        <v>-1.3600000000000136</v>
      </c>
      <c r="F1359" s="1">
        <v>42267</v>
      </c>
      <c r="G1359" s="1" t="str">
        <f t="shared" si="97"/>
        <v>9/2015</v>
      </c>
      <c r="H1359">
        <v>785.63</v>
      </c>
      <c r="I1359">
        <v>786.59</v>
      </c>
      <c r="J1359" s="2">
        <f t="shared" si="99"/>
        <v>-0.96000000000003638</v>
      </c>
    </row>
    <row r="1360" spans="1:10" x14ac:dyDescent="0.35">
      <c r="A1360" s="1">
        <v>42268</v>
      </c>
      <c r="B1360" s="1" t="str">
        <f t="shared" si="96"/>
        <v>9/2015</v>
      </c>
      <c r="C1360">
        <v>784.44</v>
      </c>
      <c r="D1360">
        <v>785.81</v>
      </c>
      <c r="E1360" s="2">
        <f t="shared" si="98"/>
        <v>-1.3699999999998909</v>
      </c>
      <c r="F1360" s="1">
        <v>42268</v>
      </c>
      <c r="G1360" s="1" t="str">
        <f t="shared" si="97"/>
        <v>9/2015</v>
      </c>
      <c r="H1360">
        <v>785.64</v>
      </c>
      <c r="I1360">
        <v>786.58</v>
      </c>
      <c r="J1360" s="2">
        <f t="shared" si="99"/>
        <v>-0.94000000000005457</v>
      </c>
    </row>
    <row r="1361" spans="1:10" x14ac:dyDescent="0.35">
      <c r="A1361" s="1">
        <v>42269</v>
      </c>
      <c r="B1361" s="1" t="str">
        <f t="shared" si="96"/>
        <v>9/2015</v>
      </c>
      <c r="C1361">
        <v>784.45</v>
      </c>
      <c r="D1361">
        <v>785.8</v>
      </c>
      <c r="E1361" s="2">
        <f t="shared" si="98"/>
        <v>-1.3499999999999091</v>
      </c>
      <c r="F1361" s="1">
        <v>42269</v>
      </c>
      <c r="G1361" s="1" t="str">
        <f t="shared" si="97"/>
        <v>9/2015</v>
      </c>
      <c r="H1361">
        <v>785.62</v>
      </c>
      <c r="I1361">
        <v>786.56</v>
      </c>
      <c r="J1361" s="2">
        <f t="shared" si="99"/>
        <v>-0.93999999999994088</v>
      </c>
    </row>
    <row r="1362" spans="1:10" x14ac:dyDescent="0.35">
      <c r="A1362" s="1">
        <v>42270</v>
      </c>
      <c r="B1362" s="1" t="str">
        <f t="shared" si="96"/>
        <v>9/2015</v>
      </c>
      <c r="C1362">
        <v>784.41</v>
      </c>
      <c r="D1362">
        <v>785.77</v>
      </c>
      <c r="E1362" s="2">
        <f t="shared" si="98"/>
        <v>-1.3600000000000136</v>
      </c>
      <c r="F1362" s="1">
        <v>42270</v>
      </c>
      <c r="G1362" s="1" t="str">
        <f t="shared" si="97"/>
        <v>9/2015</v>
      </c>
      <c r="H1362">
        <v>785.61</v>
      </c>
      <c r="I1362">
        <v>786.55</v>
      </c>
      <c r="J1362" s="2">
        <f t="shared" si="99"/>
        <v>-0.93999999999994088</v>
      </c>
    </row>
    <row r="1363" spans="1:10" x14ac:dyDescent="0.35">
      <c r="A1363" s="1">
        <v>42271</v>
      </c>
      <c r="B1363" s="1" t="str">
        <f t="shared" si="96"/>
        <v>9/2015</v>
      </c>
      <c r="C1363">
        <v>784.42</v>
      </c>
      <c r="D1363">
        <v>785.75</v>
      </c>
      <c r="E1363" s="2">
        <f t="shared" si="98"/>
        <v>-1.3300000000000409</v>
      </c>
      <c r="F1363" s="1">
        <v>42271</v>
      </c>
      <c r="G1363" s="1" t="str">
        <f t="shared" si="97"/>
        <v>9/2015</v>
      </c>
      <c r="H1363">
        <v>785.59</v>
      </c>
      <c r="I1363">
        <v>786.52</v>
      </c>
      <c r="J1363" s="2">
        <f t="shared" si="99"/>
        <v>-0.92999999999994998</v>
      </c>
    </row>
    <row r="1364" spans="1:10" x14ac:dyDescent="0.35">
      <c r="A1364" s="1">
        <v>42272</v>
      </c>
      <c r="B1364" s="1" t="str">
        <f t="shared" si="96"/>
        <v>9/2015</v>
      </c>
      <c r="C1364">
        <v>784.36</v>
      </c>
      <c r="D1364">
        <v>785.72</v>
      </c>
      <c r="E1364" s="2">
        <f t="shared" si="98"/>
        <v>-1.3600000000000136</v>
      </c>
      <c r="F1364" s="1">
        <v>42272</v>
      </c>
      <c r="G1364" s="1" t="str">
        <f t="shared" si="97"/>
        <v>9/2015</v>
      </c>
      <c r="H1364">
        <v>785.58</v>
      </c>
      <c r="I1364">
        <v>786.5</v>
      </c>
      <c r="J1364" s="2">
        <f t="shared" si="99"/>
        <v>-0.91999999999995907</v>
      </c>
    </row>
    <row r="1365" spans="1:10" x14ac:dyDescent="0.35">
      <c r="A1365" s="1">
        <v>42273</v>
      </c>
      <c r="B1365" s="1" t="str">
        <f t="shared" si="96"/>
        <v>9/2015</v>
      </c>
      <c r="C1365">
        <v>784.35</v>
      </c>
      <c r="D1365">
        <v>785.69</v>
      </c>
      <c r="E1365" s="2">
        <f t="shared" si="98"/>
        <v>-1.3400000000000318</v>
      </c>
      <c r="F1365" s="1">
        <v>42273</v>
      </c>
      <c r="G1365" s="1" t="str">
        <f t="shared" si="97"/>
        <v>9/2015</v>
      </c>
      <c r="H1365">
        <v>785.54</v>
      </c>
      <c r="I1365">
        <v>786.49</v>
      </c>
      <c r="J1365" s="2">
        <f t="shared" si="99"/>
        <v>-0.95000000000004547</v>
      </c>
    </row>
    <row r="1366" spans="1:10" x14ac:dyDescent="0.35">
      <c r="A1366" s="1">
        <v>42274</v>
      </c>
      <c r="B1366" s="1" t="str">
        <f t="shared" si="96"/>
        <v>9/2015</v>
      </c>
      <c r="C1366">
        <v>784.3</v>
      </c>
      <c r="D1366">
        <v>785.67</v>
      </c>
      <c r="E1366" s="2">
        <f t="shared" si="98"/>
        <v>-1.3700000000000045</v>
      </c>
      <c r="F1366" s="1">
        <v>42274</v>
      </c>
      <c r="G1366" s="1" t="str">
        <f t="shared" si="97"/>
        <v>9/2015</v>
      </c>
      <c r="H1366">
        <v>785.53</v>
      </c>
      <c r="I1366">
        <v>786.46</v>
      </c>
      <c r="J1366" s="2">
        <f t="shared" si="99"/>
        <v>-0.93000000000006366</v>
      </c>
    </row>
    <row r="1367" spans="1:10" x14ac:dyDescent="0.35">
      <c r="A1367" s="1">
        <v>42275</v>
      </c>
      <c r="B1367" s="1" t="str">
        <f t="shared" si="96"/>
        <v>9/2015</v>
      </c>
      <c r="C1367">
        <v>784.3</v>
      </c>
      <c r="D1367">
        <v>785.63</v>
      </c>
      <c r="E1367" s="2">
        <f t="shared" si="98"/>
        <v>-1.3300000000000409</v>
      </c>
      <c r="F1367" s="1">
        <v>42275</v>
      </c>
      <c r="G1367" s="1" t="str">
        <f t="shared" si="97"/>
        <v>9/2015</v>
      </c>
      <c r="H1367">
        <v>785.5</v>
      </c>
      <c r="I1367">
        <v>786.43</v>
      </c>
      <c r="J1367" s="2">
        <f t="shared" si="99"/>
        <v>-0.92999999999994998</v>
      </c>
    </row>
    <row r="1368" spans="1:10" x14ac:dyDescent="0.35">
      <c r="A1368" s="1">
        <v>42276</v>
      </c>
      <c r="B1368" s="1" t="str">
        <f t="shared" si="96"/>
        <v>9/2015</v>
      </c>
      <c r="C1368">
        <v>784.24</v>
      </c>
      <c r="D1368">
        <v>785.59</v>
      </c>
      <c r="E1368" s="2">
        <f t="shared" si="98"/>
        <v>-1.3500000000000227</v>
      </c>
      <c r="F1368" s="1">
        <v>42276</v>
      </c>
      <c r="G1368" s="1" t="str">
        <f t="shared" si="97"/>
        <v>9/2015</v>
      </c>
      <c r="H1368">
        <v>785.48</v>
      </c>
      <c r="I1368">
        <v>786.4</v>
      </c>
      <c r="J1368" s="2">
        <f t="shared" si="99"/>
        <v>-0.91999999999995907</v>
      </c>
    </row>
    <row r="1369" spans="1:10" x14ac:dyDescent="0.35">
      <c r="A1369" s="1">
        <v>42277</v>
      </c>
      <c r="B1369" s="1" t="str">
        <f t="shared" si="96"/>
        <v>9/2015</v>
      </c>
      <c r="C1369">
        <v>784.23</v>
      </c>
      <c r="D1369">
        <v>785.56</v>
      </c>
      <c r="E1369" s="2">
        <f t="shared" si="98"/>
        <v>-1.3299999999999272</v>
      </c>
      <c r="F1369" s="1">
        <v>42277</v>
      </c>
      <c r="G1369" s="1" t="str">
        <f t="shared" si="97"/>
        <v>9/2015</v>
      </c>
      <c r="H1369">
        <v>785.44</v>
      </c>
      <c r="I1369">
        <v>786.38</v>
      </c>
      <c r="J1369" s="2">
        <f t="shared" si="99"/>
        <v>-0.93999999999994088</v>
      </c>
    </row>
    <row r="1370" spans="1:10" x14ac:dyDescent="0.35">
      <c r="A1370" s="1">
        <v>42278</v>
      </c>
      <c r="B1370" s="1" t="str">
        <f t="shared" si="96"/>
        <v>10/2015</v>
      </c>
      <c r="C1370">
        <v>784.19</v>
      </c>
      <c r="D1370">
        <v>785.52</v>
      </c>
      <c r="E1370" s="2">
        <f t="shared" si="98"/>
        <v>-1.3299999999999272</v>
      </c>
      <c r="F1370" s="1">
        <v>42278</v>
      </c>
      <c r="G1370" s="1" t="str">
        <f t="shared" si="97"/>
        <v>10/2015</v>
      </c>
      <c r="H1370">
        <v>785.41</v>
      </c>
      <c r="I1370">
        <v>786.34</v>
      </c>
      <c r="J1370" s="2">
        <f t="shared" si="99"/>
        <v>-0.93000000000006366</v>
      </c>
    </row>
    <row r="1371" spans="1:10" x14ac:dyDescent="0.35">
      <c r="A1371" s="1">
        <v>42279</v>
      </c>
      <c r="B1371" s="1" t="str">
        <f t="shared" si="96"/>
        <v>10/2015</v>
      </c>
      <c r="C1371">
        <v>784.15</v>
      </c>
      <c r="D1371">
        <v>785.47</v>
      </c>
      <c r="E1371" s="2">
        <f t="shared" si="98"/>
        <v>-1.32000000000005</v>
      </c>
      <c r="F1371" s="1">
        <v>42279</v>
      </c>
      <c r="G1371" s="1" t="str">
        <f t="shared" si="97"/>
        <v>10/2015</v>
      </c>
      <c r="H1371">
        <v>785.38</v>
      </c>
      <c r="I1371">
        <v>786.31</v>
      </c>
      <c r="J1371" s="2">
        <f t="shared" si="99"/>
        <v>-0.92999999999994998</v>
      </c>
    </row>
    <row r="1372" spans="1:10" x14ac:dyDescent="0.35">
      <c r="A1372" s="1">
        <v>42280</v>
      </c>
      <c r="B1372" s="1" t="str">
        <f t="shared" si="96"/>
        <v>10/2015</v>
      </c>
      <c r="C1372">
        <v>784.09</v>
      </c>
      <c r="D1372">
        <v>785.42</v>
      </c>
      <c r="E1372" s="2">
        <f t="shared" si="98"/>
        <v>-1.3299999999999272</v>
      </c>
      <c r="F1372" s="1">
        <v>42280</v>
      </c>
      <c r="G1372" s="1" t="str">
        <f t="shared" si="97"/>
        <v>10/2015</v>
      </c>
      <c r="H1372">
        <v>785.36</v>
      </c>
      <c r="I1372">
        <v>786.27</v>
      </c>
      <c r="J1372" s="2">
        <f t="shared" si="99"/>
        <v>-0.90999999999996817</v>
      </c>
    </row>
    <row r="1373" spans="1:10" x14ac:dyDescent="0.35">
      <c r="A1373" s="1">
        <v>42281</v>
      </c>
      <c r="B1373" s="1" t="str">
        <f t="shared" si="96"/>
        <v>10/2015</v>
      </c>
      <c r="C1373">
        <v>784.06</v>
      </c>
      <c r="D1373">
        <v>785.39</v>
      </c>
      <c r="E1373" s="2">
        <f t="shared" si="98"/>
        <v>-1.3300000000000409</v>
      </c>
      <c r="F1373" s="1">
        <v>42281</v>
      </c>
      <c r="G1373" s="1" t="str">
        <f t="shared" si="97"/>
        <v>10/2015</v>
      </c>
      <c r="H1373">
        <v>785.31</v>
      </c>
      <c r="I1373">
        <v>786.24</v>
      </c>
      <c r="J1373" s="2">
        <f t="shared" si="99"/>
        <v>-0.93000000000006366</v>
      </c>
    </row>
    <row r="1374" spans="1:10" x14ac:dyDescent="0.35">
      <c r="A1374" s="1">
        <v>42282</v>
      </c>
      <c r="B1374" s="1" t="str">
        <f t="shared" si="96"/>
        <v>10/2015</v>
      </c>
      <c r="C1374">
        <v>784.02</v>
      </c>
      <c r="D1374">
        <v>785.33</v>
      </c>
      <c r="E1374" s="2">
        <f t="shared" si="98"/>
        <v>-1.3100000000000591</v>
      </c>
      <c r="F1374" s="1">
        <v>42282</v>
      </c>
      <c r="G1374" s="1" t="str">
        <f t="shared" si="97"/>
        <v>10/2015</v>
      </c>
      <c r="H1374">
        <v>785.28</v>
      </c>
      <c r="I1374">
        <v>786.2</v>
      </c>
      <c r="J1374" s="2">
        <f t="shared" si="99"/>
        <v>-0.92000000000007276</v>
      </c>
    </row>
    <row r="1375" spans="1:10" x14ac:dyDescent="0.35">
      <c r="A1375" s="1">
        <v>42283</v>
      </c>
      <c r="B1375" s="1" t="str">
        <f t="shared" si="96"/>
        <v>10/2015</v>
      </c>
      <c r="C1375">
        <v>783.95</v>
      </c>
      <c r="D1375">
        <v>785.28</v>
      </c>
      <c r="E1375" s="2">
        <f t="shared" si="98"/>
        <v>-1.3299999999999272</v>
      </c>
      <c r="F1375" s="1">
        <v>42283</v>
      </c>
      <c r="G1375" s="1" t="str">
        <f t="shared" si="97"/>
        <v>10/2015</v>
      </c>
      <c r="H1375">
        <v>785.25</v>
      </c>
      <c r="I1375">
        <v>786.16</v>
      </c>
      <c r="J1375" s="2">
        <f t="shared" si="99"/>
        <v>-0.90999999999996817</v>
      </c>
    </row>
    <row r="1376" spans="1:10" x14ac:dyDescent="0.35">
      <c r="A1376" s="1">
        <v>42284</v>
      </c>
      <c r="B1376" s="1" t="str">
        <f t="shared" si="96"/>
        <v>10/2015</v>
      </c>
      <c r="C1376">
        <v>783.92</v>
      </c>
      <c r="D1376">
        <v>785.23</v>
      </c>
      <c r="E1376" s="2">
        <f t="shared" si="98"/>
        <v>-1.3100000000000591</v>
      </c>
      <c r="F1376" s="1">
        <v>42284</v>
      </c>
      <c r="G1376" s="1" t="str">
        <f t="shared" si="97"/>
        <v>10/2015</v>
      </c>
      <c r="H1376">
        <v>785.2</v>
      </c>
      <c r="I1376">
        <v>786.12</v>
      </c>
      <c r="J1376" s="2">
        <f t="shared" si="99"/>
        <v>-0.91999999999995907</v>
      </c>
    </row>
    <row r="1377" spans="1:10" x14ac:dyDescent="0.35">
      <c r="A1377" s="1">
        <v>42285</v>
      </c>
      <c r="B1377" s="1" t="str">
        <f t="shared" si="96"/>
        <v>10/2015</v>
      </c>
      <c r="C1377">
        <v>783.85</v>
      </c>
      <c r="D1377">
        <v>785.17</v>
      </c>
      <c r="E1377" s="2">
        <f t="shared" si="98"/>
        <v>-1.3199999999999363</v>
      </c>
      <c r="F1377" s="1">
        <v>42285</v>
      </c>
      <c r="G1377" s="1" t="str">
        <f t="shared" si="97"/>
        <v>10/2015</v>
      </c>
      <c r="H1377">
        <v>785.16</v>
      </c>
      <c r="I1377">
        <v>786.07</v>
      </c>
      <c r="J1377" s="2">
        <f t="shared" si="99"/>
        <v>-0.91000000000008185</v>
      </c>
    </row>
    <row r="1378" spans="1:10" x14ac:dyDescent="0.35">
      <c r="A1378" s="1">
        <v>42286</v>
      </c>
      <c r="B1378" s="1" t="str">
        <f t="shared" si="96"/>
        <v>10/2015</v>
      </c>
      <c r="C1378">
        <v>783.78</v>
      </c>
      <c r="D1378">
        <v>785.1</v>
      </c>
      <c r="E1378" s="2">
        <f t="shared" si="98"/>
        <v>-1.32000000000005</v>
      </c>
      <c r="F1378" s="1">
        <v>42286</v>
      </c>
      <c r="G1378" s="1" t="str">
        <f t="shared" si="97"/>
        <v>10/2015</v>
      </c>
      <c r="H1378">
        <v>785.11</v>
      </c>
      <c r="I1378">
        <v>786.02</v>
      </c>
      <c r="J1378" s="2">
        <f t="shared" si="99"/>
        <v>-0.90999999999996817</v>
      </c>
    </row>
    <row r="1379" spans="1:10" x14ac:dyDescent="0.35">
      <c r="A1379" s="1">
        <v>42287</v>
      </c>
      <c r="B1379" s="1" t="str">
        <f t="shared" si="96"/>
        <v>10/2015</v>
      </c>
      <c r="C1379">
        <v>783.73</v>
      </c>
      <c r="D1379">
        <v>785.03</v>
      </c>
      <c r="E1379" s="2">
        <f t="shared" si="98"/>
        <v>-1.2999999999999545</v>
      </c>
      <c r="F1379" s="1">
        <v>42287</v>
      </c>
      <c r="G1379" s="1" t="str">
        <f t="shared" si="97"/>
        <v>10/2015</v>
      </c>
      <c r="H1379">
        <v>785.05</v>
      </c>
      <c r="I1379">
        <v>785.96</v>
      </c>
      <c r="J1379" s="2">
        <f t="shared" si="99"/>
        <v>-0.91000000000008185</v>
      </c>
    </row>
    <row r="1380" spans="1:10" x14ac:dyDescent="0.35">
      <c r="A1380" s="1">
        <v>42288</v>
      </c>
      <c r="B1380" s="1" t="str">
        <f t="shared" si="96"/>
        <v>10/2015</v>
      </c>
      <c r="C1380">
        <v>783.66</v>
      </c>
      <c r="D1380">
        <v>784.97</v>
      </c>
      <c r="E1380" s="2">
        <f t="shared" si="98"/>
        <v>-1.3100000000000591</v>
      </c>
      <c r="F1380" s="1">
        <v>42288</v>
      </c>
      <c r="G1380" s="1" t="str">
        <f t="shared" si="97"/>
        <v>10/2015</v>
      </c>
      <c r="H1380">
        <v>785</v>
      </c>
      <c r="I1380">
        <v>785.91</v>
      </c>
      <c r="J1380" s="2">
        <f t="shared" si="99"/>
        <v>-0.90999999999996817</v>
      </c>
    </row>
    <row r="1381" spans="1:10" x14ac:dyDescent="0.35">
      <c r="A1381" s="1">
        <v>42289</v>
      </c>
      <c r="B1381" s="1" t="str">
        <f t="shared" si="96"/>
        <v>10/2015</v>
      </c>
      <c r="C1381">
        <v>783.6</v>
      </c>
      <c r="D1381">
        <v>784.9</v>
      </c>
      <c r="E1381" s="2">
        <f t="shared" si="98"/>
        <v>-1.2999999999999545</v>
      </c>
      <c r="F1381" s="1">
        <v>42289</v>
      </c>
      <c r="G1381" s="1" t="str">
        <f t="shared" si="97"/>
        <v>10/2015</v>
      </c>
      <c r="H1381">
        <v>784.95</v>
      </c>
      <c r="I1381">
        <v>785.86</v>
      </c>
      <c r="J1381" s="2">
        <f t="shared" si="99"/>
        <v>-0.90999999999996817</v>
      </c>
    </row>
    <row r="1382" spans="1:10" x14ac:dyDescent="0.35">
      <c r="A1382" s="1">
        <v>42290</v>
      </c>
      <c r="B1382" s="1" t="str">
        <f t="shared" si="96"/>
        <v>10/2015</v>
      </c>
      <c r="C1382">
        <v>783.53</v>
      </c>
      <c r="D1382">
        <v>784.83</v>
      </c>
      <c r="E1382" s="2">
        <f t="shared" si="98"/>
        <v>-1.3000000000000682</v>
      </c>
      <c r="F1382" s="1">
        <v>42290</v>
      </c>
      <c r="G1382" s="1" t="str">
        <f t="shared" si="97"/>
        <v>10/2015</v>
      </c>
      <c r="H1382">
        <v>784.89</v>
      </c>
      <c r="I1382">
        <v>785.79</v>
      </c>
      <c r="J1382" s="2">
        <f t="shared" si="99"/>
        <v>-0.89999999999997726</v>
      </c>
    </row>
    <row r="1383" spans="1:10" x14ac:dyDescent="0.35">
      <c r="A1383" s="1">
        <v>42291</v>
      </c>
      <c r="B1383" s="1" t="str">
        <f t="shared" si="96"/>
        <v>10/2015</v>
      </c>
      <c r="C1383">
        <v>783.46</v>
      </c>
      <c r="D1383">
        <v>784.76</v>
      </c>
      <c r="E1383" s="2">
        <f t="shared" si="98"/>
        <v>-1.2999999999999545</v>
      </c>
      <c r="F1383" s="1">
        <v>42291</v>
      </c>
      <c r="G1383" s="1" t="str">
        <f t="shared" si="97"/>
        <v>10/2015</v>
      </c>
      <c r="H1383">
        <v>784.83</v>
      </c>
      <c r="I1383">
        <v>785.73</v>
      </c>
      <c r="J1383" s="2">
        <f t="shared" si="99"/>
        <v>-0.89999999999997726</v>
      </c>
    </row>
    <row r="1384" spans="1:10" x14ac:dyDescent="0.35">
      <c r="A1384" s="1">
        <v>42292</v>
      </c>
      <c r="B1384" s="1" t="str">
        <f t="shared" si="96"/>
        <v>10/2015</v>
      </c>
      <c r="C1384">
        <v>783.38</v>
      </c>
      <c r="D1384">
        <v>784.69</v>
      </c>
      <c r="E1384" s="2">
        <f t="shared" si="98"/>
        <v>-1.3100000000000591</v>
      </c>
      <c r="F1384" s="1">
        <v>42292</v>
      </c>
      <c r="G1384" s="1" t="str">
        <f t="shared" si="97"/>
        <v>10/2015</v>
      </c>
      <c r="H1384">
        <v>784.77</v>
      </c>
      <c r="I1384">
        <v>785.67</v>
      </c>
      <c r="J1384" s="2">
        <f t="shared" si="99"/>
        <v>-0.89999999999997726</v>
      </c>
    </row>
    <row r="1385" spans="1:10" x14ac:dyDescent="0.35">
      <c r="A1385" s="1">
        <v>42293</v>
      </c>
      <c r="B1385" s="1" t="str">
        <f t="shared" si="96"/>
        <v>10/2015</v>
      </c>
      <c r="C1385">
        <v>783.29</v>
      </c>
      <c r="D1385">
        <v>784.61</v>
      </c>
      <c r="E1385" s="2">
        <f t="shared" si="98"/>
        <v>-1.32000000000005</v>
      </c>
      <c r="F1385" s="1">
        <v>42293</v>
      </c>
      <c r="G1385" s="1" t="str">
        <f t="shared" si="97"/>
        <v>10/2015</v>
      </c>
      <c r="H1385">
        <v>784.7</v>
      </c>
      <c r="I1385">
        <v>785.6</v>
      </c>
      <c r="J1385" s="2">
        <f t="shared" si="99"/>
        <v>-0.89999999999997726</v>
      </c>
    </row>
    <row r="1386" spans="1:10" x14ac:dyDescent="0.35">
      <c r="A1386" s="1">
        <v>42294</v>
      </c>
      <c r="B1386" s="1" t="str">
        <f t="shared" si="96"/>
        <v>10/2015</v>
      </c>
      <c r="C1386">
        <v>783.22</v>
      </c>
      <c r="D1386">
        <v>784.53</v>
      </c>
      <c r="E1386" s="2">
        <f t="shared" si="98"/>
        <v>-1.3099999999999454</v>
      </c>
      <c r="F1386" s="1">
        <v>42294</v>
      </c>
      <c r="G1386" s="1" t="str">
        <f t="shared" si="97"/>
        <v>10/2015</v>
      </c>
      <c r="H1386">
        <v>784.64</v>
      </c>
      <c r="I1386">
        <v>785.54</v>
      </c>
      <c r="J1386" s="2">
        <f t="shared" si="99"/>
        <v>-0.89999999999997726</v>
      </c>
    </row>
    <row r="1387" spans="1:10" x14ac:dyDescent="0.35">
      <c r="A1387" s="1">
        <v>42295</v>
      </c>
      <c r="B1387" s="1" t="str">
        <f t="shared" si="96"/>
        <v>10/2015</v>
      </c>
      <c r="C1387">
        <v>783.16</v>
      </c>
      <c r="D1387">
        <v>784.46</v>
      </c>
      <c r="E1387" s="2">
        <f t="shared" si="98"/>
        <v>-1.3000000000000682</v>
      </c>
      <c r="F1387" s="1">
        <v>42295</v>
      </c>
      <c r="G1387" s="1" t="str">
        <f t="shared" si="97"/>
        <v>10/2015</v>
      </c>
      <c r="H1387">
        <v>784.58</v>
      </c>
      <c r="I1387">
        <v>785.49</v>
      </c>
      <c r="J1387" s="2">
        <f t="shared" si="99"/>
        <v>-0.90999999999996817</v>
      </c>
    </row>
    <row r="1388" spans="1:10" x14ac:dyDescent="0.35">
      <c r="A1388" s="1">
        <v>42296</v>
      </c>
      <c r="B1388" s="1" t="str">
        <f t="shared" si="96"/>
        <v>10/2015</v>
      </c>
      <c r="C1388">
        <v>783.08</v>
      </c>
      <c r="D1388">
        <v>784.39</v>
      </c>
      <c r="E1388" s="2">
        <f t="shared" si="98"/>
        <v>-1.3099999999999454</v>
      </c>
      <c r="F1388" s="1">
        <v>42296</v>
      </c>
      <c r="G1388" s="1" t="str">
        <f t="shared" si="97"/>
        <v>10/2015</v>
      </c>
      <c r="H1388">
        <v>784.52</v>
      </c>
      <c r="I1388">
        <v>785.42</v>
      </c>
      <c r="J1388" s="2">
        <f t="shared" si="99"/>
        <v>-0.89999999999997726</v>
      </c>
    </row>
    <row r="1389" spans="1:10" x14ac:dyDescent="0.35">
      <c r="A1389" s="1">
        <v>42297</v>
      </c>
      <c r="B1389" s="1" t="str">
        <f t="shared" si="96"/>
        <v>10/2015</v>
      </c>
      <c r="C1389">
        <v>783.01</v>
      </c>
      <c r="D1389">
        <v>784.32</v>
      </c>
      <c r="E1389" s="2">
        <f t="shared" si="98"/>
        <v>-1.3100000000000591</v>
      </c>
      <c r="F1389" s="1">
        <v>42297</v>
      </c>
      <c r="G1389" s="1" t="str">
        <f t="shared" si="97"/>
        <v>10/2015</v>
      </c>
      <c r="H1389">
        <v>784.46</v>
      </c>
      <c r="I1389">
        <v>785.37</v>
      </c>
      <c r="J1389" s="2">
        <f t="shared" si="99"/>
        <v>-0.90999999999996817</v>
      </c>
    </row>
    <row r="1390" spans="1:10" x14ac:dyDescent="0.35">
      <c r="A1390" s="1">
        <v>42298</v>
      </c>
      <c r="B1390" s="1" t="str">
        <f t="shared" si="96"/>
        <v>10/2015</v>
      </c>
      <c r="C1390">
        <v>782.95</v>
      </c>
      <c r="D1390">
        <v>784.24</v>
      </c>
      <c r="E1390" s="2">
        <f t="shared" si="98"/>
        <v>-1.2899999999999636</v>
      </c>
      <c r="F1390" s="1">
        <v>42298</v>
      </c>
      <c r="G1390" s="1" t="str">
        <f t="shared" si="97"/>
        <v>10/2015</v>
      </c>
      <c r="H1390">
        <v>784.41</v>
      </c>
      <c r="I1390">
        <v>785.31</v>
      </c>
      <c r="J1390" s="2">
        <f t="shared" si="99"/>
        <v>-0.89999999999997726</v>
      </c>
    </row>
    <row r="1391" spans="1:10" x14ac:dyDescent="0.35">
      <c r="A1391" s="1">
        <v>42299</v>
      </c>
      <c r="B1391" s="1" t="str">
        <f t="shared" si="96"/>
        <v>10/2015</v>
      </c>
      <c r="C1391">
        <v>782.87</v>
      </c>
      <c r="D1391">
        <v>784.17</v>
      </c>
      <c r="E1391" s="2">
        <f t="shared" si="98"/>
        <v>-1.2999999999999545</v>
      </c>
      <c r="F1391" s="1">
        <v>42299</v>
      </c>
      <c r="G1391" s="1" t="str">
        <f t="shared" si="97"/>
        <v>10/2015</v>
      </c>
      <c r="H1391">
        <v>784.36</v>
      </c>
      <c r="I1391">
        <v>785.26</v>
      </c>
      <c r="J1391" s="2">
        <f t="shared" si="99"/>
        <v>-0.89999999999997726</v>
      </c>
    </row>
    <row r="1392" spans="1:10" x14ac:dyDescent="0.35">
      <c r="A1392" s="1">
        <v>42300</v>
      </c>
      <c r="B1392" s="1" t="str">
        <f t="shared" si="96"/>
        <v>10/2015</v>
      </c>
      <c r="C1392">
        <v>782.8</v>
      </c>
      <c r="D1392">
        <v>784.11</v>
      </c>
      <c r="E1392" s="2">
        <f t="shared" si="98"/>
        <v>-1.3100000000000591</v>
      </c>
      <c r="F1392" s="1">
        <v>42300</v>
      </c>
      <c r="G1392" s="1" t="str">
        <f t="shared" si="97"/>
        <v>10/2015</v>
      </c>
      <c r="H1392">
        <v>784.3</v>
      </c>
      <c r="I1392">
        <v>785.2</v>
      </c>
      <c r="J1392" s="2">
        <f t="shared" si="99"/>
        <v>-0.90000000000009095</v>
      </c>
    </row>
    <row r="1393" spans="1:10" x14ac:dyDescent="0.35">
      <c r="A1393" s="1">
        <v>42301</v>
      </c>
      <c r="B1393" s="1" t="str">
        <f t="shared" si="96"/>
        <v>10/2015</v>
      </c>
      <c r="C1393">
        <v>782.75</v>
      </c>
      <c r="D1393">
        <v>784.05</v>
      </c>
      <c r="E1393" s="2">
        <f t="shared" si="98"/>
        <v>-1.2999999999999545</v>
      </c>
      <c r="F1393" s="1">
        <v>42301</v>
      </c>
      <c r="G1393" s="1" t="str">
        <f t="shared" si="97"/>
        <v>10/2015</v>
      </c>
      <c r="H1393">
        <v>784.26</v>
      </c>
      <c r="I1393">
        <v>785.16</v>
      </c>
      <c r="J1393" s="2">
        <f t="shared" si="99"/>
        <v>-0.89999999999997726</v>
      </c>
    </row>
    <row r="1394" spans="1:10" x14ac:dyDescent="0.35">
      <c r="A1394" s="1">
        <v>42302</v>
      </c>
      <c r="B1394" s="1" t="str">
        <f t="shared" si="96"/>
        <v>10/2015</v>
      </c>
      <c r="C1394">
        <v>782.7</v>
      </c>
      <c r="D1394">
        <v>784</v>
      </c>
      <c r="E1394" s="2">
        <f t="shared" si="98"/>
        <v>-1.2999999999999545</v>
      </c>
      <c r="F1394" s="1">
        <v>42302</v>
      </c>
      <c r="G1394" s="1" t="str">
        <f t="shared" si="97"/>
        <v>10/2015</v>
      </c>
      <c r="H1394">
        <v>784.21</v>
      </c>
      <c r="I1394">
        <v>785.12</v>
      </c>
      <c r="J1394" s="2">
        <f t="shared" si="99"/>
        <v>-0.90999999999996817</v>
      </c>
    </row>
    <row r="1395" spans="1:10" x14ac:dyDescent="0.35">
      <c r="A1395" s="1">
        <v>42303</v>
      </c>
      <c r="B1395" s="1" t="str">
        <f t="shared" si="96"/>
        <v>10/2015</v>
      </c>
      <c r="C1395">
        <v>782.65</v>
      </c>
      <c r="D1395">
        <v>783.96</v>
      </c>
      <c r="E1395" s="2">
        <f t="shared" si="98"/>
        <v>-1.3100000000000591</v>
      </c>
      <c r="F1395" s="1">
        <v>42303</v>
      </c>
      <c r="G1395" s="1" t="str">
        <f t="shared" si="97"/>
        <v>10/2015</v>
      </c>
      <c r="H1395">
        <v>784.18</v>
      </c>
      <c r="I1395">
        <v>785.08</v>
      </c>
      <c r="J1395" s="2">
        <f t="shared" si="99"/>
        <v>-0.90000000000009095</v>
      </c>
    </row>
    <row r="1396" spans="1:10" x14ac:dyDescent="0.35">
      <c r="A1396" s="1">
        <v>42304</v>
      </c>
      <c r="B1396" s="1" t="str">
        <f t="shared" si="96"/>
        <v>10/2015</v>
      </c>
      <c r="C1396">
        <v>782.6</v>
      </c>
      <c r="D1396">
        <v>783.92</v>
      </c>
      <c r="E1396" s="2">
        <f t="shared" si="98"/>
        <v>-1.3199999999999363</v>
      </c>
      <c r="F1396" s="1">
        <v>42304</v>
      </c>
      <c r="G1396" s="1" t="str">
        <f t="shared" si="97"/>
        <v>10/2015</v>
      </c>
      <c r="H1396">
        <v>784.14</v>
      </c>
      <c r="I1396">
        <v>785.04</v>
      </c>
      <c r="J1396" s="2">
        <f t="shared" si="99"/>
        <v>-0.89999999999997726</v>
      </c>
    </row>
    <row r="1397" spans="1:10" x14ac:dyDescent="0.35">
      <c r="A1397" s="1">
        <v>42305</v>
      </c>
      <c r="B1397" s="1" t="str">
        <f t="shared" si="96"/>
        <v>10/2015</v>
      </c>
      <c r="C1397">
        <v>782.58</v>
      </c>
      <c r="D1397">
        <v>783.88</v>
      </c>
      <c r="E1397" s="2">
        <f t="shared" si="98"/>
        <v>-1.2999999999999545</v>
      </c>
      <c r="F1397" s="1">
        <v>42305</v>
      </c>
      <c r="G1397" s="1" t="str">
        <f t="shared" si="97"/>
        <v>10/2015</v>
      </c>
      <c r="H1397">
        <v>784.11</v>
      </c>
      <c r="I1397">
        <v>785.02</v>
      </c>
      <c r="J1397" s="2">
        <f t="shared" si="99"/>
        <v>-0.90999999999996817</v>
      </c>
    </row>
    <row r="1398" spans="1:10" x14ac:dyDescent="0.35">
      <c r="A1398" s="1">
        <v>42306</v>
      </c>
      <c r="B1398" s="1" t="str">
        <f t="shared" si="96"/>
        <v>10/2015</v>
      </c>
      <c r="C1398">
        <v>782.54</v>
      </c>
      <c r="D1398">
        <v>783.86</v>
      </c>
      <c r="E1398" s="2">
        <f t="shared" si="98"/>
        <v>-1.32000000000005</v>
      </c>
      <c r="F1398" s="1">
        <v>42306</v>
      </c>
      <c r="G1398" s="1" t="str">
        <f t="shared" si="97"/>
        <v>10/2015</v>
      </c>
      <c r="H1398">
        <v>784.07</v>
      </c>
      <c r="I1398">
        <v>784.98</v>
      </c>
      <c r="J1398" s="2">
        <f t="shared" si="99"/>
        <v>-0.90999999999996817</v>
      </c>
    </row>
    <row r="1399" spans="1:10" x14ac:dyDescent="0.35">
      <c r="A1399" s="1">
        <v>42307</v>
      </c>
      <c r="B1399" s="1" t="str">
        <f t="shared" si="96"/>
        <v>10/2015</v>
      </c>
      <c r="C1399">
        <v>782.49</v>
      </c>
      <c r="D1399">
        <v>783.82</v>
      </c>
      <c r="E1399" s="2">
        <f t="shared" si="98"/>
        <v>-1.3300000000000409</v>
      </c>
      <c r="F1399" s="1">
        <v>42307</v>
      </c>
      <c r="G1399" s="1" t="str">
        <f t="shared" si="97"/>
        <v>10/2015</v>
      </c>
      <c r="H1399">
        <v>784.05</v>
      </c>
      <c r="I1399">
        <v>784.96</v>
      </c>
      <c r="J1399" s="2">
        <f t="shared" si="99"/>
        <v>-0.91000000000008185</v>
      </c>
    </row>
    <row r="1400" spans="1:10" x14ac:dyDescent="0.35">
      <c r="A1400" s="1">
        <v>42308</v>
      </c>
      <c r="B1400" s="1" t="str">
        <f t="shared" si="96"/>
        <v>10/2015</v>
      </c>
      <c r="C1400">
        <v>782.47</v>
      </c>
      <c r="D1400">
        <v>783.78</v>
      </c>
      <c r="E1400" s="2">
        <f t="shared" si="98"/>
        <v>-1.3099999999999454</v>
      </c>
      <c r="F1400" s="1">
        <v>42308</v>
      </c>
      <c r="G1400" s="1" t="str">
        <f t="shared" si="97"/>
        <v>10/2015</v>
      </c>
      <c r="H1400">
        <v>784.01</v>
      </c>
      <c r="I1400">
        <v>784.92</v>
      </c>
      <c r="J1400" s="2">
        <f t="shared" si="99"/>
        <v>-0.90999999999996817</v>
      </c>
    </row>
    <row r="1401" spans="1:10" x14ac:dyDescent="0.35">
      <c r="A1401" s="1">
        <v>42309</v>
      </c>
      <c r="B1401" s="1" t="str">
        <f t="shared" si="96"/>
        <v>11/2015</v>
      </c>
      <c r="C1401">
        <v>782.42</v>
      </c>
      <c r="D1401">
        <v>783.75</v>
      </c>
      <c r="E1401" s="2">
        <f t="shared" si="98"/>
        <v>-1.3300000000000409</v>
      </c>
      <c r="F1401" s="1">
        <v>42309</v>
      </c>
      <c r="G1401" s="1" t="str">
        <f t="shared" si="97"/>
        <v>11/2015</v>
      </c>
      <c r="H1401">
        <v>783.99</v>
      </c>
      <c r="I1401">
        <v>784.9</v>
      </c>
      <c r="J1401" s="2">
        <f t="shared" si="99"/>
        <v>-0.90999999999996817</v>
      </c>
    </row>
    <row r="1402" spans="1:10" x14ac:dyDescent="0.35">
      <c r="A1402" s="1">
        <v>42310</v>
      </c>
      <c r="B1402" s="1" t="str">
        <f t="shared" si="96"/>
        <v>11/2015</v>
      </c>
      <c r="C1402">
        <v>782.41</v>
      </c>
      <c r="D1402">
        <v>783.72</v>
      </c>
      <c r="E1402" s="2">
        <f t="shared" si="98"/>
        <v>-1.3100000000000591</v>
      </c>
      <c r="F1402" s="1">
        <v>42310</v>
      </c>
      <c r="G1402" s="1" t="str">
        <f t="shared" si="97"/>
        <v>11/2015</v>
      </c>
      <c r="H1402">
        <v>783.96</v>
      </c>
      <c r="I1402">
        <v>784.88</v>
      </c>
      <c r="J1402" s="2">
        <f t="shared" si="99"/>
        <v>-0.91999999999995907</v>
      </c>
    </row>
    <row r="1403" spans="1:10" x14ac:dyDescent="0.35">
      <c r="A1403" s="1">
        <v>42311</v>
      </c>
      <c r="B1403" s="1" t="str">
        <f t="shared" si="96"/>
        <v>11/2015</v>
      </c>
      <c r="C1403">
        <v>782.36</v>
      </c>
      <c r="D1403">
        <v>783.68</v>
      </c>
      <c r="E1403" s="2">
        <f t="shared" si="98"/>
        <v>-1.3199999999999363</v>
      </c>
      <c r="F1403" s="1">
        <v>42311</v>
      </c>
      <c r="G1403" s="1" t="str">
        <f t="shared" si="97"/>
        <v>11/2015</v>
      </c>
      <c r="H1403">
        <v>783.94</v>
      </c>
      <c r="I1403">
        <v>784.85</v>
      </c>
      <c r="J1403" s="2">
        <f t="shared" si="99"/>
        <v>-0.90999999999996817</v>
      </c>
    </row>
    <row r="1404" spans="1:10" x14ac:dyDescent="0.35">
      <c r="A1404" s="1">
        <v>42312</v>
      </c>
      <c r="B1404" s="1" t="str">
        <f t="shared" si="96"/>
        <v>11/2015</v>
      </c>
      <c r="C1404">
        <v>782.33</v>
      </c>
      <c r="D1404">
        <v>783.64</v>
      </c>
      <c r="E1404" s="2">
        <f t="shared" si="98"/>
        <v>-1.3099999999999454</v>
      </c>
      <c r="F1404" s="1">
        <v>42312</v>
      </c>
      <c r="G1404" s="1" t="str">
        <f t="shared" si="97"/>
        <v>11/2015</v>
      </c>
      <c r="H1404">
        <v>783.9</v>
      </c>
      <c r="I1404">
        <v>784.82</v>
      </c>
      <c r="J1404" s="2">
        <f t="shared" si="99"/>
        <v>-0.92000000000007276</v>
      </c>
    </row>
    <row r="1405" spans="1:10" x14ac:dyDescent="0.35">
      <c r="A1405" s="1">
        <v>42313</v>
      </c>
      <c r="B1405" s="1" t="str">
        <f t="shared" si="96"/>
        <v>11/2015</v>
      </c>
      <c r="C1405">
        <v>782.3</v>
      </c>
      <c r="D1405">
        <v>783.61</v>
      </c>
      <c r="E1405" s="2">
        <f t="shared" si="98"/>
        <v>-1.3100000000000591</v>
      </c>
      <c r="F1405" s="1">
        <v>42313</v>
      </c>
      <c r="G1405" s="1" t="str">
        <f t="shared" si="97"/>
        <v>11/2015</v>
      </c>
      <c r="H1405">
        <v>783.87</v>
      </c>
      <c r="I1405">
        <v>784.79</v>
      </c>
      <c r="J1405" s="2">
        <f t="shared" si="99"/>
        <v>-0.91999999999995907</v>
      </c>
    </row>
    <row r="1406" spans="1:10" x14ac:dyDescent="0.35">
      <c r="A1406" s="1">
        <v>42314</v>
      </c>
      <c r="B1406" s="1" t="str">
        <f t="shared" si="96"/>
        <v>11/2015</v>
      </c>
      <c r="C1406">
        <v>782.24</v>
      </c>
      <c r="D1406">
        <v>783.56</v>
      </c>
      <c r="E1406" s="2">
        <f t="shared" si="98"/>
        <v>-1.3199999999999363</v>
      </c>
      <c r="F1406" s="1">
        <v>42314</v>
      </c>
      <c r="G1406" s="1" t="str">
        <f t="shared" si="97"/>
        <v>11/2015</v>
      </c>
      <c r="H1406">
        <v>783.84</v>
      </c>
      <c r="I1406">
        <v>784.75</v>
      </c>
      <c r="J1406" s="2">
        <f t="shared" si="99"/>
        <v>-0.90999999999996817</v>
      </c>
    </row>
    <row r="1407" spans="1:10" x14ac:dyDescent="0.35">
      <c r="A1407" s="1">
        <v>42315</v>
      </c>
      <c r="B1407" s="1" t="str">
        <f t="shared" si="96"/>
        <v>11/2015</v>
      </c>
      <c r="C1407">
        <v>782.22</v>
      </c>
      <c r="D1407">
        <v>783.52</v>
      </c>
      <c r="E1407" s="2">
        <f t="shared" si="98"/>
        <v>-1.2999999999999545</v>
      </c>
      <c r="F1407" s="1">
        <v>42315</v>
      </c>
      <c r="G1407" s="1" t="str">
        <f t="shared" si="97"/>
        <v>11/2015</v>
      </c>
      <c r="H1407">
        <v>783.81</v>
      </c>
      <c r="I1407">
        <v>784.72</v>
      </c>
      <c r="J1407" s="2">
        <f t="shared" si="99"/>
        <v>-0.91000000000008185</v>
      </c>
    </row>
    <row r="1408" spans="1:10" x14ac:dyDescent="0.35">
      <c r="A1408" s="1">
        <v>42316</v>
      </c>
      <c r="B1408" s="1" t="str">
        <f t="shared" si="96"/>
        <v>11/2015</v>
      </c>
      <c r="C1408">
        <v>782.16</v>
      </c>
      <c r="D1408">
        <v>783.48</v>
      </c>
      <c r="E1408" s="2">
        <f t="shared" si="98"/>
        <v>-1.32000000000005</v>
      </c>
      <c r="F1408" s="1">
        <v>42316</v>
      </c>
      <c r="G1408" s="1" t="str">
        <f t="shared" si="97"/>
        <v>11/2015</v>
      </c>
      <c r="H1408">
        <v>783.78</v>
      </c>
      <c r="I1408">
        <v>784.69</v>
      </c>
      <c r="J1408" s="2">
        <f t="shared" si="99"/>
        <v>-0.91000000000008185</v>
      </c>
    </row>
    <row r="1409" spans="1:10" x14ac:dyDescent="0.35">
      <c r="A1409" s="1">
        <v>42317</v>
      </c>
      <c r="B1409" s="1" t="str">
        <f t="shared" si="96"/>
        <v>11/2015</v>
      </c>
      <c r="C1409">
        <v>782.14</v>
      </c>
      <c r="D1409">
        <v>783.45</v>
      </c>
      <c r="E1409" s="2">
        <f t="shared" si="98"/>
        <v>-1.3100000000000591</v>
      </c>
      <c r="F1409" s="1">
        <v>42317</v>
      </c>
      <c r="G1409" s="1" t="str">
        <f t="shared" si="97"/>
        <v>11/2015</v>
      </c>
      <c r="H1409">
        <v>783.75</v>
      </c>
      <c r="I1409">
        <v>784.67</v>
      </c>
      <c r="J1409" s="2">
        <f t="shared" si="99"/>
        <v>-0.91999999999995907</v>
      </c>
    </row>
    <row r="1410" spans="1:10" x14ac:dyDescent="0.35">
      <c r="A1410" s="1">
        <v>42318</v>
      </c>
      <c r="B1410" s="1" t="str">
        <f t="shared" ref="B1410:B1473" si="100">_xlfn.CONCAT(MONTH(A1410),"/",YEAR(A1410))</f>
        <v>11/2015</v>
      </c>
      <c r="C1410">
        <v>782.09</v>
      </c>
      <c r="D1410">
        <v>783.42</v>
      </c>
      <c r="E1410" s="2">
        <f t="shared" si="98"/>
        <v>-1.3299999999999272</v>
      </c>
      <c r="F1410" s="1">
        <v>42318</v>
      </c>
      <c r="G1410" s="1" t="str">
        <f t="shared" ref="G1410:G1473" si="101">_xlfn.CONCAT(MONTH(F1410),"/",YEAR(F1410))</f>
        <v>11/2015</v>
      </c>
      <c r="H1410">
        <v>783.73</v>
      </c>
      <c r="I1410">
        <v>784.65</v>
      </c>
      <c r="J1410" s="2">
        <f t="shared" si="99"/>
        <v>-0.91999999999995907</v>
      </c>
    </row>
    <row r="1411" spans="1:10" x14ac:dyDescent="0.35">
      <c r="A1411" s="1">
        <v>42319</v>
      </c>
      <c r="B1411" s="1" t="str">
        <f t="shared" si="100"/>
        <v>11/2015</v>
      </c>
      <c r="C1411">
        <v>782.08</v>
      </c>
      <c r="D1411">
        <v>783.39</v>
      </c>
      <c r="E1411" s="2">
        <f t="shared" ref="E1411:E1474" si="102">C1411-D1411</f>
        <v>-1.3099999999999454</v>
      </c>
      <c r="F1411" s="1">
        <v>42319</v>
      </c>
      <c r="G1411" s="1" t="str">
        <f t="shared" si="101"/>
        <v>11/2015</v>
      </c>
      <c r="H1411">
        <v>783.7</v>
      </c>
      <c r="I1411">
        <v>784.63</v>
      </c>
      <c r="J1411" s="2">
        <f t="shared" ref="J1411:J1474" si="103">H1411-I1411</f>
        <v>-0.92999999999994998</v>
      </c>
    </row>
    <row r="1412" spans="1:10" x14ac:dyDescent="0.35">
      <c r="A1412" s="1">
        <v>42320</v>
      </c>
      <c r="B1412" s="1" t="str">
        <f t="shared" si="100"/>
        <v>11/2015</v>
      </c>
      <c r="C1412">
        <v>782.05</v>
      </c>
      <c r="D1412">
        <v>783.37</v>
      </c>
      <c r="E1412" s="2">
        <f t="shared" si="102"/>
        <v>-1.32000000000005</v>
      </c>
      <c r="F1412" s="1">
        <v>42320</v>
      </c>
      <c r="G1412" s="1" t="str">
        <f t="shared" si="101"/>
        <v>11/2015</v>
      </c>
      <c r="H1412">
        <v>783.69</v>
      </c>
      <c r="I1412">
        <v>784.61</v>
      </c>
      <c r="J1412" s="2">
        <f t="shared" si="103"/>
        <v>-0.91999999999995907</v>
      </c>
    </row>
    <row r="1413" spans="1:10" x14ac:dyDescent="0.35">
      <c r="A1413" s="1">
        <v>42321</v>
      </c>
      <c r="B1413" s="1" t="str">
        <f t="shared" si="100"/>
        <v>11/2015</v>
      </c>
      <c r="C1413">
        <v>782.03</v>
      </c>
      <c r="D1413">
        <v>783.35</v>
      </c>
      <c r="E1413" s="2">
        <f t="shared" si="102"/>
        <v>-1.32000000000005</v>
      </c>
      <c r="F1413" s="1">
        <v>42321</v>
      </c>
      <c r="G1413" s="1" t="str">
        <f t="shared" si="101"/>
        <v>11/2015</v>
      </c>
      <c r="H1413">
        <v>783.66</v>
      </c>
      <c r="I1413">
        <v>784.59</v>
      </c>
      <c r="J1413" s="2">
        <f t="shared" si="103"/>
        <v>-0.93000000000006366</v>
      </c>
    </row>
    <row r="1414" spans="1:10" x14ac:dyDescent="0.35">
      <c r="A1414" s="1">
        <v>42322</v>
      </c>
      <c r="B1414" s="1" t="str">
        <f t="shared" si="100"/>
        <v>11/2015</v>
      </c>
      <c r="C1414">
        <v>782.01</v>
      </c>
      <c r="D1414">
        <v>783.35</v>
      </c>
      <c r="E1414" s="2">
        <f t="shared" si="102"/>
        <v>-1.3400000000000318</v>
      </c>
      <c r="F1414" s="1">
        <v>42322</v>
      </c>
      <c r="G1414" s="1" t="str">
        <f t="shared" si="101"/>
        <v>11/2015</v>
      </c>
      <c r="H1414">
        <v>783.66</v>
      </c>
      <c r="I1414">
        <v>784.59</v>
      </c>
      <c r="J1414" s="2">
        <f t="shared" si="103"/>
        <v>-0.93000000000006366</v>
      </c>
    </row>
    <row r="1415" spans="1:10" x14ac:dyDescent="0.35">
      <c r="A1415" s="1">
        <v>42323</v>
      </c>
      <c r="B1415" s="1" t="str">
        <f t="shared" si="100"/>
        <v>11/2015</v>
      </c>
      <c r="C1415">
        <v>782.01</v>
      </c>
      <c r="D1415">
        <v>783.33</v>
      </c>
      <c r="E1415" s="2">
        <f t="shared" si="102"/>
        <v>-1.32000000000005</v>
      </c>
      <c r="F1415" s="1">
        <v>42323</v>
      </c>
      <c r="G1415" s="1" t="str">
        <f t="shared" si="101"/>
        <v>11/2015</v>
      </c>
      <c r="H1415">
        <v>783.65</v>
      </c>
      <c r="I1415">
        <v>784.57</v>
      </c>
      <c r="J1415" s="2">
        <f t="shared" si="103"/>
        <v>-0.92000000000007276</v>
      </c>
    </row>
    <row r="1416" spans="1:10" x14ac:dyDescent="0.35">
      <c r="A1416" s="1">
        <v>42324</v>
      </c>
      <c r="B1416" s="1" t="str">
        <f t="shared" si="100"/>
        <v>11/2015</v>
      </c>
      <c r="C1416">
        <v>781.98</v>
      </c>
      <c r="D1416">
        <v>783.32</v>
      </c>
      <c r="E1416" s="2">
        <f t="shared" si="102"/>
        <v>-1.3400000000000318</v>
      </c>
      <c r="F1416" s="1">
        <v>42324</v>
      </c>
      <c r="G1416" s="1" t="str">
        <f t="shared" si="101"/>
        <v>11/2015</v>
      </c>
      <c r="H1416">
        <v>783.64</v>
      </c>
      <c r="I1416">
        <v>784.56</v>
      </c>
      <c r="J1416" s="2">
        <f t="shared" si="103"/>
        <v>-0.91999999999995907</v>
      </c>
    </row>
    <row r="1417" spans="1:10" x14ac:dyDescent="0.35">
      <c r="A1417" s="1">
        <v>42325</v>
      </c>
      <c r="B1417" s="1" t="str">
        <f t="shared" si="100"/>
        <v>11/2015</v>
      </c>
      <c r="C1417">
        <v>781.97</v>
      </c>
      <c r="D1417">
        <v>783.3</v>
      </c>
      <c r="E1417" s="2">
        <f t="shared" si="102"/>
        <v>-1.3299999999999272</v>
      </c>
      <c r="F1417" s="1">
        <v>42325</v>
      </c>
      <c r="G1417" s="1" t="str">
        <f t="shared" si="101"/>
        <v>11/2015</v>
      </c>
      <c r="H1417">
        <v>783.61</v>
      </c>
      <c r="I1417">
        <v>784.55</v>
      </c>
      <c r="J1417" s="2">
        <f t="shared" si="103"/>
        <v>-0.93999999999994088</v>
      </c>
    </row>
    <row r="1418" spans="1:10" x14ac:dyDescent="0.35">
      <c r="A1418" s="1">
        <v>42326</v>
      </c>
      <c r="B1418" s="1" t="str">
        <f t="shared" si="100"/>
        <v>11/2015</v>
      </c>
      <c r="C1418">
        <v>781.95</v>
      </c>
      <c r="D1418">
        <v>783.29</v>
      </c>
      <c r="E1418" s="2">
        <f t="shared" si="102"/>
        <v>-1.3399999999999181</v>
      </c>
      <c r="F1418" s="1">
        <v>42326</v>
      </c>
      <c r="G1418" s="1" t="str">
        <f t="shared" si="101"/>
        <v>11/2015</v>
      </c>
      <c r="H1418">
        <v>783.61</v>
      </c>
      <c r="I1418">
        <v>784.54</v>
      </c>
      <c r="J1418" s="2">
        <f t="shared" si="103"/>
        <v>-0.92999999999994998</v>
      </c>
    </row>
    <row r="1419" spans="1:10" x14ac:dyDescent="0.35">
      <c r="A1419" s="1">
        <v>42327</v>
      </c>
      <c r="B1419" s="1" t="str">
        <f t="shared" si="100"/>
        <v>11/2015</v>
      </c>
      <c r="C1419">
        <v>781.95</v>
      </c>
      <c r="D1419">
        <v>783.28</v>
      </c>
      <c r="E1419" s="2">
        <f t="shared" si="102"/>
        <v>-1.3299999999999272</v>
      </c>
      <c r="F1419" s="1">
        <v>42327</v>
      </c>
      <c r="G1419" s="1" t="str">
        <f t="shared" si="101"/>
        <v>11/2015</v>
      </c>
      <c r="H1419">
        <v>783.6</v>
      </c>
      <c r="I1419">
        <v>784.53</v>
      </c>
      <c r="J1419" s="2">
        <f t="shared" si="103"/>
        <v>-0.92999999999994998</v>
      </c>
    </row>
    <row r="1420" spans="1:10" x14ac:dyDescent="0.35">
      <c r="A1420" s="1">
        <v>42328</v>
      </c>
      <c r="B1420" s="1" t="str">
        <f t="shared" si="100"/>
        <v>11/2015</v>
      </c>
      <c r="C1420">
        <v>781.93</v>
      </c>
      <c r="D1420">
        <v>783.27</v>
      </c>
      <c r="E1420" s="2">
        <f t="shared" si="102"/>
        <v>-1.3400000000000318</v>
      </c>
      <c r="F1420" s="1">
        <v>42328</v>
      </c>
      <c r="G1420" s="1" t="str">
        <f t="shared" si="101"/>
        <v>11/2015</v>
      </c>
      <c r="H1420">
        <v>783.59</v>
      </c>
      <c r="I1420">
        <v>784.51</v>
      </c>
      <c r="J1420" s="2">
        <f t="shared" si="103"/>
        <v>-0.91999999999995907</v>
      </c>
    </row>
    <row r="1421" spans="1:10" x14ac:dyDescent="0.35">
      <c r="A1421" s="1">
        <v>42329</v>
      </c>
      <c r="B1421" s="1" t="str">
        <f t="shared" si="100"/>
        <v>11/2015</v>
      </c>
      <c r="C1421">
        <v>781.92</v>
      </c>
      <c r="D1421">
        <v>783.26</v>
      </c>
      <c r="E1421" s="2">
        <f t="shared" si="102"/>
        <v>-1.3400000000000318</v>
      </c>
      <c r="F1421" s="1">
        <v>42329</v>
      </c>
      <c r="G1421" s="1" t="str">
        <f t="shared" si="101"/>
        <v>11/2015</v>
      </c>
      <c r="H1421">
        <v>783.58</v>
      </c>
      <c r="I1421">
        <v>784.51</v>
      </c>
      <c r="J1421" s="2">
        <f t="shared" si="103"/>
        <v>-0.92999999999994998</v>
      </c>
    </row>
    <row r="1422" spans="1:10" x14ac:dyDescent="0.35">
      <c r="A1422" s="1">
        <v>42330</v>
      </c>
      <c r="B1422" s="1" t="str">
        <f t="shared" si="100"/>
        <v>11/2015</v>
      </c>
      <c r="C1422">
        <v>781.91</v>
      </c>
      <c r="D1422">
        <v>783.23</v>
      </c>
      <c r="E1422" s="2">
        <f t="shared" si="102"/>
        <v>-1.32000000000005</v>
      </c>
      <c r="F1422" s="1">
        <v>42330</v>
      </c>
      <c r="G1422" s="1" t="str">
        <f t="shared" si="101"/>
        <v>11/2015</v>
      </c>
      <c r="H1422">
        <v>783.57</v>
      </c>
      <c r="I1422">
        <v>784.49</v>
      </c>
      <c r="J1422" s="2">
        <f t="shared" si="103"/>
        <v>-0.91999999999995907</v>
      </c>
    </row>
    <row r="1423" spans="1:10" x14ac:dyDescent="0.35">
      <c r="A1423" s="1">
        <v>42331</v>
      </c>
      <c r="B1423" s="1" t="str">
        <f t="shared" si="100"/>
        <v>11/2015</v>
      </c>
      <c r="C1423">
        <v>781.88</v>
      </c>
      <c r="D1423">
        <v>783.21</v>
      </c>
      <c r="E1423" s="2">
        <f t="shared" si="102"/>
        <v>-1.3300000000000409</v>
      </c>
      <c r="F1423" s="1">
        <v>42331</v>
      </c>
      <c r="G1423" s="1" t="str">
        <f t="shared" si="101"/>
        <v>11/2015</v>
      </c>
      <c r="H1423">
        <v>783.55</v>
      </c>
      <c r="I1423">
        <v>784.47</v>
      </c>
      <c r="J1423" s="2">
        <f t="shared" si="103"/>
        <v>-0.92000000000007276</v>
      </c>
    </row>
    <row r="1424" spans="1:10" x14ac:dyDescent="0.35">
      <c r="A1424" s="1">
        <v>42332</v>
      </c>
      <c r="B1424" s="1" t="str">
        <f t="shared" si="100"/>
        <v>11/2015</v>
      </c>
      <c r="C1424">
        <v>781.86</v>
      </c>
      <c r="D1424">
        <v>783.19</v>
      </c>
      <c r="E1424" s="2">
        <f t="shared" si="102"/>
        <v>-1.3300000000000409</v>
      </c>
      <c r="F1424" s="1">
        <v>42332</v>
      </c>
      <c r="G1424" s="1" t="str">
        <f t="shared" si="101"/>
        <v>11/2015</v>
      </c>
      <c r="H1424">
        <v>783.54</v>
      </c>
      <c r="I1424">
        <v>784.64</v>
      </c>
      <c r="J1424" s="2">
        <f t="shared" si="103"/>
        <v>-1.1000000000000227</v>
      </c>
    </row>
    <row r="1425" spans="1:10" x14ac:dyDescent="0.35">
      <c r="A1425" s="1">
        <v>42333</v>
      </c>
      <c r="B1425" s="1" t="str">
        <f t="shared" si="100"/>
        <v>11/2015</v>
      </c>
      <c r="C1425">
        <v>781.84</v>
      </c>
      <c r="D1425">
        <v>783.16</v>
      </c>
      <c r="E1425" s="2">
        <f t="shared" si="102"/>
        <v>-1.3199999999999363</v>
      </c>
      <c r="F1425" s="1">
        <v>42333</v>
      </c>
      <c r="G1425" s="1" t="str">
        <f t="shared" si="101"/>
        <v>11/2015</v>
      </c>
      <c r="H1425">
        <v>783.54</v>
      </c>
      <c r="I1425">
        <v>784.44</v>
      </c>
      <c r="J1425" s="2">
        <f t="shared" si="103"/>
        <v>-0.90000000000009095</v>
      </c>
    </row>
    <row r="1426" spans="1:10" x14ac:dyDescent="0.35">
      <c r="A1426" s="1">
        <v>42334</v>
      </c>
      <c r="B1426" s="1" t="str">
        <f t="shared" si="100"/>
        <v>11/2015</v>
      </c>
      <c r="C1426">
        <v>781.82</v>
      </c>
      <c r="D1426">
        <v>783.16</v>
      </c>
      <c r="E1426" s="2">
        <f t="shared" si="102"/>
        <v>-1.3399999999999181</v>
      </c>
      <c r="F1426" s="1">
        <v>42334</v>
      </c>
      <c r="G1426" s="1" t="str">
        <f t="shared" si="101"/>
        <v>11/2015</v>
      </c>
      <c r="H1426">
        <v>783.51</v>
      </c>
      <c r="I1426">
        <v>784.43</v>
      </c>
      <c r="J1426" s="2">
        <f t="shared" si="103"/>
        <v>-0.91999999999995907</v>
      </c>
    </row>
    <row r="1427" spans="1:10" x14ac:dyDescent="0.35">
      <c r="A1427" s="1">
        <v>42335</v>
      </c>
      <c r="B1427" s="1" t="str">
        <f t="shared" si="100"/>
        <v>11/2015</v>
      </c>
      <c r="C1427">
        <v>781.82</v>
      </c>
      <c r="D1427">
        <v>783.16</v>
      </c>
      <c r="E1427" s="2">
        <f t="shared" si="102"/>
        <v>-1.3399999999999181</v>
      </c>
      <c r="F1427" s="1">
        <v>42335</v>
      </c>
      <c r="G1427" s="1" t="str">
        <f t="shared" si="101"/>
        <v>11/2015</v>
      </c>
      <c r="H1427">
        <v>783.48</v>
      </c>
      <c r="I1427">
        <v>784.43</v>
      </c>
      <c r="J1427" s="2">
        <f t="shared" si="103"/>
        <v>-0.94999999999993179</v>
      </c>
    </row>
    <row r="1428" spans="1:10" x14ac:dyDescent="0.35">
      <c r="A1428" s="1">
        <v>42336</v>
      </c>
      <c r="B1428" s="1" t="str">
        <f t="shared" si="100"/>
        <v>11/2015</v>
      </c>
      <c r="C1428">
        <v>781.83</v>
      </c>
      <c r="D1428">
        <v>783.2</v>
      </c>
      <c r="E1428" s="2">
        <f t="shared" si="102"/>
        <v>-1.3700000000000045</v>
      </c>
      <c r="F1428" s="1">
        <v>42336</v>
      </c>
      <c r="G1428" s="1" t="str">
        <f t="shared" si="101"/>
        <v>11/2015</v>
      </c>
      <c r="H1428">
        <v>783.51</v>
      </c>
      <c r="I1428">
        <v>784.46</v>
      </c>
      <c r="J1428" s="2">
        <f t="shared" si="103"/>
        <v>-0.95000000000004547</v>
      </c>
    </row>
    <row r="1429" spans="1:10" x14ac:dyDescent="0.35">
      <c r="A1429" s="1">
        <v>42337</v>
      </c>
      <c r="B1429" s="1" t="str">
        <f t="shared" si="100"/>
        <v>11/2015</v>
      </c>
      <c r="C1429">
        <v>781.88</v>
      </c>
      <c r="D1429">
        <v>783.26</v>
      </c>
      <c r="E1429" s="2">
        <f t="shared" si="102"/>
        <v>-1.3799999999999955</v>
      </c>
      <c r="F1429" s="1">
        <v>42337</v>
      </c>
      <c r="G1429" s="1" t="str">
        <f t="shared" si="101"/>
        <v>11/2015</v>
      </c>
      <c r="H1429">
        <v>783.53</v>
      </c>
      <c r="I1429">
        <v>784.51</v>
      </c>
      <c r="J1429" s="2">
        <f t="shared" si="103"/>
        <v>-0.98000000000001819</v>
      </c>
    </row>
    <row r="1430" spans="1:10" x14ac:dyDescent="0.35">
      <c r="A1430" s="1">
        <v>42338</v>
      </c>
      <c r="B1430" s="1" t="str">
        <f t="shared" si="100"/>
        <v>11/2015</v>
      </c>
      <c r="C1430">
        <v>781.93</v>
      </c>
      <c r="D1430">
        <v>783.33</v>
      </c>
      <c r="E1430" s="2">
        <f t="shared" si="102"/>
        <v>-1.4000000000000909</v>
      </c>
      <c r="F1430" s="1">
        <v>42338</v>
      </c>
      <c r="G1430" s="1" t="str">
        <f t="shared" si="101"/>
        <v>11/2015</v>
      </c>
      <c r="H1430">
        <v>783.58</v>
      </c>
      <c r="I1430">
        <v>784.56</v>
      </c>
      <c r="J1430" s="2">
        <f t="shared" si="103"/>
        <v>-0.9799999999999045</v>
      </c>
    </row>
    <row r="1431" spans="1:10" x14ac:dyDescent="0.35">
      <c r="A1431" s="1">
        <v>42339</v>
      </c>
      <c r="B1431" s="1" t="str">
        <f t="shared" si="100"/>
        <v>12/2015</v>
      </c>
      <c r="C1431">
        <v>782.02</v>
      </c>
      <c r="D1431">
        <v>783.47</v>
      </c>
      <c r="E1431" s="2">
        <f t="shared" si="102"/>
        <v>-1.4500000000000455</v>
      </c>
      <c r="F1431" s="1">
        <v>42339</v>
      </c>
      <c r="G1431" s="1" t="str">
        <f t="shared" si="101"/>
        <v>12/2015</v>
      </c>
      <c r="H1431">
        <v>783.64</v>
      </c>
      <c r="I1431">
        <v>784.66</v>
      </c>
      <c r="J1431" s="2">
        <f t="shared" si="103"/>
        <v>-1.0199999999999818</v>
      </c>
    </row>
    <row r="1432" spans="1:10" x14ac:dyDescent="0.35">
      <c r="A1432" s="1">
        <v>42340</v>
      </c>
      <c r="B1432" s="1" t="str">
        <f t="shared" si="100"/>
        <v>12/2015</v>
      </c>
      <c r="C1432">
        <v>782.17</v>
      </c>
      <c r="D1432">
        <v>783.67</v>
      </c>
      <c r="E1432" s="2">
        <f t="shared" si="102"/>
        <v>-1.5</v>
      </c>
      <c r="F1432" s="1">
        <v>42340</v>
      </c>
      <c r="G1432" s="1" t="str">
        <f t="shared" si="101"/>
        <v>12/2015</v>
      </c>
      <c r="H1432">
        <v>783.76</v>
      </c>
      <c r="I1432">
        <v>784.82</v>
      </c>
      <c r="J1432" s="2">
        <f t="shared" si="103"/>
        <v>-1.0600000000000591</v>
      </c>
    </row>
    <row r="1433" spans="1:10" x14ac:dyDescent="0.35">
      <c r="A1433" s="1">
        <v>42341</v>
      </c>
      <c r="B1433" s="1" t="str">
        <f t="shared" si="100"/>
        <v>12/2015</v>
      </c>
      <c r="C1433">
        <v>782.38</v>
      </c>
      <c r="D1433">
        <v>783.91</v>
      </c>
      <c r="E1433" s="2">
        <f t="shared" si="102"/>
        <v>-1.5299999999999727</v>
      </c>
      <c r="F1433" s="1">
        <v>42341</v>
      </c>
      <c r="G1433" s="1" t="str">
        <f t="shared" si="101"/>
        <v>12/2015</v>
      </c>
      <c r="H1433">
        <v>783.92</v>
      </c>
      <c r="I1433">
        <v>785</v>
      </c>
      <c r="J1433" s="2">
        <f t="shared" si="103"/>
        <v>-1.0800000000000409</v>
      </c>
    </row>
    <row r="1434" spans="1:10" x14ac:dyDescent="0.35">
      <c r="A1434" s="1">
        <v>42342</v>
      </c>
      <c r="B1434" s="1" t="str">
        <f t="shared" si="100"/>
        <v>12/2015</v>
      </c>
      <c r="C1434">
        <v>782.61</v>
      </c>
      <c r="D1434">
        <v>784.1</v>
      </c>
      <c r="E1434" s="2">
        <f t="shared" si="102"/>
        <v>-1.4900000000000091</v>
      </c>
      <c r="F1434" s="1">
        <v>42342</v>
      </c>
      <c r="G1434" s="1" t="str">
        <f t="shared" si="101"/>
        <v>12/2015</v>
      </c>
      <c r="H1434">
        <v>784.1</v>
      </c>
      <c r="I1434">
        <v>785.16</v>
      </c>
      <c r="J1434" s="2">
        <f t="shared" si="103"/>
        <v>-1.0599999999999454</v>
      </c>
    </row>
    <row r="1435" spans="1:10" x14ac:dyDescent="0.35">
      <c r="A1435" s="1">
        <v>42343</v>
      </c>
      <c r="B1435" s="1" t="str">
        <f t="shared" si="100"/>
        <v>12/2015</v>
      </c>
      <c r="C1435">
        <v>782.79</v>
      </c>
      <c r="D1435">
        <v>784.25</v>
      </c>
      <c r="E1435" s="2">
        <f t="shared" si="102"/>
        <v>-1.4600000000000364</v>
      </c>
      <c r="F1435" s="1">
        <v>42343</v>
      </c>
      <c r="G1435" s="1" t="str">
        <f t="shared" si="101"/>
        <v>12/2015</v>
      </c>
      <c r="H1435">
        <v>784.24</v>
      </c>
      <c r="I1435">
        <v>785.29</v>
      </c>
      <c r="J1435" s="2">
        <f t="shared" si="103"/>
        <v>-1.0499999999999545</v>
      </c>
    </row>
    <row r="1436" spans="1:10" x14ac:dyDescent="0.35">
      <c r="A1436" s="1">
        <v>42344</v>
      </c>
      <c r="B1436" s="1" t="str">
        <f t="shared" si="100"/>
        <v>12/2015</v>
      </c>
      <c r="C1436">
        <v>782.93</v>
      </c>
      <c r="D1436">
        <v>784.37</v>
      </c>
      <c r="E1436" s="2">
        <f t="shared" si="102"/>
        <v>-1.4400000000000546</v>
      </c>
      <c r="F1436" s="1">
        <v>42344</v>
      </c>
      <c r="G1436" s="1" t="str">
        <f t="shared" si="101"/>
        <v>12/2015</v>
      </c>
      <c r="H1436">
        <v>784.38</v>
      </c>
      <c r="I1436">
        <v>785.39</v>
      </c>
      <c r="J1436" s="2">
        <f t="shared" si="103"/>
        <v>-1.0099999999999909</v>
      </c>
    </row>
    <row r="1437" spans="1:10" x14ac:dyDescent="0.35">
      <c r="A1437" s="1">
        <v>42345</v>
      </c>
      <c r="B1437" s="1" t="str">
        <f t="shared" si="100"/>
        <v>12/2015</v>
      </c>
      <c r="C1437">
        <v>783.05</v>
      </c>
      <c r="D1437">
        <v>784.48</v>
      </c>
      <c r="E1437" s="2">
        <f t="shared" si="102"/>
        <v>-1.4300000000000637</v>
      </c>
      <c r="F1437" s="1">
        <v>42345</v>
      </c>
      <c r="G1437" s="1" t="str">
        <f t="shared" si="101"/>
        <v>12/2015</v>
      </c>
      <c r="H1437">
        <v>784.47</v>
      </c>
      <c r="I1437">
        <v>785.49</v>
      </c>
      <c r="J1437" s="2">
        <f t="shared" si="103"/>
        <v>-1.0199999999999818</v>
      </c>
    </row>
    <row r="1438" spans="1:10" x14ac:dyDescent="0.35">
      <c r="A1438" s="1">
        <v>42346</v>
      </c>
      <c r="B1438" s="1" t="str">
        <f t="shared" si="100"/>
        <v>12/2015</v>
      </c>
      <c r="C1438">
        <v>783.14</v>
      </c>
      <c r="D1438">
        <v>784.56</v>
      </c>
      <c r="E1438" s="2">
        <f t="shared" si="102"/>
        <v>-1.4199999999999591</v>
      </c>
      <c r="F1438" s="1">
        <v>42346</v>
      </c>
      <c r="G1438" s="1" t="str">
        <f t="shared" si="101"/>
        <v>12/2015</v>
      </c>
      <c r="H1438">
        <v>784.57</v>
      </c>
      <c r="I1438">
        <v>785.56</v>
      </c>
      <c r="J1438" s="2">
        <f t="shared" si="103"/>
        <v>-0.98999999999989541</v>
      </c>
    </row>
    <row r="1439" spans="1:10" x14ac:dyDescent="0.35">
      <c r="A1439" s="1">
        <v>42347</v>
      </c>
      <c r="B1439" s="1" t="str">
        <f t="shared" si="100"/>
        <v>12/2015</v>
      </c>
      <c r="C1439">
        <v>783.23</v>
      </c>
      <c r="D1439">
        <v>784.63</v>
      </c>
      <c r="E1439" s="2">
        <f t="shared" si="102"/>
        <v>-1.3999999999999773</v>
      </c>
      <c r="F1439" s="1">
        <v>42347</v>
      </c>
      <c r="G1439" s="1" t="str">
        <f t="shared" si="101"/>
        <v>12/2015</v>
      </c>
      <c r="H1439">
        <v>784.63</v>
      </c>
      <c r="I1439">
        <v>785.61</v>
      </c>
      <c r="J1439" s="2">
        <f t="shared" si="103"/>
        <v>-0.98000000000001819</v>
      </c>
    </row>
    <row r="1440" spans="1:10" x14ac:dyDescent="0.35">
      <c r="A1440" s="1">
        <v>42348</v>
      </c>
      <c r="B1440" s="1" t="str">
        <f t="shared" si="100"/>
        <v>12/2015</v>
      </c>
      <c r="C1440">
        <v>783.28</v>
      </c>
      <c r="D1440">
        <v>784.68</v>
      </c>
      <c r="E1440" s="2">
        <f t="shared" si="102"/>
        <v>-1.3999999999999773</v>
      </c>
      <c r="F1440" s="1">
        <v>42348</v>
      </c>
      <c r="G1440" s="1" t="str">
        <f t="shared" si="101"/>
        <v>12/2015</v>
      </c>
      <c r="H1440">
        <v>784.7</v>
      </c>
      <c r="I1440">
        <v>785.66</v>
      </c>
      <c r="J1440" s="2">
        <f t="shared" si="103"/>
        <v>-0.95999999999992269</v>
      </c>
    </row>
    <row r="1441" spans="1:10" x14ac:dyDescent="0.35">
      <c r="A1441" s="1">
        <v>42349</v>
      </c>
      <c r="B1441" s="1" t="str">
        <f t="shared" si="100"/>
        <v>12/2015</v>
      </c>
      <c r="C1441">
        <v>783.32</v>
      </c>
      <c r="D1441">
        <v>784.71</v>
      </c>
      <c r="E1441" s="2">
        <f t="shared" si="102"/>
        <v>-1.3899999999999864</v>
      </c>
      <c r="F1441" s="1">
        <v>42349</v>
      </c>
      <c r="G1441" s="1" t="str">
        <f t="shared" si="101"/>
        <v>12/2015</v>
      </c>
      <c r="H1441">
        <v>784.73</v>
      </c>
      <c r="I1441">
        <v>785.69</v>
      </c>
      <c r="J1441" s="2">
        <f t="shared" si="103"/>
        <v>-0.96000000000003638</v>
      </c>
    </row>
    <row r="1442" spans="1:10" x14ac:dyDescent="0.35">
      <c r="A1442" s="1">
        <v>42350</v>
      </c>
      <c r="B1442" s="1" t="str">
        <f t="shared" si="100"/>
        <v>12/2015</v>
      </c>
      <c r="C1442">
        <v>783.37</v>
      </c>
      <c r="D1442">
        <v>784.72</v>
      </c>
      <c r="E1442" s="2">
        <f t="shared" si="102"/>
        <v>-1.3500000000000227</v>
      </c>
      <c r="F1442" s="1">
        <v>42350</v>
      </c>
      <c r="G1442" s="1" t="str">
        <f t="shared" si="101"/>
        <v>12/2015</v>
      </c>
      <c r="H1442">
        <v>784.75</v>
      </c>
      <c r="I1442">
        <v>785.71</v>
      </c>
      <c r="J1442" s="2">
        <f t="shared" si="103"/>
        <v>-0.96000000000003638</v>
      </c>
    </row>
    <row r="1443" spans="1:10" x14ac:dyDescent="0.35">
      <c r="A1443" s="1">
        <v>42351</v>
      </c>
      <c r="B1443" s="1" t="str">
        <f t="shared" si="100"/>
        <v>12/2015</v>
      </c>
      <c r="C1443">
        <v>783.37</v>
      </c>
      <c r="D1443">
        <v>784.75</v>
      </c>
      <c r="E1443" s="2">
        <f t="shared" si="102"/>
        <v>-1.3799999999999955</v>
      </c>
      <c r="F1443" s="1">
        <v>42351</v>
      </c>
      <c r="G1443" s="1" t="str">
        <f t="shared" si="101"/>
        <v>12/2015</v>
      </c>
      <c r="H1443">
        <v>784.78</v>
      </c>
      <c r="I1443">
        <v>785.73</v>
      </c>
      <c r="J1443" s="2">
        <f t="shared" si="103"/>
        <v>-0.95000000000004547</v>
      </c>
    </row>
    <row r="1444" spans="1:10" x14ac:dyDescent="0.35">
      <c r="A1444" s="1">
        <v>42352</v>
      </c>
      <c r="B1444" s="1" t="str">
        <f t="shared" si="100"/>
        <v>12/2015</v>
      </c>
      <c r="C1444">
        <v>783.4</v>
      </c>
      <c r="D1444">
        <v>784.75</v>
      </c>
      <c r="E1444" s="2">
        <f t="shared" si="102"/>
        <v>-1.3500000000000227</v>
      </c>
      <c r="F1444" s="1">
        <v>42352</v>
      </c>
      <c r="G1444" s="1" t="str">
        <f t="shared" si="101"/>
        <v>12/2015</v>
      </c>
      <c r="H1444">
        <v>784.79</v>
      </c>
      <c r="I1444">
        <v>785.73</v>
      </c>
      <c r="J1444" s="2">
        <f t="shared" si="103"/>
        <v>-0.94000000000005457</v>
      </c>
    </row>
    <row r="1445" spans="1:10" x14ac:dyDescent="0.35">
      <c r="A1445" s="1">
        <v>42353</v>
      </c>
      <c r="B1445" s="1" t="str">
        <f t="shared" si="100"/>
        <v>12/2015</v>
      </c>
      <c r="C1445">
        <v>783.38</v>
      </c>
      <c r="D1445">
        <v>784.73</v>
      </c>
      <c r="E1445" s="2">
        <f t="shared" si="102"/>
        <v>-1.3500000000000227</v>
      </c>
      <c r="F1445" s="1">
        <v>42353</v>
      </c>
      <c r="G1445" s="1" t="str">
        <f t="shared" si="101"/>
        <v>12/2015</v>
      </c>
      <c r="H1445">
        <v>784.79</v>
      </c>
      <c r="I1445">
        <v>785.72</v>
      </c>
      <c r="J1445" s="2">
        <f t="shared" si="103"/>
        <v>-0.93000000000006366</v>
      </c>
    </row>
    <row r="1446" spans="1:10" x14ac:dyDescent="0.35">
      <c r="A1446" s="1">
        <v>42354</v>
      </c>
      <c r="B1446" s="1" t="str">
        <f t="shared" si="100"/>
        <v>12/2015</v>
      </c>
      <c r="C1446">
        <v>783.38</v>
      </c>
      <c r="D1446">
        <v>784.72</v>
      </c>
      <c r="E1446" s="2">
        <f t="shared" si="102"/>
        <v>-1.3400000000000318</v>
      </c>
      <c r="F1446" s="1">
        <v>42354</v>
      </c>
      <c r="G1446" s="1" t="str">
        <f t="shared" si="101"/>
        <v>12/2015</v>
      </c>
      <c r="H1446">
        <v>784.77</v>
      </c>
      <c r="I1446">
        <v>785.71</v>
      </c>
      <c r="J1446" s="2">
        <f t="shared" si="103"/>
        <v>-0.94000000000005457</v>
      </c>
    </row>
    <row r="1447" spans="1:10" x14ac:dyDescent="0.35">
      <c r="A1447" s="1">
        <v>42355</v>
      </c>
      <c r="B1447" s="1" t="str">
        <f t="shared" si="100"/>
        <v>12/2015</v>
      </c>
      <c r="C1447">
        <v>783.35</v>
      </c>
      <c r="D1447">
        <v>784.68</v>
      </c>
      <c r="E1447" s="2">
        <f t="shared" si="102"/>
        <v>-1.3299999999999272</v>
      </c>
      <c r="F1447" s="1">
        <v>42355</v>
      </c>
      <c r="G1447" s="1" t="str">
        <f t="shared" si="101"/>
        <v>12/2015</v>
      </c>
      <c r="H1447">
        <v>784.76</v>
      </c>
      <c r="I1447">
        <v>785.67</v>
      </c>
      <c r="J1447" s="2">
        <f t="shared" si="103"/>
        <v>-0.90999999999996817</v>
      </c>
    </row>
    <row r="1448" spans="1:10" x14ac:dyDescent="0.35">
      <c r="A1448" s="1">
        <v>42356</v>
      </c>
      <c r="B1448" s="1" t="str">
        <f t="shared" si="100"/>
        <v>12/2015</v>
      </c>
      <c r="C1448">
        <v>783.3</v>
      </c>
      <c r="D1448">
        <v>784.64</v>
      </c>
      <c r="E1448" s="2">
        <f t="shared" si="102"/>
        <v>-1.3400000000000318</v>
      </c>
      <c r="F1448" s="1">
        <v>42356</v>
      </c>
      <c r="G1448" s="1" t="str">
        <f t="shared" si="101"/>
        <v>12/2015</v>
      </c>
      <c r="H1448">
        <v>784.73</v>
      </c>
      <c r="I1448">
        <v>785.64</v>
      </c>
      <c r="J1448" s="2">
        <f t="shared" si="103"/>
        <v>-0.90999999999996817</v>
      </c>
    </row>
    <row r="1449" spans="1:10" x14ac:dyDescent="0.35">
      <c r="A1449" s="1">
        <v>42357</v>
      </c>
      <c r="B1449" s="1" t="str">
        <f t="shared" si="100"/>
        <v>12/2015</v>
      </c>
      <c r="C1449">
        <v>783.28</v>
      </c>
      <c r="D1449">
        <v>784.6</v>
      </c>
      <c r="E1449" s="2">
        <f t="shared" si="102"/>
        <v>-1.32000000000005</v>
      </c>
      <c r="F1449" s="1">
        <v>42357</v>
      </c>
      <c r="G1449" s="1" t="str">
        <f t="shared" si="101"/>
        <v>12/2015</v>
      </c>
      <c r="H1449">
        <v>784.68</v>
      </c>
      <c r="I1449">
        <v>785.6</v>
      </c>
      <c r="J1449" s="2">
        <f t="shared" si="103"/>
        <v>-0.92000000000007276</v>
      </c>
    </row>
    <row r="1450" spans="1:10" x14ac:dyDescent="0.35">
      <c r="A1450" s="1">
        <v>42358</v>
      </c>
      <c r="B1450" s="1" t="str">
        <f t="shared" si="100"/>
        <v>12/2015</v>
      </c>
      <c r="C1450">
        <v>783.23</v>
      </c>
      <c r="D1450">
        <v>784.54</v>
      </c>
      <c r="E1450" s="2">
        <f t="shared" si="102"/>
        <v>-1.3099999999999454</v>
      </c>
      <c r="F1450" s="1">
        <v>42358</v>
      </c>
      <c r="G1450" s="1" t="str">
        <f t="shared" si="101"/>
        <v>12/2015</v>
      </c>
      <c r="H1450">
        <v>784.64</v>
      </c>
      <c r="I1450">
        <v>785.55</v>
      </c>
      <c r="J1450" s="2">
        <f t="shared" si="103"/>
        <v>-0.90999999999996817</v>
      </c>
    </row>
    <row r="1451" spans="1:10" x14ac:dyDescent="0.35">
      <c r="A1451" s="1">
        <v>42359</v>
      </c>
      <c r="B1451" s="1" t="str">
        <f t="shared" si="100"/>
        <v>12/2015</v>
      </c>
      <c r="C1451">
        <v>783.17</v>
      </c>
      <c r="D1451">
        <v>784.49</v>
      </c>
      <c r="E1451" s="2">
        <f t="shared" si="102"/>
        <v>-1.32000000000005</v>
      </c>
      <c r="F1451" s="1">
        <v>42359</v>
      </c>
      <c r="G1451" s="1" t="str">
        <f t="shared" si="101"/>
        <v>12/2015</v>
      </c>
      <c r="H1451">
        <v>784.6</v>
      </c>
      <c r="I1451">
        <v>785.52</v>
      </c>
      <c r="J1451" s="2">
        <f t="shared" si="103"/>
        <v>-0.91999999999995907</v>
      </c>
    </row>
    <row r="1452" spans="1:10" x14ac:dyDescent="0.35">
      <c r="A1452" s="1">
        <v>42360</v>
      </c>
      <c r="B1452" s="1" t="str">
        <f t="shared" si="100"/>
        <v>12/2015</v>
      </c>
      <c r="C1452">
        <v>783.1</v>
      </c>
      <c r="D1452">
        <v>784.41</v>
      </c>
      <c r="E1452" s="2">
        <f t="shared" si="102"/>
        <v>-1.3099999999999454</v>
      </c>
      <c r="F1452" s="1">
        <v>42360</v>
      </c>
      <c r="G1452" s="1" t="str">
        <f t="shared" si="101"/>
        <v>12/2015</v>
      </c>
      <c r="H1452">
        <v>784.53</v>
      </c>
      <c r="I1452">
        <v>785.44</v>
      </c>
      <c r="J1452" s="2">
        <f t="shared" si="103"/>
        <v>-0.91000000000008185</v>
      </c>
    </row>
    <row r="1453" spans="1:10" x14ac:dyDescent="0.35">
      <c r="A1453" s="1">
        <v>42361</v>
      </c>
      <c r="B1453" s="1" t="str">
        <f t="shared" si="100"/>
        <v>12/2015</v>
      </c>
      <c r="C1453">
        <v>783.03</v>
      </c>
      <c r="D1453">
        <v>784.35</v>
      </c>
      <c r="E1453" s="2">
        <f t="shared" si="102"/>
        <v>-1.32000000000005</v>
      </c>
      <c r="F1453" s="1">
        <v>42361</v>
      </c>
      <c r="G1453" s="1" t="str">
        <f t="shared" si="101"/>
        <v>12/2015</v>
      </c>
      <c r="H1453">
        <v>784.48</v>
      </c>
      <c r="I1453">
        <v>785.39</v>
      </c>
      <c r="J1453" s="2">
        <f t="shared" si="103"/>
        <v>-0.90999999999996817</v>
      </c>
    </row>
    <row r="1454" spans="1:10" x14ac:dyDescent="0.35">
      <c r="A1454" s="1">
        <v>42362</v>
      </c>
      <c r="B1454" s="1" t="str">
        <f t="shared" si="100"/>
        <v>12/2015</v>
      </c>
      <c r="C1454">
        <v>782.95</v>
      </c>
      <c r="D1454">
        <v>784.26</v>
      </c>
      <c r="E1454" s="2">
        <f t="shared" si="102"/>
        <v>-1.3099999999999454</v>
      </c>
      <c r="F1454" s="1">
        <v>42362</v>
      </c>
      <c r="G1454" s="1" t="str">
        <f t="shared" si="101"/>
        <v>12/2015</v>
      </c>
      <c r="H1454">
        <v>784.42</v>
      </c>
      <c r="I1454">
        <v>785.34</v>
      </c>
      <c r="J1454" s="2">
        <f t="shared" si="103"/>
        <v>-0.92000000000007276</v>
      </c>
    </row>
    <row r="1455" spans="1:10" x14ac:dyDescent="0.35">
      <c r="A1455" s="1">
        <v>42363</v>
      </c>
      <c r="B1455" s="1" t="str">
        <f t="shared" si="100"/>
        <v>12/2015</v>
      </c>
      <c r="C1455">
        <v>782.87</v>
      </c>
      <c r="D1455">
        <v>784.18</v>
      </c>
      <c r="E1455" s="2">
        <f t="shared" si="102"/>
        <v>-1.3099999999999454</v>
      </c>
      <c r="F1455" s="1">
        <v>42363</v>
      </c>
      <c r="G1455" s="1" t="str">
        <f t="shared" si="101"/>
        <v>12/2015</v>
      </c>
      <c r="H1455">
        <v>784.34</v>
      </c>
      <c r="I1455">
        <v>785.26</v>
      </c>
      <c r="J1455" s="2">
        <f t="shared" si="103"/>
        <v>-0.91999999999995907</v>
      </c>
    </row>
    <row r="1456" spans="1:10" x14ac:dyDescent="0.35">
      <c r="A1456" s="1">
        <v>42364</v>
      </c>
      <c r="B1456" s="1" t="str">
        <f t="shared" si="100"/>
        <v>12/2015</v>
      </c>
      <c r="C1456">
        <v>782.79</v>
      </c>
      <c r="D1456">
        <v>784.1</v>
      </c>
      <c r="E1456" s="2">
        <f t="shared" si="102"/>
        <v>-1.3100000000000591</v>
      </c>
      <c r="F1456" s="1">
        <v>42364</v>
      </c>
      <c r="G1456" s="1" t="str">
        <f t="shared" si="101"/>
        <v>12/2015</v>
      </c>
      <c r="H1456">
        <v>784.27</v>
      </c>
      <c r="I1456">
        <v>785.19</v>
      </c>
      <c r="J1456" s="2">
        <f t="shared" si="103"/>
        <v>-0.92000000000007276</v>
      </c>
    </row>
    <row r="1457" spans="1:10" x14ac:dyDescent="0.35">
      <c r="A1457" s="1">
        <v>42365</v>
      </c>
      <c r="B1457" s="1" t="str">
        <f t="shared" si="100"/>
        <v>12/2015</v>
      </c>
      <c r="C1457">
        <v>782.69</v>
      </c>
      <c r="D1457">
        <v>784.02</v>
      </c>
      <c r="E1457" s="2">
        <f t="shared" si="102"/>
        <v>-1.3299999999999272</v>
      </c>
      <c r="F1457" s="1">
        <v>42365</v>
      </c>
      <c r="G1457" s="1" t="str">
        <f t="shared" si="101"/>
        <v>12/2015</v>
      </c>
      <c r="H1457">
        <v>784.19</v>
      </c>
      <c r="I1457">
        <v>785.12</v>
      </c>
      <c r="J1457" s="2">
        <f t="shared" si="103"/>
        <v>-0.92999999999994998</v>
      </c>
    </row>
    <row r="1458" spans="1:10" x14ac:dyDescent="0.35">
      <c r="A1458" s="1">
        <v>42366</v>
      </c>
      <c r="B1458" s="1" t="str">
        <f t="shared" si="100"/>
        <v>12/2015</v>
      </c>
      <c r="C1458">
        <v>782.6</v>
      </c>
      <c r="D1458">
        <v>783.93</v>
      </c>
      <c r="E1458" s="2">
        <f t="shared" si="102"/>
        <v>-1.3299999999999272</v>
      </c>
      <c r="F1458" s="1">
        <v>42366</v>
      </c>
      <c r="G1458" s="1" t="str">
        <f t="shared" si="101"/>
        <v>12/2015</v>
      </c>
      <c r="H1458">
        <v>784.12</v>
      </c>
      <c r="I1458">
        <v>785.04</v>
      </c>
      <c r="J1458" s="2">
        <f t="shared" si="103"/>
        <v>-0.91999999999995907</v>
      </c>
    </row>
    <row r="1459" spans="1:10" x14ac:dyDescent="0.35">
      <c r="A1459" s="1">
        <v>42367</v>
      </c>
      <c r="B1459" s="1" t="str">
        <f t="shared" si="100"/>
        <v>12/2015</v>
      </c>
      <c r="C1459">
        <v>782.53</v>
      </c>
      <c r="D1459">
        <v>783.85</v>
      </c>
      <c r="E1459" s="2">
        <f t="shared" si="102"/>
        <v>-1.32000000000005</v>
      </c>
      <c r="F1459" s="1">
        <v>42367</v>
      </c>
      <c r="G1459" s="1" t="str">
        <f t="shared" si="101"/>
        <v>12/2015</v>
      </c>
      <c r="H1459">
        <v>784.06</v>
      </c>
      <c r="I1459">
        <v>784.98</v>
      </c>
      <c r="J1459" s="2">
        <f t="shared" si="103"/>
        <v>-0.92000000000007276</v>
      </c>
    </row>
    <row r="1460" spans="1:10" x14ac:dyDescent="0.35">
      <c r="A1460" s="1">
        <v>42368</v>
      </c>
      <c r="B1460" s="1" t="str">
        <f t="shared" si="100"/>
        <v>12/2015</v>
      </c>
      <c r="C1460">
        <v>782.48</v>
      </c>
      <c r="D1460">
        <v>783.83</v>
      </c>
      <c r="E1460" s="2">
        <f t="shared" si="102"/>
        <v>-1.3500000000000227</v>
      </c>
      <c r="F1460" s="1">
        <v>42368</v>
      </c>
      <c r="G1460" s="1" t="str">
        <f t="shared" si="101"/>
        <v>12/2015</v>
      </c>
      <c r="H1460">
        <v>784.01</v>
      </c>
      <c r="I1460">
        <v>784.96</v>
      </c>
      <c r="J1460" s="2">
        <f t="shared" si="103"/>
        <v>-0.95000000000004547</v>
      </c>
    </row>
    <row r="1461" spans="1:10" x14ac:dyDescent="0.35">
      <c r="A1461" s="1">
        <v>42369</v>
      </c>
      <c r="B1461" s="1" t="str">
        <f t="shared" si="100"/>
        <v>12/2015</v>
      </c>
      <c r="C1461">
        <v>782.46</v>
      </c>
      <c r="D1461">
        <v>783.81</v>
      </c>
      <c r="E1461" s="2">
        <f t="shared" si="102"/>
        <v>-1.3499999999999091</v>
      </c>
      <c r="F1461" s="1">
        <v>42369</v>
      </c>
      <c r="G1461" s="1" t="str">
        <f t="shared" si="101"/>
        <v>12/2015</v>
      </c>
      <c r="H1461">
        <v>784.01</v>
      </c>
      <c r="I1461">
        <v>784.94</v>
      </c>
      <c r="J1461" s="2">
        <f t="shared" si="103"/>
        <v>-0.93000000000006366</v>
      </c>
    </row>
    <row r="1462" spans="1:10" x14ac:dyDescent="0.35">
      <c r="A1462" s="1">
        <v>42370</v>
      </c>
      <c r="B1462" s="1" t="str">
        <f t="shared" si="100"/>
        <v>1/2016</v>
      </c>
      <c r="C1462">
        <v>776.85</v>
      </c>
      <c r="D1462">
        <v>776.85</v>
      </c>
      <c r="E1462" s="2">
        <f t="shared" si="102"/>
        <v>0</v>
      </c>
      <c r="F1462" s="1">
        <v>42370</v>
      </c>
      <c r="G1462" s="1" t="str">
        <f t="shared" si="101"/>
        <v>1/2016</v>
      </c>
      <c r="H1462">
        <v>778.68</v>
      </c>
      <c r="I1462">
        <v>778.96</v>
      </c>
      <c r="J1462" s="2">
        <f t="shared" si="103"/>
        <v>-0.2800000000000864</v>
      </c>
    </row>
    <row r="1463" spans="1:10" x14ac:dyDescent="0.35">
      <c r="A1463" s="1">
        <v>42371</v>
      </c>
      <c r="B1463" s="1" t="str">
        <f t="shared" si="100"/>
        <v>1/2016</v>
      </c>
      <c r="C1463">
        <v>776.85</v>
      </c>
      <c r="D1463">
        <v>776.85</v>
      </c>
      <c r="E1463" s="2">
        <f t="shared" si="102"/>
        <v>0</v>
      </c>
      <c r="F1463" s="1">
        <v>42371</v>
      </c>
      <c r="G1463" s="1" t="str">
        <f t="shared" si="101"/>
        <v>1/2016</v>
      </c>
      <c r="H1463">
        <v>778.75</v>
      </c>
      <c r="I1463">
        <v>778.77</v>
      </c>
      <c r="J1463" s="2">
        <f t="shared" si="103"/>
        <v>-1.999999999998181E-2</v>
      </c>
    </row>
    <row r="1464" spans="1:10" x14ac:dyDescent="0.35">
      <c r="A1464" s="1">
        <v>42372</v>
      </c>
      <c r="B1464" s="1" t="str">
        <f t="shared" si="100"/>
        <v>1/2016</v>
      </c>
      <c r="C1464">
        <v>776.85</v>
      </c>
      <c r="D1464">
        <v>776.85</v>
      </c>
      <c r="E1464" s="2">
        <f t="shared" si="102"/>
        <v>0</v>
      </c>
      <c r="F1464" s="1">
        <v>42372</v>
      </c>
      <c r="G1464" s="1" t="str">
        <f t="shared" si="101"/>
        <v>1/2016</v>
      </c>
      <c r="H1464">
        <v>778.77</v>
      </c>
      <c r="I1464">
        <v>778.78</v>
      </c>
      <c r="J1464" s="2">
        <f t="shared" si="103"/>
        <v>-9.9999999999909051E-3</v>
      </c>
    </row>
    <row r="1465" spans="1:10" x14ac:dyDescent="0.35">
      <c r="A1465" s="1">
        <v>42373</v>
      </c>
      <c r="B1465" s="1" t="str">
        <f t="shared" si="100"/>
        <v>1/2016</v>
      </c>
      <c r="C1465">
        <v>776.85</v>
      </c>
      <c r="D1465">
        <v>776.85</v>
      </c>
      <c r="E1465" s="2">
        <f t="shared" si="102"/>
        <v>0</v>
      </c>
      <c r="F1465" s="1">
        <v>42373</v>
      </c>
      <c r="G1465" s="1" t="str">
        <f t="shared" si="101"/>
        <v>1/2016</v>
      </c>
      <c r="H1465">
        <v>778.28</v>
      </c>
      <c r="I1465">
        <v>778.83</v>
      </c>
      <c r="J1465" s="2">
        <f t="shared" si="103"/>
        <v>-0.55000000000006821</v>
      </c>
    </row>
    <row r="1466" spans="1:10" x14ac:dyDescent="0.35">
      <c r="A1466" s="1">
        <v>42374</v>
      </c>
      <c r="B1466" s="1" t="str">
        <f t="shared" si="100"/>
        <v>1/2016</v>
      </c>
      <c r="C1466">
        <v>776.85</v>
      </c>
      <c r="D1466">
        <v>776.85</v>
      </c>
      <c r="E1466" s="2">
        <f t="shared" si="102"/>
        <v>0</v>
      </c>
      <c r="F1466" s="1">
        <v>42374</v>
      </c>
      <c r="G1466" s="1" t="str">
        <f t="shared" si="101"/>
        <v>1/2016</v>
      </c>
      <c r="H1466">
        <v>778.81</v>
      </c>
      <c r="I1466">
        <v>778.83</v>
      </c>
      <c r="J1466" s="2">
        <f t="shared" si="103"/>
        <v>-2.0000000000095497E-2</v>
      </c>
    </row>
    <row r="1467" spans="1:10" x14ac:dyDescent="0.35">
      <c r="A1467" s="1">
        <v>42375</v>
      </c>
      <c r="B1467" s="1" t="str">
        <f t="shared" si="100"/>
        <v>1/2016</v>
      </c>
      <c r="C1467">
        <v>776.85</v>
      </c>
      <c r="D1467">
        <v>776.85</v>
      </c>
      <c r="E1467" s="2">
        <f t="shared" si="102"/>
        <v>0</v>
      </c>
      <c r="F1467" s="1">
        <v>42375</v>
      </c>
      <c r="G1467" s="1" t="str">
        <f t="shared" si="101"/>
        <v>1/2016</v>
      </c>
      <c r="H1467">
        <v>778.81</v>
      </c>
      <c r="I1467">
        <v>778.82</v>
      </c>
      <c r="J1467" s="2">
        <f t="shared" si="103"/>
        <v>-1.0000000000104592E-2</v>
      </c>
    </row>
    <row r="1468" spans="1:10" x14ac:dyDescent="0.35">
      <c r="A1468" s="1">
        <v>42376</v>
      </c>
      <c r="B1468" s="1" t="str">
        <f t="shared" si="100"/>
        <v>1/2016</v>
      </c>
      <c r="C1468">
        <v>776.85</v>
      </c>
      <c r="D1468">
        <v>776.85</v>
      </c>
      <c r="E1468" s="2">
        <f t="shared" si="102"/>
        <v>0</v>
      </c>
      <c r="F1468" s="1">
        <v>42376</v>
      </c>
      <c r="G1468" s="1" t="str">
        <f t="shared" si="101"/>
        <v>1/2016</v>
      </c>
      <c r="H1468">
        <v>778.25</v>
      </c>
      <c r="I1468">
        <v>778.86</v>
      </c>
      <c r="J1468" s="2">
        <f t="shared" si="103"/>
        <v>-0.61000000000001364</v>
      </c>
    </row>
    <row r="1469" spans="1:10" x14ac:dyDescent="0.35">
      <c r="A1469" s="1">
        <v>42377</v>
      </c>
      <c r="B1469" s="1" t="str">
        <f t="shared" si="100"/>
        <v>1/2016</v>
      </c>
      <c r="C1469">
        <v>776.85</v>
      </c>
      <c r="D1469">
        <v>776.85</v>
      </c>
      <c r="E1469" s="2">
        <f t="shared" si="102"/>
        <v>0</v>
      </c>
      <c r="F1469" s="1">
        <v>42377</v>
      </c>
      <c r="G1469" s="1" t="str">
        <f t="shared" si="101"/>
        <v>1/2016</v>
      </c>
      <c r="H1469">
        <v>778.86</v>
      </c>
      <c r="I1469">
        <v>798.9</v>
      </c>
      <c r="J1469" s="2">
        <f t="shared" si="103"/>
        <v>-20.039999999999964</v>
      </c>
    </row>
    <row r="1470" spans="1:10" x14ac:dyDescent="0.35">
      <c r="A1470" s="1">
        <v>42378</v>
      </c>
      <c r="B1470" s="1" t="str">
        <f t="shared" si="100"/>
        <v>1/2016</v>
      </c>
      <c r="C1470">
        <v>776.85</v>
      </c>
      <c r="D1470">
        <v>776.85</v>
      </c>
      <c r="E1470" s="2">
        <f t="shared" si="102"/>
        <v>0</v>
      </c>
      <c r="F1470" s="1">
        <v>42378</v>
      </c>
      <c r="G1470" s="1" t="str">
        <f t="shared" si="101"/>
        <v>1/2016</v>
      </c>
      <c r="H1470">
        <v>778.82</v>
      </c>
      <c r="I1470">
        <v>798.9</v>
      </c>
      <c r="J1470" s="2">
        <f t="shared" si="103"/>
        <v>-20.079999999999927</v>
      </c>
    </row>
    <row r="1471" spans="1:10" x14ac:dyDescent="0.35">
      <c r="A1471" s="1">
        <v>42379</v>
      </c>
      <c r="B1471" s="1" t="str">
        <f t="shared" si="100"/>
        <v>1/2016</v>
      </c>
      <c r="C1471">
        <v>776.85</v>
      </c>
      <c r="D1471">
        <v>776.85</v>
      </c>
      <c r="E1471" s="2">
        <f t="shared" si="102"/>
        <v>0</v>
      </c>
      <c r="F1471" s="1">
        <v>42379</v>
      </c>
      <c r="G1471" s="1" t="str">
        <f t="shared" si="101"/>
        <v>1/2016</v>
      </c>
      <c r="H1471">
        <v>778.81</v>
      </c>
      <c r="I1471">
        <v>778.82</v>
      </c>
      <c r="J1471" s="2">
        <f t="shared" si="103"/>
        <v>-1.0000000000104592E-2</v>
      </c>
    </row>
    <row r="1472" spans="1:10" x14ac:dyDescent="0.35">
      <c r="A1472" s="1">
        <v>42380</v>
      </c>
      <c r="B1472" s="1" t="str">
        <f t="shared" si="100"/>
        <v>1/2016</v>
      </c>
      <c r="C1472">
        <v>776.85</v>
      </c>
      <c r="D1472">
        <v>776.85</v>
      </c>
      <c r="E1472" s="2">
        <f t="shared" si="102"/>
        <v>0</v>
      </c>
      <c r="F1472" s="1">
        <v>42380</v>
      </c>
      <c r="G1472" s="1" t="str">
        <f t="shared" si="101"/>
        <v>1/2016</v>
      </c>
      <c r="H1472">
        <v>778.81</v>
      </c>
      <c r="I1472">
        <v>778.81</v>
      </c>
      <c r="J1472" s="2">
        <f t="shared" si="103"/>
        <v>0</v>
      </c>
    </row>
    <row r="1473" spans="1:10" x14ac:dyDescent="0.35">
      <c r="A1473" s="1">
        <v>42381</v>
      </c>
      <c r="B1473" s="1" t="str">
        <f t="shared" si="100"/>
        <v>1/2016</v>
      </c>
      <c r="C1473">
        <v>776.85</v>
      </c>
      <c r="D1473">
        <v>776.85</v>
      </c>
      <c r="E1473" s="2">
        <f t="shared" si="102"/>
        <v>0</v>
      </c>
      <c r="F1473" s="1">
        <v>42381</v>
      </c>
      <c r="G1473" s="1" t="str">
        <f t="shared" si="101"/>
        <v>1/2016</v>
      </c>
      <c r="H1473">
        <v>778.8</v>
      </c>
      <c r="I1473">
        <v>778.81</v>
      </c>
      <c r="J1473" s="2">
        <f t="shared" si="103"/>
        <v>-9.9999999999909051E-3</v>
      </c>
    </row>
    <row r="1474" spans="1:10" x14ac:dyDescent="0.35">
      <c r="A1474" s="1">
        <v>42382</v>
      </c>
      <c r="B1474" s="1" t="str">
        <f t="shared" ref="B1474:B1537" si="104">_xlfn.CONCAT(MONTH(A1474),"/",YEAR(A1474))</f>
        <v>1/2016</v>
      </c>
      <c r="C1474">
        <v>776.85</v>
      </c>
      <c r="D1474">
        <v>776.85</v>
      </c>
      <c r="E1474" s="2">
        <f t="shared" si="102"/>
        <v>0</v>
      </c>
      <c r="F1474" s="1">
        <v>42382</v>
      </c>
      <c r="G1474" s="1" t="str">
        <f t="shared" ref="G1474:G1537" si="105">_xlfn.CONCAT(MONTH(F1474),"/",YEAR(F1474))</f>
        <v>1/2016</v>
      </c>
      <c r="H1474">
        <v>778.8</v>
      </c>
      <c r="I1474">
        <v>778.82</v>
      </c>
      <c r="J1474" s="2">
        <f t="shared" si="103"/>
        <v>-2.0000000000095497E-2</v>
      </c>
    </row>
    <row r="1475" spans="1:10" x14ac:dyDescent="0.35">
      <c r="A1475" s="1">
        <v>42383</v>
      </c>
      <c r="B1475" s="1" t="str">
        <f t="shared" si="104"/>
        <v>1/2016</v>
      </c>
      <c r="C1475">
        <v>776.85</v>
      </c>
      <c r="D1475">
        <v>776.85</v>
      </c>
      <c r="E1475" s="2">
        <f t="shared" ref="E1475:E1538" si="106">C1475-D1475</f>
        <v>0</v>
      </c>
      <c r="F1475" s="1">
        <v>42383</v>
      </c>
      <c r="G1475" s="1" t="str">
        <f t="shared" si="105"/>
        <v>1/2016</v>
      </c>
      <c r="H1475">
        <v>778.82</v>
      </c>
      <c r="I1475">
        <v>778.83</v>
      </c>
      <c r="J1475" s="2">
        <f t="shared" ref="J1475:J1538" si="107">H1475-I1475</f>
        <v>-9.9999999999909051E-3</v>
      </c>
    </row>
    <row r="1476" spans="1:10" x14ac:dyDescent="0.35">
      <c r="A1476" s="1">
        <v>42384</v>
      </c>
      <c r="B1476" s="1" t="str">
        <f t="shared" si="104"/>
        <v>1/2016</v>
      </c>
      <c r="C1476">
        <v>776.85</v>
      </c>
      <c r="D1476">
        <v>776.85</v>
      </c>
      <c r="E1476" s="2">
        <f t="shared" si="106"/>
        <v>0</v>
      </c>
      <c r="F1476" s="1">
        <v>42384</v>
      </c>
      <c r="G1476" s="1" t="str">
        <f t="shared" si="105"/>
        <v>1/2016</v>
      </c>
      <c r="H1476">
        <v>778.83</v>
      </c>
      <c r="I1476">
        <v>786.54</v>
      </c>
      <c r="J1476" s="2">
        <f t="shared" si="107"/>
        <v>-7.7099999999999227</v>
      </c>
    </row>
    <row r="1477" spans="1:10" x14ac:dyDescent="0.35">
      <c r="A1477" s="1">
        <v>42385</v>
      </c>
      <c r="B1477" s="1" t="str">
        <f t="shared" si="104"/>
        <v>1/2016</v>
      </c>
      <c r="C1477">
        <v>776.85</v>
      </c>
      <c r="D1477">
        <v>776.85</v>
      </c>
      <c r="E1477" s="2">
        <f t="shared" si="106"/>
        <v>0</v>
      </c>
      <c r="F1477" s="1">
        <v>42385</v>
      </c>
      <c r="G1477" s="1" t="str">
        <f t="shared" si="105"/>
        <v>1/2016</v>
      </c>
      <c r="H1477">
        <v>778.88</v>
      </c>
      <c r="I1477">
        <v>778.88</v>
      </c>
      <c r="J1477" s="2">
        <f t="shared" si="107"/>
        <v>0</v>
      </c>
    </row>
    <row r="1478" spans="1:10" x14ac:dyDescent="0.35">
      <c r="A1478" s="1">
        <v>42386</v>
      </c>
      <c r="B1478" s="1" t="str">
        <f t="shared" si="104"/>
        <v>1/2016</v>
      </c>
      <c r="C1478">
        <v>776.85</v>
      </c>
      <c r="D1478">
        <v>776.85</v>
      </c>
      <c r="E1478" s="2">
        <f t="shared" si="106"/>
        <v>0</v>
      </c>
      <c r="F1478" s="1">
        <v>42386</v>
      </c>
      <c r="G1478" s="1" t="str">
        <f t="shared" si="105"/>
        <v>1/2016</v>
      </c>
      <c r="H1478">
        <v>778.87</v>
      </c>
      <c r="I1478">
        <v>778.88</v>
      </c>
      <c r="J1478" s="2">
        <f t="shared" si="107"/>
        <v>-9.9999999999909051E-3</v>
      </c>
    </row>
    <row r="1479" spans="1:10" x14ac:dyDescent="0.35">
      <c r="A1479" s="1">
        <v>42387</v>
      </c>
      <c r="B1479" s="1" t="str">
        <f t="shared" si="104"/>
        <v>1/2016</v>
      </c>
      <c r="C1479">
        <v>776.85</v>
      </c>
      <c r="D1479">
        <v>776.85</v>
      </c>
      <c r="E1479" s="2">
        <f t="shared" si="106"/>
        <v>0</v>
      </c>
      <c r="F1479" s="1">
        <v>42387</v>
      </c>
      <c r="G1479" s="1" t="str">
        <f t="shared" si="105"/>
        <v>1/2016</v>
      </c>
      <c r="H1479">
        <v>778.87</v>
      </c>
      <c r="I1479">
        <v>778.87</v>
      </c>
      <c r="J1479" s="2">
        <f t="shared" si="107"/>
        <v>0</v>
      </c>
    </row>
    <row r="1480" spans="1:10" x14ac:dyDescent="0.35">
      <c r="A1480" s="1">
        <v>42388</v>
      </c>
      <c r="B1480" s="1" t="str">
        <f t="shared" si="104"/>
        <v>1/2016</v>
      </c>
      <c r="C1480">
        <v>776.85</v>
      </c>
      <c r="D1480">
        <v>776.85</v>
      </c>
      <c r="E1480" s="2">
        <f t="shared" si="106"/>
        <v>0</v>
      </c>
      <c r="F1480" s="1">
        <v>42388</v>
      </c>
      <c r="G1480" s="1" t="str">
        <f t="shared" si="105"/>
        <v>1/2016</v>
      </c>
      <c r="H1480">
        <v>778.87</v>
      </c>
      <c r="I1480">
        <v>797.77</v>
      </c>
      <c r="J1480" s="2">
        <f t="shared" si="107"/>
        <v>-18.899999999999977</v>
      </c>
    </row>
    <row r="1481" spans="1:10" x14ac:dyDescent="0.35">
      <c r="A1481" s="1">
        <v>42389</v>
      </c>
      <c r="B1481" s="1" t="str">
        <f t="shared" si="104"/>
        <v>1/2016</v>
      </c>
      <c r="C1481">
        <v>776.85</v>
      </c>
      <c r="D1481">
        <v>776.85</v>
      </c>
      <c r="E1481" s="2">
        <f t="shared" si="106"/>
        <v>0</v>
      </c>
      <c r="F1481" s="1">
        <v>42389</v>
      </c>
      <c r="G1481" s="1" t="str">
        <f t="shared" si="105"/>
        <v>1/2016</v>
      </c>
      <c r="H1481">
        <v>778.81</v>
      </c>
      <c r="I1481">
        <v>797.77</v>
      </c>
      <c r="J1481" s="2">
        <f t="shared" si="107"/>
        <v>-18.960000000000036</v>
      </c>
    </row>
    <row r="1482" spans="1:10" x14ac:dyDescent="0.35">
      <c r="A1482" s="1">
        <v>42390</v>
      </c>
      <c r="B1482" s="1" t="str">
        <f t="shared" si="104"/>
        <v>1/2016</v>
      </c>
      <c r="C1482">
        <v>776.85</v>
      </c>
      <c r="D1482">
        <v>776.85</v>
      </c>
      <c r="E1482" s="2">
        <f t="shared" si="106"/>
        <v>0</v>
      </c>
      <c r="F1482" s="1">
        <v>42390</v>
      </c>
      <c r="G1482" s="1" t="str">
        <f t="shared" si="105"/>
        <v>1/2016</v>
      </c>
      <c r="H1482">
        <v>778.82</v>
      </c>
      <c r="I1482">
        <v>778.82</v>
      </c>
      <c r="J1482" s="2">
        <f t="shared" si="107"/>
        <v>0</v>
      </c>
    </row>
    <row r="1483" spans="1:10" x14ac:dyDescent="0.35">
      <c r="A1483" s="1">
        <v>42391</v>
      </c>
      <c r="B1483" s="1" t="str">
        <f t="shared" si="104"/>
        <v>1/2016</v>
      </c>
      <c r="C1483">
        <v>776.85</v>
      </c>
      <c r="D1483">
        <v>776.85</v>
      </c>
      <c r="E1483" s="2">
        <f t="shared" si="106"/>
        <v>0</v>
      </c>
      <c r="F1483" s="1">
        <v>42391</v>
      </c>
      <c r="G1483" s="1" t="str">
        <f t="shared" si="105"/>
        <v>1/2016</v>
      </c>
      <c r="H1483">
        <v>778.78</v>
      </c>
      <c r="I1483">
        <v>779.37</v>
      </c>
      <c r="J1483" s="2">
        <f t="shared" si="107"/>
        <v>-0.59000000000003183</v>
      </c>
    </row>
    <row r="1484" spans="1:10" x14ac:dyDescent="0.35">
      <c r="A1484" s="1">
        <v>42392</v>
      </c>
      <c r="B1484" s="1" t="str">
        <f t="shared" si="104"/>
        <v>1/2016</v>
      </c>
      <c r="C1484">
        <v>776.85</v>
      </c>
      <c r="D1484">
        <v>776.85</v>
      </c>
      <c r="E1484" s="2">
        <f t="shared" si="106"/>
        <v>0</v>
      </c>
      <c r="F1484" s="1">
        <v>42392</v>
      </c>
      <c r="G1484" s="1" t="str">
        <f t="shared" si="105"/>
        <v>1/2016</v>
      </c>
      <c r="H1484">
        <v>778.78</v>
      </c>
      <c r="I1484">
        <v>778.79</v>
      </c>
      <c r="J1484" s="2">
        <f t="shared" si="107"/>
        <v>-9.9999999999909051E-3</v>
      </c>
    </row>
    <row r="1485" spans="1:10" x14ac:dyDescent="0.35">
      <c r="A1485" s="1">
        <v>42393</v>
      </c>
      <c r="B1485" s="1" t="str">
        <f t="shared" si="104"/>
        <v>1/2016</v>
      </c>
      <c r="C1485">
        <v>776.85</v>
      </c>
      <c r="D1485">
        <v>776.85</v>
      </c>
      <c r="E1485" s="2">
        <f t="shared" si="106"/>
        <v>0</v>
      </c>
      <c r="F1485" s="1">
        <v>42393</v>
      </c>
      <c r="G1485" s="1" t="str">
        <f t="shared" si="105"/>
        <v>1/2016</v>
      </c>
      <c r="H1485">
        <v>778.79</v>
      </c>
      <c r="I1485">
        <v>778.79</v>
      </c>
      <c r="J1485" s="2">
        <f t="shared" si="107"/>
        <v>0</v>
      </c>
    </row>
    <row r="1486" spans="1:10" x14ac:dyDescent="0.35">
      <c r="A1486" s="1">
        <v>42394</v>
      </c>
      <c r="B1486" s="1" t="str">
        <f t="shared" si="104"/>
        <v>1/2016</v>
      </c>
      <c r="C1486">
        <v>776.85</v>
      </c>
      <c r="D1486">
        <v>776.85</v>
      </c>
      <c r="E1486" s="2">
        <f t="shared" si="106"/>
        <v>0</v>
      </c>
      <c r="F1486" s="1">
        <v>42394</v>
      </c>
      <c r="G1486" s="1" t="str">
        <f t="shared" si="105"/>
        <v>1/2016</v>
      </c>
      <c r="H1486">
        <v>778.79</v>
      </c>
      <c r="I1486">
        <v>778.8</v>
      </c>
      <c r="J1486" s="2">
        <f t="shared" si="107"/>
        <v>-9.9999999999909051E-3</v>
      </c>
    </row>
    <row r="1487" spans="1:10" x14ac:dyDescent="0.35">
      <c r="A1487" s="1">
        <v>42395</v>
      </c>
      <c r="B1487" s="1" t="str">
        <f t="shared" si="104"/>
        <v>1/2016</v>
      </c>
      <c r="C1487">
        <v>776.85</v>
      </c>
      <c r="D1487">
        <v>776.85</v>
      </c>
      <c r="E1487" s="2">
        <f t="shared" si="106"/>
        <v>0</v>
      </c>
      <c r="F1487" s="1">
        <v>42395</v>
      </c>
      <c r="G1487" s="1" t="str">
        <f t="shared" si="105"/>
        <v>1/2016</v>
      </c>
      <c r="H1487">
        <v>778.8</v>
      </c>
      <c r="I1487">
        <v>778.8</v>
      </c>
      <c r="J1487" s="2">
        <f t="shared" si="107"/>
        <v>0</v>
      </c>
    </row>
    <row r="1488" spans="1:10" x14ac:dyDescent="0.35">
      <c r="A1488" s="1">
        <v>42396</v>
      </c>
      <c r="B1488" s="1" t="str">
        <f t="shared" si="104"/>
        <v>1/2016</v>
      </c>
      <c r="C1488">
        <v>776.85</v>
      </c>
      <c r="D1488">
        <v>776.85</v>
      </c>
      <c r="E1488" s="2">
        <f t="shared" si="106"/>
        <v>0</v>
      </c>
      <c r="F1488" s="1">
        <v>42396</v>
      </c>
      <c r="G1488" s="1" t="str">
        <f t="shared" si="105"/>
        <v>1/2016</v>
      </c>
      <c r="H1488">
        <v>778.8</v>
      </c>
      <c r="I1488">
        <v>778.81</v>
      </c>
      <c r="J1488" s="2">
        <f t="shared" si="107"/>
        <v>-9.9999999999909051E-3</v>
      </c>
    </row>
    <row r="1489" spans="1:10" x14ac:dyDescent="0.35">
      <c r="A1489" s="1">
        <v>42397</v>
      </c>
      <c r="B1489" s="1" t="str">
        <f t="shared" si="104"/>
        <v>1/2016</v>
      </c>
      <c r="C1489">
        <v>776.85</v>
      </c>
      <c r="D1489">
        <v>776.85</v>
      </c>
      <c r="E1489" s="2">
        <f t="shared" si="106"/>
        <v>0</v>
      </c>
      <c r="F1489" s="1">
        <v>42397</v>
      </c>
      <c r="G1489" s="1" t="str">
        <f t="shared" si="105"/>
        <v>1/2016</v>
      </c>
      <c r="H1489">
        <v>778.81</v>
      </c>
      <c r="I1489">
        <v>786.72</v>
      </c>
      <c r="J1489" s="2">
        <f t="shared" si="107"/>
        <v>-7.9100000000000819</v>
      </c>
    </row>
    <row r="1490" spans="1:10" x14ac:dyDescent="0.35">
      <c r="A1490" s="1">
        <v>42398</v>
      </c>
      <c r="B1490" s="1" t="str">
        <f t="shared" si="104"/>
        <v>1/2016</v>
      </c>
      <c r="C1490">
        <v>776.85</v>
      </c>
      <c r="D1490">
        <v>776.85</v>
      </c>
      <c r="E1490" s="2">
        <f t="shared" si="106"/>
        <v>0</v>
      </c>
      <c r="F1490" s="1">
        <v>42398</v>
      </c>
      <c r="G1490" s="1" t="str">
        <f t="shared" si="105"/>
        <v>1/2016</v>
      </c>
      <c r="H1490">
        <v>778.83</v>
      </c>
      <c r="I1490">
        <v>778.83</v>
      </c>
      <c r="J1490" s="2">
        <f t="shared" si="107"/>
        <v>0</v>
      </c>
    </row>
    <row r="1491" spans="1:10" x14ac:dyDescent="0.35">
      <c r="A1491" s="1">
        <v>42399</v>
      </c>
      <c r="B1491" s="1" t="str">
        <f t="shared" si="104"/>
        <v>1/2016</v>
      </c>
      <c r="C1491">
        <v>776.85</v>
      </c>
      <c r="D1491">
        <v>776.85</v>
      </c>
      <c r="E1491" s="2">
        <f t="shared" si="106"/>
        <v>0</v>
      </c>
      <c r="F1491" s="1">
        <v>42399</v>
      </c>
      <c r="G1491" s="1" t="str">
        <f t="shared" si="105"/>
        <v>1/2016</v>
      </c>
      <c r="H1491">
        <v>778.25</v>
      </c>
      <c r="I1491">
        <v>778.9</v>
      </c>
      <c r="J1491" s="2">
        <f t="shared" si="107"/>
        <v>-0.64999999999997726</v>
      </c>
    </row>
    <row r="1492" spans="1:10" x14ac:dyDescent="0.35">
      <c r="A1492" s="1">
        <v>42400</v>
      </c>
      <c r="B1492" s="1" t="str">
        <f t="shared" si="104"/>
        <v>1/2016</v>
      </c>
      <c r="C1492">
        <v>776.85</v>
      </c>
      <c r="D1492">
        <v>776.85</v>
      </c>
      <c r="E1492" s="2">
        <f t="shared" si="106"/>
        <v>0</v>
      </c>
      <c r="F1492" s="1">
        <v>42400</v>
      </c>
      <c r="G1492" s="1" t="str">
        <f t="shared" si="105"/>
        <v>1/2016</v>
      </c>
      <c r="H1492">
        <v>778.31</v>
      </c>
      <c r="I1492">
        <v>778.9</v>
      </c>
      <c r="J1492" s="2">
        <f t="shared" si="107"/>
        <v>-0.59000000000003183</v>
      </c>
    </row>
    <row r="1493" spans="1:10" x14ac:dyDescent="0.35">
      <c r="A1493" s="1">
        <v>42401</v>
      </c>
      <c r="B1493" s="1" t="str">
        <f t="shared" si="104"/>
        <v>2/2016</v>
      </c>
      <c r="C1493">
        <v>776.85</v>
      </c>
      <c r="D1493">
        <v>776.85</v>
      </c>
      <c r="E1493" s="2">
        <f t="shared" si="106"/>
        <v>0</v>
      </c>
      <c r="F1493" s="1">
        <v>42401</v>
      </c>
      <c r="G1493" s="1" t="str">
        <f t="shared" si="105"/>
        <v>2/2016</v>
      </c>
      <c r="H1493">
        <v>778.87</v>
      </c>
      <c r="I1493">
        <v>778.89</v>
      </c>
      <c r="J1493" s="2">
        <f t="shared" si="107"/>
        <v>-1.999999999998181E-2</v>
      </c>
    </row>
    <row r="1494" spans="1:10" x14ac:dyDescent="0.35">
      <c r="A1494" s="1">
        <v>42402</v>
      </c>
      <c r="B1494" s="1" t="str">
        <f t="shared" si="104"/>
        <v>2/2016</v>
      </c>
      <c r="C1494">
        <v>776.85</v>
      </c>
      <c r="D1494">
        <v>776.85</v>
      </c>
      <c r="E1494" s="2">
        <f t="shared" si="106"/>
        <v>0</v>
      </c>
      <c r="F1494" s="1">
        <v>42402</v>
      </c>
      <c r="G1494" s="1" t="str">
        <f t="shared" si="105"/>
        <v>2/2016</v>
      </c>
      <c r="H1494">
        <v>778.87</v>
      </c>
      <c r="I1494">
        <v>778.87</v>
      </c>
      <c r="J1494" s="2">
        <f t="shared" si="107"/>
        <v>0</v>
      </c>
    </row>
    <row r="1495" spans="1:10" x14ac:dyDescent="0.35">
      <c r="A1495" s="1">
        <v>42403</v>
      </c>
      <c r="B1495" s="1" t="str">
        <f t="shared" si="104"/>
        <v>2/2016</v>
      </c>
      <c r="C1495">
        <v>776.85</v>
      </c>
      <c r="D1495">
        <v>776.85</v>
      </c>
      <c r="E1495" s="2">
        <f t="shared" si="106"/>
        <v>0</v>
      </c>
      <c r="F1495" s="1">
        <v>42403</v>
      </c>
      <c r="G1495" s="1" t="str">
        <f t="shared" si="105"/>
        <v>2/2016</v>
      </c>
      <c r="H1495">
        <v>778.85</v>
      </c>
      <c r="I1495">
        <v>778.87</v>
      </c>
      <c r="J1495" s="2">
        <f t="shared" si="107"/>
        <v>-1.999999999998181E-2</v>
      </c>
    </row>
    <row r="1496" spans="1:10" x14ac:dyDescent="0.35">
      <c r="A1496" s="1">
        <v>42404</v>
      </c>
      <c r="B1496" s="1" t="str">
        <f t="shared" si="104"/>
        <v>2/2016</v>
      </c>
      <c r="C1496">
        <v>776.85</v>
      </c>
      <c r="D1496">
        <v>776.85</v>
      </c>
      <c r="E1496" s="2">
        <f t="shared" si="106"/>
        <v>0</v>
      </c>
      <c r="F1496" s="1">
        <v>42404</v>
      </c>
      <c r="G1496" s="1" t="str">
        <f t="shared" si="105"/>
        <v>2/2016</v>
      </c>
      <c r="H1496">
        <v>778.85</v>
      </c>
      <c r="I1496">
        <v>778.85</v>
      </c>
      <c r="J1496" s="2">
        <f t="shared" si="107"/>
        <v>0</v>
      </c>
    </row>
    <row r="1497" spans="1:10" x14ac:dyDescent="0.35">
      <c r="A1497" s="1">
        <v>42405</v>
      </c>
      <c r="B1497" s="1" t="str">
        <f t="shared" si="104"/>
        <v>2/2016</v>
      </c>
      <c r="C1497">
        <v>776.85</v>
      </c>
      <c r="D1497">
        <v>776.85</v>
      </c>
      <c r="E1497" s="2">
        <f t="shared" si="106"/>
        <v>0</v>
      </c>
      <c r="F1497" s="1">
        <v>42405</v>
      </c>
      <c r="G1497" s="1" t="str">
        <f t="shared" si="105"/>
        <v>2/2016</v>
      </c>
      <c r="H1497">
        <v>778.85</v>
      </c>
      <c r="I1497">
        <v>778.85</v>
      </c>
      <c r="J1497" s="2">
        <f t="shared" si="107"/>
        <v>0</v>
      </c>
    </row>
    <row r="1498" spans="1:10" x14ac:dyDescent="0.35">
      <c r="A1498" s="1">
        <v>42406</v>
      </c>
      <c r="B1498" s="1" t="str">
        <f t="shared" si="104"/>
        <v>2/2016</v>
      </c>
      <c r="C1498">
        <v>776.85</v>
      </c>
      <c r="D1498">
        <v>776.85</v>
      </c>
      <c r="E1498" s="2">
        <f t="shared" si="106"/>
        <v>0</v>
      </c>
      <c r="F1498" s="1">
        <v>42406</v>
      </c>
      <c r="G1498" s="1" t="str">
        <f t="shared" si="105"/>
        <v>2/2016</v>
      </c>
      <c r="H1498">
        <v>778.85</v>
      </c>
      <c r="I1498">
        <v>778.86</v>
      </c>
      <c r="J1498" s="2">
        <f t="shared" si="107"/>
        <v>-9.9999999999909051E-3</v>
      </c>
    </row>
    <row r="1499" spans="1:10" x14ac:dyDescent="0.35">
      <c r="A1499" s="1">
        <v>42407</v>
      </c>
      <c r="B1499" s="1" t="str">
        <f t="shared" si="104"/>
        <v>2/2016</v>
      </c>
      <c r="C1499">
        <v>776.85</v>
      </c>
      <c r="D1499">
        <v>776.85</v>
      </c>
      <c r="E1499" s="2">
        <f t="shared" si="106"/>
        <v>0</v>
      </c>
      <c r="F1499" s="1">
        <v>42407</v>
      </c>
      <c r="G1499" s="1" t="str">
        <f t="shared" si="105"/>
        <v>2/2016</v>
      </c>
      <c r="H1499">
        <v>778.86</v>
      </c>
      <c r="I1499">
        <v>778.86</v>
      </c>
      <c r="J1499" s="2">
        <f t="shared" si="107"/>
        <v>0</v>
      </c>
    </row>
    <row r="1500" spans="1:10" x14ac:dyDescent="0.35">
      <c r="A1500" s="1">
        <v>42408</v>
      </c>
      <c r="B1500" s="1" t="str">
        <f t="shared" si="104"/>
        <v>2/2016</v>
      </c>
      <c r="C1500">
        <v>776.85</v>
      </c>
      <c r="D1500">
        <v>776.85</v>
      </c>
      <c r="E1500" s="2">
        <f t="shared" si="106"/>
        <v>0</v>
      </c>
      <c r="F1500" s="1">
        <v>42408</v>
      </c>
      <c r="G1500" s="1" t="str">
        <f t="shared" si="105"/>
        <v>2/2016</v>
      </c>
      <c r="H1500">
        <v>778.86</v>
      </c>
      <c r="I1500">
        <v>778.86</v>
      </c>
      <c r="J1500" s="2">
        <f t="shared" si="107"/>
        <v>0</v>
      </c>
    </row>
    <row r="1501" spans="1:10" x14ac:dyDescent="0.35">
      <c r="A1501" s="1">
        <v>42409</v>
      </c>
      <c r="B1501" s="1" t="str">
        <f t="shared" si="104"/>
        <v>2/2016</v>
      </c>
      <c r="C1501">
        <v>776.85</v>
      </c>
      <c r="D1501">
        <v>776.85</v>
      </c>
      <c r="E1501" s="2">
        <f t="shared" si="106"/>
        <v>0</v>
      </c>
      <c r="F1501" s="1">
        <v>42409</v>
      </c>
      <c r="G1501" s="1" t="str">
        <f t="shared" si="105"/>
        <v>2/2016</v>
      </c>
      <c r="H1501">
        <v>778.86</v>
      </c>
      <c r="I1501">
        <v>778.86</v>
      </c>
      <c r="J1501" s="2">
        <f t="shared" si="107"/>
        <v>0</v>
      </c>
    </row>
    <row r="1502" spans="1:10" x14ac:dyDescent="0.35">
      <c r="A1502" s="1">
        <v>42410</v>
      </c>
      <c r="B1502" s="1" t="str">
        <f t="shared" si="104"/>
        <v>2/2016</v>
      </c>
      <c r="C1502">
        <v>776.85</v>
      </c>
      <c r="D1502">
        <v>776.85</v>
      </c>
      <c r="E1502" s="2">
        <f t="shared" si="106"/>
        <v>0</v>
      </c>
      <c r="F1502" s="1">
        <v>42410</v>
      </c>
      <c r="G1502" s="1" t="str">
        <f t="shared" si="105"/>
        <v>2/2016</v>
      </c>
      <c r="H1502">
        <v>778.86</v>
      </c>
      <c r="I1502">
        <v>778.86</v>
      </c>
      <c r="J1502" s="2">
        <f t="shared" si="107"/>
        <v>0</v>
      </c>
    </row>
    <row r="1503" spans="1:10" x14ac:dyDescent="0.35">
      <c r="A1503" s="1">
        <v>42411</v>
      </c>
      <c r="B1503" s="1" t="str">
        <f t="shared" si="104"/>
        <v>2/2016</v>
      </c>
      <c r="C1503">
        <v>776.85</v>
      </c>
      <c r="D1503">
        <v>776.85</v>
      </c>
      <c r="E1503" s="2">
        <f t="shared" si="106"/>
        <v>0</v>
      </c>
      <c r="F1503" s="1">
        <v>42411</v>
      </c>
      <c r="G1503" s="1" t="str">
        <f t="shared" si="105"/>
        <v>2/2016</v>
      </c>
      <c r="H1503">
        <v>778.86</v>
      </c>
      <c r="I1503">
        <v>779.3</v>
      </c>
      <c r="J1503" s="2">
        <f t="shared" si="107"/>
        <v>-0.43999999999994088</v>
      </c>
    </row>
    <row r="1504" spans="1:10" x14ac:dyDescent="0.35">
      <c r="A1504" s="1">
        <v>42412</v>
      </c>
      <c r="B1504" s="1" t="str">
        <f t="shared" si="104"/>
        <v>2/2016</v>
      </c>
      <c r="C1504">
        <v>776.85</v>
      </c>
      <c r="D1504">
        <v>776.85</v>
      </c>
      <c r="E1504" s="2">
        <f t="shared" si="106"/>
        <v>0</v>
      </c>
      <c r="F1504" s="1">
        <v>42412</v>
      </c>
      <c r="G1504" s="1" t="str">
        <f t="shared" si="105"/>
        <v>2/2016</v>
      </c>
      <c r="H1504">
        <v>778.87</v>
      </c>
      <c r="I1504">
        <v>779.3</v>
      </c>
      <c r="J1504" s="2">
        <f t="shared" si="107"/>
        <v>-0.42999999999994998</v>
      </c>
    </row>
    <row r="1505" spans="1:10" x14ac:dyDescent="0.35">
      <c r="A1505" s="1">
        <v>42413</v>
      </c>
      <c r="B1505" s="1" t="str">
        <f t="shared" si="104"/>
        <v>2/2016</v>
      </c>
      <c r="C1505">
        <v>776.85</v>
      </c>
      <c r="D1505">
        <v>776.85</v>
      </c>
      <c r="E1505" s="2">
        <f t="shared" si="106"/>
        <v>0</v>
      </c>
      <c r="F1505" s="1">
        <v>42413</v>
      </c>
      <c r="G1505" s="1" t="str">
        <f t="shared" si="105"/>
        <v>2/2016</v>
      </c>
      <c r="H1505">
        <v>778.86</v>
      </c>
      <c r="I1505">
        <v>778.87</v>
      </c>
      <c r="J1505" s="2">
        <f t="shared" si="107"/>
        <v>-9.9999999999909051E-3</v>
      </c>
    </row>
    <row r="1506" spans="1:10" x14ac:dyDescent="0.35">
      <c r="A1506" s="1">
        <v>42414</v>
      </c>
      <c r="B1506" s="1" t="str">
        <f t="shared" si="104"/>
        <v>2/2016</v>
      </c>
      <c r="C1506">
        <v>776.85</v>
      </c>
      <c r="D1506">
        <v>776.85</v>
      </c>
      <c r="E1506" s="2">
        <f t="shared" si="106"/>
        <v>0</v>
      </c>
      <c r="F1506" s="1">
        <v>42414</v>
      </c>
      <c r="G1506" s="1" t="str">
        <f t="shared" si="105"/>
        <v>2/2016</v>
      </c>
      <c r="H1506">
        <v>778.86</v>
      </c>
      <c r="I1506">
        <v>778.87</v>
      </c>
      <c r="J1506" s="2">
        <f t="shared" si="107"/>
        <v>-9.9999999999909051E-3</v>
      </c>
    </row>
    <row r="1507" spans="1:10" x14ac:dyDescent="0.35">
      <c r="A1507" s="1">
        <v>42415</v>
      </c>
      <c r="B1507" s="1" t="str">
        <f t="shared" si="104"/>
        <v>2/2016</v>
      </c>
      <c r="C1507">
        <v>776.85</v>
      </c>
      <c r="D1507">
        <v>776.85</v>
      </c>
      <c r="E1507" s="2">
        <f t="shared" si="106"/>
        <v>0</v>
      </c>
      <c r="F1507" s="1">
        <v>42415</v>
      </c>
      <c r="G1507" s="1" t="str">
        <f t="shared" si="105"/>
        <v>2/2016</v>
      </c>
      <c r="H1507">
        <v>778.87</v>
      </c>
      <c r="I1507">
        <v>778.87</v>
      </c>
      <c r="J1507" s="2">
        <f t="shared" si="107"/>
        <v>0</v>
      </c>
    </row>
    <row r="1508" spans="1:10" x14ac:dyDescent="0.35">
      <c r="A1508" s="1">
        <v>42416</v>
      </c>
      <c r="B1508" s="1" t="str">
        <f t="shared" si="104"/>
        <v>2/2016</v>
      </c>
      <c r="C1508">
        <v>776.85</v>
      </c>
      <c r="D1508">
        <v>776.85</v>
      </c>
      <c r="E1508" s="2">
        <f t="shared" si="106"/>
        <v>0</v>
      </c>
      <c r="F1508" s="1">
        <v>42416</v>
      </c>
      <c r="G1508" s="1" t="str">
        <f t="shared" si="105"/>
        <v>2/2016</v>
      </c>
      <c r="H1508">
        <v>778.87</v>
      </c>
      <c r="I1508">
        <v>778.87</v>
      </c>
      <c r="J1508" s="2">
        <f t="shared" si="107"/>
        <v>0</v>
      </c>
    </row>
    <row r="1509" spans="1:10" x14ac:dyDescent="0.35">
      <c r="A1509" s="1">
        <v>42417</v>
      </c>
      <c r="B1509" s="1" t="str">
        <f t="shared" si="104"/>
        <v>2/2016</v>
      </c>
      <c r="C1509">
        <v>776.85</v>
      </c>
      <c r="D1509">
        <v>776.85</v>
      </c>
      <c r="E1509" s="2">
        <f t="shared" si="106"/>
        <v>0</v>
      </c>
      <c r="F1509" s="1">
        <v>42417</v>
      </c>
      <c r="G1509" s="1" t="str">
        <f t="shared" si="105"/>
        <v>2/2016</v>
      </c>
      <c r="H1509">
        <v>778.87</v>
      </c>
      <c r="I1509">
        <v>778.87</v>
      </c>
      <c r="J1509" s="2">
        <f t="shared" si="107"/>
        <v>0</v>
      </c>
    </row>
    <row r="1510" spans="1:10" x14ac:dyDescent="0.35">
      <c r="A1510" s="1">
        <v>42418</v>
      </c>
      <c r="B1510" s="1" t="str">
        <f t="shared" si="104"/>
        <v>2/2016</v>
      </c>
      <c r="C1510">
        <v>776.85</v>
      </c>
      <c r="D1510">
        <v>776.85</v>
      </c>
      <c r="E1510" s="2">
        <f t="shared" si="106"/>
        <v>0</v>
      </c>
      <c r="F1510" s="1">
        <v>42418</v>
      </c>
      <c r="G1510" s="1" t="str">
        <f t="shared" si="105"/>
        <v>2/2016</v>
      </c>
      <c r="H1510">
        <v>778.85</v>
      </c>
      <c r="I1510">
        <v>778.87</v>
      </c>
      <c r="J1510" s="2">
        <f t="shared" si="107"/>
        <v>-1.999999999998181E-2</v>
      </c>
    </row>
    <row r="1511" spans="1:10" x14ac:dyDescent="0.35">
      <c r="A1511" s="1">
        <v>42419</v>
      </c>
      <c r="B1511" s="1" t="str">
        <f t="shared" si="104"/>
        <v>2/2016</v>
      </c>
      <c r="C1511">
        <v>776.85</v>
      </c>
      <c r="D1511">
        <v>776.85</v>
      </c>
      <c r="E1511" s="2">
        <f t="shared" si="106"/>
        <v>0</v>
      </c>
      <c r="F1511" s="1">
        <v>42419</v>
      </c>
      <c r="G1511" s="1" t="str">
        <f t="shared" si="105"/>
        <v>2/2016</v>
      </c>
      <c r="H1511">
        <v>778.85</v>
      </c>
      <c r="I1511">
        <v>778.85</v>
      </c>
      <c r="J1511" s="2">
        <f t="shared" si="107"/>
        <v>0</v>
      </c>
    </row>
    <row r="1512" spans="1:10" x14ac:dyDescent="0.35">
      <c r="A1512" s="1">
        <v>42420</v>
      </c>
      <c r="B1512" s="1" t="str">
        <f t="shared" si="104"/>
        <v>2/2016</v>
      </c>
      <c r="C1512">
        <v>776.85</v>
      </c>
      <c r="D1512">
        <v>776.85</v>
      </c>
      <c r="E1512" s="2">
        <f t="shared" si="106"/>
        <v>0</v>
      </c>
      <c r="F1512" s="1">
        <v>42420</v>
      </c>
      <c r="G1512" s="1" t="str">
        <f t="shared" si="105"/>
        <v>2/2016</v>
      </c>
      <c r="H1512">
        <v>778.85</v>
      </c>
      <c r="I1512">
        <v>779.26</v>
      </c>
      <c r="J1512" s="2">
        <f t="shared" si="107"/>
        <v>-0.40999999999996817</v>
      </c>
    </row>
    <row r="1513" spans="1:10" x14ac:dyDescent="0.35">
      <c r="A1513" s="1">
        <v>42421</v>
      </c>
      <c r="B1513" s="1" t="str">
        <f t="shared" si="104"/>
        <v>2/2016</v>
      </c>
      <c r="C1513">
        <v>776.85</v>
      </c>
      <c r="D1513">
        <v>776.85</v>
      </c>
      <c r="E1513" s="2">
        <f t="shared" si="106"/>
        <v>0</v>
      </c>
      <c r="F1513" s="1">
        <v>42421</v>
      </c>
      <c r="G1513" s="1" t="str">
        <f t="shared" si="105"/>
        <v>2/2016</v>
      </c>
      <c r="H1513">
        <v>778.86</v>
      </c>
      <c r="I1513">
        <v>779.26</v>
      </c>
      <c r="J1513" s="2">
        <f t="shared" si="107"/>
        <v>-0.39999999999997726</v>
      </c>
    </row>
    <row r="1514" spans="1:10" x14ac:dyDescent="0.35">
      <c r="A1514" s="1">
        <v>42422</v>
      </c>
      <c r="B1514" s="1" t="str">
        <f t="shared" si="104"/>
        <v>2/2016</v>
      </c>
      <c r="C1514">
        <v>776.85</v>
      </c>
      <c r="D1514">
        <v>776.85</v>
      </c>
      <c r="E1514" s="2">
        <f t="shared" si="106"/>
        <v>0</v>
      </c>
      <c r="F1514" s="1">
        <v>42422</v>
      </c>
      <c r="G1514" s="1" t="str">
        <f t="shared" si="105"/>
        <v>2/2016</v>
      </c>
      <c r="H1514">
        <v>778.86</v>
      </c>
      <c r="I1514">
        <v>778.86</v>
      </c>
      <c r="J1514" s="2">
        <f t="shared" si="107"/>
        <v>0</v>
      </c>
    </row>
    <row r="1515" spans="1:10" x14ac:dyDescent="0.35">
      <c r="A1515" s="1">
        <v>42423</v>
      </c>
      <c r="B1515" s="1" t="str">
        <f t="shared" si="104"/>
        <v>2/2016</v>
      </c>
      <c r="C1515">
        <v>776.85</v>
      </c>
      <c r="D1515">
        <v>776.85</v>
      </c>
      <c r="E1515" s="2">
        <f t="shared" si="106"/>
        <v>0</v>
      </c>
      <c r="F1515" s="1">
        <v>42423</v>
      </c>
      <c r="G1515" s="1" t="str">
        <f t="shared" si="105"/>
        <v>2/2016</v>
      </c>
      <c r="H1515">
        <v>778.86</v>
      </c>
      <c r="I1515">
        <v>779.68</v>
      </c>
      <c r="J1515" s="2">
        <f t="shared" si="107"/>
        <v>-0.81999999999993634</v>
      </c>
    </row>
    <row r="1516" spans="1:10" x14ac:dyDescent="0.35">
      <c r="A1516" s="1">
        <v>42424</v>
      </c>
      <c r="B1516" s="1" t="str">
        <f t="shared" si="104"/>
        <v>2/2016</v>
      </c>
      <c r="C1516">
        <v>776.85</v>
      </c>
      <c r="D1516">
        <v>776.85</v>
      </c>
      <c r="E1516" s="2">
        <f t="shared" si="106"/>
        <v>0</v>
      </c>
      <c r="F1516" s="1">
        <v>42424</v>
      </c>
      <c r="G1516" s="1" t="str">
        <f t="shared" si="105"/>
        <v>2/2016</v>
      </c>
      <c r="H1516">
        <v>778.94</v>
      </c>
      <c r="I1516">
        <v>779.68</v>
      </c>
      <c r="J1516" s="2">
        <f t="shared" si="107"/>
        <v>-0.73999999999989541</v>
      </c>
    </row>
    <row r="1517" spans="1:10" x14ac:dyDescent="0.35">
      <c r="A1517" s="1">
        <v>42425</v>
      </c>
      <c r="B1517" s="1" t="str">
        <f t="shared" si="104"/>
        <v>2/2016</v>
      </c>
      <c r="C1517">
        <v>776.85</v>
      </c>
      <c r="D1517">
        <v>776.85</v>
      </c>
      <c r="E1517" s="2">
        <f t="shared" si="106"/>
        <v>0</v>
      </c>
      <c r="F1517" s="1">
        <v>42425</v>
      </c>
      <c r="G1517" s="1" t="str">
        <f t="shared" si="105"/>
        <v>2/2016</v>
      </c>
      <c r="H1517">
        <v>778.93</v>
      </c>
      <c r="I1517">
        <v>778.94</v>
      </c>
      <c r="J1517" s="2">
        <f t="shared" si="107"/>
        <v>-1.0000000000104592E-2</v>
      </c>
    </row>
    <row r="1518" spans="1:10" x14ac:dyDescent="0.35">
      <c r="A1518" s="1">
        <v>42426</v>
      </c>
      <c r="B1518" s="1" t="str">
        <f t="shared" si="104"/>
        <v>2/2016</v>
      </c>
      <c r="C1518">
        <v>776.85</v>
      </c>
      <c r="D1518">
        <v>776.85</v>
      </c>
      <c r="E1518" s="2">
        <f t="shared" si="106"/>
        <v>0</v>
      </c>
      <c r="F1518" s="1">
        <v>42426</v>
      </c>
      <c r="G1518" s="1" t="str">
        <f t="shared" si="105"/>
        <v>2/2016</v>
      </c>
      <c r="H1518">
        <v>778.93</v>
      </c>
      <c r="I1518">
        <v>778.95</v>
      </c>
      <c r="J1518" s="2">
        <f t="shared" si="107"/>
        <v>-2.0000000000095497E-2</v>
      </c>
    </row>
    <row r="1519" spans="1:10" x14ac:dyDescent="0.35">
      <c r="A1519" s="1">
        <v>42427</v>
      </c>
      <c r="B1519" s="1" t="str">
        <f t="shared" si="104"/>
        <v>2/2016</v>
      </c>
      <c r="C1519">
        <v>776.85</v>
      </c>
      <c r="D1519">
        <v>776.85</v>
      </c>
      <c r="E1519" s="2">
        <f t="shared" si="106"/>
        <v>0</v>
      </c>
      <c r="F1519" s="1">
        <v>42427</v>
      </c>
      <c r="G1519" s="1" t="str">
        <f t="shared" si="105"/>
        <v>2/2016</v>
      </c>
      <c r="H1519">
        <v>778.25</v>
      </c>
      <c r="I1519">
        <v>778.95</v>
      </c>
      <c r="J1519" s="2">
        <f t="shared" si="107"/>
        <v>-0.70000000000004547</v>
      </c>
    </row>
    <row r="1520" spans="1:10" x14ac:dyDescent="0.35">
      <c r="A1520" s="1">
        <v>42428</v>
      </c>
      <c r="B1520" s="1" t="str">
        <f t="shared" si="104"/>
        <v>2/2016</v>
      </c>
      <c r="C1520">
        <v>776.85</v>
      </c>
      <c r="D1520">
        <v>776.85</v>
      </c>
      <c r="E1520" s="2">
        <f t="shared" si="106"/>
        <v>0</v>
      </c>
      <c r="F1520" s="1">
        <v>42428</v>
      </c>
      <c r="G1520" s="1" t="str">
        <f t="shared" si="105"/>
        <v>2/2016</v>
      </c>
      <c r="H1520">
        <v>778.89</v>
      </c>
      <c r="I1520">
        <v>778.89</v>
      </c>
      <c r="J1520" s="2">
        <f t="shared" si="107"/>
        <v>0</v>
      </c>
    </row>
    <row r="1521" spans="1:10" x14ac:dyDescent="0.35">
      <c r="A1521" s="1">
        <v>42429</v>
      </c>
      <c r="B1521" s="1" t="str">
        <f t="shared" si="104"/>
        <v>2/2016</v>
      </c>
      <c r="C1521">
        <v>776.8499755859375</v>
      </c>
      <c r="D1521">
        <v>776.8499755859375</v>
      </c>
      <c r="E1521" s="2">
        <f t="shared" si="106"/>
        <v>0</v>
      </c>
      <c r="F1521" s="1">
        <v>42429</v>
      </c>
      <c r="G1521" s="1" t="str">
        <f t="shared" si="105"/>
        <v>2/2016</v>
      </c>
      <c r="H1521">
        <v>778.88592529296875</v>
      </c>
      <c r="I1521">
        <v>778.8865966796875</v>
      </c>
      <c r="J1521" s="2">
        <f t="shared" si="107"/>
        <v>-6.7138671875E-4</v>
      </c>
    </row>
    <row r="1522" spans="1:10" x14ac:dyDescent="0.35">
      <c r="A1522" s="1">
        <v>42430</v>
      </c>
      <c r="B1522" s="1" t="str">
        <f t="shared" si="104"/>
        <v>3/2016</v>
      </c>
      <c r="C1522">
        <v>776.8499755859375</v>
      </c>
      <c r="D1522">
        <v>776.8499755859375</v>
      </c>
      <c r="E1522" s="2">
        <f t="shared" si="106"/>
        <v>0</v>
      </c>
      <c r="F1522" s="1">
        <v>42430</v>
      </c>
      <c r="G1522" s="1" t="str">
        <f t="shared" si="105"/>
        <v>3/2016</v>
      </c>
      <c r="H1522">
        <v>778.88592529296875</v>
      </c>
      <c r="I1522">
        <v>778.89239501953125</v>
      </c>
      <c r="J1522" s="2">
        <f t="shared" si="107"/>
        <v>-6.4697265625E-3</v>
      </c>
    </row>
    <row r="1523" spans="1:10" x14ac:dyDescent="0.35">
      <c r="A1523" s="1">
        <v>42431</v>
      </c>
      <c r="B1523" s="1" t="str">
        <f t="shared" si="104"/>
        <v>3/2016</v>
      </c>
      <c r="C1523">
        <v>776.8499755859375</v>
      </c>
      <c r="D1523">
        <v>776.8499755859375</v>
      </c>
      <c r="E1523" s="2">
        <f t="shared" si="106"/>
        <v>0</v>
      </c>
      <c r="F1523" s="1">
        <v>42431</v>
      </c>
      <c r="G1523" s="1" t="str">
        <f t="shared" si="105"/>
        <v>3/2016</v>
      </c>
      <c r="H1523">
        <v>778.8916015625</v>
      </c>
      <c r="I1523">
        <v>778.89239501953125</v>
      </c>
      <c r="J1523" s="2">
        <f t="shared" si="107"/>
        <v>-7.9345703125E-4</v>
      </c>
    </row>
    <row r="1524" spans="1:10" x14ac:dyDescent="0.35">
      <c r="A1524" s="1">
        <v>42432</v>
      </c>
      <c r="B1524" s="1" t="str">
        <f t="shared" si="104"/>
        <v>3/2016</v>
      </c>
      <c r="C1524">
        <v>776.8499755859375</v>
      </c>
      <c r="D1524">
        <v>776.8499755859375</v>
      </c>
      <c r="E1524" s="2">
        <f t="shared" si="106"/>
        <v>0</v>
      </c>
      <c r="F1524" s="1">
        <v>42432</v>
      </c>
      <c r="G1524" s="1" t="str">
        <f t="shared" si="105"/>
        <v>3/2016</v>
      </c>
      <c r="H1524">
        <v>778.89044189453125</v>
      </c>
      <c r="I1524">
        <v>778.8916015625</v>
      </c>
      <c r="J1524" s="2">
        <f t="shared" si="107"/>
        <v>-1.15966796875E-3</v>
      </c>
    </row>
    <row r="1525" spans="1:10" x14ac:dyDescent="0.35">
      <c r="A1525" s="1">
        <v>42433</v>
      </c>
      <c r="B1525" s="1" t="str">
        <f t="shared" si="104"/>
        <v>3/2016</v>
      </c>
      <c r="C1525">
        <v>776.8499755859375</v>
      </c>
      <c r="D1525">
        <v>776.8499755859375</v>
      </c>
      <c r="E1525" s="2">
        <f t="shared" si="106"/>
        <v>0</v>
      </c>
      <c r="F1525" s="1">
        <v>42433</v>
      </c>
      <c r="G1525" s="1" t="str">
        <f t="shared" si="105"/>
        <v>3/2016</v>
      </c>
      <c r="H1525">
        <v>778.8873291015625</v>
      </c>
      <c r="I1525">
        <v>778.89044189453125</v>
      </c>
      <c r="J1525" s="2">
        <f t="shared" si="107"/>
        <v>-3.11279296875E-3</v>
      </c>
    </row>
    <row r="1526" spans="1:10" x14ac:dyDescent="0.35">
      <c r="A1526" s="1">
        <v>42434</v>
      </c>
      <c r="B1526" s="1" t="str">
        <f t="shared" si="104"/>
        <v>3/2016</v>
      </c>
      <c r="C1526">
        <v>776.8499755859375</v>
      </c>
      <c r="D1526">
        <v>776.8499755859375</v>
      </c>
      <c r="E1526" s="2">
        <f t="shared" si="106"/>
        <v>0</v>
      </c>
      <c r="F1526" s="1">
        <v>42434</v>
      </c>
      <c r="G1526" s="1" t="str">
        <f t="shared" si="105"/>
        <v>3/2016</v>
      </c>
      <c r="H1526">
        <v>778.88140869140625</v>
      </c>
      <c r="I1526">
        <v>798.82305908203125</v>
      </c>
      <c r="J1526" s="2">
        <f t="shared" si="107"/>
        <v>-19.941650390625</v>
      </c>
    </row>
    <row r="1527" spans="1:10" x14ac:dyDescent="0.35">
      <c r="A1527" s="1">
        <v>42435</v>
      </c>
      <c r="B1527" s="1" t="str">
        <f t="shared" si="104"/>
        <v>3/2016</v>
      </c>
      <c r="C1527">
        <v>776.8499755859375</v>
      </c>
      <c r="D1527">
        <v>776.8499755859375</v>
      </c>
      <c r="E1527" s="2">
        <f t="shared" si="106"/>
        <v>0</v>
      </c>
      <c r="F1527" s="1">
        <v>42435</v>
      </c>
      <c r="G1527" s="1" t="str">
        <f t="shared" si="105"/>
        <v>3/2016</v>
      </c>
      <c r="H1527">
        <v>786.37725830078125</v>
      </c>
      <c r="I1527">
        <v>798.82305908203125</v>
      </c>
      <c r="J1527" s="2">
        <f t="shared" si="107"/>
        <v>-12.44580078125</v>
      </c>
    </row>
    <row r="1528" spans="1:10" x14ac:dyDescent="0.35">
      <c r="A1528" s="1">
        <v>42436</v>
      </c>
      <c r="B1528" s="1" t="str">
        <f t="shared" si="104"/>
        <v>3/2016</v>
      </c>
      <c r="C1528">
        <v>776.8499755859375</v>
      </c>
      <c r="D1528">
        <v>776.8499755859375</v>
      </c>
      <c r="E1528" s="2">
        <f t="shared" si="106"/>
        <v>0</v>
      </c>
      <c r="F1528" s="1">
        <v>42436</v>
      </c>
      <c r="G1528" s="1" t="str">
        <f t="shared" si="105"/>
        <v>3/2016</v>
      </c>
      <c r="H1528">
        <v>778.92108154296875</v>
      </c>
      <c r="I1528">
        <v>786.37725830078125</v>
      </c>
      <c r="J1528" s="2">
        <f t="shared" si="107"/>
        <v>-7.4561767578125</v>
      </c>
    </row>
    <row r="1529" spans="1:10" x14ac:dyDescent="0.35">
      <c r="A1529" s="1">
        <v>42437</v>
      </c>
      <c r="B1529" s="1" t="str">
        <f t="shared" si="104"/>
        <v>3/2016</v>
      </c>
      <c r="C1529">
        <v>776.8499755859375</v>
      </c>
      <c r="D1529">
        <v>776.8499755859375</v>
      </c>
      <c r="E1529" s="2">
        <f t="shared" si="106"/>
        <v>0</v>
      </c>
      <c r="F1529" s="1">
        <v>42437</v>
      </c>
      <c r="G1529" s="1" t="str">
        <f t="shared" si="105"/>
        <v>3/2016</v>
      </c>
      <c r="H1529">
        <v>778.87469482421875</v>
      </c>
      <c r="I1529">
        <v>779.5196533203125</v>
      </c>
      <c r="J1529" s="2">
        <f t="shared" si="107"/>
        <v>-0.64495849609375</v>
      </c>
    </row>
    <row r="1530" spans="1:10" x14ac:dyDescent="0.35">
      <c r="A1530" s="1">
        <v>42438</v>
      </c>
      <c r="B1530" s="1" t="str">
        <f t="shared" si="104"/>
        <v>3/2016</v>
      </c>
      <c r="C1530">
        <v>776.8499755859375</v>
      </c>
      <c r="D1530">
        <v>776.8499755859375</v>
      </c>
      <c r="E1530" s="2">
        <f t="shared" si="106"/>
        <v>0</v>
      </c>
      <c r="F1530" s="1">
        <v>42438</v>
      </c>
      <c r="G1530" s="1" t="str">
        <f t="shared" si="105"/>
        <v>3/2016</v>
      </c>
      <c r="H1530">
        <v>778.87158203125</v>
      </c>
      <c r="I1530">
        <v>778.87469482421875</v>
      </c>
      <c r="J1530" s="2">
        <f t="shared" si="107"/>
        <v>-3.11279296875E-3</v>
      </c>
    </row>
    <row r="1531" spans="1:10" x14ac:dyDescent="0.35">
      <c r="A1531" s="1">
        <v>42439</v>
      </c>
      <c r="B1531" s="1" t="str">
        <f t="shared" si="104"/>
        <v>3/2016</v>
      </c>
      <c r="C1531">
        <v>776.8499755859375</v>
      </c>
      <c r="D1531">
        <v>776.8499755859375</v>
      </c>
      <c r="E1531" s="2">
        <f t="shared" si="106"/>
        <v>0</v>
      </c>
      <c r="F1531" s="1">
        <v>42439</v>
      </c>
      <c r="G1531" s="1" t="str">
        <f t="shared" si="105"/>
        <v>3/2016</v>
      </c>
      <c r="H1531">
        <v>778.8729248046875</v>
      </c>
      <c r="I1531">
        <v>778.87567138671875</v>
      </c>
      <c r="J1531" s="2">
        <f t="shared" si="107"/>
        <v>-2.74658203125E-3</v>
      </c>
    </row>
    <row r="1532" spans="1:10" x14ac:dyDescent="0.35">
      <c r="A1532" s="1">
        <v>42440</v>
      </c>
      <c r="B1532" s="1" t="str">
        <f t="shared" si="104"/>
        <v>3/2016</v>
      </c>
      <c r="C1532">
        <v>776.8499755859375</v>
      </c>
      <c r="D1532">
        <v>776.8499755859375</v>
      </c>
      <c r="E1532" s="2">
        <f t="shared" si="106"/>
        <v>0</v>
      </c>
      <c r="F1532" s="1">
        <v>42440</v>
      </c>
      <c r="G1532" s="1" t="str">
        <f t="shared" si="105"/>
        <v>3/2016</v>
      </c>
      <c r="H1532">
        <v>778.87567138671875</v>
      </c>
      <c r="I1532">
        <v>778.8807373046875</v>
      </c>
      <c r="J1532" s="2">
        <f t="shared" si="107"/>
        <v>-5.06591796875E-3</v>
      </c>
    </row>
    <row r="1533" spans="1:10" x14ac:dyDescent="0.35">
      <c r="A1533" s="1">
        <v>42441</v>
      </c>
      <c r="B1533" s="1" t="str">
        <f t="shared" si="104"/>
        <v>3/2016</v>
      </c>
      <c r="C1533">
        <v>776.8499755859375</v>
      </c>
      <c r="D1533">
        <v>776.8499755859375</v>
      </c>
      <c r="E1533" s="2">
        <f t="shared" si="106"/>
        <v>0</v>
      </c>
      <c r="F1533" s="1">
        <v>42441</v>
      </c>
      <c r="G1533" s="1" t="str">
        <f t="shared" si="105"/>
        <v>3/2016</v>
      </c>
      <c r="H1533">
        <v>778.87860107421875</v>
      </c>
      <c r="I1533">
        <v>778.8807373046875</v>
      </c>
      <c r="J1533" s="2">
        <f t="shared" si="107"/>
        <v>-2.13623046875E-3</v>
      </c>
    </row>
    <row r="1534" spans="1:10" x14ac:dyDescent="0.35">
      <c r="A1534" s="1">
        <v>42442</v>
      </c>
      <c r="B1534" s="1" t="str">
        <f t="shared" si="104"/>
        <v>3/2016</v>
      </c>
      <c r="C1534">
        <v>776.8499755859375</v>
      </c>
      <c r="D1534">
        <v>776.8499755859375</v>
      </c>
      <c r="E1534" s="2">
        <f t="shared" si="106"/>
        <v>0</v>
      </c>
      <c r="F1534" s="1">
        <v>42442</v>
      </c>
      <c r="G1534" s="1" t="str">
        <f t="shared" si="105"/>
        <v>3/2016</v>
      </c>
      <c r="H1534">
        <v>778.87860107421875</v>
      </c>
      <c r="I1534">
        <v>778.88177490234375</v>
      </c>
      <c r="J1534" s="2">
        <f t="shared" si="107"/>
        <v>-3.173828125E-3</v>
      </c>
    </row>
    <row r="1535" spans="1:10" x14ac:dyDescent="0.35">
      <c r="A1535" s="1">
        <v>42443</v>
      </c>
      <c r="B1535" s="1" t="str">
        <f t="shared" si="104"/>
        <v>3/2016</v>
      </c>
      <c r="C1535">
        <v>776.8499755859375</v>
      </c>
      <c r="D1535">
        <v>776.8499755859375</v>
      </c>
      <c r="E1535" s="2">
        <f t="shared" si="106"/>
        <v>0</v>
      </c>
      <c r="F1535" s="1">
        <v>42443</v>
      </c>
      <c r="G1535" s="1" t="str">
        <f t="shared" si="105"/>
        <v>3/2016</v>
      </c>
      <c r="H1535">
        <v>778.87646484375</v>
      </c>
      <c r="I1535">
        <v>778.88177490234375</v>
      </c>
      <c r="J1535" s="2">
        <f t="shared" si="107"/>
        <v>-5.31005859375E-3</v>
      </c>
    </row>
    <row r="1536" spans="1:10" x14ac:dyDescent="0.35">
      <c r="A1536" s="1">
        <v>42444</v>
      </c>
      <c r="B1536" s="1" t="str">
        <f t="shared" si="104"/>
        <v>3/2016</v>
      </c>
      <c r="C1536">
        <v>776.8499755859375</v>
      </c>
      <c r="D1536">
        <v>776.8499755859375</v>
      </c>
      <c r="E1536" s="2">
        <f t="shared" si="106"/>
        <v>0</v>
      </c>
      <c r="F1536" s="1">
        <v>42444</v>
      </c>
      <c r="G1536" s="1" t="str">
        <f t="shared" si="105"/>
        <v>3/2016</v>
      </c>
      <c r="H1536">
        <v>778.87646484375</v>
      </c>
      <c r="I1536">
        <v>778.8778076171875</v>
      </c>
      <c r="J1536" s="2">
        <f t="shared" si="107"/>
        <v>-1.3427734375E-3</v>
      </c>
    </row>
    <row r="1537" spans="1:10" x14ac:dyDescent="0.35">
      <c r="A1537" s="1">
        <v>42445</v>
      </c>
      <c r="B1537" s="1" t="str">
        <f t="shared" si="104"/>
        <v>3/2016</v>
      </c>
      <c r="C1537">
        <v>776.8499755859375</v>
      </c>
      <c r="D1537">
        <v>776.8499755859375</v>
      </c>
      <c r="E1537" s="2">
        <f t="shared" si="106"/>
        <v>0</v>
      </c>
      <c r="F1537" s="1">
        <v>42445</v>
      </c>
      <c r="G1537" s="1" t="str">
        <f t="shared" si="105"/>
        <v>3/2016</v>
      </c>
      <c r="H1537">
        <v>778.876953125</v>
      </c>
      <c r="I1537">
        <v>778.8778076171875</v>
      </c>
      <c r="J1537" s="2">
        <f t="shared" si="107"/>
        <v>-8.544921875E-4</v>
      </c>
    </row>
    <row r="1538" spans="1:10" x14ac:dyDescent="0.35">
      <c r="A1538" s="1">
        <v>42446</v>
      </c>
      <c r="B1538" s="1" t="str">
        <f t="shared" ref="B1538:B1601" si="108">_xlfn.CONCAT(MONTH(A1538),"/",YEAR(A1538))</f>
        <v>3/2016</v>
      </c>
      <c r="C1538">
        <v>776.8499755859375</v>
      </c>
      <c r="D1538">
        <v>776.8499755859375</v>
      </c>
      <c r="E1538" s="2">
        <f t="shared" si="106"/>
        <v>0</v>
      </c>
      <c r="F1538" s="1">
        <v>42446</v>
      </c>
      <c r="G1538" s="1" t="str">
        <f t="shared" ref="G1538:G1601" si="109">_xlfn.CONCAT(MONTH(F1538),"/",YEAR(F1538))</f>
        <v>3/2016</v>
      </c>
      <c r="H1538">
        <v>778.87469482421875</v>
      </c>
      <c r="I1538">
        <v>778.876953125</v>
      </c>
      <c r="J1538" s="2">
        <f t="shared" si="107"/>
        <v>-2.25830078125E-3</v>
      </c>
    </row>
    <row r="1539" spans="1:10" x14ac:dyDescent="0.35">
      <c r="A1539" s="1">
        <v>42447</v>
      </c>
      <c r="B1539" s="1" t="str">
        <f t="shared" si="108"/>
        <v>3/2016</v>
      </c>
      <c r="C1539">
        <v>776.8499755859375</v>
      </c>
      <c r="D1539">
        <v>776.8499755859375</v>
      </c>
      <c r="E1539" s="2">
        <f t="shared" ref="E1539:E1602" si="110">C1539-D1539</f>
        <v>0</v>
      </c>
      <c r="F1539" s="1">
        <v>42447</v>
      </c>
      <c r="G1539" s="1" t="str">
        <f t="shared" si="109"/>
        <v>3/2016</v>
      </c>
      <c r="H1539">
        <v>778.86663818359375</v>
      </c>
      <c r="I1539">
        <v>778.87469482421875</v>
      </c>
      <c r="J1539" s="2">
        <f t="shared" ref="J1539:J1602" si="111">H1539-I1539</f>
        <v>-8.056640625E-3</v>
      </c>
    </row>
    <row r="1540" spans="1:10" x14ac:dyDescent="0.35">
      <c r="A1540" s="1">
        <v>42448</v>
      </c>
      <c r="B1540" s="1" t="str">
        <f t="shared" si="108"/>
        <v>3/2016</v>
      </c>
      <c r="C1540">
        <v>776.8499755859375</v>
      </c>
      <c r="D1540">
        <v>776.8499755859375</v>
      </c>
      <c r="E1540" s="2">
        <f t="shared" si="110"/>
        <v>0</v>
      </c>
      <c r="F1540" s="1">
        <v>42448</v>
      </c>
      <c r="G1540" s="1" t="str">
        <f t="shared" si="109"/>
        <v>3/2016</v>
      </c>
      <c r="H1540">
        <v>778.86590576171875</v>
      </c>
      <c r="I1540">
        <v>778.86663818359375</v>
      </c>
      <c r="J1540" s="2">
        <f t="shared" si="111"/>
        <v>-7.32421875E-4</v>
      </c>
    </row>
    <row r="1541" spans="1:10" x14ac:dyDescent="0.35">
      <c r="A1541" s="1">
        <v>42449</v>
      </c>
      <c r="B1541" s="1" t="str">
        <f t="shared" si="108"/>
        <v>3/2016</v>
      </c>
      <c r="C1541">
        <v>776.8499755859375</v>
      </c>
      <c r="D1541">
        <v>776.8499755859375</v>
      </c>
      <c r="E1541" s="2">
        <f t="shared" si="110"/>
        <v>0</v>
      </c>
      <c r="F1541" s="1">
        <v>42449</v>
      </c>
      <c r="G1541" s="1" t="str">
        <f t="shared" si="109"/>
        <v>3/2016</v>
      </c>
      <c r="H1541">
        <v>778.8631591796875</v>
      </c>
      <c r="I1541">
        <v>778.86590576171875</v>
      </c>
      <c r="J1541" s="2">
        <f t="shared" si="111"/>
        <v>-2.74658203125E-3</v>
      </c>
    </row>
    <row r="1542" spans="1:10" x14ac:dyDescent="0.35">
      <c r="A1542" s="1">
        <v>42450</v>
      </c>
      <c r="B1542" s="1" t="str">
        <f t="shared" si="108"/>
        <v>3/2016</v>
      </c>
      <c r="C1542">
        <v>776.8499755859375</v>
      </c>
      <c r="D1542">
        <v>776.8499755859375</v>
      </c>
      <c r="E1542" s="2">
        <f t="shared" si="110"/>
        <v>0</v>
      </c>
      <c r="F1542" s="1">
        <v>42450</v>
      </c>
      <c r="G1542" s="1" t="str">
        <f t="shared" si="109"/>
        <v>3/2016</v>
      </c>
      <c r="H1542">
        <v>778.8631591796875</v>
      </c>
      <c r="I1542">
        <v>778.86480712890625</v>
      </c>
      <c r="J1542" s="2">
        <f t="shared" si="111"/>
        <v>-1.64794921875E-3</v>
      </c>
    </row>
    <row r="1543" spans="1:10" x14ac:dyDescent="0.35">
      <c r="A1543" s="1">
        <v>42451</v>
      </c>
      <c r="B1543" s="1" t="str">
        <f t="shared" si="108"/>
        <v>3/2016</v>
      </c>
      <c r="C1543">
        <v>776.8499755859375</v>
      </c>
      <c r="D1543">
        <v>776.8499755859375</v>
      </c>
      <c r="E1543" s="2">
        <f t="shared" si="110"/>
        <v>0</v>
      </c>
      <c r="F1543" s="1">
        <v>42451</v>
      </c>
      <c r="G1543" s="1" t="str">
        <f t="shared" si="109"/>
        <v>3/2016</v>
      </c>
      <c r="H1543">
        <v>778.8642578125</v>
      </c>
      <c r="I1543">
        <v>778.86480712890625</v>
      </c>
      <c r="J1543" s="2">
        <f t="shared" si="111"/>
        <v>-5.4931640625E-4</v>
      </c>
    </row>
    <row r="1544" spans="1:10" x14ac:dyDescent="0.35">
      <c r="A1544" s="1">
        <v>42452</v>
      </c>
      <c r="B1544" s="1" t="str">
        <f t="shared" si="108"/>
        <v>3/2016</v>
      </c>
      <c r="C1544">
        <v>776.8499755859375</v>
      </c>
      <c r="D1544">
        <v>776.8499755859375</v>
      </c>
      <c r="E1544" s="2">
        <f t="shared" si="110"/>
        <v>0</v>
      </c>
      <c r="F1544" s="1">
        <v>42452</v>
      </c>
      <c r="G1544" s="1" t="str">
        <f t="shared" si="109"/>
        <v>3/2016</v>
      </c>
      <c r="H1544">
        <v>778.8612060546875</v>
      </c>
      <c r="I1544">
        <v>778.8642578125</v>
      </c>
      <c r="J1544" s="2">
        <f t="shared" si="111"/>
        <v>-3.0517578125E-3</v>
      </c>
    </row>
    <row r="1545" spans="1:10" x14ac:dyDescent="0.35">
      <c r="A1545" s="1">
        <v>42453</v>
      </c>
      <c r="B1545" s="1" t="str">
        <f t="shared" si="108"/>
        <v>3/2016</v>
      </c>
      <c r="C1545">
        <v>776.8499755859375</v>
      </c>
      <c r="D1545">
        <v>776.8499755859375</v>
      </c>
      <c r="E1545" s="2">
        <f t="shared" si="110"/>
        <v>0</v>
      </c>
      <c r="F1545" s="1">
        <v>42453</v>
      </c>
      <c r="G1545" s="1" t="str">
        <f t="shared" si="109"/>
        <v>3/2016</v>
      </c>
      <c r="H1545">
        <v>778.34320068359375</v>
      </c>
      <c r="I1545">
        <v>778.86431884765625</v>
      </c>
      <c r="J1545" s="2">
        <f t="shared" si="111"/>
        <v>-0.5211181640625</v>
      </c>
    </row>
    <row r="1546" spans="1:10" x14ac:dyDescent="0.35">
      <c r="A1546" s="1">
        <v>42454</v>
      </c>
      <c r="B1546" s="1" t="str">
        <f t="shared" si="108"/>
        <v>3/2016</v>
      </c>
      <c r="C1546">
        <v>776.8499755859375</v>
      </c>
      <c r="D1546">
        <v>776.8499755859375</v>
      </c>
      <c r="E1546" s="2">
        <f t="shared" si="110"/>
        <v>0</v>
      </c>
      <c r="F1546" s="1">
        <v>42454</v>
      </c>
      <c r="G1546" s="1" t="str">
        <f t="shared" si="109"/>
        <v>3/2016</v>
      </c>
      <c r="H1546">
        <v>778.86431884765625</v>
      </c>
      <c r="I1546">
        <v>778.86431884765625</v>
      </c>
      <c r="J1546" s="2">
        <f t="shared" si="111"/>
        <v>0</v>
      </c>
    </row>
    <row r="1547" spans="1:10" x14ac:dyDescent="0.35">
      <c r="A1547" s="1">
        <v>42455</v>
      </c>
      <c r="B1547" s="1" t="str">
        <f t="shared" si="108"/>
        <v>3/2016</v>
      </c>
      <c r="C1547">
        <v>776.8499755859375</v>
      </c>
      <c r="D1547">
        <v>776.8499755859375</v>
      </c>
      <c r="E1547" s="2">
        <f t="shared" si="110"/>
        <v>0</v>
      </c>
      <c r="F1547" s="1">
        <v>42455</v>
      </c>
      <c r="G1547" s="1" t="str">
        <f t="shared" si="109"/>
        <v>3/2016</v>
      </c>
      <c r="H1547">
        <v>778.86431884765625</v>
      </c>
      <c r="I1547">
        <v>778.8753662109375</v>
      </c>
      <c r="J1547" s="2">
        <f t="shared" si="111"/>
        <v>-1.104736328125E-2</v>
      </c>
    </row>
    <row r="1548" spans="1:10" x14ac:dyDescent="0.35">
      <c r="A1548" s="1">
        <v>42456</v>
      </c>
      <c r="B1548" s="1" t="str">
        <f t="shared" si="108"/>
        <v>3/2016</v>
      </c>
      <c r="C1548">
        <v>776.8499755859375</v>
      </c>
      <c r="D1548">
        <v>776.8499755859375</v>
      </c>
      <c r="E1548" s="2">
        <f t="shared" si="110"/>
        <v>0</v>
      </c>
      <c r="F1548" s="1">
        <v>42456</v>
      </c>
      <c r="G1548" s="1" t="str">
        <f t="shared" si="109"/>
        <v>3/2016</v>
      </c>
      <c r="H1548">
        <v>778.8753662109375</v>
      </c>
      <c r="I1548">
        <v>778.87689208984375</v>
      </c>
      <c r="J1548" s="2">
        <f t="shared" si="111"/>
        <v>-1.52587890625E-3</v>
      </c>
    </row>
    <row r="1549" spans="1:10" x14ac:dyDescent="0.35">
      <c r="A1549" s="1">
        <v>42457</v>
      </c>
      <c r="B1549" s="1" t="str">
        <f t="shared" si="108"/>
        <v>3/2016</v>
      </c>
      <c r="C1549">
        <v>776.8499755859375</v>
      </c>
      <c r="D1549">
        <v>776.8499755859375</v>
      </c>
      <c r="E1549" s="2">
        <f t="shared" si="110"/>
        <v>0</v>
      </c>
      <c r="F1549" s="1">
        <v>42457</v>
      </c>
      <c r="G1549" s="1" t="str">
        <f t="shared" si="109"/>
        <v>3/2016</v>
      </c>
      <c r="H1549">
        <v>778.87689208984375</v>
      </c>
      <c r="I1549">
        <v>779.35968017578125</v>
      </c>
      <c r="J1549" s="2">
        <f t="shared" si="111"/>
        <v>-0.4827880859375</v>
      </c>
    </row>
    <row r="1550" spans="1:10" x14ac:dyDescent="0.35">
      <c r="A1550" s="1">
        <v>42458</v>
      </c>
      <c r="B1550" s="1" t="str">
        <f t="shared" si="108"/>
        <v>3/2016</v>
      </c>
      <c r="C1550">
        <v>776.8499755859375</v>
      </c>
      <c r="D1550">
        <v>776.8499755859375</v>
      </c>
      <c r="E1550" s="2">
        <f t="shared" si="110"/>
        <v>0</v>
      </c>
      <c r="F1550" s="1">
        <v>42458</v>
      </c>
      <c r="G1550" s="1" t="str">
        <f t="shared" si="109"/>
        <v>3/2016</v>
      </c>
      <c r="H1550">
        <v>778.90045166015625</v>
      </c>
      <c r="I1550">
        <v>778.9056396484375</v>
      </c>
      <c r="J1550" s="2">
        <f t="shared" si="111"/>
        <v>-5.18798828125E-3</v>
      </c>
    </row>
    <row r="1551" spans="1:10" x14ac:dyDescent="0.35">
      <c r="A1551" s="1">
        <v>42459</v>
      </c>
      <c r="B1551" s="1" t="str">
        <f t="shared" si="108"/>
        <v>3/2016</v>
      </c>
      <c r="C1551">
        <v>776.8499755859375</v>
      </c>
      <c r="D1551">
        <v>776.8499755859375</v>
      </c>
      <c r="E1551" s="2">
        <f t="shared" si="110"/>
        <v>0</v>
      </c>
      <c r="F1551" s="1">
        <v>42459</v>
      </c>
      <c r="G1551" s="1" t="str">
        <f t="shared" si="109"/>
        <v>3/2016</v>
      </c>
      <c r="H1551">
        <v>778.8951416015625</v>
      </c>
      <c r="I1551">
        <v>778.90142822265625</v>
      </c>
      <c r="J1551" s="2">
        <f t="shared" si="111"/>
        <v>-6.28662109375E-3</v>
      </c>
    </row>
    <row r="1552" spans="1:10" x14ac:dyDescent="0.35">
      <c r="A1552" s="1">
        <v>42460</v>
      </c>
      <c r="B1552" s="1" t="str">
        <f t="shared" si="108"/>
        <v>3/2016</v>
      </c>
      <c r="C1552">
        <v>776.85</v>
      </c>
      <c r="D1552">
        <v>776.85</v>
      </c>
      <c r="E1552" s="2">
        <f t="shared" si="110"/>
        <v>0</v>
      </c>
      <c r="F1552" s="1">
        <v>42460</v>
      </c>
      <c r="G1552" s="1" t="str">
        <f t="shared" si="109"/>
        <v>3/2016</v>
      </c>
      <c r="H1552">
        <v>778.9</v>
      </c>
      <c r="I1552">
        <v>778.9</v>
      </c>
      <c r="J1552" s="2">
        <f t="shared" si="111"/>
        <v>0</v>
      </c>
    </row>
    <row r="1553" spans="1:10" x14ac:dyDescent="0.35">
      <c r="A1553" s="1">
        <v>42461</v>
      </c>
      <c r="B1553" s="1" t="str">
        <f t="shared" si="108"/>
        <v>4/2016</v>
      </c>
      <c r="C1553">
        <v>776.85</v>
      </c>
      <c r="D1553">
        <v>776.85</v>
      </c>
      <c r="E1553" s="2">
        <f t="shared" si="110"/>
        <v>0</v>
      </c>
      <c r="F1553" s="1">
        <v>42461</v>
      </c>
      <c r="G1553" s="1" t="str">
        <f t="shared" si="109"/>
        <v>4/2016</v>
      </c>
      <c r="H1553">
        <v>778.89</v>
      </c>
      <c r="I1553">
        <v>778.9</v>
      </c>
      <c r="J1553" s="2">
        <f t="shared" si="111"/>
        <v>-9.9999999999909051E-3</v>
      </c>
    </row>
    <row r="1554" spans="1:10" x14ac:dyDescent="0.35">
      <c r="A1554" s="1">
        <v>42462</v>
      </c>
      <c r="B1554" s="1" t="str">
        <f t="shared" si="108"/>
        <v>4/2016</v>
      </c>
      <c r="C1554">
        <v>776.85</v>
      </c>
      <c r="D1554">
        <v>776.85</v>
      </c>
      <c r="E1554" s="2">
        <f t="shared" si="110"/>
        <v>0</v>
      </c>
      <c r="F1554" s="1">
        <v>42462</v>
      </c>
      <c r="G1554" s="1" t="str">
        <f t="shared" si="109"/>
        <v>4/2016</v>
      </c>
      <c r="H1554">
        <v>778.88</v>
      </c>
      <c r="I1554">
        <v>778.89</v>
      </c>
      <c r="J1554" s="2">
        <f t="shared" si="111"/>
        <v>-9.9999999999909051E-3</v>
      </c>
    </row>
    <row r="1555" spans="1:10" x14ac:dyDescent="0.35">
      <c r="A1555" s="1">
        <v>42463</v>
      </c>
      <c r="B1555" s="1" t="str">
        <f t="shared" si="108"/>
        <v>4/2016</v>
      </c>
      <c r="C1555">
        <v>776.85</v>
      </c>
      <c r="D1555">
        <v>776.85</v>
      </c>
      <c r="E1555" s="2">
        <f t="shared" si="110"/>
        <v>0</v>
      </c>
      <c r="F1555" s="1">
        <v>42463</v>
      </c>
      <c r="G1555" s="1" t="str">
        <f t="shared" si="109"/>
        <v>4/2016</v>
      </c>
      <c r="H1555">
        <v>778.87</v>
      </c>
      <c r="I1555">
        <v>778.88</v>
      </c>
      <c r="J1555" s="2">
        <f t="shared" si="111"/>
        <v>-9.9999999999909051E-3</v>
      </c>
    </row>
    <row r="1556" spans="1:10" x14ac:dyDescent="0.35">
      <c r="A1556" s="1">
        <v>42464</v>
      </c>
      <c r="B1556" s="1" t="str">
        <f t="shared" si="108"/>
        <v>4/2016</v>
      </c>
      <c r="C1556">
        <v>776.85</v>
      </c>
      <c r="D1556">
        <v>776.85</v>
      </c>
      <c r="E1556" s="2">
        <f t="shared" si="110"/>
        <v>0</v>
      </c>
      <c r="F1556" s="1">
        <v>42464</v>
      </c>
      <c r="G1556" s="1" t="str">
        <f t="shared" si="109"/>
        <v>4/2016</v>
      </c>
      <c r="H1556">
        <v>778.87</v>
      </c>
      <c r="I1556">
        <v>778.88</v>
      </c>
      <c r="J1556" s="2">
        <f t="shared" si="111"/>
        <v>-9.9999999999909051E-3</v>
      </c>
    </row>
    <row r="1557" spans="1:10" x14ac:dyDescent="0.35">
      <c r="A1557" s="1">
        <v>42465</v>
      </c>
      <c r="B1557" s="1" t="str">
        <f t="shared" si="108"/>
        <v>4/2016</v>
      </c>
      <c r="C1557">
        <v>776.85</v>
      </c>
      <c r="D1557">
        <v>776.85</v>
      </c>
      <c r="E1557" s="2">
        <f t="shared" si="110"/>
        <v>0</v>
      </c>
      <c r="F1557" s="1">
        <v>42465</v>
      </c>
      <c r="G1557" s="1" t="str">
        <f t="shared" si="109"/>
        <v>4/2016</v>
      </c>
      <c r="H1557">
        <v>778.88</v>
      </c>
      <c r="I1557">
        <v>778.89</v>
      </c>
      <c r="J1557" s="2">
        <f t="shared" si="111"/>
        <v>-9.9999999999909051E-3</v>
      </c>
    </row>
    <row r="1558" spans="1:10" x14ac:dyDescent="0.35">
      <c r="A1558" s="1">
        <v>42466</v>
      </c>
      <c r="B1558" s="1" t="str">
        <f t="shared" si="108"/>
        <v>4/2016</v>
      </c>
      <c r="C1558">
        <v>776.85</v>
      </c>
      <c r="D1558">
        <v>776.85</v>
      </c>
      <c r="E1558" s="2">
        <f t="shared" si="110"/>
        <v>0</v>
      </c>
      <c r="F1558" s="1">
        <v>42466</v>
      </c>
      <c r="G1558" s="1" t="str">
        <f t="shared" si="109"/>
        <v>4/2016</v>
      </c>
      <c r="H1558">
        <v>778.88</v>
      </c>
      <c r="I1558">
        <v>778.89</v>
      </c>
      <c r="J1558" s="2">
        <f t="shared" si="111"/>
        <v>-9.9999999999909051E-3</v>
      </c>
    </row>
    <row r="1559" spans="1:10" x14ac:dyDescent="0.35">
      <c r="A1559" s="1">
        <v>42467</v>
      </c>
      <c r="B1559" s="1" t="str">
        <f t="shared" si="108"/>
        <v>4/2016</v>
      </c>
      <c r="C1559">
        <v>776.85</v>
      </c>
      <c r="D1559">
        <v>776.85</v>
      </c>
      <c r="E1559" s="2">
        <f t="shared" si="110"/>
        <v>0</v>
      </c>
      <c r="F1559" s="1">
        <v>42467</v>
      </c>
      <c r="G1559" s="1" t="str">
        <f t="shared" si="109"/>
        <v>4/2016</v>
      </c>
      <c r="H1559">
        <v>778.88</v>
      </c>
      <c r="I1559">
        <v>778.89</v>
      </c>
      <c r="J1559" s="2">
        <f t="shared" si="111"/>
        <v>-9.9999999999909051E-3</v>
      </c>
    </row>
    <row r="1560" spans="1:10" x14ac:dyDescent="0.35">
      <c r="A1560" s="1">
        <v>42468</v>
      </c>
      <c r="B1560" s="1" t="str">
        <f t="shared" si="108"/>
        <v>4/2016</v>
      </c>
      <c r="C1560">
        <v>776.85</v>
      </c>
      <c r="D1560">
        <v>776.85</v>
      </c>
      <c r="E1560" s="2">
        <f t="shared" si="110"/>
        <v>0</v>
      </c>
      <c r="F1560" s="1">
        <v>42468</v>
      </c>
      <c r="G1560" s="1" t="str">
        <f t="shared" si="109"/>
        <v>4/2016</v>
      </c>
      <c r="H1560">
        <v>778.89</v>
      </c>
      <c r="I1560">
        <v>778.9</v>
      </c>
      <c r="J1560" s="2">
        <f t="shared" si="111"/>
        <v>-9.9999999999909051E-3</v>
      </c>
    </row>
    <row r="1561" spans="1:10" x14ac:dyDescent="0.35">
      <c r="A1561" s="1">
        <v>42469</v>
      </c>
      <c r="B1561" s="1" t="str">
        <f t="shared" si="108"/>
        <v>4/2016</v>
      </c>
      <c r="C1561">
        <v>776.85</v>
      </c>
      <c r="D1561">
        <v>776.85</v>
      </c>
      <c r="E1561" s="2">
        <f t="shared" si="110"/>
        <v>0</v>
      </c>
      <c r="F1561" s="1">
        <v>42469</v>
      </c>
      <c r="G1561" s="1" t="str">
        <f t="shared" si="109"/>
        <v>4/2016</v>
      </c>
      <c r="H1561">
        <v>778.89</v>
      </c>
      <c r="I1561">
        <v>778.9</v>
      </c>
      <c r="J1561" s="2">
        <f t="shared" si="111"/>
        <v>-9.9999999999909051E-3</v>
      </c>
    </row>
    <row r="1562" spans="1:10" x14ac:dyDescent="0.35">
      <c r="A1562" s="1">
        <v>42470</v>
      </c>
      <c r="B1562" s="1" t="str">
        <f t="shared" si="108"/>
        <v>4/2016</v>
      </c>
      <c r="C1562">
        <v>776.85</v>
      </c>
      <c r="D1562">
        <v>776.85</v>
      </c>
      <c r="E1562" s="2">
        <f t="shared" si="110"/>
        <v>0</v>
      </c>
      <c r="F1562" s="1">
        <v>42470</v>
      </c>
      <c r="G1562" s="1" t="str">
        <f t="shared" si="109"/>
        <v>4/2016</v>
      </c>
      <c r="H1562">
        <v>778.89</v>
      </c>
      <c r="I1562">
        <v>778.9</v>
      </c>
      <c r="J1562" s="2">
        <f t="shared" si="111"/>
        <v>-9.9999999999909051E-3</v>
      </c>
    </row>
    <row r="1563" spans="1:10" x14ac:dyDescent="0.35">
      <c r="A1563" s="1">
        <v>42471</v>
      </c>
      <c r="B1563" s="1" t="str">
        <f t="shared" si="108"/>
        <v>4/2016</v>
      </c>
      <c r="C1563">
        <v>776.85</v>
      </c>
      <c r="D1563">
        <v>776.85</v>
      </c>
      <c r="E1563" s="2">
        <f t="shared" si="110"/>
        <v>0</v>
      </c>
      <c r="F1563" s="1">
        <v>42471</v>
      </c>
      <c r="G1563" s="1" t="str">
        <f t="shared" si="109"/>
        <v>4/2016</v>
      </c>
      <c r="H1563">
        <v>778.9</v>
      </c>
      <c r="I1563">
        <v>779.98</v>
      </c>
      <c r="J1563" s="2">
        <f t="shared" si="111"/>
        <v>-1.0800000000000409</v>
      </c>
    </row>
    <row r="1564" spans="1:10" x14ac:dyDescent="0.35">
      <c r="A1564" s="1">
        <v>42472</v>
      </c>
      <c r="B1564" s="1" t="str">
        <f t="shared" si="108"/>
        <v>4/2016</v>
      </c>
      <c r="C1564">
        <v>776.85</v>
      </c>
      <c r="D1564">
        <v>776.85</v>
      </c>
      <c r="E1564" s="2">
        <f t="shared" si="110"/>
        <v>0</v>
      </c>
      <c r="F1564" s="1">
        <v>42472</v>
      </c>
      <c r="G1564" s="1" t="str">
        <f t="shared" si="109"/>
        <v>4/2016</v>
      </c>
      <c r="H1564">
        <v>778.93</v>
      </c>
      <c r="I1564">
        <v>778.93</v>
      </c>
      <c r="J1564" s="2">
        <f t="shared" si="111"/>
        <v>0</v>
      </c>
    </row>
    <row r="1565" spans="1:10" x14ac:dyDescent="0.35">
      <c r="A1565" s="1">
        <v>42473</v>
      </c>
      <c r="B1565" s="1" t="str">
        <f t="shared" si="108"/>
        <v>4/2016</v>
      </c>
      <c r="C1565">
        <v>776.85</v>
      </c>
      <c r="D1565">
        <v>776.85</v>
      </c>
      <c r="E1565" s="2">
        <f t="shared" si="110"/>
        <v>0</v>
      </c>
      <c r="F1565" s="1">
        <v>42473</v>
      </c>
      <c r="G1565" s="1" t="str">
        <f t="shared" si="109"/>
        <v>4/2016</v>
      </c>
      <c r="H1565">
        <v>778.92</v>
      </c>
      <c r="I1565">
        <v>778.93</v>
      </c>
      <c r="J1565" s="2">
        <f t="shared" si="111"/>
        <v>-9.9999999999909051E-3</v>
      </c>
    </row>
    <row r="1566" spans="1:10" x14ac:dyDescent="0.35">
      <c r="A1566" s="1">
        <v>42474</v>
      </c>
      <c r="B1566" s="1" t="str">
        <f t="shared" si="108"/>
        <v>4/2016</v>
      </c>
      <c r="C1566">
        <v>776.85</v>
      </c>
      <c r="D1566">
        <v>776.85</v>
      </c>
      <c r="E1566" s="2">
        <f t="shared" si="110"/>
        <v>0</v>
      </c>
      <c r="F1566" s="1">
        <v>42474</v>
      </c>
      <c r="G1566" s="1" t="str">
        <f t="shared" si="109"/>
        <v>4/2016</v>
      </c>
      <c r="H1566">
        <v>778.92</v>
      </c>
      <c r="I1566">
        <v>778.92</v>
      </c>
      <c r="J1566" s="2">
        <f t="shared" si="111"/>
        <v>0</v>
      </c>
    </row>
    <row r="1567" spans="1:10" x14ac:dyDescent="0.35">
      <c r="A1567" s="1">
        <v>42475</v>
      </c>
      <c r="B1567" s="1" t="str">
        <f t="shared" si="108"/>
        <v>4/2016</v>
      </c>
      <c r="C1567">
        <v>776.85</v>
      </c>
      <c r="D1567">
        <v>776.85</v>
      </c>
      <c r="E1567" s="2">
        <f t="shared" si="110"/>
        <v>0</v>
      </c>
      <c r="F1567" s="1">
        <v>42475</v>
      </c>
      <c r="G1567" s="1" t="str">
        <f t="shared" si="109"/>
        <v>4/2016</v>
      </c>
      <c r="H1567">
        <v>778.92</v>
      </c>
      <c r="I1567">
        <v>779.95</v>
      </c>
      <c r="J1567" s="2">
        <f t="shared" si="111"/>
        <v>-1.0300000000000864</v>
      </c>
    </row>
    <row r="1568" spans="1:10" x14ac:dyDescent="0.35">
      <c r="A1568" s="1">
        <v>42476</v>
      </c>
      <c r="B1568" s="1" t="str">
        <f t="shared" si="108"/>
        <v>4/2016</v>
      </c>
      <c r="C1568">
        <v>776.85</v>
      </c>
      <c r="D1568">
        <v>776.85</v>
      </c>
      <c r="E1568" s="2">
        <f t="shared" si="110"/>
        <v>0</v>
      </c>
      <c r="F1568" s="1">
        <v>42476</v>
      </c>
      <c r="G1568" s="1" t="str">
        <f t="shared" si="109"/>
        <v>4/2016</v>
      </c>
      <c r="H1568">
        <v>778.94</v>
      </c>
      <c r="I1568">
        <v>778.95</v>
      </c>
      <c r="J1568" s="2">
        <f t="shared" si="111"/>
        <v>-9.9999999999909051E-3</v>
      </c>
    </row>
    <row r="1569" spans="1:10" x14ac:dyDescent="0.35">
      <c r="A1569" s="1">
        <v>42477</v>
      </c>
      <c r="B1569" s="1" t="str">
        <f t="shared" si="108"/>
        <v>4/2016</v>
      </c>
      <c r="C1569">
        <v>776.85</v>
      </c>
      <c r="D1569">
        <v>776.85</v>
      </c>
      <c r="E1569" s="2">
        <f t="shared" si="110"/>
        <v>0</v>
      </c>
      <c r="F1569" s="1">
        <v>42477</v>
      </c>
      <c r="G1569" s="1" t="str">
        <f t="shared" si="109"/>
        <v>4/2016</v>
      </c>
      <c r="H1569">
        <v>778.94</v>
      </c>
      <c r="I1569">
        <v>778.94</v>
      </c>
      <c r="J1569" s="2">
        <f t="shared" si="111"/>
        <v>0</v>
      </c>
    </row>
    <row r="1570" spans="1:10" x14ac:dyDescent="0.35">
      <c r="A1570" s="1">
        <v>42478</v>
      </c>
      <c r="B1570" s="1" t="str">
        <f t="shared" si="108"/>
        <v>4/2016</v>
      </c>
      <c r="C1570">
        <v>776.85</v>
      </c>
      <c r="D1570">
        <v>776.85</v>
      </c>
      <c r="E1570" s="2">
        <f t="shared" si="110"/>
        <v>0</v>
      </c>
      <c r="F1570" s="1">
        <v>42478</v>
      </c>
      <c r="G1570" s="1" t="str">
        <f t="shared" si="109"/>
        <v>4/2016</v>
      </c>
      <c r="H1570">
        <v>778.94</v>
      </c>
      <c r="I1570">
        <v>778.94</v>
      </c>
      <c r="J1570" s="2">
        <f t="shared" si="111"/>
        <v>0</v>
      </c>
    </row>
    <row r="1571" spans="1:10" x14ac:dyDescent="0.35">
      <c r="A1571" s="1">
        <v>42479</v>
      </c>
      <c r="B1571" s="1" t="str">
        <f t="shared" si="108"/>
        <v>4/2016</v>
      </c>
      <c r="C1571">
        <v>776.85</v>
      </c>
      <c r="D1571">
        <v>776.85</v>
      </c>
      <c r="E1571" s="2">
        <f t="shared" si="110"/>
        <v>0</v>
      </c>
      <c r="F1571" s="1">
        <v>42479</v>
      </c>
      <c r="G1571" s="1" t="str">
        <f t="shared" si="109"/>
        <v>4/2016</v>
      </c>
      <c r="H1571">
        <v>778.92</v>
      </c>
      <c r="I1571">
        <v>778.94</v>
      </c>
      <c r="J1571" s="2">
        <f t="shared" si="111"/>
        <v>-2.0000000000095497E-2</v>
      </c>
    </row>
    <row r="1572" spans="1:10" x14ac:dyDescent="0.35">
      <c r="A1572" s="1">
        <v>42480</v>
      </c>
      <c r="B1572" s="1" t="str">
        <f t="shared" si="108"/>
        <v>4/2016</v>
      </c>
      <c r="C1572">
        <v>776.85</v>
      </c>
      <c r="D1572">
        <v>776.85</v>
      </c>
      <c r="E1572" s="2">
        <f t="shared" si="110"/>
        <v>0</v>
      </c>
      <c r="F1572" s="1">
        <v>42480</v>
      </c>
      <c r="G1572" s="1" t="str">
        <f t="shared" si="109"/>
        <v>4/2016</v>
      </c>
      <c r="H1572">
        <v>778.92</v>
      </c>
      <c r="I1572">
        <v>778.93</v>
      </c>
      <c r="J1572" s="2">
        <f t="shared" si="111"/>
        <v>-9.9999999999909051E-3</v>
      </c>
    </row>
    <row r="1573" spans="1:10" x14ac:dyDescent="0.35">
      <c r="A1573" s="1">
        <v>42481</v>
      </c>
      <c r="B1573" s="1" t="str">
        <f t="shared" si="108"/>
        <v>4/2016</v>
      </c>
      <c r="C1573">
        <v>776.85</v>
      </c>
      <c r="D1573">
        <v>776.85</v>
      </c>
      <c r="E1573" s="2">
        <f t="shared" si="110"/>
        <v>0</v>
      </c>
      <c r="F1573" s="1">
        <v>42481</v>
      </c>
      <c r="G1573" s="1" t="str">
        <f t="shared" si="109"/>
        <v>4/2016</v>
      </c>
      <c r="H1573">
        <v>778.35</v>
      </c>
      <c r="I1573">
        <v>778.93</v>
      </c>
      <c r="J1573" s="2">
        <f t="shared" si="111"/>
        <v>-0.57999999999992724</v>
      </c>
    </row>
    <row r="1574" spans="1:10" x14ac:dyDescent="0.35">
      <c r="A1574" s="1">
        <v>42482</v>
      </c>
      <c r="B1574" s="1" t="str">
        <f t="shared" si="108"/>
        <v>4/2016</v>
      </c>
      <c r="C1574">
        <v>776.85</v>
      </c>
      <c r="D1574">
        <v>776.85</v>
      </c>
      <c r="E1574" s="2">
        <f t="shared" si="110"/>
        <v>0</v>
      </c>
      <c r="F1574" s="1">
        <v>42482</v>
      </c>
      <c r="G1574" s="1" t="str">
        <f t="shared" si="109"/>
        <v>4/2016</v>
      </c>
      <c r="H1574">
        <v>778.88</v>
      </c>
      <c r="I1574">
        <v>778.89</v>
      </c>
      <c r="J1574" s="2">
        <f t="shared" si="111"/>
        <v>-9.9999999999909051E-3</v>
      </c>
    </row>
    <row r="1575" spans="1:10" x14ac:dyDescent="0.35">
      <c r="A1575" s="1">
        <v>42483</v>
      </c>
      <c r="B1575" s="1" t="str">
        <f t="shared" si="108"/>
        <v>4/2016</v>
      </c>
      <c r="C1575">
        <v>776.85</v>
      </c>
      <c r="D1575">
        <v>776.85</v>
      </c>
      <c r="E1575" s="2">
        <f t="shared" si="110"/>
        <v>0</v>
      </c>
      <c r="F1575" s="1">
        <v>42483</v>
      </c>
      <c r="G1575" s="1" t="str">
        <f t="shared" si="109"/>
        <v>4/2016</v>
      </c>
      <c r="H1575">
        <v>778.33</v>
      </c>
      <c r="I1575">
        <v>778.96</v>
      </c>
      <c r="J1575" s="2">
        <f t="shared" si="111"/>
        <v>-0.62999999999999545</v>
      </c>
    </row>
    <row r="1576" spans="1:10" x14ac:dyDescent="0.35">
      <c r="A1576" s="1">
        <v>42484</v>
      </c>
      <c r="B1576" s="1" t="str">
        <f t="shared" si="108"/>
        <v>4/2016</v>
      </c>
      <c r="C1576">
        <v>776.85</v>
      </c>
      <c r="D1576">
        <v>776.85</v>
      </c>
      <c r="E1576" s="2">
        <f t="shared" si="110"/>
        <v>0</v>
      </c>
      <c r="F1576" s="1">
        <v>42484</v>
      </c>
      <c r="G1576" s="1" t="str">
        <f t="shared" si="109"/>
        <v>4/2016</v>
      </c>
      <c r="H1576">
        <v>778.94</v>
      </c>
      <c r="I1576">
        <v>781</v>
      </c>
      <c r="J1576" s="2">
        <f t="shared" si="111"/>
        <v>-2.0599999999999454</v>
      </c>
    </row>
    <row r="1577" spans="1:10" x14ac:dyDescent="0.35">
      <c r="A1577" s="1">
        <v>42485</v>
      </c>
      <c r="B1577" s="1" t="str">
        <f t="shared" si="108"/>
        <v>4/2016</v>
      </c>
      <c r="C1577">
        <v>776.85</v>
      </c>
      <c r="D1577">
        <v>776.85</v>
      </c>
      <c r="E1577" s="2">
        <f t="shared" si="110"/>
        <v>0</v>
      </c>
      <c r="F1577" s="1">
        <v>42485</v>
      </c>
      <c r="G1577" s="1" t="str">
        <f t="shared" si="109"/>
        <v>4/2016</v>
      </c>
      <c r="H1577">
        <v>778.94</v>
      </c>
      <c r="I1577">
        <v>778.95</v>
      </c>
      <c r="J1577" s="2">
        <f t="shared" si="111"/>
        <v>-9.9999999999909051E-3</v>
      </c>
    </row>
    <row r="1578" spans="1:10" x14ac:dyDescent="0.35">
      <c r="A1578" s="1">
        <v>42486</v>
      </c>
      <c r="B1578" s="1" t="str">
        <f t="shared" si="108"/>
        <v>4/2016</v>
      </c>
      <c r="C1578">
        <v>776.85</v>
      </c>
      <c r="D1578">
        <v>776.85</v>
      </c>
      <c r="E1578" s="2">
        <f t="shared" si="110"/>
        <v>0</v>
      </c>
      <c r="F1578" s="1">
        <v>42486</v>
      </c>
      <c r="G1578" s="1" t="str">
        <f t="shared" si="109"/>
        <v>4/2016</v>
      </c>
      <c r="H1578">
        <v>778.95</v>
      </c>
      <c r="I1578">
        <v>778.95</v>
      </c>
      <c r="J1578" s="2">
        <f t="shared" si="111"/>
        <v>0</v>
      </c>
    </row>
    <row r="1579" spans="1:10" x14ac:dyDescent="0.35">
      <c r="A1579" s="1">
        <v>42487</v>
      </c>
      <c r="B1579" s="1" t="str">
        <f t="shared" si="108"/>
        <v>4/2016</v>
      </c>
      <c r="C1579">
        <v>776.85</v>
      </c>
      <c r="D1579">
        <v>776.85</v>
      </c>
      <c r="E1579" s="2">
        <f t="shared" si="110"/>
        <v>0</v>
      </c>
      <c r="F1579" s="1">
        <v>42487</v>
      </c>
      <c r="G1579" s="1" t="str">
        <f t="shared" si="109"/>
        <v>4/2016</v>
      </c>
      <c r="H1579">
        <v>778.95</v>
      </c>
      <c r="I1579">
        <v>778.96</v>
      </c>
      <c r="J1579" s="2">
        <f t="shared" si="111"/>
        <v>-9.9999999999909051E-3</v>
      </c>
    </row>
    <row r="1580" spans="1:10" x14ac:dyDescent="0.35">
      <c r="A1580" s="1">
        <v>42488</v>
      </c>
      <c r="B1580" s="1" t="str">
        <f t="shared" si="108"/>
        <v>4/2016</v>
      </c>
      <c r="C1580">
        <v>776.85</v>
      </c>
      <c r="D1580">
        <v>776.85</v>
      </c>
      <c r="E1580" s="2">
        <f t="shared" si="110"/>
        <v>0</v>
      </c>
      <c r="F1580" s="1">
        <v>42488</v>
      </c>
      <c r="G1580" s="1" t="str">
        <f t="shared" si="109"/>
        <v>4/2016</v>
      </c>
      <c r="H1580">
        <v>778.95</v>
      </c>
      <c r="I1580">
        <v>778.96</v>
      </c>
      <c r="J1580" s="2">
        <f t="shared" si="111"/>
        <v>-9.9999999999909051E-3</v>
      </c>
    </row>
    <row r="1581" spans="1:10" x14ac:dyDescent="0.35">
      <c r="A1581" s="1">
        <v>42489</v>
      </c>
      <c r="B1581" s="1" t="str">
        <f t="shared" si="108"/>
        <v>4/2016</v>
      </c>
      <c r="C1581">
        <v>776.85</v>
      </c>
      <c r="D1581">
        <v>776.85</v>
      </c>
      <c r="E1581" s="2">
        <f t="shared" si="110"/>
        <v>0</v>
      </c>
      <c r="F1581" s="1">
        <v>42489</v>
      </c>
      <c r="G1581" s="1" t="str">
        <f t="shared" si="109"/>
        <v>4/2016</v>
      </c>
      <c r="H1581">
        <v>778.93</v>
      </c>
      <c r="I1581">
        <v>778.95</v>
      </c>
      <c r="J1581" s="2">
        <f t="shared" si="111"/>
        <v>-2.0000000000095497E-2</v>
      </c>
    </row>
    <row r="1582" spans="1:10" x14ac:dyDescent="0.35">
      <c r="A1582" s="1">
        <v>42490</v>
      </c>
      <c r="B1582" s="1" t="str">
        <f t="shared" si="108"/>
        <v>4/2016</v>
      </c>
      <c r="C1582">
        <v>776.8499755859375</v>
      </c>
      <c r="D1582">
        <v>776.8499755859375</v>
      </c>
      <c r="E1582" s="2">
        <f t="shared" si="110"/>
        <v>0</v>
      </c>
      <c r="F1582" s="1">
        <v>42490</v>
      </c>
      <c r="G1582" s="1" t="str">
        <f t="shared" si="109"/>
        <v>4/2016</v>
      </c>
      <c r="H1582">
        <v>778.92352294921875</v>
      </c>
      <c r="I1582">
        <v>778.9329833984375</v>
      </c>
      <c r="J1582" s="2">
        <f t="shared" si="111"/>
        <v>-9.46044921875E-3</v>
      </c>
    </row>
    <row r="1583" spans="1:10" x14ac:dyDescent="0.35">
      <c r="A1583" s="1">
        <v>42491</v>
      </c>
      <c r="B1583" s="1" t="str">
        <f t="shared" si="108"/>
        <v>5/2016</v>
      </c>
      <c r="C1583">
        <v>776.8499755859375</v>
      </c>
      <c r="D1583">
        <v>776.8499755859375</v>
      </c>
      <c r="E1583" s="2">
        <f t="shared" si="110"/>
        <v>0</v>
      </c>
      <c r="F1583" s="1">
        <v>42491</v>
      </c>
      <c r="G1583" s="1" t="str">
        <f t="shared" si="109"/>
        <v>5/2016</v>
      </c>
      <c r="H1583">
        <v>778.92352294921875</v>
      </c>
      <c r="I1583">
        <v>778.92535400390625</v>
      </c>
      <c r="J1583" s="2">
        <f t="shared" si="111"/>
        <v>-1.8310546875E-3</v>
      </c>
    </row>
    <row r="1584" spans="1:10" x14ac:dyDescent="0.35">
      <c r="A1584" s="1">
        <v>42492</v>
      </c>
      <c r="B1584" s="1" t="str">
        <f t="shared" si="108"/>
        <v>5/2016</v>
      </c>
      <c r="C1584">
        <v>776.8499755859375</v>
      </c>
      <c r="D1584">
        <v>776.8499755859375</v>
      </c>
      <c r="E1584" s="2">
        <f t="shared" si="110"/>
        <v>0</v>
      </c>
      <c r="F1584" s="1">
        <v>42492</v>
      </c>
      <c r="G1584" s="1" t="str">
        <f t="shared" si="109"/>
        <v>5/2016</v>
      </c>
      <c r="H1584">
        <v>778.92181396484375</v>
      </c>
      <c r="I1584">
        <v>778.92535400390625</v>
      </c>
      <c r="J1584" s="2">
        <f t="shared" si="111"/>
        <v>-3.5400390625E-3</v>
      </c>
    </row>
    <row r="1585" spans="1:10" x14ac:dyDescent="0.35">
      <c r="A1585" s="1">
        <v>42493</v>
      </c>
      <c r="B1585" s="1" t="str">
        <f t="shared" si="108"/>
        <v>5/2016</v>
      </c>
      <c r="C1585">
        <v>776.8499755859375</v>
      </c>
      <c r="D1585">
        <v>776.8499755859375</v>
      </c>
      <c r="E1585" s="2">
        <f t="shared" si="110"/>
        <v>0</v>
      </c>
      <c r="F1585" s="1">
        <v>42493</v>
      </c>
      <c r="G1585" s="1" t="str">
        <f t="shared" si="109"/>
        <v>5/2016</v>
      </c>
      <c r="H1585">
        <v>778.92181396484375</v>
      </c>
      <c r="I1585">
        <v>778.930419921875</v>
      </c>
      <c r="J1585" s="2">
        <f t="shared" si="111"/>
        <v>-8.60595703125E-3</v>
      </c>
    </row>
    <row r="1586" spans="1:10" x14ac:dyDescent="0.35">
      <c r="A1586" s="1">
        <v>42494</v>
      </c>
      <c r="B1586" s="1" t="str">
        <f t="shared" si="108"/>
        <v>5/2016</v>
      </c>
      <c r="C1586">
        <v>776.8499755859375</v>
      </c>
      <c r="D1586">
        <v>776.8499755859375</v>
      </c>
      <c r="E1586" s="2">
        <f t="shared" si="110"/>
        <v>0</v>
      </c>
      <c r="F1586" s="1">
        <v>42494</v>
      </c>
      <c r="G1586" s="1" t="str">
        <f t="shared" si="109"/>
        <v>5/2016</v>
      </c>
      <c r="H1586">
        <v>778.92742919921875</v>
      </c>
      <c r="I1586">
        <v>778.930419921875</v>
      </c>
      <c r="J1586" s="2">
        <f t="shared" si="111"/>
        <v>-2.99072265625E-3</v>
      </c>
    </row>
    <row r="1587" spans="1:10" x14ac:dyDescent="0.35">
      <c r="A1587" s="1">
        <v>42495</v>
      </c>
      <c r="B1587" s="1" t="str">
        <f t="shared" si="108"/>
        <v>5/2016</v>
      </c>
      <c r="C1587">
        <v>776.8499755859375</v>
      </c>
      <c r="D1587">
        <v>776.8499755859375</v>
      </c>
      <c r="E1587" s="2">
        <f t="shared" si="110"/>
        <v>0</v>
      </c>
      <c r="F1587" s="1">
        <v>42495</v>
      </c>
      <c r="G1587" s="1" t="str">
        <f t="shared" si="109"/>
        <v>5/2016</v>
      </c>
      <c r="H1587">
        <v>778.92742919921875</v>
      </c>
      <c r="I1587">
        <v>778.94171142578125</v>
      </c>
      <c r="J1587" s="2">
        <f t="shared" si="111"/>
        <v>-1.42822265625E-2</v>
      </c>
    </row>
    <row r="1588" spans="1:10" x14ac:dyDescent="0.35">
      <c r="A1588" s="1">
        <v>42496</v>
      </c>
      <c r="B1588" s="1" t="str">
        <f t="shared" si="108"/>
        <v>5/2016</v>
      </c>
      <c r="C1588">
        <v>776.8499755859375</v>
      </c>
      <c r="D1588">
        <v>776.8499755859375</v>
      </c>
      <c r="E1588" s="2">
        <f t="shared" si="110"/>
        <v>0</v>
      </c>
      <c r="F1588" s="1">
        <v>42496</v>
      </c>
      <c r="G1588" s="1" t="str">
        <f t="shared" si="109"/>
        <v>5/2016</v>
      </c>
      <c r="H1588">
        <v>778.93975830078125</v>
      </c>
      <c r="I1588">
        <v>778.9420166015625</v>
      </c>
      <c r="J1588" s="2">
        <f t="shared" si="111"/>
        <v>-2.25830078125E-3</v>
      </c>
    </row>
    <row r="1589" spans="1:10" x14ac:dyDescent="0.35">
      <c r="A1589" s="1">
        <v>42497</v>
      </c>
      <c r="B1589" s="1" t="str">
        <f t="shared" si="108"/>
        <v>5/2016</v>
      </c>
      <c r="C1589">
        <v>776.8499755859375</v>
      </c>
      <c r="D1589">
        <v>776.8499755859375</v>
      </c>
      <c r="E1589" s="2">
        <f t="shared" si="110"/>
        <v>0</v>
      </c>
      <c r="F1589" s="1">
        <v>42497</v>
      </c>
      <c r="G1589" s="1" t="str">
        <f t="shared" si="109"/>
        <v>5/2016</v>
      </c>
      <c r="H1589">
        <v>778.9420166015625</v>
      </c>
      <c r="I1589">
        <v>778.94970703125</v>
      </c>
      <c r="J1589" s="2">
        <f t="shared" si="111"/>
        <v>-7.6904296875E-3</v>
      </c>
    </row>
    <row r="1590" spans="1:10" x14ac:dyDescent="0.35">
      <c r="A1590" s="1">
        <v>42498</v>
      </c>
      <c r="B1590" s="1" t="str">
        <f t="shared" si="108"/>
        <v>5/2016</v>
      </c>
      <c r="C1590">
        <v>776.8499755859375</v>
      </c>
      <c r="D1590">
        <v>776.8499755859375</v>
      </c>
      <c r="E1590" s="2">
        <f t="shared" si="110"/>
        <v>0</v>
      </c>
      <c r="F1590" s="1">
        <v>42498</v>
      </c>
      <c r="G1590" s="1" t="str">
        <f t="shared" si="109"/>
        <v>5/2016</v>
      </c>
      <c r="H1590">
        <v>778.76629638671875</v>
      </c>
      <c r="I1590">
        <v>778.95458984375</v>
      </c>
      <c r="J1590" s="2">
        <f t="shared" si="111"/>
        <v>-0.18829345703125</v>
      </c>
    </row>
    <row r="1591" spans="1:10" x14ac:dyDescent="0.35">
      <c r="A1591" s="1">
        <v>42499</v>
      </c>
      <c r="B1591" s="1" t="str">
        <f t="shared" si="108"/>
        <v>5/2016</v>
      </c>
      <c r="C1591">
        <v>776.8499755859375</v>
      </c>
      <c r="D1591">
        <v>776.8499755859375</v>
      </c>
      <c r="E1591" s="2">
        <f t="shared" si="110"/>
        <v>0</v>
      </c>
      <c r="F1591" s="1">
        <v>42499</v>
      </c>
      <c r="G1591" s="1" t="str">
        <f t="shared" si="109"/>
        <v>5/2016</v>
      </c>
      <c r="H1591">
        <v>778.64764404296875</v>
      </c>
      <c r="I1591">
        <v>778.78436279296875</v>
      </c>
      <c r="J1591" s="2">
        <f t="shared" si="111"/>
        <v>-0.13671875</v>
      </c>
    </row>
    <row r="1592" spans="1:10" x14ac:dyDescent="0.35">
      <c r="A1592" s="1">
        <v>42500</v>
      </c>
      <c r="B1592" s="1" t="str">
        <f t="shared" si="108"/>
        <v>5/2016</v>
      </c>
      <c r="C1592">
        <v>776.8499755859375</v>
      </c>
      <c r="D1592">
        <v>776.8499755859375</v>
      </c>
      <c r="E1592" s="2">
        <f t="shared" si="110"/>
        <v>0</v>
      </c>
      <c r="F1592" s="1">
        <v>42500</v>
      </c>
      <c r="G1592" s="1" t="str">
        <f t="shared" si="109"/>
        <v>5/2016</v>
      </c>
      <c r="H1592">
        <v>778.64764404296875</v>
      </c>
      <c r="I1592">
        <v>778.967529296875</v>
      </c>
      <c r="J1592" s="2">
        <f t="shared" si="111"/>
        <v>-0.31988525390625</v>
      </c>
    </row>
    <row r="1593" spans="1:10" x14ac:dyDescent="0.35">
      <c r="A1593" s="1">
        <v>42501</v>
      </c>
      <c r="B1593" s="1" t="str">
        <f t="shared" si="108"/>
        <v>5/2016</v>
      </c>
      <c r="C1593">
        <v>776.8499755859375</v>
      </c>
      <c r="D1593">
        <v>776.8499755859375</v>
      </c>
      <c r="E1593" s="2">
        <f t="shared" si="110"/>
        <v>0</v>
      </c>
      <c r="F1593" s="1">
        <v>42501</v>
      </c>
      <c r="G1593" s="1" t="str">
        <f t="shared" si="109"/>
        <v>5/2016</v>
      </c>
      <c r="H1593">
        <v>778.34832763671875</v>
      </c>
      <c r="I1593">
        <v>778.9830322265625</v>
      </c>
      <c r="J1593" s="2">
        <f t="shared" si="111"/>
        <v>-0.63470458984375</v>
      </c>
    </row>
    <row r="1594" spans="1:10" x14ac:dyDescent="0.35">
      <c r="A1594" s="1">
        <v>42502</v>
      </c>
      <c r="B1594" s="1" t="str">
        <f t="shared" si="108"/>
        <v>5/2016</v>
      </c>
      <c r="C1594">
        <v>776.8499755859375</v>
      </c>
      <c r="D1594">
        <v>776.8499755859375</v>
      </c>
      <c r="E1594" s="2">
        <f t="shared" si="110"/>
        <v>0</v>
      </c>
      <c r="F1594" s="1">
        <v>42502</v>
      </c>
      <c r="G1594" s="1" t="str">
        <f t="shared" si="109"/>
        <v>5/2016</v>
      </c>
      <c r="H1594">
        <v>778.9830322265625</v>
      </c>
      <c r="I1594">
        <v>778.985107421875</v>
      </c>
      <c r="J1594" s="2">
        <f t="shared" si="111"/>
        <v>-2.0751953125E-3</v>
      </c>
    </row>
    <row r="1595" spans="1:10" x14ac:dyDescent="0.35">
      <c r="A1595" s="1">
        <v>42503</v>
      </c>
      <c r="B1595" s="1" t="str">
        <f t="shared" si="108"/>
        <v>5/2016</v>
      </c>
      <c r="C1595">
        <v>776.8499755859375</v>
      </c>
      <c r="D1595">
        <v>776.8499755859375</v>
      </c>
      <c r="E1595" s="2">
        <f t="shared" si="110"/>
        <v>0</v>
      </c>
      <c r="F1595" s="1">
        <v>42503</v>
      </c>
      <c r="G1595" s="1" t="str">
        <f t="shared" si="109"/>
        <v>5/2016</v>
      </c>
      <c r="H1595">
        <v>778.985107421875</v>
      </c>
      <c r="I1595">
        <v>778.98541259765625</v>
      </c>
      <c r="J1595" s="2">
        <f t="shared" si="111"/>
        <v>-3.0517578125E-4</v>
      </c>
    </row>
    <row r="1596" spans="1:10" x14ac:dyDescent="0.35">
      <c r="A1596" s="1">
        <v>42504</v>
      </c>
      <c r="B1596" s="1" t="str">
        <f t="shared" si="108"/>
        <v>5/2016</v>
      </c>
      <c r="C1596">
        <v>776.8499755859375</v>
      </c>
      <c r="D1596">
        <v>776.8499755859375</v>
      </c>
      <c r="E1596" s="2">
        <f t="shared" si="110"/>
        <v>0</v>
      </c>
      <c r="F1596" s="1">
        <v>42504</v>
      </c>
      <c r="G1596" s="1" t="str">
        <f t="shared" si="109"/>
        <v>5/2016</v>
      </c>
      <c r="H1596">
        <v>778.98541259765625</v>
      </c>
      <c r="I1596">
        <v>778.99755859375</v>
      </c>
      <c r="J1596" s="2">
        <f t="shared" si="111"/>
        <v>-1.214599609375E-2</v>
      </c>
    </row>
    <row r="1597" spans="1:10" x14ac:dyDescent="0.35">
      <c r="A1597" s="1">
        <v>42505</v>
      </c>
      <c r="B1597" s="1" t="str">
        <f t="shared" si="108"/>
        <v>5/2016</v>
      </c>
      <c r="C1597">
        <v>776.8499755859375</v>
      </c>
      <c r="D1597">
        <v>776.8499755859375</v>
      </c>
      <c r="E1597" s="2">
        <f t="shared" si="110"/>
        <v>0</v>
      </c>
      <c r="F1597" s="1">
        <v>42505</v>
      </c>
      <c r="G1597" s="1" t="str">
        <f t="shared" si="109"/>
        <v>5/2016</v>
      </c>
      <c r="H1597">
        <v>778.99755859375</v>
      </c>
      <c r="I1597">
        <v>778.99755859375</v>
      </c>
      <c r="J1597" s="2">
        <f t="shared" si="111"/>
        <v>0</v>
      </c>
    </row>
    <row r="1598" spans="1:10" x14ac:dyDescent="0.35">
      <c r="A1598" s="1">
        <v>42506</v>
      </c>
      <c r="B1598" s="1" t="str">
        <f t="shared" si="108"/>
        <v>5/2016</v>
      </c>
      <c r="C1598">
        <v>776.8499755859375</v>
      </c>
      <c r="D1598">
        <v>776.8499755859375</v>
      </c>
      <c r="E1598" s="2">
        <f t="shared" si="110"/>
        <v>0</v>
      </c>
      <c r="F1598" s="1">
        <v>42506</v>
      </c>
      <c r="G1598" s="1" t="str">
        <f t="shared" si="109"/>
        <v>5/2016</v>
      </c>
      <c r="H1598">
        <v>778.99755859375</v>
      </c>
      <c r="I1598">
        <v>778.99920654296875</v>
      </c>
      <c r="J1598" s="2">
        <f t="shared" si="111"/>
        <v>-1.64794921875E-3</v>
      </c>
    </row>
    <row r="1599" spans="1:10" x14ac:dyDescent="0.35">
      <c r="A1599" s="1">
        <v>42507</v>
      </c>
      <c r="B1599" s="1" t="str">
        <f t="shared" si="108"/>
        <v>5/2016</v>
      </c>
      <c r="C1599">
        <v>776.8499755859375</v>
      </c>
      <c r="D1599">
        <v>776.8499755859375</v>
      </c>
      <c r="E1599" s="2">
        <f t="shared" si="110"/>
        <v>0</v>
      </c>
      <c r="F1599" s="1">
        <v>42507</v>
      </c>
      <c r="G1599" s="1" t="str">
        <f t="shared" si="109"/>
        <v>5/2016</v>
      </c>
      <c r="H1599">
        <v>778.3380126953125</v>
      </c>
      <c r="I1599">
        <v>779.0130615234375</v>
      </c>
      <c r="J1599" s="2">
        <f t="shared" si="111"/>
        <v>-0.675048828125</v>
      </c>
    </row>
    <row r="1600" spans="1:10" x14ac:dyDescent="0.35">
      <c r="A1600" s="1">
        <v>42508</v>
      </c>
      <c r="B1600" s="1" t="str">
        <f t="shared" si="108"/>
        <v>5/2016</v>
      </c>
      <c r="C1600">
        <v>776.8499755859375</v>
      </c>
      <c r="D1600">
        <v>776.8499755859375</v>
      </c>
      <c r="E1600" s="2">
        <f t="shared" si="110"/>
        <v>0</v>
      </c>
      <c r="F1600" s="1">
        <v>42508</v>
      </c>
      <c r="G1600" s="1" t="str">
        <f t="shared" si="109"/>
        <v>5/2016</v>
      </c>
      <c r="H1600">
        <v>778.92108154296875</v>
      </c>
      <c r="I1600">
        <v>778.9329833984375</v>
      </c>
      <c r="J1600" s="2">
        <f t="shared" si="111"/>
        <v>-1.190185546875E-2</v>
      </c>
    </row>
    <row r="1601" spans="1:10" x14ac:dyDescent="0.35">
      <c r="A1601" s="1">
        <v>42509</v>
      </c>
      <c r="B1601" s="1" t="str">
        <f t="shared" si="108"/>
        <v>5/2016</v>
      </c>
      <c r="C1601">
        <v>776.8499755859375</v>
      </c>
      <c r="D1601">
        <v>776.8499755859375</v>
      </c>
      <c r="E1601" s="2">
        <f t="shared" si="110"/>
        <v>0</v>
      </c>
      <c r="F1601" s="1">
        <v>42509</v>
      </c>
      <c r="G1601" s="1" t="str">
        <f t="shared" si="109"/>
        <v>5/2016</v>
      </c>
      <c r="H1601">
        <v>778.9329833984375</v>
      </c>
      <c r="I1601">
        <v>784.77252197265625</v>
      </c>
      <c r="J1601" s="2">
        <f t="shared" si="111"/>
        <v>-5.83953857421875</v>
      </c>
    </row>
    <row r="1602" spans="1:10" x14ac:dyDescent="0.35">
      <c r="A1602" s="1">
        <v>42510</v>
      </c>
      <c r="B1602" s="1" t="str">
        <f t="shared" ref="B1602:B1665" si="112">_xlfn.CONCAT(MONTH(A1602),"/",YEAR(A1602))</f>
        <v>5/2016</v>
      </c>
      <c r="C1602">
        <v>776.8499755859375</v>
      </c>
      <c r="D1602">
        <v>776.8499755859375</v>
      </c>
      <c r="E1602" s="2">
        <f t="shared" si="110"/>
        <v>0</v>
      </c>
      <c r="F1602" s="1">
        <v>42510</v>
      </c>
      <c r="G1602" s="1" t="str">
        <f t="shared" ref="G1602:G1665" si="113">_xlfn.CONCAT(MONTH(F1602),"/",YEAR(F1602))</f>
        <v>5/2016</v>
      </c>
      <c r="H1602">
        <v>778.9881591796875</v>
      </c>
      <c r="I1602">
        <v>784.77252197265625</v>
      </c>
      <c r="J1602" s="2">
        <f t="shared" si="111"/>
        <v>-5.78436279296875</v>
      </c>
    </row>
    <row r="1603" spans="1:10" x14ac:dyDescent="0.35">
      <c r="A1603" s="1">
        <v>42511</v>
      </c>
      <c r="B1603" s="1" t="str">
        <f t="shared" si="112"/>
        <v>5/2016</v>
      </c>
      <c r="C1603">
        <v>776.8499755859375</v>
      </c>
      <c r="D1603">
        <v>776.8499755859375</v>
      </c>
      <c r="E1603" s="2">
        <f t="shared" ref="E1603:E1666" si="114">C1603-D1603</f>
        <v>0</v>
      </c>
      <c r="F1603" s="1">
        <v>42511</v>
      </c>
      <c r="G1603" s="1" t="str">
        <f t="shared" si="113"/>
        <v>5/2016</v>
      </c>
      <c r="H1603">
        <v>779.003662109375</v>
      </c>
      <c r="I1603">
        <v>779.003662109375</v>
      </c>
      <c r="J1603" s="2">
        <f t="shared" ref="J1603:J1666" si="115">H1603-I1603</f>
        <v>0</v>
      </c>
    </row>
    <row r="1604" spans="1:10" x14ac:dyDescent="0.35">
      <c r="A1604" s="1">
        <v>42512</v>
      </c>
      <c r="B1604" s="1" t="str">
        <f t="shared" si="112"/>
        <v>5/2016</v>
      </c>
      <c r="C1604">
        <v>776.8499755859375</v>
      </c>
      <c r="D1604">
        <v>776.8499755859375</v>
      </c>
      <c r="E1604" s="2">
        <f t="shared" si="114"/>
        <v>0</v>
      </c>
      <c r="F1604" s="1">
        <v>42512</v>
      </c>
      <c r="G1604" s="1" t="str">
        <f t="shared" si="113"/>
        <v>5/2016</v>
      </c>
      <c r="H1604">
        <v>778.24517822265625</v>
      </c>
      <c r="I1604">
        <v>779.00885009765625</v>
      </c>
      <c r="J1604" s="2">
        <f t="shared" si="115"/>
        <v>-0.763671875</v>
      </c>
    </row>
    <row r="1605" spans="1:10" x14ac:dyDescent="0.35">
      <c r="A1605" s="1">
        <v>42513</v>
      </c>
      <c r="B1605" s="1" t="str">
        <f t="shared" si="112"/>
        <v>5/2016</v>
      </c>
      <c r="C1605">
        <v>776.8499755859375</v>
      </c>
      <c r="D1605">
        <v>776.8499755859375</v>
      </c>
      <c r="E1605" s="2">
        <f t="shared" si="114"/>
        <v>0</v>
      </c>
      <c r="F1605" s="1">
        <v>42513</v>
      </c>
      <c r="G1605" s="1" t="str">
        <f t="shared" si="113"/>
        <v>5/2016</v>
      </c>
      <c r="H1605">
        <v>779.00885009765625</v>
      </c>
      <c r="I1605">
        <v>779.01397705078125</v>
      </c>
      <c r="J1605" s="2">
        <f t="shared" si="115"/>
        <v>-5.126953125E-3</v>
      </c>
    </row>
    <row r="1606" spans="1:10" x14ac:dyDescent="0.35">
      <c r="A1606" s="1">
        <v>42514</v>
      </c>
      <c r="B1606" s="1" t="str">
        <f t="shared" si="112"/>
        <v>5/2016</v>
      </c>
      <c r="C1606">
        <v>776.8499755859375</v>
      </c>
      <c r="D1606">
        <v>776.8499755859375</v>
      </c>
      <c r="E1606" s="2">
        <f t="shared" si="114"/>
        <v>0</v>
      </c>
      <c r="F1606" s="1">
        <v>42514</v>
      </c>
      <c r="G1606" s="1" t="str">
        <f t="shared" si="113"/>
        <v>5/2016</v>
      </c>
      <c r="H1606">
        <v>779.00341796875</v>
      </c>
      <c r="I1606">
        <v>796.05218505859375</v>
      </c>
      <c r="J1606" s="2">
        <f t="shared" si="115"/>
        <v>-17.04876708984375</v>
      </c>
    </row>
    <row r="1607" spans="1:10" x14ac:dyDescent="0.35">
      <c r="A1607" s="1">
        <v>42515</v>
      </c>
      <c r="B1607" s="1" t="str">
        <f t="shared" si="112"/>
        <v>5/2016</v>
      </c>
      <c r="C1607">
        <v>776.8499755859375</v>
      </c>
      <c r="D1607">
        <v>776.8499755859375</v>
      </c>
      <c r="E1607" s="2">
        <f t="shared" si="114"/>
        <v>0</v>
      </c>
      <c r="F1607" s="1">
        <v>42515</v>
      </c>
      <c r="G1607" s="1" t="str">
        <f t="shared" si="113"/>
        <v>5/2016</v>
      </c>
      <c r="H1607">
        <v>779.02947998046875</v>
      </c>
      <c r="I1607">
        <v>796.05218505859375</v>
      </c>
      <c r="J1607" s="2">
        <f t="shared" si="115"/>
        <v>-17.022705078125</v>
      </c>
    </row>
    <row r="1608" spans="1:10" x14ac:dyDescent="0.35">
      <c r="A1608" s="1">
        <v>42516</v>
      </c>
      <c r="B1608" s="1" t="str">
        <f t="shared" si="112"/>
        <v>5/2016</v>
      </c>
      <c r="C1608">
        <v>776.8499755859375</v>
      </c>
      <c r="D1608">
        <v>776.8499755859375</v>
      </c>
      <c r="E1608" s="2">
        <f t="shared" si="114"/>
        <v>0</v>
      </c>
      <c r="F1608" s="1">
        <v>42516</v>
      </c>
      <c r="G1608" s="1" t="str">
        <f t="shared" si="113"/>
        <v>5/2016</v>
      </c>
      <c r="H1608">
        <v>779.02532958984375</v>
      </c>
      <c r="I1608">
        <v>779.02947998046875</v>
      </c>
      <c r="J1608" s="2">
        <f t="shared" si="115"/>
        <v>-4.150390625E-3</v>
      </c>
    </row>
    <row r="1609" spans="1:10" x14ac:dyDescent="0.35">
      <c r="A1609" s="1">
        <v>42517</v>
      </c>
      <c r="B1609" s="1" t="str">
        <f t="shared" si="112"/>
        <v>5/2016</v>
      </c>
      <c r="C1609">
        <v>776.8499755859375</v>
      </c>
      <c r="D1609">
        <v>776.8499755859375</v>
      </c>
      <c r="E1609" s="2">
        <f t="shared" si="114"/>
        <v>0</v>
      </c>
      <c r="F1609" s="1">
        <v>42517</v>
      </c>
      <c r="G1609" s="1" t="str">
        <f t="shared" si="113"/>
        <v>5/2016</v>
      </c>
      <c r="H1609">
        <v>779.02325439453125</v>
      </c>
      <c r="I1609">
        <v>779.03350830078125</v>
      </c>
      <c r="J1609" s="2">
        <f t="shared" si="115"/>
        <v>-1.025390625E-2</v>
      </c>
    </row>
    <row r="1610" spans="1:10" x14ac:dyDescent="0.35">
      <c r="A1610" s="1">
        <v>42518</v>
      </c>
      <c r="B1610" s="1" t="str">
        <f t="shared" si="112"/>
        <v>5/2016</v>
      </c>
      <c r="C1610">
        <v>776.8499755859375</v>
      </c>
      <c r="D1610">
        <v>776.8499755859375</v>
      </c>
      <c r="E1610" s="2">
        <f t="shared" si="114"/>
        <v>0</v>
      </c>
      <c r="F1610" s="1">
        <v>42518</v>
      </c>
      <c r="G1610" s="1" t="str">
        <f t="shared" si="113"/>
        <v>5/2016</v>
      </c>
      <c r="H1610">
        <v>779.01873779296875</v>
      </c>
      <c r="I1610">
        <v>779.02325439453125</v>
      </c>
      <c r="J1610" s="2">
        <f t="shared" si="115"/>
        <v>-4.5166015625E-3</v>
      </c>
    </row>
    <row r="1611" spans="1:10" x14ac:dyDescent="0.35">
      <c r="A1611" s="1">
        <v>42519</v>
      </c>
      <c r="B1611" s="1" t="str">
        <f t="shared" si="112"/>
        <v>5/2016</v>
      </c>
      <c r="C1611">
        <v>776.8499755859375</v>
      </c>
      <c r="D1611">
        <v>776.8499755859375</v>
      </c>
      <c r="E1611" s="2">
        <f t="shared" si="114"/>
        <v>0</v>
      </c>
      <c r="F1611" s="1">
        <v>42519</v>
      </c>
      <c r="G1611" s="1" t="str">
        <f t="shared" si="113"/>
        <v>5/2016</v>
      </c>
      <c r="H1611">
        <v>779.01806640625</v>
      </c>
      <c r="I1611">
        <v>779.0260009765625</v>
      </c>
      <c r="J1611" s="2">
        <f t="shared" si="115"/>
        <v>-7.9345703125E-3</v>
      </c>
    </row>
    <row r="1612" spans="1:10" x14ac:dyDescent="0.35">
      <c r="A1612" s="1">
        <v>42520</v>
      </c>
      <c r="B1612" s="1" t="str">
        <f t="shared" si="112"/>
        <v>5/2016</v>
      </c>
      <c r="C1612">
        <v>776.8499755859375</v>
      </c>
      <c r="D1612">
        <v>776.8499755859375</v>
      </c>
      <c r="E1612" s="2">
        <f t="shared" si="114"/>
        <v>0</v>
      </c>
      <c r="F1612" s="1">
        <v>42520</v>
      </c>
      <c r="G1612" s="1" t="str">
        <f t="shared" si="113"/>
        <v>5/2016</v>
      </c>
      <c r="H1612">
        <v>779.01806640625</v>
      </c>
      <c r="I1612">
        <v>779.02178955078125</v>
      </c>
      <c r="J1612" s="2">
        <f t="shared" si="115"/>
        <v>-3.72314453125E-3</v>
      </c>
    </row>
    <row r="1613" spans="1:10" x14ac:dyDescent="0.35">
      <c r="A1613" s="1">
        <v>42521</v>
      </c>
      <c r="B1613" s="1" t="str">
        <f t="shared" si="112"/>
        <v>5/2016</v>
      </c>
      <c r="C1613">
        <v>776.8499755859375</v>
      </c>
      <c r="D1613">
        <v>776.8499755859375</v>
      </c>
      <c r="E1613" s="2">
        <f t="shared" si="114"/>
        <v>0</v>
      </c>
      <c r="F1613" s="1">
        <v>42521</v>
      </c>
      <c r="G1613" s="1" t="str">
        <f t="shared" si="113"/>
        <v>5/2016</v>
      </c>
      <c r="H1613">
        <v>779.02178955078125</v>
      </c>
      <c r="I1613">
        <v>779.02618408203125</v>
      </c>
      <c r="J1613" s="2">
        <f t="shared" si="115"/>
        <v>-4.39453125E-3</v>
      </c>
    </row>
    <row r="1614" spans="1:10" x14ac:dyDescent="0.35">
      <c r="A1614" s="1">
        <v>42522</v>
      </c>
      <c r="B1614" s="1" t="str">
        <f t="shared" si="112"/>
        <v>6/2016</v>
      </c>
      <c r="C1614">
        <v>776.8499755859375</v>
      </c>
      <c r="D1614">
        <v>776.8499755859375</v>
      </c>
      <c r="E1614" s="2">
        <f t="shared" si="114"/>
        <v>0</v>
      </c>
      <c r="F1614" s="1">
        <v>42522</v>
      </c>
      <c r="G1614" s="1" t="str">
        <f t="shared" si="113"/>
        <v>6/2016</v>
      </c>
      <c r="H1614">
        <v>779.02618408203125</v>
      </c>
      <c r="I1614">
        <v>779.02911376953125</v>
      </c>
      <c r="J1614" s="2">
        <f t="shared" si="115"/>
        <v>-2.9296875E-3</v>
      </c>
    </row>
    <row r="1615" spans="1:10" x14ac:dyDescent="0.35">
      <c r="A1615" s="1">
        <v>42523</v>
      </c>
      <c r="B1615" s="1" t="str">
        <f t="shared" si="112"/>
        <v>6/2016</v>
      </c>
      <c r="C1615">
        <v>776.8499755859375</v>
      </c>
      <c r="D1615">
        <v>776.8499755859375</v>
      </c>
      <c r="E1615" s="2">
        <f t="shared" si="114"/>
        <v>0</v>
      </c>
      <c r="F1615" s="1">
        <v>42523</v>
      </c>
      <c r="G1615" s="1" t="str">
        <f t="shared" si="113"/>
        <v>6/2016</v>
      </c>
      <c r="H1615">
        <v>779.002685546875</v>
      </c>
      <c r="I1615">
        <v>779.02911376953125</v>
      </c>
      <c r="J1615" s="2">
        <f t="shared" si="115"/>
        <v>-2.642822265625E-2</v>
      </c>
    </row>
    <row r="1616" spans="1:10" x14ac:dyDescent="0.35">
      <c r="A1616" s="1">
        <v>42524</v>
      </c>
      <c r="B1616" s="1" t="str">
        <f t="shared" si="112"/>
        <v>6/2016</v>
      </c>
      <c r="C1616">
        <v>776.8499755859375</v>
      </c>
      <c r="D1616">
        <v>776.8499755859375</v>
      </c>
      <c r="E1616" s="2">
        <f t="shared" si="114"/>
        <v>0</v>
      </c>
      <c r="F1616" s="1">
        <v>42524</v>
      </c>
      <c r="G1616" s="1" t="str">
        <f t="shared" si="113"/>
        <v>6/2016</v>
      </c>
      <c r="H1616">
        <v>778.66827392578125</v>
      </c>
      <c r="I1616">
        <v>779.00384521484375</v>
      </c>
      <c r="J1616" s="2">
        <f t="shared" si="115"/>
        <v>-0.3355712890625</v>
      </c>
    </row>
    <row r="1617" spans="1:10" x14ac:dyDescent="0.35">
      <c r="A1617" s="1">
        <v>42525</v>
      </c>
      <c r="B1617" s="1" t="str">
        <f t="shared" si="112"/>
        <v>6/2016</v>
      </c>
      <c r="C1617">
        <v>776.8499755859375</v>
      </c>
      <c r="D1617">
        <v>776.8499755859375</v>
      </c>
      <c r="E1617" s="2">
        <f t="shared" si="114"/>
        <v>0</v>
      </c>
      <c r="F1617" s="1">
        <v>42525</v>
      </c>
      <c r="G1617" s="1" t="str">
        <f t="shared" si="113"/>
        <v>6/2016</v>
      </c>
      <c r="H1617">
        <v>778.42572021484375</v>
      </c>
      <c r="I1617">
        <v>779.0191650390625</v>
      </c>
      <c r="J1617" s="2">
        <f t="shared" si="115"/>
        <v>-0.59344482421875</v>
      </c>
    </row>
    <row r="1618" spans="1:10" x14ac:dyDescent="0.35">
      <c r="A1618" s="1">
        <v>42526</v>
      </c>
      <c r="B1618" s="1" t="str">
        <f t="shared" si="112"/>
        <v>6/2016</v>
      </c>
      <c r="C1618">
        <v>776.8499755859375</v>
      </c>
      <c r="D1618">
        <v>776.8499755859375</v>
      </c>
      <c r="E1618" s="2">
        <f t="shared" si="114"/>
        <v>0</v>
      </c>
      <c r="F1618" s="1">
        <v>42526</v>
      </c>
      <c r="G1618" s="1" t="str">
        <f t="shared" si="113"/>
        <v>6/2016</v>
      </c>
      <c r="H1618">
        <v>779.01654052734375</v>
      </c>
      <c r="I1618">
        <v>779.0191650390625</v>
      </c>
      <c r="J1618" s="2">
        <f t="shared" si="115"/>
        <v>-2.62451171875E-3</v>
      </c>
    </row>
    <row r="1619" spans="1:10" x14ac:dyDescent="0.35">
      <c r="A1619" s="1">
        <v>42527</v>
      </c>
      <c r="B1619" s="1" t="str">
        <f t="shared" si="112"/>
        <v>6/2016</v>
      </c>
      <c r="C1619">
        <v>776.8499755859375</v>
      </c>
      <c r="D1619">
        <v>776.8499755859375</v>
      </c>
      <c r="E1619" s="2">
        <f t="shared" si="114"/>
        <v>0</v>
      </c>
      <c r="F1619" s="1">
        <v>42527</v>
      </c>
      <c r="G1619" s="1" t="str">
        <f t="shared" si="113"/>
        <v>6/2016</v>
      </c>
      <c r="H1619">
        <v>778.25030517578125</v>
      </c>
      <c r="I1619">
        <v>779.10687255859375</v>
      </c>
      <c r="J1619" s="2">
        <f t="shared" si="115"/>
        <v>-0.8565673828125</v>
      </c>
    </row>
    <row r="1620" spans="1:10" x14ac:dyDescent="0.35">
      <c r="A1620" s="1">
        <v>42528</v>
      </c>
      <c r="B1620" s="1" t="str">
        <f t="shared" si="112"/>
        <v>6/2016</v>
      </c>
      <c r="C1620">
        <v>776.8499755859375</v>
      </c>
      <c r="D1620">
        <v>776.8499755859375</v>
      </c>
      <c r="E1620" s="2">
        <f t="shared" si="114"/>
        <v>0</v>
      </c>
      <c r="F1620" s="1">
        <v>42528</v>
      </c>
      <c r="G1620" s="1" t="str">
        <f t="shared" si="113"/>
        <v>6/2016</v>
      </c>
      <c r="H1620">
        <v>778.87469482421875</v>
      </c>
      <c r="I1620">
        <v>779.10687255859375</v>
      </c>
      <c r="J1620" s="2">
        <f t="shared" si="115"/>
        <v>-0.232177734375</v>
      </c>
    </row>
    <row r="1621" spans="1:10" x14ac:dyDescent="0.35">
      <c r="A1621" s="1">
        <v>42529</v>
      </c>
      <c r="B1621" s="1" t="str">
        <f t="shared" si="112"/>
        <v>6/2016</v>
      </c>
      <c r="C1621">
        <v>776.8499755859375</v>
      </c>
      <c r="D1621">
        <v>776.8499755859375</v>
      </c>
      <c r="E1621" s="2">
        <f t="shared" si="114"/>
        <v>0</v>
      </c>
      <c r="F1621" s="1">
        <v>42529</v>
      </c>
      <c r="G1621" s="1" t="str">
        <f t="shared" si="113"/>
        <v>6/2016</v>
      </c>
      <c r="H1621">
        <v>778.89166259765625</v>
      </c>
      <c r="I1621">
        <v>793.45672607421875</v>
      </c>
      <c r="J1621" s="2">
        <f t="shared" si="115"/>
        <v>-14.5650634765625</v>
      </c>
    </row>
    <row r="1622" spans="1:10" x14ac:dyDescent="0.35">
      <c r="A1622" s="1">
        <v>42530</v>
      </c>
      <c r="B1622" s="1" t="str">
        <f t="shared" si="112"/>
        <v>6/2016</v>
      </c>
      <c r="C1622">
        <v>776.8499755859375</v>
      </c>
      <c r="D1622">
        <v>776.8499755859375</v>
      </c>
      <c r="E1622" s="2">
        <f t="shared" si="114"/>
        <v>0</v>
      </c>
      <c r="F1622" s="1">
        <v>42530</v>
      </c>
      <c r="G1622" s="1" t="str">
        <f t="shared" si="113"/>
        <v>6/2016</v>
      </c>
      <c r="H1622">
        <v>778.64764404296875</v>
      </c>
      <c r="I1622">
        <v>779.0604248046875</v>
      </c>
      <c r="J1622" s="2">
        <f t="shared" si="115"/>
        <v>-0.41278076171875</v>
      </c>
    </row>
    <row r="1623" spans="1:10" x14ac:dyDescent="0.35">
      <c r="A1623" s="1">
        <v>42531</v>
      </c>
      <c r="B1623" s="1" t="str">
        <f t="shared" si="112"/>
        <v>6/2016</v>
      </c>
      <c r="C1623">
        <v>776.8499755859375</v>
      </c>
      <c r="D1623">
        <v>776.8499755859375</v>
      </c>
      <c r="E1623" s="2">
        <f t="shared" si="114"/>
        <v>0</v>
      </c>
      <c r="F1623" s="1">
        <v>42531</v>
      </c>
      <c r="G1623" s="1" t="str">
        <f t="shared" si="113"/>
        <v>6/2016</v>
      </c>
      <c r="H1623">
        <v>778.9881591796875</v>
      </c>
      <c r="I1623">
        <v>797.440185546875</v>
      </c>
      <c r="J1623" s="2">
        <f t="shared" si="115"/>
        <v>-18.4520263671875</v>
      </c>
    </row>
    <row r="1624" spans="1:10" x14ac:dyDescent="0.35">
      <c r="A1624" s="1">
        <v>42532</v>
      </c>
      <c r="B1624" s="1" t="str">
        <f t="shared" si="112"/>
        <v>6/2016</v>
      </c>
      <c r="C1624">
        <v>776.8499755859375</v>
      </c>
      <c r="D1624">
        <v>776.8499755859375</v>
      </c>
      <c r="E1624" s="2">
        <f t="shared" si="114"/>
        <v>0</v>
      </c>
      <c r="F1624" s="1">
        <v>42532</v>
      </c>
      <c r="G1624" s="1" t="str">
        <f t="shared" si="113"/>
        <v>6/2016</v>
      </c>
      <c r="H1624">
        <v>778.48248291015625</v>
      </c>
      <c r="I1624">
        <v>779.0604248046875</v>
      </c>
      <c r="J1624" s="2">
        <f t="shared" si="115"/>
        <v>-0.57794189453125</v>
      </c>
    </row>
    <row r="1625" spans="1:10" x14ac:dyDescent="0.35">
      <c r="A1625" s="1">
        <v>42533</v>
      </c>
      <c r="B1625" s="1" t="str">
        <f t="shared" si="112"/>
        <v>6/2016</v>
      </c>
      <c r="C1625">
        <v>776.8499755859375</v>
      </c>
      <c r="D1625">
        <v>776.8499755859375</v>
      </c>
      <c r="E1625" s="2">
        <f t="shared" si="114"/>
        <v>0</v>
      </c>
      <c r="F1625" s="1">
        <v>42533</v>
      </c>
      <c r="G1625" s="1" t="str">
        <f t="shared" si="113"/>
        <v>6/2016</v>
      </c>
      <c r="H1625">
        <v>778.48248291015625</v>
      </c>
      <c r="I1625">
        <v>779.0604248046875</v>
      </c>
      <c r="J1625" s="2">
        <f t="shared" si="115"/>
        <v>-0.57794189453125</v>
      </c>
    </row>
    <row r="1626" spans="1:10" x14ac:dyDescent="0.35">
      <c r="A1626" s="1">
        <v>42534</v>
      </c>
      <c r="B1626" s="1" t="str">
        <f t="shared" si="112"/>
        <v>6/2016</v>
      </c>
      <c r="C1626">
        <v>776.8499755859375</v>
      </c>
      <c r="D1626">
        <v>776.8499755859375</v>
      </c>
      <c r="E1626" s="2">
        <f t="shared" si="114"/>
        <v>0</v>
      </c>
      <c r="F1626" s="1">
        <v>42534</v>
      </c>
      <c r="G1626" s="1" t="str">
        <f t="shared" si="113"/>
        <v>6/2016</v>
      </c>
      <c r="H1626">
        <v>778.467041015625</v>
      </c>
      <c r="I1626">
        <v>779.075927734375</v>
      </c>
      <c r="J1626" s="2">
        <f t="shared" si="115"/>
        <v>-0.60888671875</v>
      </c>
    </row>
    <row r="1627" spans="1:10" x14ac:dyDescent="0.35">
      <c r="A1627" s="1">
        <v>42535</v>
      </c>
      <c r="B1627" s="1" t="str">
        <f t="shared" si="112"/>
        <v>6/2016</v>
      </c>
      <c r="C1627">
        <v>776.8499755859375</v>
      </c>
      <c r="D1627">
        <v>776.8499755859375</v>
      </c>
      <c r="E1627" s="2">
        <f t="shared" si="114"/>
        <v>0</v>
      </c>
      <c r="F1627" s="1">
        <v>42535</v>
      </c>
      <c r="G1627" s="1" t="str">
        <f t="shared" si="113"/>
        <v>6/2016</v>
      </c>
      <c r="H1627">
        <v>779.0579833984375</v>
      </c>
      <c r="I1627">
        <v>779.06402587890625</v>
      </c>
      <c r="J1627" s="2">
        <f t="shared" si="115"/>
        <v>-6.04248046875E-3</v>
      </c>
    </row>
    <row r="1628" spans="1:10" x14ac:dyDescent="0.35">
      <c r="A1628" s="1">
        <v>42536</v>
      </c>
      <c r="B1628" s="1" t="str">
        <f t="shared" si="112"/>
        <v>6/2016</v>
      </c>
      <c r="C1628">
        <v>776.8499755859375</v>
      </c>
      <c r="D1628">
        <v>776.8499755859375</v>
      </c>
      <c r="E1628" s="2">
        <f t="shared" si="114"/>
        <v>0</v>
      </c>
      <c r="F1628" s="1">
        <v>42536</v>
      </c>
      <c r="G1628" s="1" t="str">
        <f t="shared" si="113"/>
        <v>6/2016</v>
      </c>
      <c r="H1628">
        <v>778.25030517578125</v>
      </c>
      <c r="I1628">
        <v>779.09136962890625</v>
      </c>
      <c r="J1628" s="2">
        <f t="shared" si="115"/>
        <v>-0.841064453125</v>
      </c>
    </row>
    <row r="1629" spans="1:10" x14ac:dyDescent="0.35">
      <c r="A1629" s="1">
        <v>42537</v>
      </c>
      <c r="B1629" s="1" t="str">
        <f t="shared" si="112"/>
        <v>6/2016</v>
      </c>
      <c r="C1629">
        <v>776.8499755859375</v>
      </c>
      <c r="D1629">
        <v>776.8499755859375</v>
      </c>
      <c r="E1629" s="2">
        <f t="shared" si="114"/>
        <v>0</v>
      </c>
      <c r="F1629" s="1">
        <v>42537</v>
      </c>
      <c r="G1629" s="1" t="str">
        <f t="shared" si="113"/>
        <v>6/2016</v>
      </c>
      <c r="H1629">
        <v>778.24517822265625</v>
      </c>
      <c r="I1629">
        <v>779.09136962890625</v>
      </c>
      <c r="J1629" s="2">
        <f t="shared" si="115"/>
        <v>-0.84619140625</v>
      </c>
    </row>
    <row r="1630" spans="1:10" x14ac:dyDescent="0.35">
      <c r="A1630" s="1">
        <v>42538</v>
      </c>
      <c r="B1630" s="1" t="str">
        <f t="shared" si="112"/>
        <v>6/2016</v>
      </c>
      <c r="C1630">
        <v>776.8499755859375</v>
      </c>
      <c r="D1630">
        <v>776.8499755859375</v>
      </c>
      <c r="E1630" s="2">
        <f t="shared" si="114"/>
        <v>0</v>
      </c>
      <c r="F1630" s="1">
        <v>42538</v>
      </c>
      <c r="G1630" s="1" t="str">
        <f t="shared" si="113"/>
        <v>6/2016</v>
      </c>
      <c r="H1630">
        <v>778.8282470703125</v>
      </c>
      <c r="I1630">
        <v>778.848876953125</v>
      </c>
      <c r="J1630" s="2">
        <f t="shared" si="115"/>
        <v>-2.06298828125E-2</v>
      </c>
    </row>
    <row r="1631" spans="1:10" x14ac:dyDescent="0.35">
      <c r="A1631" s="1">
        <v>42539</v>
      </c>
      <c r="B1631" s="1" t="str">
        <f t="shared" si="112"/>
        <v>6/2016</v>
      </c>
      <c r="C1631">
        <v>776.8499755859375</v>
      </c>
      <c r="D1631">
        <v>776.8499755859375</v>
      </c>
      <c r="E1631" s="2">
        <f t="shared" si="114"/>
        <v>0</v>
      </c>
      <c r="F1631" s="1">
        <v>42539</v>
      </c>
      <c r="G1631" s="1" t="str">
        <f t="shared" si="113"/>
        <v>6/2016</v>
      </c>
      <c r="H1631">
        <v>778.848876953125</v>
      </c>
      <c r="I1631">
        <v>778.8695068359375</v>
      </c>
      <c r="J1631" s="2">
        <f t="shared" si="115"/>
        <v>-2.06298828125E-2</v>
      </c>
    </row>
    <row r="1632" spans="1:10" x14ac:dyDescent="0.35">
      <c r="A1632" s="1">
        <v>42540</v>
      </c>
      <c r="B1632" s="1" t="str">
        <f t="shared" si="112"/>
        <v>6/2016</v>
      </c>
      <c r="C1632">
        <v>776.8499755859375</v>
      </c>
      <c r="D1632">
        <v>776.8499755859375</v>
      </c>
      <c r="E1632" s="2">
        <f t="shared" si="114"/>
        <v>0</v>
      </c>
      <c r="F1632" s="1">
        <v>42540</v>
      </c>
      <c r="G1632" s="1" t="str">
        <f t="shared" si="113"/>
        <v>6/2016</v>
      </c>
      <c r="H1632">
        <v>778.8695068359375</v>
      </c>
      <c r="I1632">
        <v>778.8782958984375</v>
      </c>
      <c r="J1632" s="2">
        <f t="shared" si="115"/>
        <v>-8.7890625E-3</v>
      </c>
    </row>
    <row r="1633" spans="1:10" x14ac:dyDescent="0.35">
      <c r="A1633" s="1">
        <v>42541</v>
      </c>
      <c r="B1633" s="1" t="str">
        <f t="shared" si="112"/>
        <v>6/2016</v>
      </c>
      <c r="C1633">
        <v>776.8499755859375</v>
      </c>
      <c r="D1633">
        <v>776.8499755859375</v>
      </c>
      <c r="E1633" s="2">
        <f t="shared" si="114"/>
        <v>0</v>
      </c>
      <c r="F1633" s="1">
        <v>42541</v>
      </c>
      <c r="G1633" s="1" t="str">
        <f t="shared" si="113"/>
        <v>6/2016</v>
      </c>
      <c r="H1633">
        <v>778.8782958984375</v>
      </c>
      <c r="I1633">
        <v>778.89337158203125</v>
      </c>
      <c r="J1633" s="2">
        <f t="shared" si="115"/>
        <v>-1.507568359375E-2</v>
      </c>
    </row>
    <row r="1634" spans="1:10" x14ac:dyDescent="0.35">
      <c r="A1634" s="1">
        <v>42542</v>
      </c>
      <c r="B1634" s="1" t="str">
        <f t="shared" si="112"/>
        <v>6/2016</v>
      </c>
      <c r="C1634">
        <v>776.8499755859375</v>
      </c>
      <c r="D1634">
        <v>776.8499755859375</v>
      </c>
      <c r="E1634" s="2">
        <f t="shared" si="114"/>
        <v>0</v>
      </c>
      <c r="F1634" s="1">
        <v>42542</v>
      </c>
      <c r="G1634" s="1" t="str">
        <f t="shared" si="113"/>
        <v>6/2016</v>
      </c>
      <c r="H1634">
        <v>778.89337158203125</v>
      </c>
      <c r="I1634">
        <v>795.99542236328125</v>
      </c>
      <c r="J1634" s="2">
        <f t="shared" si="115"/>
        <v>-17.10205078125</v>
      </c>
    </row>
    <row r="1635" spans="1:10" x14ac:dyDescent="0.35">
      <c r="A1635" s="1">
        <v>42543</v>
      </c>
      <c r="B1635" s="1" t="str">
        <f t="shared" si="112"/>
        <v>6/2016</v>
      </c>
      <c r="C1635">
        <v>776.8499755859375</v>
      </c>
      <c r="D1635">
        <v>776.8499755859375</v>
      </c>
      <c r="E1635" s="2">
        <f t="shared" si="114"/>
        <v>0</v>
      </c>
      <c r="F1635" s="1">
        <v>42543</v>
      </c>
      <c r="G1635" s="1" t="str">
        <f t="shared" si="113"/>
        <v>6/2016</v>
      </c>
      <c r="H1635">
        <v>778.87982177734375</v>
      </c>
      <c r="I1635">
        <v>795.86639404296875</v>
      </c>
      <c r="J1635" s="2">
        <f t="shared" si="115"/>
        <v>-16.986572265625</v>
      </c>
    </row>
    <row r="1636" spans="1:10" x14ac:dyDescent="0.35">
      <c r="A1636" s="1">
        <v>42544</v>
      </c>
      <c r="B1636" s="1" t="str">
        <f t="shared" si="112"/>
        <v>6/2016</v>
      </c>
      <c r="C1636">
        <v>776.8499755859375</v>
      </c>
      <c r="D1636">
        <v>776.8499755859375</v>
      </c>
      <c r="E1636" s="2">
        <f t="shared" si="114"/>
        <v>0</v>
      </c>
      <c r="F1636" s="1">
        <v>42544</v>
      </c>
      <c r="G1636" s="1" t="str">
        <f t="shared" si="113"/>
        <v>6/2016</v>
      </c>
      <c r="H1636">
        <v>795.86639404296875</v>
      </c>
      <c r="I1636">
        <v>795.86639404296875</v>
      </c>
      <c r="J1636" s="2">
        <f t="shared" si="115"/>
        <v>0</v>
      </c>
    </row>
    <row r="1637" spans="1:10" x14ac:dyDescent="0.35">
      <c r="A1637" s="1">
        <v>42545</v>
      </c>
      <c r="B1637" s="1" t="str">
        <f t="shared" si="112"/>
        <v>6/2016</v>
      </c>
      <c r="C1637">
        <v>776.8499755859375</v>
      </c>
      <c r="D1637">
        <v>776.8499755859375</v>
      </c>
      <c r="E1637" s="2">
        <f t="shared" si="114"/>
        <v>0</v>
      </c>
      <c r="F1637" s="1">
        <v>42545</v>
      </c>
      <c r="G1637" s="1" t="str">
        <f t="shared" si="113"/>
        <v>6/2016</v>
      </c>
      <c r="H1637">
        <v>778.67340087890625</v>
      </c>
      <c r="I1637">
        <v>795.86639404296875</v>
      </c>
      <c r="J1637" s="2">
        <f t="shared" si="115"/>
        <v>-17.1929931640625</v>
      </c>
    </row>
    <row r="1638" spans="1:10" x14ac:dyDescent="0.35">
      <c r="A1638" s="1">
        <v>42546</v>
      </c>
      <c r="B1638" s="1" t="str">
        <f t="shared" si="112"/>
        <v>6/2016</v>
      </c>
      <c r="C1638">
        <v>776.8499755859375</v>
      </c>
      <c r="D1638">
        <v>776.8499755859375</v>
      </c>
      <c r="E1638" s="2">
        <f t="shared" si="114"/>
        <v>0</v>
      </c>
      <c r="F1638" s="1">
        <v>42546</v>
      </c>
      <c r="G1638" s="1" t="str">
        <f t="shared" si="113"/>
        <v>6/2016</v>
      </c>
      <c r="H1638">
        <v>779.0604248046875</v>
      </c>
      <c r="I1638">
        <v>780.8148193359375</v>
      </c>
      <c r="J1638" s="2">
        <f t="shared" si="115"/>
        <v>-1.75439453125</v>
      </c>
    </row>
    <row r="1639" spans="1:10" x14ac:dyDescent="0.35">
      <c r="A1639" s="1">
        <v>42547</v>
      </c>
      <c r="B1639" s="1" t="str">
        <f t="shared" si="112"/>
        <v>6/2016</v>
      </c>
      <c r="C1639">
        <v>776.8499755859375</v>
      </c>
      <c r="D1639">
        <v>776.8499755859375</v>
      </c>
      <c r="E1639" s="2">
        <f t="shared" si="114"/>
        <v>0</v>
      </c>
      <c r="F1639" s="1">
        <v>42547</v>
      </c>
      <c r="G1639" s="1" t="str">
        <f t="shared" si="113"/>
        <v>6/2016</v>
      </c>
      <c r="H1639">
        <v>779.05926513671875</v>
      </c>
      <c r="I1639">
        <v>782.02740478515625</v>
      </c>
      <c r="J1639" s="2">
        <f t="shared" si="115"/>
        <v>-2.9681396484375</v>
      </c>
    </row>
    <row r="1640" spans="1:10" x14ac:dyDescent="0.35">
      <c r="A1640" s="1">
        <v>42548</v>
      </c>
      <c r="B1640" s="1" t="str">
        <f t="shared" si="112"/>
        <v>6/2016</v>
      </c>
      <c r="C1640">
        <v>776.8499755859375</v>
      </c>
      <c r="D1640">
        <v>776.8499755859375</v>
      </c>
      <c r="E1640" s="2">
        <f t="shared" si="114"/>
        <v>0</v>
      </c>
      <c r="F1640" s="1">
        <v>42548</v>
      </c>
      <c r="G1640" s="1" t="str">
        <f t="shared" si="113"/>
        <v>6/2016</v>
      </c>
      <c r="H1640">
        <v>779.05010986328125</v>
      </c>
      <c r="I1640">
        <v>785.59295654296875</v>
      </c>
      <c r="J1640" s="2">
        <f t="shared" si="115"/>
        <v>-6.5428466796875</v>
      </c>
    </row>
    <row r="1641" spans="1:10" x14ac:dyDescent="0.35">
      <c r="A1641" s="1">
        <v>42549</v>
      </c>
      <c r="B1641" s="1" t="str">
        <f t="shared" si="112"/>
        <v>6/2016</v>
      </c>
      <c r="C1641">
        <v>776.8499755859375</v>
      </c>
      <c r="D1641">
        <v>776.8499755859375</v>
      </c>
      <c r="E1641" s="2">
        <f t="shared" si="114"/>
        <v>0</v>
      </c>
      <c r="F1641" s="1">
        <v>42549</v>
      </c>
      <c r="G1641" s="1" t="str">
        <f t="shared" si="113"/>
        <v>6/2016</v>
      </c>
      <c r="H1641">
        <v>779.0364990234375</v>
      </c>
      <c r="I1641">
        <v>779.05364990234375</v>
      </c>
      <c r="J1641" s="2">
        <f t="shared" si="115"/>
        <v>-1.715087890625E-2</v>
      </c>
    </row>
    <row r="1642" spans="1:10" x14ac:dyDescent="0.35">
      <c r="A1642" s="1">
        <v>42550</v>
      </c>
      <c r="B1642" s="1" t="str">
        <f t="shared" si="112"/>
        <v>6/2016</v>
      </c>
      <c r="C1642">
        <v>776.8499755859375</v>
      </c>
      <c r="D1642">
        <v>776.8499755859375</v>
      </c>
      <c r="E1642" s="2">
        <f t="shared" si="114"/>
        <v>0</v>
      </c>
      <c r="F1642" s="1">
        <v>42550</v>
      </c>
      <c r="G1642" s="1" t="str">
        <f t="shared" si="113"/>
        <v>6/2016</v>
      </c>
      <c r="H1642">
        <v>779.0364990234375</v>
      </c>
      <c r="I1642">
        <v>779.0426025390625</v>
      </c>
      <c r="J1642" s="2">
        <f t="shared" si="115"/>
        <v>-6.103515625E-3</v>
      </c>
    </row>
    <row r="1643" spans="1:10" x14ac:dyDescent="0.35">
      <c r="A1643" s="1">
        <v>42551</v>
      </c>
      <c r="B1643" s="1" t="str">
        <f t="shared" si="112"/>
        <v>6/2016</v>
      </c>
      <c r="C1643">
        <v>776.8499755859375</v>
      </c>
      <c r="D1643">
        <v>776.8499755859375</v>
      </c>
      <c r="E1643" s="2">
        <f t="shared" si="114"/>
        <v>0</v>
      </c>
      <c r="F1643" s="1">
        <v>42551</v>
      </c>
      <c r="G1643" s="1" t="str">
        <f t="shared" si="113"/>
        <v>6/2016</v>
      </c>
      <c r="H1643">
        <v>778.32257080078125</v>
      </c>
      <c r="I1643">
        <v>786.23382568359375</v>
      </c>
      <c r="J1643" s="2">
        <f t="shared" si="115"/>
        <v>-7.9112548828125</v>
      </c>
    </row>
    <row r="1644" spans="1:10" x14ac:dyDescent="0.35">
      <c r="A1644" s="1">
        <v>42552</v>
      </c>
      <c r="B1644" s="1" t="str">
        <f t="shared" si="112"/>
        <v>7/2016</v>
      </c>
      <c r="C1644">
        <v>776.8499755859375</v>
      </c>
      <c r="D1644">
        <v>776.8499755859375</v>
      </c>
      <c r="E1644" s="2">
        <f t="shared" si="114"/>
        <v>0</v>
      </c>
      <c r="F1644" s="1">
        <v>42552</v>
      </c>
      <c r="G1644" s="1" t="str">
        <f t="shared" si="113"/>
        <v>7/2016</v>
      </c>
      <c r="H1644">
        <v>778.24517822265625</v>
      </c>
      <c r="I1644">
        <v>786.23382568359375</v>
      </c>
      <c r="J1644" s="2">
        <f t="shared" si="115"/>
        <v>-7.9886474609375</v>
      </c>
    </row>
    <row r="1645" spans="1:10" x14ac:dyDescent="0.35">
      <c r="A1645" s="1">
        <v>42553</v>
      </c>
      <c r="B1645" s="1" t="str">
        <f t="shared" si="112"/>
        <v>7/2016</v>
      </c>
      <c r="C1645">
        <v>776.8499755859375</v>
      </c>
      <c r="D1645">
        <v>776.8499755859375</v>
      </c>
      <c r="E1645" s="2">
        <f t="shared" si="114"/>
        <v>0</v>
      </c>
      <c r="F1645" s="1">
        <v>42553</v>
      </c>
      <c r="G1645" s="1" t="str">
        <f t="shared" si="113"/>
        <v>7/2016</v>
      </c>
      <c r="H1645">
        <v>778.24517822265625</v>
      </c>
      <c r="I1645">
        <v>798.0335693359375</v>
      </c>
      <c r="J1645" s="2">
        <f t="shared" si="115"/>
        <v>-19.78839111328125</v>
      </c>
    </row>
    <row r="1646" spans="1:10" x14ac:dyDescent="0.35">
      <c r="A1646" s="1">
        <v>42554</v>
      </c>
      <c r="B1646" s="1" t="str">
        <f t="shared" si="112"/>
        <v>7/2016</v>
      </c>
      <c r="C1646">
        <v>776.8499755859375</v>
      </c>
      <c r="D1646">
        <v>776.8499755859375</v>
      </c>
      <c r="E1646" s="2">
        <f t="shared" si="114"/>
        <v>0</v>
      </c>
      <c r="F1646" s="1">
        <v>42554</v>
      </c>
      <c r="G1646" s="1" t="str">
        <f t="shared" si="113"/>
        <v>7/2016</v>
      </c>
      <c r="H1646">
        <v>779.05523681640625</v>
      </c>
      <c r="I1646">
        <v>798.01190185546875</v>
      </c>
      <c r="J1646" s="2">
        <f t="shared" si="115"/>
        <v>-18.9566650390625</v>
      </c>
    </row>
    <row r="1647" spans="1:10" x14ac:dyDescent="0.35">
      <c r="A1647" s="1">
        <v>42555</v>
      </c>
      <c r="B1647" s="1" t="str">
        <f t="shared" si="112"/>
        <v>7/2016</v>
      </c>
      <c r="C1647">
        <v>776.8499755859375</v>
      </c>
      <c r="D1647">
        <v>776.8499755859375</v>
      </c>
      <c r="E1647" s="2">
        <f t="shared" si="114"/>
        <v>0</v>
      </c>
      <c r="F1647" s="1">
        <v>42555</v>
      </c>
      <c r="G1647" s="1" t="str">
        <f t="shared" si="113"/>
        <v>7/2016</v>
      </c>
      <c r="H1647">
        <v>778.37933349609375</v>
      </c>
      <c r="I1647">
        <v>780.88189697265625</v>
      </c>
      <c r="J1647" s="2">
        <f t="shared" si="115"/>
        <v>-2.5025634765625</v>
      </c>
    </row>
    <row r="1648" spans="1:10" x14ac:dyDescent="0.35">
      <c r="A1648" s="1">
        <v>42556</v>
      </c>
      <c r="B1648" s="1" t="str">
        <f t="shared" si="112"/>
        <v>7/2016</v>
      </c>
      <c r="C1648">
        <v>776.8499755859375</v>
      </c>
      <c r="D1648">
        <v>776.8499755859375</v>
      </c>
      <c r="E1648" s="2">
        <f t="shared" si="114"/>
        <v>0</v>
      </c>
      <c r="F1648" s="1">
        <v>42556</v>
      </c>
      <c r="G1648" s="1" t="str">
        <f t="shared" si="113"/>
        <v>7/2016</v>
      </c>
      <c r="H1648">
        <v>780.88189697265625</v>
      </c>
      <c r="I1648">
        <v>780.88189697265625</v>
      </c>
      <c r="J1648" s="2">
        <f t="shared" si="115"/>
        <v>0</v>
      </c>
    </row>
    <row r="1649" spans="1:10" x14ac:dyDescent="0.35">
      <c r="A1649" s="1">
        <v>42557</v>
      </c>
      <c r="B1649" s="1" t="str">
        <f t="shared" si="112"/>
        <v>7/2016</v>
      </c>
      <c r="C1649">
        <v>776.8499755859375</v>
      </c>
      <c r="D1649">
        <v>776.8499755859375</v>
      </c>
      <c r="E1649" s="2">
        <f t="shared" si="114"/>
        <v>0</v>
      </c>
      <c r="F1649" s="1">
        <v>42557</v>
      </c>
      <c r="G1649" s="1" t="str">
        <f t="shared" si="113"/>
        <v>7/2016</v>
      </c>
      <c r="H1649">
        <v>779.06561279296875</v>
      </c>
      <c r="I1649">
        <v>794.8602294921875</v>
      </c>
      <c r="J1649" s="2">
        <f t="shared" si="115"/>
        <v>-15.79461669921875</v>
      </c>
    </row>
    <row r="1650" spans="1:10" x14ac:dyDescent="0.35">
      <c r="A1650" s="1">
        <v>42558</v>
      </c>
      <c r="B1650" s="1" t="str">
        <f t="shared" si="112"/>
        <v>7/2016</v>
      </c>
      <c r="C1650">
        <v>776.8499755859375</v>
      </c>
      <c r="D1650">
        <v>776.8499755859375</v>
      </c>
      <c r="E1650" s="2">
        <f t="shared" si="114"/>
        <v>0</v>
      </c>
      <c r="F1650" s="1">
        <v>42558</v>
      </c>
      <c r="G1650" s="1" t="str">
        <f t="shared" si="113"/>
        <v>7/2016</v>
      </c>
      <c r="H1650">
        <v>778.3380126953125</v>
      </c>
      <c r="I1650">
        <v>780.84576416015625</v>
      </c>
      <c r="J1650" s="2">
        <f t="shared" si="115"/>
        <v>-2.50775146484375</v>
      </c>
    </row>
    <row r="1651" spans="1:10" x14ac:dyDescent="0.35">
      <c r="A1651" s="1">
        <v>42559</v>
      </c>
      <c r="B1651" s="1" t="str">
        <f t="shared" si="112"/>
        <v>7/2016</v>
      </c>
      <c r="C1651">
        <v>776.8499755859375</v>
      </c>
      <c r="D1651">
        <v>776.8499755859375</v>
      </c>
      <c r="E1651" s="2">
        <f t="shared" si="114"/>
        <v>0</v>
      </c>
      <c r="F1651" s="1">
        <v>42559</v>
      </c>
      <c r="G1651" s="1" t="str">
        <f t="shared" si="113"/>
        <v>7/2016</v>
      </c>
      <c r="H1651">
        <v>778.24517822265625</v>
      </c>
      <c r="I1651">
        <v>779.044921875</v>
      </c>
      <c r="J1651" s="2">
        <f t="shared" si="115"/>
        <v>-0.79974365234375</v>
      </c>
    </row>
    <row r="1652" spans="1:10" x14ac:dyDescent="0.35">
      <c r="A1652" s="1">
        <v>42560</v>
      </c>
      <c r="B1652" s="1" t="str">
        <f t="shared" si="112"/>
        <v>7/2016</v>
      </c>
      <c r="C1652">
        <v>776.8499755859375</v>
      </c>
      <c r="D1652">
        <v>776.8499755859375</v>
      </c>
      <c r="E1652" s="2">
        <f t="shared" si="114"/>
        <v>0</v>
      </c>
      <c r="F1652" s="1">
        <v>42560</v>
      </c>
      <c r="G1652" s="1" t="str">
        <f t="shared" si="113"/>
        <v>7/2016</v>
      </c>
      <c r="H1652">
        <v>778.24517822265625</v>
      </c>
      <c r="I1652">
        <v>778.95208740234375</v>
      </c>
      <c r="J1652" s="2">
        <f t="shared" si="115"/>
        <v>-0.7069091796875</v>
      </c>
    </row>
    <row r="1653" spans="1:10" x14ac:dyDescent="0.35">
      <c r="A1653" s="1">
        <v>42561</v>
      </c>
      <c r="B1653" s="1" t="str">
        <f t="shared" si="112"/>
        <v>7/2016</v>
      </c>
      <c r="C1653">
        <v>776.8499755859375</v>
      </c>
      <c r="D1653">
        <v>776.8499755859375</v>
      </c>
      <c r="E1653" s="2">
        <f t="shared" si="114"/>
        <v>0</v>
      </c>
      <c r="F1653" s="1">
        <v>42561</v>
      </c>
      <c r="G1653" s="1" t="str">
        <f t="shared" si="113"/>
        <v>7/2016</v>
      </c>
      <c r="H1653">
        <v>778.63214111328125</v>
      </c>
      <c r="I1653">
        <v>778.97283935546875</v>
      </c>
      <c r="J1653" s="2">
        <f t="shared" si="115"/>
        <v>-0.3406982421875</v>
      </c>
    </row>
    <row r="1654" spans="1:10" x14ac:dyDescent="0.35">
      <c r="A1654" s="1">
        <v>42562</v>
      </c>
      <c r="B1654" s="1" t="str">
        <f t="shared" si="112"/>
        <v>7/2016</v>
      </c>
      <c r="C1654">
        <v>776.8499755859375</v>
      </c>
      <c r="D1654">
        <v>776.8499755859375</v>
      </c>
      <c r="E1654" s="2">
        <f t="shared" si="114"/>
        <v>0</v>
      </c>
      <c r="F1654" s="1">
        <v>42562</v>
      </c>
      <c r="G1654" s="1" t="str">
        <f t="shared" si="113"/>
        <v>7/2016</v>
      </c>
      <c r="H1654">
        <v>778.63214111328125</v>
      </c>
      <c r="I1654">
        <v>779.003173828125</v>
      </c>
      <c r="J1654" s="2">
        <f t="shared" si="115"/>
        <v>-0.37103271484375</v>
      </c>
    </row>
    <row r="1655" spans="1:10" x14ac:dyDescent="0.35">
      <c r="A1655" s="1">
        <v>42563</v>
      </c>
      <c r="B1655" s="1" t="str">
        <f t="shared" si="112"/>
        <v>7/2016</v>
      </c>
      <c r="C1655">
        <v>776.8499755859375</v>
      </c>
      <c r="D1655">
        <v>776.8499755859375</v>
      </c>
      <c r="E1655" s="2">
        <f t="shared" si="114"/>
        <v>0</v>
      </c>
      <c r="F1655" s="1">
        <v>42563</v>
      </c>
      <c r="G1655" s="1" t="str">
        <f t="shared" si="113"/>
        <v>7/2016</v>
      </c>
      <c r="H1655">
        <v>779.003173828125</v>
      </c>
      <c r="I1655">
        <v>779.01873779296875</v>
      </c>
      <c r="J1655" s="2">
        <f t="shared" si="115"/>
        <v>-1.556396484375E-2</v>
      </c>
    </row>
    <row r="1656" spans="1:10" x14ac:dyDescent="0.35">
      <c r="A1656" s="1">
        <v>42564</v>
      </c>
      <c r="B1656" s="1" t="str">
        <f t="shared" si="112"/>
        <v>7/2016</v>
      </c>
      <c r="C1656">
        <v>776.8499755859375</v>
      </c>
      <c r="D1656">
        <v>776.8499755859375</v>
      </c>
      <c r="E1656" s="2">
        <f t="shared" si="114"/>
        <v>0</v>
      </c>
      <c r="F1656" s="1">
        <v>42564</v>
      </c>
      <c r="G1656" s="1" t="str">
        <f t="shared" si="113"/>
        <v>7/2016</v>
      </c>
      <c r="H1656">
        <v>779.0167236328125</v>
      </c>
      <c r="I1656">
        <v>779.77764892578125</v>
      </c>
      <c r="J1656" s="2">
        <f t="shared" si="115"/>
        <v>-0.76092529296875</v>
      </c>
    </row>
    <row r="1657" spans="1:10" x14ac:dyDescent="0.35">
      <c r="A1657" s="1">
        <v>42565</v>
      </c>
      <c r="B1657" s="1" t="str">
        <f t="shared" si="112"/>
        <v>7/2016</v>
      </c>
      <c r="C1657">
        <v>776.8499755859375</v>
      </c>
      <c r="D1657">
        <v>776.8499755859375</v>
      </c>
      <c r="E1657" s="2">
        <f t="shared" si="114"/>
        <v>0</v>
      </c>
      <c r="F1657" s="1">
        <v>42565</v>
      </c>
      <c r="G1657" s="1" t="str">
        <f t="shared" si="113"/>
        <v>7/2016</v>
      </c>
      <c r="H1657">
        <v>778.967529296875</v>
      </c>
      <c r="I1657">
        <v>789.72088623046875</v>
      </c>
      <c r="J1657" s="2">
        <f t="shared" si="115"/>
        <v>-10.75335693359375</v>
      </c>
    </row>
    <row r="1658" spans="1:10" x14ac:dyDescent="0.35">
      <c r="A1658" s="1">
        <v>42566</v>
      </c>
      <c r="B1658" s="1" t="str">
        <f t="shared" si="112"/>
        <v>7/2016</v>
      </c>
      <c r="C1658">
        <v>776.8499755859375</v>
      </c>
      <c r="D1658">
        <v>776.8499755859375</v>
      </c>
      <c r="E1658" s="2">
        <f t="shared" si="114"/>
        <v>0</v>
      </c>
      <c r="F1658" s="1">
        <v>42566</v>
      </c>
      <c r="G1658" s="1" t="str">
        <f t="shared" si="113"/>
        <v>7/2016</v>
      </c>
      <c r="H1658">
        <v>778.967529296875</v>
      </c>
      <c r="I1658">
        <v>778.9788818359375</v>
      </c>
      <c r="J1658" s="2">
        <f t="shared" si="115"/>
        <v>-1.13525390625E-2</v>
      </c>
    </row>
    <row r="1659" spans="1:10" x14ac:dyDescent="0.35">
      <c r="A1659" s="1">
        <v>42567</v>
      </c>
      <c r="B1659" s="1" t="str">
        <f t="shared" si="112"/>
        <v>7/2016</v>
      </c>
      <c r="C1659">
        <v>776.8499755859375</v>
      </c>
      <c r="D1659">
        <v>776.8499755859375</v>
      </c>
      <c r="E1659" s="2">
        <f t="shared" si="114"/>
        <v>0</v>
      </c>
      <c r="F1659" s="1">
        <v>42567</v>
      </c>
      <c r="G1659" s="1" t="str">
        <f t="shared" si="113"/>
        <v>7/2016</v>
      </c>
      <c r="H1659">
        <v>778.9788818359375</v>
      </c>
      <c r="I1659">
        <v>778.9942626953125</v>
      </c>
      <c r="J1659" s="2">
        <f t="shared" si="115"/>
        <v>-1.5380859375E-2</v>
      </c>
    </row>
    <row r="1660" spans="1:10" x14ac:dyDescent="0.35">
      <c r="A1660" s="1">
        <v>42568</v>
      </c>
      <c r="B1660" s="1" t="str">
        <f t="shared" si="112"/>
        <v>7/2016</v>
      </c>
      <c r="C1660">
        <v>776.8499755859375</v>
      </c>
      <c r="D1660">
        <v>776.8499755859375</v>
      </c>
      <c r="E1660" s="2">
        <f t="shared" si="114"/>
        <v>0</v>
      </c>
      <c r="F1660" s="1">
        <v>42568</v>
      </c>
      <c r="G1660" s="1" t="str">
        <f t="shared" si="113"/>
        <v>7/2016</v>
      </c>
      <c r="H1660">
        <v>778.37933349609375</v>
      </c>
      <c r="I1660">
        <v>778.98486328125</v>
      </c>
      <c r="J1660" s="2">
        <f t="shared" si="115"/>
        <v>-0.60552978515625</v>
      </c>
    </row>
    <row r="1661" spans="1:10" x14ac:dyDescent="0.35">
      <c r="A1661" s="1">
        <v>42569</v>
      </c>
      <c r="B1661" s="1" t="str">
        <f t="shared" si="112"/>
        <v>7/2016</v>
      </c>
      <c r="C1661">
        <v>776.8499755859375</v>
      </c>
      <c r="D1661">
        <v>776.8499755859375</v>
      </c>
      <c r="E1661" s="2">
        <f t="shared" si="114"/>
        <v>0</v>
      </c>
      <c r="F1661" s="1">
        <v>42569</v>
      </c>
      <c r="G1661" s="1" t="str">
        <f t="shared" si="113"/>
        <v>7/2016</v>
      </c>
      <c r="H1661">
        <v>778.24517822265625</v>
      </c>
      <c r="I1661">
        <v>781.81585693359375</v>
      </c>
      <c r="J1661" s="2">
        <f t="shared" si="115"/>
        <v>-3.5706787109375</v>
      </c>
    </row>
    <row r="1662" spans="1:10" x14ac:dyDescent="0.35">
      <c r="A1662" s="1">
        <v>42570</v>
      </c>
      <c r="B1662" s="1" t="str">
        <f t="shared" si="112"/>
        <v>7/2016</v>
      </c>
      <c r="C1662">
        <v>776.8499755859375</v>
      </c>
      <c r="D1662">
        <v>776.8499755859375</v>
      </c>
      <c r="E1662" s="2">
        <f t="shared" si="114"/>
        <v>0</v>
      </c>
      <c r="F1662" s="1">
        <v>42570</v>
      </c>
      <c r="G1662" s="1" t="str">
        <f t="shared" si="113"/>
        <v>7/2016</v>
      </c>
      <c r="H1662">
        <v>778.24517822265625</v>
      </c>
      <c r="I1662">
        <v>779.03411865234375</v>
      </c>
      <c r="J1662" s="2">
        <f t="shared" si="115"/>
        <v>-0.7889404296875</v>
      </c>
    </row>
    <row r="1663" spans="1:10" x14ac:dyDescent="0.35">
      <c r="A1663" s="1">
        <v>42571</v>
      </c>
      <c r="B1663" s="1" t="str">
        <f t="shared" si="112"/>
        <v>7/2016</v>
      </c>
      <c r="C1663">
        <v>776.8499755859375</v>
      </c>
      <c r="D1663">
        <v>776.8499755859375</v>
      </c>
      <c r="E1663" s="2">
        <f t="shared" si="114"/>
        <v>0</v>
      </c>
      <c r="F1663" s="1">
        <v>42571</v>
      </c>
      <c r="G1663" s="1" t="str">
        <f t="shared" si="113"/>
        <v>7/2016</v>
      </c>
      <c r="H1663">
        <v>778.39996337890625</v>
      </c>
      <c r="I1663">
        <v>779.06561279296875</v>
      </c>
      <c r="J1663" s="2">
        <f t="shared" si="115"/>
        <v>-0.6656494140625</v>
      </c>
    </row>
    <row r="1664" spans="1:10" x14ac:dyDescent="0.35">
      <c r="A1664" s="1">
        <v>42572</v>
      </c>
      <c r="B1664" s="1" t="str">
        <f t="shared" si="112"/>
        <v>7/2016</v>
      </c>
      <c r="C1664">
        <v>776.8499755859375</v>
      </c>
      <c r="D1664">
        <v>776.85650634765625</v>
      </c>
      <c r="E1664" s="2">
        <f t="shared" si="114"/>
        <v>-6.53076171875E-3</v>
      </c>
      <c r="F1664" s="1">
        <v>42572</v>
      </c>
      <c r="G1664" s="1" t="str">
        <f t="shared" si="113"/>
        <v>7/2016</v>
      </c>
      <c r="H1664">
        <v>779.0621337890625</v>
      </c>
      <c r="I1664">
        <v>779.06402587890625</v>
      </c>
      <c r="J1664" s="2">
        <f t="shared" si="115"/>
        <v>-1.89208984375E-3</v>
      </c>
    </row>
    <row r="1665" spans="1:10" x14ac:dyDescent="0.35">
      <c r="A1665" s="1">
        <v>42573</v>
      </c>
      <c r="B1665" s="1" t="str">
        <f t="shared" si="112"/>
        <v>7/2016</v>
      </c>
      <c r="C1665">
        <v>776.8499755859375</v>
      </c>
      <c r="D1665">
        <v>776.8499755859375</v>
      </c>
      <c r="E1665" s="2">
        <f t="shared" si="114"/>
        <v>0</v>
      </c>
      <c r="F1665" s="1">
        <v>42573</v>
      </c>
      <c r="G1665" s="1" t="str">
        <f t="shared" si="113"/>
        <v>7/2016</v>
      </c>
      <c r="H1665">
        <v>778.3173828125</v>
      </c>
      <c r="I1665">
        <v>779.06622314453125</v>
      </c>
      <c r="J1665" s="2">
        <f t="shared" si="115"/>
        <v>-0.74884033203125</v>
      </c>
    </row>
    <row r="1666" spans="1:10" x14ac:dyDescent="0.35">
      <c r="A1666" s="1">
        <v>42574</v>
      </c>
      <c r="B1666" s="1" t="str">
        <f t="shared" ref="B1666:B1729" si="116">_xlfn.CONCAT(MONTH(A1666),"/",YEAR(A1666))</f>
        <v>7/2016</v>
      </c>
      <c r="C1666">
        <v>776.8499755859375</v>
      </c>
      <c r="D1666">
        <v>776.8499755859375</v>
      </c>
      <c r="E1666" s="2">
        <f t="shared" si="114"/>
        <v>0</v>
      </c>
      <c r="F1666" s="1">
        <v>42574</v>
      </c>
      <c r="G1666" s="1" t="str">
        <f t="shared" ref="G1666:G1729" si="117">_xlfn.CONCAT(MONTH(F1666),"/",YEAR(F1666))</f>
        <v>7/2016</v>
      </c>
      <c r="H1666">
        <v>778.3173828125</v>
      </c>
      <c r="I1666">
        <v>778.92108154296875</v>
      </c>
      <c r="J1666" s="2">
        <f t="shared" si="115"/>
        <v>-0.60369873046875</v>
      </c>
    </row>
    <row r="1667" spans="1:10" x14ac:dyDescent="0.35">
      <c r="A1667" s="1">
        <v>42575</v>
      </c>
      <c r="B1667" s="1" t="str">
        <f t="shared" si="116"/>
        <v>7/2016</v>
      </c>
      <c r="C1667">
        <v>776.8499755859375</v>
      </c>
      <c r="D1667">
        <v>776.8499755859375</v>
      </c>
      <c r="E1667" s="2">
        <f t="shared" ref="E1667:E1730" si="118">C1667-D1667</f>
        <v>0</v>
      </c>
      <c r="F1667" s="1">
        <v>42575</v>
      </c>
      <c r="G1667" s="1" t="str">
        <f t="shared" si="117"/>
        <v>7/2016</v>
      </c>
      <c r="H1667">
        <v>778.92108154296875</v>
      </c>
      <c r="I1667">
        <v>778.9544677734375</v>
      </c>
      <c r="J1667" s="2">
        <f t="shared" ref="J1667:J1730" si="119">H1667-I1667</f>
        <v>-3.338623046875E-2</v>
      </c>
    </row>
    <row r="1668" spans="1:10" x14ac:dyDescent="0.35">
      <c r="A1668" s="1">
        <v>42576</v>
      </c>
      <c r="B1668" s="1" t="str">
        <f t="shared" si="116"/>
        <v>7/2016</v>
      </c>
      <c r="C1668">
        <v>776.8499755859375</v>
      </c>
      <c r="D1668">
        <v>776.8499755859375</v>
      </c>
      <c r="E1668" s="2">
        <f t="shared" si="118"/>
        <v>0</v>
      </c>
      <c r="F1668" s="1">
        <v>42576</v>
      </c>
      <c r="G1668" s="1" t="str">
        <f t="shared" si="117"/>
        <v>7/2016</v>
      </c>
      <c r="H1668">
        <v>778.32769775390625</v>
      </c>
      <c r="I1668">
        <v>779.10687255859375</v>
      </c>
      <c r="J1668" s="2">
        <f t="shared" si="119"/>
        <v>-0.7791748046875</v>
      </c>
    </row>
    <row r="1669" spans="1:10" x14ac:dyDescent="0.35">
      <c r="A1669" s="1">
        <v>42577</v>
      </c>
      <c r="B1669" s="1" t="str">
        <f t="shared" si="116"/>
        <v>7/2016</v>
      </c>
      <c r="C1669">
        <v>776.8499755859375</v>
      </c>
      <c r="D1669">
        <v>776.8499755859375</v>
      </c>
      <c r="E1669" s="2">
        <f t="shared" si="118"/>
        <v>0</v>
      </c>
      <c r="F1669" s="1">
        <v>42577</v>
      </c>
      <c r="G1669" s="1" t="str">
        <f t="shared" si="117"/>
        <v>7/2016</v>
      </c>
      <c r="H1669">
        <v>779.08624267578125</v>
      </c>
      <c r="I1669">
        <v>779.09246826171875</v>
      </c>
      <c r="J1669" s="2">
        <f t="shared" si="119"/>
        <v>-6.2255859375E-3</v>
      </c>
    </row>
    <row r="1670" spans="1:10" x14ac:dyDescent="0.35">
      <c r="A1670" s="1">
        <v>42578</v>
      </c>
      <c r="B1670" s="1" t="str">
        <f t="shared" si="116"/>
        <v>7/2016</v>
      </c>
      <c r="C1670">
        <v>776.8499755859375</v>
      </c>
      <c r="D1670">
        <v>776.8499755859375</v>
      </c>
      <c r="E1670" s="2">
        <f t="shared" si="118"/>
        <v>0</v>
      </c>
      <c r="F1670" s="1">
        <v>42578</v>
      </c>
      <c r="G1670" s="1" t="str">
        <f t="shared" si="117"/>
        <v>7/2016</v>
      </c>
      <c r="H1670">
        <v>778.24517822265625</v>
      </c>
      <c r="I1670">
        <v>785.73223876953125</v>
      </c>
      <c r="J1670" s="2">
        <f t="shared" si="119"/>
        <v>-7.487060546875</v>
      </c>
    </row>
    <row r="1671" spans="1:10" x14ac:dyDescent="0.35">
      <c r="A1671" s="1">
        <v>42579</v>
      </c>
      <c r="B1671" s="1" t="str">
        <f t="shared" si="116"/>
        <v>7/2016</v>
      </c>
      <c r="C1671">
        <v>776.8499755859375</v>
      </c>
      <c r="D1671">
        <v>776.8499755859375</v>
      </c>
      <c r="E1671" s="2">
        <f t="shared" si="118"/>
        <v>0</v>
      </c>
      <c r="F1671" s="1">
        <v>42579</v>
      </c>
      <c r="G1671" s="1" t="str">
        <f t="shared" si="117"/>
        <v>7/2016</v>
      </c>
      <c r="H1671">
        <v>778.24517822265625</v>
      </c>
      <c r="I1671">
        <v>798.72503662109375</v>
      </c>
      <c r="J1671" s="2">
        <f t="shared" si="119"/>
        <v>-20.4798583984375</v>
      </c>
    </row>
    <row r="1672" spans="1:10" x14ac:dyDescent="0.35">
      <c r="A1672" s="1">
        <v>42580</v>
      </c>
      <c r="B1672" s="1" t="str">
        <f t="shared" si="116"/>
        <v>7/2016</v>
      </c>
      <c r="C1672">
        <v>776.8499755859375</v>
      </c>
      <c r="D1672">
        <v>776.8499755859375</v>
      </c>
      <c r="E1672" s="2">
        <f t="shared" si="118"/>
        <v>0</v>
      </c>
      <c r="F1672" s="1">
        <v>42580</v>
      </c>
      <c r="G1672" s="1" t="str">
        <f t="shared" si="117"/>
        <v>7/2016</v>
      </c>
      <c r="H1672">
        <v>778.24517822265625</v>
      </c>
      <c r="I1672">
        <v>779.0057373046875</v>
      </c>
      <c r="J1672" s="2">
        <f t="shared" si="119"/>
        <v>-0.76055908203125</v>
      </c>
    </row>
    <row r="1673" spans="1:10" x14ac:dyDescent="0.35">
      <c r="A1673" s="1">
        <v>42581</v>
      </c>
      <c r="B1673" s="1" t="str">
        <f t="shared" si="116"/>
        <v>7/2016</v>
      </c>
      <c r="C1673">
        <v>776.8499755859375</v>
      </c>
      <c r="D1673">
        <v>776.8499755859375</v>
      </c>
      <c r="E1673" s="2">
        <f t="shared" si="118"/>
        <v>0</v>
      </c>
      <c r="F1673" s="1">
        <v>42581</v>
      </c>
      <c r="G1673" s="1" t="str">
        <f t="shared" si="117"/>
        <v>7/2016</v>
      </c>
      <c r="H1673">
        <v>778.24517822265625</v>
      </c>
      <c r="I1673">
        <v>779.0330810546875</v>
      </c>
      <c r="J1673" s="2">
        <f t="shared" si="119"/>
        <v>-0.78790283203125</v>
      </c>
    </row>
    <row r="1674" spans="1:10" x14ac:dyDescent="0.35">
      <c r="A1674" s="1">
        <v>42582</v>
      </c>
      <c r="B1674" s="1" t="str">
        <f t="shared" si="116"/>
        <v>7/2016</v>
      </c>
      <c r="C1674">
        <v>784.48</v>
      </c>
      <c r="D1674">
        <v>785.82</v>
      </c>
      <c r="E1674" s="2">
        <f t="shared" si="118"/>
        <v>-1.3400000000000318</v>
      </c>
      <c r="F1674" s="1">
        <v>42582</v>
      </c>
      <c r="G1674" s="1" t="str">
        <f t="shared" si="117"/>
        <v>7/2016</v>
      </c>
      <c r="H1674">
        <v>785.65</v>
      </c>
      <c r="I1674">
        <v>786.57</v>
      </c>
      <c r="J1674" s="2">
        <f t="shared" si="119"/>
        <v>-0.92000000000007276</v>
      </c>
    </row>
    <row r="1675" spans="1:10" x14ac:dyDescent="0.35">
      <c r="A1675" s="1">
        <v>42583</v>
      </c>
      <c r="B1675" s="1" t="str">
        <f t="shared" si="116"/>
        <v>8/2016</v>
      </c>
      <c r="C1675">
        <v>784.44</v>
      </c>
      <c r="D1675">
        <v>785.77</v>
      </c>
      <c r="E1675" s="2">
        <f t="shared" si="118"/>
        <v>-1.3299999999999272</v>
      </c>
      <c r="F1675" s="1">
        <v>42583</v>
      </c>
      <c r="G1675" s="1" t="str">
        <f t="shared" si="117"/>
        <v>8/2016</v>
      </c>
      <c r="H1675">
        <v>785.6</v>
      </c>
      <c r="I1675">
        <v>786.54</v>
      </c>
      <c r="J1675" s="2">
        <f t="shared" si="119"/>
        <v>-0.93999999999994088</v>
      </c>
    </row>
    <row r="1676" spans="1:10" x14ac:dyDescent="0.35">
      <c r="A1676" s="1">
        <v>42584</v>
      </c>
      <c r="B1676" s="1" t="str">
        <f t="shared" si="116"/>
        <v>8/2016</v>
      </c>
      <c r="C1676">
        <v>784.38</v>
      </c>
      <c r="D1676">
        <v>785.72</v>
      </c>
      <c r="E1676" s="2">
        <f t="shared" si="118"/>
        <v>-1.3400000000000318</v>
      </c>
      <c r="F1676" s="1">
        <v>42584</v>
      </c>
      <c r="G1676" s="1" t="str">
        <f t="shared" si="117"/>
        <v>8/2016</v>
      </c>
      <c r="H1676">
        <v>785.57</v>
      </c>
      <c r="I1676">
        <v>786.49</v>
      </c>
      <c r="J1676" s="2">
        <f t="shared" si="119"/>
        <v>-0.91999999999995907</v>
      </c>
    </row>
    <row r="1677" spans="1:10" x14ac:dyDescent="0.35">
      <c r="A1677" s="1">
        <v>42585</v>
      </c>
      <c r="B1677" s="1" t="str">
        <f t="shared" si="116"/>
        <v>8/2016</v>
      </c>
      <c r="C1677">
        <v>784.34</v>
      </c>
      <c r="D1677">
        <v>785.69</v>
      </c>
      <c r="E1677" s="2">
        <f t="shared" si="118"/>
        <v>-1.3500000000000227</v>
      </c>
      <c r="F1677" s="1">
        <v>42585</v>
      </c>
      <c r="G1677" s="1" t="str">
        <f t="shared" si="117"/>
        <v>8/2016</v>
      </c>
      <c r="H1677">
        <v>785.54</v>
      </c>
      <c r="I1677">
        <v>786.47</v>
      </c>
      <c r="J1677" s="2">
        <f t="shared" si="119"/>
        <v>-0.93000000000006366</v>
      </c>
    </row>
    <row r="1678" spans="1:10" x14ac:dyDescent="0.35">
      <c r="A1678" s="1">
        <v>42586</v>
      </c>
      <c r="B1678" s="1" t="str">
        <f t="shared" si="116"/>
        <v>8/2016</v>
      </c>
      <c r="C1678">
        <v>784.33</v>
      </c>
      <c r="D1678">
        <v>785.69</v>
      </c>
      <c r="E1678" s="2">
        <f t="shared" si="118"/>
        <v>-1.3600000000000136</v>
      </c>
      <c r="F1678" s="1">
        <v>42586</v>
      </c>
      <c r="G1678" s="1" t="str">
        <f t="shared" si="117"/>
        <v>8/2016</v>
      </c>
      <c r="H1678">
        <v>785.51</v>
      </c>
      <c r="I1678">
        <v>786.47</v>
      </c>
      <c r="J1678" s="2">
        <f t="shared" si="119"/>
        <v>-0.96000000000003638</v>
      </c>
    </row>
    <row r="1679" spans="1:10" x14ac:dyDescent="0.35">
      <c r="A1679" s="1">
        <v>42587</v>
      </c>
      <c r="B1679" s="1" t="str">
        <f t="shared" si="116"/>
        <v>8/2016</v>
      </c>
      <c r="C1679">
        <v>784.33</v>
      </c>
      <c r="D1679">
        <v>785.68</v>
      </c>
      <c r="E1679" s="2">
        <f t="shared" si="118"/>
        <v>-1.3499999999999091</v>
      </c>
      <c r="F1679" s="1">
        <v>42587</v>
      </c>
      <c r="G1679" s="1" t="str">
        <f t="shared" si="117"/>
        <v>8/2016</v>
      </c>
      <c r="H1679">
        <v>785.53</v>
      </c>
      <c r="I1679">
        <v>786.45</v>
      </c>
      <c r="J1679" s="2">
        <f t="shared" si="119"/>
        <v>-0.92000000000007276</v>
      </c>
    </row>
    <row r="1680" spans="1:10" x14ac:dyDescent="0.35">
      <c r="A1680" s="1">
        <v>42588</v>
      </c>
      <c r="B1680" s="1" t="str">
        <f t="shared" si="116"/>
        <v>8/2016</v>
      </c>
      <c r="C1680">
        <v>784.29</v>
      </c>
      <c r="D1680">
        <v>785.64</v>
      </c>
      <c r="E1680" s="2">
        <f t="shared" si="118"/>
        <v>-1.3500000000000227</v>
      </c>
      <c r="F1680" s="1">
        <v>42588</v>
      </c>
      <c r="G1680" s="1" t="str">
        <f t="shared" si="117"/>
        <v>8/2016</v>
      </c>
      <c r="H1680">
        <v>785.5</v>
      </c>
      <c r="I1680">
        <v>786.43</v>
      </c>
      <c r="J1680" s="2">
        <f t="shared" si="119"/>
        <v>-0.92999999999994998</v>
      </c>
    </row>
    <row r="1681" spans="1:10" x14ac:dyDescent="0.35">
      <c r="A1681" s="1">
        <v>42589</v>
      </c>
      <c r="B1681" s="1" t="str">
        <f t="shared" si="116"/>
        <v>8/2016</v>
      </c>
      <c r="C1681">
        <v>784.27</v>
      </c>
      <c r="D1681">
        <v>785.61</v>
      </c>
      <c r="E1681" s="2">
        <f t="shared" si="118"/>
        <v>-1.3400000000000318</v>
      </c>
      <c r="F1681" s="1">
        <v>42589</v>
      </c>
      <c r="G1681" s="1" t="str">
        <f t="shared" si="117"/>
        <v>8/2016</v>
      </c>
      <c r="H1681">
        <v>785.46</v>
      </c>
      <c r="I1681">
        <v>786.4</v>
      </c>
      <c r="J1681" s="2">
        <f t="shared" si="119"/>
        <v>-0.93999999999994088</v>
      </c>
    </row>
    <row r="1682" spans="1:10" x14ac:dyDescent="0.35">
      <c r="A1682" s="1">
        <v>42590</v>
      </c>
      <c r="B1682" s="1" t="str">
        <f t="shared" si="116"/>
        <v>8/2016</v>
      </c>
      <c r="C1682">
        <v>784.24</v>
      </c>
      <c r="D1682">
        <v>785.58</v>
      </c>
      <c r="E1682" s="2">
        <f t="shared" si="118"/>
        <v>-1.3400000000000318</v>
      </c>
      <c r="F1682" s="1">
        <v>42590</v>
      </c>
      <c r="G1682" s="1" t="str">
        <f t="shared" si="117"/>
        <v>8/2016</v>
      </c>
      <c r="H1682">
        <v>785.43</v>
      </c>
      <c r="I1682">
        <v>786.38</v>
      </c>
      <c r="J1682" s="2">
        <f t="shared" si="119"/>
        <v>-0.95000000000004547</v>
      </c>
    </row>
    <row r="1683" spans="1:10" x14ac:dyDescent="0.35">
      <c r="A1683" s="1">
        <v>42591</v>
      </c>
      <c r="B1683" s="1" t="str">
        <f t="shared" si="116"/>
        <v>8/2016</v>
      </c>
      <c r="C1683">
        <v>784.21</v>
      </c>
      <c r="D1683">
        <v>785.58</v>
      </c>
      <c r="E1683" s="2">
        <f t="shared" si="118"/>
        <v>-1.3700000000000045</v>
      </c>
      <c r="F1683" s="1">
        <v>42591</v>
      </c>
      <c r="G1683" s="1" t="str">
        <f t="shared" si="117"/>
        <v>8/2016</v>
      </c>
      <c r="H1683">
        <v>785.42</v>
      </c>
      <c r="I1683">
        <v>786.38</v>
      </c>
      <c r="J1683" s="2">
        <f t="shared" si="119"/>
        <v>-0.96000000000003638</v>
      </c>
    </row>
    <row r="1684" spans="1:10" x14ac:dyDescent="0.35">
      <c r="A1684" s="1">
        <v>42592</v>
      </c>
      <c r="B1684" s="1" t="str">
        <f t="shared" si="116"/>
        <v>8/2016</v>
      </c>
      <c r="C1684">
        <v>784.23</v>
      </c>
      <c r="D1684">
        <v>785.6</v>
      </c>
      <c r="E1684" s="2">
        <f t="shared" si="118"/>
        <v>-1.3700000000000045</v>
      </c>
      <c r="F1684" s="1">
        <v>42592</v>
      </c>
      <c r="G1684" s="1" t="str">
        <f t="shared" si="117"/>
        <v>8/2016</v>
      </c>
      <c r="H1684">
        <v>785.43</v>
      </c>
      <c r="I1684">
        <v>786.39</v>
      </c>
      <c r="J1684" s="2">
        <f t="shared" si="119"/>
        <v>-0.96000000000003638</v>
      </c>
    </row>
    <row r="1685" spans="1:10" x14ac:dyDescent="0.35">
      <c r="A1685" s="1">
        <v>42593</v>
      </c>
      <c r="B1685" s="1" t="str">
        <f t="shared" si="116"/>
        <v>8/2016</v>
      </c>
      <c r="C1685">
        <v>784.22</v>
      </c>
      <c r="D1685">
        <v>785.58</v>
      </c>
      <c r="E1685" s="2">
        <f t="shared" si="118"/>
        <v>-1.3600000000000136</v>
      </c>
      <c r="F1685" s="1">
        <v>42593</v>
      </c>
      <c r="G1685" s="1" t="str">
        <f t="shared" si="117"/>
        <v>8/2016</v>
      </c>
      <c r="H1685">
        <v>785.45</v>
      </c>
      <c r="I1685">
        <v>786.38</v>
      </c>
      <c r="J1685" s="2">
        <f t="shared" si="119"/>
        <v>-0.92999999999994998</v>
      </c>
    </row>
    <row r="1686" spans="1:10" x14ac:dyDescent="0.35">
      <c r="A1686" s="1">
        <v>42594</v>
      </c>
      <c r="B1686" s="1" t="str">
        <f t="shared" si="116"/>
        <v>8/2016</v>
      </c>
      <c r="C1686">
        <v>784.23</v>
      </c>
      <c r="D1686">
        <v>785.57</v>
      </c>
      <c r="E1686" s="2">
        <f t="shared" si="118"/>
        <v>-1.3400000000000318</v>
      </c>
      <c r="F1686" s="1">
        <v>42594</v>
      </c>
      <c r="G1686" s="1" t="str">
        <f t="shared" si="117"/>
        <v>8/2016</v>
      </c>
      <c r="H1686">
        <v>785.43</v>
      </c>
      <c r="I1686">
        <v>786.37</v>
      </c>
      <c r="J1686" s="2">
        <f t="shared" si="119"/>
        <v>-0.94000000000005457</v>
      </c>
    </row>
    <row r="1687" spans="1:10" x14ac:dyDescent="0.35">
      <c r="A1687" s="1">
        <v>42595</v>
      </c>
      <c r="B1687" s="1" t="str">
        <f t="shared" si="116"/>
        <v>8/2016</v>
      </c>
      <c r="C1687">
        <v>784.21</v>
      </c>
      <c r="D1687">
        <v>785.53</v>
      </c>
      <c r="E1687" s="2">
        <f t="shared" si="118"/>
        <v>-1.3199999999999363</v>
      </c>
      <c r="F1687" s="1">
        <v>42595</v>
      </c>
      <c r="G1687" s="1" t="str">
        <f t="shared" si="117"/>
        <v>8/2016</v>
      </c>
      <c r="H1687">
        <v>785.41</v>
      </c>
      <c r="I1687">
        <v>786.34</v>
      </c>
      <c r="J1687" s="2">
        <f t="shared" si="119"/>
        <v>-0.93000000000006366</v>
      </c>
    </row>
    <row r="1688" spans="1:10" x14ac:dyDescent="0.35">
      <c r="A1688" s="1">
        <v>42596</v>
      </c>
      <c r="B1688" s="1" t="str">
        <f t="shared" si="116"/>
        <v>8/2016</v>
      </c>
      <c r="C1688">
        <v>784.16</v>
      </c>
      <c r="D1688">
        <v>785.51</v>
      </c>
      <c r="E1688" s="2">
        <f t="shared" si="118"/>
        <v>-1.3500000000000227</v>
      </c>
      <c r="F1688" s="1">
        <v>42596</v>
      </c>
      <c r="G1688" s="1" t="str">
        <f t="shared" si="117"/>
        <v>8/2016</v>
      </c>
      <c r="H1688">
        <v>785.4</v>
      </c>
      <c r="I1688">
        <v>786.32</v>
      </c>
      <c r="J1688" s="2">
        <f t="shared" si="119"/>
        <v>-0.92000000000007276</v>
      </c>
    </row>
    <row r="1689" spans="1:10" x14ac:dyDescent="0.35">
      <c r="A1689" s="1">
        <v>42597</v>
      </c>
      <c r="B1689" s="1" t="str">
        <f t="shared" si="116"/>
        <v>8/2016</v>
      </c>
      <c r="C1689">
        <v>784.13</v>
      </c>
      <c r="D1689">
        <v>785.48</v>
      </c>
      <c r="E1689" s="2">
        <f t="shared" si="118"/>
        <v>-1.3500000000000227</v>
      </c>
      <c r="F1689" s="1">
        <v>42597</v>
      </c>
      <c r="G1689" s="1" t="str">
        <f t="shared" si="117"/>
        <v>8/2016</v>
      </c>
      <c r="H1689">
        <v>785.37</v>
      </c>
      <c r="I1689">
        <v>786.3</v>
      </c>
      <c r="J1689" s="2">
        <f t="shared" si="119"/>
        <v>-0.92999999999994998</v>
      </c>
    </row>
    <row r="1690" spans="1:10" x14ac:dyDescent="0.35">
      <c r="A1690" s="1">
        <v>42598</v>
      </c>
      <c r="B1690" s="1" t="str">
        <f t="shared" si="116"/>
        <v>8/2016</v>
      </c>
      <c r="C1690">
        <v>784.1</v>
      </c>
      <c r="D1690">
        <v>785.46</v>
      </c>
      <c r="E1690" s="2">
        <f t="shared" si="118"/>
        <v>-1.3600000000000136</v>
      </c>
      <c r="F1690" s="1">
        <v>42598</v>
      </c>
      <c r="G1690" s="1" t="str">
        <f t="shared" si="117"/>
        <v>8/2016</v>
      </c>
      <c r="H1690">
        <v>785.35</v>
      </c>
      <c r="I1690">
        <v>786.28</v>
      </c>
      <c r="J1690" s="2">
        <f t="shared" si="119"/>
        <v>-0.92999999999994998</v>
      </c>
    </row>
    <row r="1691" spans="1:10" x14ac:dyDescent="0.35">
      <c r="A1691" s="1">
        <v>42599</v>
      </c>
      <c r="B1691" s="1" t="str">
        <f t="shared" si="116"/>
        <v>8/2016</v>
      </c>
      <c r="C1691">
        <v>784.09</v>
      </c>
      <c r="D1691">
        <v>785.43</v>
      </c>
      <c r="E1691" s="2">
        <f t="shared" si="118"/>
        <v>-1.3399999999999181</v>
      </c>
      <c r="F1691" s="1">
        <v>42599</v>
      </c>
      <c r="G1691" s="1" t="str">
        <f t="shared" si="117"/>
        <v>8/2016</v>
      </c>
      <c r="H1691">
        <v>785.32</v>
      </c>
      <c r="I1691">
        <v>786.26</v>
      </c>
      <c r="J1691" s="2">
        <f t="shared" si="119"/>
        <v>-0.93999999999994088</v>
      </c>
    </row>
    <row r="1692" spans="1:10" x14ac:dyDescent="0.35">
      <c r="A1692" s="1">
        <v>42600</v>
      </c>
      <c r="B1692" s="1" t="str">
        <f t="shared" si="116"/>
        <v>8/2016</v>
      </c>
      <c r="C1692">
        <v>784.06</v>
      </c>
      <c r="D1692">
        <v>785.4</v>
      </c>
      <c r="E1692" s="2">
        <f t="shared" si="118"/>
        <v>-1.3400000000000318</v>
      </c>
      <c r="F1692" s="1">
        <v>42600</v>
      </c>
      <c r="G1692" s="1" t="str">
        <f t="shared" si="117"/>
        <v>8/2016</v>
      </c>
      <c r="H1692">
        <v>785.3</v>
      </c>
      <c r="I1692">
        <v>786.24</v>
      </c>
      <c r="J1692" s="2">
        <f t="shared" si="119"/>
        <v>-0.94000000000005457</v>
      </c>
    </row>
    <row r="1693" spans="1:10" x14ac:dyDescent="0.35">
      <c r="A1693" s="1">
        <v>42601</v>
      </c>
      <c r="B1693" s="1" t="str">
        <f t="shared" si="116"/>
        <v>8/2016</v>
      </c>
      <c r="C1693">
        <v>784.02</v>
      </c>
      <c r="D1693">
        <v>785.36</v>
      </c>
      <c r="E1693" s="2">
        <f t="shared" si="118"/>
        <v>-1.3400000000000318</v>
      </c>
      <c r="F1693" s="1">
        <v>42601</v>
      </c>
      <c r="G1693" s="1" t="str">
        <f t="shared" si="117"/>
        <v>8/2016</v>
      </c>
      <c r="H1693">
        <v>785.29</v>
      </c>
      <c r="I1693">
        <v>786.22</v>
      </c>
      <c r="J1693" s="2">
        <f t="shared" si="119"/>
        <v>-0.93000000000006366</v>
      </c>
    </row>
    <row r="1694" spans="1:10" x14ac:dyDescent="0.35">
      <c r="A1694" s="1">
        <v>42602</v>
      </c>
      <c r="B1694" s="1" t="str">
        <f t="shared" si="116"/>
        <v>8/2016</v>
      </c>
      <c r="C1694">
        <v>783.98</v>
      </c>
      <c r="D1694">
        <v>785.32</v>
      </c>
      <c r="E1694" s="2">
        <f t="shared" si="118"/>
        <v>-1.3400000000000318</v>
      </c>
      <c r="F1694" s="1">
        <v>42602</v>
      </c>
      <c r="G1694" s="1" t="str">
        <f t="shared" si="117"/>
        <v>8/2016</v>
      </c>
      <c r="H1694">
        <v>785.26</v>
      </c>
      <c r="I1694">
        <v>786.17</v>
      </c>
      <c r="J1694" s="2">
        <f t="shared" si="119"/>
        <v>-0.90999999999996817</v>
      </c>
    </row>
    <row r="1695" spans="1:10" x14ac:dyDescent="0.35">
      <c r="A1695" s="1">
        <v>42603</v>
      </c>
      <c r="B1695" s="1" t="str">
        <f t="shared" si="116"/>
        <v>8/2016</v>
      </c>
      <c r="C1695">
        <v>783.95</v>
      </c>
      <c r="D1695">
        <v>785.28</v>
      </c>
      <c r="E1695" s="2">
        <f t="shared" si="118"/>
        <v>-1.3299999999999272</v>
      </c>
      <c r="F1695" s="1">
        <v>42603</v>
      </c>
      <c r="G1695" s="1" t="str">
        <f t="shared" si="117"/>
        <v>8/2016</v>
      </c>
      <c r="H1695">
        <v>785.23</v>
      </c>
      <c r="I1695">
        <v>786.14</v>
      </c>
      <c r="J1695" s="2">
        <f t="shared" si="119"/>
        <v>-0.90999999999996817</v>
      </c>
    </row>
    <row r="1696" spans="1:10" x14ac:dyDescent="0.35">
      <c r="A1696" s="1">
        <v>42604</v>
      </c>
      <c r="B1696" s="1" t="str">
        <f t="shared" si="116"/>
        <v>8/2016</v>
      </c>
      <c r="C1696">
        <v>783.9</v>
      </c>
      <c r="D1696">
        <v>785.23</v>
      </c>
      <c r="E1696" s="2">
        <f t="shared" si="118"/>
        <v>-1.3300000000000409</v>
      </c>
      <c r="F1696" s="1">
        <v>42604</v>
      </c>
      <c r="G1696" s="1" t="str">
        <f t="shared" si="117"/>
        <v>8/2016</v>
      </c>
      <c r="H1696">
        <v>785.19</v>
      </c>
      <c r="I1696">
        <v>786.11</v>
      </c>
      <c r="J1696" s="2">
        <f t="shared" si="119"/>
        <v>-0.91999999999995907</v>
      </c>
    </row>
    <row r="1697" spans="1:10" x14ac:dyDescent="0.35">
      <c r="A1697" s="1">
        <v>42605</v>
      </c>
      <c r="B1697" s="1" t="str">
        <f t="shared" si="116"/>
        <v>8/2016</v>
      </c>
      <c r="C1697">
        <v>783.87</v>
      </c>
      <c r="D1697">
        <v>785.18</v>
      </c>
      <c r="E1697" s="2">
        <f t="shared" si="118"/>
        <v>-1.3099999999999454</v>
      </c>
      <c r="F1697" s="1">
        <v>42605</v>
      </c>
      <c r="G1697" s="1" t="str">
        <f t="shared" si="117"/>
        <v>8/2016</v>
      </c>
      <c r="H1697">
        <v>785.15</v>
      </c>
      <c r="I1697">
        <v>786.07</v>
      </c>
      <c r="J1697" s="2">
        <f t="shared" si="119"/>
        <v>-0.92000000000007276</v>
      </c>
    </row>
    <row r="1698" spans="1:10" x14ac:dyDescent="0.35">
      <c r="A1698" s="1">
        <v>42606</v>
      </c>
      <c r="B1698" s="1" t="str">
        <f t="shared" si="116"/>
        <v>8/2016</v>
      </c>
      <c r="C1698">
        <v>783.81</v>
      </c>
      <c r="D1698">
        <v>785.14</v>
      </c>
      <c r="E1698" s="2">
        <f t="shared" si="118"/>
        <v>-1.3300000000000409</v>
      </c>
      <c r="F1698" s="1">
        <v>42606</v>
      </c>
      <c r="G1698" s="1" t="str">
        <f t="shared" si="117"/>
        <v>8/2016</v>
      </c>
      <c r="H1698">
        <v>785.12</v>
      </c>
      <c r="I1698">
        <v>786.03</v>
      </c>
      <c r="J1698" s="2">
        <f t="shared" si="119"/>
        <v>-0.90999999999996817</v>
      </c>
    </row>
    <row r="1699" spans="1:10" x14ac:dyDescent="0.35">
      <c r="A1699" s="1">
        <v>42607</v>
      </c>
      <c r="B1699" s="1" t="str">
        <f t="shared" si="116"/>
        <v>8/2016</v>
      </c>
      <c r="C1699">
        <v>783.77</v>
      </c>
      <c r="D1699">
        <v>785.09</v>
      </c>
      <c r="E1699" s="2">
        <f t="shared" si="118"/>
        <v>-1.32000000000005</v>
      </c>
      <c r="F1699" s="1">
        <v>42607</v>
      </c>
      <c r="G1699" s="1" t="str">
        <f t="shared" si="117"/>
        <v>8/2016</v>
      </c>
      <c r="H1699">
        <v>785.09</v>
      </c>
      <c r="I1699">
        <v>785.99</v>
      </c>
      <c r="J1699" s="2">
        <f t="shared" si="119"/>
        <v>-0.89999999999997726</v>
      </c>
    </row>
    <row r="1700" spans="1:10" x14ac:dyDescent="0.35">
      <c r="A1700" s="1">
        <v>42608</v>
      </c>
      <c r="B1700" s="1" t="str">
        <f t="shared" si="116"/>
        <v>8/2016</v>
      </c>
      <c r="C1700">
        <v>783.73</v>
      </c>
      <c r="D1700">
        <v>785.04</v>
      </c>
      <c r="E1700" s="2">
        <f t="shared" si="118"/>
        <v>-1.3099999999999454</v>
      </c>
      <c r="F1700" s="1">
        <v>42608</v>
      </c>
      <c r="G1700" s="1" t="str">
        <f t="shared" si="117"/>
        <v>8/2016</v>
      </c>
      <c r="H1700">
        <v>785.04</v>
      </c>
      <c r="I1700">
        <v>785.96</v>
      </c>
      <c r="J1700" s="2">
        <f t="shared" si="119"/>
        <v>-0.92000000000007276</v>
      </c>
    </row>
    <row r="1701" spans="1:10" x14ac:dyDescent="0.35">
      <c r="A1701" s="1">
        <v>42609</v>
      </c>
      <c r="B1701" s="1" t="str">
        <f t="shared" si="116"/>
        <v>8/2016</v>
      </c>
      <c r="C1701">
        <v>783.67</v>
      </c>
      <c r="D1701">
        <v>785</v>
      </c>
      <c r="E1701" s="2">
        <f t="shared" si="118"/>
        <v>-1.3300000000000409</v>
      </c>
      <c r="F1701" s="1">
        <v>42609</v>
      </c>
      <c r="G1701" s="1" t="str">
        <f t="shared" si="117"/>
        <v>8/2016</v>
      </c>
      <c r="H1701">
        <v>785.01</v>
      </c>
      <c r="I1701">
        <v>785.92</v>
      </c>
      <c r="J1701" s="2">
        <f t="shared" si="119"/>
        <v>-0.90999999999996817</v>
      </c>
    </row>
    <row r="1702" spans="1:10" x14ac:dyDescent="0.35">
      <c r="A1702" s="1">
        <v>42610</v>
      </c>
      <c r="B1702" s="1" t="str">
        <f t="shared" si="116"/>
        <v>8/2016</v>
      </c>
      <c r="C1702">
        <v>783.62</v>
      </c>
      <c r="D1702">
        <v>784.95</v>
      </c>
      <c r="E1702" s="2">
        <f t="shared" si="118"/>
        <v>-1.3300000000000409</v>
      </c>
      <c r="F1702" s="1">
        <v>42610</v>
      </c>
      <c r="G1702" s="1" t="str">
        <f t="shared" si="117"/>
        <v>8/2016</v>
      </c>
      <c r="H1702">
        <v>784.97</v>
      </c>
      <c r="I1702">
        <v>785.88</v>
      </c>
      <c r="J1702" s="2">
        <f t="shared" si="119"/>
        <v>-0.90999999999996817</v>
      </c>
    </row>
    <row r="1703" spans="1:10" x14ac:dyDescent="0.35">
      <c r="A1703" s="1">
        <v>42611</v>
      </c>
      <c r="B1703" s="1" t="str">
        <f t="shared" si="116"/>
        <v>8/2016</v>
      </c>
      <c r="C1703">
        <v>783.57</v>
      </c>
      <c r="D1703">
        <v>784.89</v>
      </c>
      <c r="E1703" s="2">
        <f t="shared" si="118"/>
        <v>-1.3199999999999363</v>
      </c>
      <c r="F1703" s="1">
        <v>42611</v>
      </c>
      <c r="G1703" s="1" t="str">
        <f t="shared" si="117"/>
        <v>8/2016</v>
      </c>
      <c r="H1703">
        <v>784.93</v>
      </c>
      <c r="I1703">
        <v>785.83</v>
      </c>
      <c r="J1703" s="2">
        <f t="shared" si="119"/>
        <v>-0.90000000000009095</v>
      </c>
    </row>
    <row r="1704" spans="1:10" x14ac:dyDescent="0.35">
      <c r="A1704" s="1">
        <v>42612</v>
      </c>
      <c r="B1704" s="1" t="str">
        <f t="shared" si="116"/>
        <v>8/2016</v>
      </c>
      <c r="C1704">
        <v>783.53</v>
      </c>
      <c r="D1704">
        <v>784.85</v>
      </c>
      <c r="E1704" s="2">
        <f t="shared" si="118"/>
        <v>-1.32000000000005</v>
      </c>
      <c r="F1704" s="1">
        <v>42612</v>
      </c>
      <c r="G1704" s="1" t="str">
        <f t="shared" si="117"/>
        <v>8/2016</v>
      </c>
      <c r="H1704">
        <v>784.89</v>
      </c>
      <c r="I1704">
        <v>785.81</v>
      </c>
      <c r="J1704" s="2">
        <f t="shared" si="119"/>
        <v>-0.91999999999995907</v>
      </c>
    </row>
    <row r="1705" spans="1:10" x14ac:dyDescent="0.35">
      <c r="A1705" s="1">
        <v>42613</v>
      </c>
      <c r="B1705" s="1" t="str">
        <f t="shared" si="116"/>
        <v>8/2016</v>
      </c>
      <c r="C1705">
        <v>783.48</v>
      </c>
      <c r="D1705">
        <v>784.82</v>
      </c>
      <c r="E1705" s="2">
        <f t="shared" si="118"/>
        <v>-1.3400000000000318</v>
      </c>
      <c r="F1705" s="1">
        <v>42613</v>
      </c>
      <c r="G1705" s="1" t="str">
        <f t="shared" si="117"/>
        <v>8/2016</v>
      </c>
      <c r="H1705">
        <v>784.87</v>
      </c>
      <c r="I1705">
        <v>785.77</v>
      </c>
      <c r="J1705" s="2">
        <f t="shared" si="119"/>
        <v>-0.89999999999997726</v>
      </c>
    </row>
    <row r="1706" spans="1:10" x14ac:dyDescent="0.35">
      <c r="A1706" s="1">
        <v>42614</v>
      </c>
      <c r="B1706" s="1" t="str">
        <f t="shared" si="116"/>
        <v>9/2016</v>
      </c>
      <c r="C1706">
        <v>783.46</v>
      </c>
      <c r="D1706">
        <v>784.8</v>
      </c>
      <c r="E1706" s="2">
        <f t="shared" si="118"/>
        <v>-1.3399999999999181</v>
      </c>
      <c r="F1706" s="1">
        <v>42614</v>
      </c>
      <c r="G1706" s="1" t="str">
        <f t="shared" si="117"/>
        <v>9/2016</v>
      </c>
      <c r="H1706">
        <v>784.84</v>
      </c>
      <c r="I1706">
        <v>785.76</v>
      </c>
      <c r="J1706" s="2">
        <f t="shared" si="119"/>
        <v>-0.91999999999995907</v>
      </c>
    </row>
    <row r="1707" spans="1:10" x14ac:dyDescent="0.35">
      <c r="A1707" s="1">
        <v>42615</v>
      </c>
      <c r="B1707" s="1" t="str">
        <f t="shared" si="116"/>
        <v>9/2016</v>
      </c>
      <c r="C1707">
        <v>783.46</v>
      </c>
      <c r="D1707">
        <v>784.78</v>
      </c>
      <c r="E1707" s="2">
        <f t="shared" si="118"/>
        <v>-1.3199999999999363</v>
      </c>
      <c r="F1707" s="1">
        <v>42615</v>
      </c>
      <c r="G1707" s="1" t="str">
        <f t="shared" si="117"/>
        <v>9/2016</v>
      </c>
      <c r="H1707">
        <v>784.83</v>
      </c>
      <c r="I1707">
        <v>785.75</v>
      </c>
      <c r="J1707" s="2">
        <f t="shared" si="119"/>
        <v>-0.91999999999995907</v>
      </c>
    </row>
    <row r="1708" spans="1:10" x14ac:dyDescent="0.35">
      <c r="A1708" s="1">
        <v>42616</v>
      </c>
      <c r="B1708" s="1" t="str">
        <f t="shared" si="116"/>
        <v>9/2016</v>
      </c>
      <c r="C1708">
        <v>783.44</v>
      </c>
      <c r="D1708">
        <v>784.77</v>
      </c>
      <c r="E1708" s="2">
        <f t="shared" si="118"/>
        <v>-1.3299999999999272</v>
      </c>
      <c r="F1708" s="1">
        <v>42616</v>
      </c>
      <c r="G1708" s="1" t="str">
        <f t="shared" si="117"/>
        <v>9/2016</v>
      </c>
      <c r="H1708">
        <v>784.81</v>
      </c>
      <c r="I1708">
        <v>785.73</v>
      </c>
      <c r="J1708" s="2">
        <f t="shared" si="119"/>
        <v>-0.92000000000007276</v>
      </c>
    </row>
    <row r="1709" spans="1:10" x14ac:dyDescent="0.35">
      <c r="A1709" s="1">
        <v>42617</v>
      </c>
      <c r="B1709" s="1" t="str">
        <f t="shared" si="116"/>
        <v>9/2016</v>
      </c>
      <c r="C1709">
        <v>783.41</v>
      </c>
      <c r="D1709">
        <v>784.77</v>
      </c>
      <c r="E1709" s="2">
        <f t="shared" si="118"/>
        <v>-1.3600000000000136</v>
      </c>
      <c r="F1709" s="1">
        <v>42617</v>
      </c>
      <c r="G1709" s="1" t="str">
        <f t="shared" si="117"/>
        <v>9/2016</v>
      </c>
      <c r="H1709">
        <v>784.8</v>
      </c>
      <c r="I1709">
        <v>785.78</v>
      </c>
      <c r="J1709" s="2">
        <f t="shared" si="119"/>
        <v>-0.98000000000001819</v>
      </c>
    </row>
    <row r="1710" spans="1:10" x14ac:dyDescent="0.35">
      <c r="A1710" s="1">
        <v>42618</v>
      </c>
      <c r="B1710" s="1" t="str">
        <f t="shared" si="116"/>
        <v>9/2016</v>
      </c>
      <c r="C1710">
        <v>783.44</v>
      </c>
      <c r="D1710">
        <v>784.87</v>
      </c>
      <c r="E1710" s="2">
        <f t="shared" si="118"/>
        <v>-1.42999999999995</v>
      </c>
      <c r="F1710" s="1">
        <v>42618</v>
      </c>
      <c r="G1710" s="1" t="str">
        <f t="shared" si="117"/>
        <v>9/2016</v>
      </c>
      <c r="H1710">
        <v>784.82</v>
      </c>
      <c r="I1710">
        <v>785.8</v>
      </c>
      <c r="J1710" s="2">
        <f t="shared" si="119"/>
        <v>-0.9799999999999045</v>
      </c>
    </row>
    <row r="1711" spans="1:10" x14ac:dyDescent="0.35">
      <c r="A1711" s="1">
        <v>42619</v>
      </c>
      <c r="B1711" s="1" t="str">
        <f t="shared" si="116"/>
        <v>9/2016</v>
      </c>
      <c r="C1711">
        <v>783.57</v>
      </c>
      <c r="D1711">
        <v>785.01</v>
      </c>
      <c r="E1711" s="2">
        <f t="shared" si="118"/>
        <v>-1.4399999999999409</v>
      </c>
      <c r="F1711" s="1">
        <v>42619</v>
      </c>
      <c r="G1711" s="1" t="str">
        <f t="shared" si="117"/>
        <v>9/2016</v>
      </c>
      <c r="H1711">
        <v>784.89</v>
      </c>
      <c r="I1711">
        <v>785.91</v>
      </c>
      <c r="J1711" s="2">
        <f t="shared" si="119"/>
        <v>-1.0199999999999818</v>
      </c>
    </row>
    <row r="1712" spans="1:10" x14ac:dyDescent="0.35">
      <c r="A1712" s="1">
        <v>42620</v>
      </c>
      <c r="B1712" s="1" t="str">
        <f t="shared" si="116"/>
        <v>9/2016</v>
      </c>
      <c r="C1712">
        <v>783.69</v>
      </c>
      <c r="D1712">
        <v>785.12</v>
      </c>
      <c r="E1712" s="2">
        <f t="shared" si="118"/>
        <v>-1.42999999999995</v>
      </c>
      <c r="F1712" s="1">
        <v>42620</v>
      </c>
      <c r="G1712" s="1" t="str">
        <f t="shared" si="117"/>
        <v>9/2016</v>
      </c>
      <c r="H1712">
        <v>785.01</v>
      </c>
      <c r="I1712">
        <v>786.01</v>
      </c>
      <c r="J1712" s="2">
        <f t="shared" si="119"/>
        <v>-1</v>
      </c>
    </row>
    <row r="1713" spans="1:10" x14ac:dyDescent="0.35">
      <c r="A1713" s="1">
        <v>42621</v>
      </c>
      <c r="B1713" s="1" t="str">
        <f t="shared" si="116"/>
        <v>9/2016</v>
      </c>
      <c r="C1713">
        <v>783.81</v>
      </c>
      <c r="D1713">
        <v>785.37</v>
      </c>
      <c r="E1713" s="2">
        <f t="shared" si="118"/>
        <v>-1.5600000000000591</v>
      </c>
      <c r="F1713" s="1">
        <v>42621</v>
      </c>
      <c r="G1713" s="1" t="str">
        <f t="shared" si="117"/>
        <v>9/2016</v>
      </c>
      <c r="H1713">
        <v>785.09</v>
      </c>
      <c r="I1713">
        <v>786.19</v>
      </c>
      <c r="J1713" s="2">
        <f t="shared" si="119"/>
        <v>-1.1000000000000227</v>
      </c>
    </row>
    <row r="1714" spans="1:10" x14ac:dyDescent="0.35">
      <c r="A1714" s="1">
        <v>42622</v>
      </c>
      <c r="B1714" s="1" t="str">
        <f t="shared" si="116"/>
        <v>9/2016</v>
      </c>
      <c r="C1714">
        <v>784.06</v>
      </c>
      <c r="D1714">
        <v>785.56</v>
      </c>
      <c r="E1714" s="2">
        <f t="shared" si="118"/>
        <v>-1.5</v>
      </c>
      <c r="F1714" s="1">
        <v>42622</v>
      </c>
      <c r="G1714" s="1" t="str">
        <f t="shared" si="117"/>
        <v>9/2016</v>
      </c>
      <c r="H1714">
        <v>785.29</v>
      </c>
      <c r="I1714">
        <v>786.35</v>
      </c>
      <c r="J1714" s="2">
        <f t="shared" si="119"/>
        <v>-1.0600000000000591</v>
      </c>
    </row>
    <row r="1715" spans="1:10" x14ac:dyDescent="0.35">
      <c r="A1715" s="1">
        <v>42623</v>
      </c>
      <c r="B1715" s="1" t="str">
        <f t="shared" si="116"/>
        <v>9/2016</v>
      </c>
      <c r="C1715">
        <v>784.23</v>
      </c>
      <c r="D1715">
        <v>785.67</v>
      </c>
      <c r="E1715" s="2">
        <f t="shared" si="118"/>
        <v>-1.4399999999999409</v>
      </c>
      <c r="F1715" s="1">
        <v>42623</v>
      </c>
      <c r="G1715" s="1" t="str">
        <f t="shared" si="117"/>
        <v>9/2016</v>
      </c>
      <c r="H1715">
        <v>785.41</v>
      </c>
      <c r="I1715">
        <v>786.44</v>
      </c>
      <c r="J1715" s="2">
        <f t="shared" si="119"/>
        <v>-1.0300000000000864</v>
      </c>
    </row>
    <row r="1716" spans="1:10" x14ac:dyDescent="0.35">
      <c r="A1716" s="1">
        <v>42624</v>
      </c>
      <c r="B1716" s="1" t="str">
        <f t="shared" si="116"/>
        <v>9/2016</v>
      </c>
      <c r="C1716">
        <v>784.31</v>
      </c>
      <c r="D1716">
        <v>785.72</v>
      </c>
      <c r="E1716" s="2">
        <f t="shared" si="118"/>
        <v>-1.4100000000000819</v>
      </c>
      <c r="F1716" s="1">
        <v>42624</v>
      </c>
      <c r="G1716" s="1" t="str">
        <f t="shared" si="117"/>
        <v>9/2016</v>
      </c>
      <c r="H1716">
        <v>785.52</v>
      </c>
      <c r="I1716">
        <v>786.49</v>
      </c>
      <c r="J1716" s="2">
        <f t="shared" si="119"/>
        <v>-0.97000000000002728</v>
      </c>
    </row>
    <row r="1717" spans="1:10" x14ac:dyDescent="0.35">
      <c r="A1717" s="1">
        <v>42625</v>
      </c>
      <c r="B1717" s="1" t="str">
        <f t="shared" si="116"/>
        <v>9/2016</v>
      </c>
      <c r="C1717">
        <v>784.37</v>
      </c>
      <c r="D1717">
        <v>785.75</v>
      </c>
      <c r="E1717" s="2">
        <f t="shared" si="118"/>
        <v>-1.3799999999999955</v>
      </c>
      <c r="F1717" s="1">
        <v>42625</v>
      </c>
      <c r="G1717" s="1" t="str">
        <f t="shared" si="117"/>
        <v>9/2016</v>
      </c>
      <c r="H1717">
        <v>785.54</v>
      </c>
      <c r="I1717">
        <v>786.52</v>
      </c>
      <c r="J1717" s="2">
        <f t="shared" si="119"/>
        <v>-0.98000000000001819</v>
      </c>
    </row>
    <row r="1718" spans="1:10" x14ac:dyDescent="0.35">
      <c r="A1718" s="1">
        <v>42626</v>
      </c>
      <c r="B1718" s="1" t="str">
        <f t="shared" si="116"/>
        <v>9/2016</v>
      </c>
      <c r="C1718">
        <v>784.38</v>
      </c>
      <c r="D1718">
        <v>785.76</v>
      </c>
      <c r="E1718" s="2">
        <f t="shared" si="118"/>
        <v>-1.3799999999999955</v>
      </c>
      <c r="F1718" s="1">
        <v>42626</v>
      </c>
      <c r="G1718" s="1" t="str">
        <f t="shared" si="117"/>
        <v>9/2016</v>
      </c>
      <c r="H1718">
        <v>785.58</v>
      </c>
      <c r="I1718">
        <v>786.53</v>
      </c>
      <c r="J1718" s="2">
        <f t="shared" si="119"/>
        <v>-0.94999999999993179</v>
      </c>
    </row>
    <row r="1719" spans="1:10" x14ac:dyDescent="0.35">
      <c r="A1719" s="1">
        <v>42627</v>
      </c>
      <c r="B1719" s="1" t="str">
        <f t="shared" si="116"/>
        <v>9/2016</v>
      </c>
      <c r="C1719">
        <v>784.39</v>
      </c>
      <c r="D1719">
        <v>785.75</v>
      </c>
      <c r="E1719" s="2">
        <f t="shared" si="118"/>
        <v>-1.3600000000000136</v>
      </c>
      <c r="F1719" s="1">
        <v>42627</v>
      </c>
      <c r="G1719" s="1" t="str">
        <f t="shared" si="117"/>
        <v>9/2016</v>
      </c>
      <c r="H1719">
        <v>785.57</v>
      </c>
      <c r="I1719">
        <v>786.52</v>
      </c>
      <c r="J1719" s="2">
        <f t="shared" si="119"/>
        <v>-0.94999999999993179</v>
      </c>
    </row>
    <row r="1720" spans="1:10" x14ac:dyDescent="0.35">
      <c r="A1720" s="1">
        <v>42628</v>
      </c>
      <c r="B1720" s="1" t="str">
        <f t="shared" si="116"/>
        <v>9/2016</v>
      </c>
      <c r="C1720">
        <v>784.38</v>
      </c>
      <c r="D1720">
        <v>785.76</v>
      </c>
      <c r="E1720" s="2">
        <f t="shared" si="118"/>
        <v>-1.3799999999999955</v>
      </c>
      <c r="F1720" s="1">
        <v>42628</v>
      </c>
      <c r="G1720" s="1" t="str">
        <f t="shared" si="117"/>
        <v>9/2016</v>
      </c>
      <c r="H1720">
        <v>785.58</v>
      </c>
      <c r="I1720">
        <v>786.52</v>
      </c>
      <c r="J1720" s="2">
        <f t="shared" si="119"/>
        <v>-0.93999999999994088</v>
      </c>
    </row>
    <row r="1721" spans="1:10" x14ac:dyDescent="0.35">
      <c r="A1721" s="1">
        <v>42629</v>
      </c>
      <c r="B1721" s="1" t="str">
        <f t="shared" si="116"/>
        <v>9/2016</v>
      </c>
      <c r="C1721">
        <v>784.39</v>
      </c>
      <c r="D1721">
        <v>785.79</v>
      </c>
      <c r="E1721" s="2">
        <f t="shared" si="118"/>
        <v>-1.3999999999999773</v>
      </c>
      <c r="F1721" s="1">
        <v>42629</v>
      </c>
      <c r="G1721" s="1" t="str">
        <f t="shared" si="117"/>
        <v>9/2016</v>
      </c>
      <c r="H1721">
        <v>785.59</v>
      </c>
      <c r="I1721">
        <v>786.55</v>
      </c>
      <c r="J1721" s="2">
        <f t="shared" si="119"/>
        <v>-0.95999999999992269</v>
      </c>
    </row>
    <row r="1722" spans="1:10" x14ac:dyDescent="0.35">
      <c r="A1722" s="1">
        <v>42630</v>
      </c>
      <c r="B1722" s="1" t="str">
        <f t="shared" si="116"/>
        <v>9/2016</v>
      </c>
      <c r="C1722">
        <v>784.43</v>
      </c>
      <c r="D1722">
        <v>785.81</v>
      </c>
      <c r="E1722" s="2">
        <f t="shared" si="118"/>
        <v>-1.3799999999999955</v>
      </c>
      <c r="F1722" s="1">
        <v>42630</v>
      </c>
      <c r="G1722" s="1" t="str">
        <f t="shared" si="117"/>
        <v>9/2016</v>
      </c>
      <c r="H1722">
        <v>785.6</v>
      </c>
      <c r="I1722">
        <v>786.57</v>
      </c>
      <c r="J1722" s="2">
        <f t="shared" si="119"/>
        <v>-0.97000000000002728</v>
      </c>
    </row>
    <row r="1723" spans="1:10" x14ac:dyDescent="0.35">
      <c r="A1723" s="1">
        <v>42631</v>
      </c>
      <c r="B1723" s="1" t="str">
        <f t="shared" si="116"/>
        <v>9/2016</v>
      </c>
      <c r="C1723">
        <v>784.44</v>
      </c>
      <c r="D1723">
        <v>785.83</v>
      </c>
      <c r="E1723" s="2">
        <f t="shared" si="118"/>
        <v>-1.3899999999999864</v>
      </c>
      <c r="F1723" s="1">
        <v>42631</v>
      </c>
      <c r="G1723" s="1" t="str">
        <f t="shared" si="117"/>
        <v>9/2016</v>
      </c>
      <c r="H1723">
        <v>785.63</v>
      </c>
      <c r="I1723">
        <v>786.59</v>
      </c>
      <c r="J1723" s="2">
        <f t="shared" si="119"/>
        <v>-0.96000000000003638</v>
      </c>
    </row>
    <row r="1724" spans="1:10" x14ac:dyDescent="0.35">
      <c r="A1724" s="1">
        <v>42632</v>
      </c>
      <c r="B1724" s="1" t="str">
        <f t="shared" si="116"/>
        <v>9/2016</v>
      </c>
      <c r="C1724">
        <v>784.47</v>
      </c>
      <c r="D1724">
        <v>785.83</v>
      </c>
      <c r="E1724" s="2">
        <f t="shared" si="118"/>
        <v>-1.3600000000000136</v>
      </c>
      <c r="F1724" s="1">
        <v>42632</v>
      </c>
      <c r="G1724" s="1" t="str">
        <f t="shared" si="117"/>
        <v>9/2016</v>
      </c>
      <c r="H1724">
        <v>785.63</v>
      </c>
      <c r="I1724">
        <v>786.59</v>
      </c>
      <c r="J1724" s="2">
        <f t="shared" si="119"/>
        <v>-0.96000000000003638</v>
      </c>
    </row>
    <row r="1725" spans="1:10" x14ac:dyDescent="0.35">
      <c r="A1725" s="1">
        <v>42633</v>
      </c>
      <c r="B1725" s="1" t="str">
        <f t="shared" si="116"/>
        <v>9/2016</v>
      </c>
      <c r="C1725">
        <v>784.44</v>
      </c>
      <c r="D1725">
        <v>785.81</v>
      </c>
      <c r="E1725" s="2">
        <f t="shared" si="118"/>
        <v>-1.3699999999998909</v>
      </c>
      <c r="F1725" s="1">
        <v>42633</v>
      </c>
      <c r="G1725" s="1" t="str">
        <f t="shared" si="117"/>
        <v>9/2016</v>
      </c>
      <c r="H1725">
        <v>785.64</v>
      </c>
      <c r="I1725">
        <v>786.58</v>
      </c>
      <c r="J1725" s="2">
        <f t="shared" si="119"/>
        <v>-0.94000000000005457</v>
      </c>
    </row>
    <row r="1726" spans="1:10" x14ac:dyDescent="0.35">
      <c r="A1726" s="1">
        <v>42634</v>
      </c>
      <c r="B1726" s="1" t="str">
        <f t="shared" si="116"/>
        <v>9/2016</v>
      </c>
      <c r="C1726">
        <v>784.45</v>
      </c>
      <c r="D1726">
        <v>785.8</v>
      </c>
      <c r="E1726" s="2">
        <f t="shared" si="118"/>
        <v>-1.3499999999999091</v>
      </c>
      <c r="F1726" s="1">
        <v>42634</v>
      </c>
      <c r="G1726" s="1" t="str">
        <f t="shared" si="117"/>
        <v>9/2016</v>
      </c>
      <c r="H1726">
        <v>785.62</v>
      </c>
      <c r="I1726">
        <v>786.56</v>
      </c>
      <c r="J1726" s="2">
        <f t="shared" si="119"/>
        <v>-0.93999999999994088</v>
      </c>
    </row>
    <row r="1727" spans="1:10" x14ac:dyDescent="0.35">
      <c r="A1727" s="1">
        <v>42635</v>
      </c>
      <c r="B1727" s="1" t="str">
        <f t="shared" si="116"/>
        <v>9/2016</v>
      </c>
      <c r="C1727">
        <v>784.41</v>
      </c>
      <c r="D1727">
        <v>785.77</v>
      </c>
      <c r="E1727" s="2">
        <f t="shared" si="118"/>
        <v>-1.3600000000000136</v>
      </c>
      <c r="F1727" s="1">
        <v>42635</v>
      </c>
      <c r="G1727" s="1" t="str">
        <f t="shared" si="117"/>
        <v>9/2016</v>
      </c>
      <c r="H1727">
        <v>785.61</v>
      </c>
      <c r="I1727">
        <v>786.55</v>
      </c>
      <c r="J1727" s="2">
        <f t="shared" si="119"/>
        <v>-0.93999999999994088</v>
      </c>
    </row>
    <row r="1728" spans="1:10" x14ac:dyDescent="0.35">
      <c r="A1728" s="1">
        <v>42636</v>
      </c>
      <c r="B1728" s="1" t="str">
        <f t="shared" si="116"/>
        <v>9/2016</v>
      </c>
      <c r="C1728">
        <v>784.42</v>
      </c>
      <c r="D1728">
        <v>785.75</v>
      </c>
      <c r="E1728" s="2">
        <f t="shared" si="118"/>
        <v>-1.3300000000000409</v>
      </c>
      <c r="F1728" s="1">
        <v>42636</v>
      </c>
      <c r="G1728" s="1" t="str">
        <f t="shared" si="117"/>
        <v>9/2016</v>
      </c>
      <c r="H1728">
        <v>785.59</v>
      </c>
      <c r="I1728">
        <v>786.52</v>
      </c>
      <c r="J1728" s="2">
        <f t="shared" si="119"/>
        <v>-0.92999999999994998</v>
      </c>
    </row>
    <row r="1729" spans="1:10" x14ac:dyDescent="0.35">
      <c r="A1729" s="1">
        <v>42637</v>
      </c>
      <c r="B1729" s="1" t="str">
        <f t="shared" si="116"/>
        <v>9/2016</v>
      </c>
      <c r="C1729">
        <v>784.36</v>
      </c>
      <c r="D1729">
        <v>785.72</v>
      </c>
      <c r="E1729" s="2">
        <f t="shared" si="118"/>
        <v>-1.3600000000000136</v>
      </c>
      <c r="F1729" s="1">
        <v>42637</v>
      </c>
      <c r="G1729" s="1" t="str">
        <f t="shared" si="117"/>
        <v>9/2016</v>
      </c>
      <c r="H1729">
        <v>785.58</v>
      </c>
      <c r="I1729">
        <v>786.5</v>
      </c>
      <c r="J1729" s="2">
        <f t="shared" si="119"/>
        <v>-0.91999999999995907</v>
      </c>
    </row>
    <row r="1730" spans="1:10" x14ac:dyDescent="0.35">
      <c r="A1730" s="1">
        <v>42638</v>
      </c>
      <c r="B1730" s="1" t="str">
        <f t="shared" ref="B1730:B1793" si="120">_xlfn.CONCAT(MONTH(A1730),"/",YEAR(A1730))</f>
        <v>9/2016</v>
      </c>
      <c r="C1730">
        <v>784.35</v>
      </c>
      <c r="D1730">
        <v>785.69</v>
      </c>
      <c r="E1730" s="2">
        <f t="shared" si="118"/>
        <v>-1.3400000000000318</v>
      </c>
      <c r="F1730" s="1">
        <v>42638</v>
      </c>
      <c r="G1730" s="1" t="str">
        <f t="shared" ref="G1730:G1793" si="121">_xlfn.CONCAT(MONTH(F1730),"/",YEAR(F1730))</f>
        <v>9/2016</v>
      </c>
      <c r="H1730">
        <v>785.54</v>
      </c>
      <c r="I1730">
        <v>786.49</v>
      </c>
      <c r="J1730" s="2">
        <f t="shared" si="119"/>
        <v>-0.95000000000004547</v>
      </c>
    </row>
    <row r="1731" spans="1:10" x14ac:dyDescent="0.35">
      <c r="A1731" s="1">
        <v>42639</v>
      </c>
      <c r="B1731" s="1" t="str">
        <f t="shared" si="120"/>
        <v>9/2016</v>
      </c>
      <c r="C1731">
        <v>784.3</v>
      </c>
      <c r="D1731">
        <v>785.67</v>
      </c>
      <c r="E1731" s="2">
        <f t="shared" ref="E1731:E1794" si="122">C1731-D1731</f>
        <v>-1.3700000000000045</v>
      </c>
      <c r="F1731" s="1">
        <v>42639</v>
      </c>
      <c r="G1731" s="1" t="str">
        <f t="shared" si="121"/>
        <v>9/2016</v>
      </c>
      <c r="H1731">
        <v>785.53</v>
      </c>
      <c r="I1731">
        <v>786.46</v>
      </c>
      <c r="J1731" s="2">
        <f t="shared" ref="J1731:J1794" si="123">H1731-I1731</f>
        <v>-0.93000000000006366</v>
      </c>
    </row>
    <row r="1732" spans="1:10" x14ac:dyDescent="0.35">
      <c r="A1732" s="1">
        <v>42640</v>
      </c>
      <c r="B1732" s="1" t="str">
        <f t="shared" si="120"/>
        <v>9/2016</v>
      </c>
      <c r="C1732">
        <v>784.3</v>
      </c>
      <c r="D1732">
        <v>785.63</v>
      </c>
      <c r="E1732" s="2">
        <f t="shared" si="122"/>
        <v>-1.3300000000000409</v>
      </c>
      <c r="F1732" s="1">
        <v>42640</v>
      </c>
      <c r="G1732" s="1" t="str">
        <f t="shared" si="121"/>
        <v>9/2016</v>
      </c>
      <c r="H1732">
        <v>785.5</v>
      </c>
      <c r="I1732">
        <v>786.43</v>
      </c>
      <c r="J1732" s="2">
        <f t="shared" si="123"/>
        <v>-0.92999999999994998</v>
      </c>
    </row>
    <row r="1733" spans="1:10" x14ac:dyDescent="0.35">
      <c r="A1733" s="1">
        <v>42641</v>
      </c>
      <c r="B1733" s="1" t="str">
        <f t="shared" si="120"/>
        <v>9/2016</v>
      </c>
      <c r="C1733">
        <v>784.24</v>
      </c>
      <c r="D1733">
        <v>785.59</v>
      </c>
      <c r="E1733" s="2">
        <f t="shared" si="122"/>
        <v>-1.3500000000000227</v>
      </c>
      <c r="F1733" s="1">
        <v>42641</v>
      </c>
      <c r="G1733" s="1" t="str">
        <f t="shared" si="121"/>
        <v>9/2016</v>
      </c>
      <c r="H1733">
        <v>785.48</v>
      </c>
      <c r="I1733">
        <v>786.4</v>
      </c>
      <c r="J1733" s="2">
        <f t="shared" si="123"/>
        <v>-0.91999999999995907</v>
      </c>
    </row>
    <row r="1734" spans="1:10" x14ac:dyDescent="0.35">
      <c r="A1734" s="1">
        <v>42642</v>
      </c>
      <c r="B1734" s="1" t="str">
        <f t="shared" si="120"/>
        <v>9/2016</v>
      </c>
      <c r="C1734">
        <v>784.23</v>
      </c>
      <c r="D1734">
        <v>785.56</v>
      </c>
      <c r="E1734" s="2">
        <f t="shared" si="122"/>
        <v>-1.3299999999999272</v>
      </c>
      <c r="F1734" s="1">
        <v>42642</v>
      </c>
      <c r="G1734" s="1" t="str">
        <f t="shared" si="121"/>
        <v>9/2016</v>
      </c>
      <c r="H1734">
        <v>785.44</v>
      </c>
      <c r="I1734">
        <v>786.38</v>
      </c>
      <c r="J1734" s="2">
        <f t="shared" si="123"/>
        <v>-0.93999999999994088</v>
      </c>
    </row>
    <row r="1735" spans="1:10" x14ac:dyDescent="0.35">
      <c r="A1735" s="1">
        <v>42643</v>
      </c>
      <c r="B1735" s="1" t="str">
        <f t="shared" si="120"/>
        <v>9/2016</v>
      </c>
      <c r="C1735">
        <v>784.19</v>
      </c>
      <c r="D1735">
        <v>785.52</v>
      </c>
      <c r="E1735" s="2">
        <f t="shared" si="122"/>
        <v>-1.3299999999999272</v>
      </c>
      <c r="F1735" s="1">
        <v>42643</v>
      </c>
      <c r="G1735" s="1" t="str">
        <f t="shared" si="121"/>
        <v>9/2016</v>
      </c>
      <c r="H1735">
        <v>785.41</v>
      </c>
      <c r="I1735">
        <v>786.34</v>
      </c>
      <c r="J1735" s="2">
        <f t="shared" si="123"/>
        <v>-0.93000000000006366</v>
      </c>
    </row>
    <row r="1736" spans="1:10" x14ac:dyDescent="0.35">
      <c r="A1736" s="1">
        <v>42644</v>
      </c>
      <c r="B1736" s="1" t="str">
        <f t="shared" si="120"/>
        <v>10/2016</v>
      </c>
      <c r="C1736">
        <v>784.15</v>
      </c>
      <c r="D1736">
        <v>785.47</v>
      </c>
      <c r="E1736" s="2">
        <f t="shared" si="122"/>
        <v>-1.32000000000005</v>
      </c>
      <c r="F1736" s="1">
        <v>42644</v>
      </c>
      <c r="G1736" s="1" t="str">
        <f t="shared" si="121"/>
        <v>10/2016</v>
      </c>
      <c r="H1736">
        <v>785.38</v>
      </c>
      <c r="I1736">
        <v>786.31</v>
      </c>
      <c r="J1736" s="2">
        <f t="shared" si="123"/>
        <v>-0.92999999999994998</v>
      </c>
    </row>
    <row r="1737" spans="1:10" x14ac:dyDescent="0.35">
      <c r="A1737" s="1">
        <v>42645</v>
      </c>
      <c r="B1737" s="1" t="str">
        <f t="shared" si="120"/>
        <v>10/2016</v>
      </c>
      <c r="C1737">
        <v>784.09</v>
      </c>
      <c r="D1737">
        <v>785.42</v>
      </c>
      <c r="E1737" s="2">
        <f t="shared" si="122"/>
        <v>-1.3299999999999272</v>
      </c>
      <c r="F1737" s="1">
        <v>42645</v>
      </c>
      <c r="G1737" s="1" t="str">
        <f t="shared" si="121"/>
        <v>10/2016</v>
      </c>
      <c r="H1737">
        <v>785.36</v>
      </c>
      <c r="I1737">
        <v>786.27</v>
      </c>
      <c r="J1737" s="2">
        <f t="shared" si="123"/>
        <v>-0.90999999999996817</v>
      </c>
    </row>
    <row r="1738" spans="1:10" x14ac:dyDescent="0.35">
      <c r="A1738" s="1">
        <v>42646</v>
      </c>
      <c r="B1738" s="1" t="str">
        <f t="shared" si="120"/>
        <v>10/2016</v>
      </c>
      <c r="C1738">
        <v>784.06</v>
      </c>
      <c r="D1738">
        <v>785.39</v>
      </c>
      <c r="E1738" s="2">
        <f t="shared" si="122"/>
        <v>-1.3300000000000409</v>
      </c>
      <c r="F1738" s="1">
        <v>42646</v>
      </c>
      <c r="G1738" s="1" t="str">
        <f t="shared" si="121"/>
        <v>10/2016</v>
      </c>
      <c r="H1738">
        <v>785.31</v>
      </c>
      <c r="I1738">
        <v>786.24</v>
      </c>
      <c r="J1738" s="2">
        <f t="shared" si="123"/>
        <v>-0.93000000000006366</v>
      </c>
    </row>
    <row r="1739" spans="1:10" x14ac:dyDescent="0.35">
      <c r="A1739" s="1">
        <v>42647</v>
      </c>
      <c r="B1739" s="1" t="str">
        <f t="shared" si="120"/>
        <v>10/2016</v>
      </c>
      <c r="C1739">
        <v>784.02</v>
      </c>
      <c r="D1739">
        <v>785.33</v>
      </c>
      <c r="E1739" s="2">
        <f t="shared" si="122"/>
        <v>-1.3100000000000591</v>
      </c>
      <c r="F1739" s="1">
        <v>42647</v>
      </c>
      <c r="G1739" s="1" t="str">
        <f t="shared" si="121"/>
        <v>10/2016</v>
      </c>
      <c r="H1739">
        <v>785.28</v>
      </c>
      <c r="I1739">
        <v>786.2</v>
      </c>
      <c r="J1739" s="2">
        <f t="shared" si="123"/>
        <v>-0.92000000000007276</v>
      </c>
    </row>
    <row r="1740" spans="1:10" x14ac:dyDescent="0.35">
      <c r="A1740" s="1">
        <v>42648</v>
      </c>
      <c r="B1740" s="1" t="str">
        <f t="shared" si="120"/>
        <v>10/2016</v>
      </c>
      <c r="C1740">
        <v>783.95</v>
      </c>
      <c r="D1740">
        <v>785.28</v>
      </c>
      <c r="E1740" s="2">
        <f t="shared" si="122"/>
        <v>-1.3299999999999272</v>
      </c>
      <c r="F1740" s="1">
        <v>42648</v>
      </c>
      <c r="G1740" s="1" t="str">
        <f t="shared" si="121"/>
        <v>10/2016</v>
      </c>
      <c r="H1740">
        <v>785.25</v>
      </c>
      <c r="I1740">
        <v>786.16</v>
      </c>
      <c r="J1740" s="2">
        <f t="shared" si="123"/>
        <v>-0.90999999999996817</v>
      </c>
    </row>
    <row r="1741" spans="1:10" x14ac:dyDescent="0.35">
      <c r="A1741" s="1">
        <v>42649</v>
      </c>
      <c r="B1741" s="1" t="str">
        <f t="shared" si="120"/>
        <v>10/2016</v>
      </c>
      <c r="C1741">
        <v>783.92</v>
      </c>
      <c r="D1741">
        <v>785.23</v>
      </c>
      <c r="E1741" s="2">
        <f t="shared" si="122"/>
        <v>-1.3100000000000591</v>
      </c>
      <c r="F1741" s="1">
        <v>42649</v>
      </c>
      <c r="G1741" s="1" t="str">
        <f t="shared" si="121"/>
        <v>10/2016</v>
      </c>
      <c r="H1741">
        <v>785.2</v>
      </c>
      <c r="I1741">
        <v>786.12</v>
      </c>
      <c r="J1741" s="2">
        <f t="shared" si="123"/>
        <v>-0.91999999999995907</v>
      </c>
    </row>
    <row r="1742" spans="1:10" x14ac:dyDescent="0.35">
      <c r="A1742" s="1">
        <v>42650</v>
      </c>
      <c r="B1742" s="1" t="str">
        <f t="shared" si="120"/>
        <v>10/2016</v>
      </c>
      <c r="C1742">
        <v>783.85</v>
      </c>
      <c r="D1742">
        <v>785.17</v>
      </c>
      <c r="E1742" s="2">
        <f t="shared" si="122"/>
        <v>-1.3199999999999363</v>
      </c>
      <c r="F1742" s="1">
        <v>42650</v>
      </c>
      <c r="G1742" s="1" t="str">
        <f t="shared" si="121"/>
        <v>10/2016</v>
      </c>
      <c r="H1742">
        <v>785.16</v>
      </c>
      <c r="I1742">
        <v>786.07</v>
      </c>
      <c r="J1742" s="2">
        <f t="shared" si="123"/>
        <v>-0.91000000000008185</v>
      </c>
    </row>
    <row r="1743" spans="1:10" x14ac:dyDescent="0.35">
      <c r="A1743" s="1">
        <v>42651</v>
      </c>
      <c r="B1743" s="1" t="str">
        <f t="shared" si="120"/>
        <v>10/2016</v>
      </c>
      <c r="C1743">
        <v>783.78</v>
      </c>
      <c r="D1743">
        <v>785.1</v>
      </c>
      <c r="E1743" s="2">
        <f t="shared" si="122"/>
        <v>-1.32000000000005</v>
      </c>
      <c r="F1743" s="1">
        <v>42651</v>
      </c>
      <c r="G1743" s="1" t="str">
        <f t="shared" si="121"/>
        <v>10/2016</v>
      </c>
      <c r="H1743">
        <v>785.11</v>
      </c>
      <c r="I1743">
        <v>786.02</v>
      </c>
      <c r="J1743" s="2">
        <f t="shared" si="123"/>
        <v>-0.90999999999996817</v>
      </c>
    </row>
    <row r="1744" spans="1:10" x14ac:dyDescent="0.35">
      <c r="A1744" s="1">
        <v>42652</v>
      </c>
      <c r="B1744" s="1" t="str">
        <f t="shared" si="120"/>
        <v>10/2016</v>
      </c>
      <c r="C1744">
        <v>783.73</v>
      </c>
      <c r="D1744">
        <v>785.03</v>
      </c>
      <c r="E1744" s="2">
        <f t="shared" si="122"/>
        <v>-1.2999999999999545</v>
      </c>
      <c r="F1744" s="1">
        <v>42652</v>
      </c>
      <c r="G1744" s="1" t="str">
        <f t="shared" si="121"/>
        <v>10/2016</v>
      </c>
      <c r="H1744">
        <v>785.05</v>
      </c>
      <c r="I1744">
        <v>785.96</v>
      </c>
      <c r="J1744" s="2">
        <f t="shared" si="123"/>
        <v>-0.91000000000008185</v>
      </c>
    </row>
    <row r="1745" spans="1:10" x14ac:dyDescent="0.35">
      <c r="A1745" s="1">
        <v>42653</v>
      </c>
      <c r="B1745" s="1" t="str">
        <f t="shared" si="120"/>
        <v>10/2016</v>
      </c>
      <c r="C1745">
        <v>783.66</v>
      </c>
      <c r="D1745">
        <v>784.97</v>
      </c>
      <c r="E1745" s="2">
        <f t="shared" si="122"/>
        <v>-1.3100000000000591</v>
      </c>
      <c r="F1745" s="1">
        <v>42653</v>
      </c>
      <c r="G1745" s="1" t="str">
        <f t="shared" si="121"/>
        <v>10/2016</v>
      </c>
      <c r="H1745">
        <v>785</v>
      </c>
      <c r="I1745">
        <v>785.91</v>
      </c>
      <c r="J1745" s="2">
        <f t="shared" si="123"/>
        <v>-0.90999999999996817</v>
      </c>
    </row>
    <row r="1746" spans="1:10" x14ac:dyDescent="0.35">
      <c r="A1746" s="1">
        <v>42654</v>
      </c>
      <c r="B1746" s="1" t="str">
        <f t="shared" si="120"/>
        <v>10/2016</v>
      </c>
      <c r="C1746">
        <v>783.6</v>
      </c>
      <c r="D1746">
        <v>784.9</v>
      </c>
      <c r="E1746" s="2">
        <f t="shared" si="122"/>
        <v>-1.2999999999999545</v>
      </c>
      <c r="F1746" s="1">
        <v>42654</v>
      </c>
      <c r="G1746" s="1" t="str">
        <f t="shared" si="121"/>
        <v>10/2016</v>
      </c>
      <c r="H1746">
        <v>784.95</v>
      </c>
      <c r="I1746">
        <v>785.86</v>
      </c>
      <c r="J1746" s="2">
        <f t="shared" si="123"/>
        <v>-0.90999999999996817</v>
      </c>
    </row>
    <row r="1747" spans="1:10" x14ac:dyDescent="0.35">
      <c r="A1747" s="1">
        <v>42655</v>
      </c>
      <c r="B1747" s="1" t="str">
        <f t="shared" si="120"/>
        <v>10/2016</v>
      </c>
      <c r="C1747">
        <v>783.53</v>
      </c>
      <c r="D1747">
        <v>784.83</v>
      </c>
      <c r="E1747" s="2">
        <f t="shared" si="122"/>
        <v>-1.3000000000000682</v>
      </c>
      <c r="F1747" s="1">
        <v>42655</v>
      </c>
      <c r="G1747" s="1" t="str">
        <f t="shared" si="121"/>
        <v>10/2016</v>
      </c>
      <c r="H1747">
        <v>784.89</v>
      </c>
      <c r="I1747">
        <v>785.79</v>
      </c>
      <c r="J1747" s="2">
        <f t="shared" si="123"/>
        <v>-0.89999999999997726</v>
      </c>
    </row>
    <row r="1748" spans="1:10" x14ac:dyDescent="0.35">
      <c r="A1748" s="1">
        <v>42656</v>
      </c>
      <c r="B1748" s="1" t="str">
        <f t="shared" si="120"/>
        <v>10/2016</v>
      </c>
      <c r="C1748">
        <v>783.46</v>
      </c>
      <c r="D1748">
        <v>784.76</v>
      </c>
      <c r="E1748" s="2">
        <f t="shared" si="122"/>
        <v>-1.2999999999999545</v>
      </c>
      <c r="F1748" s="1">
        <v>42656</v>
      </c>
      <c r="G1748" s="1" t="str">
        <f t="shared" si="121"/>
        <v>10/2016</v>
      </c>
      <c r="H1748">
        <v>784.83</v>
      </c>
      <c r="I1748">
        <v>785.73</v>
      </c>
      <c r="J1748" s="2">
        <f t="shared" si="123"/>
        <v>-0.89999999999997726</v>
      </c>
    </row>
    <row r="1749" spans="1:10" x14ac:dyDescent="0.35">
      <c r="A1749" s="1">
        <v>42657</v>
      </c>
      <c r="B1749" s="1" t="str">
        <f t="shared" si="120"/>
        <v>10/2016</v>
      </c>
      <c r="C1749">
        <v>783.38</v>
      </c>
      <c r="D1749">
        <v>784.69</v>
      </c>
      <c r="E1749" s="2">
        <f t="shared" si="122"/>
        <v>-1.3100000000000591</v>
      </c>
      <c r="F1749" s="1">
        <v>42657</v>
      </c>
      <c r="G1749" s="1" t="str">
        <f t="shared" si="121"/>
        <v>10/2016</v>
      </c>
      <c r="H1749">
        <v>784.77</v>
      </c>
      <c r="I1749">
        <v>785.67</v>
      </c>
      <c r="J1749" s="2">
        <f t="shared" si="123"/>
        <v>-0.89999999999997726</v>
      </c>
    </row>
    <row r="1750" spans="1:10" x14ac:dyDescent="0.35">
      <c r="A1750" s="1">
        <v>42658</v>
      </c>
      <c r="B1750" s="1" t="str">
        <f t="shared" si="120"/>
        <v>10/2016</v>
      </c>
      <c r="C1750">
        <v>783.29</v>
      </c>
      <c r="D1750">
        <v>784.61</v>
      </c>
      <c r="E1750" s="2">
        <f t="shared" si="122"/>
        <v>-1.32000000000005</v>
      </c>
      <c r="F1750" s="1">
        <v>42658</v>
      </c>
      <c r="G1750" s="1" t="str">
        <f t="shared" si="121"/>
        <v>10/2016</v>
      </c>
      <c r="H1750">
        <v>784.7</v>
      </c>
      <c r="I1750">
        <v>785.6</v>
      </c>
      <c r="J1750" s="2">
        <f t="shared" si="123"/>
        <v>-0.89999999999997726</v>
      </c>
    </row>
    <row r="1751" spans="1:10" x14ac:dyDescent="0.35">
      <c r="A1751" s="1">
        <v>42659</v>
      </c>
      <c r="B1751" s="1" t="str">
        <f t="shared" si="120"/>
        <v>10/2016</v>
      </c>
      <c r="C1751">
        <v>783.22</v>
      </c>
      <c r="D1751">
        <v>784.53</v>
      </c>
      <c r="E1751" s="2">
        <f t="shared" si="122"/>
        <v>-1.3099999999999454</v>
      </c>
      <c r="F1751" s="1">
        <v>42659</v>
      </c>
      <c r="G1751" s="1" t="str">
        <f t="shared" si="121"/>
        <v>10/2016</v>
      </c>
      <c r="H1751">
        <v>784.64</v>
      </c>
      <c r="I1751">
        <v>785.54</v>
      </c>
      <c r="J1751" s="2">
        <f t="shared" si="123"/>
        <v>-0.89999999999997726</v>
      </c>
    </row>
    <row r="1752" spans="1:10" x14ac:dyDescent="0.35">
      <c r="A1752" s="1">
        <v>42660</v>
      </c>
      <c r="B1752" s="1" t="str">
        <f t="shared" si="120"/>
        <v>10/2016</v>
      </c>
      <c r="C1752">
        <v>783.16</v>
      </c>
      <c r="D1752">
        <v>784.46</v>
      </c>
      <c r="E1752" s="2">
        <f t="shared" si="122"/>
        <v>-1.3000000000000682</v>
      </c>
      <c r="F1752" s="1">
        <v>42660</v>
      </c>
      <c r="G1752" s="1" t="str">
        <f t="shared" si="121"/>
        <v>10/2016</v>
      </c>
      <c r="H1752">
        <v>784.58</v>
      </c>
      <c r="I1752">
        <v>785.49</v>
      </c>
      <c r="J1752" s="2">
        <f t="shared" si="123"/>
        <v>-0.90999999999996817</v>
      </c>
    </row>
    <row r="1753" spans="1:10" x14ac:dyDescent="0.35">
      <c r="A1753" s="1">
        <v>42661</v>
      </c>
      <c r="B1753" s="1" t="str">
        <f t="shared" si="120"/>
        <v>10/2016</v>
      </c>
      <c r="C1753">
        <v>783.08</v>
      </c>
      <c r="D1753">
        <v>784.39</v>
      </c>
      <c r="E1753" s="2">
        <f t="shared" si="122"/>
        <v>-1.3099999999999454</v>
      </c>
      <c r="F1753" s="1">
        <v>42661</v>
      </c>
      <c r="G1753" s="1" t="str">
        <f t="shared" si="121"/>
        <v>10/2016</v>
      </c>
      <c r="H1753">
        <v>784.52</v>
      </c>
      <c r="I1753">
        <v>785.42</v>
      </c>
      <c r="J1753" s="2">
        <f t="shared" si="123"/>
        <v>-0.89999999999997726</v>
      </c>
    </row>
    <row r="1754" spans="1:10" x14ac:dyDescent="0.35">
      <c r="A1754" s="1">
        <v>42662</v>
      </c>
      <c r="B1754" s="1" t="str">
        <f t="shared" si="120"/>
        <v>10/2016</v>
      </c>
      <c r="C1754">
        <v>783.01</v>
      </c>
      <c r="D1754">
        <v>784.32</v>
      </c>
      <c r="E1754" s="2">
        <f t="shared" si="122"/>
        <v>-1.3100000000000591</v>
      </c>
      <c r="F1754" s="1">
        <v>42662</v>
      </c>
      <c r="G1754" s="1" t="str">
        <f t="shared" si="121"/>
        <v>10/2016</v>
      </c>
      <c r="H1754">
        <v>784.46</v>
      </c>
      <c r="I1754">
        <v>785.37</v>
      </c>
      <c r="J1754" s="2">
        <f t="shared" si="123"/>
        <v>-0.90999999999996817</v>
      </c>
    </row>
    <row r="1755" spans="1:10" x14ac:dyDescent="0.35">
      <c r="A1755" s="1">
        <v>42663</v>
      </c>
      <c r="B1755" s="1" t="str">
        <f t="shared" si="120"/>
        <v>10/2016</v>
      </c>
      <c r="C1755">
        <v>782.95</v>
      </c>
      <c r="D1755">
        <v>784.24</v>
      </c>
      <c r="E1755" s="2">
        <f t="shared" si="122"/>
        <v>-1.2899999999999636</v>
      </c>
      <c r="F1755" s="1">
        <v>42663</v>
      </c>
      <c r="G1755" s="1" t="str">
        <f t="shared" si="121"/>
        <v>10/2016</v>
      </c>
      <c r="H1755">
        <v>784.41</v>
      </c>
      <c r="I1755">
        <v>785.31</v>
      </c>
      <c r="J1755" s="2">
        <f t="shared" si="123"/>
        <v>-0.89999999999997726</v>
      </c>
    </row>
    <row r="1756" spans="1:10" x14ac:dyDescent="0.35">
      <c r="A1756" s="1">
        <v>42664</v>
      </c>
      <c r="B1756" s="1" t="str">
        <f t="shared" si="120"/>
        <v>10/2016</v>
      </c>
      <c r="C1756">
        <v>782.87</v>
      </c>
      <c r="D1756">
        <v>784.17</v>
      </c>
      <c r="E1756" s="2">
        <f t="shared" si="122"/>
        <v>-1.2999999999999545</v>
      </c>
      <c r="F1756" s="1">
        <v>42664</v>
      </c>
      <c r="G1756" s="1" t="str">
        <f t="shared" si="121"/>
        <v>10/2016</v>
      </c>
      <c r="H1756">
        <v>784.36</v>
      </c>
      <c r="I1756">
        <v>785.26</v>
      </c>
      <c r="J1756" s="2">
        <f t="shared" si="123"/>
        <v>-0.89999999999997726</v>
      </c>
    </row>
    <row r="1757" spans="1:10" x14ac:dyDescent="0.35">
      <c r="A1757" s="1">
        <v>42665</v>
      </c>
      <c r="B1757" s="1" t="str">
        <f t="shared" si="120"/>
        <v>10/2016</v>
      </c>
      <c r="C1757">
        <v>782.8</v>
      </c>
      <c r="D1757">
        <v>784.11</v>
      </c>
      <c r="E1757" s="2">
        <f t="shared" si="122"/>
        <v>-1.3100000000000591</v>
      </c>
      <c r="F1757" s="1">
        <v>42665</v>
      </c>
      <c r="G1757" s="1" t="str">
        <f t="shared" si="121"/>
        <v>10/2016</v>
      </c>
      <c r="H1757">
        <v>784.3</v>
      </c>
      <c r="I1757">
        <v>785.2</v>
      </c>
      <c r="J1757" s="2">
        <f t="shared" si="123"/>
        <v>-0.90000000000009095</v>
      </c>
    </row>
    <row r="1758" spans="1:10" x14ac:dyDescent="0.35">
      <c r="A1758" s="1">
        <v>42666</v>
      </c>
      <c r="B1758" s="1" t="str">
        <f t="shared" si="120"/>
        <v>10/2016</v>
      </c>
      <c r="C1758">
        <v>782.75</v>
      </c>
      <c r="D1758">
        <v>784.05</v>
      </c>
      <c r="E1758" s="2">
        <f t="shared" si="122"/>
        <v>-1.2999999999999545</v>
      </c>
      <c r="F1758" s="1">
        <v>42666</v>
      </c>
      <c r="G1758" s="1" t="str">
        <f t="shared" si="121"/>
        <v>10/2016</v>
      </c>
      <c r="H1758">
        <v>784.26</v>
      </c>
      <c r="I1758">
        <v>785.16</v>
      </c>
      <c r="J1758" s="2">
        <f t="shared" si="123"/>
        <v>-0.89999999999997726</v>
      </c>
    </row>
    <row r="1759" spans="1:10" x14ac:dyDescent="0.35">
      <c r="A1759" s="1">
        <v>42667</v>
      </c>
      <c r="B1759" s="1" t="str">
        <f t="shared" si="120"/>
        <v>10/2016</v>
      </c>
      <c r="C1759">
        <v>782.7</v>
      </c>
      <c r="D1759">
        <v>784</v>
      </c>
      <c r="E1759" s="2">
        <f t="shared" si="122"/>
        <v>-1.2999999999999545</v>
      </c>
      <c r="F1759" s="1">
        <v>42667</v>
      </c>
      <c r="G1759" s="1" t="str">
        <f t="shared" si="121"/>
        <v>10/2016</v>
      </c>
      <c r="H1759">
        <v>784.21</v>
      </c>
      <c r="I1759">
        <v>785.12</v>
      </c>
      <c r="J1759" s="2">
        <f t="shared" si="123"/>
        <v>-0.90999999999996817</v>
      </c>
    </row>
    <row r="1760" spans="1:10" x14ac:dyDescent="0.35">
      <c r="A1760" s="1">
        <v>42668</v>
      </c>
      <c r="B1760" s="1" t="str">
        <f t="shared" si="120"/>
        <v>10/2016</v>
      </c>
      <c r="C1760">
        <v>782.65</v>
      </c>
      <c r="D1760">
        <v>783.96</v>
      </c>
      <c r="E1760" s="2">
        <f t="shared" si="122"/>
        <v>-1.3100000000000591</v>
      </c>
      <c r="F1760" s="1">
        <v>42668</v>
      </c>
      <c r="G1760" s="1" t="str">
        <f t="shared" si="121"/>
        <v>10/2016</v>
      </c>
      <c r="H1760">
        <v>784.18</v>
      </c>
      <c r="I1760">
        <v>785.08</v>
      </c>
      <c r="J1760" s="2">
        <f t="shared" si="123"/>
        <v>-0.90000000000009095</v>
      </c>
    </row>
    <row r="1761" spans="1:10" x14ac:dyDescent="0.35">
      <c r="A1761" s="1">
        <v>42669</v>
      </c>
      <c r="B1761" s="1" t="str">
        <f t="shared" si="120"/>
        <v>10/2016</v>
      </c>
      <c r="C1761">
        <v>782.6</v>
      </c>
      <c r="D1761">
        <v>783.92</v>
      </c>
      <c r="E1761" s="2">
        <f t="shared" si="122"/>
        <v>-1.3199999999999363</v>
      </c>
      <c r="F1761" s="1">
        <v>42669</v>
      </c>
      <c r="G1761" s="1" t="str">
        <f t="shared" si="121"/>
        <v>10/2016</v>
      </c>
      <c r="H1761">
        <v>784.14</v>
      </c>
      <c r="I1761">
        <v>785.04</v>
      </c>
      <c r="J1761" s="2">
        <f t="shared" si="123"/>
        <v>-0.89999999999997726</v>
      </c>
    </row>
    <row r="1762" spans="1:10" x14ac:dyDescent="0.35">
      <c r="A1762" s="1">
        <v>42670</v>
      </c>
      <c r="B1762" s="1" t="str">
        <f t="shared" si="120"/>
        <v>10/2016</v>
      </c>
      <c r="C1762">
        <v>782.58</v>
      </c>
      <c r="D1762">
        <v>783.88</v>
      </c>
      <c r="E1762" s="2">
        <f t="shared" si="122"/>
        <v>-1.2999999999999545</v>
      </c>
      <c r="F1762" s="1">
        <v>42670</v>
      </c>
      <c r="G1762" s="1" t="str">
        <f t="shared" si="121"/>
        <v>10/2016</v>
      </c>
      <c r="H1762">
        <v>784.11</v>
      </c>
      <c r="I1762">
        <v>785.02</v>
      </c>
      <c r="J1762" s="2">
        <f t="shared" si="123"/>
        <v>-0.90999999999996817</v>
      </c>
    </row>
    <row r="1763" spans="1:10" x14ac:dyDescent="0.35">
      <c r="A1763" s="1">
        <v>42671</v>
      </c>
      <c r="B1763" s="1" t="str">
        <f t="shared" si="120"/>
        <v>10/2016</v>
      </c>
      <c r="C1763">
        <v>782.54</v>
      </c>
      <c r="D1763">
        <v>783.86</v>
      </c>
      <c r="E1763" s="2">
        <f t="shared" si="122"/>
        <v>-1.32000000000005</v>
      </c>
      <c r="F1763" s="1">
        <v>42671</v>
      </c>
      <c r="G1763" s="1" t="str">
        <f t="shared" si="121"/>
        <v>10/2016</v>
      </c>
      <c r="H1763">
        <v>784.07</v>
      </c>
      <c r="I1763">
        <v>784.98</v>
      </c>
      <c r="J1763" s="2">
        <f t="shared" si="123"/>
        <v>-0.90999999999996817</v>
      </c>
    </row>
    <row r="1764" spans="1:10" x14ac:dyDescent="0.35">
      <c r="A1764" s="1">
        <v>42672</v>
      </c>
      <c r="B1764" s="1" t="str">
        <f t="shared" si="120"/>
        <v>10/2016</v>
      </c>
      <c r="C1764">
        <v>782.49</v>
      </c>
      <c r="D1764">
        <v>783.82</v>
      </c>
      <c r="E1764" s="2">
        <f t="shared" si="122"/>
        <v>-1.3300000000000409</v>
      </c>
      <c r="F1764" s="1">
        <v>42672</v>
      </c>
      <c r="G1764" s="1" t="str">
        <f t="shared" si="121"/>
        <v>10/2016</v>
      </c>
      <c r="H1764">
        <v>784.05</v>
      </c>
      <c r="I1764">
        <v>784.96</v>
      </c>
      <c r="J1764" s="2">
        <f t="shared" si="123"/>
        <v>-0.91000000000008185</v>
      </c>
    </row>
    <row r="1765" spans="1:10" x14ac:dyDescent="0.35">
      <c r="A1765" s="1">
        <v>42673</v>
      </c>
      <c r="B1765" s="1" t="str">
        <f t="shared" si="120"/>
        <v>10/2016</v>
      </c>
      <c r="C1765">
        <v>782.47</v>
      </c>
      <c r="D1765">
        <v>783.78</v>
      </c>
      <c r="E1765" s="2">
        <f t="shared" si="122"/>
        <v>-1.3099999999999454</v>
      </c>
      <c r="F1765" s="1">
        <v>42673</v>
      </c>
      <c r="G1765" s="1" t="str">
        <f t="shared" si="121"/>
        <v>10/2016</v>
      </c>
      <c r="H1765">
        <v>784.01</v>
      </c>
      <c r="I1765">
        <v>784.92</v>
      </c>
      <c r="J1765" s="2">
        <f t="shared" si="123"/>
        <v>-0.90999999999996817</v>
      </c>
    </row>
    <row r="1766" spans="1:10" x14ac:dyDescent="0.35">
      <c r="A1766" s="1">
        <v>42674</v>
      </c>
      <c r="B1766" s="1" t="str">
        <f t="shared" si="120"/>
        <v>10/2016</v>
      </c>
      <c r="C1766">
        <v>782.42</v>
      </c>
      <c r="D1766">
        <v>783.75</v>
      </c>
      <c r="E1766" s="2">
        <f t="shared" si="122"/>
        <v>-1.3300000000000409</v>
      </c>
      <c r="F1766" s="1">
        <v>42674</v>
      </c>
      <c r="G1766" s="1" t="str">
        <f t="shared" si="121"/>
        <v>10/2016</v>
      </c>
      <c r="H1766">
        <v>783.99</v>
      </c>
      <c r="I1766">
        <v>784.9</v>
      </c>
      <c r="J1766" s="2">
        <f t="shared" si="123"/>
        <v>-0.90999999999996817</v>
      </c>
    </row>
    <row r="1767" spans="1:10" x14ac:dyDescent="0.35">
      <c r="A1767" s="1">
        <v>42675</v>
      </c>
      <c r="B1767" s="1" t="str">
        <f t="shared" si="120"/>
        <v>11/2016</v>
      </c>
      <c r="C1767">
        <v>782.41</v>
      </c>
      <c r="D1767">
        <v>783.72</v>
      </c>
      <c r="E1767" s="2">
        <f t="shared" si="122"/>
        <v>-1.3100000000000591</v>
      </c>
      <c r="F1767" s="1">
        <v>42675</v>
      </c>
      <c r="G1767" s="1" t="str">
        <f t="shared" si="121"/>
        <v>11/2016</v>
      </c>
      <c r="H1767">
        <v>783.96</v>
      </c>
      <c r="I1767">
        <v>784.88</v>
      </c>
      <c r="J1767" s="2">
        <f t="shared" si="123"/>
        <v>-0.91999999999995907</v>
      </c>
    </row>
    <row r="1768" spans="1:10" x14ac:dyDescent="0.35">
      <c r="A1768" s="1">
        <v>42676</v>
      </c>
      <c r="B1768" s="1" t="str">
        <f t="shared" si="120"/>
        <v>11/2016</v>
      </c>
      <c r="C1768">
        <v>782.36</v>
      </c>
      <c r="D1768">
        <v>783.68</v>
      </c>
      <c r="E1768" s="2">
        <f t="shared" si="122"/>
        <v>-1.3199999999999363</v>
      </c>
      <c r="F1768" s="1">
        <v>42676</v>
      </c>
      <c r="G1768" s="1" t="str">
        <f t="shared" si="121"/>
        <v>11/2016</v>
      </c>
      <c r="H1768">
        <v>783.94</v>
      </c>
      <c r="I1768">
        <v>784.85</v>
      </c>
      <c r="J1768" s="2">
        <f t="shared" si="123"/>
        <v>-0.90999999999996817</v>
      </c>
    </row>
    <row r="1769" spans="1:10" x14ac:dyDescent="0.35">
      <c r="A1769" s="1">
        <v>42677</v>
      </c>
      <c r="B1769" s="1" t="str">
        <f t="shared" si="120"/>
        <v>11/2016</v>
      </c>
      <c r="C1769">
        <v>782.33</v>
      </c>
      <c r="D1769">
        <v>783.64</v>
      </c>
      <c r="E1769" s="2">
        <f t="shared" si="122"/>
        <v>-1.3099999999999454</v>
      </c>
      <c r="F1769" s="1">
        <v>42677</v>
      </c>
      <c r="G1769" s="1" t="str">
        <f t="shared" si="121"/>
        <v>11/2016</v>
      </c>
      <c r="H1769">
        <v>783.9</v>
      </c>
      <c r="I1769">
        <v>784.82</v>
      </c>
      <c r="J1769" s="2">
        <f t="shared" si="123"/>
        <v>-0.92000000000007276</v>
      </c>
    </row>
    <row r="1770" spans="1:10" x14ac:dyDescent="0.35">
      <c r="A1770" s="1">
        <v>42678</v>
      </c>
      <c r="B1770" s="1" t="str">
        <f t="shared" si="120"/>
        <v>11/2016</v>
      </c>
      <c r="C1770">
        <v>782.3</v>
      </c>
      <c r="D1770">
        <v>783.61</v>
      </c>
      <c r="E1770" s="2">
        <f t="shared" si="122"/>
        <v>-1.3100000000000591</v>
      </c>
      <c r="F1770" s="1">
        <v>42678</v>
      </c>
      <c r="G1770" s="1" t="str">
        <f t="shared" si="121"/>
        <v>11/2016</v>
      </c>
      <c r="H1770">
        <v>783.87</v>
      </c>
      <c r="I1770">
        <v>784.79</v>
      </c>
      <c r="J1770" s="2">
        <f t="shared" si="123"/>
        <v>-0.91999999999995907</v>
      </c>
    </row>
    <row r="1771" spans="1:10" x14ac:dyDescent="0.35">
      <c r="A1771" s="1">
        <v>42679</v>
      </c>
      <c r="B1771" s="1" t="str">
        <f t="shared" si="120"/>
        <v>11/2016</v>
      </c>
      <c r="C1771">
        <v>782.24</v>
      </c>
      <c r="D1771">
        <v>783.56</v>
      </c>
      <c r="E1771" s="2">
        <f t="shared" si="122"/>
        <v>-1.3199999999999363</v>
      </c>
      <c r="F1771" s="1">
        <v>42679</v>
      </c>
      <c r="G1771" s="1" t="str">
        <f t="shared" si="121"/>
        <v>11/2016</v>
      </c>
      <c r="H1771">
        <v>783.84</v>
      </c>
      <c r="I1771">
        <v>784.75</v>
      </c>
      <c r="J1771" s="2">
        <f t="shared" si="123"/>
        <v>-0.90999999999996817</v>
      </c>
    </row>
    <row r="1772" spans="1:10" x14ac:dyDescent="0.35">
      <c r="A1772" s="1">
        <v>42680</v>
      </c>
      <c r="B1772" s="1" t="str">
        <f t="shared" si="120"/>
        <v>11/2016</v>
      </c>
      <c r="C1772">
        <v>782.22</v>
      </c>
      <c r="D1772">
        <v>783.52</v>
      </c>
      <c r="E1772" s="2">
        <f t="shared" si="122"/>
        <v>-1.2999999999999545</v>
      </c>
      <c r="F1772" s="1">
        <v>42680</v>
      </c>
      <c r="G1772" s="1" t="str">
        <f t="shared" si="121"/>
        <v>11/2016</v>
      </c>
      <c r="H1772">
        <v>783.81</v>
      </c>
      <c r="I1772">
        <v>784.72</v>
      </c>
      <c r="J1772" s="2">
        <f t="shared" si="123"/>
        <v>-0.91000000000008185</v>
      </c>
    </row>
    <row r="1773" spans="1:10" x14ac:dyDescent="0.35">
      <c r="A1773" s="1">
        <v>42681</v>
      </c>
      <c r="B1773" s="1" t="str">
        <f t="shared" si="120"/>
        <v>11/2016</v>
      </c>
      <c r="C1773">
        <v>782.16</v>
      </c>
      <c r="D1773">
        <v>783.48</v>
      </c>
      <c r="E1773" s="2">
        <f t="shared" si="122"/>
        <v>-1.32000000000005</v>
      </c>
      <c r="F1773" s="1">
        <v>42681</v>
      </c>
      <c r="G1773" s="1" t="str">
        <f t="shared" si="121"/>
        <v>11/2016</v>
      </c>
      <c r="H1773">
        <v>783.78</v>
      </c>
      <c r="I1773">
        <v>784.69</v>
      </c>
      <c r="J1773" s="2">
        <f t="shared" si="123"/>
        <v>-0.91000000000008185</v>
      </c>
    </row>
    <row r="1774" spans="1:10" x14ac:dyDescent="0.35">
      <c r="A1774" s="1">
        <v>42682</v>
      </c>
      <c r="B1774" s="1" t="str">
        <f t="shared" si="120"/>
        <v>11/2016</v>
      </c>
      <c r="C1774">
        <v>782.14</v>
      </c>
      <c r="D1774">
        <v>783.45</v>
      </c>
      <c r="E1774" s="2">
        <f t="shared" si="122"/>
        <v>-1.3100000000000591</v>
      </c>
      <c r="F1774" s="1">
        <v>42682</v>
      </c>
      <c r="G1774" s="1" t="str">
        <f t="shared" si="121"/>
        <v>11/2016</v>
      </c>
      <c r="H1774">
        <v>783.75</v>
      </c>
      <c r="I1774">
        <v>784.67</v>
      </c>
      <c r="J1774" s="2">
        <f t="shared" si="123"/>
        <v>-0.91999999999995907</v>
      </c>
    </row>
    <row r="1775" spans="1:10" x14ac:dyDescent="0.35">
      <c r="A1775" s="1">
        <v>42683</v>
      </c>
      <c r="B1775" s="1" t="str">
        <f t="shared" si="120"/>
        <v>11/2016</v>
      </c>
      <c r="C1775">
        <v>782.09</v>
      </c>
      <c r="D1775">
        <v>783.42</v>
      </c>
      <c r="E1775" s="2">
        <f t="shared" si="122"/>
        <v>-1.3299999999999272</v>
      </c>
      <c r="F1775" s="1">
        <v>42683</v>
      </c>
      <c r="G1775" s="1" t="str">
        <f t="shared" si="121"/>
        <v>11/2016</v>
      </c>
      <c r="H1775">
        <v>783.73</v>
      </c>
      <c r="I1775">
        <v>784.65</v>
      </c>
      <c r="J1775" s="2">
        <f t="shared" si="123"/>
        <v>-0.91999999999995907</v>
      </c>
    </row>
    <row r="1776" spans="1:10" x14ac:dyDescent="0.35">
      <c r="A1776" s="1">
        <v>42684</v>
      </c>
      <c r="B1776" s="1" t="str">
        <f t="shared" si="120"/>
        <v>11/2016</v>
      </c>
      <c r="C1776">
        <v>782.08</v>
      </c>
      <c r="D1776">
        <v>783.39</v>
      </c>
      <c r="E1776" s="2">
        <f t="shared" si="122"/>
        <v>-1.3099999999999454</v>
      </c>
      <c r="F1776" s="1">
        <v>42684</v>
      </c>
      <c r="G1776" s="1" t="str">
        <f t="shared" si="121"/>
        <v>11/2016</v>
      </c>
      <c r="H1776">
        <v>783.7</v>
      </c>
      <c r="I1776">
        <v>784.63</v>
      </c>
      <c r="J1776" s="2">
        <f t="shared" si="123"/>
        <v>-0.92999999999994998</v>
      </c>
    </row>
    <row r="1777" spans="1:10" x14ac:dyDescent="0.35">
      <c r="A1777" s="1">
        <v>42685</v>
      </c>
      <c r="B1777" s="1" t="str">
        <f t="shared" si="120"/>
        <v>11/2016</v>
      </c>
      <c r="C1777">
        <v>782.05</v>
      </c>
      <c r="D1777">
        <v>783.37</v>
      </c>
      <c r="E1777" s="2">
        <f t="shared" si="122"/>
        <v>-1.32000000000005</v>
      </c>
      <c r="F1777" s="1">
        <v>42685</v>
      </c>
      <c r="G1777" s="1" t="str">
        <f t="shared" si="121"/>
        <v>11/2016</v>
      </c>
      <c r="H1777">
        <v>783.69</v>
      </c>
      <c r="I1777">
        <v>784.61</v>
      </c>
      <c r="J1777" s="2">
        <f t="shared" si="123"/>
        <v>-0.91999999999995907</v>
      </c>
    </row>
    <row r="1778" spans="1:10" x14ac:dyDescent="0.35">
      <c r="A1778" s="1">
        <v>42686</v>
      </c>
      <c r="B1778" s="1" t="str">
        <f t="shared" si="120"/>
        <v>11/2016</v>
      </c>
      <c r="C1778">
        <v>782.03</v>
      </c>
      <c r="D1778">
        <v>783.35</v>
      </c>
      <c r="E1778" s="2">
        <f t="shared" si="122"/>
        <v>-1.32000000000005</v>
      </c>
      <c r="F1778" s="1">
        <v>42686</v>
      </c>
      <c r="G1778" s="1" t="str">
        <f t="shared" si="121"/>
        <v>11/2016</v>
      </c>
      <c r="H1778">
        <v>783.66</v>
      </c>
      <c r="I1778">
        <v>784.59</v>
      </c>
      <c r="J1778" s="2">
        <f t="shared" si="123"/>
        <v>-0.93000000000006366</v>
      </c>
    </row>
    <row r="1779" spans="1:10" x14ac:dyDescent="0.35">
      <c r="A1779" s="1">
        <v>42687</v>
      </c>
      <c r="B1779" s="1" t="str">
        <f t="shared" si="120"/>
        <v>11/2016</v>
      </c>
      <c r="C1779">
        <v>782.01</v>
      </c>
      <c r="D1779">
        <v>783.35</v>
      </c>
      <c r="E1779" s="2">
        <f t="shared" si="122"/>
        <v>-1.3400000000000318</v>
      </c>
      <c r="F1779" s="1">
        <v>42687</v>
      </c>
      <c r="G1779" s="1" t="str">
        <f t="shared" si="121"/>
        <v>11/2016</v>
      </c>
      <c r="H1779">
        <v>783.66</v>
      </c>
      <c r="I1779">
        <v>784.59</v>
      </c>
      <c r="J1779" s="2">
        <f t="shared" si="123"/>
        <v>-0.93000000000006366</v>
      </c>
    </row>
    <row r="1780" spans="1:10" x14ac:dyDescent="0.35">
      <c r="A1780" s="1">
        <v>42688</v>
      </c>
      <c r="B1780" s="1" t="str">
        <f t="shared" si="120"/>
        <v>11/2016</v>
      </c>
      <c r="C1780">
        <v>782.01</v>
      </c>
      <c r="D1780">
        <v>783.33</v>
      </c>
      <c r="E1780" s="2">
        <f t="shared" si="122"/>
        <v>-1.32000000000005</v>
      </c>
      <c r="F1780" s="1">
        <v>42688</v>
      </c>
      <c r="G1780" s="1" t="str">
        <f t="shared" si="121"/>
        <v>11/2016</v>
      </c>
      <c r="H1780">
        <v>783.65</v>
      </c>
      <c r="I1780">
        <v>784.57</v>
      </c>
      <c r="J1780" s="2">
        <f t="shared" si="123"/>
        <v>-0.92000000000007276</v>
      </c>
    </row>
    <row r="1781" spans="1:10" x14ac:dyDescent="0.35">
      <c r="A1781" s="1">
        <v>42689</v>
      </c>
      <c r="B1781" s="1" t="str">
        <f t="shared" si="120"/>
        <v>11/2016</v>
      </c>
      <c r="C1781">
        <v>781.98</v>
      </c>
      <c r="D1781">
        <v>783.32</v>
      </c>
      <c r="E1781" s="2">
        <f t="shared" si="122"/>
        <v>-1.3400000000000318</v>
      </c>
      <c r="F1781" s="1">
        <v>42689</v>
      </c>
      <c r="G1781" s="1" t="str">
        <f t="shared" si="121"/>
        <v>11/2016</v>
      </c>
      <c r="H1781">
        <v>783.64</v>
      </c>
      <c r="I1781">
        <v>784.56</v>
      </c>
      <c r="J1781" s="2">
        <f t="shared" si="123"/>
        <v>-0.91999999999995907</v>
      </c>
    </row>
    <row r="1782" spans="1:10" x14ac:dyDescent="0.35">
      <c r="A1782" s="1">
        <v>42690</v>
      </c>
      <c r="B1782" s="1" t="str">
        <f t="shared" si="120"/>
        <v>11/2016</v>
      </c>
      <c r="C1782">
        <v>781.97</v>
      </c>
      <c r="D1782">
        <v>783.3</v>
      </c>
      <c r="E1782" s="2">
        <f t="shared" si="122"/>
        <v>-1.3299999999999272</v>
      </c>
      <c r="F1782" s="1">
        <v>42690</v>
      </c>
      <c r="G1782" s="1" t="str">
        <f t="shared" si="121"/>
        <v>11/2016</v>
      </c>
      <c r="H1782">
        <v>783.61</v>
      </c>
      <c r="I1782">
        <v>784.55</v>
      </c>
      <c r="J1782" s="2">
        <f t="shared" si="123"/>
        <v>-0.93999999999994088</v>
      </c>
    </row>
    <row r="1783" spans="1:10" x14ac:dyDescent="0.35">
      <c r="A1783" s="1">
        <v>42691</v>
      </c>
      <c r="B1783" s="1" t="str">
        <f t="shared" si="120"/>
        <v>11/2016</v>
      </c>
      <c r="C1783">
        <v>781.95</v>
      </c>
      <c r="D1783">
        <v>783.29</v>
      </c>
      <c r="E1783" s="2">
        <f t="shared" si="122"/>
        <v>-1.3399999999999181</v>
      </c>
      <c r="F1783" s="1">
        <v>42691</v>
      </c>
      <c r="G1783" s="1" t="str">
        <f t="shared" si="121"/>
        <v>11/2016</v>
      </c>
      <c r="H1783">
        <v>783.61</v>
      </c>
      <c r="I1783">
        <v>784.54</v>
      </c>
      <c r="J1783" s="2">
        <f t="shared" si="123"/>
        <v>-0.92999999999994998</v>
      </c>
    </row>
    <row r="1784" spans="1:10" x14ac:dyDescent="0.35">
      <c r="A1784" s="1">
        <v>42692</v>
      </c>
      <c r="B1784" s="1" t="str">
        <f t="shared" si="120"/>
        <v>11/2016</v>
      </c>
      <c r="C1784">
        <v>781.95</v>
      </c>
      <c r="D1784">
        <v>783.28</v>
      </c>
      <c r="E1784" s="2">
        <f t="shared" si="122"/>
        <v>-1.3299999999999272</v>
      </c>
      <c r="F1784" s="1">
        <v>42692</v>
      </c>
      <c r="G1784" s="1" t="str">
        <f t="shared" si="121"/>
        <v>11/2016</v>
      </c>
      <c r="H1784">
        <v>783.6</v>
      </c>
      <c r="I1784">
        <v>784.53</v>
      </c>
      <c r="J1784" s="2">
        <f t="shared" si="123"/>
        <v>-0.92999999999994998</v>
      </c>
    </row>
    <row r="1785" spans="1:10" x14ac:dyDescent="0.35">
      <c r="A1785" s="1">
        <v>42693</v>
      </c>
      <c r="B1785" s="1" t="str">
        <f t="shared" si="120"/>
        <v>11/2016</v>
      </c>
      <c r="C1785">
        <v>781.93</v>
      </c>
      <c r="D1785">
        <v>783.27</v>
      </c>
      <c r="E1785" s="2">
        <f t="shared" si="122"/>
        <v>-1.3400000000000318</v>
      </c>
      <c r="F1785" s="1">
        <v>42693</v>
      </c>
      <c r="G1785" s="1" t="str">
        <f t="shared" si="121"/>
        <v>11/2016</v>
      </c>
      <c r="H1785">
        <v>783.59</v>
      </c>
      <c r="I1785">
        <v>784.51</v>
      </c>
      <c r="J1785" s="2">
        <f t="shared" si="123"/>
        <v>-0.91999999999995907</v>
      </c>
    </row>
    <row r="1786" spans="1:10" x14ac:dyDescent="0.35">
      <c r="A1786" s="1">
        <v>42694</v>
      </c>
      <c r="B1786" s="1" t="str">
        <f t="shared" si="120"/>
        <v>11/2016</v>
      </c>
      <c r="C1786">
        <v>781.92</v>
      </c>
      <c r="D1786">
        <v>783.26</v>
      </c>
      <c r="E1786" s="2">
        <f t="shared" si="122"/>
        <v>-1.3400000000000318</v>
      </c>
      <c r="F1786" s="1">
        <v>42694</v>
      </c>
      <c r="G1786" s="1" t="str">
        <f t="shared" si="121"/>
        <v>11/2016</v>
      </c>
      <c r="H1786">
        <v>783.58</v>
      </c>
      <c r="I1786">
        <v>784.51</v>
      </c>
      <c r="J1786" s="2">
        <f t="shared" si="123"/>
        <v>-0.92999999999994998</v>
      </c>
    </row>
    <row r="1787" spans="1:10" x14ac:dyDescent="0.35">
      <c r="A1787" s="1">
        <v>42695</v>
      </c>
      <c r="B1787" s="1" t="str">
        <f t="shared" si="120"/>
        <v>11/2016</v>
      </c>
      <c r="C1787">
        <v>781.91</v>
      </c>
      <c r="D1787">
        <v>783.23</v>
      </c>
      <c r="E1787" s="2">
        <f t="shared" si="122"/>
        <v>-1.32000000000005</v>
      </c>
      <c r="F1787" s="1">
        <v>42695</v>
      </c>
      <c r="G1787" s="1" t="str">
        <f t="shared" si="121"/>
        <v>11/2016</v>
      </c>
      <c r="H1787">
        <v>783.57</v>
      </c>
      <c r="I1787">
        <v>784.49</v>
      </c>
      <c r="J1787" s="2">
        <f t="shared" si="123"/>
        <v>-0.91999999999995907</v>
      </c>
    </row>
    <row r="1788" spans="1:10" x14ac:dyDescent="0.35">
      <c r="A1788" s="1">
        <v>42696</v>
      </c>
      <c r="B1788" s="1" t="str">
        <f t="shared" si="120"/>
        <v>11/2016</v>
      </c>
      <c r="C1788">
        <v>781.88</v>
      </c>
      <c r="D1788">
        <v>783.21</v>
      </c>
      <c r="E1788" s="2">
        <f t="shared" si="122"/>
        <v>-1.3300000000000409</v>
      </c>
      <c r="F1788" s="1">
        <v>42696</v>
      </c>
      <c r="G1788" s="1" t="str">
        <f t="shared" si="121"/>
        <v>11/2016</v>
      </c>
      <c r="H1788">
        <v>783.55</v>
      </c>
      <c r="I1788">
        <v>784.47</v>
      </c>
      <c r="J1788" s="2">
        <f t="shared" si="123"/>
        <v>-0.92000000000007276</v>
      </c>
    </row>
    <row r="1789" spans="1:10" x14ac:dyDescent="0.35">
      <c r="A1789" s="1">
        <v>42697</v>
      </c>
      <c r="B1789" s="1" t="str">
        <f t="shared" si="120"/>
        <v>11/2016</v>
      </c>
      <c r="C1789">
        <v>781.86</v>
      </c>
      <c r="D1789">
        <v>783.19</v>
      </c>
      <c r="E1789" s="2">
        <f t="shared" si="122"/>
        <v>-1.3300000000000409</v>
      </c>
      <c r="F1789" s="1">
        <v>42697</v>
      </c>
      <c r="G1789" s="1" t="str">
        <f t="shared" si="121"/>
        <v>11/2016</v>
      </c>
      <c r="H1789">
        <v>783.54</v>
      </c>
      <c r="I1789">
        <v>784.64</v>
      </c>
      <c r="J1789" s="2">
        <f t="shared" si="123"/>
        <v>-1.1000000000000227</v>
      </c>
    </row>
    <row r="1790" spans="1:10" x14ac:dyDescent="0.35">
      <c r="A1790" s="1">
        <v>42698</v>
      </c>
      <c r="B1790" s="1" t="str">
        <f t="shared" si="120"/>
        <v>11/2016</v>
      </c>
      <c r="C1790">
        <v>781.84</v>
      </c>
      <c r="D1790">
        <v>783.16</v>
      </c>
      <c r="E1790" s="2">
        <f t="shared" si="122"/>
        <v>-1.3199999999999363</v>
      </c>
      <c r="F1790" s="1">
        <v>42698</v>
      </c>
      <c r="G1790" s="1" t="str">
        <f t="shared" si="121"/>
        <v>11/2016</v>
      </c>
      <c r="H1790">
        <v>783.54</v>
      </c>
      <c r="I1790">
        <v>784.44</v>
      </c>
      <c r="J1790" s="2">
        <f t="shared" si="123"/>
        <v>-0.90000000000009095</v>
      </c>
    </row>
    <row r="1791" spans="1:10" x14ac:dyDescent="0.35">
      <c r="A1791" s="1">
        <v>42699</v>
      </c>
      <c r="B1791" s="1" t="str">
        <f t="shared" si="120"/>
        <v>11/2016</v>
      </c>
      <c r="C1791">
        <v>781.82</v>
      </c>
      <c r="D1791">
        <v>783.16</v>
      </c>
      <c r="E1791" s="2">
        <f t="shared" si="122"/>
        <v>-1.3399999999999181</v>
      </c>
      <c r="F1791" s="1">
        <v>42699</v>
      </c>
      <c r="G1791" s="1" t="str">
        <f t="shared" si="121"/>
        <v>11/2016</v>
      </c>
      <c r="H1791">
        <v>783.51</v>
      </c>
      <c r="I1791">
        <v>784.43</v>
      </c>
      <c r="J1791" s="2">
        <f t="shared" si="123"/>
        <v>-0.91999999999995907</v>
      </c>
    </row>
    <row r="1792" spans="1:10" x14ac:dyDescent="0.35">
      <c r="A1792" s="1">
        <v>42700</v>
      </c>
      <c r="B1792" s="1" t="str">
        <f t="shared" si="120"/>
        <v>11/2016</v>
      </c>
      <c r="C1792">
        <v>781.82</v>
      </c>
      <c r="D1792">
        <v>783.16</v>
      </c>
      <c r="E1792" s="2">
        <f t="shared" si="122"/>
        <v>-1.3399999999999181</v>
      </c>
      <c r="F1792" s="1">
        <v>42700</v>
      </c>
      <c r="G1792" s="1" t="str">
        <f t="shared" si="121"/>
        <v>11/2016</v>
      </c>
      <c r="H1792">
        <v>783.48</v>
      </c>
      <c r="I1792">
        <v>784.43</v>
      </c>
      <c r="J1792" s="2">
        <f t="shared" si="123"/>
        <v>-0.94999999999993179</v>
      </c>
    </row>
    <row r="1793" spans="1:10" x14ac:dyDescent="0.35">
      <c r="A1793" s="1">
        <v>42701</v>
      </c>
      <c r="B1793" s="1" t="str">
        <f t="shared" si="120"/>
        <v>11/2016</v>
      </c>
      <c r="C1793">
        <v>781.83</v>
      </c>
      <c r="D1793">
        <v>783.2</v>
      </c>
      <c r="E1793" s="2">
        <f t="shared" si="122"/>
        <v>-1.3700000000000045</v>
      </c>
      <c r="F1793" s="1">
        <v>42701</v>
      </c>
      <c r="G1793" s="1" t="str">
        <f t="shared" si="121"/>
        <v>11/2016</v>
      </c>
      <c r="H1793">
        <v>783.51</v>
      </c>
      <c r="I1793">
        <v>784.46</v>
      </c>
      <c r="J1793" s="2">
        <f t="shared" si="123"/>
        <v>-0.95000000000004547</v>
      </c>
    </row>
    <row r="1794" spans="1:10" x14ac:dyDescent="0.35">
      <c r="A1794" s="1">
        <v>42702</v>
      </c>
      <c r="B1794" s="1" t="str">
        <f t="shared" ref="B1794:B1857" si="124">_xlfn.CONCAT(MONTH(A1794),"/",YEAR(A1794))</f>
        <v>11/2016</v>
      </c>
      <c r="C1794">
        <v>781.88</v>
      </c>
      <c r="D1794">
        <v>783.26</v>
      </c>
      <c r="E1794" s="2">
        <f t="shared" si="122"/>
        <v>-1.3799999999999955</v>
      </c>
      <c r="F1794" s="1">
        <v>42702</v>
      </c>
      <c r="G1794" s="1" t="str">
        <f t="shared" ref="G1794:G1857" si="125">_xlfn.CONCAT(MONTH(F1794),"/",YEAR(F1794))</f>
        <v>11/2016</v>
      </c>
      <c r="H1794">
        <v>783.53</v>
      </c>
      <c r="I1794">
        <v>784.51</v>
      </c>
      <c r="J1794" s="2">
        <f t="shared" si="123"/>
        <v>-0.98000000000001819</v>
      </c>
    </row>
    <row r="1795" spans="1:10" x14ac:dyDescent="0.35">
      <c r="A1795" s="1">
        <v>42703</v>
      </c>
      <c r="B1795" s="1" t="str">
        <f t="shared" si="124"/>
        <v>11/2016</v>
      </c>
      <c r="C1795">
        <v>781.93</v>
      </c>
      <c r="D1795">
        <v>783.33</v>
      </c>
      <c r="E1795" s="2">
        <f t="shared" ref="E1795:E1858" si="126">C1795-D1795</f>
        <v>-1.4000000000000909</v>
      </c>
      <c r="F1795" s="1">
        <v>42703</v>
      </c>
      <c r="G1795" s="1" t="str">
        <f t="shared" si="125"/>
        <v>11/2016</v>
      </c>
      <c r="H1795">
        <v>783.58</v>
      </c>
      <c r="I1795">
        <v>784.56</v>
      </c>
      <c r="J1795" s="2">
        <f t="shared" ref="J1795:J1858" si="127">H1795-I1795</f>
        <v>-0.9799999999999045</v>
      </c>
    </row>
    <row r="1796" spans="1:10" x14ac:dyDescent="0.35">
      <c r="A1796" s="1">
        <v>42704</v>
      </c>
      <c r="B1796" s="1" t="str">
        <f t="shared" si="124"/>
        <v>11/2016</v>
      </c>
      <c r="C1796">
        <v>782.02</v>
      </c>
      <c r="D1796">
        <v>783.47</v>
      </c>
      <c r="E1796" s="2">
        <f t="shared" si="126"/>
        <v>-1.4500000000000455</v>
      </c>
      <c r="F1796" s="1">
        <v>42704</v>
      </c>
      <c r="G1796" s="1" t="str">
        <f t="shared" si="125"/>
        <v>11/2016</v>
      </c>
      <c r="H1796">
        <v>783.64</v>
      </c>
      <c r="I1796">
        <v>784.66</v>
      </c>
      <c r="J1796" s="2">
        <f t="shared" si="127"/>
        <v>-1.0199999999999818</v>
      </c>
    </row>
    <row r="1797" spans="1:10" x14ac:dyDescent="0.35">
      <c r="A1797" s="1">
        <v>42705</v>
      </c>
      <c r="B1797" s="1" t="str">
        <f t="shared" si="124"/>
        <v>12/2016</v>
      </c>
      <c r="C1797">
        <v>782.17</v>
      </c>
      <c r="D1797">
        <v>783.67</v>
      </c>
      <c r="E1797" s="2">
        <f t="shared" si="126"/>
        <v>-1.5</v>
      </c>
      <c r="F1797" s="1">
        <v>42705</v>
      </c>
      <c r="G1797" s="1" t="str">
        <f t="shared" si="125"/>
        <v>12/2016</v>
      </c>
      <c r="H1797">
        <v>783.76</v>
      </c>
      <c r="I1797">
        <v>784.82</v>
      </c>
      <c r="J1797" s="2">
        <f t="shared" si="127"/>
        <v>-1.0600000000000591</v>
      </c>
    </row>
    <row r="1798" spans="1:10" x14ac:dyDescent="0.35">
      <c r="A1798" s="1">
        <v>42706</v>
      </c>
      <c r="B1798" s="1" t="str">
        <f t="shared" si="124"/>
        <v>12/2016</v>
      </c>
      <c r="C1798">
        <v>782.38</v>
      </c>
      <c r="D1798">
        <v>783.91</v>
      </c>
      <c r="E1798" s="2">
        <f t="shared" si="126"/>
        <v>-1.5299999999999727</v>
      </c>
      <c r="F1798" s="1">
        <v>42706</v>
      </c>
      <c r="G1798" s="1" t="str">
        <f t="shared" si="125"/>
        <v>12/2016</v>
      </c>
      <c r="H1798">
        <v>783.92</v>
      </c>
      <c r="I1798">
        <v>785</v>
      </c>
      <c r="J1798" s="2">
        <f t="shared" si="127"/>
        <v>-1.0800000000000409</v>
      </c>
    </row>
    <row r="1799" spans="1:10" x14ac:dyDescent="0.35">
      <c r="A1799" s="1">
        <v>42707</v>
      </c>
      <c r="B1799" s="1" t="str">
        <f t="shared" si="124"/>
        <v>12/2016</v>
      </c>
      <c r="C1799">
        <v>782.61</v>
      </c>
      <c r="D1799">
        <v>784.1</v>
      </c>
      <c r="E1799" s="2">
        <f t="shared" si="126"/>
        <v>-1.4900000000000091</v>
      </c>
      <c r="F1799" s="1">
        <v>42707</v>
      </c>
      <c r="G1799" s="1" t="str">
        <f t="shared" si="125"/>
        <v>12/2016</v>
      </c>
      <c r="H1799">
        <v>784.1</v>
      </c>
      <c r="I1799">
        <v>785.16</v>
      </c>
      <c r="J1799" s="2">
        <f t="shared" si="127"/>
        <v>-1.0599999999999454</v>
      </c>
    </row>
    <row r="1800" spans="1:10" x14ac:dyDescent="0.35">
      <c r="A1800" s="1">
        <v>42708</v>
      </c>
      <c r="B1800" s="1" t="str">
        <f t="shared" si="124"/>
        <v>12/2016</v>
      </c>
      <c r="C1800">
        <v>782.79</v>
      </c>
      <c r="D1800">
        <v>784.25</v>
      </c>
      <c r="E1800" s="2">
        <f t="shared" si="126"/>
        <v>-1.4600000000000364</v>
      </c>
      <c r="F1800" s="1">
        <v>42708</v>
      </c>
      <c r="G1800" s="1" t="str">
        <f t="shared" si="125"/>
        <v>12/2016</v>
      </c>
      <c r="H1800">
        <v>784.24</v>
      </c>
      <c r="I1800">
        <v>785.29</v>
      </c>
      <c r="J1800" s="2">
        <f t="shared" si="127"/>
        <v>-1.0499999999999545</v>
      </c>
    </row>
    <row r="1801" spans="1:10" x14ac:dyDescent="0.35">
      <c r="A1801" s="1">
        <v>42709</v>
      </c>
      <c r="B1801" s="1" t="str">
        <f t="shared" si="124"/>
        <v>12/2016</v>
      </c>
      <c r="C1801">
        <v>782.93</v>
      </c>
      <c r="D1801">
        <v>784.37</v>
      </c>
      <c r="E1801" s="2">
        <f t="shared" si="126"/>
        <v>-1.4400000000000546</v>
      </c>
      <c r="F1801" s="1">
        <v>42709</v>
      </c>
      <c r="G1801" s="1" t="str">
        <f t="shared" si="125"/>
        <v>12/2016</v>
      </c>
      <c r="H1801">
        <v>784.38</v>
      </c>
      <c r="I1801">
        <v>785.39</v>
      </c>
      <c r="J1801" s="2">
        <f t="shared" si="127"/>
        <v>-1.0099999999999909</v>
      </c>
    </row>
    <row r="1802" spans="1:10" x14ac:dyDescent="0.35">
      <c r="A1802" s="1">
        <v>42710</v>
      </c>
      <c r="B1802" s="1" t="str">
        <f t="shared" si="124"/>
        <v>12/2016</v>
      </c>
      <c r="C1802">
        <v>783.05</v>
      </c>
      <c r="D1802">
        <v>784.48</v>
      </c>
      <c r="E1802" s="2">
        <f t="shared" si="126"/>
        <v>-1.4300000000000637</v>
      </c>
      <c r="F1802" s="1">
        <v>42710</v>
      </c>
      <c r="G1802" s="1" t="str">
        <f t="shared" si="125"/>
        <v>12/2016</v>
      </c>
      <c r="H1802">
        <v>784.47</v>
      </c>
      <c r="I1802">
        <v>785.49</v>
      </c>
      <c r="J1802" s="2">
        <f t="shared" si="127"/>
        <v>-1.0199999999999818</v>
      </c>
    </row>
    <row r="1803" spans="1:10" x14ac:dyDescent="0.35">
      <c r="A1803" s="1">
        <v>42711</v>
      </c>
      <c r="B1803" s="1" t="str">
        <f t="shared" si="124"/>
        <v>12/2016</v>
      </c>
      <c r="C1803">
        <v>783.14</v>
      </c>
      <c r="D1803">
        <v>784.56</v>
      </c>
      <c r="E1803" s="2">
        <f t="shared" si="126"/>
        <v>-1.4199999999999591</v>
      </c>
      <c r="F1803" s="1">
        <v>42711</v>
      </c>
      <c r="G1803" s="1" t="str">
        <f t="shared" si="125"/>
        <v>12/2016</v>
      </c>
      <c r="H1803">
        <v>784.57</v>
      </c>
      <c r="I1803">
        <v>785.56</v>
      </c>
      <c r="J1803" s="2">
        <f t="shared" si="127"/>
        <v>-0.98999999999989541</v>
      </c>
    </row>
    <row r="1804" spans="1:10" x14ac:dyDescent="0.35">
      <c r="A1804" s="1">
        <v>42712</v>
      </c>
      <c r="B1804" s="1" t="str">
        <f t="shared" si="124"/>
        <v>12/2016</v>
      </c>
      <c r="C1804">
        <v>783.23</v>
      </c>
      <c r="D1804">
        <v>784.63</v>
      </c>
      <c r="E1804" s="2">
        <f t="shared" si="126"/>
        <v>-1.3999999999999773</v>
      </c>
      <c r="F1804" s="1">
        <v>42712</v>
      </c>
      <c r="G1804" s="1" t="str">
        <f t="shared" si="125"/>
        <v>12/2016</v>
      </c>
      <c r="H1804">
        <v>784.63</v>
      </c>
      <c r="I1804">
        <v>785.61</v>
      </c>
      <c r="J1804" s="2">
        <f t="shared" si="127"/>
        <v>-0.98000000000001819</v>
      </c>
    </row>
    <row r="1805" spans="1:10" x14ac:dyDescent="0.35">
      <c r="A1805" s="1">
        <v>42713</v>
      </c>
      <c r="B1805" s="1" t="str">
        <f t="shared" si="124"/>
        <v>12/2016</v>
      </c>
      <c r="C1805">
        <v>783.28</v>
      </c>
      <c r="D1805">
        <v>784.68</v>
      </c>
      <c r="E1805" s="2">
        <f t="shared" si="126"/>
        <v>-1.3999999999999773</v>
      </c>
      <c r="F1805" s="1">
        <v>42713</v>
      </c>
      <c r="G1805" s="1" t="str">
        <f t="shared" si="125"/>
        <v>12/2016</v>
      </c>
      <c r="H1805">
        <v>784.7</v>
      </c>
      <c r="I1805">
        <v>785.66</v>
      </c>
      <c r="J1805" s="2">
        <f t="shared" si="127"/>
        <v>-0.95999999999992269</v>
      </c>
    </row>
    <row r="1806" spans="1:10" x14ac:dyDescent="0.35">
      <c r="A1806" s="1">
        <v>42714</v>
      </c>
      <c r="B1806" s="1" t="str">
        <f t="shared" si="124"/>
        <v>12/2016</v>
      </c>
      <c r="C1806">
        <v>783.32</v>
      </c>
      <c r="D1806">
        <v>784.71</v>
      </c>
      <c r="E1806" s="2">
        <f t="shared" si="126"/>
        <v>-1.3899999999999864</v>
      </c>
      <c r="F1806" s="1">
        <v>42714</v>
      </c>
      <c r="G1806" s="1" t="str">
        <f t="shared" si="125"/>
        <v>12/2016</v>
      </c>
      <c r="H1806">
        <v>784.73</v>
      </c>
      <c r="I1806">
        <v>785.69</v>
      </c>
      <c r="J1806" s="2">
        <f t="shared" si="127"/>
        <v>-0.96000000000003638</v>
      </c>
    </row>
    <row r="1807" spans="1:10" x14ac:dyDescent="0.35">
      <c r="A1807" s="1">
        <v>42715</v>
      </c>
      <c r="B1807" s="1" t="str">
        <f t="shared" si="124"/>
        <v>12/2016</v>
      </c>
      <c r="C1807">
        <v>783.37</v>
      </c>
      <c r="D1807">
        <v>784.72</v>
      </c>
      <c r="E1807" s="2">
        <f t="shared" si="126"/>
        <v>-1.3500000000000227</v>
      </c>
      <c r="F1807" s="1">
        <v>42715</v>
      </c>
      <c r="G1807" s="1" t="str">
        <f t="shared" si="125"/>
        <v>12/2016</v>
      </c>
      <c r="H1807">
        <v>784.75</v>
      </c>
      <c r="I1807">
        <v>785.71</v>
      </c>
      <c r="J1807" s="2">
        <f t="shared" si="127"/>
        <v>-0.96000000000003638</v>
      </c>
    </row>
    <row r="1808" spans="1:10" x14ac:dyDescent="0.35">
      <c r="A1808" s="1">
        <v>42716</v>
      </c>
      <c r="B1808" s="1" t="str">
        <f t="shared" si="124"/>
        <v>12/2016</v>
      </c>
      <c r="C1808">
        <v>783.37</v>
      </c>
      <c r="D1808">
        <v>784.75</v>
      </c>
      <c r="E1808" s="2">
        <f t="shared" si="126"/>
        <v>-1.3799999999999955</v>
      </c>
      <c r="F1808" s="1">
        <v>42716</v>
      </c>
      <c r="G1808" s="1" t="str">
        <f t="shared" si="125"/>
        <v>12/2016</v>
      </c>
      <c r="H1808">
        <v>784.78</v>
      </c>
      <c r="I1808">
        <v>785.73</v>
      </c>
      <c r="J1808" s="2">
        <f t="shared" si="127"/>
        <v>-0.95000000000004547</v>
      </c>
    </row>
    <row r="1809" spans="1:10" x14ac:dyDescent="0.35">
      <c r="A1809" s="1">
        <v>42717</v>
      </c>
      <c r="B1809" s="1" t="str">
        <f t="shared" si="124"/>
        <v>12/2016</v>
      </c>
      <c r="C1809">
        <v>783.4</v>
      </c>
      <c r="D1809">
        <v>784.75</v>
      </c>
      <c r="E1809" s="2">
        <f t="shared" si="126"/>
        <v>-1.3500000000000227</v>
      </c>
      <c r="F1809" s="1">
        <v>42717</v>
      </c>
      <c r="G1809" s="1" t="str">
        <f t="shared" si="125"/>
        <v>12/2016</v>
      </c>
      <c r="H1809">
        <v>784.79</v>
      </c>
      <c r="I1809">
        <v>785.73</v>
      </c>
      <c r="J1809" s="2">
        <f t="shared" si="127"/>
        <v>-0.94000000000005457</v>
      </c>
    </row>
    <row r="1810" spans="1:10" x14ac:dyDescent="0.35">
      <c r="A1810" s="1">
        <v>42718</v>
      </c>
      <c r="B1810" s="1" t="str">
        <f t="shared" si="124"/>
        <v>12/2016</v>
      </c>
      <c r="C1810">
        <v>783.38</v>
      </c>
      <c r="D1810">
        <v>784.73</v>
      </c>
      <c r="E1810" s="2">
        <f t="shared" si="126"/>
        <v>-1.3500000000000227</v>
      </c>
      <c r="F1810" s="1">
        <v>42718</v>
      </c>
      <c r="G1810" s="1" t="str">
        <f t="shared" si="125"/>
        <v>12/2016</v>
      </c>
      <c r="H1810">
        <v>784.79</v>
      </c>
      <c r="I1810">
        <v>785.72</v>
      </c>
      <c r="J1810" s="2">
        <f t="shared" si="127"/>
        <v>-0.93000000000006366</v>
      </c>
    </row>
    <row r="1811" spans="1:10" x14ac:dyDescent="0.35">
      <c r="A1811" s="1">
        <v>42719</v>
      </c>
      <c r="B1811" s="1" t="str">
        <f t="shared" si="124"/>
        <v>12/2016</v>
      </c>
      <c r="C1811">
        <v>783.38</v>
      </c>
      <c r="D1811">
        <v>784.72</v>
      </c>
      <c r="E1811" s="2">
        <f t="shared" si="126"/>
        <v>-1.3400000000000318</v>
      </c>
      <c r="F1811" s="1">
        <v>42719</v>
      </c>
      <c r="G1811" s="1" t="str">
        <f t="shared" si="125"/>
        <v>12/2016</v>
      </c>
      <c r="H1811">
        <v>784.77</v>
      </c>
      <c r="I1811">
        <v>785.71</v>
      </c>
      <c r="J1811" s="2">
        <f t="shared" si="127"/>
        <v>-0.94000000000005457</v>
      </c>
    </row>
    <row r="1812" spans="1:10" x14ac:dyDescent="0.35">
      <c r="A1812" s="1">
        <v>42720</v>
      </c>
      <c r="B1812" s="1" t="str">
        <f t="shared" si="124"/>
        <v>12/2016</v>
      </c>
      <c r="C1812">
        <v>783.35</v>
      </c>
      <c r="D1812">
        <v>784.68</v>
      </c>
      <c r="E1812" s="2">
        <f t="shared" si="126"/>
        <v>-1.3299999999999272</v>
      </c>
      <c r="F1812" s="1">
        <v>42720</v>
      </c>
      <c r="G1812" s="1" t="str">
        <f t="shared" si="125"/>
        <v>12/2016</v>
      </c>
      <c r="H1812">
        <v>784.76</v>
      </c>
      <c r="I1812">
        <v>785.67</v>
      </c>
      <c r="J1812" s="2">
        <f t="shared" si="127"/>
        <v>-0.90999999999996817</v>
      </c>
    </row>
    <row r="1813" spans="1:10" x14ac:dyDescent="0.35">
      <c r="A1813" s="1">
        <v>42721</v>
      </c>
      <c r="B1813" s="1" t="str">
        <f t="shared" si="124"/>
        <v>12/2016</v>
      </c>
      <c r="C1813">
        <v>783.3</v>
      </c>
      <c r="D1813">
        <v>784.64</v>
      </c>
      <c r="E1813" s="2">
        <f t="shared" si="126"/>
        <v>-1.3400000000000318</v>
      </c>
      <c r="F1813" s="1">
        <v>42721</v>
      </c>
      <c r="G1813" s="1" t="str">
        <f t="shared" si="125"/>
        <v>12/2016</v>
      </c>
      <c r="H1813">
        <v>784.73</v>
      </c>
      <c r="I1813">
        <v>785.64</v>
      </c>
      <c r="J1813" s="2">
        <f t="shared" si="127"/>
        <v>-0.90999999999996817</v>
      </c>
    </row>
    <row r="1814" spans="1:10" x14ac:dyDescent="0.35">
      <c r="A1814" s="1">
        <v>42722</v>
      </c>
      <c r="B1814" s="1" t="str">
        <f t="shared" si="124"/>
        <v>12/2016</v>
      </c>
      <c r="C1814">
        <v>783.28</v>
      </c>
      <c r="D1814">
        <v>784.6</v>
      </c>
      <c r="E1814" s="2">
        <f t="shared" si="126"/>
        <v>-1.32000000000005</v>
      </c>
      <c r="F1814" s="1">
        <v>42722</v>
      </c>
      <c r="G1814" s="1" t="str">
        <f t="shared" si="125"/>
        <v>12/2016</v>
      </c>
      <c r="H1814">
        <v>784.68</v>
      </c>
      <c r="I1814">
        <v>785.6</v>
      </c>
      <c r="J1814" s="2">
        <f t="shared" si="127"/>
        <v>-0.92000000000007276</v>
      </c>
    </row>
    <row r="1815" spans="1:10" x14ac:dyDescent="0.35">
      <c r="A1815" s="1">
        <v>42723</v>
      </c>
      <c r="B1815" s="1" t="str">
        <f t="shared" si="124"/>
        <v>12/2016</v>
      </c>
      <c r="C1815">
        <v>783.23</v>
      </c>
      <c r="D1815">
        <v>784.54</v>
      </c>
      <c r="E1815" s="2">
        <f t="shared" si="126"/>
        <v>-1.3099999999999454</v>
      </c>
      <c r="F1815" s="1">
        <v>42723</v>
      </c>
      <c r="G1815" s="1" t="str">
        <f t="shared" si="125"/>
        <v>12/2016</v>
      </c>
      <c r="H1815">
        <v>784.64</v>
      </c>
      <c r="I1815">
        <v>785.55</v>
      </c>
      <c r="J1815" s="2">
        <f t="shared" si="127"/>
        <v>-0.90999999999996817</v>
      </c>
    </row>
    <row r="1816" spans="1:10" x14ac:dyDescent="0.35">
      <c r="A1816" s="1">
        <v>42724</v>
      </c>
      <c r="B1816" s="1" t="str">
        <f t="shared" si="124"/>
        <v>12/2016</v>
      </c>
      <c r="C1816">
        <v>783.17</v>
      </c>
      <c r="D1816">
        <v>784.49</v>
      </c>
      <c r="E1816" s="2">
        <f t="shared" si="126"/>
        <v>-1.32000000000005</v>
      </c>
      <c r="F1816" s="1">
        <v>42724</v>
      </c>
      <c r="G1816" s="1" t="str">
        <f t="shared" si="125"/>
        <v>12/2016</v>
      </c>
      <c r="H1816">
        <v>784.6</v>
      </c>
      <c r="I1816">
        <v>785.52</v>
      </c>
      <c r="J1816" s="2">
        <f t="shared" si="127"/>
        <v>-0.91999999999995907</v>
      </c>
    </row>
    <row r="1817" spans="1:10" x14ac:dyDescent="0.35">
      <c r="A1817" s="1">
        <v>42725</v>
      </c>
      <c r="B1817" s="1" t="str">
        <f t="shared" si="124"/>
        <v>12/2016</v>
      </c>
      <c r="C1817">
        <v>783.1</v>
      </c>
      <c r="D1817">
        <v>784.41</v>
      </c>
      <c r="E1817" s="2">
        <f t="shared" si="126"/>
        <v>-1.3099999999999454</v>
      </c>
      <c r="F1817" s="1">
        <v>42725</v>
      </c>
      <c r="G1817" s="1" t="str">
        <f t="shared" si="125"/>
        <v>12/2016</v>
      </c>
      <c r="H1817">
        <v>784.53</v>
      </c>
      <c r="I1817">
        <v>785.44</v>
      </c>
      <c r="J1817" s="2">
        <f t="shared" si="127"/>
        <v>-0.91000000000008185</v>
      </c>
    </row>
    <row r="1818" spans="1:10" x14ac:dyDescent="0.35">
      <c r="A1818" s="1">
        <v>42726</v>
      </c>
      <c r="B1818" s="1" t="str">
        <f t="shared" si="124"/>
        <v>12/2016</v>
      </c>
      <c r="C1818">
        <v>783.03</v>
      </c>
      <c r="D1818">
        <v>784.35</v>
      </c>
      <c r="E1818" s="2">
        <f t="shared" si="126"/>
        <v>-1.32000000000005</v>
      </c>
      <c r="F1818" s="1">
        <v>42726</v>
      </c>
      <c r="G1818" s="1" t="str">
        <f t="shared" si="125"/>
        <v>12/2016</v>
      </c>
      <c r="H1818">
        <v>784.48</v>
      </c>
      <c r="I1818">
        <v>785.39</v>
      </c>
      <c r="J1818" s="2">
        <f t="shared" si="127"/>
        <v>-0.90999999999996817</v>
      </c>
    </row>
    <row r="1819" spans="1:10" x14ac:dyDescent="0.35">
      <c r="A1819" s="1">
        <v>42727</v>
      </c>
      <c r="B1819" s="1" t="str">
        <f t="shared" si="124"/>
        <v>12/2016</v>
      </c>
      <c r="C1819">
        <v>782.95</v>
      </c>
      <c r="D1819">
        <v>784.26</v>
      </c>
      <c r="E1819" s="2">
        <f t="shared" si="126"/>
        <v>-1.3099999999999454</v>
      </c>
      <c r="F1819" s="1">
        <v>42727</v>
      </c>
      <c r="G1819" s="1" t="str">
        <f t="shared" si="125"/>
        <v>12/2016</v>
      </c>
      <c r="H1819">
        <v>784.42</v>
      </c>
      <c r="I1819">
        <v>785.34</v>
      </c>
      <c r="J1819" s="2">
        <f t="shared" si="127"/>
        <v>-0.92000000000007276</v>
      </c>
    </row>
    <row r="1820" spans="1:10" x14ac:dyDescent="0.35">
      <c r="A1820" s="1">
        <v>42728</v>
      </c>
      <c r="B1820" s="1" t="str">
        <f t="shared" si="124"/>
        <v>12/2016</v>
      </c>
      <c r="C1820">
        <v>782.87</v>
      </c>
      <c r="D1820">
        <v>784.18</v>
      </c>
      <c r="E1820" s="2">
        <f t="shared" si="126"/>
        <v>-1.3099999999999454</v>
      </c>
      <c r="F1820" s="1">
        <v>42728</v>
      </c>
      <c r="G1820" s="1" t="str">
        <f t="shared" si="125"/>
        <v>12/2016</v>
      </c>
      <c r="H1820">
        <v>784.34</v>
      </c>
      <c r="I1820">
        <v>785.26</v>
      </c>
      <c r="J1820" s="2">
        <f t="shared" si="127"/>
        <v>-0.91999999999995907</v>
      </c>
    </row>
    <row r="1821" spans="1:10" x14ac:dyDescent="0.35">
      <c r="A1821" s="1">
        <v>42729</v>
      </c>
      <c r="B1821" s="1" t="str">
        <f t="shared" si="124"/>
        <v>12/2016</v>
      </c>
      <c r="C1821">
        <v>782.79</v>
      </c>
      <c r="D1821">
        <v>784.1</v>
      </c>
      <c r="E1821" s="2">
        <f t="shared" si="126"/>
        <v>-1.3100000000000591</v>
      </c>
      <c r="F1821" s="1">
        <v>42729</v>
      </c>
      <c r="G1821" s="1" t="str">
        <f t="shared" si="125"/>
        <v>12/2016</v>
      </c>
      <c r="H1821">
        <v>784.27</v>
      </c>
      <c r="I1821">
        <v>785.19</v>
      </c>
      <c r="J1821" s="2">
        <f t="shared" si="127"/>
        <v>-0.92000000000007276</v>
      </c>
    </row>
    <row r="1822" spans="1:10" x14ac:dyDescent="0.35">
      <c r="A1822" s="1">
        <v>42730</v>
      </c>
      <c r="B1822" s="1" t="str">
        <f t="shared" si="124"/>
        <v>12/2016</v>
      </c>
      <c r="C1822">
        <v>782.69</v>
      </c>
      <c r="D1822">
        <v>784.02</v>
      </c>
      <c r="E1822" s="2">
        <f t="shared" si="126"/>
        <v>-1.3299999999999272</v>
      </c>
      <c r="F1822" s="1">
        <v>42730</v>
      </c>
      <c r="G1822" s="1" t="str">
        <f t="shared" si="125"/>
        <v>12/2016</v>
      </c>
      <c r="H1822">
        <v>784.19</v>
      </c>
      <c r="I1822">
        <v>785.12</v>
      </c>
      <c r="J1822" s="2">
        <f t="shared" si="127"/>
        <v>-0.92999999999994998</v>
      </c>
    </row>
    <row r="1823" spans="1:10" x14ac:dyDescent="0.35">
      <c r="A1823" s="1">
        <v>42731</v>
      </c>
      <c r="B1823" s="1" t="str">
        <f t="shared" si="124"/>
        <v>12/2016</v>
      </c>
      <c r="C1823">
        <v>782.6</v>
      </c>
      <c r="D1823">
        <v>783.93</v>
      </c>
      <c r="E1823" s="2">
        <f t="shared" si="126"/>
        <v>-1.3299999999999272</v>
      </c>
      <c r="F1823" s="1">
        <v>42731</v>
      </c>
      <c r="G1823" s="1" t="str">
        <f t="shared" si="125"/>
        <v>12/2016</v>
      </c>
      <c r="H1823">
        <v>784.12</v>
      </c>
      <c r="I1823">
        <v>785.04</v>
      </c>
      <c r="J1823" s="2">
        <f t="shared" si="127"/>
        <v>-0.91999999999995907</v>
      </c>
    </row>
    <row r="1824" spans="1:10" x14ac:dyDescent="0.35">
      <c r="A1824" s="1">
        <v>42732</v>
      </c>
      <c r="B1824" s="1" t="str">
        <f t="shared" si="124"/>
        <v>12/2016</v>
      </c>
      <c r="C1824">
        <v>782.53</v>
      </c>
      <c r="D1824">
        <v>783.85</v>
      </c>
      <c r="E1824" s="2">
        <f t="shared" si="126"/>
        <v>-1.32000000000005</v>
      </c>
      <c r="F1824" s="1">
        <v>42732</v>
      </c>
      <c r="G1824" s="1" t="str">
        <f t="shared" si="125"/>
        <v>12/2016</v>
      </c>
      <c r="H1824">
        <v>784.06</v>
      </c>
      <c r="I1824">
        <v>784.98</v>
      </c>
      <c r="J1824" s="2">
        <f t="shared" si="127"/>
        <v>-0.92000000000007276</v>
      </c>
    </row>
    <row r="1825" spans="1:10" x14ac:dyDescent="0.35">
      <c r="A1825" s="1">
        <v>42733</v>
      </c>
      <c r="B1825" s="1" t="str">
        <f t="shared" si="124"/>
        <v>12/2016</v>
      </c>
      <c r="C1825">
        <v>782.48</v>
      </c>
      <c r="D1825">
        <v>783.83</v>
      </c>
      <c r="E1825" s="2">
        <f t="shared" si="126"/>
        <v>-1.3500000000000227</v>
      </c>
      <c r="F1825" s="1">
        <v>42733</v>
      </c>
      <c r="G1825" s="1" t="str">
        <f t="shared" si="125"/>
        <v>12/2016</v>
      </c>
      <c r="H1825">
        <v>784.01</v>
      </c>
      <c r="I1825">
        <v>784.96</v>
      </c>
      <c r="J1825" s="2">
        <f t="shared" si="127"/>
        <v>-0.95000000000004547</v>
      </c>
    </row>
    <row r="1826" spans="1:10" x14ac:dyDescent="0.35">
      <c r="A1826" s="1">
        <v>42734</v>
      </c>
      <c r="B1826" s="1" t="str">
        <f t="shared" si="124"/>
        <v>12/2016</v>
      </c>
      <c r="C1826">
        <v>782.46</v>
      </c>
      <c r="D1826">
        <v>783.81</v>
      </c>
      <c r="E1826" s="2">
        <f t="shared" si="126"/>
        <v>-1.3499999999999091</v>
      </c>
      <c r="F1826" s="1">
        <v>42734</v>
      </c>
      <c r="G1826" s="1" t="str">
        <f t="shared" si="125"/>
        <v>12/2016</v>
      </c>
      <c r="H1826">
        <v>784.01</v>
      </c>
      <c r="I1826">
        <v>784.94</v>
      </c>
      <c r="J1826" s="2">
        <f t="shared" si="127"/>
        <v>-0.93000000000006366</v>
      </c>
    </row>
    <row r="1827" spans="1:10" x14ac:dyDescent="0.35">
      <c r="A1827" s="1">
        <v>42736</v>
      </c>
      <c r="B1827" s="1" t="str">
        <f t="shared" si="124"/>
        <v>1/2017</v>
      </c>
      <c r="C1827">
        <v>776.85</v>
      </c>
      <c r="D1827">
        <v>776.85</v>
      </c>
      <c r="E1827" s="2">
        <f t="shared" si="126"/>
        <v>0</v>
      </c>
      <c r="F1827" s="1">
        <v>42736</v>
      </c>
      <c r="G1827" s="1" t="str">
        <f t="shared" si="125"/>
        <v>1/2017</v>
      </c>
      <c r="H1827">
        <v>778.79</v>
      </c>
      <c r="I1827">
        <v>778.81</v>
      </c>
      <c r="J1827" s="2">
        <f t="shared" si="127"/>
        <v>-1.999999999998181E-2</v>
      </c>
    </row>
    <row r="1828" spans="1:10" x14ac:dyDescent="0.35">
      <c r="A1828" s="1">
        <v>42737</v>
      </c>
      <c r="B1828" s="1" t="str">
        <f t="shared" si="124"/>
        <v>1/2017</v>
      </c>
      <c r="C1828">
        <v>776.85</v>
      </c>
      <c r="D1828">
        <v>776.85</v>
      </c>
      <c r="E1828" s="2">
        <f t="shared" si="126"/>
        <v>0</v>
      </c>
      <c r="F1828" s="1">
        <v>42737</v>
      </c>
      <c r="G1828" s="1" t="str">
        <f t="shared" si="125"/>
        <v>1/2017</v>
      </c>
      <c r="H1828">
        <v>778.8</v>
      </c>
      <c r="I1828">
        <v>778.8</v>
      </c>
      <c r="J1828" s="2">
        <f t="shared" si="127"/>
        <v>0</v>
      </c>
    </row>
    <row r="1829" spans="1:10" x14ac:dyDescent="0.35">
      <c r="A1829" s="1">
        <v>42738</v>
      </c>
      <c r="B1829" s="1" t="str">
        <f t="shared" si="124"/>
        <v>1/2017</v>
      </c>
      <c r="C1829">
        <v>776.85</v>
      </c>
      <c r="D1829">
        <v>776.85</v>
      </c>
      <c r="E1829" s="2">
        <f t="shared" si="126"/>
        <v>0</v>
      </c>
      <c r="F1829" s="1">
        <v>42738</v>
      </c>
      <c r="G1829" s="1" t="str">
        <f t="shared" si="125"/>
        <v>1/2017</v>
      </c>
      <c r="H1829">
        <v>778.8</v>
      </c>
      <c r="I1829">
        <v>778.8</v>
      </c>
      <c r="J1829" s="2">
        <f t="shared" si="127"/>
        <v>0</v>
      </c>
    </row>
    <row r="1830" spans="1:10" x14ac:dyDescent="0.35">
      <c r="A1830" s="1">
        <v>42739</v>
      </c>
      <c r="B1830" s="1" t="str">
        <f t="shared" si="124"/>
        <v>1/2017</v>
      </c>
      <c r="C1830">
        <v>776.85</v>
      </c>
      <c r="D1830">
        <v>776.85</v>
      </c>
      <c r="E1830" s="2">
        <f t="shared" si="126"/>
        <v>0</v>
      </c>
      <c r="F1830" s="1">
        <v>42739</v>
      </c>
      <c r="G1830" s="1" t="str">
        <f t="shared" si="125"/>
        <v>1/2017</v>
      </c>
      <c r="H1830">
        <v>778.8</v>
      </c>
      <c r="I1830">
        <v>780.84</v>
      </c>
      <c r="J1830" s="2">
        <f t="shared" si="127"/>
        <v>-2.0400000000000773</v>
      </c>
    </row>
    <row r="1831" spans="1:10" x14ac:dyDescent="0.35">
      <c r="A1831" s="1">
        <v>42740</v>
      </c>
      <c r="B1831" s="1" t="str">
        <f t="shared" si="124"/>
        <v>1/2017</v>
      </c>
      <c r="C1831">
        <v>776.85</v>
      </c>
      <c r="D1831">
        <v>776.85</v>
      </c>
      <c r="E1831" s="2">
        <f t="shared" si="126"/>
        <v>0</v>
      </c>
      <c r="F1831" s="1">
        <v>42740</v>
      </c>
      <c r="G1831" s="1" t="str">
        <f t="shared" si="125"/>
        <v>1/2017</v>
      </c>
      <c r="H1831">
        <v>778.78</v>
      </c>
      <c r="I1831">
        <v>780.06</v>
      </c>
      <c r="J1831" s="2">
        <f t="shared" si="127"/>
        <v>-1.2799999999999727</v>
      </c>
    </row>
    <row r="1832" spans="1:10" x14ac:dyDescent="0.35">
      <c r="A1832" s="1">
        <v>42741</v>
      </c>
      <c r="B1832" s="1" t="str">
        <f t="shared" si="124"/>
        <v>1/2017</v>
      </c>
      <c r="C1832">
        <v>776.85</v>
      </c>
      <c r="D1832">
        <v>776.85</v>
      </c>
      <c r="E1832" s="2">
        <f t="shared" si="126"/>
        <v>0</v>
      </c>
      <c r="F1832" s="1">
        <v>42741</v>
      </c>
      <c r="G1832" s="1" t="str">
        <f t="shared" si="125"/>
        <v>1/2017</v>
      </c>
      <c r="H1832">
        <v>778.78</v>
      </c>
      <c r="I1832">
        <v>778.78</v>
      </c>
      <c r="J1832" s="2">
        <f t="shared" si="127"/>
        <v>0</v>
      </c>
    </row>
    <row r="1833" spans="1:10" x14ac:dyDescent="0.35">
      <c r="A1833" s="1">
        <v>42742</v>
      </c>
      <c r="B1833" s="1" t="str">
        <f t="shared" si="124"/>
        <v>1/2017</v>
      </c>
      <c r="C1833">
        <v>776.85</v>
      </c>
      <c r="D1833">
        <v>776.85</v>
      </c>
      <c r="E1833" s="2">
        <f t="shared" si="126"/>
        <v>0</v>
      </c>
      <c r="F1833" s="1">
        <v>42742</v>
      </c>
      <c r="G1833" s="1" t="str">
        <f t="shared" si="125"/>
        <v>1/2017</v>
      </c>
      <c r="H1833">
        <v>778.78</v>
      </c>
      <c r="I1833">
        <v>778.78</v>
      </c>
      <c r="J1833" s="2">
        <f t="shared" si="127"/>
        <v>0</v>
      </c>
    </row>
    <row r="1834" spans="1:10" x14ac:dyDescent="0.35">
      <c r="A1834" s="1">
        <v>42743</v>
      </c>
      <c r="B1834" s="1" t="str">
        <f t="shared" si="124"/>
        <v>1/2017</v>
      </c>
      <c r="C1834">
        <v>776.85</v>
      </c>
      <c r="D1834">
        <v>776.85</v>
      </c>
      <c r="E1834" s="2">
        <f t="shared" si="126"/>
        <v>0</v>
      </c>
      <c r="F1834" s="1">
        <v>42743</v>
      </c>
      <c r="G1834" s="1" t="str">
        <f t="shared" si="125"/>
        <v>1/2017</v>
      </c>
      <c r="H1834">
        <v>778.78</v>
      </c>
      <c r="I1834">
        <v>778.78</v>
      </c>
      <c r="J1834" s="2">
        <f t="shared" si="127"/>
        <v>0</v>
      </c>
    </row>
    <row r="1835" spans="1:10" x14ac:dyDescent="0.35">
      <c r="A1835" s="1">
        <v>42744</v>
      </c>
      <c r="B1835" s="1" t="str">
        <f t="shared" si="124"/>
        <v>1/2017</v>
      </c>
      <c r="C1835">
        <v>776.85</v>
      </c>
      <c r="D1835">
        <v>776.85</v>
      </c>
      <c r="E1835" s="2">
        <f t="shared" si="126"/>
        <v>0</v>
      </c>
      <c r="F1835" s="1">
        <v>42744</v>
      </c>
      <c r="G1835" s="1" t="str">
        <f t="shared" si="125"/>
        <v>1/2017</v>
      </c>
      <c r="H1835">
        <v>778.77</v>
      </c>
      <c r="I1835">
        <v>778.78</v>
      </c>
      <c r="J1835" s="2">
        <f t="shared" si="127"/>
        <v>-9.9999999999909051E-3</v>
      </c>
    </row>
    <row r="1836" spans="1:10" x14ac:dyDescent="0.35">
      <c r="A1836" s="1">
        <v>42745</v>
      </c>
      <c r="B1836" s="1" t="str">
        <f t="shared" si="124"/>
        <v>1/2017</v>
      </c>
      <c r="C1836">
        <v>776.85</v>
      </c>
      <c r="D1836">
        <v>776.85</v>
      </c>
      <c r="E1836" s="2">
        <f t="shared" si="126"/>
        <v>0</v>
      </c>
      <c r="F1836" s="1">
        <v>42745</v>
      </c>
      <c r="G1836" s="1" t="str">
        <f t="shared" si="125"/>
        <v>1/2017</v>
      </c>
      <c r="H1836">
        <v>778.77</v>
      </c>
      <c r="I1836">
        <v>787.25</v>
      </c>
      <c r="J1836" s="2">
        <f t="shared" si="127"/>
        <v>-8.4800000000000182</v>
      </c>
    </row>
    <row r="1837" spans="1:10" x14ac:dyDescent="0.35">
      <c r="A1837" s="1">
        <v>42746</v>
      </c>
      <c r="B1837" s="1" t="str">
        <f t="shared" si="124"/>
        <v>1/2017</v>
      </c>
      <c r="C1837">
        <v>776.85</v>
      </c>
      <c r="D1837">
        <v>776.85</v>
      </c>
      <c r="E1837" s="2">
        <f t="shared" si="126"/>
        <v>0</v>
      </c>
      <c r="F1837" s="1">
        <v>42746</v>
      </c>
      <c r="G1837" s="1" t="str">
        <f t="shared" si="125"/>
        <v>1/2017</v>
      </c>
      <c r="H1837">
        <v>778.85</v>
      </c>
      <c r="I1837">
        <v>787.25</v>
      </c>
      <c r="J1837" s="2">
        <f t="shared" si="127"/>
        <v>-8.3999999999999773</v>
      </c>
    </row>
    <row r="1838" spans="1:10" x14ac:dyDescent="0.35">
      <c r="A1838" s="1">
        <v>42747</v>
      </c>
      <c r="B1838" s="1" t="str">
        <f t="shared" si="124"/>
        <v>1/2017</v>
      </c>
      <c r="C1838">
        <v>776.85</v>
      </c>
      <c r="D1838">
        <v>776.85</v>
      </c>
      <c r="E1838" s="2">
        <f t="shared" si="126"/>
        <v>0</v>
      </c>
      <c r="F1838" s="1">
        <v>42747</v>
      </c>
      <c r="G1838" s="1" t="str">
        <f t="shared" si="125"/>
        <v>1/2017</v>
      </c>
      <c r="H1838">
        <v>778.85</v>
      </c>
      <c r="I1838">
        <v>778.85</v>
      </c>
      <c r="J1838" s="2">
        <f t="shared" si="127"/>
        <v>0</v>
      </c>
    </row>
    <row r="1839" spans="1:10" x14ac:dyDescent="0.35">
      <c r="A1839" s="1">
        <v>42748</v>
      </c>
      <c r="B1839" s="1" t="str">
        <f t="shared" si="124"/>
        <v>1/2017</v>
      </c>
      <c r="C1839">
        <v>776.85</v>
      </c>
      <c r="D1839">
        <v>776.85</v>
      </c>
      <c r="E1839" s="2">
        <f t="shared" si="126"/>
        <v>0</v>
      </c>
      <c r="F1839" s="1">
        <v>42748</v>
      </c>
      <c r="G1839" s="1" t="str">
        <f t="shared" si="125"/>
        <v>1/2017</v>
      </c>
      <c r="H1839">
        <v>778.84</v>
      </c>
      <c r="I1839">
        <v>778.85</v>
      </c>
      <c r="J1839" s="2">
        <f t="shared" si="127"/>
        <v>-9.9999999999909051E-3</v>
      </c>
    </row>
    <row r="1840" spans="1:10" x14ac:dyDescent="0.35">
      <c r="A1840" s="1">
        <v>42749</v>
      </c>
      <c r="B1840" s="1" t="str">
        <f t="shared" si="124"/>
        <v>1/2017</v>
      </c>
      <c r="C1840">
        <v>776.85</v>
      </c>
      <c r="D1840">
        <v>776.85</v>
      </c>
      <c r="E1840" s="2">
        <f t="shared" si="126"/>
        <v>0</v>
      </c>
      <c r="F1840" s="1">
        <v>42749</v>
      </c>
      <c r="G1840" s="1" t="str">
        <f t="shared" si="125"/>
        <v>1/2017</v>
      </c>
      <c r="H1840">
        <v>778.71</v>
      </c>
      <c r="I1840">
        <v>780.3</v>
      </c>
      <c r="J1840" s="2">
        <f t="shared" si="127"/>
        <v>-1.5899999999999181</v>
      </c>
    </row>
    <row r="1841" spans="1:10" x14ac:dyDescent="0.35">
      <c r="A1841" s="1">
        <v>42750</v>
      </c>
      <c r="B1841" s="1" t="str">
        <f t="shared" si="124"/>
        <v>1/2017</v>
      </c>
      <c r="C1841">
        <v>776.85</v>
      </c>
      <c r="D1841">
        <v>776.85</v>
      </c>
      <c r="E1841" s="2">
        <f t="shared" si="126"/>
        <v>0</v>
      </c>
      <c r="F1841" s="1">
        <v>42750</v>
      </c>
      <c r="G1841" s="1" t="str">
        <f t="shared" si="125"/>
        <v>1/2017</v>
      </c>
      <c r="H1841">
        <v>778.71</v>
      </c>
      <c r="I1841">
        <v>779.43</v>
      </c>
      <c r="J1841" s="2">
        <f t="shared" si="127"/>
        <v>-0.7199999999999136</v>
      </c>
    </row>
    <row r="1842" spans="1:10" x14ac:dyDescent="0.35">
      <c r="A1842" s="1">
        <v>42751</v>
      </c>
      <c r="B1842" s="1" t="str">
        <f t="shared" si="124"/>
        <v>1/2017</v>
      </c>
      <c r="C1842">
        <v>776.85</v>
      </c>
      <c r="D1842">
        <v>776.85</v>
      </c>
      <c r="E1842" s="2">
        <f t="shared" si="126"/>
        <v>0</v>
      </c>
      <c r="F1842" s="1">
        <v>42751</v>
      </c>
      <c r="G1842" s="1" t="str">
        <f t="shared" si="125"/>
        <v>1/2017</v>
      </c>
      <c r="H1842">
        <v>778.25</v>
      </c>
      <c r="I1842">
        <v>779.43</v>
      </c>
      <c r="J1842" s="2">
        <f t="shared" si="127"/>
        <v>-1.17999999999995</v>
      </c>
    </row>
    <row r="1843" spans="1:10" x14ac:dyDescent="0.35">
      <c r="A1843" s="1">
        <v>42752</v>
      </c>
      <c r="B1843" s="1" t="str">
        <f t="shared" si="124"/>
        <v>1/2017</v>
      </c>
      <c r="C1843">
        <v>776.85</v>
      </c>
      <c r="D1843">
        <v>776.85</v>
      </c>
      <c r="E1843" s="2">
        <f t="shared" si="126"/>
        <v>0</v>
      </c>
      <c r="F1843" s="1">
        <v>42752</v>
      </c>
      <c r="G1843" s="1" t="str">
        <f t="shared" si="125"/>
        <v>1/2017</v>
      </c>
      <c r="H1843">
        <v>778.25</v>
      </c>
      <c r="I1843">
        <v>778.74</v>
      </c>
      <c r="J1843" s="2">
        <f t="shared" si="127"/>
        <v>-0.49000000000000909</v>
      </c>
    </row>
    <row r="1844" spans="1:10" x14ac:dyDescent="0.35">
      <c r="A1844" s="1">
        <v>42753</v>
      </c>
      <c r="B1844" s="1" t="str">
        <f t="shared" si="124"/>
        <v>1/2017</v>
      </c>
      <c r="C1844">
        <v>776.85</v>
      </c>
      <c r="D1844">
        <v>776.85</v>
      </c>
      <c r="E1844" s="2">
        <f t="shared" si="126"/>
        <v>0</v>
      </c>
      <c r="F1844" s="1">
        <v>42753</v>
      </c>
      <c r="G1844" s="1" t="str">
        <f t="shared" si="125"/>
        <v>1/2017</v>
      </c>
      <c r="H1844">
        <v>778.61</v>
      </c>
      <c r="I1844">
        <v>778.74</v>
      </c>
      <c r="J1844" s="2">
        <f t="shared" si="127"/>
        <v>-0.12999999999999545</v>
      </c>
    </row>
    <row r="1845" spans="1:10" x14ac:dyDescent="0.35">
      <c r="A1845" s="1">
        <v>42754</v>
      </c>
      <c r="B1845" s="1" t="str">
        <f t="shared" si="124"/>
        <v>1/2017</v>
      </c>
      <c r="C1845">
        <v>776.85</v>
      </c>
      <c r="D1845">
        <v>776.85</v>
      </c>
      <c r="E1845" s="2">
        <f t="shared" si="126"/>
        <v>0</v>
      </c>
      <c r="F1845" s="1">
        <v>42754</v>
      </c>
      <c r="G1845" s="1" t="str">
        <f t="shared" si="125"/>
        <v>1/2017</v>
      </c>
      <c r="H1845">
        <v>778.61</v>
      </c>
      <c r="I1845">
        <v>778.64</v>
      </c>
      <c r="J1845" s="2">
        <f t="shared" si="127"/>
        <v>-2.9999999999972715E-2</v>
      </c>
    </row>
    <row r="1846" spans="1:10" x14ac:dyDescent="0.35">
      <c r="A1846" s="1">
        <v>42755</v>
      </c>
      <c r="B1846" s="1" t="str">
        <f t="shared" si="124"/>
        <v>1/2017</v>
      </c>
      <c r="C1846">
        <v>776.85</v>
      </c>
      <c r="D1846">
        <v>776.85</v>
      </c>
      <c r="E1846" s="2">
        <f t="shared" si="126"/>
        <v>0</v>
      </c>
      <c r="F1846" s="1">
        <v>42755</v>
      </c>
      <c r="G1846" s="1" t="str">
        <f t="shared" si="125"/>
        <v>1/2017</v>
      </c>
      <c r="H1846">
        <v>778.64</v>
      </c>
      <c r="I1846">
        <v>778.67</v>
      </c>
      <c r="J1846" s="2">
        <f t="shared" si="127"/>
        <v>-2.9999999999972715E-2</v>
      </c>
    </row>
    <row r="1847" spans="1:10" x14ac:dyDescent="0.35">
      <c r="A1847" s="1">
        <v>42756</v>
      </c>
      <c r="B1847" s="1" t="str">
        <f t="shared" si="124"/>
        <v>1/2017</v>
      </c>
      <c r="C1847">
        <v>776.85</v>
      </c>
      <c r="D1847">
        <v>776.85</v>
      </c>
      <c r="E1847" s="2">
        <f t="shared" si="126"/>
        <v>0</v>
      </c>
      <c r="F1847" s="1">
        <v>42756</v>
      </c>
      <c r="G1847" s="1" t="str">
        <f t="shared" si="125"/>
        <v>1/2017</v>
      </c>
      <c r="H1847">
        <v>778.67</v>
      </c>
      <c r="I1847">
        <v>778.69</v>
      </c>
      <c r="J1847" s="2">
        <f t="shared" si="127"/>
        <v>-2.0000000000095497E-2</v>
      </c>
    </row>
    <row r="1848" spans="1:10" x14ac:dyDescent="0.35">
      <c r="A1848" s="1">
        <v>42757</v>
      </c>
      <c r="B1848" s="1" t="str">
        <f t="shared" si="124"/>
        <v>1/2017</v>
      </c>
      <c r="C1848">
        <v>776.85</v>
      </c>
      <c r="D1848">
        <v>776.85</v>
      </c>
      <c r="E1848" s="2">
        <f t="shared" si="126"/>
        <v>0</v>
      </c>
      <c r="F1848" s="1">
        <v>42757</v>
      </c>
      <c r="G1848" s="1" t="str">
        <f t="shared" si="125"/>
        <v>1/2017</v>
      </c>
      <c r="H1848">
        <v>778.69</v>
      </c>
      <c r="I1848">
        <v>779.71</v>
      </c>
      <c r="J1848" s="2">
        <f t="shared" si="127"/>
        <v>-1.0199999999999818</v>
      </c>
    </row>
    <row r="1849" spans="1:10" x14ac:dyDescent="0.35">
      <c r="A1849" s="1">
        <v>42758</v>
      </c>
      <c r="B1849" s="1" t="str">
        <f t="shared" si="124"/>
        <v>1/2017</v>
      </c>
      <c r="C1849">
        <v>776.85</v>
      </c>
      <c r="D1849">
        <v>776.85</v>
      </c>
      <c r="E1849" s="2">
        <f t="shared" si="126"/>
        <v>0</v>
      </c>
      <c r="F1849" s="1">
        <v>42758</v>
      </c>
      <c r="G1849" s="1" t="str">
        <f t="shared" si="125"/>
        <v>1/2017</v>
      </c>
      <c r="H1849">
        <v>778.56</v>
      </c>
      <c r="I1849">
        <v>778.79</v>
      </c>
      <c r="J1849" s="2">
        <f t="shared" si="127"/>
        <v>-0.23000000000001819</v>
      </c>
    </row>
    <row r="1850" spans="1:10" x14ac:dyDescent="0.35">
      <c r="A1850" s="1">
        <v>42759</v>
      </c>
      <c r="B1850" s="1" t="str">
        <f t="shared" si="124"/>
        <v>1/2017</v>
      </c>
      <c r="C1850">
        <v>776.85</v>
      </c>
      <c r="D1850">
        <v>776.85</v>
      </c>
      <c r="E1850" s="2">
        <f t="shared" si="126"/>
        <v>0</v>
      </c>
      <c r="F1850" s="1">
        <v>42759</v>
      </c>
      <c r="G1850" s="1" t="str">
        <f t="shared" si="125"/>
        <v>1/2017</v>
      </c>
      <c r="H1850">
        <v>778.56</v>
      </c>
      <c r="I1850">
        <v>778.74</v>
      </c>
      <c r="J1850" s="2">
        <f t="shared" si="127"/>
        <v>-0.18000000000006366</v>
      </c>
    </row>
    <row r="1851" spans="1:10" x14ac:dyDescent="0.35">
      <c r="A1851" s="1">
        <v>42760</v>
      </c>
      <c r="B1851" s="1" t="str">
        <f t="shared" si="124"/>
        <v>1/2017</v>
      </c>
      <c r="C1851">
        <v>776.85</v>
      </c>
      <c r="D1851">
        <v>776.85</v>
      </c>
      <c r="E1851" s="2">
        <f t="shared" si="126"/>
        <v>0</v>
      </c>
      <c r="F1851" s="1">
        <v>42760</v>
      </c>
      <c r="G1851" s="1" t="str">
        <f t="shared" si="125"/>
        <v>1/2017</v>
      </c>
      <c r="H1851">
        <v>778.74</v>
      </c>
      <c r="I1851">
        <v>778.74</v>
      </c>
      <c r="J1851" s="2">
        <f t="shared" si="127"/>
        <v>0</v>
      </c>
    </row>
    <row r="1852" spans="1:10" x14ac:dyDescent="0.35">
      <c r="A1852" s="1">
        <v>42761</v>
      </c>
      <c r="B1852" s="1" t="str">
        <f t="shared" si="124"/>
        <v>1/2017</v>
      </c>
      <c r="C1852">
        <v>776.85</v>
      </c>
      <c r="D1852">
        <v>776.85</v>
      </c>
      <c r="E1852" s="2">
        <f t="shared" si="126"/>
        <v>0</v>
      </c>
      <c r="F1852" s="1">
        <v>42761</v>
      </c>
      <c r="G1852" s="1" t="str">
        <f t="shared" si="125"/>
        <v>1/2017</v>
      </c>
      <c r="H1852">
        <v>778.74</v>
      </c>
      <c r="I1852">
        <v>778.75</v>
      </c>
      <c r="J1852" s="2">
        <f t="shared" si="127"/>
        <v>-9.9999999999909051E-3</v>
      </c>
    </row>
    <row r="1853" spans="1:10" x14ac:dyDescent="0.35">
      <c r="A1853" s="1">
        <v>42762</v>
      </c>
      <c r="B1853" s="1" t="str">
        <f t="shared" si="124"/>
        <v>1/2017</v>
      </c>
      <c r="C1853">
        <v>776.85</v>
      </c>
      <c r="D1853">
        <v>776.85</v>
      </c>
      <c r="E1853" s="2">
        <f t="shared" si="126"/>
        <v>0</v>
      </c>
      <c r="F1853" s="1">
        <v>42762</v>
      </c>
      <c r="G1853" s="1" t="str">
        <f t="shared" si="125"/>
        <v>1/2017</v>
      </c>
      <c r="H1853">
        <v>778.75</v>
      </c>
      <c r="I1853">
        <v>778.76</v>
      </c>
      <c r="J1853" s="2">
        <f t="shared" si="127"/>
        <v>-9.9999999999909051E-3</v>
      </c>
    </row>
    <row r="1854" spans="1:10" x14ac:dyDescent="0.35">
      <c r="A1854" s="1">
        <v>42763</v>
      </c>
      <c r="B1854" s="1" t="str">
        <f t="shared" si="124"/>
        <v>1/2017</v>
      </c>
      <c r="C1854">
        <v>776.85</v>
      </c>
      <c r="D1854">
        <v>776.85</v>
      </c>
      <c r="E1854" s="2">
        <f t="shared" si="126"/>
        <v>0</v>
      </c>
      <c r="F1854" s="1">
        <v>42763</v>
      </c>
      <c r="G1854" s="1" t="str">
        <f t="shared" si="125"/>
        <v>1/2017</v>
      </c>
      <c r="H1854">
        <v>778.75</v>
      </c>
      <c r="I1854">
        <v>778.75</v>
      </c>
      <c r="J1854" s="2">
        <f t="shared" si="127"/>
        <v>0</v>
      </c>
    </row>
    <row r="1855" spans="1:10" x14ac:dyDescent="0.35">
      <c r="A1855" s="1">
        <v>42764</v>
      </c>
      <c r="B1855" s="1" t="str">
        <f t="shared" si="124"/>
        <v>1/2017</v>
      </c>
      <c r="C1855">
        <v>776.85</v>
      </c>
      <c r="D1855">
        <v>776.85</v>
      </c>
      <c r="E1855" s="2">
        <f t="shared" si="126"/>
        <v>0</v>
      </c>
      <c r="F1855" s="1">
        <v>42764</v>
      </c>
      <c r="G1855" s="1" t="str">
        <f t="shared" si="125"/>
        <v>1/2017</v>
      </c>
      <c r="H1855">
        <v>778.75</v>
      </c>
      <c r="I1855">
        <v>778.75</v>
      </c>
      <c r="J1855" s="2">
        <f t="shared" si="127"/>
        <v>0</v>
      </c>
    </row>
    <row r="1856" spans="1:10" x14ac:dyDescent="0.35">
      <c r="A1856" s="1">
        <v>42765</v>
      </c>
      <c r="B1856" s="1" t="str">
        <f t="shared" si="124"/>
        <v>1/2017</v>
      </c>
      <c r="C1856">
        <v>776.85</v>
      </c>
      <c r="D1856">
        <v>776.85</v>
      </c>
      <c r="E1856" s="2">
        <f t="shared" si="126"/>
        <v>0</v>
      </c>
      <c r="F1856" s="1">
        <v>42765</v>
      </c>
      <c r="G1856" s="1" t="str">
        <f t="shared" si="125"/>
        <v>1/2017</v>
      </c>
      <c r="H1856">
        <v>778.75</v>
      </c>
      <c r="I1856">
        <v>778.76</v>
      </c>
      <c r="J1856" s="2">
        <f t="shared" si="127"/>
        <v>-9.9999999999909051E-3</v>
      </c>
    </row>
    <row r="1857" spans="1:10" x14ac:dyDescent="0.35">
      <c r="A1857" s="1">
        <v>42766</v>
      </c>
      <c r="B1857" s="1" t="str">
        <f t="shared" si="124"/>
        <v>1/2017</v>
      </c>
      <c r="C1857">
        <v>776.85</v>
      </c>
      <c r="D1857">
        <v>776.85</v>
      </c>
      <c r="E1857" s="2">
        <f t="shared" si="126"/>
        <v>0</v>
      </c>
      <c r="F1857" s="1">
        <v>42766</v>
      </c>
      <c r="G1857" s="1" t="str">
        <f t="shared" si="125"/>
        <v>1/2017</v>
      </c>
      <c r="H1857">
        <v>778.75</v>
      </c>
      <c r="I1857">
        <v>778.76</v>
      </c>
      <c r="J1857" s="2">
        <f t="shared" si="127"/>
        <v>-9.9999999999909051E-3</v>
      </c>
    </row>
    <row r="1858" spans="1:10" x14ac:dyDescent="0.35">
      <c r="A1858" s="1">
        <v>42767</v>
      </c>
      <c r="B1858" s="1" t="str">
        <f t="shared" ref="B1858:B1921" si="128">_xlfn.CONCAT(MONTH(A1858),"/",YEAR(A1858))</f>
        <v>2/2017</v>
      </c>
      <c r="C1858">
        <v>776.85</v>
      </c>
      <c r="D1858">
        <v>776.85</v>
      </c>
      <c r="E1858" s="2">
        <f t="shared" si="126"/>
        <v>0</v>
      </c>
      <c r="F1858" s="1">
        <v>42767</v>
      </c>
      <c r="G1858" s="1" t="str">
        <f t="shared" ref="G1858:G1921" si="129">_xlfn.CONCAT(MONTH(F1858),"/",YEAR(F1858))</f>
        <v>2/2017</v>
      </c>
      <c r="H1858">
        <v>778.76</v>
      </c>
      <c r="I1858">
        <v>778.77</v>
      </c>
      <c r="J1858" s="2">
        <f t="shared" si="127"/>
        <v>-9.9999999999909051E-3</v>
      </c>
    </row>
    <row r="1859" spans="1:10" x14ac:dyDescent="0.35">
      <c r="A1859" s="1">
        <v>42768</v>
      </c>
      <c r="B1859" s="1" t="str">
        <f t="shared" si="128"/>
        <v>2/2017</v>
      </c>
      <c r="C1859">
        <v>776.85</v>
      </c>
      <c r="D1859">
        <v>776.85</v>
      </c>
      <c r="E1859" s="2">
        <f t="shared" ref="E1859:E1922" si="130">C1859-D1859</f>
        <v>0</v>
      </c>
      <c r="F1859" s="1">
        <v>42768</v>
      </c>
      <c r="G1859" s="1" t="str">
        <f t="shared" si="129"/>
        <v>2/2017</v>
      </c>
      <c r="H1859">
        <v>778.77</v>
      </c>
      <c r="I1859">
        <v>778.77</v>
      </c>
      <c r="J1859" s="2">
        <f t="shared" ref="J1859:J1922" si="131">H1859-I1859</f>
        <v>0</v>
      </c>
    </row>
    <row r="1860" spans="1:10" x14ac:dyDescent="0.35">
      <c r="A1860" s="1">
        <v>42769</v>
      </c>
      <c r="B1860" s="1" t="str">
        <f t="shared" si="128"/>
        <v>2/2017</v>
      </c>
      <c r="C1860">
        <v>776.85</v>
      </c>
      <c r="D1860">
        <v>776.85</v>
      </c>
      <c r="E1860" s="2">
        <f t="shared" si="130"/>
        <v>0</v>
      </c>
      <c r="F1860" s="1">
        <v>42769</v>
      </c>
      <c r="G1860" s="1" t="str">
        <f t="shared" si="129"/>
        <v>2/2017</v>
      </c>
      <c r="H1860">
        <v>778.77</v>
      </c>
      <c r="I1860">
        <v>778.77</v>
      </c>
      <c r="J1860" s="2">
        <f t="shared" si="131"/>
        <v>0</v>
      </c>
    </row>
    <row r="1861" spans="1:10" x14ac:dyDescent="0.35">
      <c r="A1861" s="1">
        <v>42770</v>
      </c>
      <c r="B1861" s="1" t="str">
        <f t="shared" si="128"/>
        <v>2/2017</v>
      </c>
      <c r="C1861">
        <v>776.85</v>
      </c>
      <c r="D1861">
        <v>776.85</v>
      </c>
      <c r="E1861" s="2">
        <f t="shared" si="130"/>
        <v>0</v>
      </c>
      <c r="F1861" s="1">
        <v>42770</v>
      </c>
      <c r="G1861" s="1" t="str">
        <f t="shared" si="129"/>
        <v>2/2017</v>
      </c>
      <c r="H1861">
        <v>778.77</v>
      </c>
      <c r="I1861">
        <v>785.72</v>
      </c>
      <c r="J1861" s="2">
        <f t="shared" si="131"/>
        <v>-6.9500000000000455</v>
      </c>
    </row>
    <row r="1862" spans="1:10" x14ac:dyDescent="0.35">
      <c r="A1862" s="1">
        <v>42771</v>
      </c>
      <c r="B1862" s="1" t="str">
        <f t="shared" si="128"/>
        <v>2/2017</v>
      </c>
      <c r="C1862">
        <v>776.85</v>
      </c>
      <c r="D1862">
        <v>776.85</v>
      </c>
      <c r="E1862" s="2">
        <f t="shared" si="130"/>
        <v>0</v>
      </c>
      <c r="F1862" s="1">
        <v>42771</v>
      </c>
      <c r="G1862" s="1" t="str">
        <f t="shared" si="129"/>
        <v>2/2017</v>
      </c>
      <c r="H1862">
        <v>778.25</v>
      </c>
      <c r="I1862">
        <v>785.72</v>
      </c>
      <c r="J1862" s="2">
        <f t="shared" si="131"/>
        <v>-7.4700000000000273</v>
      </c>
    </row>
    <row r="1863" spans="1:10" x14ac:dyDescent="0.35">
      <c r="A1863" s="1">
        <v>42772</v>
      </c>
      <c r="B1863" s="1" t="str">
        <f t="shared" si="128"/>
        <v>2/2017</v>
      </c>
      <c r="C1863">
        <v>776.85</v>
      </c>
      <c r="D1863">
        <v>776.85</v>
      </c>
      <c r="E1863" s="2">
        <f t="shared" si="130"/>
        <v>0</v>
      </c>
      <c r="F1863" s="1">
        <v>42772</v>
      </c>
      <c r="G1863" s="1" t="str">
        <f t="shared" si="129"/>
        <v>2/2017</v>
      </c>
      <c r="H1863">
        <v>778.25</v>
      </c>
      <c r="I1863">
        <v>778.74</v>
      </c>
      <c r="J1863" s="2">
        <f t="shared" si="131"/>
        <v>-0.49000000000000909</v>
      </c>
    </row>
    <row r="1864" spans="1:10" x14ac:dyDescent="0.35">
      <c r="A1864" s="1">
        <v>42773</v>
      </c>
      <c r="B1864" s="1" t="str">
        <f t="shared" si="128"/>
        <v>2/2017</v>
      </c>
      <c r="C1864">
        <v>776.85</v>
      </c>
      <c r="D1864">
        <v>776.85</v>
      </c>
      <c r="E1864" s="2">
        <f t="shared" si="130"/>
        <v>0</v>
      </c>
      <c r="F1864" s="1">
        <v>42773</v>
      </c>
      <c r="G1864" s="1" t="str">
        <f t="shared" si="129"/>
        <v>2/2017</v>
      </c>
      <c r="H1864">
        <v>778.74</v>
      </c>
      <c r="I1864">
        <v>778.75</v>
      </c>
      <c r="J1864" s="2">
        <f t="shared" si="131"/>
        <v>-9.9999999999909051E-3</v>
      </c>
    </row>
    <row r="1865" spans="1:10" x14ac:dyDescent="0.35">
      <c r="A1865" s="1">
        <v>42774</v>
      </c>
      <c r="B1865" s="1" t="str">
        <f t="shared" si="128"/>
        <v>2/2017</v>
      </c>
      <c r="C1865">
        <v>776.85</v>
      </c>
      <c r="D1865">
        <v>776.85</v>
      </c>
      <c r="E1865" s="2">
        <f t="shared" si="130"/>
        <v>0</v>
      </c>
      <c r="F1865" s="1">
        <v>42774</v>
      </c>
      <c r="G1865" s="1" t="str">
        <f t="shared" si="129"/>
        <v>2/2017</v>
      </c>
      <c r="H1865">
        <v>778.75</v>
      </c>
      <c r="I1865">
        <v>778.75</v>
      </c>
      <c r="J1865" s="2">
        <f t="shared" si="131"/>
        <v>0</v>
      </c>
    </row>
    <row r="1866" spans="1:10" x14ac:dyDescent="0.35">
      <c r="A1866" s="1">
        <v>42775</v>
      </c>
      <c r="B1866" s="1" t="str">
        <f t="shared" si="128"/>
        <v>2/2017</v>
      </c>
      <c r="C1866">
        <v>776.85</v>
      </c>
      <c r="D1866">
        <v>776.85</v>
      </c>
      <c r="E1866" s="2">
        <f t="shared" si="130"/>
        <v>0</v>
      </c>
      <c r="F1866" s="1">
        <v>42775</v>
      </c>
      <c r="G1866" s="1" t="str">
        <f t="shared" si="129"/>
        <v>2/2017</v>
      </c>
      <c r="H1866">
        <v>778.75</v>
      </c>
      <c r="I1866">
        <v>778.75</v>
      </c>
      <c r="J1866" s="2">
        <f t="shared" si="131"/>
        <v>0</v>
      </c>
    </row>
    <row r="1867" spans="1:10" x14ac:dyDescent="0.35">
      <c r="A1867" s="1">
        <v>42776</v>
      </c>
      <c r="B1867" s="1" t="str">
        <f t="shared" si="128"/>
        <v>2/2017</v>
      </c>
      <c r="C1867">
        <v>776.85</v>
      </c>
      <c r="D1867">
        <v>776.85</v>
      </c>
      <c r="E1867" s="2">
        <f t="shared" si="130"/>
        <v>0</v>
      </c>
      <c r="F1867" s="1">
        <v>42776</v>
      </c>
      <c r="G1867" s="1" t="str">
        <f t="shared" si="129"/>
        <v>2/2017</v>
      </c>
      <c r="H1867">
        <v>778.75</v>
      </c>
      <c r="I1867">
        <v>778.76</v>
      </c>
      <c r="J1867" s="2">
        <f t="shared" si="131"/>
        <v>-9.9999999999909051E-3</v>
      </c>
    </row>
    <row r="1868" spans="1:10" x14ac:dyDescent="0.35">
      <c r="A1868" s="1">
        <v>42777</v>
      </c>
      <c r="B1868" s="1" t="str">
        <f t="shared" si="128"/>
        <v>2/2017</v>
      </c>
      <c r="C1868">
        <v>776.85</v>
      </c>
      <c r="D1868">
        <v>776.85</v>
      </c>
      <c r="E1868" s="2">
        <f t="shared" si="130"/>
        <v>0</v>
      </c>
      <c r="F1868" s="1">
        <v>42777</v>
      </c>
      <c r="G1868" s="1" t="str">
        <f t="shared" si="129"/>
        <v>2/2017</v>
      </c>
      <c r="H1868">
        <v>778.76</v>
      </c>
      <c r="I1868">
        <v>778.76</v>
      </c>
      <c r="J1868" s="2">
        <f t="shared" si="131"/>
        <v>0</v>
      </c>
    </row>
    <row r="1869" spans="1:10" x14ac:dyDescent="0.35">
      <c r="A1869" s="1">
        <v>42778</v>
      </c>
      <c r="B1869" s="1" t="str">
        <f t="shared" si="128"/>
        <v>2/2017</v>
      </c>
      <c r="C1869">
        <v>776.85</v>
      </c>
      <c r="D1869">
        <v>776.85</v>
      </c>
      <c r="E1869" s="2">
        <f t="shared" si="130"/>
        <v>0</v>
      </c>
      <c r="F1869" s="1">
        <v>42778</v>
      </c>
      <c r="G1869" s="1" t="str">
        <f t="shared" si="129"/>
        <v>2/2017</v>
      </c>
      <c r="H1869">
        <v>778.76</v>
      </c>
      <c r="I1869">
        <v>778.77</v>
      </c>
      <c r="J1869" s="2">
        <f t="shared" si="131"/>
        <v>-9.9999999999909051E-3</v>
      </c>
    </row>
    <row r="1870" spans="1:10" x14ac:dyDescent="0.35">
      <c r="A1870" s="1">
        <v>42779</v>
      </c>
      <c r="B1870" s="1" t="str">
        <f t="shared" si="128"/>
        <v>2/2017</v>
      </c>
      <c r="C1870">
        <v>776.85</v>
      </c>
      <c r="D1870">
        <v>776.85</v>
      </c>
      <c r="E1870" s="2">
        <f t="shared" si="130"/>
        <v>0</v>
      </c>
      <c r="F1870" s="1">
        <v>42779</v>
      </c>
      <c r="G1870" s="1" t="str">
        <f t="shared" si="129"/>
        <v>2/2017</v>
      </c>
      <c r="H1870">
        <v>778.77</v>
      </c>
      <c r="I1870">
        <v>790.07</v>
      </c>
      <c r="J1870" s="2">
        <f t="shared" si="131"/>
        <v>-11.300000000000068</v>
      </c>
    </row>
    <row r="1871" spans="1:10" x14ac:dyDescent="0.35">
      <c r="A1871" s="1">
        <v>42780</v>
      </c>
      <c r="B1871" s="1" t="str">
        <f t="shared" si="128"/>
        <v>2/2017</v>
      </c>
      <c r="C1871">
        <v>776.85</v>
      </c>
      <c r="D1871">
        <v>776.85</v>
      </c>
      <c r="E1871" s="2">
        <f t="shared" si="130"/>
        <v>0</v>
      </c>
      <c r="F1871" s="1">
        <v>42780</v>
      </c>
      <c r="G1871" s="1" t="str">
        <f t="shared" si="129"/>
        <v>2/2017</v>
      </c>
      <c r="H1871">
        <v>778.25</v>
      </c>
      <c r="I1871">
        <v>790.07</v>
      </c>
      <c r="J1871" s="2">
        <f t="shared" si="131"/>
        <v>-11.82000000000005</v>
      </c>
    </row>
    <row r="1872" spans="1:10" x14ac:dyDescent="0.35">
      <c r="A1872" s="1">
        <v>42781</v>
      </c>
      <c r="B1872" s="1" t="str">
        <f t="shared" si="128"/>
        <v>2/2017</v>
      </c>
      <c r="C1872">
        <v>776.85</v>
      </c>
      <c r="D1872">
        <v>776.85</v>
      </c>
      <c r="E1872" s="2">
        <f t="shared" si="130"/>
        <v>0</v>
      </c>
      <c r="F1872" s="1">
        <v>42781</v>
      </c>
      <c r="G1872" s="1" t="str">
        <f t="shared" si="129"/>
        <v>2/2017</v>
      </c>
      <c r="H1872">
        <v>778.76</v>
      </c>
      <c r="I1872">
        <v>778.76</v>
      </c>
      <c r="J1872" s="2">
        <f t="shared" si="131"/>
        <v>0</v>
      </c>
    </row>
    <row r="1873" spans="1:10" x14ac:dyDescent="0.35">
      <c r="A1873" s="1">
        <v>42782</v>
      </c>
      <c r="B1873" s="1" t="str">
        <f t="shared" si="128"/>
        <v>2/2017</v>
      </c>
      <c r="C1873">
        <v>776.85</v>
      </c>
      <c r="D1873">
        <v>776.85</v>
      </c>
      <c r="E1873" s="2">
        <f t="shared" si="130"/>
        <v>0</v>
      </c>
      <c r="F1873" s="1">
        <v>42782</v>
      </c>
      <c r="G1873" s="1" t="str">
        <f t="shared" si="129"/>
        <v>2/2017</v>
      </c>
      <c r="H1873">
        <v>778.26</v>
      </c>
      <c r="I1873">
        <v>778.81</v>
      </c>
      <c r="J1873" s="2">
        <f t="shared" si="131"/>
        <v>-0.54999999999995453</v>
      </c>
    </row>
    <row r="1874" spans="1:10" x14ac:dyDescent="0.35">
      <c r="A1874" s="1">
        <v>42783</v>
      </c>
      <c r="B1874" s="1" t="str">
        <f t="shared" si="128"/>
        <v>2/2017</v>
      </c>
      <c r="C1874">
        <v>776.85</v>
      </c>
      <c r="D1874">
        <v>776.85</v>
      </c>
      <c r="E1874" s="2">
        <f t="shared" si="130"/>
        <v>0</v>
      </c>
      <c r="F1874" s="1">
        <v>42783</v>
      </c>
      <c r="G1874" s="1" t="str">
        <f t="shared" si="129"/>
        <v>2/2017</v>
      </c>
      <c r="H1874">
        <v>778.81</v>
      </c>
      <c r="I1874">
        <v>778.82</v>
      </c>
      <c r="J1874" s="2">
        <f t="shared" si="131"/>
        <v>-1.0000000000104592E-2</v>
      </c>
    </row>
    <row r="1875" spans="1:10" x14ac:dyDescent="0.35">
      <c r="A1875" s="1">
        <v>42784</v>
      </c>
      <c r="B1875" s="1" t="str">
        <f t="shared" si="128"/>
        <v>2/2017</v>
      </c>
      <c r="C1875">
        <v>776.85</v>
      </c>
      <c r="D1875">
        <v>776.85</v>
      </c>
      <c r="E1875" s="2">
        <f t="shared" si="130"/>
        <v>0</v>
      </c>
      <c r="F1875" s="1">
        <v>42784</v>
      </c>
      <c r="G1875" s="1" t="str">
        <f t="shared" si="129"/>
        <v>2/2017</v>
      </c>
      <c r="H1875">
        <v>778.82</v>
      </c>
      <c r="I1875">
        <v>778.82</v>
      </c>
      <c r="J1875" s="2">
        <f t="shared" si="131"/>
        <v>0</v>
      </c>
    </row>
    <row r="1876" spans="1:10" x14ac:dyDescent="0.35">
      <c r="A1876" s="1">
        <v>42785</v>
      </c>
      <c r="B1876" s="1" t="str">
        <f t="shared" si="128"/>
        <v>2/2017</v>
      </c>
      <c r="C1876">
        <v>776.85</v>
      </c>
      <c r="D1876">
        <v>776.85</v>
      </c>
      <c r="E1876" s="2">
        <f t="shared" si="130"/>
        <v>0</v>
      </c>
      <c r="F1876" s="1">
        <v>42785</v>
      </c>
      <c r="G1876" s="1" t="str">
        <f t="shared" si="129"/>
        <v>2/2017</v>
      </c>
      <c r="H1876">
        <v>778.82</v>
      </c>
      <c r="I1876">
        <v>778.82</v>
      </c>
      <c r="J1876" s="2">
        <f t="shared" si="131"/>
        <v>0</v>
      </c>
    </row>
    <row r="1877" spans="1:10" x14ac:dyDescent="0.35">
      <c r="A1877" s="1">
        <v>42786</v>
      </c>
      <c r="B1877" s="1" t="str">
        <f t="shared" si="128"/>
        <v>2/2017</v>
      </c>
      <c r="C1877">
        <v>776.85</v>
      </c>
      <c r="D1877">
        <v>776.85</v>
      </c>
      <c r="E1877" s="2">
        <f t="shared" si="130"/>
        <v>0</v>
      </c>
      <c r="F1877" s="1">
        <v>42786</v>
      </c>
      <c r="G1877" s="1" t="str">
        <f t="shared" si="129"/>
        <v>2/2017</v>
      </c>
      <c r="H1877">
        <v>778.82</v>
      </c>
      <c r="I1877">
        <v>778.82</v>
      </c>
      <c r="J1877" s="2">
        <f t="shared" si="131"/>
        <v>0</v>
      </c>
    </row>
    <row r="1878" spans="1:10" x14ac:dyDescent="0.35">
      <c r="A1878" s="1">
        <v>42787</v>
      </c>
      <c r="B1878" s="1" t="str">
        <f t="shared" si="128"/>
        <v>2/2017</v>
      </c>
      <c r="C1878">
        <v>776.85</v>
      </c>
      <c r="D1878">
        <v>776.85</v>
      </c>
      <c r="E1878" s="2">
        <f t="shared" si="130"/>
        <v>0</v>
      </c>
      <c r="F1878" s="1">
        <v>42787</v>
      </c>
      <c r="G1878" s="1" t="str">
        <f t="shared" si="129"/>
        <v>2/2017</v>
      </c>
      <c r="H1878">
        <v>778.81</v>
      </c>
      <c r="I1878">
        <v>778.82</v>
      </c>
      <c r="J1878" s="2">
        <f t="shared" si="131"/>
        <v>-1.0000000000104592E-2</v>
      </c>
    </row>
    <row r="1879" spans="1:10" x14ac:dyDescent="0.35">
      <c r="A1879" s="1">
        <v>42788</v>
      </c>
      <c r="B1879" s="1" t="str">
        <f t="shared" si="128"/>
        <v>2/2017</v>
      </c>
      <c r="C1879">
        <v>776.85</v>
      </c>
      <c r="D1879">
        <v>776.85</v>
      </c>
      <c r="E1879" s="2">
        <f t="shared" si="130"/>
        <v>0</v>
      </c>
      <c r="F1879" s="1">
        <v>42788</v>
      </c>
      <c r="G1879" s="1" t="str">
        <f t="shared" si="129"/>
        <v>2/2017</v>
      </c>
      <c r="H1879">
        <v>778.65</v>
      </c>
      <c r="I1879">
        <v>778.82</v>
      </c>
      <c r="J1879" s="2">
        <f t="shared" si="131"/>
        <v>-0.17000000000007276</v>
      </c>
    </row>
    <row r="1880" spans="1:10" x14ac:dyDescent="0.35">
      <c r="A1880" s="1">
        <v>42789</v>
      </c>
      <c r="B1880" s="1" t="str">
        <f t="shared" si="128"/>
        <v>2/2017</v>
      </c>
      <c r="C1880">
        <v>776.85</v>
      </c>
      <c r="D1880">
        <v>776.85</v>
      </c>
      <c r="E1880" s="2">
        <f t="shared" si="130"/>
        <v>0</v>
      </c>
      <c r="F1880" s="1">
        <v>42789</v>
      </c>
      <c r="G1880" s="1" t="str">
        <f t="shared" si="129"/>
        <v>2/2017</v>
      </c>
      <c r="H1880">
        <v>778.65</v>
      </c>
      <c r="I1880">
        <v>782.28</v>
      </c>
      <c r="J1880" s="2">
        <f t="shared" si="131"/>
        <v>-3.6299999999999955</v>
      </c>
    </row>
    <row r="1881" spans="1:10" x14ac:dyDescent="0.35">
      <c r="A1881" s="1">
        <v>42790</v>
      </c>
      <c r="B1881" s="1" t="str">
        <f t="shared" si="128"/>
        <v>2/2017</v>
      </c>
      <c r="C1881">
        <v>776.85</v>
      </c>
      <c r="D1881">
        <v>776.85</v>
      </c>
      <c r="E1881" s="2">
        <f t="shared" si="130"/>
        <v>0</v>
      </c>
      <c r="F1881" s="1">
        <v>42790</v>
      </c>
      <c r="G1881" s="1" t="str">
        <f t="shared" si="129"/>
        <v>2/2017</v>
      </c>
      <c r="H1881">
        <v>778.79</v>
      </c>
      <c r="I1881">
        <v>778.8</v>
      </c>
      <c r="J1881" s="2">
        <f t="shared" si="131"/>
        <v>-9.9999999999909051E-3</v>
      </c>
    </row>
    <row r="1882" spans="1:10" x14ac:dyDescent="0.35">
      <c r="A1882" s="1">
        <v>42791</v>
      </c>
      <c r="B1882" s="1" t="str">
        <f t="shared" si="128"/>
        <v>2/2017</v>
      </c>
      <c r="C1882">
        <v>776.85</v>
      </c>
      <c r="D1882">
        <v>776.85</v>
      </c>
      <c r="E1882" s="2">
        <f t="shared" si="130"/>
        <v>0</v>
      </c>
      <c r="F1882" s="1">
        <v>42791</v>
      </c>
      <c r="G1882" s="1" t="str">
        <f t="shared" si="129"/>
        <v>2/2017</v>
      </c>
      <c r="H1882">
        <v>778.8</v>
      </c>
      <c r="I1882">
        <v>778.81</v>
      </c>
      <c r="J1882" s="2">
        <f t="shared" si="131"/>
        <v>-9.9999999999909051E-3</v>
      </c>
    </row>
    <row r="1883" spans="1:10" x14ac:dyDescent="0.35">
      <c r="A1883" s="1">
        <v>42792</v>
      </c>
      <c r="B1883" s="1" t="str">
        <f t="shared" si="128"/>
        <v>2/2017</v>
      </c>
      <c r="C1883">
        <v>776.85</v>
      </c>
      <c r="D1883">
        <v>776.85</v>
      </c>
      <c r="E1883" s="2">
        <f t="shared" si="130"/>
        <v>0</v>
      </c>
      <c r="F1883" s="1">
        <v>42792</v>
      </c>
      <c r="G1883" s="1" t="str">
        <f t="shared" si="129"/>
        <v>2/2017</v>
      </c>
      <c r="H1883">
        <v>778.81</v>
      </c>
      <c r="I1883">
        <v>781.42</v>
      </c>
      <c r="J1883" s="2">
        <f t="shared" si="131"/>
        <v>-2.6100000000000136</v>
      </c>
    </row>
    <row r="1884" spans="1:10" x14ac:dyDescent="0.35">
      <c r="A1884" s="1">
        <v>42793</v>
      </c>
      <c r="B1884" s="1" t="str">
        <f t="shared" si="128"/>
        <v>2/2017</v>
      </c>
      <c r="C1884">
        <v>776.85</v>
      </c>
      <c r="D1884">
        <v>776.85</v>
      </c>
      <c r="E1884" s="2">
        <f t="shared" si="130"/>
        <v>0</v>
      </c>
      <c r="F1884" s="1">
        <v>42793</v>
      </c>
      <c r="G1884" s="1" t="str">
        <f t="shared" si="129"/>
        <v>2/2017</v>
      </c>
      <c r="H1884">
        <v>778.88</v>
      </c>
      <c r="I1884">
        <v>778.89</v>
      </c>
      <c r="J1884" s="2">
        <f t="shared" si="131"/>
        <v>-9.9999999999909051E-3</v>
      </c>
    </row>
    <row r="1885" spans="1:10" x14ac:dyDescent="0.35">
      <c r="A1885" s="1">
        <v>42794</v>
      </c>
      <c r="B1885" s="1" t="str">
        <f t="shared" si="128"/>
        <v>2/2017</v>
      </c>
      <c r="C1885">
        <v>776.85</v>
      </c>
      <c r="D1885">
        <v>776.85</v>
      </c>
      <c r="E1885" s="2">
        <f t="shared" si="130"/>
        <v>0</v>
      </c>
      <c r="F1885" s="1">
        <v>42794</v>
      </c>
      <c r="G1885" s="1" t="str">
        <f t="shared" si="129"/>
        <v>2/2017</v>
      </c>
      <c r="H1885">
        <v>778.36</v>
      </c>
      <c r="I1885">
        <v>778.88</v>
      </c>
      <c r="J1885" s="2">
        <f t="shared" si="131"/>
        <v>-0.51999999999998181</v>
      </c>
    </row>
    <row r="1886" spans="1:10" x14ac:dyDescent="0.35">
      <c r="A1886" s="1">
        <v>42795</v>
      </c>
      <c r="B1886" s="1" t="str">
        <f t="shared" si="128"/>
        <v>3/2017</v>
      </c>
      <c r="C1886">
        <v>776.8499755859375</v>
      </c>
      <c r="D1886">
        <v>776.8499755859375</v>
      </c>
      <c r="E1886" s="2">
        <f t="shared" si="130"/>
        <v>0</v>
      </c>
      <c r="F1886" s="1">
        <v>42795</v>
      </c>
      <c r="G1886" s="1" t="str">
        <f t="shared" si="129"/>
        <v>3/2017</v>
      </c>
      <c r="H1886">
        <v>778.7813720703125</v>
      </c>
      <c r="I1886">
        <v>778.80218505859375</v>
      </c>
      <c r="J1886" s="2">
        <f t="shared" si="131"/>
        <v>-2.081298828125E-2</v>
      </c>
    </row>
    <row r="1887" spans="1:10" x14ac:dyDescent="0.35">
      <c r="A1887" s="1">
        <v>42796</v>
      </c>
      <c r="B1887" s="1" t="str">
        <f t="shared" si="128"/>
        <v>3/2017</v>
      </c>
      <c r="C1887">
        <v>776.8499755859375</v>
      </c>
      <c r="D1887">
        <v>776.8499755859375</v>
      </c>
      <c r="E1887" s="2">
        <f t="shared" si="130"/>
        <v>0</v>
      </c>
      <c r="F1887" s="1">
        <v>42796</v>
      </c>
      <c r="G1887" s="1" t="str">
        <f t="shared" si="129"/>
        <v>3/2017</v>
      </c>
      <c r="H1887">
        <v>778.80218505859375</v>
      </c>
      <c r="I1887">
        <v>783.87982177734375</v>
      </c>
      <c r="J1887" s="2">
        <f t="shared" si="131"/>
        <v>-5.07763671875</v>
      </c>
    </row>
    <row r="1888" spans="1:10" x14ac:dyDescent="0.35">
      <c r="A1888" s="1">
        <v>42797</v>
      </c>
      <c r="B1888" s="1" t="str">
        <f t="shared" si="128"/>
        <v>3/2017</v>
      </c>
      <c r="C1888">
        <v>776.8499755859375</v>
      </c>
      <c r="D1888">
        <v>776.8499755859375</v>
      </c>
      <c r="E1888" s="2">
        <f t="shared" si="130"/>
        <v>0</v>
      </c>
      <c r="F1888" s="1">
        <v>42797</v>
      </c>
      <c r="G1888" s="1" t="str">
        <f t="shared" si="129"/>
        <v>3/2017</v>
      </c>
      <c r="H1888">
        <v>778.86279296875</v>
      </c>
      <c r="I1888">
        <v>778.8670654296875</v>
      </c>
      <c r="J1888" s="2">
        <f t="shared" si="131"/>
        <v>-4.2724609375E-3</v>
      </c>
    </row>
    <row r="1889" spans="1:10" x14ac:dyDescent="0.35">
      <c r="A1889" s="1">
        <v>42798</v>
      </c>
      <c r="B1889" s="1" t="str">
        <f t="shared" si="128"/>
        <v>3/2017</v>
      </c>
      <c r="C1889">
        <v>776.8499755859375</v>
      </c>
      <c r="D1889">
        <v>776.8499755859375</v>
      </c>
      <c r="E1889" s="2">
        <f t="shared" si="130"/>
        <v>0</v>
      </c>
      <c r="F1889" s="1">
        <v>42798</v>
      </c>
      <c r="G1889" s="1" t="str">
        <f t="shared" si="129"/>
        <v>3/2017</v>
      </c>
      <c r="H1889">
        <v>778.8546142578125</v>
      </c>
      <c r="I1889">
        <v>778.86309814453125</v>
      </c>
      <c r="J1889" s="2">
        <f t="shared" si="131"/>
        <v>-8.48388671875E-3</v>
      </c>
    </row>
    <row r="1890" spans="1:10" x14ac:dyDescent="0.35">
      <c r="A1890" s="1">
        <v>42799</v>
      </c>
      <c r="B1890" s="1" t="str">
        <f t="shared" si="128"/>
        <v>3/2017</v>
      </c>
      <c r="C1890">
        <v>776.8499755859375</v>
      </c>
      <c r="D1890">
        <v>776.8499755859375</v>
      </c>
      <c r="E1890" s="2">
        <f t="shared" si="130"/>
        <v>0</v>
      </c>
      <c r="F1890" s="1">
        <v>42799</v>
      </c>
      <c r="G1890" s="1" t="str">
        <f t="shared" si="129"/>
        <v>3/2017</v>
      </c>
      <c r="H1890">
        <v>778.853515625</v>
      </c>
      <c r="I1890">
        <v>778.8546142578125</v>
      </c>
      <c r="J1890" s="2">
        <f t="shared" si="131"/>
        <v>-1.0986328125E-3</v>
      </c>
    </row>
    <row r="1891" spans="1:10" x14ac:dyDescent="0.35">
      <c r="A1891" s="1">
        <v>42800</v>
      </c>
      <c r="B1891" s="1" t="str">
        <f t="shared" si="128"/>
        <v>3/2017</v>
      </c>
      <c r="C1891">
        <v>776.8499755859375</v>
      </c>
      <c r="D1891">
        <v>776.8499755859375</v>
      </c>
      <c r="E1891" s="2">
        <f t="shared" si="130"/>
        <v>0</v>
      </c>
      <c r="F1891" s="1">
        <v>42800</v>
      </c>
      <c r="G1891" s="1" t="str">
        <f t="shared" si="129"/>
        <v>3/2017</v>
      </c>
      <c r="H1891">
        <v>778.853515625</v>
      </c>
      <c r="I1891">
        <v>778.85662841796875</v>
      </c>
      <c r="J1891" s="2">
        <f t="shared" si="131"/>
        <v>-3.11279296875E-3</v>
      </c>
    </row>
    <row r="1892" spans="1:10" x14ac:dyDescent="0.35">
      <c r="A1892" s="1">
        <v>42801</v>
      </c>
      <c r="B1892" s="1" t="str">
        <f t="shared" si="128"/>
        <v>3/2017</v>
      </c>
      <c r="C1892">
        <v>776.8499755859375</v>
      </c>
      <c r="D1892">
        <v>776.8499755859375</v>
      </c>
      <c r="E1892" s="2">
        <f t="shared" si="130"/>
        <v>0</v>
      </c>
      <c r="F1892" s="1">
        <v>42801</v>
      </c>
      <c r="G1892" s="1" t="str">
        <f t="shared" si="129"/>
        <v>3/2017</v>
      </c>
      <c r="H1892">
        <v>778.85662841796875</v>
      </c>
      <c r="I1892">
        <v>778.87542724609375</v>
      </c>
      <c r="J1892" s="2">
        <f t="shared" si="131"/>
        <v>-1.8798828125E-2</v>
      </c>
    </row>
    <row r="1893" spans="1:10" x14ac:dyDescent="0.35">
      <c r="A1893" s="1">
        <v>42802</v>
      </c>
      <c r="B1893" s="1" t="str">
        <f t="shared" si="128"/>
        <v>3/2017</v>
      </c>
      <c r="C1893">
        <v>776.8499755859375</v>
      </c>
      <c r="D1893">
        <v>776.8499755859375</v>
      </c>
      <c r="E1893" s="2">
        <f t="shared" si="130"/>
        <v>0</v>
      </c>
      <c r="F1893" s="1">
        <v>42802</v>
      </c>
      <c r="G1893" s="1" t="str">
        <f t="shared" si="129"/>
        <v>3/2017</v>
      </c>
      <c r="H1893">
        <v>778.87542724609375</v>
      </c>
      <c r="I1893">
        <v>778.882080078125</v>
      </c>
      <c r="J1893" s="2">
        <f t="shared" si="131"/>
        <v>-6.65283203125E-3</v>
      </c>
    </row>
    <row r="1894" spans="1:10" x14ac:dyDescent="0.35">
      <c r="A1894" s="1">
        <v>42803</v>
      </c>
      <c r="B1894" s="1" t="str">
        <f t="shared" si="128"/>
        <v>3/2017</v>
      </c>
      <c r="C1894">
        <v>776.8499755859375</v>
      </c>
      <c r="D1894">
        <v>776.8499755859375</v>
      </c>
      <c r="E1894" s="2">
        <f t="shared" si="130"/>
        <v>0</v>
      </c>
      <c r="F1894" s="1">
        <v>42803</v>
      </c>
      <c r="G1894" s="1" t="str">
        <f t="shared" si="129"/>
        <v>3/2017</v>
      </c>
      <c r="H1894">
        <v>778.45672607421875</v>
      </c>
      <c r="I1894">
        <v>778.912353515625</v>
      </c>
      <c r="J1894" s="2">
        <f t="shared" si="131"/>
        <v>-0.45562744140625</v>
      </c>
    </row>
    <row r="1895" spans="1:10" x14ac:dyDescent="0.35">
      <c r="A1895" s="1">
        <v>42804</v>
      </c>
      <c r="B1895" s="1" t="str">
        <f t="shared" si="128"/>
        <v>3/2017</v>
      </c>
      <c r="C1895">
        <v>776.8499755859375</v>
      </c>
      <c r="D1895">
        <v>776.8499755859375</v>
      </c>
      <c r="E1895" s="2">
        <f t="shared" si="130"/>
        <v>0</v>
      </c>
      <c r="F1895" s="1">
        <v>42804</v>
      </c>
      <c r="G1895" s="1" t="str">
        <f t="shared" si="129"/>
        <v>3/2017</v>
      </c>
      <c r="H1895">
        <v>778.90582275390625</v>
      </c>
      <c r="I1895">
        <v>778.9127197265625</v>
      </c>
      <c r="J1895" s="2">
        <f t="shared" si="131"/>
        <v>-6.89697265625E-3</v>
      </c>
    </row>
    <row r="1896" spans="1:10" x14ac:dyDescent="0.35">
      <c r="A1896" s="1">
        <v>42805</v>
      </c>
      <c r="B1896" s="1" t="str">
        <f t="shared" si="128"/>
        <v>3/2017</v>
      </c>
      <c r="C1896">
        <v>776.8499755859375</v>
      </c>
      <c r="D1896">
        <v>776.8499755859375</v>
      </c>
      <c r="E1896" s="2">
        <f t="shared" si="130"/>
        <v>0</v>
      </c>
      <c r="F1896" s="1">
        <v>42805</v>
      </c>
      <c r="G1896" s="1" t="str">
        <f t="shared" si="129"/>
        <v>3/2017</v>
      </c>
      <c r="H1896">
        <v>778.90582275390625</v>
      </c>
      <c r="I1896">
        <v>779.68994140625</v>
      </c>
      <c r="J1896" s="2">
        <f t="shared" si="131"/>
        <v>-0.78411865234375</v>
      </c>
    </row>
    <row r="1897" spans="1:10" x14ac:dyDescent="0.35">
      <c r="A1897" s="1">
        <v>42806</v>
      </c>
      <c r="B1897" s="1" t="str">
        <f t="shared" si="128"/>
        <v>3/2017</v>
      </c>
      <c r="C1897">
        <v>776.8499755859375</v>
      </c>
      <c r="D1897">
        <v>776.8499755859375</v>
      </c>
      <c r="E1897" s="2">
        <f t="shared" si="130"/>
        <v>0</v>
      </c>
      <c r="F1897" s="1">
        <v>42806</v>
      </c>
      <c r="G1897" s="1" t="str">
        <f t="shared" si="129"/>
        <v>3/2017</v>
      </c>
      <c r="H1897">
        <v>778.9010009765625</v>
      </c>
      <c r="I1897">
        <v>779.68994140625</v>
      </c>
      <c r="J1897" s="2">
        <f t="shared" si="131"/>
        <v>-0.7889404296875</v>
      </c>
    </row>
    <row r="1898" spans="1:10" x14ac:dyDescent="0.35">
      <c r="A1898" s="1">
        <v>42807</v>
      </c>
      <c r="B1898" s="1" t="str">
        <f t="shared" si="128"/>
        <v>3/2017</v>
      </c>
      <c r="C1898">
        <v>776.8499755859375</v>
      </c>
      <c r="D1898">
        <v>776.8499755859375</v>
      </c>
      <c r="E1898" s="2">
        <f t="shared" si="130"/>
        <v>0</v>
      </c>
      <c r="F1898" s="1">
        <v>42807</v>
      </c>
      <c r="G1898" s="1" t="str">
        <f t="shared" si="129"/>
        <v>3/2017</v>
      </c>
      <c r="H1898">
        <v>778.88262939453125</v>
      </c>
      <c r="I1898">
        <v>778.9010009765625</v>
      </c>
      <c r="J1898" s="2">
        <f t="shared" si="131"/>
        <v>-1.837158203125E-2</v>
      </c>
    </row>
    <row r="1899" spans="1:10" x14ac:dyDescent="0.35">
      <c r="A1899" s="1">
        <v>42808</v>
      </c>
      <c r="B1899" s="1" t="str">
        <f t="shared" si="128"/>
        <v>3/2017</v>
      </c>
      <c r="C1899">
        <v>776.8499755859375</v>
      </c>
      <c r="D1899">
        <v>776.8499755859375</v>
      </c>
      <c r="E1899" s="2">
        <f t="shared" si="130"/>
        <v>0</v>
      </c>
      <c r="F1899" s="1">
        <v>42808</v>
      </c>
      <c r="G1899" s="1" t="str">
        <f t="shared" si="129"/>
        <v>3/2017</v>
      </c>
      <c r="H1899">
        <v>778.88262939453125</v>
      </c>
      <c r="I1899">
        <v>778.89068603515625</v>
      </c>
      <c r="J1899" s="2">
        <f t="shared" si="131"/>
        <v>-8.056640625E-3</v>
      </c>
    </row>
    <row r="1900" spans="1:10" x14ac:dyDescent="0.35">
      <c r="A1900" s="1">
        <v>42809</v>
      </c>
      <c r="B1900" s="1" t="str">
        <f t="shared" si="128"/>
        <v>3/2017</v>
      </c>
      <c r="C1900">
        <v>776.8499755859375</v>
      </c>
      <c r="D1900">
        <v>776.8499755859375</v>
      </c>
      <c r="E1900" s="2">
        <f t="shared" si="130"/>
        <v>0</v>
      </c>
      <c r="F1900" s="1">
        <v>42809</v>
      </c>
      <c r="G1900" s="1" t="str">
        <f t="shared" si="129"/>
        <v>3/2017</v>
      </c>
      <c r="H1900">
        <v>778.89068603515625</v>
      </c>
      <c r="I1900">
        <v>778.8973388671875</v>
      </c>
      <c r="J1900" s="2">
        <f t="shared" si="131"/>
        <v>-6.65283203125E-3</v>
      </c>
    </row>
    <row r="1901" spans="1:10" x14ac:dyDescent="0.35">
      <c r="A1901" s="1">
        <v>42810</v>
      </c>
      <c r="B1901" s="1" t="str">
        <f t="shared" si="128"/>
        <v>3/2017</v>
      </c>
      <c r="C1901">
        <v>776.8499755859375</v>
      </c>
      <c r="D1901">
        <v>776.8499755859375</v>
      </c>
      <c r="E1901" s="2">
        <f t="shared" si="130"/>
        <v>0</v>
      </c>
      <c r="F1901" s="1">
        <v>42810</v>
      </c>
      <c r="G1901" s="1" t="str">
        <f t="shared" si="129"/>
        <v>3/2017</v>
      </c>
      <c r="H1901">
        <v>778.89453125</v>
      </c>
      <c r="I1901">
        <v>778.89910888671875</v>
      </c>
      <c r="J1901" s="2">
        <f t="shared" si="131"/>
        <v>-4.57763671875E-3</v>
      </c>
    </row>
    <row r="1902" spans="1:10" x14ac:dyDescent="0.35">
      <c r="A1902" s="1">
        <v>42811</v>
      </c>
      <c r="B1902" s="1" t="str">
        <f t="shared" si="128"/>
        <v>3/2017</v>
      </c>
      <c r="C1902">
        <v>776.8499755859375</v>
      </c>
      <c r="D1902">
        <v>776.8499755859375</v>
      </c>
      <c r="E1902" s="2">
        <f t="shared" si="130"/>
        <v>0</v>
      </c>
      <c r="F1902" s="1">
        <v>42811</v>
      </c>
      <c r="G1902" s="1" t="str">
        <f t="shared" si="129"/>
        <v>3/2017</v>
      </c>
      <c r="H1902">
        <v>778.8934326171875</v>
      </c>
      <c r="I1902">
        <v>778.89910888671875</v>
      </c>
      <c r="J1902" s="2">
        <f t="shared" si="131"/>
        <v>-5.67626953125E-3</v>
      </c>
    </row>
    <row r="1903" spans="1:10" x14ac:dyDescent="0.35">
      <c r="A1903" s="1">
        <v>42812</v>
      </c>
      <c r="B1903" s="1" t="str">
        <f t="shared" si="128"/>
        <v>3/2017</v>
      </c>
      <c r="C1903">
        <v>776.8499755859375</v>
      </c>
      <c r="D1903">
        <v>776.8499755859375</v>
      </c>
      <c r="E1903" s="2">
        <f t="shared" si="130"/>
        <v>0</v>
      </c>
      <c r="F1903" s="1">
        <v>42812</v>
      </c>
      <c r="G1903" s="1" t="str">
        <f t="shared" si="129"/>
        <v>3/2017</v>
      </c>
      <c r="H1903">
        <v>778.8934326171875</v>
      </c>
      <c r="I1903">
        <v>778.8934326171875</v>
      </c>
      <c r="J1903" s="2">
        <f t="shared" si="131"/>
        <v>0</v>
      </c>
    </row>
    <row r="1904" spans="1:10" x14ac:dyDescent="0.35">
      <c r="A1904" s="1">
        <v>42813</v>
      </c>
      <c r="B1904" s="1" t="str">
        <f t="shared" si="128"/>
        <v>3/2017</v>
      </c>
      <c r="C1904">
        <v>776.8499755859375</v>
      </c>
      <c r="D1904">
        <v>776.8499755859375</v>
      </c>
      <c r="E1904" s="2">
        <f t="shared" si="130"/>
        <v>0</v>
      </c>
      <c r="F1904" s="1">
        <v>42813</v>
      </c>
      <c r="G1904" s="1" t="str">
        <f t="shared" si="129"/>
        <v>3/2017</v>
      </c>
      <c r="H1904">
        <v>778.8934326171875</v>
      </c>
      <c r="I1904">
        <v>778.8983154296875</v>
      </c>
      <c r="J1904" s="2">
        <f t="shared" si="131"/>
        <v>-4.8828125E-3</v>
      </c>
    </row>
    <row r="1905" spans="1:10" x14ac:dyDescent="0.35">
      <c r="A1905" s="1">
        <v>42814</v>
      </c>
      <c r="B1905" s="1" t="str">
        <f t="shared" si="128"/>
        <v>3/2017</v>
      </c>
      <c r="C1905">
        <v>776.8499755859375</v>
      </c>
      <c r="D1905">
        <v>776.8499755859375</v>
      </c>
      <c r="E1905" s="2">
        <f t="shared" si="130"/>
        <v>0</v>
      </c>
      <c r="F1905" s="1">
        <v>42814</v>
      </c>
      <c r="G1905" s="1" t="str">
        <f t="shared" si="129"/>
        <v>3/2017</v>
      </c>
      <c r="H1905">
        <v>778.8983154296875</v>
      </c>
      <c r="I1905">
        <v>778.8990478515625</v>
      </c>
      <c r="J1905" s="2">
        <f t="shared" si="131"/>
        <v>-7.32421875E-4</v>
      </c>
    </row>
    <row r="1906" spans="1:10" x14ac:dyDescent="0.35">
      <c r="A1906" s="1">
        <v>42815</v>
      </c>
      <c r="B1906" s="1" t="str">
        <f t="shared" si="128"/>
        <v>3/2017</v>
      </c>
      <c r="C1906">
        <v>776.8499755859375</v>
      </c>
      <c r="D1906">
        <v>776.8499755859375</v>
      </c>
      <c r="E1906" s="2">
        <f t="shared" si="130"/>
        <v>0</v>
      </c>
      <c r="F1906" s="1">
        <v>42815</v>
      </c>
      <c r="G1906" s="1" t="str">
        <f t="shared" si="129"/>
        <v>3/2017</v>
      </c>
      <c r="H1906">
        <v>778.8973388671875</v>
      </c>
      <c r="I1906">
        <v>778.8990478515625</v>
      </c>
      <c r="J1906" s="2">
        <f t="shared" si="131"/>
        <v>-1.708984375E-3</v>
      </c>
    </row>
    <row r="1907" spans="1:10" x14ac:dyDescent="0.35">
      <c r="A1907" s="1">
        <v>42816</v>
      </c>
      <c r="B1907" s="1" t="str">
        <f t="shared" si="128"/>
        <v>3/2017</v>
      </c>
      <c r="C1907">
        <v>776.8499755859375</v>
      </c>
      <c r="D1907">
        <v>776.8499755859375</v>
      </c>
      <c r="E1907" s="2">
        <f t="shared" si="130"/>
        <v>0</v>
      </c>
      <c r="F1907" s="1">
        <v>42816</v>
      </c>
      <c r="G1907" s="1" t="str">
        <f t="shared" si="129"/>
        <v>3/2017</v>
      </c>
      <c r="H1907">
        <v>778.8973388671875</v>
      </c>
      <c r="I1907">
        <v>778.90179443359375</v>
      </c>
      <c r="J1907" s="2">
        <f t="shared" si="131"/>
        <v>-4.45556640625E-3</v>
      </c>
    </row>
    <row r="1908" spans="1:10" x14ac:dyDescent="0.35">
      <c r="A1908" s="1">
        <v>42817</v>
      </c>
      <c r="B1908" s="1" t="str">
        <f t="shared" si="128"/>
        <v>3/2017</v>
      </c>
      <c r="C1908">
        <v>776.8499755859375</v>
      </c>
      <c r="D1908">
        <v>776.8499755859375</v>
      </c>
      <c r="E1908" s="2">
        <f t="shared" si="130"/>
        <v>0</v>
      </c>
      <c r="F1908" s="1">
        <v>42817</v>
      </c>
      <c r="G1908" s="1" t="str">
        <f t="shared" si="129"/>
        <v>3/2017</v>
      </c>
      <c r="H1908">
        <v>778.90167236328125</v>
      </c>
      <c r="I1908">
        <v>778.90179443359375</v>
      </c>
      <c r="J1908" s="2">
        <f t="shared" si="131"/>
        <v>-1.220703125E-4</v>
      </c>
    </row>
    <row r="1909" spans="1:10" x14ac:dyDescent="0.35">
      <c r="A1909" s="1">
        <v>42818</v>
      </c>
      <c r="B1909" s="1" t="str">
        <f t="shared" si="128"/>
        <v>3/2017</v>
      </c>
      <c r="C1909">
        <v>776.8499755859375</v>
      </c>
      <c r="D1909">
        <v>776.8499755859375</v>
      </c>
      <c r="E1909" s="2">
        <f t="shared" si="130"/>
        <v>0</v>
      </c>
      <c r="F1909" s="1">
        <v>42818</v>
      </c>
      <c r="G1909" s="1" t="str">
        <f t="shared" si="129"/>
        <v>3/2017</v>
      </c>
      <c r="H1909">
        <v>778.89434814453125</v>
      </c>
      <c r="I1909">
        <v>778.90167236328125</v>
      </c>
      <c r="J1909" s="2">
        <f t="shared" si="131"/>
        <v>-7.32421875E-3</v>
      </c>
    </row>
    <row r="1910" spans="1:10" x14ac:dyDescent="0.35">
      <c r="A1910" s="1">
        <v>42819</v>
      </c>
      <c r="B1910" s="1" t="str">
        <f t="shared" si="128"/>
        <v>3/2017</v>
      </c>
      <c r="C1910">
        <v>776.8499755859375</v>
      </c>
      <c r="D1910">
        <v>776.8499755859375</v>
      </c>
      <c r="E1910" s="2">
        <f t="shared" si="130"/>
        <v>0</v>
      </c>
      <c r="F1910" s="1">
        <v>42819</v>
      </c>
      <c r="G1910" s="1" t="str">
        <f t="shared" si="129"/>
        <v>3/2017</v>
      </c>
      <c r="H1910">
        <v>778.89434814453125</v>
      </c>
      <c r="I1910">
        <v>778.90216064453125</v>
      </c>
      <c r="J1910" s="2">
        <f t="shared" si="131"/>
        <v>-7.8125E-3</v>
      </c>
    </row>
    <row r="1911" spans="1:10" x14ac:dyDescent="0.35">
      <c r="A1911" s="1">
        <v>42820</v>
      </c>
      <c r="B1911" s="1" t="str">
        <f t="shared" si="128"/>
        <v>3/2017</v>
      </c>
      <c r="C1911">
        <v>776.8499755859375</v>
      </c>
      <c r="D1911">
        <v>776.8499755859375</v>
      </c>
      <c r="E1911" s="2">
        <f t="shared" si="130"/>
        <v>0</v>
      </c>
      <c r="F1911" s="1">
        <v>42820</v>
      </c>
      <c r="G1911" s="1" t="str">
        <f t="shared" si="129"/>
        <v>3/2017</v>
      </c>
      <c r="H1911">
        <v>778.9014892578125</v>
      </c>
      <c r="I1911">
        <v>778.90216064453125</v>
      </c>
      <c r="J1911" s="2">
        <f t="shared" si="131"/>
        <v>-6.7138671875E-4</v>
      </c>
    </row>
    <row r="1912" spans="1:10" x14ac:dyDescent="0.35">
      <c r="A1912" s="1">
        <v>42821</v>
      </c>
      <c r="B1912" s="1" t="str">
        <f t="shared" si="128"/>
        <v>3/2017</v>
      </c>
      <c r="C1912">
        <v>776.8499755859375</v>
      </c>
      <c r="D1912">
        <v>776.8499755859375</v>
      </c>
      <c r="E1912" s="2">
        <f t="shared" si="130"/>
        <v>0</v>
      </c>
      <c r="F1912" s="1">
        <v>42821</v>
      </c>
      <c r="G1912" s="1" t="str">
        <f t="shared" si="129"/>
        <v>3/2017</v>
      </c>
      <c r="H1912">
        <v>778.90087890625</v>
      </c>
      <c r="I1912">
        <v>778.9039306640625</v>
      </c>
      <c r="J1912" s="2">
        <f t="shared" si="131"/>
        <v>-3.0517578125E-3</v>
      </c>
    </row>
    <row r="1913" spans="1:10" x14ac:dyDescent="0.35">
      <c r="A1913" s="1">
        <v>42822</v>
      </c>
      <c r="B1913" s="1" t="str">
        <f t="shared" si="128"/>
        <v>3/2017</v>
      </c>
      <c r="C1913">
        <v>776.8499755859375</v>
      </c>
      <c r="D1913">
        <v>776.8499755859375</v>
      </c>
      <c r="E1913" s="2">
        <f t="shared" si="130"/>
        <v>0</v>
      </c>
      <c r="F1913" s="1">
        <v>42822</v>
      </c>
      <c r="G1913" s="1" t="str">
        <f t="shared" si="129"/>
        <v>3/2017</v>
      </c>
      <c r="H1913">
        <v>778.9039306640625</v>
      </c>
      <c r="I1913">
        <v>778.90411376953125</v>
      </c>
      <c r="J1913" s="2">
        <f t="shared" si="131"/>
        <v>-1.8310546875E-4</v>
      </c>
    </row>
    <row r="1914" spans="1:10" x14ac:dyDescent="0.35">
      <c r="A1914" s="1">
        <v>42823</v>
      </c>
      <c r="B1914" s="1" t="str">
        <f t="shared" si="128"/>
        <v>3/2017</v>
      </c>
      <c r="C1914">
        <v>776.8499755859375</v>
      </c>
      <c r="D1914">
        <v>776.8499755859375</v>
      </c>
      <c r="E1914" s="2">
        <f t="shared" si="130"/>
        <v>0</v>
      </c>
      <c r="F1914" s="1">
        <v>42823</v>
      </c>
      <c r="G1914" s="1" t="str">
        <f t="shared" si="129"/>
        <v>3/2017</v>
      </c>
      <c r="H1914">
        <v>778.90411376953125</v>
      </c>
      <c r="I1914">
        <v>778.90423583984375</v>
      </c>
      <c r="J1914" s="2">
        <f t="shared" si="131"/>
        <v>-1.220703125E-4</v>
      </c>
    </row>
    <row r="1915" spans="1:10" x14ac:dyDescent="0.35">
      <c r="A1915" s="1">
        <v>42824</v>
      </c>
      <c r="B1915" s="1" t="str">
        <f t="shared" si="128"/>
        <v>3/2017</v>
      </c>
      <c r="C1915">
        <v>776.8499755859375</v>
      </c>
      <c r="D1915">
        <v>776.8499755859375</v>
      </c>
      <c r="E1915" s="2">
        <f t="shared" si="130"/>
        <v>0</v>
      </c>
      <c r="F1915" s="1">
        <v>42824</v>
      </c>
      <c r="G1915" s="1" t="str">
        <f t="shared" si="129"/>
        <v>3/2017</v>
      </c>
      <c r="H1915">
        <v>778.90423583984375</v>
      </c>
      <c r="I1915">
        <v>778.90643310546875</v>
      </c>
      <c r="J1915" s="2">
        <f t="shared" si="131"/>
        <v>-2.197265625E-3</v>
      </c>
    </row>
    <row r="1916" spans="1:10" x14ac:dyDescent="0.35">
      <c r="A1916" s="1">
        <v>42825</v>
      </c>
      <c r="B1916" s="1" t="str">
        <f t="shared" si="128"/>
        <v>3/2017</v>
      </c>
      <c r="C1916">
        <v>776.8499755859375</v>
      </c>
      <c r="D1916">
        <v>776.8499755859375</v>
      </c>
      <c r="E1916" s="2">
        <f t="shared" si="130"/>
        <v>0</v>
      </c>
      <c r="F1916" s="1">
        <v>42825</v>
      </c>
      <c r="G1916" s="1" t="str">
        <f t="shared" si="129"/>
        <v>3/2017</v>
      </c>
      <c r="H1916">
        <v>778.899658203125</v>
      </c>
      <c r="I1916">
        <v>778.90643310546875</v>
      </c>
      <c r="J1916" s="2">
        <f t="shared" si="131"/>
        <v>-6.77490234375E-3</v>
      </c>
    </row>
    <row r="1917" spans="1:10" x14ac:dyDescent="0.35">
      <c r="A1917" s="1">
        <v>42826</v>
      </c>
      <c r="B1917" s="1" t="str">
        <f t="shared" si="128"/>
        <v>4/2017</v>
      </c>
      <c r="C1917">
        <v>776.8499755859375</v>
      </c>
      <c r="D1917">
        <v>776.8499755859375</v>
      </c>
      <c r="E1917" s="2">
        <f t="shared" si="130"/>
        <v>0</v>
      </c>
      <c r="F1917" s="1">
        <v>42826</v>
      </c>
      <c r="G1917" s="1" t="str">
        <f t="shared" si="129"/>
        <v>4/2017</v>
      </c>
      <c r="H1917">
        <v>778.9002685546875</v>
      </c>
      <c r="I1917">
        <v>778.90081787109375</v>
      </c>
      <c r="J1917" s="2">
        <f t="shared" si="131"/>
        <v>-5.4931640625E-4</v>
      </c>
    </row>
    <row r="1918" spans="1:10" x14ac:dyDescent="0.35">
      <c r="A1918" s="1">
        <v>42827</v>
      </c>
      <c r="B1918" s="1" t="str">
        <f t="shared" si="128"/>
        <v>4/2017</v>
      </c>
      <c r="C1918">
        <v>776.8499755859375</v>
      </c>
      <c r="D1918">
        <v>776.853271484375</v>
      </c>
      <c r="E1918" s="2">
        <f t="shared" si="130"/>
        <v>-3.2958984375E-3</v>
      </c>
      <c r="F1918" s="1">
        <v>42827</v>
      </c>
      <c r="G1918" s="1" t="str">
        <f t="shared" si="129"/>
        <v>4/2017</v>
      </c>
      <c r="H1918">
        <v>778.90081787109375</v>
      </c>
      <c r="I1918">
        <v>798.3380126953125</v>
      </c>
      <c r="J1918" s="2">
        <f t="shared" si="131"/>
        <v>-19.43719482421875</v>
      </c>
    </row>
    <row r="1919" spans="1:10" x14ac:dyDescent="0.35">
      <c r="A1919" s="1">
        <v>42828</v>
      </c>
      <c r="B1919" s="1" t="str">
        <f t="shared" si="128"/>
        <v>4/2017</v>
      </c>
      <c r="C1919">
        <v>776.853271484375</v>
      </c>
      <c r="D1919">
        <v>776.853271484375</v>
      </c>
      <c r="E1919" s="2">
        <f t="shared" si="130"/>
        <v>0</v>
      </c>
      <c r="F1919" s="1">
        <v>42828</v>
      </c>
      <c r="G1919" s="1" t="str">
        <f t="shared" si="129"/>
        <v>4/2017</v>
      </c>
      <c r="H1919">
        <v>778.967529296875</v>
      </c>
      <c r="I1919">
        <v>779.994384765625</v>
      </c>
      <c r="J1919" s="2">
        <f t="shared" si="131"/>
        <v>-1.02685546875</v>
      </c>
    </row>
    <row r="1920" spans="1:10" x14ac:dyDescent="0.35">
      <c r="A1920" s="1">
        <v>42829</v>
      </c>
      <c r="B1920" s="1" t="str">
        <f t="shared" si="128"/>
        <v>4/2017</v>
      </c>
      <c r="C1920">
        <v>776.853271484375</v>
      </c>
      <c r="D1920">
        <v>776.853271484375</v>
      </c>
      <c r="E1920" s="2">
        <f t="shared" si="130"/>
        <v>0</v>
      </c>
      <c r="F1920" s="1">
        <v>42829</v>
      </c>
      <c r="G1920" s="1" t="str">
        <f t="shared" si="129"/>
        <v>4/2017</v>
      </c>
      <c r="H1920">
        <v>778.95721435546875</v>
      </c>
      <c r="I1920">
        <v>778.967529296875</v>
      </c>
      <c r="J1920" s="2">
        <f t="shared" si="131"/>
        <v>-1.031494140625E-2</v>
      </c>
    </row>
    <row r="1921" spans="1:10" x14ac:dyDescent="0.35">
      <c r="A1921" s="1">
        <v>42830</v>
      </c>
      <c r="B1921" s="1" t="str">
        <f t="shared" si="128"/>
        <v>4/2017</v>
      </c>
      <c r="C1921">
        <v>776.853271484375</v>
      </c>
      <c r="D1921">
        <v>776.853271484375</v>
      </c>
      <c r="E1921" s="2">
        <f t="shared" si="130"/>
        <v>0</v>
      </c>
      <c r="F1921" s="1">
        <v>42830</v>
      </c>
      <c r="G1921" s="1" t="str">
        <f t="shared" si="129"/>
        <v>4/2017</v>
      </c>
      <c r="H1921">
        <v>778.95172119140625</v>
      </c>
      <c r="I1921">
        <v>778.95721435546875</v>
      </c>
      <c r="J1921" s="2">
        <f t="shared" si="131"/>
        <v>-5.4931640625E-3</v>
      </c>
    </row>
    <row r="1922" spans="1:10" x14ac:dyDescent="0.35">
      <c r="A1922" s="1">
        <v>42831</v>
      </c>
      <c r="B1922" s="1" t="str">
        <f t="shared" ref="B1922:B1985" si="132">_xlfn.CONCAT(MONTH(A1922),"/",YEAR(A1922))</f>
        <v>4/2017</v>
      </c>
      <c r="C1922">
        <v>776.853271484375</v>
      </c>
      <c r="D1922">
        <v>776.853271484375</v>
      </c>
      <c r="E1922" s="2">
        <f t="shared" si="130"/>
        <v>0</v>
      </c>
      <c r="F1922" s="1">
        <v>42831</v>
      </c>
      <c r="G1922" s="1" t="str">
        <f t="shared" ref="G1922:G1985" si="133">_xlfn.CONCAT(MONTH(F1922),"/",YEAR(F1922))</f>
        <v>4/2017</v>
      </c>
      <c r="H1922">
        <v>778.95172119140625</v>
      </c>
      <c r="I1922">
        <v>778.95587158203125</v>
      </c>
      <c r="J1922" s="2">
        <f t="shared" si="131"/>
        <v>-4.150390625E-3</v>
      </c>
    </row>
    <row r="1923" spans="1:10" x14ac:dyDescent="0.35">
      <c r="A1923" s="1">
        <v>42832</v>
      </c>
      <c r="B1923" s="1" t="str">
        <f t="shared" si="132"/>
        <v>4/2017</v>
      </c>
      <c r="C1923">
        <v>776.853271484375</v>
      </c>
      <c r="D1923">
        <v>776.853271484375</v>
      </c>
      <c r="E1923" s="2">
        <f t="shared" ref="E1923:E1986" si="134">C1923-D1923</f>
        <v>0</v>
      </c>
      <c r="F1923" s="1">
        <v>42832</v>
      </c>
      <c r="G1923" s="1" t="str">
        <f t="shared" si="133"/>
        <v>4/2017</v>
      </c>
      <c r="H1923">
        <v>778.9503173828125</v>
      </c>
      <c r="I1923">
        <v>778.95587158203125</v>
      </c>
      <c r="J1923" s="2">
        <f t="shared" ref="J1923:J1986" si="135">H1923-I1923</f>
        <v>-5.55419921875E-3</v>
      </c>
    </row>
    <row r="1924" spans="1:10" x14ac:dyDescent="0.35">
      <c r="A1924" s="1">
        <v>42833</v>
      </c>
      <c r="B1924" s="1" t="str">
        <f t="shared" si="132"/>
        <v>4/2017</v>
      </c>
      <c r="C1924">
        <v>776.853271484375</v>
      </c>
      <c r="D1924">
        <v>776.853271484375</v>
      </c>
      <c r="E1924" s="2">
        <f t="shared" si="134"/>
        <v>0</v>
      </c>
      <c r="F1924" s="1">
        <v>42833</v>
      </c>
      <c r="G1924" s="1" t="str">
        <f t="shared" si="133"/>
        <v>4/2017</v>
      </c>
      <c r="H1924">
        <v>778.948974609375</v>
      </c>
      <c r="I1924">
        <v>778.9503173828125</v>
      </c>
      <c r="J1924" s="2">
        <f t="shared" si="135"/>
        <v>-1.3427734375E-3</v>
      </c>
    </row>
    <row r="1925" spans="1:10" x14ac:dyDescent="0.35">
      <c r="A1925" s="1">
        <v>42834</v>
      </c>
      <c r="B1925" s="1" t="str">
        <f t="shared" si="132"/>
        <v>4/2017</v>
      </c>
      <c r="C1925">
        <v>776.853271484375</v>
      </c>
      <c r="D1925">
        <v>776.853271484375</v>
      </c>
      <c r="E1925" s="2">
        <f t="shared" si="134"/>
        <v>0</v>
      </c>
      <c r="F1925" s="1">
        <v>42834</v>
      </c>
      <c r="G1925" s="1" t="str">
        <f t="shared" si="133"/>
        <v>4/2017</v>
      </c>
      <c r="H1925">
        <v>778.3018798828125</v>
      </c>
      <c r="I1925">
        <v>778.948974609375</v>
      </c>
      <c r="J1925" s="2">
        <f t="shared" si="135"/>
        <v>-0.6470947265625</v>
      </c>
    </row>
    <row r="1926" spans="1:10" x14ac:dyDescent="0.35">
      <c r="A1926" s="1">
        <v>42835</v>
      </c>
      <c r="B1926" s="1" t="str">
        <f t="shared" si="132"/>
        <v>4/2017</v>
      </c>
      <c r="C1926">
        <v>776.853271484375</v>
      </c>
      <c r="D1926">
        <v>776.853271484375</v>
      </c>
      <c r="E1926" s="2">
        <f t="shared" si="134"/>
        <v>0</v>
      </c>
      <c r="F1926" s="1">
        <v>42835</v>
      </c>
      <c r="G1926" s="1" t="str">
        <f t="shared" si="133"/>
        <v>4/2017</v>
      </c>
      <c r="H1926">
        <v>778.85919189453125</v>
      </c>
      <c r="I1926">
        <v>778.8731689453125</v>
      </c>
      <c r="J1926" s="2">
        <f t="shared" si="135"/>
        <v>-1.397705078125E-2</v>
      </c>
    </row>
    <row r="1927" spans="1:10" x14ac:dyDescent="0.35">
      <c r="A1927" s="1">
        <v>42836</v>
      </c>
      <c r="B1927" s="1" t="str">
        <f t="shared" si="132"/>
        <v>4/2017</v>
      </c>
      <c r="C1927">
        <v>776.853271484375</v>
      </c>
      <c r="D1927">
        <v>776.853271484375</v>
      </c>
      <c r="E1927" s="2">
        <f t="shared" si="134"/>
        <v>0</v>
      </c>
      <c r="F1927" s="1">
        <v>42836</v>
      </c>
      <c r="G1927" s="1" t="str">
        <f t="shared" si="133"/>
        <v>4/2017</v>
      </c>
      <c r="H1927">
        <v>778.312255859375</v>
      </c>
      <c r="I1927">
        <v>784.20489501953125</v>
      </c>
      <c r="J1927" s="2">
        <f t="shared" si="135"/>
        <v>-5.89263916015625</v>
      </c>
    </row>
    <row r="1928" spans="1:10" x14ac:dyDescent="0.35">
      <c r="A1928" s="1">
        <v>42837</v>
      </c>
      <c r="B1928" s="1" t="str">
        <f t="shared" si="132"/>
        <v>4/2017</v>
      </c>
      <c r="C1928">
        <v>776.853271484375</v>
      </c>
      <c r="D1928">
        <v>776.853271484375</v>
      </c>
      <c r="E1928" s="2">
        <f t="shared" si="134"/>
        <v>0</v>
      </c>
      <c r="F1928" s="1">
        <v>42837</v>
      </c>
      <c r="G1928" s="1" t="str">
        <f t="shared" si="133"/>
        <v>4/2017</v>
      </c>
      <c r="H1928">
        <v>778.276123046875</v>
      </c>
      <c r="I1928">
        <v>780.7012939453125</v>
      </c>
      <c r="J1928" s="2">
        <f t="shared" si="135"/>
        <v>-2.4251708984375</v>
      </c>
    </row>
    <row r="1929" spans="1:10" x14ac:dyDescent="0.35">
      <c r="A1929" s="1">
        <v>42838</v>
      </c>
      <c r="B1929" s="1" t="str">
        <f t="shared" si="132"/>
        <v>4/2017</v>
      </c>
      <c r="C1929">
        <v>776.853271484375</v>
      </c>
      <c r="D1929">
        <v>776.853271484375</v>
      </c>
      <c r="E1929" s="2">
        <f t="shared" si="134"/>
        <v>0</v>
      </c>
      <c r="F1929" s="1">
        <v>42838</v>
      </c>
      <c r="G1929" s="1" t="str">
        <f t="shared" si="133"/>
        <v>4/2017</v>
      </c>
      <c r="H1929">
        <v>778.83856201171875</v>
      </c>
      <c r="I1929">
        <v>780.7012939453125</v>
      </c>
      <c r="J1929" s="2">
        <f t="shared" si="135"/>
        <v>-1.86273193359375</v>
      </c>
    </row>
    <row r="1930" spans="1:10" x14ac:dyDescent="0.35">
      <c r="A1930" s="1">
        <v>42839</v>
      </c>
      <c r="B1930" s="1" t="str">
        <f t="shared" si="132"/>
        <v>4/2017</v>
      </c>
      <c r="C1930">
        <v>776.853271484375</v>
      </c>
      <c r="D1930">
        <v>776.853271484375</v>
      </c>
      <c r="E1930" s="2">
        <f t="shared" si="134"/>
        <v>0</v>
      </c>
      <c r="F1930" s="1">
        <v>42839</v>
      </c>
      <c r="G1930" s="1" t="str">
        <f t="shared" si="133"/>
        <v>4/2017</v>
      </c>
      <c r="H1930">
        <v>778.8468017578125</v>
      </c>
      <c r="I1930">
        <v>778.8631591796875</v>
      </c>
      <c r="J1930" s="2">
        <f t="shared" si="135"/>
        <v>-1.6357421875E-2</v>
      </c>
    </row>
    <row r="1931" spans="1:10" x14ac:dyDescent="0.35">
      <c r="A1931" s="1">
        <v>42840</v>
      </c>
      <c r="B1931" s="1" t="str">
        <f t="shared" si="132"/>
        <v>4/2017</v>
      </c>
      <c r="C1931">
        <v>776.853271484375</v>
      </c>
      <c r="D1931">
        <v>776.853271484375</v>
      </c>
      <c r="E1931" s="2">
        <f t="shared" si="134"/>
        <v>0</v>
      </c>
      <c r="F1931" s="1">
        <v>42840</v>
      </c>
      <c r="G1931" s="1" t="str">
        <f t="shared" si="133"/>
        <v>4/2017</v>
      </c>
      <c r="H1931">
        <v>778.28125</v>
      </c>
      <c r="I1931">
        <v>778.931396484375</v>
      </c>
      <c r="J1931" s="2">
        <f t="shared" si="135"/>
        <v>-0.650146484375</v>
      </c>
    </row>
    <row r="1932" spans="1:10" x14ac:dyDescent="0.35">
      <c r="A1932" s="1">
        <v>42841</v>
      </c>
      <c r="B1932" s="1" t="str">
        <f t="shared" si="132"/>
        <v>4/2017</v>
      </c>
      <c r="C1932">
        <v>776.853271484375</v>
      </c>
      <c r="D1932">
        <v>776.853271484375</v>
      </c>
      <c r="E1932" s="2">
        <f t="shared" si="134"/>
        <v>0</v>
      </c>
      <c r="F1932" s="1">
        <v>42841</v>
      </c>
      <c r="G1932" s="1" t="str">
        <f t="shared" si="133"/>
        <v>4/2017</v>
      </c>
      <c r="H1932">
        <v>778.931396484375</v>
      </c>
      <c r="I1932">
        <v>778.93609619140625</v>
      </c>
      <c r="J1932" s="2">
        <f t="shared" si="135"/>
        <v>-4.69970703125E-3</v>
      </c>
    </row>
    <row r="1933" spans="1:10" x14ac:dyDescent="0.35">
      <c r="A1933" s="1">
        <v>42842</v>
      </c>
      <c r="B1933" s="1" t="str">
        <f t="shared" si="132"/>
        <v>4/2017</v>
      </c>
      <c r="C1933">
        <v>776.853271484375</v>
      </c>
      <c r="D1933">
        <v>776.853271484375</v>
      </c>
      <c r="E1933" s="2">
        <f t="shared" si="134"/>
        <v>0</v>
      </c>
      <c r="F1933" s="1">
        <v>42842</v>
      </c>
      <c r="G1933" s="1" t="str">
        <f t="shared" si="133"/>
        <v>4/2017</v>
      </c>
      <c r="H1933">
        <v>778.93609619140625</v>
      </c>
      <c r="I1933">
        <v>778.94073486328125</v>
      </c>
      <c r="J1933" s="2">
        <f t="shared" si="135"/>
        <v>-4.638671875E-3</v>
      </c>
    </row>
    <row r="1934" spans="1:10" x14ac:dyDescent="0.35">
      <c r="A1934" s="1">
        <v>42843</v>
      </c>
      <c r="B1934" s="1" t="str">
        <f t="shared" si="132"/>
        <v>4/2017</v>
      </c>
      <c r="C1934">
        <v>776.853271484375</v>
      </c>
      <c r="D1934">
        <v>776.853271484375</v>
      </c>
      <c r="E1934" s="2">
        <f t="shared" si="134"/>
        <v>0</v>
      </c>
      <c r="F1934" s="1">
        <v>42843</v>
      </c>
      <c r="G1934" s="1" t="str">
        <f t="shared" si="133"/>
        <v>4/2017</v>
      </c>
      <c r="H1934">
        <v>778.94073486328125</v>
      </c>
      <c r="I1934">
        <v>778.94805908203125</v>
      </c>
      <c r="J1934" s="2">
        <f t="shared" si="135"/>
        <v>-7.32421875E-3</v>
      </c>
    </row>
    <row r="1935" spans="1:10" x14ac:dyDescent="0.35">
      <c r="A1935" s="1">
        <v>42844</v>
      </c>
      <c r="B1935" s="1" t="str">
        <f t="shared" si="132"/>
        <v>4/2017</v>
      </c>
      <c r="C1935">
        <v>776.853271484375</v>
      </c>
      <c r="D1935">
        <v>776.853271484375</v>
      </c>
      <c r="E1935" s="2">
        <f t="shared" si="134"/>
        <v>0</v>
      </c>
      <c r="F1935" s="1">
        <v>42844</v>
      </c>
      <c r="G1935" s="1" t="str">
        <f t="shared" si="133"/>
        <v>4/2017</v>
      </c>
      <c r="H1935">
        <v>778.9464111328125</v>
      </c>
      <c r="I1935">
        <v>778.94805908203125</v>
      </c>
      <c r="J1935" s="2">
        <f t="shared" si="135"/>
        <v>-1.64794921875E-3</v>
      </c>
    </row>
    <row r="1936" spans="1:10" x14ac:dyDescent="0.35">
      <c r="A1936" s="1">
        <v>42845</v>
      </c>
      <c r="B1936" s="1" t="str">
        <f t="shared" si="132"/>
        <v>4/2017</v>
      </c>
      <c r="C1936">
        <v>776.853271484375</v>
      </c>
      <c r="D1936">
        <v>776.853271484375</v>
      </c>
      <c r="E1936" s="2">
        <f t="shared" si="134"/>
        <v>0</v>
      </c>
      <c r="F1936" s="1">
        <v>42845</v>
      </c>
      <c r="G1936" s="1" t="str">
        <f t="shared" si="133"/>
        <v>4/2017</v>
      </c>
      <c r="H1936">
        <v>778.9366455078125</v>
      </c>
      <c r="I1936">
        <v>778.9464111328125</v>
      </c>
      <c r="J1936" s="2">
        <f t="shared" si="135"/>
        <v>-9.765625E-3</v>
      </c>
    </row>
    <row r="1937" spans="1:10" x14ac:dyDescent="0.35">
      <c r="A1937" s="1">
        <v>42846</v>
      </c>
      <c r="B1937" s="1" t="str">
        <f t="shared" si="132"/>
        <v>4/2017</v>
      </c>
      <c r="C1937">
        <v>776.853271484375</v>
      </c>
      <c r="D1937">
        <v>776.853271484375</v>
      </c>
      <c r="E1937" s="2">
        <f t="shared" si="134"/>
        <v>0</v>
      </c>
      <c r="F1937" s="1">
        <v>42846</v>
      </c>
      <c r="G1937" s="1" t="str">
        <f t="shared" si="133"/>
        <v>4/2017</v>
      </c>
      <c r="H1937">
        <v>778.276123046875</v>
      </c>
      <c r="I1937">
        <v>779.4010009765625</v>
      </c>
      <c r="J1937" s="2">
        <f t="shared" si="135"/>
        <v>-1.1248779296875</v>
      </c>
    </row>
    <row r="1938" spans="1:10" x14ac:dyDescent="0.35">
      <c r="A1938" s="1">
        <v>42847</v>
      </c>
      <c r="B1938" s="1" t="str">
        <f t="shared" si="132"/>
        <v>4/2017</v>
      </c>
      <c r="C1938">
        <v>776.853271484375</v>
      </c>
      <c r="D1938">
        <v>776.853271484375</v>
      </c>
      <c r="E1938" s="2">
        <f t="shared" si="134"/>
        <v>0</v>
      </c>
      <c r="F1938" s="1">
        <v>42847</v>
      </c>
      <c r="G1938" s="1" t="str">
        <f t="shared" si="133"/>
        <v>4/2017</v>
      </c>
      <c r="H1938">
        <v>778.9267578125</v>
      </c>
      <c r="I1938">
        <v>778.931396484375</v>
      </c>
      <c r="J1938" s="2">
        <f t="shared" si="135"/>
        <v>-4.638671875E-3</v>
      </c>
    </row>
    <row r="1939" spans="1:10" x14ac:dyDescent="0.35">
      <c r="A1939" s="1">
        <v>42848</v>
      </c>
      <c r="B1939" s="1" t="str">
        <f t="shared" si="132"/>
        <v>4/2017</v>
      </c>
      <c r="C1939">
        <v>776.853271484375</v>
      </c>
      <c r="D1939">
        <v>776.853271484375</v>
      </c>
      <c r="E1939" s="2">
        <f t="shared" si="134"/>
        <v>0</v>
      </c>
      <c r="F1939" s="1">
        <v>42848</v>
      </c>
      <c r="G1939" s="1" t="str">
        <f t="shared" si="133"/>
        <v>4/2017</v>
      </c>
      <c r="H1939">
        <v>778.9267578125</v>
      </c>
      <c r="I1939">
        <v>778.9298095703125</v>
      </c>
      <c r="J1939" s="2">
        <f t="shared" si="135"/>
        <v>-3.0517578125E-3</v>
      </c>
    </row>
    <row r="1940" spans="1:10" x14ac:dyDescent="0.35">
      <c r="A1940" s="1">
        <v>42849</v>
      </c>
      <c r="B1940" s="1" t="str">
        <f t="shared" si="132"/>
        <v>4/2017</v>
      </c>
      <c r="C1940">
        <v>776.853271484375</v>
      </c>
      <c r="D1940">
        <v>776.853271484375</v>
      </c>
      <c r="E1940" s="2">
        <f t="shared" si="134"/>
        <v>0</v>
      </c>
      <c r="F1940" s="1">
        <v>42849</v>
      </c>
      <c r="G1940" s="1" t="str">
        <f t="shared" si="133"/>
        <v>4/2017</v>
      </c>
      <c r="H1940">
        <v>778.9298095703125</v>
      </c>
      <c r="I1940">
        <v>778.93255615234375</v>
      </c>
      <c r="J1940" s="2">
        <f t="shared" si="135"/>
        <v>-2.74658203125E-3</v>
      </c>
    </row>
    <row r="1941" spans="1:10" x14ac:dyDescent="0.35">
      <c r="A1941" s="1">
        <v>42850</v>
      </c>
      <c r="B1941" s="1" t="str">
        <f t="shared" si="132"/>
        <v>4/2017</v>
      </c>
      <c r="C1941">
        <v>776.853271484375</v>
      </c>
      <c r="D1941">
        <v>776.853271484375</v>
      </c>
      <c r="E1941" s="2">
        <f t="shared" si="134"/>
        <v>0</v>
      </c>
      <c r="F1941" s="1">
        <v>42850</v>
      </c>
      <c r="G1941" s="1" t="str">
        <f t="shared" si="133"/>
        <v>4/2017</v>
      </c>
      <c r="H1941">
        <v>778.9134521484375</v>
      </c>
      <c r="I1941">
        <v>778.93255615234375</v>
      </c>
      <c r="J1941" s="2">
        <f t="shared" si="135"/>
        <v>-1.910400390625E-2</v>
      </c>
    </row>
    <row r="1942" spans="1:10" x14ac:dyDescent="0.35">
      <c r="A1942" s="1">
        <v>42851</v>
      </c>
      <c r="B1942" s="1" t="str">
        <f t="shared" si="132"/>
        <v>4/2017</v>
      </c>
      <c r="C1942">
        <v>776.853271484375</v>
      </c>
      <c r="D1942">
        <v>776.853271484375</v>
      </c>
      <c r="E1942" s="2">
        <f t="shared" si="134"/>
        <v>0</v>
      </c>
      <c r="F1942" s="1">
        <v>42851</v>
      </c>
      <c r="G1942" s="1" t="str">
        <f t="shared" si="133"/>
        <v>4/2017</v>
      </c>
      <c r="H1942">
        <v>778.9178466796875</v>
      </c>
      <c r="I1942">
        <v>778.92486572265625</v>
      </c>
      <c r="J1942" s="2">
        <f t="shared" si="135"/>
        <v>-7.01904296875E-3</v>
      </c>
    </row>
    <row r="1943" spans="1:10" x14ac:dyDescent="0.35">
      <c r="A1943" s="1">
        <v>42852</v>
      </c>
      <c r="B1943" s="1" t="str">
        <f t="shared" si="132"/>
        <v>4/2017</v>
      </c>
      <c r="C1943">
        <v>776.853271484375</v>
      </c>
      <c r="D1943">
        <v>776.853271484375</v>
      </c>
      <c r="E1943" s="2">
        <f t="shared" si="134"/>
        <v>0</v>
      </c>
      <c r="F1943" s="1">
        <v>42852</v>
      </c>
      <c r="G1943" s="1" t="str">
        <f t="shared" si="133"/>
        <v>4/2017</v>
      </c>
      <c r="H1943">
        <v>778.9239501953125</v>
      </c>
      <c r="I1943">
        <v>778.930419921875</v>
      </c>
      <c r="J1943" s="2">
        <f t="shared" si="135"/>
        <v>-6.4697265625E-3</v>
      </c>
    </row>
    <row r="1944" spans="1:10" x14ac:dyDescent="0.35">
      <c r="A1944" s="1">
        <v>42853</v>
      </c>
      <c r="B1944" s="1" t="str">
        <f t="shared" si="132"/>
        <v>4/2017</v>
      </c>
      <c r="C1944">
        <v>776.853271484375</v>
      </c>
      <c r="D1944">
        <v>776.853271484375</v>
      </c>
      <c r="E1944" s="2">
        <f t="shared" si="134"/>
        <v>0</v>
      </c>
      <c r="F1944" s="1">
        <v>42853</v>
      </c>
      <c r="G1944" s="1" t="str">
        <f t="shared" si="133"/>
        <v>4/2017</v>
      </c>
      <c r="H1944">
        <v>778.37933349609375</v>
      </c>
      <c r="I1944">
        <v>778.96240234375</v>
      </c>
      <c r="J1944" s="2">
        <f t="shared" si="135"/>
        <v>-0.58306884765625</v>
      </c>
    </row>
    <row r="1945" spans="1:10" x14ac:dyDescent="0.35">
      <c r="A1945" s="1">
        <v>42854</v>
      </c>
      <c r="B1945" s="1" t="str">
        <f t="shared" si="132"/>
        <v>4/2017</v>
      </c>
      <c r="C1945">
        <v>776.853271484375</v>
      </c>
      <c r="D1945">
        <v>776.853271484375</v>
      </c>
      <c r="E1945" s="2">
        <f t="shared" si="134"/>
        <v>0</v>
      </c>
      <c r="F1945" s="1">
        <v>42854</v>
      </c>
      <c r="G1945" s="1" t="str">
        <f t="shared" si="133"/>
        <v>4/2017</v>
      </c>
      <c r="H1945">
        <v>778.96240234375</v>
      </c>
      <c r="I1945">
        <v>778.96240234375</v>
      </c>
      <c r="J1945" s="2">
        <f t="shared" si="135"/>
        <v>0</v>
      </c>
    </row>
    <row r="1946" spans="1:10" x14ac:dyDescent="0.35">
      <c r="A1946" s="1">
        <v>42855</v>
      </c>
      <c r="B1946" s="1" t="str">
        <f t="shared" si="132"/>
        <v>4/2017</v>
      </c>
      <c r="C1946">
        <v>776.853271484375</v>
      </c>
      <c r="D1946">
        <v>776.853271484375</v>
      </c>
      <c r="E1946" s="2">
        <f t="shared" si="134"/>
        <v>0</v>
      </c>
      <c r="F1946" s="1">
        <v>42855</v>
      </c>
      <c r="G1946" s="1" t="str">
        <f t="shared" si="133"/>
        <v>4/2017</v>
      </c>
      <c r="H1946">
        <v>778.9608154296875</v>
      </c>
      <c r="I1946">
        <v>778.96240234375</v>
      </c>
      <c r="J1946" s="2">
        <f t="shared" si="135"/>
        <v>-1.5869140625E-3</v>
      </c>
    </row>
    <row r="1947" spans="1:10" x14ac:dyDescent="0.35">
      <c r="A1947" s="1">
        <v>42856</v>
      </c>
      <c r="B1947" s="1" t="str">
        <f t="shared" si="132"/>
        <v>5/2017</v>
      </c>
      <c r="C1947">
        <v>776.853271484375</v>
      </c>
      <c r="D1947">
        <v>776.853271484375</v>
      </c>
      <c r="E1947" s="2">
        <f t="shared" si="134"/>
        <v>0</v>
      </c>
      <c r="F1947" s="1">
        <v>42856</v>
      </c>
      <c r="G1947" s="1" t="str">
        <f t="shared" si="133"/>
        <v>5/2017</v>
      </c>
      <c r="H1947">
        <v>778.96099853515625</v>
      </c>
      <c r="I1947">
        <v>778.96417236328125</v>
      </c>
      <c r="J1947" s="2">
        <f t="shared" si="135"/>
        <v>-3.173828125E-3</v>
      </c>
    </row>
    <row r="1948" spans="1:10" x14ac:dyDescent="0.35">
      <c r="A1948" s="1">
        <v>42857</v>
      </c>
      <c r="B1948" s="1" t="str">
        <f t="shared" si="132"/>
        <v>5/2017</v>
      </c>
      <c r="C1948">
        <v>776.853271484375</v>
      </c>
      <c r="D1948">
        <v>776.853271484375</v>
      </c>
      <c r="E1948" s="2">
        <f t="shared" si="134"/>
        <v>0</v>
      </c>
      <c r="F1948" s="1">
        <v>42857</v>
      </c>
      <c r="G1948" s="1" t="str">
        <f t="shared" si="133"/>
        <v>5/2017</v>
      </c>
      <c r="H1948">
        <v>778.9632568359375</v>
      </c>
      <c r="I1948">
        <v>778.96502685546875</v>
      </c>
      <c r="J1948" s="2">
        <f t="shared" si="135"/>
        <v>-1.77001953125E-3</v>
      </c>
    </row>
    <row r="1949" spans="1:10" x14ac:dyDescent="0.35">
      <c r="A1949" s="1">
        <v>42858</v>
      </c>
      <c r="B1949" s="1" t="str">
        <f t="shared" si="132"/>
        <v>5/2017</v>
      </c>
      <c r="C1949">
        <v>776.853271484375</v>
      </c>
      <c r="D1949">
        <v>776.853271484375</v>
      </c>
      <c r="E1949" s="2">
        <f t="shared" si="134"/>
        <v>0</v>
      </c>
      <c r="F1949" s="1">
        <v>42858</v>
      </c>
      <c r="G1949" s="1" t="str">
        <f t="shared" si="133"/>
        <v>5/2017</v>
      </c>
      <c r="H1949">
        <v>778.96002197265625</v>
      </c>
      <c r="I1949">
        <v>778.9659423828125</v>
      </c>
      <c r="J1949" s="2">
        <f t="shared" si="135"/>
        <v>-5.92041015625E-3</v>
      </c>
    </row>
    <row r="1950" spans="1:10" x14ac:dyDescent="0.35">
      <c r="A1950" s="1">
        <v>42859</v>
      </c>
      <c r="B1950" s="1" t="str">
        <f t="shared" si="132"/>
        <v>5/2017</v>
      </c>
      <c r="C1950">
        <v>776.853271484375</v>
      </c>
      <c r="D1950">
        <v>776.853271484375</v>
      </c>
      <c r="E1950" s="2">
        <f t="shared" si="134"/>
        <v>0</v>
      </c>
      <c r="F1950" s="1">
        <v>42859</v>
      </c>
      <c r="G1950" s="1" t="str">
        <f t="shared" si="133"/>
        <v>5/2017</v>
      </c>
      <c r="H1950">
        <v>778.9659423828125</v>
      </c>
      <c r="I1950">
        <v>778.97015380859375</v>
      </c>
      <c r="J1950" s="2">
        <f t="shared" si="135"/>
        <v>-4.21142578125E-3</v>
      </c>
    </row>
    <row r="1951" spans="1:10" x14ac:dyDescent="0.35">
      <c r="A1951" s="1">
        <v>42860</v>
      </c>
      <c r="B1951" s="1" t="str">
        <f t="shared" si="132"/>
        <v>5/2017</v>
      </c>
      <c r="C1951">
        <v>776.853271484375</v>
      </c>
      <c r="D1951">
        <v>776.853271484375</v>
      </c>
      <c r="E1951" s="2">
        <f t="shared" si="134"/>
        <v>0</v>
      </c>
      <c r="F1951" s="1">
        <v>42860</v>
      </c>
      <c r="G1951" s="1" t="str">
        <f t="shared" si="133"/>
        <v>5/2017</v>
      </c>
      <c r="H1951">
        <v>778.9599609375</v>
      </c>
      <c r="I1951">
        <v>778.97015380859375</v>
      </c>
      <c r="J1951" s="2">
        <f t="shared" si="135"/>
        <v>-1.019287109375E-2</v>
      </c>
    </row>
    <row r="1952" spans="1:10" x14ac:dyDescent="0.35">
      <c r="A1952" s="1">
        <v>42861</v>
      </c>
      <c r="B1952" s="1" t="str">
        <f t="shared" si="132"/>
        <v>5/2017</v>
      </c>
      <c r="C1952">
        <v>776.853271484375</v>
      </c>
      <c r="D1952">
        <v>776.853271484375</v>
      </c>
      <c r="E1952" s="2">
        <f t="shared" si="134"/>
        <v>0</v>
      </c>
      <c r="F1952" s="1">
        <v>42861</v>
      </c>
      <c r="G1952" s="1" t="str">
        <f t="shared" si="133"/>
        <v>5/2017</v>
      </c>
      <c r="H1952">
        <v>778.9521484375</v>
      </c>
      <c r="I1952">
        <v>778.960205078125</v>
      </c>
      <c r="J1952" s="2">
        <f t="shared" si="135"/>
        <v>-8.056640625E-3</v>
      </c>
    </row>
    <row r="1953" spans="1:10" x14ac:dyDescent="0.35">
      <c r="A1953" s="1">
        <v>42862</v>
      </c>
      <c r="B1953" s="1" t="str">
        <f t="shared" si="132"/>
        <v>5/2017</v>
      </c>
      <c r="C1953">
        <v>776.853271484375</v>
      </c>
      <c r="D1953">
        <v>776.853271484375</v>
      </c>
      <c r="E1953" s="2">
        <f t="shared" si="134"/>
        <v>0</v>
      </c>
      <c r="F1953" s="1">
        <v>42862</v>
      </c>
      <c r="G1953" s="1" t="str">
        <f t="shared" si="133"/>
        <v>5/2017</v>
      </c>
      <c r="H1953">
        <v>778.9547119140625</v>
      </c>
      <c r="I1953">
        <v>778.95654296875</v>
      </c>
      <c r="J1953" s="2">
        <f t="shared" si="135"/>
        <v>-1.8310546875E-3</v>
      </c>
    </row>
    <row r="1954" spans="1:10" x14ac:dyDescent="0.35">
      <c r="A1954" s="1">
        <v>42863</v>
      </c>
      <c r="B1954" s="1" t="str">
        <f t="shared" si="132"/>
        <v>5/2017</v>
      </c>
      <c r="C1954">
        <v>776.853271484375</v>
      </c>
      <c r="D1954">
        <v>776.853271484375</v>
      </c>
      <c r="E1954" s="2">
        <f t="shared" si="134"/>
        <v>0</v>
      </c>
      <c r="F1954" s="1">
        <v>42863</v>
      </c>
      <c r="G1954" s="1" t="str">
        <f t="shared" si="133"/>
        <v>5/2017</v>
      </c>
      <c r="H1954">
        <v>778.95654296875</v>
      </c>
      <c r="I1954">
        <v>778.98138427734375</v>
      </c>
      <c r="J1954" s="2">
        <f t="shared" si="135"/>
        <v>-2.484130859375E-2</v>
      </c>
    </row>
    <row r="1955" spans="1:10" x14ac:dyDescent="0.35">
      <c r="A1955" s="1">
        <v>42864</v>
      </c>
      <c r="B1955" s="1" t="str">
        <f t="shared" si="132"/>
        <v>5/2017</v>
      </c>
      <c r="C1955">
        <v>776.853271484375</v>
      </c>
      <c r="D1955">
        <v>776.853271484375</v>
      </c>
      <c r="E1955" s="2">
        <f t="shared" si="134"/>
        <v>0</v>
      </c>
      <c r="F1955" s="1">
        <v>42864</v>
      </c>
      <c r="G1955" s="1" t="str">
        <f t="shared" si="133"/>
        <v>5/2017</v>
      </c>
      <c r="H1955">
        <v>778.97308349609375</v>
      </c>
      <c r="I1955">
        <v>778.97430419921875</v>
      </c>
      <c r="J1955" s="2">
        <f t="shared" si="135"/>
        <v>-1.220703125E-3</v>
      </c>
    </row>
    <row r="1956" spans="1:10" x14ac:dyDescent="0.35">
      <c r="A1956" s="1">
        <v>42865</v>
      </c>
      <c r="B1956" s="1" t="str">
        <f t="shared" si="132"/>
        <v>5/2017</v>
      </c>
      <c r="C1956">
        <v>776.853271484375</v>
      </c>
      <c r="D1956">
        <v>776.853271484375</v>
      </c>
      <c r="E1956" s="2">
        <f t="shared" si="134"/>
        <v>0</v>
      </c>
      <c r="F1956" s="1">
        <v>42865</v>
      </c>
      <c r="G1956" s="1" t="str">
        <f t="shared" si="133"/>
        <v>5/2017</v>
      </c>
      <c r="H1956">
        <v>778.353515625</v>
      </c>
      <c r="I1956">
        <v>779.0242919921875</v>
      </c>
      <c r="J1956" s="2">
        <f t="shared" si="135"/>
        <v>-0.6707763671875</v>
      </c>
    </row>
    <row r="1957" spans="1:10" x14ac:dyDescent="0.35">
      <c r="A1957" s="1">
        <v>42866</v>
      </c>
      <c r="B1957" s="1" t="str">
        <f t="shared" si="132"/>
        <v>5/2017</v>
      </c>
      <c r="C1957">
        <v>776.853271484375</v>
      </c>
      <c r="D1957">
        <v>776.853271484375</v>
      </c>
      <c r="E1957" s="2">
        <f t="shared" si="134"/>
        <v>0</v>
      </c>
      <c r="F1957" s="1">
        <v>42866</v>
      </c>
      <c r="G1957" s="1" t="str">
        <f t="shared" si="133"/>
        <v>5/2017</v>
      </c>
      <c r="H1957">
        <v>778.3690185546875</v>
      </c>
      <c r="I1957">
        <v>779.0242919921875</v>
      </c>
      <c r="J1957" s="2">
        <f t="shared" si="135"/>
        <v>-0.6552734375</v>
      </c>
    </row>
    <row r="1958" spans="1:10" x14ac:dyDescent="0.35">
      <c r="A1958" s="1">
        <v>42867</v>
      </c>
      <c r="B1958" s="1" t="str">
        <f t="shared" si="132"/>
        <v>5/2017</v>
      </c>
      <c r="C1958">
        <v>776.853271484375</v>
      </c>
      <c r="D1958">
        <v>776.853271484375</v>
      </c>
      <c r="E1958" s="2">
        <f t="shared" si="134"/>
        <v>0</v>
      </c>
      <c r="F1958" s="1">
        <v>42867</v>
      </c>
      <c r="G1958" s="1" t="str">
        <f t="shared" si="133"/>
        <v>5/2017</v>
      </c>
      <c r="H1958">
        <v>779.0015869140625</v>
      </c>
      <c r="I1958">
        <v>779.003662109375</v>
      </c>
      <c r="J1958" s="2">
        <f t="shared" si="135"/>
        <v>-2.0751953125E-3</v>
      </c>
    </row>
    <row r="1959" spans="1:10" x14ac:dyDescent="0.35">
      <c r="A1959" s="1">
        <v>42868</v>
      </c>
      <c r="B1959" s="1" t="str">
        <f t="shared" si="132"/>
        <v>5/2017</v>
      </c>
      <c r="C1959">
        <v>776.853271484375</v>
      </c>
      <c r="D1959">
        <v>776.853271484375</v>
      </c>
      <c r="E1959" s="2">
        <f t="shared" si="134"/>
        <v>0</v>
      </c>
      <c r="F1959" s="1">
        <v>42868</v>
      </c>
      <c r="G1959" s="1" t="str">
        <f t="shared" si="133"/>
        <v>5/2017</v>
      </c>
      <c r="H1959">
        <v>779.0015869140625</v>
      </c>
      <c r="I1959">
        <v>779.0250244140625</v>
      </c>
      <c r="J1959" s="2">
        <f t="shared" si="135"/>
        <v>-2.34375E-2</v>
      </c>
    </row>
    <row r="1960" spans="1:10" x14ac:dyDescent="0.35">
      <c r="A1960" s="1">
        <v>42869</v>
      </c>
      <c r="B1960" s="1" t="str">
        <f t="shared" si="132"/>
        <v>5/2017</v>
      </c>
      <c r="C1960">
        <v>776.853271484375</v>
      </c>
      <c r="D1960">
        <v>776.853271484375</v>
      </c>
      <c r="E1960" s="2">
        <f t="shared" si="134"/>
        <v>0</v>
      </c>
      <c r="F1960" s="1">
        <v>42869</v>
      </c>
      <c r="G1960" s="1" t="str">
        <f t="shared" si="133"/>
        <v>5/2017</v>
      </c>
      <c r="H1960">
        <v>778.99237060546875</v>
      </c>
      <c r="I1960">
        <v>779.7105712890625</v>
      </c>
      <c r="J1960" s="2">
        <f t="shared" si="135"/>
        <v>-0.71820068359375</v>
      </c>
    </row>
    <row r="1961" spans="1:10" x14ac:dyDescent="0.35">
      <c r="A1961" s="1">
        <v>42870</v>
      </c>
      <c r="B1961" s="1" t="str">
        <f t="shared" si="132"/>
        <v>5/2017</v>
      </c>
      <c r="C1961">
        <v>776.853271484375</v>
      </c>
      <c r="D1961">
        <v>776.853271484375</v>
      </c>
      <c r="E1961" s="2">
        <f t="shared" si="134"/>
        <v>0</v>
      </c>
      <c r="F1961" s="1">
        <v>42870</v>
      </c>
      <c r="G1961" s="1" t="str">
        <f t="shared" si="133"/>
        <v>5/2017</v>
      </c>
      <c r="H1961">
        <v>778.3328857421875</v>
      </c>
      <c r="I1961">
        <v>779.7105712890625</v>
      </c>
      <c r="J1961" s="2">
        <f t="shared" si="135"/>
        <v>-1.377685546875</v>
      </c>
    </row>
    <row r="1962" spans="1:10" x14ac:dyDescent="0.35">
      <c r="A1962" s="1">
        <v>42871</v>
      </c>
      <c r="B1962" s="1" t="str">
        <f t="shared" si="132"/>
        <v>5/2017</v>
      </c>
      <c r="C1962">
        <v>776.853271484375</v>
      </c>
      <c r="D1962">
        <v>776.853271484375</v>
      </c>
      <c r="E1962" s="2">
        <f t="shared" si="134"/>
        <v>0</v>
      </c>
      <c r="F1962" s="1">
        <v>42871</v>
      </c>
      <c r="G1962" s="1" t="str">
        <f t="shared" si="133"/>
        <v>5/2017</v>
      </c>
      <c r="H1962">
        <v>778.24517822265625</v>
      </c>
      <c r="I1962">
        <v>798.70953369140625</v>
      </c>
      <c r="J1962" s="2">
        <f t="shared" si="135"/>
        <v>-20.46435546875</v>
      </c>
    </row>
    <row r="1963" spans="1:10" x14ac:dyDescent="0.35">
      <c r="A1963" s="1">
        <v>42872</v>
      </c>
      <c r="B1963" s="1" t="str">
        <f t="shared" si="132"/>
        <v>5/2017</v>
      </c>
      <c r="C1963">
        <v>776.853271484375</v>
      </c>
      <c r="D1963">
        <v>776.853271484375</v>
      </c>
      <c r="E1963" s="2">
        <f t="shared" si="134"/>
        <v>0</v>
      </c>
      <c r="F1963" s="1">
        <v>42872</v>
      </c>
      <c r="G1963" s="1" t="str">
        <f t="shared" si="133"/>
        <v>5/2017</v>
      </c>
      <c r="H1963">
        <v>778.3173828125</v>
      </c>
      <c r="I1963">
        <v>786.5372314453125</v>
      </c>
      <c r="J1963" s="2">
        <f t="shared" si="135"/>
        <v>-8.2198486328125</v>
      </c>
    </row>
    <row r="1964" spans="1:10" x14ac:dyDescent="0.35">
      <c r="A1964" s="1">
        <v>42873</v>
      </c>
      <c r="B1964" s="1" t="str">
        <f t="shared" si="132"/>
        <v>5/2017</v>
      </c>
      <c r="C1964">
        <v>776.853271484375</v>
      </c>
      <c r="D1964">
        <v>776.853271484375</v>
      </c>
      <c r="E1964" s="2">
        <f t="shared" si="134"/>
        <v>0</v>
      </c>
      <c r="F1964" s="1">
        <v>42873</v>
      </c>
      <c r="G1964" s="1" t="str">
        <f t="shared" si="133"/>
        <v>5/2017</v>
      </c>
      <c r="H1964">
        <v>778.9329833984375</v>
      </c>
      <c r="I1964">
        <v>786.5372314453125</v>
      </c>
      <c r="J1964" s="2">
        <f t="shared" si="135"/>
        <v>-7.604248046875</v>
      </c>
    </row>
    <row r="1965" spans="1:10" x14ac:dyDescent="0.35">
      <c r="A1965" s="1">
        <v>42874</v>
      </c>
      <c r="B1965" s="1" t="str">
        <f t="shared" si="132"/>
        <v>5/2017</v>
      </c>
      <c r="C1965">
        <v>776.853271484375</v>
      </c>
      <c r="D1965">
        <v>776.853271484375</v>
      </c>
      <c r="E1965" s="2">
        <f t="shared" si="134"/>
        <v>0</v>
      </c>
      <c r="F1965" s="1">
        <v>42874</v>
      </c>
      <c r="G1965" s="1" t="str">
        <f t="shared" si="133"/>
        <v>5/2017</v>
      </c>
      <c r="H1965">
        <v>778.9329833984375</v>
      </c>
      <c r="I1965">
        <v>778.95037841796875</v>
      </c>
      <c r="J1965" s="2">
        <f t="shared" si="135"/>
        <v>-1.739501953125E-2</v>
      </c>
    </row>
    <row r="1966" spans="1:10" x14ac:dyDescent="0.35">
      <c r="A1966" s="1">
        <v>42875</v>
      </c>
      <c r="B1966" s="1" t="str">
        <f t="shared" si="132"/>
        <v>5/2017</v>
      </c>
      <c r="C1966">
        <v>776.853271484375</v>
      </c>
      <c r="D1966">
        <v>776.853271484375</v>
      </c>
      <c r="E1966" s="2">
        <f t="shared" si="134"/>
        <v>0</v>
      </c>
      <c r="F1966" s="1">
        <v>42875</v>
      </c>
      <c r="G1966" s="1" t="str">
        <f t="shared" si="133"/>
        <v>5/2017</v>
      </c>
      <c r="H1966">
        <v>778.95037841796875</v>
      </c>
      <c r="I1966">
        <v>783.80242919921875</v>
      </c>
      <c r="J1966" s="2">
        <f t="shared" si="135"/>
        <v>-4.85205078125</v>
      </c>
    </row>
    <row r="1967" spans="1:10" x14ac:dyDescent="0.35">
      <c r="A1967" s="1">
        <v>42876</v>
      </c>
      <c r="B1967" s="1" t="str">
        <f t="shared" si="132"/>
        <v>5/2017</v>
      </c>
      <c r="C1967">
        <v>776.853271484375</v>
      </c>
      <c r="D1967">
        <v>776.853271484375</v>
      </c>
      <c r="E1967" s="2">
        <f t="shared" si="134"/>
        <v>0</v>
      </c>
      <c r="F1967" s="1">
        <v>42876</v>
      </c>
      <c r="G1967" s="1" t="str">
        <f t="shared" si="133"/>
        <v>5/2017</v>
      </c>
      <c r="H1967">
        <v>779.75701904296875</v>
      </c>
      <c r="I1967">
        <v>783.80242919921875</v>
      </c>
      <c r="J1967" s="2">
        <f t="shared" si="135"/>
        <v>-4.04541015625</v>
      </c>
    </row>
    <row r="1968" spans="1:10" x14ac:dyDescent="0.35">
      <c r="A1968" s="1">
        <v>42877</v>
      </c>
      <c r="B1968" s="1" t="str">
        <f t="shared" si="132"/>
        <v>5/2017</v>
      </c>
      <c r="C1968">
        <v>776.853271484375</v>
      </c>
      <c r="D1968">
        <v>776.853271484375</v>
      </c>
      <c r="E1968" s="2">
        <f t="shared" si="134"/>
        <v>0</v>
      </c>
      <c r="F1968" s="1">
        <v>42877</v>
      </c>
      <c r="G1968" s="1" t="str">
        <f t="shared" si="133"/>
        <v>5/2017</v>
      </c>
      <c r="H1968">
        <v>779.01788330078125</v>
      </c>
      <c r="I1968">
        <v>779.75701904296875</v>
      </c>
      <c r="J1968" s="2">
        <f t="shared" si="135"/>
        <v>-0.7391357421875</v>
      </c>
    </row>
    <row r="1969" spans="1:10" x14ac:dyDescent="0.35">
      <c r="A1969" s="1">
        <v>42878</v>
      </c>
      <c r="B1969" s="1" t="str">
        <f t="shared" si="132"/>
        <v>5/2017</v>
      </c>
      <c r="C1969">
        <v>776.853271484375</v>
      </c>
      <c r="D1969">
        <v>776.853271484375</v>
      </c>
      <c r="E1969" s="2">
        <f t="shared" si="134"/>
        <v>0</v>
      </c>
      <c r="F1969" s="1">
        <v>42878</v>
      </c>
      <c r="G1969" s="1" t="str">
        <f t="shared" si="133"/>
        <v>5/2017</v>
      </c>
      <c r="H1969">
        <v>778.312255859375</v>
      </c>
      <c r="I1969">
        <v>779.01788330078125</v>
      </c>
      <c r="J1969" s="2">
        <f t="shared" si="135"/>
        <v>-0.70562744140625</v>
      </c>
    </row>
    <row r="1970" spans="1:10" x14ac:dyDescent="0.35">
      <c r="A1970" s="1">
        <v>42879</v>
      </c>
      <c r="B1970" s="1" t="str">
        <f t="shared" si="132"/>
        <v>5/2017</v>
      </c>
      <c r="C1970">
        <v>776.853271484375</v>
      </c>
      <c r="D1970">
        <v>776.853271484375</v>
      </c>
      <c r="E1970" s="2">
        <f t="shared" si="134"/>
        <v>0</v>
      </c>
      <c r="F1970" s="1">
        <v>42879</v>
      </c>
      <c r="G1970" s="1" t="str">
        <f t="shared" si="133"/>
        <v>5/2017</v>
      </c>
      <c r="H1970">
        <v>778.4102783203125</v>
      </c>
      <c r="I1970">
        <v>788.2967529296875</v>
      </c>
      <c r="J1970" s="2">
        <f t="shared" si="135"/>
        <v>-9.886474609375</v>
      </c>
    </row>
    <row r="1971" spans="1:10" x14ac:dyDescent="0.35">
      <c r="A1971" s="1">
        <v>42880</v>
      </c>
      <c r="B1971" s="1" t="str">
        <f t="shared" si="132"/>
        <v>5/2017</v>
      </c>
      <c r="C1971">
        <v>776.853271484375</v>
      </c>
      <c r="D1971">
        <v>776.853271484375</v>
      </c>
      <c r="E1971" s="2">
        <f t="shared" si="134"/>
        <v>0</v>
      </c>
      <c r="F1971" s="1">
        <v>42880</v>
      </c>
      <c r="G1971" s="1" t="str">
        <f t="shared" si="133"/>
        <v>5/2017</v>
      </c>
      <c r="H1971">
        <v>778.9881591796875</v>
      </c>
      <c r="I1971">
        <v>778.9881591796875</v>
      </c>
      <c r="J1971" s="2">
        <f t="shared" si="135"/>
        <v>0</v>
      </c>
    </row>
    <row r="1972" spans="1:10" x14ac:dyDescent="0.35">
      <c r="A1972" s="1">
        <v>42881</v>
      </c>
      <c r="B1972" s="1" t="str">
        <f t="shared" si="132"/>
        <v>5/2017</v>
      </c>
      <c r="C1972">
        <v>776.853271484375</v>
      </c>
      <c r="D1972">
        <v>776.853271484375</v>
      </c>
      <c r="E1972" s="2">
        <f t="shared" si="134"/>
        <v>0</v>
      </c>
      <c r="F1972" s="1">
        <v>42881</v>
      </c>
      <c r="G1972" s="1" t="str">
        <f t="shared" si="133"/>
        <v>5/2017</v>
      </c>
      <c r="H1972">
        <v>778.276123046875</v>
      </c>
      <c r="I1972">
        <v>778.99334716796875</v>
      </c>
      <c r="J1972" s="2">
        <f t="shared" si="135"/>
        <v>-0.71722412109375</v>
      </c>
    </row>
    <row r="1973" spans="1:10" x14ac:dyDescent="0.35">
      <c r="A1973" s="1">
        <v>42882</v>
      </c>
      <c r="B1973" s="1" t="str">
        <f t="shared" si="132"/>
        <v>5/2017</v>
      </c>
      <c r="C1973">
        <v>776.853271484375</v>
      </c>
      <c r="D1973">
        <v>776.853271484375</v>
      </c>
      <c r="E1973" s="2">
        <f t="shared" si="134"/>
        <v>0</v>
      </c>
      <c r="F1973" s="1">
        <v>42882</v>
      </c>
      <c r="G1973" s="1" t="str">
        <f t="shared" si="133"/>
        <v>5/2017</v>
      </c>
      <c r="H1973">
        <v>778.97772216796875</v>
      </c>
      <c r="I1973">
        <v>778.99334716796875</v>
      </c>
      <c r="J1973" s="2">
        <f t="shared" si="135"/>
        <v>-1.5625E-2</v>
      </c>
    </row>
    <row r="1974" spans="1:10" x14ac:dyDescent="0.35">
      <c r="A1974" s="1">
        <v>42883</v>
      </c>
      <c r="B1974" s="1" t="str">
        <f t="shared" si="132"/>
        <v>5/2017</v>
      </c>
      <c r="C1974">
        <v>776.853271484375</v>
      </c>
      <c r="D1974">
        <v>776.853271484375</v>
      </c>
      <c r="E1974" s="2">
        <f t="shared" si="134"/>
        <v>0</v>
      </c>
      <c r="F1974" s="1">
        <v>42883</v>
      </c>
      <c r="G1974" s="1" t="str">
        <f t="shared" si="133"/>
        <v>5/2017</v>
      </c>
      <c r="H1974">
        <v>778.95721435546875</v>
      </c>
      <c r="I1974">
        <v>780.46392822265625</v>
      </c>
      <c r="J1974" s="2">
        <f t="shared" si="135"/>
        <v>-1.5067138671875</v>
      </c>
    </row>
    <row r="1975" spans="1:10" x14ac:dyDescent="0.35">
      <c r="A1975" s="1">
        <v>42884</v>
      </c>
      <c r="B1975" s="1" t="str">
        <f t="shared" si="132"/>
        <v>5/2017</v>
      </c>
      <c r="C1975">
        <v>776.853271484375</v>
      </c>
      <c r="D1975">
        <v>776.853271484375</v>
      </c>
      <c r="E1975" s="2">
        <f t="shared" si="134"/>
        <v>0</v>
      </c>
      <c r="F1975" s="1">
        <v>42884</v>
      </c>
      <c r="G1975" s="1" t="str">
        <f t="shared" si="133"/>
        <v>5/2017</v>
      </c>
      <c r="H1975">
        <v>778.671875</v>
      </c>
      <c r="I1975">
        <v>785.8199462890625</v>
      </c>
      <c r="J1975" s="2">
        <f t="shared" si="135"/>
        <v>-7.1480712890625</v>
      </c>
    </row>
    <row r="1976" spans="1:10" x14ac:dyDescent="0.35">
      <c r="A1976" s="1">
        <v>42885</v>
      </c>
      <c r="B1976" s="1" t="str">
        <f t="shared" si="132"/>
        <v>5/2017</v>
      </c>
      <c r="C1976">
        <v>776.853271484375</v>
      </c>
      <c r="D1976">
        <v>776.853271484375</v>
      </c>
      <c r="E1976" s="2">
        <f t="shared" si="134"/>
        <v>0</v>
      </c>
      <c r="F1976" s="1">
        <v>42885</v>
      </c>
      <c r="G1976" s="1" t="str">
        <f t="shared" si="133"/>
        <v>5/2017</v>
      </c>
      <c r="H1976">
        <v>778.98150634765625</v>
      </c>
      <c r="I1976">
        <v>778.9881591796875</v>
      </c>
      <c r="J1976" s="2">
        <f t="shared" si="135"/>
        <v>-6.65283203125E-3</v>
      </c>
    </row>
    <row r="1977" spans="1:10" x14ac:dyDescent="0.35">
      <c r="A1977" s="1">
        <v>42886</v>
      </c>
      <c r="B1977" s="1" t="str">
        <f t="shared" si="132"/>
        <v>5/2017</v>
      </c>
      <c r="C1977">
        <v>776.853271484375</v>
      </c>
      <c r="D1977">
        <v>776.853271484375</v>
      </c>
      <c r="E1977" s="2">
        <f t="shared" si="134"/>
        <v>0</v>
      </c>
      <c r="F1977" s="1">
        <v>42886</v>
      </c>
      <c r="G1977" s="1" t="str">
        <f t="shared" si="133"/>
        <v>5/2017</v>
      </c>
      <c r="H1977">
        <v>778.27093505859375</v>
      </c>
      <c r="I1977">
        <v>779.10687255859375</v>
      </c>
      <c r="J1977" s="2">
        <f t="shared" si="135"/>
        <v>-0.8359375</v>
      </c>
    </row>
    <row r="1978" spans="1:10" x14ac:dyDescent="0.35">
      <c r="A1978" s="1">
        <v>42887</v>
      </c>
      <c r="B1978" s="1" t="str">
        <f t="shared" si="132"/>
        <v>6/2017</v>
      </c>
      <c r="C1978">
        <v>776.853271484375</v>
      </c>
      <c r="D1978">
        <v>776.853271484375</v>
      </c>
      <c r="E1978" s="2">
        <f t="shared" si="134"/>
        <v>0</v>
      </c>
      <c r="F1978" s="1">
        <v>42887</v>
      </c>
      <c r="G1978" s="1" t="str">
        <f t="shared" si="133"/>
        <v>6/2017</v>
      </c>
      <c r="H1978">
        <v>778.93658447265625</v>
      </c>
      <c r="I1978">
        <v>779.01397705078125</v>
      </c>
      <c r="J1978" s="2">
        <f t="shared" si="135"/>
        <v>-7.7392578125E-2</v>
      </c>
    </row>
    <row r="1979" spans="1:10" x14ac:dyDescent="0.35">
      <c r="A1979" s="1">
        <v>42888</v>
      </c>
      <c r="B1979" s="1" t="str">
        <f t="shared" si="132"/>
        <v>6/2017</v>
      </c>
      <c r="C1979">
        <v>776.853271484375</v>
      </c>
      <c r="D1979">
        <v>776.853271484375</v>
      </c>
      <c r="E1979" s="2">
        <f t="shared" si="134"/>
        <v>0</v>
      </c>
      <c r="F1979" s="1">
        <v>42888</v>
      </c>
      <c r="G1979" s="1" t="str">
        <f t="shared" si="133"/>
        <v>6/2017</v>
      </c>
      <c r="H1979">
        <v>778.2606201171875</v>
      </c>
      <c r="I1979">
        <v>778.96942138671875</v>
      </c>
      <c r="J1979" s="2">
        <f t="shared" si="135"/>
        <v>-0.70880126953125</v>
      </c>
    </row>
    <row r="1980" spans="1:10" x14ac:dyDescent="0.35">
      <c r="A1980" s="1">
        <v>42889</v>
      </c>
      <c r="B1980" s="1" t="str">
        <f t="shared" si="132"/>
        <v>6/2017</v>
      </c>
      <c r="C1980">
        <v>776.853271484375</v>
      </c>
      <c r="D1980">
        <v>776.853271484375</v>
      </c>
      <c r="E1980" s="2">
        <f t="shared" si="134"/>
        <v>0</v>
      </c>
      <c r="F1980" s="1">
        <v>42889</v>
      </c>
      <c r="G1980" s="1" t="str">
        <f t="shared" si="133"/>
        <v>6/2017</v>
      </c>
      <c r="H1980">
        <v>778.96942138671875</v>
      </c>
      <c r="I1980">
        <v>780.5516357421875</v>
      </c>
      <c r="J1980" s="2">
        <f t="shared" si="135"/>
        <v>-1.58221435546875</v>
      </c>
    </row>
    <row r="1981" spans="1:10" x14ac:dyDescent="0.35">
      <c r="A1981" s="1">
        <v>42890</v>
      </c>
      <c r="B1981" s="1" t="str">
        <f t="shared" si="132"/>
        <v>6/2017</v>
      </c>
      <c r="C1981">
        <v>776.853271484375</v>
      </c>
      <c r="D1981">
        <v>776.853271484375</v>
      </c>
      <c r="E1981" s="2">
        <f t="shared" si="134"/>
        <v>0</v>
      </c>
      <c r="F1981" s="1">
        <v>42890</v>
      </c>
      <c r="G1981" s="1" t="str">
        <f t="shared" si="133"/>
        <v>6/2017</v>
      </c>
      <c r="H1981">
        <v>779.01397705078125</v>
      </c>
      <c r="I1981">
        <v>798.76116943359375</v>
      </c>
      <c r="J1981" s="2">
        <f t="shared" si="135"/>
        <v>-19.7471923828125</v>
      </c>
    </row>
    <row r="1982" spans="1:10" x14ac:dyDescent="0.35">
      <c r="A1982" s="1">
        <v>42891</v>
      </c>
      <c r="B1982" s="1" t="str">
        <f t="shared" si="132"/>
        <v>6/2017</v>
      </c>
      <c r="C1982">
        <v>776.853271484375</v>
      </c>
      <c r="D1982">
        <v>776.853271484375</v>
      </c>
      <c r="E1982" s="2">
        <f t="shared" si="134"/>
        <v>0</v>
      </c>
      <c r="F1982" s="1">
        <v>42891</v>
      </c>
      <c r="G1982" s="1" t="str">
        <f t="shared" si="133"/>
        <v>6/2017</v>
      </c>
      <c r="H1982">
        <v>778.32769775390625</v>
      </c>
      <c r="I1982">
        <v>798.76116943359375</v>
      </c>
      <c r="J1982" s="2">
        <f t="shared" si="135"/>
        <v>-20.4334716796875</v>
      </c>
    </row>
    <row r="1983" spans="1:10" x14ac:dyDescent="0.35">
      <c r="A1983" s="1">
        <v>42892</v>
      </c>
      <c r="B1983" s="1" t="str">
        <f t="shared" si="132"/>
        <v>6/2017</v>
      </c>
      <c r="C1983">
        <v>776.853271484375</v>
      </c>
      <c r="D1983">
        <v>776.853271484375</v>
      </c>
      <c r="E1983" s="2">
        <f t="shared" si="134"/>
        <v>0</v>
      </c>
      <c r="F1983" s="1">
        <v>42892</v>
      </c>
      <c r="G1983" s="1" t="str">
        <f t="shared" si="133"/>
        <v>6/2017</v>
      </c>
      <c r="H1983">
        <v>779.03790283203125</v>
      </c>
      <c r="I1983">
        <v>779.0537109375</v>
      </c>
      <c r="J1983" s="2">
        <f t="shared" si="135"/>
        <v>-1.580810546875E-2</v>
      </c>
    </row>
    <row r="1984" spans="1:10" x14ac:dyDescent="0.35">
      <c r="A1984" s="1">
        <v>42893</v>
      </c>
      <c r="B1984" s="1" t="str">
        <f t="shared" si="132"/>
        <v>6/2017</v>
      </c>
      <c r="C1984">
        <v>776.853271484375</v>
      </c>
      <c r="D1984">
        <v>776.853271484375</v>
      </c>
      <c r="E1984" s="2">
        <f t="shared" si="134"/>
        <v>0</v>
      </c>
      <c r="F1984" s="1">
        <v>42893</v>
      </c>
      <c r="G1984" s="1" t="str">
        <f t="shared" si="133"/>
        <v>6/2017</v>
      </c>
      <c r="H1984">
        <v>779.03802490234375</v>
      </c>
      <c r="I1984">
        <v>779.0401611328125</v>
      </c>
      <c r="J1984" s="2">
        <f t="shared" si="135"/>
        <v>-2.13623046875E-3</v>
      </c>
    </row>
    <row r="1985" spans="1:10" x14ac:dyDescent="0.35">
      <c r="A1985" s="1">
        <v>42894</v>
      </c>
      <c r="B1985" s="1" t="str">
        <f t="shared" si="132"/>
        <v>6/2017</v>
      </c>
      <c r="C1985">
        <v>776.853271484375</v>
      </c>
      <c r="D1985">
        <v>776.853271484375</v>
      </c>
      <c r="E1985" s="2">
        <f t="shared" si="134"/>
        <v>0</v>
      </c>
      <c r="F1985" s="1">
        <v>42894</v>
      </c>
      <c r="G1985" s="1" t="str">
        <f t="shared" si="133"/>
        <v>6/2017</v>
      </c>
      <c r="H1985">
        <v>778.34320068359375</v>
      </c>
      <c r="I1985">
        <v>779.03802490234375</v>
      </c>
      <c r="J1985" s="2">
        <f t="shared" si="135"/>
        <v>-0.69482421875</v>
      </c>
    </row>
    <row r="1986" spans="1:10" x14ac:dyDescent="0.35">
      <c r="A1986" s="1">
        <v>42895</v>
      </c>
      <c r="B1986" s="1" t="str">
        <f t="shared" ref="B1986:B2049" si="136">_xlfn.CONCAT(MONTH(A1986),"/",YEAR(A1986))</f>
        <v>6/2017</v>
      </c>
      <c r="C1986">
        <v>776.853271484375</v>
      </c>
      <c r="D1986">
        <v>776.853271484375</v>
      </c>
      <c r="E1986" s="2">
        <f t="shared" si="134"/>
        <v>0</v>
      </c>
      <c r="F1986" s="1">
        <v>42895</v>
      </c>
      <c r="G1986" s="1" t="str">
        <f t="shared" ref="G1986:G2049" si="137">_xlfn.CONCAT(MONTH(F1986),"/",YEAR(F1986))</f>
        <v>6/2017</v>
      </c>
      <c r="H1986">
        <v>778.3236083984375</v>
      </c>
      <c r="I1986">
        <v>778.34320068359375</v>
      </c>
      <c r="J1986" s="2">
        <f t="shared" si="135"/>
        <v>-1.959228515625E-2</v>
      </c>
    </row>
    <row r="1987" spans="1:10" x14ac:dyDescent="0.35">
      <c r="A1987" s="1">
        <v>42896</v>
      </c>
      <c r="B1987" s="1" t="str">
        <f t="shared" si="136"/>
        <v>6/2017</v>
      </c>
      <c r="C1987">
        <v>776.853271484375</v>
      </c>
      <c r="D1987">
        <v>776.853271484375</v>
      </c>
      <c r="E1987" s="2">
        <f t="shared" ref="E1987:E2050" si="138">C1987-D1987</f>
        <v>0</v>
      </c>
      <c r="F1987" s="1">
        <v>42896</v>
      </c>
      <c r="G1987" s="1" t="str">
        <f t="shared" si="137"/>
        <v>6/2017</v>
      </c>
      <c r="H1987">
        <v>778.3236083984375</v>
      </c>
      <c r="I1987">
        <v>779.7105712890625</v>
      </c>
      <c r="J1987" s="2">
        <f t="shared" ref="J1987:J2050" si="139">H1987-I1987</f>
        <v>-1.386962890625</v>
      </c>
    </row>
    <row r="1988" spans="1:10" x14ac:dyDescent="0.35">
      <c r="A1988" s="1">
        <v>42897</v>
      </c>
      <c r="B1988" s="1" t="str">
        <f t="shared" si="136"/>
        <v>6/2017</v>
      </c>
      <c r="C1988">
        <v>776.853271484375</v>
      </c>
      <c r="D1988">
        <v>776.853271484375</v>
      </c>
      <c r="E1988" s="2">
        <f t="shared" si="138"/>
        <v>0</v>
      </c>
      <c r="F1988" s="1">
        <v>42897</v>
      </c>
      <c r="G1988" s="1" t="str">
        <f t="shared" si="137"/>
        <v>6/2017</v>
      </c>
      <c r="H1988">
        <v>778.87469482421875</v>
      </c>
      <c r="I1988">
        <v>778.91802978515625</v>
      </c>
      <c r="J1988" s="2">
        <f t="shared" si="139"/>
        <v>-4.33349609375E-2</v>
      </c>
    </row>
    <row r="1989" spans="1:10" x14ac:dyDescent="0.35">
      <c r="A1989" s="1">
        <v>42898</v>
      </c>
      <c r="B1989" s="1" t="str">
        <f t="shared" si="136"/>
        <v>6/2017</v>
      </c>
      <c r="C1989">
        <v>776.853271484375</v>
      </c>
      <c r="D1989">
        <v>776.853271484375</v>
      </c>
      <c r="E1989" s="2">
        <f t="shared" si="138"/>
        <v>0</v>
      </c>
      <c r="F1989" s="1">
        <v>42898</v>
      </c>
      <c r="G1989" s="1" t="str">
        <f t="shared" si="137"/>
        <v>6/2017</v>
      </c>
      <c r="H1989">
        <v>778.91802978515625</v>
      </c>
      <c r="I1989">
        <v>780.6600341796875</v>
      </c>
      <c r="J1989" s="2">
        <f t="shared" si="139"/>
        <v>-1.74200439453125</v>
      </c>
    </row>
    <row r="1990" spans="1:10" x14ac:dyDescent="0.35">
      <c r="A1990" s="1">
        <v>42899</v>
      </c>
      <c r="B1990" s="1" t="str">
        <f t="shared" si="136"/>
        <v>6/2017</v>
      </c>
      <c r="C1990">
        <v>776.853271484375</v>
      </c>
      <c r="D1990">
        <v>776.853271484375</v>
      </c>
      <c r="E1990" s="2">
        <f t="shared" si="138"/>
        <v>0</v>
      </c>
      <c r="F1990" s="1">
        <v>42899</v>
      </c>
      <c r="G1990" s="1" t="str">
        <f t="shared" si="137"/>
        <v>6/2017</v>
      </c>
      <c r="H1990">
        <v>778.98199462890625</v>
      </c>
      <c r="I1990">
        <v>778.99383544921875</v>
      </c>
      <c r="J1990" s="2">
        <f t="shared" si="139"/>
        <v>-1.18408203125E-2</v>
      </c>
    </row>
    <row r="1991" spans="1:10" x14ac:dyDescent="0.35">
      <c r="A1991" s="1">
        <v>42900</v>
      </c>
      <c r="B1991" s="1" t="str">
        <f t="shared" si="136"/>
        <v>6/2017</v>
      </c>
      <c r="C1991">
        <v>776.853271484375</v>
      </c>
      <c r="D1991">
        <v>776.853271484375</v>
      </c>
      <c r="E1991" s="2">
        <f t="shared" si="138"/>
        <v>0</v>
      </c>
      <c r="F1991" s="1">
        <v>42900</v>
      </c>
      <c r="G1991" s="1" t="str">
        <f t="shared" si="137"/>
        <v>6/2017</v>
      </c>
      <c r="H1991">
        <v>778.430908203125</v>
      </c>
      <c r="I1991">
        <v>779.005126953125</v>
      </c>
      <c r="J1991" s="2">
        <f t="shared" si="139"/>
        <v>-0.57421875</v>
      </c>
    </row>
    <row r="1992" spans="1:10" x14ac:dyDescent="0.35">
      <c r="A1992" s="1">
        <v>42901</v>
      </c>
      <c r="B1992" s="1" t="str">
        <f t="shared" si="136"/>
        <v>6/2017</v>
      </c>
      <c r="C1992">
        <v>776.853271484375</v>
      </c>
      <c r="D1992">
        <v>776.853271484375</v>
      </c>
      <c r="E1992" s="2">
        <f t="shared" si="138"/>
        <v>0</v>
      </c>
      <c r="F1992" s="1">
        <v>42901</v>
      </c>
      <c r="G1992" s="1" t="str">
        <f t="shared" si="137"/>
        <v>6/2017</v>
      </c>
      <c r="H1992">
        <v>778.430908203125</v>
      </c>
      <c r="I1992">
        <v>779.194580078125</v>
      </c>
      <c r="J1992" s="2">
        <f t="shared" si="139"/>
        <v>-0.763671875</v>
      </c>
    </row>
    <row r="1993" spans="1:10" x14ac:dyDescent="0.35">
      <c r="A1993" s="1">
        <v>42902</v>
      </c>
      <c r="B1993" s="1" t="str">
        <f t="shared" si="136"/>
        <v>6/2017</v>
      </c>
      <c r="C1993">
        <v>776.853271484375</v>
      </c>
      <c r="D1993">
        <v>776.853271484375</v>
      </c>
      <c r="E1993" s="2">
        <f t="shared" si="138"/>
        <v>0</v>
      </c>
      <c r="F1993" s="1">
        <v>42902</v>
      </c>
      <c r="G1993" s="1" t="str">
        <f t="shared" si="137"/>
        <v>6/2017</v>
      </c>
      <c r="H1993">
        <v>779.15032958984375</v>
      </c>
      <c r="I1993">
        <v>779.1781005859375</v>
      </c>
      <c r="J1993" s="2">
        <f t="shared" si="139"/>
        <v>-2.777099609375E-2</v>
      </c>
    </row>
    <row r="1994" spans="1:10" x14ac:dyDescent="0.35">
      <c r="A1994" s="1">
        <v>42903</v>
      </c>
      <c r="B1994" s="1" t="str">
        <f t="shared" si="136"/>
        <v>6/2017</v>
      </c>
      <c r="C1994">
        <v>776.853271484375</v>
      </c>
      <c r="D1994">
        <v>776.853271484375</v>
      </c>
      <c r="E1994" s="2">
        <f t="shared" si="138"/>
        <v>0</v>
      </c>
      <c r="F1994" s="1">
        <v>42903</v>
      </c>
      <c r="G1994" s="1" t="str">
        <f t="shared" si="137"/>
        <v>6/2017</v>
      </c>
      <c r="H1994">
        <v>779.131103515625</v>
      </c>
      <c r="I1994">
        <v>779.15032958984375</v>
      </c>
      <c r="J1994" s="2">
        <f t="shared" si="139"/>
        <v>-1.922607421875E-2</v>
      </c>
    </row>
    <row r="1995" spans="1:10" x14ac:dyDescent="0.35">
      <c r="A1995" s="1">
        <v>42904</v>
      </c>
      <c r="B1995" s="1" t="str">
        <f t="shared" si="136"/>
        <v>6/2017</v>
      </c>
      <c r="C1995">
        <v>776.853271484375</v>
      </c>
      <c r="D1995">
        <v>776.853271484375</v>
      </c>
      <c r="E1995" s="2">
        <f t="shared" si="138"/>
        <v>0</v>
      </c>
      <c r="F1995" s="1">
        <v>42904</v>
      </c>
      <c r="G1995" s="1" t="str">
        <f t="shared" si="137"/>
        <v>6/2017</v>
      </c>
      <c r="H1995">
        <v>779.11993408203125</v>
      </c>
      <c r="I1995">
        <v>779.131103515625</v>
      </c>
      <c r="J1995" s="2">
        <f t="shared" si="139"/>
        <v>-1.116943359375E-2</v>
      </c>
    </row>
    <row r="1996" spans="1:10" x14ac:dyDescent="0.35">
      <c r="A1996" s="1">
        <v>42905</v>
      </c>
      <c r="B1996" s="1" t="str">
        <f t="shared" si="136"/>
        <v>6/2017</v>
      </c>
      <c r="C1996">
        <v>776.853271484375</v>
      </c>
      <c r="D1996">
        <v>776.853271484375</v>
      </c>
      <c r="E1996" s="2">
        <f t="shared" si="138"/>
        <v>0</v>
      </c>
      <c r="F1996" s="1">
        <v>42905</v>
      </c>
      <c r="G1996" s="1" t="str">
        <f t="shared" si="137"/>
        <v>6/2017</v>
      </c>
      <c r="H1996">
        <v>779.0872802734375</v>
      </c>
      <c r="I1996">
        <v>779.11993408203125</v>
      </c>
      <c r="J1996" s="2">
        <f t="shared" si="139"/>
        <v>-3.265380859375E-2</v>
      </c>
    </row>
    <row r="1997" spans="1:10" x14ac:dyDescent="0.35">
      <c r="A1997" s="1">
        <v>42906</v>
      </c>
      <c r="B1997" s="1" t="str">
        <f t="shared" si="136"/>
        <v>6/2017</v>
      </c>
      <c r="C1997">
        <v>776.853271484375</v>
      </c>
      <c r="D1997">
        <v>776.853271484375</v>
      </c>
      <c r="E1997" s="2">
        <f t="shared" si="138"/>
        <v>0</v>
      </c>
      <c r="F1997" s="1">
        <v>42906</v>
      </c>
      <c r="G1997" s="1" t="str">
        <f t="shared" si="137"/>
        <v>6/2017</v>
      </c>
      <c r="H1997">
        <v>779.04937744140625</v>
      </c>
      <c r="I1997">
        <v>779.0872802734375</v>
      </c>
      <c r="J1997" s="2">
        <f t="shared" si="139"/>
        <v>-3.790283203125E-2</v>
      </c>
    </row>
    <row r="1998" spans="1:10" x14ac:dyDescent="0.35">
      <c r="A1998" s="1">
        <v>42907</v>
      </c>
      <c r="B1998" s="1" t="str">
        <f t="shared" si="136"/>
        <v>6/2017</v>
      </c>
      <c r="C1998">
        <v>776.853271484375</v>
      </c>
      <c r="D1998">
        <v>776.853271484375</v>
      </c>
      <c r="E1998" s="2">
        <f t="shared" si="138"/>
        <v>0</v>
      </c>
      <c r="F1998" s="1">
        <v>42907</v>
      </c>
      <c r="G1998" s="1" t="str">
        <f t="shared" si="137"/>
        <v>6/2017</v>
      </c>
      <c r="H1998">
        <v>779.03802490234375</v>
      </c>
      <c r="I1998">
        <v>779.04998779296875</v>
      </c>
      <c r="J1998" s="2">
        <f t="shared" si="139"/>
        <v>-1.1962890625E-2</v>
      </c>
    </row>
    <row r="1999" spans="1:10" x14ac:dyDescent="0.35">
      <c r="A1999" s="1">
        <v>42908</v>
      </c>
      <c r="B1999" s="1" t="str">
        <f t="shared" si="136"/>
        <v>6/2017</v>
      </c>
      <c r="C1999">
        <v>776.853271484375</v>
      </c>
      <c r="D1999">
        <v>776.853271484375</v>
      </c>
      <c r="E1999" s="2">
        <f t="shared" si="138"/>
        <v>0</v>
      </c>
      <c r="F1999" s="1">
        <v>42908</v>
      </c>
      <c r="G1999" s="1" t="str">
        <f t="shared" si="137"/>
        <v>6/2017</v>
      </c>
      <c r="H1999">
        <v>779.02960205078125</v>
      </c>
      <c r="I1999">
        <v>779.03802490234375</v>
      </c>
      <c r="J1999" s="2">
        <f t="shared" si="139"/>
        <v>-8.4228515625E-3</v>
      </c>
    </row>
    <row r="2000" spans="1:10" x14ac:dyDescent="0.35">
      <c r="A2000" s="1">
        <v>42909</v>
      </c>
      <c r="B2000" s="1" t="str">
        <f t="shared" si="136"/>
        <v>6/2017</v>
      </c>
      <c r="C2000">
        <v>776.853271484375</v>
      </c>
      <c r="D2000">
        <v>776.853271484375</v>
      </c>
      <c r="E2000" s="2">
        <f t="shared" si="138"/>
        <v>0</v>
      </c>
      <c r="F2000" s="1">
        <v>42909</v>
      </c>
      <c r="G2000" s="1" t="str">
        <f t="shared" si="137"/>
        <v>6/2017</v>
      </c>
      <c r="H2000">
        <v>779.021484375</v>
      </c>
      <c r="I2000">
        <v>791.176025390625</v>
      </c>
      <c r="J2000" s="2">
        <f t="shared" si="139"/>
        <v>-12.154541015625</v>
      </c>
    </row>
    <row r="2001" spans="1:10" x14ac:dyDescent="0.35">
      <c r="A2001" s="1">
        <v>42910</v>
      </c>
      <c r="B2001" s="1" t="str">
        <f t="shared" si="136"/>
        <v>6/2017</v>
      </c>
      <c r="C2001">
        <v>776.853271484375</v>
      </c>
      <c r="D2001">
        <v>776.853271484375</v>
      </c>
      <c r="E2001" s="2">
        <f t="shared" si="138"/>
        <v>0</v>
      </c>
      <c r="F2001" s="1">
        <v>42910</v>
      </c>
      <c r="G2001" s="1" t="str">
        <f t="shared" si="137"/>
        <v>6/2017</v>
      </c>
      <c r="H2001">
        <v>778.24517822265625</v>
      </c>
      <c r="I2001">
        <v>791.176025390625</v>
      </c>
      <c r="J2001" s="2">
        <f t="shared" si="139"/>
        <v>-12.93084716796875</v>
      </c>
    </row>
    <row r="2002" spans="1:10" x14ac:dyDescent="0.35">
      <c r="A2002" s="1">
        <v>42911</v>
      </c>
      <c r="B2002" s="1" t="str">
        <f t="shared" si="136"/>
        <v>6/2017</v>
      </c>
      <c r="C2002">
        <v>776.853271484375</v>
      </c>
      <c r="D2002">
        <v>776.853271484375</v>
      </c>
      <c r="E2002" s="2">
        <f t="shared" si="138"/>
        <v>0</v>
      </c>
      <c r="F2002" s="1">
        <v>42911</v>
      </c>
      <c r="G2002" s="1" t="str">
        <f t="shared" si="137"/>
        <v>6/2017</v>
      </c>
      <c r="H2002">
        <v>778.657958984375</v>
      </c>
      <c r="I2002">
        <v>778.99847412109375</v>
      </c>
      <c r="J2002" s="2">
        <f t="shared" si="139"/>
        <v>-0.34051513671875</v>
      </c>
    </row>
    <row r="2003" spans="1:10" x14ac:dyDescent="0.35">
      <c r="A2003" s="1">
        <v>42912</v>
      </c>
      <c r="B2003" s="1" t="str">
        <f t="shared" si="136"/>
        <v>6/2017</v>
      </c>
      <c r="C2003">
        <v>776.853271484375</v>
      </c>
      <c r="D2003">
        <v>776.853271484375</v>
      </c>
      <c r="E2003" s="2">
        <f t="shared" si="138"/>
        <v>0</v>
      </c>
      <c r="F2003" s="1">
        <v>42912</v>
      </c>
      <c r="G2003" s="1" t="str">
        <f t="shared" si="137"/>
        <v>6/2017</v>
      </c>
      <c r="H2003">
        <v>778.3380126953125</v>
      </c>
      <c r="I2003">
        <v>779.01397705078125</v>
      </c>
      <c r="J2003" s="2">
        <f t="shared" si="139"/>
        <v>-0.67596435546875</v>
      </c>
    </row>
    <row r="2004" spans="1:10" x14ac:dyDescent="0.35">
      <c r="A2004" s="1">
        <v>42913</v>
      </c>
      <c r="B2004" s="1" t="str">
        <f t="shared" si="136"/>
        <v>6/2017</v>
      </c>
      <c r="C2004">
        <v>776.853271484375</v>
      </c>
      <c r="D2004">
        <v>776.853271484375</v>
      </c>
      <c r="E2004" s="2">
        <f t="shared" si="138"/>
        <v>0</v>
      </c>
      <c r="F2004" s="1">
        <v>42913</v>
      </c>
      <c r="G2004" s="1" t="str">
        <f t="shared" si="137"/>
        <v>6/2017</v>
      </c>
      <c r="H2004">
        <v>778.88226318359375</v>
      </c>
      <c r="I2004">
        <v>779.885986328125</v>
      </c>
      <c r="J2004" s="2">
        <f t="shared" si="139"/>
        <v>-1.00372314453125</v>
      </c>
    </row>
    <row r="2005" spans="1:10" x14ac:dyDescent="0.35">
      <c r="A2005" s="1">
        <v>42914</v>
      </c>
      <c r="B2005" s="1" t="str">
        <f t="shared" si="136"/>
        <v>6/2017</v>
      </c>
      <c r="C2005">
        <v>776.853271484375</v>
      </c>
      <c r="D2005">
        <v>776.853271484375</v>
      </c>
      <c r="E2005" s="2">
        <f t="shared" si="138"/>
        <v>0</v>
      </c>
      <c r="F2005" s="1">
        <v>42914</v>
      </c>
      <c r="G2005" s="1" t="str">
        <f t="shared" si="137"/>
        <v>6/2017</v>
      </c>
      <c r="H2005">
        <v>779.003662109375</v>
      </c>
      <c r="I2005">
        <v>779.4990234375</v>
      </c>
      <c r="J2005" s="2">
        <f t="shared" si="139"/>
        <v>-0.495361328125</v>
      </c>
    </row>
    <row r="2006" spans="1:10" x14ac:dyDescent="0.35">
      <c r="A2006" s="1">
        <v>42915</v>
      </c>
      <c r="B2006" s="1" t="str">
        <f t="shared" si="136"/>
        <v>6/2017</v>
      </c>
      <c r="C2006">
        <v>776.853271484375</v>
      </c>
      <c r="D2006">
        <v>776.853271484375</v>
      </c>
      <c r="E2006" s="2">
        <f t="shared" si="138"/>
        <v>0</v>
      </c>
      <c r="F2006" s="1">
        <v>42915</v>
      </c>
      <c r="G2006" s="1" t="str">
        <f t="shared" si="137"/>
        <v>6/2017</v>
      </c>
      <c r="H2006">
        <v>778.82305908203125</v>
      </c>
      <c r="I2006">
        <v>779.039794921875</v>
      </c>
      <c r="J2006" s="2">
        <f t="shared" si="139"/>
        <v>-0.21673583984375</v>
      </c>
    </row>
    <row r="2007" spans="1:10" x14ac:dyDescent="0.35">
      <c r="A2007" s="1">
        <v>42916</v>
      </c>
      <c r="B2007" s="1" t="str">
        <f t="shared" si="136"/>
        <v>6/2017</v>
      </c>
      <c r="C2007">
        <v>776.853271484375</v>
      </c>
      <c r="D2007">
        <v>776.853271484375</v>
      </c>
      <c r="E2007" s="2">
        <f t="shared" si="138"/>
        <v>0</v>
      </c>
      <c r="F2007" s="1">
        <v>42916</v>
      </c>
      <c r="G2007" s="1" t="str">
        <f t="shared" si="137"/>
        <v>6/2017</v>
      </c>
      <c r="H2007">
        <v>778.3173828125</v>
      </c>
      <c r="I2007">
        <v>779.003662109375</v>
      </c>
      <c r="J2007" s="2">
        <f t="shared" si="139"/>
        <v>-0.686279296875</v>
      </c>
    </row>
    <row r="2008" spans="1:10" x14ac:dyDescent="0.35">
      <c r="A2008" s="1">
        <v>42917</v>
      </c>
      <c r="B2008" s="1" t="str">
        <f t="shared" si="136"/>
        <v>7/2017</v>
      </c>
      <c r="C2008">
        <v>776.853271484375</v>
      </c>
      <c r="D2008">
        <v>776.853271484375</v>
      </c>
      <c r="E2008" s="2">
        <f t="shared" si="138"/>
        <v>0</v>
      </c>
      <c r="F2008" s="1">
        <v>42917</v>
      </c>
      <c r="G2008" s="1" t="str">
        <f t="shared" si="137"/>
        <v>7/2017</v>
      </c>
      <c r="H2008">
        <v>778.95721435546875</v>
      </c>
      <c r="I2008">
        <v>780.1336669921875</v>
      </c>
      <c r="J2008" s="2">
        <f t="shared" si="139"/>
        <v>-1.17645263671875</v>
      </c>
    </row>
    <row r="2009" spans="1:10" x14ac:dyDescent="0.35">
      <c r="A2009" s="1">
        <v>42918</v>
      </c>
      <c r="B2009" s="1" t="str">
        <f t="shared" si="136"/>
        <v>7/2017</v>
      </c>
      <c r="C2009">
        <v>776.853271484375</v>
      </c>
      <c r="D2009">
        <v>776.853271484375</v>
      </c>
      <c r="E2009" s="2">
        <f t="shared" si="138"/>
        <v>0</v>
      </c>
      <c r="F2009" s="1">
        <v>42918</v>
      </c>
      <c r="G2009" s="1" t="str">
        <f t="shared" si="137"/>
        <v>7/2017</v>
      </c>
      <c r="H2009">
        <v>778.2606201171875</v>
      </c>
      <c r="I2009">
        <v>779.00885009765625</v>
      </c>
      <c r="J2009" s="2">
        <f t="shared" si="139"/>
        <v>-0.74822998046875</v>
      </c>
    </row>
    <row r="2010" spans="1:10" x14ac:dyDescent="0.35">
      <c r="A2010" s="1">
        <v>42919</v>
      </c>
      <c r="B2010" s="1" t="str">
        <f t="shared" si="136"/>
        <v>7/2017</v>
      </c>
      <c r="C2010">
        <v>776.853271484375</v>
      </c>
      <c r="D2010">
        <v>776.853271484375</v>
      </c>
      <c r="E2010" s="2">
        <f t="shared" si="138"/>
        <v>0</v>
      </c>
      <c r="F2010" s="1">
        <v>42919</v>
      </c>
      <c r="G2010" s="1" t="str">
        <f t="shared" si="137"/>
        <v>7/2017</v>
      </c>
      <c r="H2010">
        <v>779.00885009765625</v>
      </c>
      <c r="I2010">
        <v>784.266845703125</v>
      </c>
      <c r="J2010" s="2">
        <f t="shared" si="139"/>
        <v>-5.25799560546875</v>
      </c>
    </row>
    <row r="2011" spans="1:10" x14ac:dyDescent="0.35">
      <c r="A2011" s="1">
        <v>42920</v>
      </c>
      <c r="B2011" s="1" t="str">
        <f t="shared" si="136"/>
        <v>7/2017</v>
      </c>
      <c r="C2011">
        <v>776.853271484375</v>
      </c>
      <c r="D2011">
        <v>776.853271484375</v>
      </c>
      <c r="E2011" s="2">
        <f t="shared" si="138"/>
        <v>0</v>
      </c>
      <c r="F2011" s="1">
        <v>42920</v>
      </c>
      <c r="G2011" s="1" t="str">
        <f t="shared" si="137"/>
        <v>7/2017</v>
      </c>
      <c r="H2011">
        <v>778.931396484375</v>
      </c>
      <c r="I2011">
        <v>784.266845703125</v>
      </c>
      <c r="J2011" s="2">
        <f t="shared" si="139"/>
        <v>-5.33544921875</v>
      </c>
    </row>
    <row r="2012" spans="1:10" x14ac:dyDescent="0.35">
      <c r="A2012" s="1">
        <v>42921</v>
      </c>
      <c r="B2012" s="1" t="str">
        <f t="shared" si="136"/>
        <v>7/2017</v>
      </c>
      <c r="C2012">
        <v>776.853271484375</v>
      </c>
      <c r="D2012">
        <v>776.853271484375</v>
      </c>
      <c r="E2012" s="2">
        <f t="shared" si="138"/>
        <v>0</v>
      </c>
      <c r="F2012" s="1">
        <v>42921</v>
      </c>
      <c r="G2012" s="1" t="str">
        <f t="shared" si="137"/>
        <v>7/2017</v>
      </c>
      <c r="H2012">
        <v>778.93756103515625</v>
      </c>
      <c r="I2012">
        <v>782.739501953125</v>
      </c>
      <c r="J2012" s="2">
        <f t="shared" si="139"/>
        <v>-3.80194091796875</v>
      </c>
    </row>
    <row r="2013" spans="1:10" x14ac:dyDescent="0.35">
      <c r="A2013" s="1">
        <v>42922</v>
      </c>
      <c r="B2013" s="1" t="str">
        <f t="shared" si="136"/>
        <v>7/2017</v>
      </c>
      <c r="C2013">
        <v>776.853271484375</v>
      </c>
      <c r="D2013">
        <v>776.853271484375</v>
      </c>
      <c r="E2013" s="2">
        <f t="shared" si="138"/>
        <v>0</v>
      </c>
      <c r="F2013" s="1">
        <v>42922</v>
      </c>
      <c r="G2013" s="1" t="str">
        <f t="shared" si="137"/>
        <v>7/2017</v>
      </c>
      <c r="H2013">
        <v>778.4102783203125</v>
      </c>
      <c r="I2013">
        <v>794.767333984375</v>
      </c>
      <c r="J2013" s="2">
        <f t="shared" si="139"/>
        <v>-16.3570556640625</v>
      </c>
    </row>
    <row r="2014" spans="1:10" x14ac:dyDescent="0.35">
      <c r="A2014" s="1">
        <v>42923</v>
      </c>
      <c r="B2014" s="1" t="str">
        <f t="shared" si="136"/>
        <v>7/2017</v>
      </c>
      <c r="C2014">
        <v>776.853271484375</v>
      </c>
      <c r="D2014">
        <v>776.853271484375</v>
      </c>
      <c r="E2014" s="2">
        <f t="shared" si="138"/>
        <v>0</v>
      </c>
      <c r="F2014" s="1">
        <v>42923</v>
      </c>
      <c r="G2014" s="1" t="str">
        <f t="shared" si="137"/>
        <v>7/2017</v>
      </c>
      <c r="H2014">
        <v>779.00006103515625</v>
      </c>
      <c r="I2014">
        <v>794.767333984375</v>
      </c>
      <c r="J2014" s="2">
        <f t="shared" si="139"/>
        <v>-15.76727294921875</v>
      </c>
    </row>
    <row r="2015" spans="1:10" x14ac:dyDescent="0.35">
      <c r="A2015" s="1">
        <v>42924</v>
      </c>
      <c r="B2015" s="1" t="str">
        <f t="shared" si="136"/>
        <v>7/2017</v>
      </c>
      <c r="C2015">
        <v>776.853271484375</v>
      </c>
      <c r="D2015">
        <v>776.853271484375</v>
      </c>
      <c r="E2015" s="2">
        <f t="shared" si="138"/>
        <v>0</v>
      </c>
      <c r="F2015" s="1">
        <v>42924</v>
      </c>
      <c r="G2015" s="1" t="str">
        <f t="shared" si="137"/>
        <v>7/2017</v>
      </c>
      <c r="H2015">
        <v>778.99786376953125</v>
      </c>
      <c r="I2015">
        <v>779.0086669921875</v>
      </c>
      <c r="J2015" s="2">
        <f t="shared" si="139"/>
        <v>-1.080322265625E-2</v>
      </c>
    </row>
    <row r="2016" spans="1:10" x14ac:dyDescent="0.35">
      <c r="A2016" s="1">
        <v>42925</v>
      </c>
      <c r="B2016" s="1" t="str">
        <f t="shared" si="136"/>
        <v>7/2017</v>
      </c>
      <c r="C2016">
        <v>776.853271484375</v>
      </c>
      <c r="D2016">
        <v>776.853271484375</v>
      </c>
      <c r="E2016" s="2">
        <f t="shared" si="138"/>
        <v>0</v>
      </c>
      <c r="F2016" s="1">
        <v>42925</v>
      </c>
      <c r="G2016" s="1" t="str">
        <f t="shared" si="137"/>
        <v>7/2017</v>
      </c>
      <c r="H2016">
        <v>778.99554443359375</v>
      </c>
      <c r="I2016">
        <v>779.00311279296875</v>
      </c>
      <c r="J2016" s="2">
        <f t="shared" si="139"/>
        <v>-7.568359375E-3</v>
      </c>
    </row>
    <row r="2017" spans="1:10" x14ac:dyDescent="0.35">
      <c r="A2017" s="1">
        <v>42926</v>
      </c>
      <c r="B2017" s="1" t="str">
        <f t="shared" si="136"/>
        <v>7/2017</v>
      </c>
      <c r="C2017">
        <v>776.853271484375</v>
      </c>
      <c r="D2017">
        <v>776.853271484375</v>
      </c>
      <c r="E2017" s="2">
        <f t="shared" si="138"/>
        <v>0</v>
      </c>
      <c r="F2017" s="1">
        <v>42926</v>
      </c>
      <c r="G2017" s="1" t="str">
        <f t="shared" si="137"/>
        <v>7/2017</v>
      </c>
      <c r="H2017">
        <v>778.977294921875</v>
      </c>
      <c r="I2017">
        <v>778.99554443359375</v>
      </c>
      <c r="J2017" s="2">
        <f t="shared" si="139"/>
        <v>-1.824951171875E-2</v>
      </c>
    </row>
    <row r="2018" spans="1:10" x14ac:dyDescent="0.35">
      <c r="A2018" s="1">
        <v>42927</v>
      </c>
      <c r="B2018" s="1" t="str">
        <f t="shared" si="136"/>
        <v>7/2017</v>
      </c>
      <c r="C2018">
        <v>776.853271484375</v>
      </c>
      <c r="D2018">
        <v>776.853271484375</v>
      </c>
      <c r="E2018" s="2">
        <f t="shared" si="138"/>
        <v>0</v>
      </c>
      <c r="F2018" s="1">
        <v>42927</v>
      </c>
      <c r="G2018" s="1" t="str">
        <f t="shared" si="137"/>
        <v>7/2017</v>
      </c>
      <c r="H2018">
        <v>778.9755859375</v>
      </c>
      <c r="I2018">
        <v>778.988525390625</v>
      </c>
      <c r="J2018" s="2">
        <f t="shared" si="139"/>
        <v>-1.2939453125E-2</v>
      </c>
    </row>
    <row r="2019" spans="1:10" x14ac:dyDescent="0.35">
      <c r="A2019" s="1">
        <v>42928</v>
      </c>
      <c r="B2019" s="1" t="str">
        <f t="shared" si="136"/>
        <v>7/2017</v>
      </c>
      <c r="C2019">
        <v>776.853271484375</v>
      </c>
      <c r="D2019">
        <v>776.853271484375</v>
      </c>
      <c r="E2019" s="2">
        <f t="shared" si="138"/>
        <v>0</v>
      </c>
      <c r="F2019" s="1">
        <v>42928</v>
      </c>
      <c r="G2019" s="1" t="str">
        <f t="shared" si="137"/>
        <v>7/2017</v>
      </c>
      <c r="H2019">
        <v>778.9755859375</v>
      </c>
      <c r="I2019">
        <v>778.98455810546875</v>
      </c>
      <c r="J2019" s="2">
        <f t="shared" si="139"/>
        <v>-8.97216796875E-3</v>
      </c>
    </row>
    <row r="2020" spans="1:10" x14ac:dyDescent="0.35">
      <c r="A2020" s="1">
        <v>42929</v>
      </c>
      <c r="B2020" s="1" t="str">
        <f t="shared" si="136"/>
        <v>7/2017</v>
      </c>
      <c r="C2020">
        <v>776.853271484375</v>
      </c>
      <c r="D2020">
        <v>776.853271484375</v>
      </c>
      <c r="E2020" s="2">
        <f t="shared" si="138"/>
        <v>0</v>
      </c>
      <c r="F2020" s="1">
        <v>42929</v>
      </c>
      <c r="G2020" s="1" t="str">
        <f t="shared" si="137"/>
        <v>7/2017</v>
      </c>
      <c r="H2020">
        <v>778.97979736328125</v>
      </c>
      <c r="I2020">
        <v>778.98291015625</v>
      </c>
      <c r="J2020" s="2">
        <f t="shared" si="139"/>
        <v>-3.11279296875E-3</v>
      </c>
    </row>
    <row r="2021" spans="1:10" x14ac:dyDescent="0.35">
      <c r="A2021" s="1">
        <v>42930</v>
      </c>
      <c r="B2021" s="1" t="str">
        <f t="shared" si="136"/>
        <v>7/2017</v>
      </c>
      <c r="C2021">
        <v>776.853271484375</v>
      </c>
      <c r="D2021">
        <v>776.853271484375</v>
      </c>
      <c r="E2021" s="2">
        <f t="shared" si="138"/>
        <v>0</v>
      </c>
      <c r="F2021" s="1">
        <v>42930</v>
      </c>
      <c r="G2021" s="1" t="str">
        <f t="shared" si="137"/>
        <v>7/2017</v>
      </c>
      <c r="H2021">
        <v>778.97271728515625</v>
      </c>
      <c r="I2021">
        <v>796.6146240234375</v>
      </c>
      <c r="J2021" s="2">
        <f t="shared" si="139"/>
        <v>-17.64190673828125</v>
      </c>
    </row>
    <row r="2022" spans="1:10" x14ac:dyDescent="0.35">
      <c r="A2022" s="1">
        <v>42931</v>
      </c>
      <c r="B2022" s="1" t="str">
        <f t="shared" si="136"/>
        <v>7/2017</v>
      </c>
      <c r="C2022">
        <v>776.853271484375</v>
      </c>
      <c r="D2022">
        <v>776.853271484375</v>
      </c>
      <c r="E2022" s="2">
        <f t="shared" si="138"/>
        <v>0</v>
      </c>
      <c r="F2022" s="1">
        <v>42931</v>
      </c>
      <c r="G2022" s="1" t="str">
        <f t="shared" si="137"/>
        <v>7/2017</v>
      </c>
      <c r="H2022">
        <v>778.25030517578125</v>
      </c>
      <c r="I2022">
        <v>779.06561279296875</v>
      </c>
      <c r="J2022" s="2">
        <f t="shared" si="139"/>
        <v>-0.8153076171875</v>
      </c>
    </row>
    <row r="2023" spans="1:10" x14ac:dyDescent="0.35">
      <c r="A2023" s="1">
        <v>42932</v>
      </c>
      <c r="B2023" s="1" t="str">
        <f t="shared" si="136"/>
        <v>7/2017</v>
      </c>
      <c r="C2023">
        <v>776.853271484375</v>
      </c>
      <c r="D2023">
        <v>776.853271484375</v>
      </c>
      <c r="E2023" s="2">
        <f t="shared" si="138"/>
        <v>0</v>
      </c>
      <c r="F2023" s="1">
        <v>42932</v>
      </c>
      <c r="G2023" s="1" t="str">
        <f t="shared" si="137"/>
        <v>7/2017</v>
      </c>
      <c r="H2023">
        <v>778.32769775390625</v>
      </c>
      <c r="I2023">
        <v>779.06561279296875</v>
      </c>
      <c r="J2023" s="2">
        <f t="shared" si="139"/>
        <v>-0.7379150390625</v>
      </c>
    </row>
    <row r="2024" spans="1:10" x14ac:dyDescent="0.35">
      <c r="A2024" s="1">
        <v>42933</v>
      </c>
      <c r="B2024" s="1" t="str">
        <f t="shared" si="136"/>
        <v>7/2017</v>
      </c>
      <c r="C2024">
        <v>776.853271484375</v>
      </c>
      <c r="D2024">
        <v>776.853271484375</v>
      </c>
      <c r="E2024" s="2">
        <f t="shared" si="138"/>
        <v>0</v>
      </c>
      <c r="F2024" s="1">
        <v>42933</v>
      </c>
      <c r="G2024" s="1" t="str">
        <f t="shared" si="137"/>
        <v>7/2017</v>
      </c>
      <c r="H2024">
        <v>779.0191650390625</v>
      </c>
      <c r="I2024">
        <v>798.47216796875</v>
      </c>
      <c r="J2024" s="2">
        <f t="shared" si="139"/>
        <v>-19.4530029296875</v>
      </c>
    </row>
    <row r="2025" spans="1:10" x14ac:dyDescent="0.35">
      <c r="A2025" s="1">
        <v>42934</v>
      </c>
      <c r="B2025" s="1" t="str">
        <f t="shared" si="136"/>
        <v>7/2017</v>
      </c>
      <c r="C2025">
        <v>776.853271484375</v>
      </c>
      <c r="D2025">
        <v>776.853271484375</v>
      </c>
      <c r="E2025" s="2">
        <f t="shared" si="138"/>
        <v>0</v>
      </c>
      <c r="F2025" s="1">
        <v>42934</v>
      </c>
      <c r="G2025" s="1" t="str">
        <f t="shared" si="137"/>
        <v>7/2017</v>
      </c>
      <c r="H2025">
        <v>779.02392578125</v>
      </c>
      <c r="I2025">
        <v>779.0382080078125</v>
      </c>
      <c r="J2025" s="2">
        <f t="shared" si="139"/>
        <v>-1.42822265625E-2</v>
      </c>
    </row>
    <row r="2026" spans="1:10" x14ac:dyDescent="0.35">
      <c r="A2026" s="1">
        <v>42935</v>
      </c>
      <c r="B2026" s="1" t="str">
        <f t="shared" si="136"/>
        <v>7/2017</v>
      </c>
      <c r="C2026">
        <v>776.853271484375</v>
      </c>
      <c r="D2026">
        <v>776.853271484375</v>
      </c>
      <c r="E2026" s="2">
        <f t="shared" si="138"/>
        <v>0</v>
      </c>
      <c r="F2026" s="1">
        <v>42935</v>
      </c>
      <c r="G2026" s="1" t="str">
        <f t="shared" si="137"/>
        <v>7/2017</v>
      </c>
      <c r="H2026">
        <v>779.0382080078125</v>
      </c>
      <c r="I2026">
        <v>779.05712890625</v>
      </c>
      <c r="J2026" s="2">
        <f t="shared" si="139"/>
        <v>-1.89208984375E-2</v>
      </c>
    </row>
    <row r="2027" spans="1:10" x14ac:dyDescent="0.35">
      <c r="A2027" s="1">
        <v>42936</v>
      </c>
      <c r="B2027" s="1" t="str">
        <f t="shared" si="136"/>
        <v>7/2017</v>
      </c>
      <c r="C2027">
        <v>776.853271484375</v>
      </c>
      <c r="D2027">
        <v>776.853271484375</v>
      </c>
      <c r="E2027" s="2">
        <f t="shared" si="138"/>
        <v>0</v>
      </c>
      <c r="F2027" s="1">
        <v>42936</v>
      </c>
      <c r="G2027" s="1" t="str">
        <f t="shared" si="137"/>
        <v>7/2017</v>
      </c>
      <c r="H2027">
        <v>779.05712890625</v>
      </c>
      <c r="I2027">
        <v>779.08428955078125</v>
      </c>
      <c r="J2027" s="2">
        <f t="shared" si="139"/>
        <v>-2.716064453125E-2</v>
      </c>
    </row>
    <row r="2028" spans="1:10" x14ac:dyDescent="0.35">
      <c r="A2028" s="1">
        <v>42937</v>
      </c>
      <c r="B2028" s="1" t="str">
        <f t="shared" si="136"/>
        <v>7/2017</v>
      </c>
      <c r="C2028">
        <v>776.853271484375</v>
      </c>
      <c r="D2028">
        <v>776.853271484375</v>
      </c>
      <c r="E2028" s="2">
        <f t="shared" si="138"/>
        <v>0</v>
      </c>
      <c r="F2028" s="1">
        <v>42937</v>
      </c>
      <c r="G2028" s="1" t="str">
        <f t="shared" si="137"/>
        <v>7/2017</v>
      </c>
      <c r="H2028">
        <v>779.0242919921875</v>
      </c>
      <c r="I2028">
        <v>780.0150146484375</v>
      </c>
      <c r="J2028" s="2">
        <f t="shared" si="139"/>
        <v>-0.99072265625</v>
      </c>
    </row>
    <row r="2029" spans="1:10" x14ac:dyDescent="0.35">
      <c r="A2029" s="1">
        <v>42938</v>
      </c>
      <c r="B2029" s="1" t="str">
        <f t="shared" si="136"/>
        <v>7/2017</v>
      </c>
      <c r="C2029">
        <v>776.853271484375</v>
      </c>
      <c r="D2029">
        <v>776.853271484375</v>
      </c>
      <c r="E2029" s="2">
        <f t="shared" si="138"/>
        <v>0</v>
      </c>
      <c r="F2029" s="1">
        <v>42938</v>
      </c>
      <c r="G2029" s="1" t="str">
        <f t="shared" si="137"/>
        <v>7/2017</v>
      </c>
      <c r="H2029">
        <v>779.015869140625</v>
      </c>
      <c r="I2029">
        <v>779.02984619140625</v>
      </c>
      <c r="J2029" s="2">
        <f t="shared" si="139"/>
        <v>-1.397705078125E-2</v>
      </c>
    </row>
    <row r="2030" spans="1:10" x14ac:dyDescent="0.35">
      <c r="A2030" s="1">
        <v>42939</v>
      </c>
      <c r="B2030" s="1" t="str">
        <f t="shared" si="136"/>
        <v>7/2017</v>
      </c>
      <c r="C2030">
        <v>776.853271484375</v>
      </c>
      <c r="D2030">
        <v>776.853271484375</v>
      </c>
      <c r="E2030" s="2">
        <f t="shared" si="138"/>
        <v>0</v>
      </c>
      <c r="F2030" s="1">
        <v>42939</v>
      </c>
      <c r="G2030" s="1" t="str">
        <f t="shared" si="137"/>
        <v>7/2017</v>
      </c>
      <c r="H2030">
        <v>778.3690185546875</v>
      </c>
      <c r="I2030">
        <v>779.6744384765625</v>
      </c>
      <c r="J2030" s="2">
        <f t="shared" si="139"/>
        <v>-1.305419921875</v>
      </c>
    </row>
    <row r="2031" spans="1:10" x14ac:dyDescent="0.35">
      <c r="A2031" s="1">
        <v>42940</v>
      </c>
      <c r="B2031" s="1" t="str">
        <f t="shared" si="136"/>
        <v>7/2017</v>
      </c>
      <c r="C2031">
        <v>776.853271484375</v>
      </c>
      <c r="D2031">
        <v>776.853271484375</v>
      </c>
      <c r="E2031" s="2">
        <f t="shared" si="138"/>
        <v>0</v>
      </c>
      <c r="F2031" s="1">
        <v>42940</v>
      </c>
      <c r="G2031" s="1" t="str">
        <f t="shared" si="137"/>
        <v>7/2017</v>
      </c>
      <c r="H2031">
        <v>778.8897705078125</v>
      </c>
      <c r="I2031">
        <v>784.5145263671875</v>
      </c>
      <c r="J2031" s="2">
        <f t="shared" si="139"/>
        <v>-5.624755859375</v>
      </c>
    </row>
    <row r="2032" spans="1:10" x14ac:dyDescent="0.35">
      <c r="A2032" s="1">
        <v>42941</v>
      </c>
      <c r="B2032" s="1" t="str">
        <f t="shared" si="136"/>
        <v>7/2017</v>
      </c>
      <c r="C2032">
        <v>776.853271484375</v>
      </c>
      <c r="D2032">
        <v>776.853271484375</v>
      </c>
      <c r="E2032" s="2">
        <f t="shared" si="138"/>
        <v>0</v>
      </c>
      <c r="F2032" s="1">
        <v>42941</v>
      </c>
      <c r="G2032" s="1" t="str">
        <f t="shared" si="137"/>
        <v>7/2017</v>
      </c>
      <c r="H2032">
        <v>779.03594970703125</v>
      </c>
      <c r="I2032">
        <v>782.31121826171875</v>
      </c>
      <c r="J2032" s="2">
        <f t="shared" si="139"/>
        <v>-3.2752685546875</v>
      </c>
    </row>
    <row r="2033" spans="1:10" x14ac:dyDescent="0.35">
      <c r="A2033" s="1">
        <v>42942</v>
      </c>
      <c r="B2033" s="1" t="str">
        <f t="shared" si="136"/>
        <v>7/2017</v>
      </c>
      <c r="C2033">
        <v>776.853271484375</v>
      </c>
      <c r="D2033">
        <v>776.853271484375</v>
      </c>
      <c r="E2033" s="2">
        <f t="shared" si="138"/>
        <v>0</v>
      </c>
      <c r="F2033" s="1">
        <v>42942</v>
      </c>
      <c r="G2033" s="1" t="str">
        <f t="shared" si="137"/>
        <v>7/2017</v>
      </c>
      <c r="H2033">
        <v>779.057373046875</v>
      </c>
      <c r="I2033">
        <v>779.1739501953125</v>
      </c>
      <c r="J2033" s="2">
        <f t="shared" si="139"/>
        <v>-0.1165771484375</v>
      </c>
    </row>
    <row r="2034" spans="1:10" x14ac:dyDescent="0.35">
      <c r="A2034" s="1">
        <v>42943</v>
      </c>
      <c r="B2034" s="1" t="str">
        <f t="shared" si="136"/>
        <v>7/2017</v>
      </c>
      <c r="C2034">
        <v>776.853271484375</v>
      </c>
      <c r="D2034">
        <v>776.853271484375</v>
      </c>
      <c r="E2034" s="2">
        <f t="shared" si="138"/>
        <v>0</v>
      </c>
      <c r="F2034" s="1">
        <v>42943</v>
      </c>
      <c r="G2034" s="1" t="str">
        <f t="shared" si="137"/>
        <v>7/2017</v>
      </c>
      <c r="H2034">
        <v>778.24517822265625</v>
      </c>
      <c r="I2034">
        <v>779.057373046875</v>
      </c>
      <c r="J2034" s="2">
        <f t="shared" si="139"/>
        <v>-0.81219482421875</v>
      </c>
    </row>
    <row r="2035" spans="1:10" x14ac:dyDescent="0.35">
      <c r="A2035" s="1">
        <v>42944</v>
      </c>
      <c r="B2035" s="1" t="str">
        <f t="shared" si="136"/>
        <v>7/2017</v>
      </c>
      <c r="C2035">
        <v>776.853271484375</v>
      </c>
      <c r="D2035">
        <v>776.853271484375</v>
      </c>
      <c r="E2035" s="2">
        <f t="shared" si="138"/>
        <v>0</v>
      </c>
      <c r="F2035" s="1">
        <v>42944</v>
      </c>
      <c r="G2035" s="1" t="str">
        <f t="shared" si="137"/>
        <v>7/2017</v>
      </c>
      <c r="H2035">
        <v>779.043212890625</v>
      </c>
      <c r="I2035">
        <v>779.05218505859375</v>
      </c>
      <c r="J2035" s="2">
        <f t="shared" si="139"/>
        <v>-8.97216796875E-3</v>
      </c>
    </row>
    <row r="2036" spans="1:10" x14ac:dyDescent="0.35">
      <c r="A2036" s="1">
        <v>42945</v>
      </c>
      <c r="B2036" s="1" t="str">
        <f t="shared" si="136"/>
        <v>7/2017</v>
      </c>
      <c r="C2036">
        <v>776.853271484375</v>
      </c>
      <c r="D2036">
        <v>776.853271484375</v>
      </c>
      <c r="E2036" s="2">
        <f t="shared" si="138"/>
        <v>0</v>
      </c>
      <c r="F2036" s="1">
        <v>42945</v>
      </c>
      <c r="G2036" s="1" t="str">
        <f t="shared" si="137"/>
        <v>7/2017</v>
      </c>
      <c r="H2036">
        <v>779.04730224609375</v>
      </c>
      <c r="I2036">
        <v>789.62799072265625</v>
      </c>
      <c r="J2036" s="2">
        <f t="shared" si="139"/>
        <v>-10.5806884765625</v>
      </c>
    </row>
    <row r="2037" spans="1:10" x14ac:dyDescent="0.35">
      <c r="A2037" s="1">
        <v>42946</v>
      </c>
      <c r="B2037" s="1" t="str">
        <f t="shared" si="136"/>
        <v>7/2017</v>
      </c>
      <c r="C2037">
        <v>776.853271484375</v>
      </c>
      <c r="D2037">
        <v>776.853271484375</v>
      </c>
      <c r="E2037" s="2">
        <f t="shared" si="138"/>
        <v>0</v>
      </c>
      <c r="F2037" s="1">
        <v>42946</v>
      </c>
      <c r="G2037" s="1" t="str">
        <f t="shared" si="137"/>
        <v>7/2017</v>
      </c>
      <c r="H2037">
        <v>779.14300537109375</v>
      </c>
      <c r="I2037">
        <v>789.62799072265625</v>
      </c>
      <c r="J2037" s="2">
        <f t="shared" si="139"/>
        <v>-10.4849853515625</v>
      </c>
    </row>
    <row r="2038" spans="1:10" x14ac:dyDescent="0.35">
      <c r="A2038" s="1">
        <v>42947</v>
      </c>
      <c r="B2038" s="1" t="str">
        <f t="shared" si="136"/>
        <v>7/2017</v>
      </c>
      <c r="C2038">
        <v>776.853271484375</v>
      </c>
      <c r="D2038">
        <v>776.853271484375</v>
      </c>
      <c r="E2038" s="2">
        <f t="shared" si="138"/>
        <v>0</v>
      </c>
      <c r="F2038" s="1">
        <v>42947</v>
      </c>
      <c r="G2038" s="1" t="str">
        <f t="shared" si="137"/>
        <v>7/2017</v>
      </c>
      <c r="H2038">
        <v>779.1246337890625</v>
      </c>
      <c r="I2038">
        <v>779.14300537109375</v>
      </c>
      <c r="J2038" s="2">
        <f t="shared" si="139"/>
        <v>-1.837158203125E-2</v>
      </c>
    </row>
    <row r="2039" spans="1:10" x14ac:dyDescent="0.35">
      <c r="A2039" s="1">
        <v>42948</v>
      </c>
      <c r="B2039" s="1" t="str">
        <f t="shared" si="136"/>
        <v>8/2017</v>
      </c>
      <c r="C2039">
        <v>784.48</v>
      </c>
      <c r="D2039">
        <v>785.82</v>
      </c>
      <c r="E2039" s="2">
        <f t="shared" si="138"/>
        <v>-1.3400000000000318</v>
      </c>
      <c r="F2039" s="1">
        <v>42948</v>
      </c>
      <c r="G2039" s="1" t="str">
        <f t="shared" si="137"/>
        <v>8/2017</v>
      </c>
      <c r="H2039">
        <v>785.65</v>
      </c>
      <c r="I2039">
        <v>786.57</v>
      </c>
      <c r="J2039" s="2">
        <f t="shared" si="139"/>
        <v>-0.92000000000007276</v>
      </c>
    </row>
    <row r="2040" spans="1:10" x14ac:dyDescent="0.35">
      <c r="A2040" s="1">
        <v>42949</v>
      </c>
      <c r="B2040" s="1" t="str">
        <f t="shared" si="136"/>
        <v>8/2017</v>
      </c>
      <c r="C2040">
        <v>784.44</v>
      </c>
      <c r="D2040">
        <v>785.77</v>
      </c>
      <c r="E2040" s="2">
        <f t="shared" si="138"/>
        <v>-1.3299999999999272</v>
      </c>
      <c r="F2040" s="1">
        <v>42949</v>
      </c>
      <c r="G2040" s="1" t="str">
        <f t="shared" si="137"/>
        <v>8/2017</v>
      </c>
      <c r="H2040">
        <v>785.6</v>
      </c>
      <c r="I2040">
        <v>786.54</v>
      </c>
      <c r="J2040" s="2">
        <f t="shared" si="139"/>
        <v>-0.93999999999994088</v>
      </c>
    </row>
    <row r="2041" spans="1:10" x14ac:dyDescent="0.35">
      <c r="A2041" s="1">
        <v>42950</v>
      </c>
      <c r="B2041" s="1" t="str">
        <f t="shared" si="136"/>
        <v>8/2017</v>
      </c>
      <c r="C2041">
        <v>784.38</v>
      </c>
      <c r="D2041">
        <v>785.72</v>
      </c>
      <c r="E2041" s="2">
        <f t="shared" si="138"/>
        <v>-1.3400000000000318</v>
      </c>
      <c r="F2041" s="1">
        <v>42950</v>
      </c>
      <c r="G2041" s="1" t="str">
        <f t="shared" si="137"/>
        <v>8/2017</v>
      </c>
      <c r="H2041">
        <v>785.57</v>
      </c>
      <c r="I2041">
        <v>786.49</v>
      </c>
      <c r="J2041" s="2">
        <f t="shared" si="139"/>
        <v>-0.91999999999995907</v>
      </c>
    </row>
    <row r="2042" spans="1:10" x14ac:dyDescent="0.35">
      <c r="A2042" s="1">
        <v>42951</v>
      </c>
      <c r="B2042" s="1" t="str">
        <f t="shared" si="136"/>
        <v>8/2017</v>
      </c>
      <c r="C2042">
        <v>784.34</v>
      </c>
      <c r="D2042">
        <v>785.69</v>
      </c>
      <c r="E2042" s="2">
        <f t="shared" si="138"/>
        <v>-1.3500000000000227</v>
      </c>
      <c r="F2042" s="1">
        <v>42951</v>
      </c>
      <c r="G2042" s="1" t="str">
        <f t="shared" si="137"/>
        <v>8/2017</v>
      </c>
      <c r="H2042">
        <v>785.54</v>
      </c>
      <c r="I2042">
        <v>786.47</v>
      </c>
      <c r="J2042" s="2">
        <f t="shared" si="139"/>
        <v>-0.93000000000006366</v>
      </c>
    </row>
    <row r="2043" spans="1:10" x14ac:dyDescent="0.35">
      <c r="A2043" s="1">
        <v>42952</v>
      </c>
      <c r="B2043" s="1" t="str">
        <f t="shared" si="136"/>
        <v>8/2017</v>
      </c>
      <c r="C2043">
        <v>784.33</v>
      </c>
      <c r="D2043">
        <v>785.69</v>
      </c>
      <c r="E2043" s="2">
        <f t="shared" si="138"/>
        <v>-1.3600000000000136</v>
      </c>
      <c r="F2043" s="1">
        <v>42952</v>
      </c>
      <c r="G2043" s="1" t="str">
        <f t="shared" si="137"/>
        <v>8/2017</v>
      </c>
      <c r="H2043">
        <v>785.51</v>
      </c>
      <c r="I2043">
        <v>786.47</v>
      </c>
      <c r="J2043" s="2">
        <f t="shared" si="139"/>
        <v>-0.96000000000003638</v>
      </c>
    </row>
    <row r="2044" spans="1:10" x14ac:dyDescent="0.35">
      <c r="A2044" s="1">
        <v>42953</v>
      </c>
      <c r="B2044" s="1" t="str">
        <f t="shared" si="136"/>
        <v>8/2017</v>
      </c>
      <c r="C2044">
        <v>784.33</v>
      </c>
      <c r="D2044">
        <v>785.68</v>
      </c>
      <c r="E2044" s="2">
        <f t="shared" si="138"/>
        <v>-1.3499999999999091</v>
      </c>
      <c r="F2044" s="1">
        <v>42953</v>
      </c>
      <c r="G2044" s="1" t="str">
        <f t="shared" si="137"/>
        <v>8/2017</v>
      </c>
      <c r="H2044">
        <v>785.53</v>
      </c>
      <c r="I2044">
        <v>786.45</v>
      </c>
      <c r="J2044" s="2">
        <f t="shared" si="139"/>
        <v>-0.92000000000007276</v>
      </c>
    </row>
    <row r="2045" spans="1:10" x14ac:dyDescent="0.35">
      <c r="A2045" s="1">
        <v>42954</v>
      </c>
      <c r="B2045" s="1" t="str">
        <f t="shared" si="136"/>
        <v>8/2017</v>
      </c>
      <c r="C2045">
        <v>784.29</v>
      </c>
      <c r="D2045">
        <v>785.64</v>
      </c>
      <c r="E2045" s="2">
        <f t="shared" si="138"/>
        <v>-1.3500000000000227</v>
      </c>
      <c r="F2045" s="1">
        <v>42954</v>
      </c>
      <c r="G2045" s="1" t="str">
        <f t="shared" si="137"/>
        <v>8/2017</v>
      </c>
      <c r="H2045">
        <v>785.5</v>
      </c>
      <c r="I2045">
        <v>786.43</v>
      </c>
      <c r="J2045" s="2">
        <f t="shared" si="139"/>
        <v>-0.92999999999994998</v>
      </c>
    </row>
    <row r="2046" spans="1:10" x14ac:dyDescent="0.35">
      <c r="A2046" s="1">
        <v>42955</v>
      </c>
      <c r="B2046" s="1" t="str">
        <f t="shared" si="136"/>
        <v>8/2017</v>
      </c>
      <c r="C2046">
        <v>784.27</v>
      </c>
      <c r="D2046">
        <v>785.61</v>
      </c>
      <c r="E2046" s="2">
        <f t="shared" si="138"/>
        <v>-1.3400000000000318</v>
      </c>
      <c r="F2046" s="1">
        <v>42955</v>
      </c>
      <c r="G2046" s="1" t="str">
        <f t="shared" si="137"/>
        <v>8/2017</v>
      </c>
      <c r="H2046">
        <v>785.46</v>
      </c>
      <c r="I2046">
        <v>786.4</v>
      </c>
      <c r="J2046" s="2">
        <f t="shared" si="139"/>
        <v>-0.93999999999994088</v>
      </c>
    </row>
    <row r="2047" spans="1:10" x14ac:dyDescent="0.35">
      <c r="A2047" s="1">
        <v>42956</v>
      </c>
      <c r="B2047" s="1" t="str">
        <f t="shared" si="136"/>
        <v>8/2017</v>
      </c>
      <c r="C2047">
        <v>784.24</v>
      </c>
      <c r="D2047">
        <v>785.58</v>
      </c>
      <c r="E2047" s="2">
        <f t="shared" si="138"/>
        <v>-1.3400000000000318</v>
      </c>
      <c r="F2047" s="1">
        <v>42956</v>
      </c>
      <c r="G2047" s="1" t="str">
        <f t="shared" si="137"/>
        <v>8/2017</v>
      </c>
      <c r="H2047">
        <v>785.43</v>
      </c>
      <c r="I2047">
        <v>786.38</v>
      </c>
      <c r="J2047" s="2">
        <f t="shared" si="139"/>
        <v>-0.95000000000004547</v>
      </c>
    </row>
    <row r="2048" spans="1:10" x14ac:dyDescent="0.35">
      <c r="A2048" s="1">
        <v>42957</v>
      </c>
      <c r="B2048" s="1" t="str">
        <f t="shared" si="136"/>
        <v>8/2017</v>
      </c>
      <c r="C2048">
        <v>784.21</v>
      </c>
      <c r="D2048">
        <v>785.58</v>
      </c>
      <c r="E2048" s="2">
        <f t="shared" si="138"/>
        <v>-1.3700000000000045</v>
      </c>
      <c r="F2048" s="1">
        <v>42957</v>
      </c>
      <c r="G2048" s="1" t="str">
        <f t="shared" si="137"/>
        <v>8/2017</v>
      </c>
      <c r="H2048">
        <v>785.42</v>
      </c>
      <c r="I2048">
        <v>786.38</v>
      </c>
      <c r="J2048" s="2">
        <f t="shared" si="139"/>
        <v>-0.96000000000003638</v>
      </c>
    </row>
    <row r="2049" spans="1:10" x14ac:dyDescent="0.35">
      <c r="A2049" s="1">
        <v>42958</v>
      </c>
      <c r="B2049" s="1" t="str">
        <f t="shared" si="136"/>
        <v>8/2017</v>
      </c>
      <c r="C2049">
        <v>784.23</v>
      </c>
      <c r="D2049">
        <v>785.6</v>
      </c>
      <c r="E2049" s="2">
        <f t="shared" si="138"/>
        <v>-1.3700000000000045</v>
      </c>
      <c r="F2049" s="1">
        <v>42958</v>
      </c>
      <c r="G2049" s="1" t="str">
        <f t="shared" si="137"/>
        <v>8/2017</v>
      </c>
      <c r="H2049">
        <v>785.43</v>
      </c>
      <c r="I2049">
        <v>786.39</v>
      </c>
      <c r="J2049" s="2">
        <f t="shared" si="139"/>
        <v>-0.96000000000003638</v>
      </c>
    </row>
    <row r="2050" spans="1:10" x14ac:dyDescent="0.35">
      <c r="A2050" s="1">
        <v>42959</v>
      </c>
      <c r="B2050" s="1" t="str">
        <f t="shared" ref="B2050:B2113" si="140">_xlfn.CONCAT(MONTH(A2050),"/",YEAR(A2050))</f>
        <v>8/2017</v>
      </c>
      <c r="C2050">
        <v>784.22</v>
      </c>
      <c r="D2050">
        <v>785.58</v>
      </c>
      <c r="E2050" s="2">
        <f t="shared" si="138"/>
        <v>-1.3600000000000136</v>
      </c>
      <c r="F2050" s="1">
        <v>42959</v>
      </c>
      <c r="G2050" s="1" t="str">
        <f t="shared" ref="G2050:G2113" si="141">_xlfn.CONCAT(MONTH(F2050),"/",YEAR(F2050))</f>
        <v>8/2017</v>
      </c>
      <c r="H2050">
        <v>785.45</v>
      </c>
      <c r="I2050">
        <v>786.38</v>
      </c>
      <c r="J2050" s="2">
        <f t="shared" si="139"/>
        <v>-0.92999999999994998</v>
      </c>
    </row>
    <row r="2051" spans="1:10" x14ac:dyDescent="0.35">
      <c r="A2051" s="1">
        <v>42960</v>
      </c>
      <c r="B2051" s="1" t="str">
        <f t="shared" si="140"/>
        <v>8/2017</v>
      </c>
      <c r="C2051">
        <v>784.23</v>
      </c>
      <c r="D2051">
        <v>785.57</v>
      </c>
      <c r="E2051" s="2">
        <f t="shared" ref="E2051:E2114" si="142">C2051-D2051</f>
        <v>-1.3400000000000318</v>
      </c>
      <c r="F2051" s="1">
        <v>42960</v>
      </c>
      <c r="G2051" s="1" t="str">
        <f t="shared" si="141"/>
        <v>8/2017</v>
      </c>
      <c r="H2051">
        <v>785.43</v>
      </c>
      <c r="I2051">
        <v>786.37</v>
      </c>
      <c r="J2051" s="2">
        <f t="shared" ref="J2051:J2114" si="143">H2051-I2051</f>
        <v>-0.94000000000005457</v>
      </c>
    </row>
    <row r="2052" spans="1:10" x14ac:dyDescent="0.35">
      <c r="A2052" s="1">
        <v>42961</v>
      </c>
      <c r="B2052" s="1" t="str">
        <f t="shared" si="140"/>
        <v>8/2017</v>
      </c>
      <c r="C2052">
        <v>784.21</v>
      </c>
      <c r="D2052">
        <v>785.53</v>
      </c>
      <c r="E2052" s="2">
        <f t="shared" si="142"/>
        <v>-1.3199999999999363</v>
      </c>
      <c r="F2052" s="1">
        <v>42961</v>
      </c>
      <c r="G2052" s="1" t="str">
        <f t="shared" si="141"/>
        <v>8/2017</v>
      </c>
      <c r="H2052">
        <v>785.41</v>
      </c>
      <c r="I2052">
        <v>786.34</v>
      </c>
      <c r="J2052" s="2">
        <f t="shared" si="143"/>
        <v>-0.93000000000006366</v>
      </c>
    </row>
    <row r="2053" spans="1:10" x14ac:dyDescent="0.35">
      <c r="A2053" s="1">
        <v>42962</v>
      </c>
      <c r="B2053" s="1" t="str">
        <f t="shared" si="140"/>
        <v>8/2017</v>
      </c>
      <c r="C2053">
        <v>784.16</v>
      </c>
      <c r="D2053">
        <v>785.51</v>
      </c>
      <c r="E2053" s="2">
        <f t="shared" si="142"/>
        <v>-1.3500000000000227</v>
      </c>
      <c r="F2053" s="1">
        <v>42962</v>
      </c>
      <c r="G2053" s="1" t="str">
        <f t="shared" si="141"/>
        <v>8/2017</v>
      </c>
      <c r="H2053">
        <v>785.4</v>
      </c>
      <c r="I2053">
        <v>786.32</v>
      </c>
      <c r="J2053" s="2">
        <f t="shared" si="143"/>
        <v>-0.92000000000007276</v>
      </c>
    </row>
    <row r="2054" spans="1:10" x14ac:dyDescent="0.35">
      <c r="A2054" s="1">
        <v>42963</v>
      </c>
      <c r="B2054" s="1" t="str">
        <f t="shared" si="140"/>
        <v>8/2017</v>
      </c>
      <c r="C2054">
        <v>784.13</v>
      </c>
      <c r="D2054">
        <v>785.48</v>
      </c>
      <c r="E2054" s="2">
        <f t="shared" si="142"/>
        <v>-1.3500000000000227</v>
      </c>
      <c r="F2054" s="1">
        <v>42963</v>
      </c>
      <c r="G2054" s="1" t="str">
        <f t="shared" si="141"/>
        <v>8/2017</v>
      </c>
      <c r="H2054">
        <v>785.37</v>
      </c>
      <c r="I2054">
        <v>786.3</v>
      </c>
      <c r="J2054" s="2">
        <f t="shared" si="143"/>
        <v>-0.92999999999994998</v>
      </c>
    </row>
    <row r="2055" spans="1:10" x14ac:dyDescent="0.35">
      <c r="A2055" s="1">
        <v>42964</v>
      </c>
      <c r="B2055" s="1" t="str">
        <f t="shared" si="140"/>
        <v>8/2017</v>
      </c>
      <c r="C2055">
        <v>784.1</v>
      </c>
      <c r="D2055">
        <v>785.46</v>
      </c>
      <c r="E2055" s="2">
        <f t="shared" si="142"/>
        <v>-1.3600000000000136</v>
      </c>
      <c r="F2055" s="1">
        <v>42964</v>
      </c>
      <c r="G2055" s="1" t="str">
        <f t="shared" si="141"/>
        <v>8/2017</v>
      </c>
      <c r="H2055">
        <v>785.35</v>
      </c>
      <c r="I2055">
        <v>786.28</v>
      </c>
      <c r="J2055" s="2">
        <f t="shared" si="143"/>
        <v>-0.92999999999994998</v>
      </c>
    </row>
    <row r="2056" spans="1:10" x14ac:dyDescent="0.35">
      <c r="A2056" s="1">
        <v>42965</v>
      </c>
      <c r="B2056" s="1" t="str">
        <f t="shared" si="140"/>
        <v>8/2017</v>
      </c>
      <c r="C2056">
        <v>784.09</v>
      </c>
      <c r="D2056">
        <v>785.43</v>
      </c>
      <c r="E2056" s="2">
        <f t="shared" si="142"/>
        <v>-1.3399999999999181</v>
      </c>
      <c r="F2056" s="1">
        <v>42965</v>
      </c>
      <c r="G2056" s="1" t="str">
        <f t="shared" si="141"/>
        <v>8/2017</v>
      </c>
      <c r="H2056">
        <v>785.32</v>
      </c>
      <c r="I2056">
        <v>786.26</v>
      </c>
      <c r="J2056" s="2">
        <f t="shared" si="143"/>
        <v>-0.93999999999994088</v>
      </c>
    </row>
    <row r="2057" spans="1:10" x14ac:dyDescent="0.35">
      <c r="A2057" s="1">
        <v>42966</v>
      </c>
      <c r="B2057" s="1" t="str">
        <f t="shared" si="140"/>
        <v>8/2017</v>
      </c>
      <c r="C2057">
        <v>784.06</v>
      </c>
      <c r="D2057">
        <v>785.4</v>
      </c>
      <c r="E2057" s="2">
        <f t="shared" si="142"/>
        <v>-1.3400000000000318</v>
      </c>
      <c r="F2057" s="1">
        <v>42966</v>
      </c>
      <c r="G2057" s="1" t="str">
        <f t="shared" si="141"/>
        <v>8/2017</v>
      </c>
      <c r="H2057">
        <v>785.3</v>
      </c>
      <c r="I2057">
        <v>786.24</v>
      </c>
      <c r="J2057" s="2">
        <f t="shared" si="143"/>
        <v>-0.94000000000005457</v>
      </c>
    </row>
    <row r="2058" spans="1:10" x14ac:dyDescent="0.35">
      <c r="A2058" s="1">
        <v>42967</v>
      </c>
      <c r="B2058" s="1" t="str">
        <f t="shared" si="140"/>
        <v>8/2017</v>
      </c>
      <c r="C2058">
        <v>784.02</v>
      </c>
      <c r="D2058">
        <v>785.36</v>
      </c>
      <c r="E2058" s="2">
        <f t="shared" si="142"/>
        <v>-1.3400000000000318</v>
      </c>
      <c r="F2058" s="1">
        <v>42967</v>
      </c>
      <c r="G2058" s="1" t="str">
        <f t="shared" si="141"/>
        <v>8/2017</v>
      </c>
      <c r="H2058">
        <v>785.29</v>
      </c>
      <c r="I2058">
        <v>786.22</v>
      </c>
      <c r="J2058" s="2">
        <f t="shared" si="143"/>
        <v>-0.93000000000006366</v>
      </c>
    </row>
    <row r="2059" spans="1:10" x14ac:dyDescent="0.35">
      <c r="A2059" s="1">
        <v>42968</v>
      </c>
      <c r="B2059" s="1" t="str">
        <f t="shared" si="140"/>
        <v>8/2017</v>
      </c>
      <c r="C2059">
        <v>783.98</v>
      </c>
      <c r="D2059">
        <v>785.32</v>
      </c>
      <c r="E2059" s="2">
        <f t="shared" si="142"/>
        <v>-1.3400000000000318</v>
      </c>
      <c r="F2059" s="1">
        <v>42968</v>
      </c>
      <c r="G2059" s="1" t="str">
        <f t="shared" si="141"/>
        <v>8/2017</v>
      </c>
      <c r="H2059">
        <v>785.26</v>
      </c>
      <c r="I2059">
        <v>786.17</v>
      </c>
      <c r="J2059" s="2">
        <f t="shared" si="143"/>
        <v>-0.90999999999996817</v>
      </c>
    </row>
    <row r="2060" spans="1:10" x14ac:dyDescent="0.35">
      <c r="A2060" s="1">
        <v>42969</v>
      </c>
      <c r="B2060" s="1" t="str">
        <f t="shared" si="140"/>
        <v>8/2017</v>
      </c>
      <c r="C2060">
        <v>783.95</v>
      </c>
      <c r="D2060">
        <v>785.28</v>
      </c>
      <c r="E2060" s="2">
        <f t="shared" si="142"/>
        <v>-1.3299999999999272</v>
      </c>
      <c r="F2060" s="1">
        <v>42969</v>
      </c>
      <c r="G2060" s="1" t="str">
        <f t="shared" si="141"/>
        <v>8/2017</v>
      </c>
      <c r="H2060">
        <v>785.23</v>
      </c>
      <c r="I2060">
        <v>786.14</v>
      </c>
      <c r="J2060" s="2">
        <f t="shared" si="143"/>
        <v>-0.90999999999996817</v>
      </c>
    </row>
    <row r="2061" spans="1:10" x14ac:dyDescent="0.35">
      <c r="A2061" s="1">
        <v>42970</v>
      </c>
      <c r="B2061" s="1" t="str">
        <f t="shared" si="140"/>
        <v>8/2017</v>
      </c>
      <c r="C2061">
        <v>783.9</v>
      </c>
      <c r="D2061">
        <v>785.23</v>
      </c>
      <c r="E2061" s="2">
        <f t="shared" si="142"/>
        <v>-1.3300000000000409</v>
      </c>
      <c r="F2061" s="1">
        <v>42970</v>
      </c>
      <c r="G2061" s="1" t="str">
        <f t="shared" si="141"/>
        <v>8/2017</v>
      </c>
      <c r="H2061">
        <v>785.19</v>
      </c>
      <c r="I2061">
        <v>786.11</v>
      </c>
      <c r="J2061" s="2">
        <f t="shared" si="143"/>
        <v>-0.91999999999995907</v>
      </c>
    </row>
    <row r="2062" spans="1:10" x14ac:dyDescent="0.35">
      <c r="A2062" s="1">
        <v>42971</v>
      </c>
      <c r="B2062" s="1" t="str">
        <f t="shared" si="140"/>
        <v>8/2017</v>
      </c>
      <c r="C2062">
        <v>783.87</v>
      </c>
      <c r="D2062">
        <v>785.18</v>
      </c>
      <c r="E2062" s="2">
        <f t="shared" si="142"/>
        <v>-1.3099999999999454</v>
      </c>
      <c r="F2062" s="1">
        <v>42971</v>
      </c>
      <c r="G2062" s="1" t="str">
        <f t="shared" si="141"/>
        <v>8/2017</v>
      </c>
      <c r="H2062">
        <v>785.15</v>
      </c>
      <c r="I2062">
        <v>786.07</v>
      </c>
      <c r="J2062" s="2">
        <f t="shared" si="143"/>
        <v>-0.92000000000007276</v>
      </c>
    </row>
    <row r="2063" spans="1:10" x14ac:dyDescent="0.35">
      <c r="A2063" s="1">
        <v>42972</v>
      </c>
      <c r="B2063" s="1" t="str">
        <f t="shared" si="140"/>
        <v>8/2017</v>
      </c>
      <c r="C2063">
        <v>783.81</v>
      </c>
      <c r="D2063">
        <v>785.14</v>
      </c>
      <c r="E2063" s="2">
        <f t="shared" si="142"/>
        <v>-1.3300000000000409</v>
      </c>
      <c r="F2063" s="1">
        <v>42972</v>
      </c>
      <c r="G2063" s="1" t="str">
        <f t="shared" si="141"/>
        <v>8/2017</v>
      </c>
      <c r="H2063">
        <v>785.12</v>
      </c>
      <c r="I2063">
        <v>786.03</v>
      </c>
      <c r="J2063" s="2">
        <f t="shared" si="143"/>
        <v>-0.90999999999996817</v>
      </c>
    </row>
    <row r="2064" spans="1:10" x14ac:dyDescent="0.35">
      <c r="A2064" s="1">
        <v>42973</v>
      </c>
      <c r="B2064" s="1" t="str">
        <f t="shared" si="140"/>
        <v>8/2017</v>
      </c>
      <c r="C2064">
        <v>783.77</v>
      </c>
      <c r="D2064">
        <v>785.09</v>
      </c>
      <c r="E2064" s="2">
        <f t="shared" si="142"/>
        <v>-1.32000000000005</v>
      </c>
      <c r="F2064" s="1">
        <v>42973</v>
      </c>
      <c r="G2064" s="1" t="str">
        <f t="shared" si="141"/>
        <v>8/2017</v>
      </c>
      <c r="H2064">
        <v>785.09</v>
      </c>
      <c r="I2064">
        <v>785.99</v>
      </c>
      <c r="J2064" s="2">
        <f t="shared" si="143"/>
        <v>-0.89999999999997726</v>
      </c>
    </row>
    <row r="2065" spans="1:10" x14ac:dyDescent="0.35">
      <c r="A2065" s="1">
        <v>42974</v>
      </c>
      <c r="B2065" s="1" t="str">
        <f t="shared" si="140"/>
        <v>8/2017</v>
      </c>
      <c r="C2065">
        <v>783.73</v>
      </c>
      <c r="D2065">
        <v>785.04</v>
      </c>
      <c r="E2065" s="2">
        <f t="shared" si="142"/>
        <v>-1.3099999999999454</v>
      </c>
      <c r="F2065" s="1">
        <v>42974</v>
      </c>
      <c r="G2065" s="1" t="str">
        <f t="shared" si="141"/>
        <v>8/2017</v>
      </c>
      <c r="H2065">
        <v>785.04</v>
      </c>
      <c r="I2065">
        <v>785.96</v>
      </c>
      <c r="J2065" s="2">
        <f t="shared" si="143"/>
        <v>-0.92000000000007276</v>
      </c>
    </row>
    <row r="2066" spans="1:10" x14ac:dyDescent="0.35">
      <c r="A2066" s="1">
        <v>42975</v>
      </c>
      <c r="B2066" s="1" t="str">
        <f t="shared" si="140"/>
        <v>8/2017</v>
      </c>
      <c r="C2066">
        <v>783.67</v>
      </c>
      <c r="D2066">
        <v>785</v>
      </c>
      <c r="E2066" s="2">
        <f t="shared" si="142"/>
        <v>-1.3300000000000409</v>
      </c>
      <c r="F2066" s="1">
        <v>42975</v>
      </c>
      <c r="G2066" s="1" t="str">
        <f t="shared" si="141"/>
        <v>8/2017</v>
      </c>
      <c r="H2066">
        <v>785.01</v>
      </c>
      <c r="I2066">
        <v>785.92</v>
      </c>
      <c r="J2066" s="2">
        <f t="shared" si="143"/>
        <v>-0.90999999999996817</v>
      </c>
    </row>
    <row r="2067" spans="1:10" x14ac:dyDescent="0.35">
      <c r="A2067" s="1">
        <v>42976</v>
      </c>
      <c r="B2067" s="1" t="str">
        <f t="shared" si="140"/>
        <v>8/2017</v>
      </c>
      <c r="C2067">
        <v>783.62</v>
      </c>
      <c r="D2067">
        <v>784.95</v>
      </c>
      <c r="E2067" s="2">
        <f t="shared" si="142"/>
        <v>-1.3300000000000409</v>
      </c>
      <c r="F2067" s="1">
        <v>42976</v>
      </c>
      <c r="G2067" s="1" t="str">
        <f t="shared" si="141"/>
        <v>8/2017</v>
      </c>
      <c r="H2067">
        <v>784.97</v>
      </c>
      <c r="I2067">
        <v>785.88</v>
      </c>
      <c r="J2067" s="2">
        <f t="shared" si="143"/>
        <v>-0.90999999999996817</v>
      </c>
    </row>
    <row r="2068" spans="1:10" x14ac:dyDescent="0.35">
      <c r="A2068" s="1">
        <v>42977</v>
      </c>
      <c r="B2068" s="1" t="str">
        <f t="shared" si="140"/>
        <v>8/2017</v>
      </c>
      <c r="C2068">
        <v>783.57</v>
      </c>
      <c r="D2068">
        <v>784.89</v>
      </c>
      <c r="E2068" s="2">
        <f t="shared" si="142"/>
        <v>-1.3199999999999363</v>
      </c>
      <c r="F2068" s="1">
        <v>42977</v>
      </c>
      <c r="G2068" s="1" t="str">
        <f t="shared" si="141"/>
        <v>8/2017</v>
      </c>
      <c r="H2068">
        <v>784.93</v>
      </c>
      <c r="I2068">
        <v>785.83</v>
      </c>
      <c r="J2068" s="2">
        <f t="shared" si="143"/>
        <v>-0.90000000000009095</v>
      </c>
    </row>
    <row r="2069" spans="1:10" x14ac:dyDescent="0.35">
      <c r="A2069" s="1">
        <v>42978</v>
      </c>
      <c r="B2069" s="1" t="str">
        <f t="shared" si="140"/>
        <v>8/2017</v>
      </c>
      <c r="C2069">
        <v>783.53</v>
      </c>
      <c r="D2069">
        <v>784.85</v>
      </c>
      <c r="E2069" s="2">
        <f t="shared" si="142"/>
        <v>-1.32000000000005</v>
      </c>
      <c r="F2069" s="1">
        <v>42978</v>
      </c>
      <c r="G2069" s="1" t="str">
        <f t="shared" si="141"/>
        <v>8/2017</v>
      </c>
      <c r="H2069">
        <v>784.89</v>
      </c>
      <c r="I2069">
        <v>785.81</v>
      </c>
      <c r="J2069" s="2">
        <f t="shared" si="143"/>
        <v>-0.91999999999995907</v>
      </c>
    </row>
    <row r="2070" spans="1:10" x14ac:dyDescent="0.35">
      <c r="A2070" s="1">
        <v>42979</v>
      </c>
      <c r="B2070" s="1" t="str">
        <f t="shared" si="140"/>
        <v>9/2017</v>
      </c>
      <c r="C2070">
        <v>783.48</v>
      </c>
      <c r="D2070">
        <v>784.82</v>
      </c>
      <c r="E2070" s="2">
        <f t="shared" si="142"/>
        <v>-1.3400000000000318</v>
      </c>
      <c r="F2070" s="1">
        <v>42979</v>
      </c>
      <c r="G2070" s="1" t="str">
        <f t="shared" si="141"/>
        <v>9/2017</v>
      </c>
      <c r="H2070">
        <v>784.87</v>
      </c>
      <c r="I2070">
        <v>785.77</v>
      </c>
      <c r="J2070" s="2">
        <f t="shared" si="143"/>
        <v>-0.89999999999997726</v>
      </c>
    </row>
    <row r="2071" spans="1:10" x14ac:dyDescent="0.35">
      <c r="A2071" s="1">
        <v>42980</v>
      </c>
      <c r="B2071" s="1" t="str">
        <f t="shared" si="140"/>
        <v>9/2017</v>
      </c>
      <c r="C2071">
        <v>783.46</v>
      </c>
      <c r="D2071">
        <v>784.8</v>
      </c>
      <c r="E2071" s="2">
        <f t="shared" si="142"/>
        <v>-1.3399999999999181</v>
      </c>
      <c r="F2071" s="1">
        <v>42980</v>
      </c>
      <c r="G2071" s="1" t="str">
        <f t="shared" si="141"/>
        <v>9/2017</v>
      </c>
      <c r="H2071">
        <v>784.84</v>
      </c>
      <c r="I2071">
        <v>785.76</v>
      </c>
      <c r="J2071" s="2">
        <f t="shared" si="143"/>
        <v>-0.91999999999995907</v>
      </c>
    </row>
    <row r="2072" spans="1:10" x14ac:dyDescent="0.35">
      <c r="A2072" s="1">
        <v>42981</v>
      </c>
      <c r="B2072" s="1" t="str">
        <f t="shared" si="140"/>
        <v>9/2017</v>
      </c>
      <c r="C2072">
        <v>783.46</v>
      </c>
      <c r="D2072">
        <v>784.78</v>
      </c>
      <c r="E2072" s="2">
        <f t="shared" si="142"/>
        <v>-1.3199999999999363</v>
      </c>
      <c r="F2072" s="1">
        <v>42981</v>
      </c>
      <c r="G2072" s="1" t="str">
        <f t="shared" si="141"/>
        <v>9/2017</v>
      </c>
      <c r="H2072">
        <v>784.83</v>
      </c>
      <c r="I2072">
        <v>785.75</v>
      </c>
      <c r="J2072" s="2">
        <f t="shared" si="143"/>
        <v>-0.91999999999995907</v>
      </c>
    </row>
    <row r="2073" spans="1:10" x14ac:dyDescent="0.35">
      <c r="A2073" s="1">
        <v>42982</v>
      </c>
      <c r="B2073" s="1" t="str">
        <f t="shared" si="140"/>
        <v>9/2017</v>
      </c>
      <c r="C2073">
        <v>783.44</v>
      </c>
      <c r="D2073">
        <v>784.77</v>
      </c>
      <c r="E2073" s="2">
        <f t="shared" si="142"/>
        <v>-1.3299999999999272</v>
      </c>
      <c r="F2073" s="1">
        <v>42982</v>
      </c>
      <c r="G2073" s="1" t="str">
        <f t="shared" si="141"/>
        <v>9/2017</v>
      </c>
      <c r="H2073">
        <v>784.81</v>
      </c>
      <c r="I2073">
        <v>785.73</v>
      </c>
      <c r="J2073" s="2">
        <f t="shared" si="143"/>
        <v>-0.92000000000007276</v>
      </c>
    </row>
    <row r="2074" spans="1:10" x14ac:dyDescent="0.35">
      <c r="A2074" s="1">
        <v>42983</v>
      </c>
      <c r="B2074" s="1" t="str">
        <f t="shared" si="140"/>
        <v>9/2017</v>
      </c>
      <c r="C2074">
        <v>783.41</v>
      </c>
      <c r="D2074">
        <v>784.77</v>
      </c>
      <c r="E2074" s="2">
        <f t="shared" si="142"/>
        <v>-1.3600000000000136</v>
      </c>
      <c r="F2074" s="1">
        <v>42983</v>
      </c>
      <c r="G2074" s="1" t="str">
        <f t="shared" si="141"/>
        <v>9/2017</v>
      </c>
      <c r="H2074">
        <v>784.8</v>
      </c>
      <c r="I2074">
        <v>785.78</v>
      </c>
      <c r="J2074" s="2">
        <f t="shared" si="143"/>
        <v>-0.98000000000001819</v>
      </c>
    </row>
    <row r="2075" spans="1:10" x14ac:dyDescent="0.35">
      <c r="A2075" s="1">
        <v>42984</v>
      </c>
      <c r="B2075" s="1" t="str">
        <f t="shared" si="140"/>
        <v>9/2017</v>
      </c>
      <c r="C2075">
        <v>783.44</v>
      </c>
      <c r="D2075">
        <v>784.87</v>
      </c>
      <c r="E2075" s="2">
        <f t="shared" si="142"/>
        <v>-1.42999999999995</v>
      </c>
      <c r="F2075" s="1">
        <v>42984</v>
      </c>
      <c r="G2075" s="1" t="str">
        <f t="shared" si="141"/>
        <v>9/2017</v>
      </c>
      <c r="H2075">
        <v>784.82</v>
      </c>
      <c r="I2075">
        <v>785.8</v>
      </c>
      <c r="J2075" s="2">
        <f t="shared" si="143"/>
        <v>-0.9799999999999045</v>
      </c>
    </row>
    <row r="2076" spans="1:10" x14ac:dyDescent="0.35">
      <c r="A2076" s="1">
        <v>42985</v>
      </c>
      <c r="B2076" s="1" t="str">
        <f t="shared" si="140"/>
        <v>9/2017</v>
      </c>
      <c r="C2076">
        <v>783.57</v>
      </c>
      <c r="D2076">
        <v>785.01</v>
      </c>
      <c r="E2076" s="2">
        <f t="shared" si="142"/>
        <v>-1.4399999999999409</v>
      </c>
      <c r="F2076" s="1">
        <v>42985</v>
      </c>
      <c r="G2076" s="1" t="str">
        <f t="shared" si="141"/>
        <v>9/2017</v>
      </c>
      <c r="H2076">
        <v>784.89</v>
      </c>
      <c r="I2076">
        <v>785.91</v>
      </c>
      <c r="J2076" s="2">
        <f t="shared" si="143"/>
        <v>-1.0199999999999818</v>
      </c>
    </row>
    <row r="2077" spans="1:10" x14ac:dyDescent="0.35">
      <c r="A2077" s="1">
        <v>42986</v>
      </c>
      <c r="B2077" s="1" t="str">
        <f t="shared" si="140"/>
        <v>9/2017</v>
      </c>
      <c r="C2077">
        <v>783.69</v>
      </c>
      <c r="D2077">
        <v>785.12</v>
      </c>
      <c r="E2077" s="2">
        <f t="shared" si="142"/>
        <v>-1.42999999999995</v>
      </c>
      <c r="F2077" s="1">
        <v>42986</v>
      </c>
      <c r="G2077" s="1" t="str">
        <f t="shared" si="141"/>
        <v>9/2017</v>
      </c>
      <c r="H2077">
        <v>785.01</v>
      </c>
      <c r="I2077">
        <v>786.01</v>
      </c>
      <c r="J2077" s="2">
        <f t="shared" si="143"/>
        <v>-1</v>
      </c>
    </row>
    <row r="2078" spans="1:10" x14ac:dyDescent="0.35">
      <c r="A2078" s="1">
        <v>42987</v>
      </c>
      <c r="B2078" s="1" t="str">
        <f t="shared" si="140"/>
        <v>9/2017</v>
      </c>
      <c r="C2078">
        <v>783.81</v>
      </c>
      <c r="D2078">
        <v>785.37</v>
      </c>
      <c r="E2078" s="2">
        <f t="shared" si="142"/>
        <v>-1.5600000000000591</v>
      </c>
      <c r="F2078" s="1">
        <v>42987</v>
      </c>
      <c r="G2078" s="1" t="str">
        <f t="shared" si="141"/>
        <v>9/2017</v>
      </c>
      <c r="H2078">
        <v>785.09</v>
      </c>
      <c r="I2078">
        <v>786.19</v>
      </c>
      <c r="J2078" s="2">
        <f t="shared" si="143"/>
        <v>-1.1000000000000227</v>
      </c>
    </row>
    <row r="2079" spans="1:10" x14ac:dyDescent="0.35">
      <c r="A2079" s="1">
        <v>42988</v>
      </c>
      <c r="B2079" s="1" t="str">
        <f t="shared" si="140"/>
        <v>9/2017</v>
      </c>
      <c r="C2079">
        <v>784.06</v>
      </c>
      <c r="D2079">
        <v>785.56</v>
      </c>
      <c r="E2079" s="2">
        <f t="shared" si="142"/>
        <v>-1.5</v>
      </c>
      <c r="F2079" s="1">
        <v>42988</v>
      </c>
      <c r="G2079" s="1" t="str">
        <f t="shared" si="141"/>
        <v>9/2017</v>
      </c>
      <c r="H2079">
        <v>785.29</v>
      </c>
      <c r="I2079">
        <v>786.35</v>
      </c>
      <c r="J2079" s="2">
        <f t="shared" si="143"/>
        <v>-1.0600000000000591</v>
      </c>
    </row>
    <row r="2080" spans="1:10" x14ac:dyDescent="0.35">
      <c r="A2080" s="1">
        <v>42989</v>
      </c>
      <c r="B2080" s="1" t="str">
        <f t="shared" si="140"/>
        <v>9/2017</v>
      </c>
      <c r="C2080">
        <v>784.23</v>
      </c>
      <c r="D2080">
        <v>785.67</v>
      </c>
      <c r="E2080" s="2">
        <f t="shared" si="142"/>
        <v>-1.4399999999999409</v>
      </c>
      <c r="F2080" s="1">
        <v>42989</v>
      </c>
      <c r="G2080" s="1" t="str">
        <f t="shared" si="141"/>
        <v>9/2017</v>
      </c>
      <c r="H2080">
        <v>785.41</v>
      </c>
      <c r="I2080">
        <v>786.44</v>
      </c>
      <c r="J2080" s="2">
        <f t="shared" si="143"/>
        <v>-1.0300000000000864</v>
      </c>
    </row>
    <row r="2081" spans="1:10" x14ac:dyDescent="0.35">
      <c r="A2081" s="1">
        <v>42990</v>
      </c>
      <c r="B2081" s="1" t="str">
        <f t="shared" si="140"/>
        <v>9/2017</v>
      </c>
      <c r="C2081">
        <v>784.31</v>
      </c>
      <c r="D2081">
        <v>785.72</v>
      </c>
      <c r="E2081" s="2">
        <f t="shared" si="142"/>
        <v>-1.4100000000000819</v>
      </c>
      <c r="F2081" s="1">
        <v>42990</v>
      </c>
      <c r="G2081" s="1" t="str">
        <f t="shared" si="141"/>
        <v>9/2017</v>
      </c>
      <c r="H2081">
        <v>785.52</v>
      </c>
      <c r="I2081">
        <v>786.49</v>
      </c>
      <c r="J2081" s="2">
        <f t="shared" si="143"/>
        <v>-0.97000000000002728</v>
      </c>
    </row>
    <row r="2082" spans="1:10" x14ac:dyDescent="0.35">
      <c r="A2082" s="1">
        <v>42991</v>
      </c>
      <c r="B2082" s="1" t="str">
        <f t="shared" si="140"/>
        <v>9/2017</v>
      </c>
      <c r="C2082">
        <v>784.37</v>
      </c>
      <c r="D2082">
        <v>785.75</v>
      </c>
      <c r="E2082" s="2">
        <f t="shared" si="142"/>
        <v>-1.3799999999999955</v>
      </c>
      <c r="F2082" s="1">
        <v>42991</v>
      </c>
      <c r="G2082" s="1" t="str">
        <f t="shared" si="141"/>
        <v>9/2017</v>
      </c>
      <c r="H2082">
        <v>785.54</v>
      </c>
      <c r="I2082">
        <v>786.52</v>
      </c>
      <c r="J2082" s="2">
        <f t="shared" si="143"/>
        <v>-0.98000000000001819</v>
      </c>
    </row>
    <row r="2083" spans="1:10" x14ac:dyDescent="0.35">
      <c r="A2083" s="1">
        <v>42992</v>
      </c>
      <c r="B2083" s="1" t="str">
        <f t="shared" si="140"/>
        <v>9/2017</v>
      </c>
      <c r="C2083">
        <v>784.38</v>
      </c>
      <c r="D2083">
        <v>785.76</v>
      </c>
      <c r="E2083" s="2">
        <f t="shared" si="142"/>
        <v>-1.3799999999999955</v>
      </c>
      <c r="F2083" s="1">
        <v>42992</v>
      </c>
      <c r="G2083" s="1" t="str">
        <f t="shared" si="141"/>
        <v>9/2017</v>
      </c>
      <c r="H2083">
        <v>785.58</v>
      </c>
      <c r="I2083">
        <v>786.53</v>
      </c>
      <c r="J2083" s="2">
        <f t="shared" si="143"/>
        <v>-0.94999999999993179</v>
      </c>
    </row>
    <row r="2084" spans="1:10" x14ac:dyDescent="0.35">
      <c r="A2084" s="1">
        <v>42993</v>
      </c>
      <c r="B2084" s="1" t="str">
        <f t="shared" si="140"/>
        <v>9/2017</v>
      </c>
      <c r="C2084">
        <v>784.39</v>
      </c>
      <c r="D2084">
        <v>785.75</v>
      </c>
      <c r="E2084" s="2">
        <f t="shared" si="142"/>
        <v>-1.3600000000000136</v>
      </c>
      <c r="F2084" s="1">
        <v>42993</v>
      </c>
      <c r="G2084" s="1" t="str">
        <f t="shared" si="141"/>
        <v>9/2017</v>
      </c>
      <c r="H2084">
        <v>785.57</v>
      </c>
      <c r="I2084">
        <v>786.52</v>
      </c>
      <c r="J2084" s="2">
        <f t="shared" si="143"/>
        <v>-0.94999999999993179</v>
      </c>
    </row>
    <row r="2085" spans="1:10" x14ac:dyDescent="0.35">
      <c r="A2085" s="1">
        <v>42994</v>
      </c>
      <c r="B2085" s="1" t="str">
        <f t="shared" si="140"/>
        <v>9/2017</v>
      </c>
      <c r="C2085">
        <v>784.38</v>
      </c>
      <c r="D2085">
        <v>785.76</v>
      </c>
      <c r="E2085" s="2">
        <f t="shared" si="142"/>
        <v>-1.3799999999999955</v>
      </c>
      <c r="F2085" s="1">
        <v>42994</v>
      </c>
      <c r="G2085" s="1" t="str">
        <f t="shared" si="141"/>
        <v>9/2017</v>
      </c>
      <c r="H2085">
        <v>785.58</v>
      </c>
      <c r="I2085">
        <v>786.52</v>
      </c>
      <c r="J2085" s="2">
        <f t="shared" si="143"/>
        <v>-0.93999999999994088</v>
      </c>
    </row>
    <row r="2086" spans="1:10" x14ac:dyDescent="0.35">
      <c r="A2086" s="1">
        <v>42995</v>
      </c>
      <c r="B2086" s="1" t="str">
        <f t="shared" si="140"/>
        <v>9/2017</v>
      </c>
      <c r="C2086">
        <v>784.39</v>
      </c>
      <c r="D2086">
        <v>785.79</v>
      </c>
      <c r="E2086" s="2">
        <f t="shared" si="142"/>
        <v>-1.3999999999999773</v>
      </c>
      <c r="F2086" s="1">
        <v>42995</v>
      </c>
      <c r="G2086" s="1" t="str">
        <f t="shared" si="141"/>
        <v>9/2017</v>
      </c>
      <c r="H2086">
        <v>785.59</v>
      </c>
      <c r="I2086">
        <v>786.55</v>
      </c>
      <c r="J2086" s="2">
        <f t="shared" si="143"/>
        <v>-0.95999999999992269</v>
      </c>
    </row>
    <row r="2087" spans="1:10" x14ac:dyDescent="0.35">
      <c r="A2087" s="1">
        <v>42996</v>
      </c>
      <c r="B2087" s="1" t="str">
        <f t="shared" si="140"/>
        <v>9/2017</v>
      </c>
      <c r="C2087">
        <v>784.43</v>
      </c>
      <c r="D2087">
        <v>785.81</v>
      </c>
      <c r="E2087" s="2">
        <f t="shared" si="142"/>
        <v>-1.3799999999999955</v>
      </c>
      <c r="F2087" s="1">
        <v>42996</v>
      </c>
      <c r="G2087" s="1" t="str">
        <f t="shared" si="141"/>
        <v>9/2017</v>
      </c>
      <c r="H2087">
        <v>785.6</v>
      </c>
      <c r="I2087">
        <v>786.57</v>
      </c>
      <c r="J2087" s="2">
        <f t="shared" si="143"/>
        <v>-0.97000000000002728</v>
      </c>
    </row>
    <row r="2088" spans="1:10" x14ac:dyDescent="0.35">
      <c r="A2088" s="1">
        <v>42997</v>
      </c>
      <c r="B2088" s="1" t="str">
        <f t="shared" si="140"/>
        <v>9/2017</v>
      </c>
      <c r="C2088">
        <v>784.44</v>
      </c>
      <c r="D2088">
        <v>785.83</v>
      </c>
      <c r="E2088" s="2">
        <f t="shared" si="142"/>
        <v>-1.3899999999999864</v>
      </c>
      <c r="F2088" s="1">
        <v>42997</v>
      </c>
      <c r="G2088" s="1" t="str">
        <f t="shared" si="141"/>
        <v>9/2017</v>
      </c>
      <c r="H2088">
        <v>785.63</v>
      </c>
      <c r="I2088">
        <v>786.59</v>
      </c>
      <c r="J2088" s="2">
        <f t="shared" si="143"/>
        <v>-0.96000000000003638</v>
      </c>
    </row>
    <row r="2089" spans="1:10" x14ac:dyDescent="0.35">
      <c r="A2089" s="1">
        <v>42998</v>
      </c>
      <c r="B2089" s="1" t="str">
        <f t="shared" si="140"/>
        <v>9/2017</v>
      </c>
      <c r="C2089">
        <v>784.47</v>
      </c>
      <c r="D2089">
        <v>785.83</v>
      </c>
      <c r="E2089" s="2">
        <f t="shared" si="142"/>
        <v>-1.3600000000000136</v>
      </c>
      <c r="F2089" s="1">
        <v>42998</v>
      </c>
      <c r="G2089" s="1" t="str">
        <f t="shared" si="141"/>
        <v>9/2017</v>
      </c>
      <c r="H2089">
        <v>785.63</v>
      </c>
      <c r="I2089">
        <v>786.59</v>
      </c>
      <c r="J2089" s="2">
        <f t="shared" si="143"/>
        <v>-0.96000000000003638</v>
      </c>
    </row>
    <row r="2090" spans="1:10" x14ac:dyDescent="0.35">
      <c r="A2090" s="1">
        <v>42999</v>
      </c>
      <c r="B2090" s="1" t="str">
        <f t="shared" si="140"/>
        <v>9/2017</v>
      </c>
      <c r="C2090">
        <v>784.44</v>
      </c>
      <c r="D2090">
        <v>785.81</v>
      </c>
      <c r="E2090" s="2">
        <f t="shared" si="142"/>
        <v>-1.3699999999998909</v>
      </c>
      <c r="F2090" s="1">
        <v>42999</v>
      </c>
      <c r="G2090" s="1" t="str">
        <f t="shared" si="141"/>
        <v>9/2017</v>
      </c>
      <c r="H2090">
        <v>785.64</v>
      </c>
      <c r="I2090">
        <v>786.58</v>
      </c>
      <c r="J2090" s="2">
        <f t="shared" si="143"/>
        <v>-0.94000000000005457</v>
      </c>
    </row>
    <row r="2091" spans="1:10" x14ac:dyDescent="0.35">
      <c r="A2091" s="1">
        <v>43000</v>
      </c>
      <c r="B2091" s="1" t="str">
        <f t="shared" si="140"/>
        <v>9/2017</v>
      </c>
      <c r="C2091">
        <v>784.45</v>
      </c>
      <c r="D2091">
        <v>785.8</v>
      </c>
      <c r="E2091" s="2">
        <f t="shared" si="142"/>
        <v>-1.3499999999999091</v>
      </c>
      <c r="F2091" s="1">
        <v>43000</v>
      </c>
      <c r="G2091" s="1" t="str">
        <f t="shared" si="141"/>
        <v>9/2017</v>
      </c>
      <c r="H2091">
        <v>785.62</v>
      </c>
      <c r="I2091">
        <v>786.56</v>
      </c>
      <c r="J2091" s="2">
        <f t="shared" si="143"/>
        <v>-0.93999999999994088</v>
      </c>
    </row>
    <row r="2092" spans="1:10" x14ac:dyDescent="0.35">
      <c r="A2092" s="1">
        <v>43001</v>
      </c>
      <c r="B2092" s="1" t="str">
        <f t="shared" si="140"/>
        <v>9/2017</v>
      </c>
      <c r="C2092">
        <v>784.41</v>
      </c>
      <c r="D2092">
        <v>785.77</v>
      </c>
      <c r="E2092" s="2">
        <f t="shared" si="142"/>
        <v>-1.3600000000000136</v>
      </c>
      <c r="F2092" s="1">
        <v>43001</v>
      </c>
      <c r="G2092" s="1" t="str">
        <f t="shared" si="141"/>
        <v>9/2017</v>
      </c>
      <c r="H2092">
        <v>785.61</v>
      </c>
      <c r="I2092">
        <v>786.55</v>
      </c>
      <c r="J2092" s="2">
        <f t="shared" si="143"/>
        <v>-0.93999999999994088</v>
      </c>
    </row>
    <row r="2093" spans="1:10" x14ac:dyDescent="0.35">
      <c r="A2093" s="1">
        <v>43002</v>
      </c>
      <c r="B2093" s="1" t="str">
        <f t="shared" si="140"/>
        <v>9/2017</v>
      </c>
      <c r="C2093">
        <v>784.42</v>
      </c>
      <c r="D2093">
        <v>785.75</v>
      </c>
      <c r="E2093" s="2">
        <f t="shared" si="142"/>
        <v>-1.3300000000000409</v>
      </c>
      <c r="F2093" s="1">
        <v>43002</v>
      </c>
      <c r="G2093" s="1" t="str">
        <f t="shared" si="141"/>
        <v>9/2017</v>
      </c>
      <c r="H2093">
        <v>785.59</v>
      </c>
      <c r="I2093">
        <v>786.52</v>
      </c>
      <c r="J2093" s="2">
        <f t="shared" si="143"/>
        <v>-0.92999999999994998</v>
      </c>
    </row>
    <row r="2094" spans="1:10" x14ac:dyDescent="0.35">
      <c r="A2094" s="1">
        <v>43003</v>
      </c>
      <c r="B2094" s="1" t="str">
        <f t="shared" si="140"/>
        <v>9/2017</v>
      </c>
      <c r="C2094">
        <v>784.36</v>
      </c>
      <c r="D2094">
        <v>785.72</v>
      </c>
      <c r="E2094" s="2">
        <f t="shared" si="142"/>
        <v>-1.3600000000000136</v>
      </c>
      <c r="F2094" s="1">
        <v>43003</v>
      </c>
      <c r="G2094" s="1" t="str">
        <f t="shared" si="141"/>
        <v>9/2017</v>
      </c>
      <c r="H2094">
        <v>785.58</v>
      </c>
      <c r="I2094">
        <v>786.5</v>
      </c>
      <c r="J2094" s="2">
        <f t="shared" si="143"/>
        <v>-0.91999999999995907</v>
      </c>
    </row>
    <row r="2095" spans="1:10" x14ac:dyDescent="0.35">
      <c r="A2095" s="1">
        <v>43004</v>
      </c>
      <c r="B2095" s="1" t="str">
        <f t="shared" si="140"/>
        <v>9/2017</v>
      </c>
      <c r="C2095">
        <v>784.35</v>
      </c>
      <c r="D2095">
        <v>785.69</v>
      </c>
      <c r="E2095" s="2">
        <f t="shared" si="142"/>
        <v>-1.3400000000000318</v>
      </c>
      <c r="F2095" s="1">
        <v>43004</v>
      </c>
      <c r="G2095" s="1" t="str">
        <f t="shared" si="141"/>
        <v>9/2017</v>
      </c>
      <c r="H2095">
        <v>785.54</v>
      </c>
      <c r="I2095">
        <v>786.49</v>
      </c>
      <c r="J2095" s="2">
        <f t="shared" si="143"/>
        <v>-0.95000000000004547</v>
      </c>
    </row>
    <row r="2096" spans="1:10" x14ac:dyDescent="0.35">
      <c r="A2096" s="1">
        <v>43005</v>
      </c>
      <c r="B2096" s="1" t="str">
        <f t="shared" si="140"/>
        <v>9/2017</v>
      </c>
      <c r="C2096">
        <v>784.3</v>
      </c>
      <c r="D2096">
        <v>785.67</v>
      </c>
      <c r="E2096" s="2">
        <f t="shared" si="142"/>
        <v>-1.3700000000000045</v>
      </c>
      <c r="F2096" s="1">
        <v>43005</v>
      </c>
      <c r="G2096" s="1" t="str">
        <f t="shared" si="141"/>
        <v>9/2017</v>
      </c>
      <c r="H2096">
        <v>785.53</v>
      </c>
      <c r="I2096">
        <v>786.46</v>
      </c>
      <c r="J2096" s="2">
        <f t="shared" si="143"/>
        <v>-0.93000000000006366</v>
      </c>
    </row>
    <row r="2097" spans="1:10" x14ac:dyDescent="0.35">
      <c r="A2097" s="1">
        <v>43006</v>
      </c>
      <c r="B2097" s="1" t="str">
        <f t="shared" si="140"/>
        <v>9/2017</v>
      </c>
      <c r="C2097">
        <v>784.3</v>
      </c>
      <c r="D2097">
        <v>785.63</v>
      </c>
      <c r="E2097" s="2">
        <f t="shared" si="142"/>
        <v>-1.3300000000000409</v>
      </c>
      <c r="F2097" s="1">
        <v>43006</v>
      </c>
      <c r="G2097" s="1" t="str">
        <f t="shared" si="141"/>
        <v>9/2017</v>
      </c>
      <c r="H2097">
        <v>785.5</v>
      </c>
      <c r="I2097">
        <v>786.43</v>
      </c>
      <c r="J2097" s="2">
        <f t="shared" si="143"/>
        <v>-0.92999999999994998</v>
      </c>
    </row>
    <row r="2098" spans="1:10" x14ac:dyDescent="0.35">
      <c r="A2098" s="1">
        <v>43007</v>
      </c>
      <c r="B2098" s="1" t="str">
        <f t="shared" si="140"/>
        <v>9/2017</v>
      </c>
      <c r="C2098">
        <v>784.24</v>
      </c>
      <c r="D2098">
        <v>785.59</v>
      </c>
      <c r="E2098" s="2">
        <f t="shared" si="142"/>
        <v>-1.3500000000000227</v>
      </c>
      <c r="F2098" s="1">
        <v>43007</v>
      </c>
      <c r="G2098" s="1" t="str">
        <f t="shared" si="141"/>
        <v>9/2017</v>
      </c>
      <c r="H2098">
        <v>785.48</v>
      </c>
      <c r="I2098">
        <v>786.4</v>
      </c>
      <c r="J2098" s="2">
        <f t="shared" si="143"/>
        <v>-0.91999999999995907</v>
      </c>
    </row>
    <row r="2099" spans="1:10" x14ac:dyDescent="0.35">
      <c r="A2099" s="1">
        <v>43008</v>
      </c>
      <c r="B2099" s="1" t="str">
        <f t="shared" si="140"/>
        <v>9/2017</v>
      </c>
      <c r="C2099">
        <v>784.23</v>
      </c>
      <c r="D2099">
        <v>785.56</v>
      </c>
      <c r="E2099" s="2">
        <f t="shared" si="142"/>
        <v>-1.3299999999999272</v>
      </c>
      <c r="F2099" s="1">
        <v>43008</v>
      </c>
      <c r="G2099" s="1" t="str">
        <f t="shared" si="141"/>
        <v>9/2017</v>
      </c>
      <c r="H2099">
        <v>785.44</v>
      </c>
      <c r="I2099">
        <v>786.38</v>
      </c>
      <c r="J2099" s="2">
        <f t="shared" si="143"/>
        <v>-0.93999999999994088</v>
      </c>
    </row>
    <row r="2100" spans="1:10" x14ac:dyDescent="0.35">
      <c r="A2100" s="1">
        <v>43009</v>
      </c>
      <c r="B2100" s="1" t="str">
        <f t="shared" si="140"/>
        <v>10/2017</v>
      </c>
      <c r="C2100">
        <v>784.19</v>
      </c>
      <c r="D2100">
        <v>785.52</v>
      </c>
      <c r="E2100" s="2">
        <f t="shared" si="142"/>
        <v>-1.3299999999999272</v>
      </c>
      <c r="F2100" s="1">
        <v>43009</v>
      </c>
      <c r="G2100" s="1" t="str">
        <f t="shared" si="141"/>
        <v>10/2017</v>
      </c>
      <c r="H2100">
        <v>785.41</v>
      </c>
      <c r="I2100">
        <v>786.34</v>
      </c>
      <c r="J2100" s="2">
        <f t="shared" si="143"/>
        <v>-0.93000000000006366</v>
      </c>
    </row>
    <row r="2101" spans="1:10" x14ac:dyDescent="0.35">
      <c r="A2101" s="1">
        <v>43010</v>
      </c>
      <c r="B2101" s="1" t="str">
        <f t="shared" si="140"/>
        <v>10/2017</v>
      </c>
      <c r="C2101">
        <v>784.15</v>
      </c>
      <c r="D2101">
        <v>785.47</v>
      </c>
      <c r="E2101" s="2">
        <f t="shared" si="142"/>
        <v>-1.32000000000005</v>
      </c>
      <c r="F2101" s="1">
        <v>43010</v>
      </c>
      <c r="G2101" s="1" t="str">
        <f t="shared" si="141"/>
        <v>10/2017</v>
      </c>
      <c r="H2101">
        <v>785.38</v>
      </c>
      <c r="I2101">
        <v>786.31</v>
      </c>
      <c r="J2101" s="2">
        <f t="shared" si="143"/>
        <v>-0.92999999999994998</v>
      </c>
    </row>
    <row r="2102" spans="1:10" x14ac:dyDescent="0.35">
      <c r="A2102" s="1">
        <v>43011</v>
      </c>
      <c r="B2102" s="1" t="str">
        <f t="shared" si="140"/>
        <v>10/2017</v>
      </c>
      <c r="C2102">
        <v>784.09</v>
      </c>
      <c r="D2102">
        <v>785.42</v>
      </c>
      <c r="E2102" s="2">
        <f t="shared" si="142"/>
        <v>-1.3299999999999272</v>
      </c>
      <c r="F2102" s="1">
        <v>43011</v>
      </c>
      <c r="G2102" s="1" t="str">
        <f t="shared" si="141"/>
        <v>10/2017</v>
      </c>
      <c r="H2102">
        <v>785.36</v>
      </c>
      <c r="I2102">
        <v>786.27</v>
      </c>
      <c r="J2102" s="2">
        <f t="shared" si="143"/>
        <v>-0.90999999999996817</v>
      </c>
    </row>
    <row r="2103" spans="1:10" x14ac:dyDescent="0.35">
      <c r="A2103" s="1">
        <v>43012</v>
      </c>
      <c r="B2103" s="1" t="str">
        <f t="shared" si="140"/>
        <v>10/2017</v>
      </c>
      <c r="C2103">
        <v>784.06</v>
      </c>
      <c r="D2103">
        <v>785.39</v>
      </c>
      <c r="E2103" s="2">
        <f t="shared" si="142"/>
        <v>-1.3300000000000409</v>
      </c>
      <c r="F2103" s="1">
        <v>43012</v>
      </c>
      <c r="G2103" s="1" t="str">
        <f t="shared" si="141"/>
        <v>10/2017</v>
      </c>
      <c r="H2103">
        <v>785.31</v>
      </c>
      <c r="I2103">
        <v>786.24</v>
      </c>
      <c r="J2103" s="2">
        <f t="shared" si="143"/>
        <v>-0.93000000000006366</v>
      </c>
    </row>
    <row r="2104" spans="1:10" x14ac:dyDescent="0.35">
      <c r="A2104" s="1">
        <v>43013</v>
      </c>
      <c r="B2104" s="1" t="str">
        <f t="shared" si="140"/>
        <v>10/2017</v>
      </c>
      <c r="C2104">
        <v>784.02</v>
      </c>
      <c r="D2104">
        <v>785.33</v>
      </c>
      <c r="E2104" s="2">
        <f t="shared" si="142"/>
        <v>-1.3100000000000591</v>
      </c>
      <c r="F2104" s="1">
        <v>43013</v>
      </c>
      <c r="G2104" s="1" t="str">
        <f t="shared" si="141"/>
        <v>10/2017</v>
      </c>
      <c r="H2104">
        <v>785.28</v>
      </c>
      <c r="I2104">
        <v>786.2</v>
      </c>
      <c r="J2104" s="2">
        <f t="shared" si="143"/>
        <v>-0.92000000000007276</v>
      </c>
    </row>
    <row r="2105" spans="1:10" x14ac:dyDescent="0.35">
      <c r="A2105" s="1">
        <v>43014</v>
      </c>
      <c r="B2105" s="1" t="str">
        <f t="shared" si="140"/>
        <v>10/2017</v>
      </c>
      <c r="C2105">
        <v>783.95</v>
      </c>
      <c r="D2105">
        <v>785.28</v>
      </c>
      <c r="E2105" s="2">
        <f t="shared" si="142"/>
        <v>-1.3299999999999272</v>
      </c>
      <c r="F2105" s="1">
        <v>43014</v>
      </c>
      <c r="G2105" s="1" t="str">
        <f t="shared" si="141"/>
        <v>10/2017</v>
      </c>
      <c r="H2105">
        <v>785.25</v>
      </c>
      <c r="I2105">
        <v>786.16</v>
      </c>
      <c r="J2105" s="2">
        <f t="shared" si="143"/>
        <v>-0.90999999999996817</v>
      </c>
    </row>
    <row r="2106" spans="1:10" x14ac:dyDescent="0.35">
      <c r="A2106" s="1">
        <v>43015</v>
      </c>
      <c r="B2106" s="1" t="str">
        <f t="shared" si="140"/>
        <v>10/2017</v>
      </c>
      <c r="C2106">
        <v>783.92</v>
      </c>
      <c r="D2106">
        <v>785.23</v>
      </c>
      <c r="E2106" s="2">
        <f t="shared" si="142"/>
        <v>-1.3100000000000591</v>
      </c>
      <c r="F2106" s="1">
        <v>43015</v>
      </c>
      <c r="G2106" s="1" t="str">
        <f t="shared" si="141"/>
        <v>10/2017</v>
      </c>
      <c r="H2106">
        <v>785.2</v>
      </c>
      <c r="I2106">
        <v>786.12</v>
      </c>
      <c r="J2106" s="2">
        <f t="shared" si="143"/>
        <v>-0.91999999999995907</v>
      </c>
    </row>
    <row r="2107" spans="1:10" x14ac:dyDescent="0.35">
      <c r="A2107" s="1">
        <v>43016</v>
      </c>
      <c r="B2107" s="1" t="str">
        <f t="shared" si="140"/>
        <v>10/2017</v>
      </c>
      <c r="C2107">
        <v>783.85</v>
      </c>
      <c r="D2107">
        <v>785.17</v>
      </c>
      <c r="E2107" s="2">
        <f t="shared" si="142"/>
        <v>-1.3199999999999363</v>
      </c>
      <c r="F2107" s="1">
        <v>43016</v>
      </c>
      <c r="G2107" s="1" t="str">
        <f t="shared" si="141"/>
        <v>10/2017</v>
      </c>
      <c r="H2107">
        <v>785.16</v>
      </c>
      <c r="I2107">
        <v>786.07</v>
      </c>
      <c r="J2107" s="2">
        <f t="shared" si="143"/>
        <v>-0.91000000000008185</v>
      </c>
    </row>
    <row r="2108" spans="1:10" x14ac:dyDescent="0.35">
      <c r="A2108" s="1">
        <v>43017</v>
      </c>
      <c r="B2108" s="1" t="str">
        <f t="shared" si="140"/>
        <v>10/2017</v>
      </c>
      <c r="C2108">
        <v>783.78</v>
      </c>
      <c r="D2108">
        <v>785.1</v>
      </c>
      <c r="E2108" s="2">
        <f t="shared" si="142"/>
        <v>-1.32000000000005</v>
      </c>
      <c r="F2108" s="1">
        <v>43017</v>
      </c>
      <c r="G2108" s="1" t="str">
        <f t="shared" si="141"/>
        <v>10/2017</v>
      </c>
      <c r="H2108">
        <v>785.11</v>
      </c>
      <c r="I2108">
        <v>786.02</v>
      </c>
      <c r="J2108" s="2">
        <f t="shared" si="143"/>
        <v>-0.90999999999996817</v>
      </c>
    </row>
    <row r="2109" spans="1:10" x14ac:dyDescent="0.35">
      <c r="A2109" s="1">
        <v>43018</v>
      </c>
      <c r="B2109" s="1" t="str">
        <f t="shared" si="140"/>
        <v>10/2017</v>
      </c>
      <c r="C2109">
        <v>783.73</v>
      </c>
      <c r="D2109">
        <v>785.03</v>
      </c>
      <c r="E2109" s="2">
        <f t="shared" si="142"/>
        <v>-1.2999999999999545</v>
      </c>
      <c r="F2109" s="1">
        <v>43018</v>
      </c>
      <c r="G2109" s="1" t="str">
        <f t="shared" si="141"/>
        <v>10/2017</v>
      </c>
      <c r="H2109">
        <v>785.05</v>
      </c>
      <c r="I2109">
        <v>785.96</v>
      </c>
      <c r="J2109" s="2">
        <f t="shared" si="143"/>
        <v>-0.91000000000008185</v>
      </c>
    </row>
    <row r="2110" spans="1:10" x14ac:dyDescent="0.35">
      <c r="A2110" s="1">
        <v>43019</v>
      </c>
      <c r="B2110" s="1" t="str">
        <f t="shared" si="140"/>
        <v>10/2017</v>
      </c>
      <c r="C2110">
        <v>783.66</v>
      </c>
      <c r="D2110">
        <v>784.97</v>
      </c>
      <c r="E2110" s="2">
        <f t="shared" si="142"/>
        <v>-1.3100000000000591</v>
      </c>
      <c r="F2110" s="1">
        <v>43019</v>
      </c>
      <c r="G2110" s="1" t="str">
        <f t="shared" si="141"/>
        <v>10/2017</v>
      </c>
      <c r="H2110">
        <v>785</v>
      </c>
      <c r="I2110">
        <v>785.91</v>
      </c>
      <c r="J2110" s="2">
        <f t="shared" si="143"/>
        <v>-0.90999999999996817</v>
      </c>
    </row>
    <row r="2111" spans="1:10" x14ac:dyDescent="0.35">
      <c r="A2111" s="1">
        <v>43020</v>
      </c>
      <c r="B2111" s="1" t="str">
        <f t="shared" si="140"/>
        <v>10/2017</v>
      </c>
      <c r="C2111">
        <v>783.6</v>
      </c>
      <c r="D2111">
        <v>784.9</v>
      </c>
      <c r="E2111" s="2">
        <f t="shared" si="142"/>
        <v>-1.2999999999999545</v>
      </c>
      <c r="F2111" s="1">
        <v>43020</v>
      </c>
      <c r="G2111" s="1" t="str">
        <f t="shared" si="141"/>
        <v>10/2017</v>
      </c>
      <c r="H2111">
        <v>784.95</v>
      </c>
      <c r="I2111">
        <v>785.86</v>
      </c>
      <c r="J2111" s="2">
        <f t="shared" si="143"/>
        <v>-0.90999999999996817</v>
      </c>
    </row>
    <row r="2112" spans="1:10" x14ac:dyDescent="0.35">
      <c r="A2112" s="1">
        <v>43021</v>
      </c>
      <c r="B2112" s="1" t="str">
        <f t="shared" si="140"/>
        <v>10/2017</v>
      </c>
      <c r="C2112">
        <v>783.53</v>
      </c>
      <c r="D2112">
        <v>784.83</v>
      </c>
      <c r="E2112" s="2">
        <f t="shared" si="142"/>
        <v>-1.3000000000000682</v>
      </c>
      <c r="F2112" s="1">
        <v>43021</v>
      </c>
      <c r="G2112" s="1" t="str">
        <f t="shared" si="141"/>
        <v>10/2017</v>
      </c>
      <c r="H2112">
        <v>784.89</v>
      </c>
      <c r="I2112">
        <v>785.79</v>
      </c>
      <c r="J2112" s="2">
        <f t="shared" si="143"/>
        <v>-0.89999999999997726</v>
      </c>
    </row>
    <row r="2113" spans="1:10" x14ac:dyDescent="0.35">
      <c r="A2113" s="1">
        <v>43022</v>
      </c>
      <c r="B2113" s="1" t="str">
        <f t="shared" si="140"/>
        <v>10/2017</v>
      </c>
      <c r="C2113">
        <v>783.46</v>
      </c>
      <c r="D2113">
        <v>784.76</v>
      </c>
      <c r="E2113" s="2">
        <f t="shared" si="142"/>
        <v>-1.2999999999999545</v>
      </c>
      <c r="F2113" s="1">
        <v>43022</v>
      </c>
      <c r="G2113" s="1" t="str">
        <f t="shared" si="141"/>
        <v>10/2017</v>
      </c>
      <c r="H2113">
        <v>784.83</v>
      </c>
      <c r="I2113">
        <v>785.73</v>
      </c>
      <c r="J2113" s="2">
        <f t="shared" si="143"/>
        <v>-0.89999999999997726</v>
      </c>
    </row>
    <row r="2114" spans="1:10" x14ac:dyDescent="0.35">
      <c r="A2114" s="1">
        <v>43023</v>
      </c>
      <c r="B2114" s="1" t="str">
        <f t="shared" ref="B2114:B2177" si="144">_xlfn.CONCAT(MONTH(A2114),"/",YEAR(A2114))</f>
        <v>10/2017</v>
      </c>
      <c r="C2114">
        <v>783.38</v>
      </c>
      <c r="D2114">
        <v>784.69</v>
      </c>
      <c r="E2114" s="2">
        <f t="shared" si="142"/>
        <v>-1.3100000000000591</v>
      </c>
      <c r="F2114" s="1">
        <v>43023</v>
      </c>
      <c r="G2114" s="1" t="str">
        <f t="shared" ref="G2114:G2177" si="145">_xlfn.CONCAT(MONTH(F2114),"/",YEAR(F2114))</f>
        <v>10/2017</v>
      </c>
      <c r="H2114">
        <v>784.77</v>
      </c>
      <c r="I2114">
        <v>785.67</v>
      </c>
      <c r="J2114" s="2">
        <f t="shared" si="143"/>
        <v>-0.89999999999997726</v>
      </c>
    </row>
    <row r="2115" spans="1:10" x14ac:dyDescent="0.35">
      <c r="A2115" s="1">
        <v>43024</v>
      </c>
      <c r="B2115" s="1" t="str">
        <f t="shared" si="144"/>
        <v>10/2017</v>
      </c>
      <c r="C2115">
        <v>783.29</v>
      </c>
      <c r="D2115">
        <v>784.61</v>
      </c>
      <c r="E2115" s="2">
        <f t="shared" ref="E2115:E2178" si="146">C2115-D2115</f>
        <v>-1.32000000000005</v>
      </c>
      <c r="F2115" s="1">
        <v>43024</v>
      </c>
      <c r="G2115" s="1" t="str">
        <f t="shared" si="145"/>
        <v>10/2017</v>
      </c>
      <c r="H2115">
        <v>784.7</v>
      </c>
      <c r="I2115">
        <v>785.6</v>
      </c>
      <c r="J2115" s="2">
        <f t="shared" ref="J2115:J2178" si="147">H2115-I2115</f>
        <v>-0.89999999999997726</v>
      </c>
    </row>
    <row r="2116" spans="1:10" x14ac:dyDescent="0.35">
      <c r="A2116" s="1">
        <v>43025</v>
      </c>
      <c r="B2116" s="1" t="str">
        <f t="shared" si="144"/>
        <v>10/2017</v>
      </c>
      <c r="C2116">
        <v>783.22</v>
      </c>
      <c r="D2116">
        <v>784.53</v>
      </c>
      <c r="E2116" s="2">
        <f t="shared" si="146"/>
        <v>-1.3099999999999454</v>
      </c>
      <c r="F2116" s="1">
        <v>43025</v>
      </c>
      <c r="G2116" s="1" t="str">
        <f t="shared" si="145"/>
        <v>10/2017</v>
      </c>
      <c r="H2116">
        <v>784.64</v>
      </c>
      <c r="I2116">
        <v>785.54</v>
      </c>
      <c r="J2116" s="2">
        <f t="shared" si="147"/>
        <v>-0.89999999999997726</v>
      </c>
    </row>
    <row r="2117" spans="1:10" x14ac:dyDescent="0.35">
      <c r="A2117" s="1">
        <v>43026</v>
      </c>
      <c r="B2117" s="1" t="str">
        <f t="shared" si="144"/>
        <v>10/2017</v>
      </c>
      <c r="C2117">
        <v>783.16</v>
      </c>
      <c r="D2117">
        <v>784.46</v>
      </c>
      <c r="E2117" s="2">
        <f t="shared" si="146"/>
        <v>-1.3000000000000682</v>
      </c>
      <c r="F2117" s="1">
        <v>43026</v>
      </c>
      <c r="G2117" s="1" t="str">
        <f t="shared" si="145"/>
        <v>10/2017</v>
      </c>
      <c r="H2117">
        <v>784.58</v>
      </c>
      <c r="I2117">
        <v>785.49</v>
      </c>
      <c r="J2117" s="2">
        <f t="shared" si="147"/>
        <v>-0.90999999999996817</v>
      </c>
    </row>
    <row r="2118" spans="1:10" x14ac:dyDescent="0.35">
      <c r="A2118" s="1">
        <v>43027</v>
      </c>
      <c r="B2118" s="1" t="str">
        <f t="shared" si="144"/>
        <v>10/2017</v>
      </c>
      <c r="C2118">
        <v>783.08</v>
      </c>
      <c r="D2118">
        <v>784.39</v>
      </c>
      <c r="E2118" s="2">
        <f t="shared" si="146"/>
        <v>-1.3099999999999454</v>
      </c>
      <c r="F2118" s="1">
        <v>43027</v>
      </c>
      <c r="G2118" s="1" t="str">
        <f t="shared" si="145"/>
        <v>10/2017</v>
      </c>
      <c r="H2118">
        <v>784.52</v>
      </c>
      <c r="I2118">
        <v>785.42</v>
      </c>
      <c r="J2118" s="2">
        <f t="shared" si="147"/>
        <v>-0.89999999999997726</v>
      </c>
    </row>
    <row r="2119" spans="1:10" x14ac:dyDescent="0.35">
      <c r="A2119" s="1">
        <v>43028</v>
      </c>
      <c r="B2119" s="1" t="str">
        <f t="shared" si="144"/>
        <v>10/2017</v>
      </c>
      <c r="C2119">
        <v>783.01</v>
      </c>
      <c r="D2119">
        <v>784.32</v>
      </c>
      <c r="E2119" s="2">
        <f t="shared" si="146"/>
        <v>-1.3100000000000591</v>
      </c>
      <c r="F2119" s="1">
        <v>43028</v>
      </c>
      <c r="G2119" s="1" t="str">
        <f t="shared" si="145"/>
        <v>10/2017</v>
      </c>
      <c r="H2119">
        <v>784.46</v>
      </c>
      <c r="I2119">
        <v>785.37</v>
      </c>
      <c r="J2119" s="2">
        <f t="shared" si="147"/>
        <v>-0.90999999999996817</v>
      </c>
    </row>
    <row r="2120" spans="1:10" x14ac:dyDescent="0.35">
      <c r="A2120" s="1">
        <v>43029</v>
      </c>
      <c r="B2120" s="1" t="str">
        <f t="shared" si="144"/>
        <v>10/2017</v>
      </c>
      <c r="C2120">
        <v>782.95</v>
      </c>
      <c r="D2120">
        <v>784.24</v>
      </c>
      <c r="E2120" s="2">
        <f t="shared" si="146"/>
        <v>-1.2899999999999636</v>
      </c>
      <c r="F2120" s="1">
        <v>43029</v>
      </c>
      <c r="G2120" s="1" t="str">
        <f t="shared" si="145"/>
        <v>10/2017</v>
      </c>
      <c r="H2120">
        <v>784.41</v>
      </c>
      <c r="I2120">
        <v>785.31</v>
      </c>
      <c r="J2120" s="2">
        <f t="shared" si="147"/>
        <v>-0.89999999999997726</v>
      </c>
    </row>
    <row r="2121" spans="1:10" x14ac:dyDescent="0.35">
      <c r="A2121" s="1">
        <v>43030</v>
      </c>
      <c r="B2121" s="1" t="str">
        <f t="shared" si="144"/>
        <v>10/2017</v>
      </c>
      <c r="C2121">
        <v>782.87</v>
      </c>
      <c r="D2121">
        <v>784.17</v>
      </c>
      <c r="E2121" s="2">
        <f t="shared" si="146"/>
        <v>-1.2999999999999545</v>
      </c>
      <c r="F2121" s="1">
        <v>43030</v>
      </c>
      <c r="G2121" s="1" t="str">
        <f t="shared" si="145"/>
        <v>10/2017</v>
      </c>
      <c r="H2121">
        <v>784.36</v>
      </c>
      <c r="I2121">
        <v>785.26</v>
      </c>
      <c r="J2121" s="2">
        <f t="shared" si="147"/>
        <v>-0.89999999999997726</v>
      </c>
    </row>
    <row r="2122" spans="1:10" x14ac:dyDescent="0.35">
      <c r="A2122" s="1">
        <v>43031</v>
      </c>
      <c r="B2122" s="1" t="str">
        <f t="shared" si="144"/>
        <v>10/2017</v>
      </c>
      <c r="C2122">
        <v>782.8</v>
      </c>
      <c r="D2122">
        <v>784.11</v>
      </c>
      <c r="E2122" s="2">
        <f t="shared" si="146"/>
        <v>-1.3100000000000591</v>
      </c>
      <c r="F2122" s="1">
        <v>43031</v>
      </c>
      <c r="G2122" s="1" t="str">
        <f t="shared" si="145"/>
        <v>10/2017</v>
      </c>
      <c r="H2122">
        <v>784.3</v>
      </c>
      <c r="I2122">
        <v>785.2</v>
      </c>
      <c r="J2122" s="2">
        <f t="shared" si="147"/>
        <v>-0.90000000000009095</v>
      </c>
    </row>
    <row r="2123" spans="1:10" x14ac:dyDescent="0.35">
      <c r="A2123" s="1">
        <v>43032</v>
      </c>
      <c r="B2123" s="1" t="str">
        <f t="shared" si="144"/>
        <v>10/2017</v>
      </c>
      <c r="C2123">
        <v>782.75</v>
      </c>
      <c r="D2123">
        <v>784.05</v>
      </c>
      <c r="E2123" s="2">
        <f t="shared" si="146"/>
        <v>-1.2999999999999545</v>
      </c>
      <c r="F2123" s="1">
        <v>43032</v>
      </c>
      <c r="G2123" s="1" t="str">
        <f t="shared" si="145"/>
        <v>10/2017</v>
      </c>
      <c r="H2123">
        <v>784.26</v>
      </c>
      <c r="I2123">
        <v>785.16</v>
      </c>
      <c r="J2123" s="2">
        <f t="shared" si="147"/>
        <v>-0.89999999999997726</v>
      </c>
    </row>
    <row r="2124" spans="1:10" x14ac:dyDescent="0.35">
      <c r="A2124" s="1">
        <v>43033</v>
      </c>
      <c r="B2124" s="1" t="str">
        <f t="shared" si="144"/>
        <v>10/2017</v>
      </c>
      <c r="C2124">
        <v>782.7</v>
      </c>
      <c r="D2124">
        <v>784</v>
      </c>
      <c r="E2124" s="2">
        <f t="shared" si="146"/>
        <v>-1.2999999999999545</v>
      </c>
      <c r="F2124" s="1">
        <v>43033</v>
      </c>
      <c r="G2124" s="1" t="str">
        <f t="shared" si="145"/>
        <v>10/2017</v>
      </c>
      <c r="H2124">
        <v>784.21</v>
      </c>
      <c r="I2124">
        <v>785.12</v>
      </c>
      <c r="J2124" s="2">
        <f t="shared" si="147"/>
        <v>-0.90999999999996817</v>
      </c>
    </row>
    <row r="2125" spans="1:10" x14ac:dyDescent="0.35">
      <c r="A2125" s="1">
        <v>43034</v>
      </c>
      <c r="B2125" s="1" t="str">
        <f t="shared" si="144"/>
        <v>10/2017</v>
      </c>
      <c r="C2125">
        <v>782.65</v>
      </c>
      <c r="D2125">
        <v>783.96</v>
      </c>
      <c r="E2125" s="2">
        <f t="shared" si="146"/>
        <v>-1.3100000000000591</v>
      </c>
      <c r="F2125" s="1">
        <v>43034</v>
      </c>
      <c r="G2125" s="1" t="str">
        <f t="shared" si="145"/>
        <v>10/2017</v>
      </c>
      <c r="H2125">
        <v>784.18</v>
      </c>
      <c r="I2125">
        <v>785.08</v>
      </c>
      <c r="J2125" s="2">
        <f t="shared" si="147"/>
        <v>-0.90000000000009095</v>
      </c>
    </row>
    <row r="2126" spans="1:10" x14ac:dyDescent="0.35">
      <c r="A2126" s="1">
        <v>43035</v>
      </c>
      <c r="B2126" s="1" t="str">
        <f t="shared" si="144"/>
        <v>10/2017</v>
      </c>
      <c r="C2126">
        <v>782.6</v>
      </c>
      <c r="D2126">
        <v>783.92</v>
      </c>
      <c r="E2126" s="2">
        <f t="shared" si="146"/>
        <v>-1.3199999999999363</v>
      </c>
      <c r="F2126" s="1">
        <v>43035</v>
      </c>
      <c r="G2126" s="1" t="str">
        <f t="shared" si="145"/>
        <v>10/2017</v>
      </c>
      <c r="H2126">
        <v>784.14</v>
      </c>
      <c r="I2126">
        <v>785.04</v>
      </c>
      <c r="J2126" s="2">
        <f t="shared" si="147"/>
        <v>-0.89999999999997726</v>
      </c>
    </row>
    <row r="2127" spans="1:10" x14ac:dyDescent="0.35">
      <c r="A2127" s="1">
        <v>43036</v>
      </c>
      <c r="B2127" s="1" t="str">
        <f t="shared" si="144"/>
        <v>10/2017</v>
      </c>
      <c r="C2127">
        <v>782.58</v>
      </c>
      <c r="D2127">
        <v>783.88</v>
      </c>
      <c r="E2127" s="2">
        <f t="shared" si="146"/>
        <v>-1.2999999999999545</v>
      </c>
      <c r="F2127" s="1">
        <v>43036</v>
      </c>
      <c r="G2127" s="1" t="str">
        <f t="shared" si="145"/>
        <v>10/2017</v>
      </c>
      <c r="H2127">
        <v>784.11</v>
      </c>
      <c r="I2127">
        <v>785.02</v>
      </c>
      <c r="J2127" s="2">
        <f t="shared" si="147"/>
        <v>-0.90999999999996817</v>
      </c>
    </row>
    <row r="2128" spans="1:10" x14ac:dyDescent="0.35">
      <c r="A2128" s="1">
        <v>43037</v>
      </c>
      <c r="B2128" s="1" t="str">
        <f t="shared" si="144"/>
        <v>10/2017</v>
      </c>
      <c r="C2128">
        <v>782.54</v>
      </c>
      <c r="D2128">
        <v>783.86</v>
      </c>
      <c r="E2128" s="2">
        <f t="shared" si="146"/>
        <v>-1.32000000000005</v>
      </c>
      <c r="F2128" s="1">
        <v>43037</v>
      </c>
      <c r="G2128" s="1" t="str">
        <f t="shared" si="145"/>
        <v>10/2017</v>
      </c>
      <c r="H2128">
        <v>784.07</v>
      </c>
      <c r="I2128">
        <v>784.98</v>
      </c>
      <c r="J2128" s="2">
        <f t="shared" si="147"/>
        <v>-0.90999999999996817</v>
      </c>
    </row>
    <row r="2129" spans="1:10" x14ac:dyDescent="0.35">
      <c r="A2129" s="1">
        <v>43038</v>
      </c>
      <c r="B2129" s="1" t="str">
        <f t="shared" si="144"/>
        <v>10/2017</v>
      </c>
      <c r="C2129">
        <v>782.49</v>
      </c>
      <c r="D2129">
        <v>783.82</v>
      </c>
      <c r="E2129" s="2">
        <f t="shared" si="146"/>
        <v>-1.3300000000000409</v>
      </c>
      <c r="F2129" s="1">
        <v>43038</v>
      </c>
      <c r="G2129" s="1" t="str">
        <f t="shared" si="145"/>
        <v>10/2017</v>
      </c>
      <c r="H2129">
        <v>784.05</v>
      </c>
      <c r="I2129">
        <v>784.96</v>
      </c>
      <c r="J2129" s="2">
        <f t="shared" si="147"/>
        <v>-0.91000000000008185</v>
      </c>
    </row>
    <row r="2130" spans="1:10" x14ac:dyDescent="0.35">
      <c r="A2130" s="1">
        <v>43039</v>
      </c>
      <c r="B2130" s="1" t="str">
        <f t="shared" si="144"/>
        <v>10/2017</v>
      </c>
      <c r="C2130">
        <v>782.47</v>
      </c>
      <c r="D2130">
        <v>783.78</v>
      </c>
      <c r="E2130" s="2">
        <f t="shared" si="146"/>
        <v>-1.3099999999999454</v>
      </c>
      <c r="F2130" s="1">
        <v>43039</v>
      </c>
      <c r="G2130" s="1" t="str">
        <f t="shared" si="145"/>
        <v>10/2017</v>
      </c>
      <c r="H2130">
        <v>784.01</v>
      </c>
      <c r="I2130">
        <v>784.92</v>
      </c>
      <c r="J2130" s="2">
        <f t="shared" si="147"/>
        <v>-0.90999999999996817</v>
      </c>
    </row>
    <row r="2131" spans="1:10" x14ac:dyDescent="0.35">
      <c r="A2131" s="1">
        <v>43040</v>
      </c>
      <c r="B2131" s="1" t="str">
        <f t="shared" si="144"/>
        <v>11/2017</v>
      </c>
      <c r="C2131">
        <v>782.42</v>
      </c>
      <c r="D2131">
        <v>783.75</v>
      </c>
      <c r="E2131" s="2">
        <f t="shared" si="146"/>
        <v>-1.3300000000000409</v>
      </c>
      <c r="F2131" s="1">
        <v>43040</v>
      </c>
      <c r="G2131" s="1" t="str">
        <f t="shared" si="145"/>
        <v>11/2017</v>
      </c>
      <c r="H2131">
        <v>783.99</v>
      </c>
      <c r="I2131">
        <v>784.9</v>
      </c>
      <c r="J2131" s="2">
        <f t="shared" si="147"/>
        <v>-0.90999999999996817</v>
      </c>
    </row>
    <row r="2132" spans="1:10" x14ac:dyDescent="0.35">
      <c r="A2132" s="1">
        <v>43041</v>
      </c>
      <c r="B2132" s="1" t="str">
        <f t="shared" si="144"/>
        <v>11/2017</v>
      </c>
      <c r="C2132">
        <v>782.41</v>
      </c>
      <c r="D2132">
        <v>783.72</v>
      </c>
      <c r="E2132" s="2">
        <f t="shared" si="146"/>
        <v>-1.3100000000000591</v>
      </c>
      <c r="F2132" s="1">
        <v>43041</v>
      </c>
      <c r="G2132" s="1" t="str">
        <f t="shared" si="145"/>
        <v>11/2017</v>
      </c>
      <c r="H2132">
        <v>783.96</v>
      </c>
      <c r="I2132">
        <v>784.88</v>
      </c>
      <c r="J2132" s="2">
        <f t="shared" si="147"/>
        <v>-0.91999999999995907</v>
      </c>
    </row>
    <row r="2133" spans="1:10" x14ac:dyDescent="0.35">
      <c r="A2133" s="1">
        <v>43042</v>
      </c>
      <c r="B2133" s="1" t="str">
        <f t="shared" si="144"/>
        <v>11/2017</v>
      </c>
      <c r="C2133">
        <v>782.36</v>
      </c>
      <c r="D2133">
        <v>783.68</v>
      </c>
      <c r="E2133" s="2">
        <f t="shared" si="146"/>
        <v>-1.3199999999999363</v>
      </c>
      <c r="F2133" s="1">
        <v>43042</v>
      </c>
      <c r="G2133" s="1" t="str">
        <f t="shared" si="145"/>
        <v>11/2017</v>
      </c>
      <c r="H2133">
        <v>783.94</v>
      </c>
      <c r="I2133">
        <v>784.85</v>
      </c>
      <c r="J2133" s="2">
        <f t="shared" si="147"/>
        <v>-0.90999999999996817</v>
      </c>
    </row>
    <row r="2134" spans="1:10" x14ac:dyDescent="0.35">
      <c r="A2134" s="1">
        <v>43043</v>
      </c>
      <c r="B2134" s="1" t="str">
        <f t="shared" si="144"/>
        <v>11/2017</v>
      </c>
      <c r="C2134">
        <v>782.33</v>
      </c>
      <c r="D2134">
        <v>783.64</v>
      </c>
      <c r="E2134" s="2">
        <f t="shared" si="146"/>
        <v>-1.3099999999999454</v>
      </c>
      <c r="F2134" s="1">
        <v>43043</v>
      </c>
      <c r="G2134" s="1" t="str">
        <f t="shared" si="145"/>
        <v>11/2017</v>
      </c>
      <c r="H2134">
        <v>783.9</v>
      </c>
      <c r="I2134">
        <v>784.82</v>
      </c>
      <c r="J2134" s="2">
        <f t="shared" si="147"/>
        <v>-0.92000000000007276</v>
      </c>
    </row>
    <row r="2135" spans="1:10" x14ac:dyDescent="0.35">
      <c r="A2135" s="1">
        <v>43044</v>
      </c>
      <c r="B2135" s="1" t="str">
        <f t="shared" si="144"/>
        <v>11/2017</v>
      </c>
      <c r="C2135">
        <v>782.3</v>
      </c>
      <c r="D2135">
        <v>783.61</v>
      </c>
      <c r="E2135" s="2">
        <f t="shared" si="146"/>
        <v>-1.3100000000000591</v>
      </c>
      <c r="F2135" s="1">
        <v>43044</v>
      </c>
      <c r="G2135" s="1" t="str">
        <f t="shared" si="145"/>
        <v>11/2017</v>
      </c>
      <c r="H2135">
        <v>783.87</v>
      </c>
      <c r="I2135">
        <v>784.79</v>
      </c>
      <c r="J2135" s="2">
        <f t="shared" si="147"/>
        <v>-0.91999999999995907</v>
      </c>
    </row>
    <row r="2136" spans="1:10" x14ac:dyDescent="0.35">
      <c r="A2136" s="1">
        <v>43045</v>
      </c>
      <c r="B2136" s="1" t="str">
        <f t="shared" si="144"/>
        <v>11/2017</v>
      </c>
      <c r="C2136">
        <v>782.24</v>
      </c>
      <c r="D2136">
        <v>783.56</v>
      </c>
      <c r="E2136" s="2">
        <f t="shared" si="146"/>
        <v>-1.3199999999999363</v>
      </c>
      <c r="F2136" s="1">
        <v>43045</v>
      </c>
      <c r="G2136" s="1" t="str">
        <f t="shared" si="145"/>
        <v>11/2017</v>
      </c>
      <c r="H2136">
        <v>783.84</v>
      </c>
      <c r="I2136">
        <v>784.75</v>
      </c>
      <c r="J2136" s="2">
        <f t="shared" si="147"/>
        <v>-0.90999999999996817</v>
      </c>
    </row>
    <row r="2137" spans="1:10" x14ac:dyDescent="0.35">
      <c r="A2137" s="1">
        <v>43046</v>
      </c>
      <c r="B2137" s="1" t="str">
        <f t="shared" si="144"/>
        <v>11/2017</v>
      </c>
      <c r="C2137">
        <v>782.22</v>
      </c>
      <c r="D2137">
        <v>783.52</v>
      </c>
      <c r="E2137" s="2">
        <f t="shared" si="146"/>
        <v>-1.2999999999999545</v>
      </c>
      <c r="F2137" s="1">
        <v>43046</v>
      </c>
      <c r="G2137" s="1" t="str">
        <f t="shared" si="145"/>
        <v>11/2017</v>
      </c>
      <c r="H2137">
        <v>783.81</v>
      </c>
      <c r="I2137">
        <v>784.72</v>
      </c>
      <c r="J2137" s="2">
        <f t="shared" si="147"/>
        <v>-0.91000000000008185</v>
      </c>
    </row>
    <row r="2138" spans="1:10" x14ac:dyDescent="0.35">
      <c r="A2138" s="1">
        <v>43047</v>
      </c>
      <c r="B2138" s="1" t="str">
        <f t="shared" si="144"/>
        <v>11/2017</v>
      </c>
      <c r="C2138">
        <v>782.16</v>
      </c>
      <c r="D2138">
        <v>783.48</v>
      </c>
      <c r="E2138" s="2">
        <f t="shared" si="146"/>
        <v>-1.32000000000005</v>
      </c>
      <c r="F2138" s="1">
        <v>43047</v>
      </c>
      <c r="G2138" s="1" t="str">
        <f t="shared" si="145"/>
        <v>11/2017</v>
      </c>
      <c r="H2138">
        <v>783.78</v>
      </c>
      <c r="I2138">
        <v>784.69</v>
      </c>
      <c r="J2138" s="2">
        <f t="shared" si="147"/>
        <v>-0.91000000000008185</v>
      </c>
    </row>
    <row r="2139" spans="1:10" x14ac:dyDescent="0.35">
      <c r="A2139" s="1">
        <v>43048</v>
      </c>
      <c r="B2139" s="1" t="str">
        <f t="shared" si="144"/>
        <v>11/2017</v>
      </c>
      <c r="C2139">
        <v>782.14</v>
      </c>
      <c r="D2139">
        <v>783.45</v>
      </c>
      <c r="E2139" s="2">
        <f t="shared" si="146"/>
        <v>-1.3100000000000591</v>
      </c>
      <c r="F2139" s="1">
        <v>43048</v>
      </c>
      <c r="G2139" s="1" t="str">
        <f t="shared" si="145"/>
        <v>11/2017</v>
      </c>
      <c r="H2139">
        <v>783.75</v>
      </c>
      <c r="I2139">
        <v>784.67</v>
      </c>
      <c r="J2139" s="2">
        <f t="shared" si="147"/>
        <v>-0.91999999999995907</v>
      </c>
    </row>
    <row r="2140" spans="1:10" x14ac:dyDescent="0.35">
      <c r="A2140" s="1">
        <v>43049</v>
      </c>
      <c r="B2140" s="1" t="str">
        <f t="shared" si="144"/>
        <v>11/2017</v>
      </c>
      <c r="C2140">
        <v>782.09</v>
      </c>
      <c r="D2140">
        <v>783.42</v>
      </c>
      <c r="E2140" s="2">
        <f t="shared" si="146"/>
        <v>-1.3299999999999272</v>
      </c>
      <c r="F2140" s="1">
        <v>43049</v>
      </c>
      <c r="G2140" s="1" t="str">
        <f t="shared" si="145"/>
        <v>11/2017</v>
      </c>
      <c r="H2140">
        <v>783.73</v>
      </c>
      <c r="I2140">
        <v>784.65</v>
      </c>
      <c r="J2140" s="2">
        <f t="shared" si="147"/>
        <v>-0.91999999999995907</v>
      </c>
    </row>
    <row r="2141" spans="1:10" x14ac:dyDescent="0.35">
      <c r="A2141" s="1">
        <v>43050</v>
      </c>
      <c r="B2141" s="1" t="str">
        <f t="shared" si="144"/>
        <v>11/2017</v>
      </c>
      <c r="C2141">
        <v>782.08</v>
      </c>
      <c r="D2141">
        <v>783.39</v>
      </c>
      <c r="E2141" s="2">
        <f t="shared" si="146"/>
        <v>-1.3099999999999454</v>
      </c>
      <c r="F2141" s="1">
        <v>43050</v>
      </c>
      <c r="G2141" s="1" t="str">
        <f t="shared" si="145"/>
        <v>11/2017</v>
      </c>
      <c r="H2141">
        <v>783.7</v>
      </c>
      <c r="I2141">
        <v>784.63</v>
      </c>
      <c r="J2141" s="2">
        <f t="shared" si="147"/>
        <v>-0.92999999999994998</v>
      </c>
    </row>
    <row r="2142" spans="1:10" x14ac:dyDescent="0.35">
      <c r="A2142" s="1">
        <v>43051</v>
      </c>
      <c r="B2142" s="1" t="str">
        <f t="shared" si="144"/>
        <v>11/2017</v>
      </c>
      <c r="C2142">
        <v>782.05</v>
      </c>
      <c r="D2142">
        <v>783.37</v>
      </c>
      <c r="E2142" s="2">
        <f t="shared" si="146"/>
        <v>-1.32000000000005</v>
      </c>
      <c r="F2142" s="1">
        <v>43051</v>
      </c>
      <c r="G2142" s="1" t="str">
        <f t="shared" si="145"/>
        <v>11/2017</v>
      </c>
      <c r="H2142">
        <v>783.69</v>
      </c>
      <c r="I2142">
        <v>784.61</v>
      </c>
      <c r="J2142" s="2">
        <f t="shared" si="147"/>
        <v>-0.91999999999995907</v>
      </c>
    </row>
    <row r="2143" spans="1:10" x14ac:dyDescent="0.35">
      <c r="A2143" s="1">
        <v>43052</v>
      </c>
      <c r="B2143" s="1" t="str">
        <f t="shared" si="144"/>
        <v>11/2017</v>
      </c>
      <c r="C2143">
        <v>782.03</v>
      </c>
      <c r="D2143">
        <v>783.35</v>
      </c>
      <c r="E2143" s="2">
        <f t="shared" si="146"/>
        <v>-1.32000000000005</v>
      </c>
      <c r="F2143" s="1">
        <v>43052</v>
      </c>
      <c r="G2143" s="1" t="str">
        <f t="shared" si="145"/>
        <v>11/2017</v>
      </c>
      <c r="H2143">
        <v>783.66</v>
      </c>
      <c r="I2143">
        <v>784.59</v>
      </c>
      <c r="J2143" s="2">
        <f t="shared" si="147"/>
        <v>-0.93000000000006366</v>
      </c>
    </row>
    <row r="2144" spans="1:10" x14ac:dyDescent="0.35">
      <c r="A2144" s="1">
        <v>43053</v>
      </c>
      <c r="B2144" s="1" t="str">
        <f t="shared" si="144"/>
        <v>11/2017</v>
      </c>
      <c r="C2144">
        <v>782.01</v>
      </c>
      <c r="D2144">
        <v>783.35</v>
      </c>
      <c r="E2144" s="2">
        <f t="shared" si="146"/>
        <v>-1.3400000000000318</v>
      </c>
      <c r="F2144" s="1">
        <v>43053</v>
      </c>
      <c r="G2144" s="1" t="str">
        <f t="shared" si="145"/>
        <v>11/2017</v>
      </c>
      <c r="H2144">
        <v>783.66</v>
      </c>
      <c r="I2144">
        <v>784.59</v>
      </c>
      <c r="J2144" s="2">
        <f t="shared" si="147"/>
        <v>-0.93000000000006366</v>
      </c>
    </row>
    <row r="2145" spans="1:10" x14ac:dyDescent="0.35">
      <c r="A2145" s="1">
        <v>43054</v>
      </c>
      <c r="B2145" s="1" t="str">
        <f t="shared" si="144"/>
        <v>11/2017</v>
      </c>
      <c r="C2145">
        <v>782.01</v>
      </c>
      <c r="D2145">
        <v>783.33</v>
      </c>
      <c r="E2145" s="2">
        <f t="shared" si="146"/>
        <v>-1.32000000000005</v>
      </c>
      <c r="F2145" s="1">
        <v>43054</v>
      </c>
      <c r="G2145" s="1" t="str">
        <f t="shared" si="145"/>
        <v>11/2017</v>
      </c>
      <c r="H2145">
        <v>783.65</v>
      </c>
      <c r="I2145">
        <v>784.57</v>
      </c>
      <c r="J2145" s="2">
        <f t="shared" si="147"/>
        <v>-0.92000000000007276</v>
      </c>
    </row>
    <row r="2146" spans="1:10" x14ac:dyDescent="0.35">
      <c r="A2146" s="1">
        <v>43055</v>
      </c>
      <c r="B2146" s="1" t="str">
        <f t="shared" si="144"/>
        <v>11/2017</v>
      </c>
      <c r="C2146">
        <v>781.98</v>
      </c>
      <c r="D2146">
        <v>783.32</v>
      </c>
      <c r="E2146" s="2">
        <f t="shared" si="146"/>
        <v>-1.3400000000000318</v>
      </c>
      <c r="F2146" s="1">
        <v>43055</v>
      </c>
      <c r="G2146" s="1" t="str">
        <f t="shared" si="145"/>
        <v>11/2017</v>
      </c>
      <c r="H2146">
        <v>783.64</v>
      </c>
      <c r="I2146">
        <v>784.56</v>
      </c>
      <c r="J2146" s="2">
        <f t="shared" si="147"/>
        <v>-0.91999999999995907</v>
      </c>
    </row>
    <row r="2147" spans="1:10" x14ac:dyDescent="0.35">
      <c r="A2147" s="1">
        <v>43056</v>
      </c>
      <c r="B2147" s="1" t="str">
        <f t="shared" si="144"/>
        <v>11/2017</v>
      </c>
      <c r="C2147">
        <v>781.97</v>
      </c>
      <c r="D2147">
        <v>783.3</v>
      </c>
      <c r="E2147" s="2">
        <f t="shared" si="146"/>
        <v>-1.3299999999999272</v>
      </c>
      <c r="F2147" s="1">
        <v>43056</v>
      </c>
      <c r="G2147" s="1" t="str">
        <f t="shared" si="145"/>
        <v>11/2017</v>
      </c>
      <c r="H2147">
        <v>783.61</v>
      </c>
      <c r="I2147">
        <v>784.55</v>
      </c>
      <c r="J2147" s="2">
        <f t="shared" si="147"/>
        <v>-0.93999999999994088</v>
      </c>
    </row>
    <row r="2148" spans="1:10" x14ac:dyDescent="0.35">
      <c r="A2148" s="1">
        <v>43057</v>
      </c>
      <c r="B2148" s="1" t="str">
        <f t="shared" si="144"/>
        <v>11/2017</v>
      </c>
      <c r="C2148">
        <v>781.95</v>
      </c>
      <c r="D2148">
        <v>783.29</v>
      </c>
      <c r="E2148" s="2">
        <f t="shared" si="146"/>
        <v>-1.3399999999999181</v>
      </c>
      <c r="F2148" s="1">
        <v>43057</v>
      </c>
      <c r="G2148" s="1" t="str">
        <f t="shared" si="145"/>
        <v>11/2017</v>
      </c>
      <c r="H2148">
        <v>783.61</v>
      </c>
      <c r="I2148">
        <v>784.54</v>
      </c>
      <c r="J2148" s="2">
        <f t="shared" si="147"/>
        <v>-0.92999999999994998</v>
      </c>
    </row>
    <row r="2149" spans="1:10" x14ac:dyDescent="0.35">
      <c r="A2149" s="1">
        <v>43058</v>
      </c>
      <c r="B2149" s="1" t="str">
        <f t="shared" si="144"/>
        <v>11/2017</v>
      </c>
      <c r="C2149">
        <v>781.95</v>
      </c>
      <c r="D2149">
        <v>783.28</v>
      </c>
      <c r="E2149" s="2">
        <f t="shared" si="146"/>
        <v>-1.3299999999999272</v>
      </c>
      <c r="F2149" s="1">
        <v>43058</v>
      </c>
      <c r="G2149" s="1" t="str">
        <f t="shared" si="145"/>
        <v>11/2017</v>
      </c>
      <c r="H2149">
        <v>783.6</v>
      </c>
      <c r="I2149">
        <v>784.53</v>
      </c>
      <c r="J2149" s="2">
        <f t="shared" si="147"/>
        <v>-0.92999999999994998</v>
      </c>
    </row>
    <row r="2150" spans="1:10" x14ac:dyDescent="0.35">
      <c r="A2150" s="1">
        <v>43059</v>
      </c>
      <c r="B2150" s="1" t="str">
        <f t="shared" si="144"/>
        <v>11/2017</v>
      </c>
      <c r="C2150">
        <v>781.93</v>
      </c>
      <c r="D2150">
        <v>783.27</v>
      </c>
      <c r="E2150" s="2">
        <f t="shared" si="146"/>
        <v>-1.3400000000000318</v>
      </c>
      <c r="F2150" s="1">
        <v>43059</v>
      </c>
      <c r="G2150" s="1" t="str">
        <f t="shared" si="145"/>
        <v>11/2017</v>
      </c>
      <c r="H2150">
        <v>783.59</v>
      </c>
      <c r="I2150">
        <v>784.51</v>
      </c>
      <c r="J2150" s="2">
        <f t="shared" si="147"/>
        <v>-0.91999999999995907</v>
      </c>
    </row>
    <row r="2151" spans="1:10" x14ac:dyDescent="0.35">
      <c r="A2151" s="1">
        <v>43060</v>
      </c>
      <c r="B2151" s="1" t="str">
        <f t="shared" si="144"/>
        <v>11/2017</v>
      </c>
      <c r="C2151">
        <v>781.92</v>
      </c>
      <c r="D2151">
        <v>783.26</v>
      </c>
      <c r="E2151" s="2">
        <f t="shared" si="146"/>
        <v>-1.3400000000000318</v>
      </c>
      <c r="F2151" s="1">
        <v>43060</v>
      </c>
      <c r="G2151" s="1" t="str">
        <f t="shared" si="145"/>
        <v>11/2017</v>
      </c>
      <c r="H2151">
        <v>783.58</v>
      </c>
      <c r="I2151">
        <v>784.51</v>
      </c>
      <c r="J2151" s="2">
        <f t="shared" si="147"/>
        <v>-0.92999999999994998</v>
      </c>
    </row>
    <row r="2152" spans="1:10" x14ac:dyDescent="0.35">
      <c r="A2152" s="1">
        <v>43061</v>
      </c>
      <c r="B2152" s="1" t="str">
        <f t="shared" si="144"/>
        <v>11/2017</v>
      </c>
      <c r="C2152">
        <v>781.91</v>
      </c>
      <c r="D2152">
        <v>783.23</v>
      </c>
      <c r="E2152" s="2">
        <f t="shared" si="146"/>
        <v>-1.32000000000005</v>
      </c>
      <c r="F2152" s="1">
        <v>43061</v>
      </c>
      <c r="G2152" s="1" t="str">
        <f t="shared" si="145"/>
        <v>11/2017</v>
      </c>
      <c r="H2152">
        <v>783.57</v>
      </c>
      <c r="I2152">
        <v>784.49</v>
      </c>
      <c r="J2152" s="2">
        <f t="shared" si="147"/>
        <v>-0.91999999999995907</v>
      </c>
    </row>
    <row r="2153" spans="1:10" x14ac:dyDescent="0.35">
      <c r="A2153" s="1">
        <v>43062</v>
      </c>
      <c r="B2153" s="1" t="str">
        <f t="shared" si="144"/>
        <v>11/2017</v>
      </c>
      <c r="C2153">
        <v>781.88</v>
      </c>
      <c r="D2153">
        <v>783.21</v>
      </c>
      <c r="E2153" s="2">
        <f t="shared" si="146"/>
        <v>-1.3300000000000409</v>
      </c>
      <c r="F2153" s="1">
        <v>43062</v>
      </c>
      <c r="G2153" s="1" t="str">
        <f t="shared" si="145"/>
        <v>11/2017</v>
      </c>
      <c r="H2153">
        <v>783.55</v>
      </c>
      <c r="I2153">
        <v>784.47</v>
      </c>
      <c r="J2153" s="2">
        <f t="shared" si="147"/>
        <v>-0.92000000000007276</v>
      </c>
    </row>
    <row r="2154" spans="1:10" x14ac:dyDescent="0.35">
      <c r="A2154" s="1">
        <v>43063</v>
      </c>
      <c r="B2154" s="1" t="str">
        <f t="shared" si="144"/>
        <v>11/2017</v>
      </c>
      <c r="C2154">
        <v>781.86</v>
      </c>
      <c r="D2154">
        <v>783.19</v>
      </c>
      <c r="E2154" s="2">
        <f t="shared" si="146"/>
        <v>-1.3300000000000409</v>
      </c>
      <c r="F2154" s="1">
        <v>43063</v>
      </c>
      <c r="G2154" s="1" t="str">
        <f t="shared" si="145"/>
        <v>11/2017</v>
      </c>
      <c r="H2154">
        <v>783.54</v>
      </c>
      <c r="I2154">
        <v>784.64</v>
      </c>
      <c r="J2154" s="2">
        <f t="shared" si="147"/>
        <v>-1.1000000000000227</v>
      </c>
    </row>
    <row r="2155" spans="1:10" x14ac:dyDescent="0.35">
      <c r="A2155" s="1">
        <v>43064</v>
      </c>
      <c r="B2155" s="1" t="str">
        <f t="shared" si="144"/>
        <v>11/2017</v>
      </c>
      <c r="C2155">
        <v>781.84</v>
      </c>
      <c r="D2155">
        <v>783.16</v>
      </c>
      <c r="E2155" s="2">
        <f t="shared" si="146"/>
        <v>-1.3199999999999363</v>
      </c>
      <c r="F2155" s="1">
        <v>43064</v>
      </c>
      <c r="G2155" s="1" t="str">
        <f t="shared" si="145"/>
        <v>11/2017</v>
      </c>
      <c r="H2155">
        <v>783.54</v>
      </c>
      <c r="I2155">
        <v>784.44</v>
      </c>
      <c r="J2155" s="2">
        <f t="shared" si="147"/>
        <v>-0.90000000000009095</v>
      </c>
    </row>
    <row r="2156" spans="1:10" x14ac:dyDescent="0.35">
      <c r="A2156" s="1">
        <v>43065</v>
      </c>
      <c r="B2156" s="1" t="str">
        <f t="shared" si="144"/>
        <v>11/2017</v>
      </c>
      <c r="C2156">
        <v>781.82</v>
      </c>
      <c r="D2156">
        <v>783.16</v>
      </c>
      <c r="E2156" s="2">
        <f t="shared" si="146"/>
        <v>-1.3399999999999181</v>
      </c>
      <c r="F2156" s="1">
        <v>43065</v>
      </c>
      <c r="G2156" s="1" t="str">
        <f t="shared" si="145"/>
        <v>11/2017</v>
      </c>
      <c r="H2156">
        <v>783.51</v>
      </c>
      <c r="I2156">
        <v>784.43</v>
      </c>
      <c r="J2156" s="2">
        <f t="shared" si="147"/>
        <v>-0.91999999999995907</v>
      </c>
    </row>
    <row r="2157" spans="1:10" x14ac:dyDescent="0.35">
      <c r="A2157" s="1">
        <v>43066</v>
      </c>
      <c r="B2157" s="1" t="str">
        <f t="shared" si="144"/>
        <v>11/2017</v>
      </c>
      <c r="C2157">
        <v>781.82</v>
      </c>
      <c r="D2157">
        <v>783.16</v>
      </c>
      <c r="E2157" s="2">
        <f t="shared" si="146"/>
        <v>-1.3399999999999181</v>
      </c>
      <c r="F2157" s="1">
        <v>43066</v>
      </c>
      <c r="G2157" s="1" t="str">
        <f t="shared" si="145"/>
        <v>11/2017</v>
      </c>
      <c r="H2157">
        <v>783.48</v>
      </c>
      <c r="I2157">
        <v>784.43</v>
      </c>
      <c r="J2157" s="2">
        <f t="shared" si="147"/>
        <v>-0.94999999999993179</v>
      </c>
    </row>
    <row r="2158" spans="1:10" x14ac:dyDescent="0.35">
      <c r="A2158" s="1">
        <v>43067</v>
      </c>
      <c r="B2158" s="1" t="str">
        <f t="shared" si="144"/>
        <v>11/2017</v>
      </c>
      <c r="C2158">
        <v>781.83</v>
      </c>
      <c r="D2158">
        <v>783.2</v>
      </c>
      <c r="E2158" s="2">
        <f t="shared" si="146"/>
        <v>-1.3700000000000045</v>
      </c>
      <c r="F2158" s="1">
        <v>43067</v>
      </c>
      <c r="G2158" s="1" t="str">
        <f t="shared" si="145"/>
        <v>11/2017</v>
      </c>
      <c r="H2158">
        <v>783.51</v>
      </c>
      <c r="I2158">
        <v>784.46</v>
      </c>
      <c r="J2158" s="2">
        <f t="shared" si="147"/>
        <v>-0.95000000000004547</v>
      </c>
    </row>
    <row r="2159" spans="1:10" x14ac:dyDescent="0.35">
      <c r="A2159" s="1">
        <v>43068</v>
      </c>
      <c r="B2159" s="1" t="str">
        <f t="shared" si="144"/>
        <v>11/2017</v>
      </c>
      <c r="C2159">
        <v>781.88</v>
      </c>
      <c r="D2159">
        <v>783.26</v>
      </c>
      <c r="E2159" s="2">
        <f t="shared" si="146"/>
        <v>-1.3799999999999955</v>
      </c>
      <c r="F2159" s="1">
        <v>43068</v>
      </c>
      <c r="G2159" s="1" t="str">
        <f t="shared" si="145"/>
        <v>11/2017</v>
      </c>
      <c r="H2159">
        <v>783.53</v>
      </c>
      <c r="I2159">
        <v>784.51</v>
      </c>
      <c r="J2159" s="2">
        <f t="shared" si="147"/>
        <v>-0.98000000000001819</v>
      </c>
    </row>
    <row r="2160" spans="1:10" x14ac:dyDescent="0.35">
      <c r="A2160" s="1">
        <v>43069</v>
      </c>
      <c r="B2160" s="1" t="str">
        <f t="shared" si="144"/>
        <v>11/2017</v>
      </c>
      <c r="C2160">
        <v>781.93</v>
      </c>
      <c r="D2160">
        <v>783.33</v>
      </c>
      <c r="E2160" s="2">
        <f t="shared" si="146"/>
        <v>-1.4000000000000909</v>
      </c>
      <c r="F2160" s="1">
        <v>43069</v>
      </c>
      <c r="G2160" s="1" t="str">
        <f t="shared" si="145"/>
        <v>11/2017</v>
      </c>
      <c r="H2160">
        <v>783.58</v>
      </c>
      <c r="I2160">
        <v>784.56</v>
      </c>
      <c r="J2160" s="2">
        <f t="shared" si="147"/>
        <v>-0.9799999999999045</v>
      </c>
    </row>
    <row r="2161" spans="1:10" x14ac:dyDescent="0.35">
      <c r="A2161" s="1">
        <v>43070</v>
      </c>
      <c r="B2161" s="1" t="str">
        <f t="shared" si="144"/>
        <v>12/2017</v>
      </c>
      <c r="C2161">
        <v>782.02</v>
      </c>
      <c r="D2161">
        <v>783.47</v>
      </c>
      <c r="E2161" s="2">
        <f t="shared" si="146"/>
        <v>-1.4500000000000455</v>
      </c>
      <c r="F2161" s="1">
        <v>43070</v>
      </c>
      <c r="G2161" s="1" t="str">
        <f t="shared" si="145"/>
        <v>12/2017</v>
      </c>
      <c r="H2161">
        <v>783.64</v>
      </c>
      <c r="I2161">
        <v>784.66</v>
      </c>
      <c r="J2161" s="2">
        <f t="shared" si="147"/>
        <v>-1.0199999999999818</v>
      </c>
    </row>
    <row r="2162" spans="1:10" x14ac:dyDescent="0.35">
      <c r="A2162" s="1">
        <v>43071</v>
      </c>
      <c r="B2162" s="1" t="str">
        <f t="shared" si="144"/>
        <v>12/2017</v>
      </c>
      <c r="C2162">
        <v>782.17</v>
      </c>
      <c r="D2162">
        <v>783.67</v>
      </c>
      <c r="E2162" s="2">
        <f t="shared" si="146"/>
        <v>-1.5</v>
      </c>
      <c r="F2162" s="1">
        <v>43071</v>
      </c>
      <c r="G2162" s="1" t="str">
        <f t="shared" si="145"/>
        <v>12/2017</v>
      </c>
      <c r="H2162">
        <v>783.76</v>
      </c>
      <c r="I2162">
        <v>784.82</v>
      </c>
      <c r="J2162" s="2">
        <f t="shared" si="147"/>
        <v>-1.0600000000000591</v>
      </c>
    </row>
    <row r="2163" spans="1:10" x14ac:dyDescent="0.35">
      <c r="A2163" s="1">
        <v>43072</v>
      </c>
      <c r="B2163" s="1" t="str">
        <f t="shared" si="144"/>
        <v>12/2017</v>
      </c>
      <c r="C2163">
        <v>782.38</v>
      </c>
      <c r="D2163">
        <v>783.91</v>
      </c>
      <c r="E2163" s="2">
        <f t="shared" si="146"/>
        <v>-1.5299999999999727</v>
      </c>
      <c r="F2163" s="1">
        <v>43072</v>
      </c>
      <c r="G2163" s="1" t="str">
        <f t="shared" si="145"/>
        <v>12/2017</v>
      </c>
      <c r="H2163">
        <v>783.92</v>
      </c>
      <c r="I2163">
        <v>785</v>
      </c>
      <c r="J2163" s="2">
        <f t="shared" si="147"/>
        <v>-1.0800000000000409</v>
      </c>
    </row>
    <row r="2164" spans="1:10" x14ac:dyDescent="0.35">
      <c r="A2164" s="1">
        <v>43073</v>
      </c>
      <c r="B2164" s="1" t="str">
        <f t="shared" si="144"/>
        <v>12/2017</v>
      </c>
      <c r="C2164">
        <v>782.61</v>
      </c>
      <c r="D2164">
        <v>784.1</v>
      </c>
      <c r="E2164" s="2">
        <f t="shared" si="146"/>
        <v>-1.4900000000000091</v>
      </c>
      <c r="F2164" s="1">
        <v>43073</v>
      </c>
      <c r="G2164" s="1" t="str">
        <f t="shared" si="145"/>
        <v>12/2017</v>
      </c>
      <c r="H2164">
        <v>784.1</v>
      </c>
      <c r="I2164">
        <v>785.16</v>
      </c>
      <c r="J2164" s="2">
        <f t="shared" si="147"/>
        <v>-1.0599999999999454</v>
      </c>
    </row>
    <row r="2165" spans="1:10" x14ac:dyDescent="0.35">
      <c r="A2165" s="1">
        <v>43074</v>
      </c>
      <c r="B2165" s="1" t="str">
        <f t="shared" si="144"/>
        <v>12/2017</v>
      </c>
      <c r="C2165">
        <v>782.79</v>
      </c>
      <c r="D2165">
        <v>784.25</v>
      </c>
      <c r="E2165" s="2">
        <f t="shared" si="146"/>
        <v>-1.4600000000000364</v>
      </c>
      <c r="F2165" s="1">
        <v>43074</v>
      </c>
      <c r="G2165" s="1" t="str">
        <f t="shared" si="145"/>
        <v>12/2017</v>
      </c>
      <c r="H2165">
        <v>784.24</v>
      </c>
      <c r="I2165">
        <v>785.29</v>
      </c>
      <c r="J2165" s="2">
        <f t="shared" si="147"/>
        <v>-1.0499999999999545</v>
      </c>
    </row>
    <row r="2166" spans="1:10" x14ac:dyDescent="0.35">
      <c r="A2166" s="1">
        <v>43075</v>
      </c>
      <c r="B2166" s="1" t="str">
        <f t="shared" si="144"/>
        <v>12/2017</v>
      </c>
      <c r="C2166">
        <v>782.93</v>
      </c>
      <c r="D2166">
        <v>784.37</v>
      </c>
      <c r="E2166" s="2">
        <f t="shared" si="146"/>
        <v>-1.4400000000000546</v>
      </c>
      <c r="F2166" s="1">
        <v>43075</v>
      </c>
      <c r="G2166" s="1" t="str">
        <f t="shared" si="145"/>
        <v>12/2017</v>
      </c>
      <c r="H2166">
        <v>784.38</v>
      </c>
      <c r="I2166">
        <v>785.39</v>
      </c>
      <c r="J2166" s="2">
        <f t="shared" si="147"/>
        <v>-1.0099999999999909</v>
      </c>
    </row>
    <row r="2167" spans="1:10" x14ac:dyDescent="0.35">
      <c r="A2167" s="1">
        <v>43076</v>
      </c>
      <c r="B2167" s="1" t="str">
        <f t="shared" si="144"/>
        <v>12/2017</v>
      </c>
      <c r="C2167">
        <v>783.05</v>
      </c>
      <c r="D2167">
        <v>784.48</v>
      </c>
      <c r="E2167" s="2">
        <f t="shared" si="146"/>
        <v>-1.4300000000000637</v>
      </c>
      <c r="F2167" s="1">
        <v>43076</v>
      </c>
      <c r="G2167" s="1" t="str">
        <f t="shared" si="145"/>
        <v>12/2017</v>
      </c>
      <c r="H2167">
        <v>784.47</v>
      </c>
      <c r="I2167">
        <v>785.49</v>
      </c>
      <c r="J2167" s="2">
        <f t="shared" si="147"/>
        <v>-1.0199999999999818</v>
      </c>
    </row>
    <row r="2168" spans="1:10" x14ac:dyDescent="0.35">
      <c r="A2168" s="1">
        <v>43077</v>
      </c>
      <c r="B2168" s="1" t="str">
        <f t="shared" si="144"/>
        <v>12/2017</v>
      </c>
      <c r="C2168">
        <v>783.14</v>
      </c>
      <c r="D2168">
        <v>784.56</v>
      </c>
      <c r="E2168" s="2">
        <f t="shared" si="146"/>
        <v>-1.4199999999999591</v>
      </c>
      <c r="F2168" s="1">
        <v>43077</v>
      </c>
      <c r="G2168" s="1" t="str">
        <f t="shared" si="145"/>
        <v>12/2017</v>
      </c>
      <c r="H2168">
        <v>784.57</v>
      </c>
      <c r="I2168">
        <v>785.56</v>
      </c>
      <c r="J2168" s="2">
        <f t="shared" si="147"/>
        <v>-0.98999999999989541</v>
      </c>
    </row>
    <row r="2169" spans="1:10" x14ac:dyDescent="0.35">
      <c r="A2169" s="1">
        <v>43078</v>
      </c>
      <c r="B2169" s="1" t="str">
        <f t="shared" si="144"/>
        <v>12/2017</v>
      </c>
      <c r="C2169">
        <v>783.23</v>
      </c>
      <c r="D2169">
        <v>784.63</v>
      </c>
      <c r="E2169" s="2">
        <f t="shared" si="146"/>
        <v>-1.3999999999999773</v>
      </c>
      <c r="F2169" s="1">
        <v>43078</v>
      </c>
      <c r="G2169" s="1" t="str">
        <f t="shared" si="145"/>
        <v>12/2017</v>
      </c>
      <c r="H2169">
        <v>784.63</v>
      </c>
      <c r="I2169">
        <v>785.61</v>
      </c>
      <c r="J2169" s="2">
        <f t="shared" si="147"/>
        <v>-0.98000000000001819</v>
      </c>
    </row>
    <row r="2170" spans="1:10" x14ac:dyDescent="0.35">
      <c r="A2170" s="1">
        <v>43079</v>
      </c>
      <c r="B2170" s="1" t="str">
        <f t="shared" si="144"/>
        <v>12/2017</v>
      </c>
      <c r="C2170">
        <v>783.28</v>
      </c>
      <c r="D2170">
        <v>784.68</v>
      </c>
      <c r="E2170" s="2">
        <f t="shared" si="146"/>
        <v>-1.3999999999999773</v>
      </c>
      <c r="F2170" s="1">
        <v>43079</v>
      </c>
      <c r="G2170" s="1" t="str">
        <f t="shared" si="145"/>
        <v>12/2017</v>
      </c>
      <c r="H2170">
        <v>784.7</v>
      </c>
      <c r="I2170">
        <v>785.66</v>
      </c>
      <c r="J2170" s="2">
        <f t="shared" si="147"/>
        <v>-0.95999999999992269</v>
      </c>
    </row>
    <row r="2171" spans="1:10" x14ac:dyDescent="0.35">
      <c r="A2171" s="1">
        <v>43080</v>
      </c>
      <c r="B2171" s="1" t="str">
        <f t="shared" si="144"/>
        <v>12/2017</v>
      </c>
      <c r="C2171">
        <v>783.32</v>
      </c>
      <c r="D2171">
        <v>784.71</v>
      </c>
      <c r="E2171" s="2">
        <f t="shared" si="146"/>
        <v>-1.3899999999999864</v>
      </c>
      <c r="F2171" s="1">
        <v>43080</v>
      </c>
      <c r="G2171" s="1" t="str">
        <f t="shared" si="145"/>
        <v>12/2017</v>
      </c>
      <c r="H2171">
        <v>784.73</v>
      </c>
      <c r="I2171">
        <v>785.69</v>
      </c>
      <c r="J2171" s="2">
        <f t="shared" si="147"/>
        <v>-0.96000000000003638</v>
      </c>
    </row>
    <row r="2172" spans="1:10" x14ac:dyDescent="0.35">
      <c r="A2172" s="1">
        <v>43081</v>
      </c>
      <c r="B2172" s="1" t="str">
        <f t="shared" si="144"/>
        <v>12/2017</v>
      </c>
      <c r="C2172">
        <v>783.37</v>
      </c>
      <c r="D2172">
        <v>784.72</v>
      </c>
      <c r="E2172" s="2">
        <f t="shared" si="146"/>
        <v>-1.3500000000000227</v>
      </c>
      <c r="F2172" s="1">
        <v>43081</v>
      </c>
      <c r="G2172" s="1" t="str">
        <f t="shared" si="145"/>
        <v>12/2017</v>
      </c>
      <c r="H2172">
        <v>784.75</v>
      </c>
      <c r="I2172">
        <v>785.71</v>
      </c>
      <c r="J2172" s="2">
        <f t="shared" si="147"/>
        <v>-0.96000000000003638</v>
      </c>
    </row>
    <row r="2173" spans="1:10" x14ac:dyDescent="0.35">
      <c r="A2173" s="1">
        <v>43082</v>
      </c>
      <c r="B2173" s="1" t="str">
        <f t="shared" si="144"/>
        <v>12/2017</v>
      </c>
      <c r="C2173">
        <v>783.37</v>
      </c>
      <c r="D2173">
        <v>784.75</v>
      </c>
      <c r="E2173" s="2">
        <f t="shared" si="146"/>
        <v>-1.3799999999999955</v>
      </c>
      <c r="F2173" s="1">
        <v>43082</v>
      </c>
      <c r="G2173" s="1" t="str">
        <f t="shared" si="145"/>
        <v>12/2017</v>
      </c>
      <c r="H2173">
        <v>784.78</v>
      </c>
      <c r="I2173">
        <v>785.73</v>
      </c>
      <c r="J2173" s="2">
        <f t="shared" si="147"/>
        <v>-0.95000000000004547</v>
      </c>
    </row>
    <row r="2174" spans="1:10" x14ac:dyDescent="0.35">
      <c r="A2174" s="1">
        <v>43083</v>
      </c>
      <c r="B2174" s="1" t="str">
        <f t="shared" si="144"/>
        <v>12/2017</v>
      </c>
      <c r="C2174">
        <v>783.4</v>
      </c>
      <c r="D2174">
        <v>784.75</v>
      </c>
      <c r="E2174" s="2">
        <f t="shared" si="146"/>
        <v>-1.3500000000000227</v>
      </c>
      <c r="F2174" s="1">
        <v>43083</v>
      </c>
      <c r="G2174" s="1" t="str">
        <f t="shared" si="145"/>
        <v>12/2017</v>
      </c>
      <c r="H2174">
        <v>784.79</v>
      </c>
      <c r="I2174">
        <v>785.73</v>
      </c>
      <c r="J2174" s="2">
        <f t="shared" si="147"/>
        <v>-0.94000000000005457</v>
      </c>
    </row>
    <row r="2175" spans="1:10" x14ac:dyDescent="0.35">
      <c r="A2175" s="1">
        <v>43084</v>
      </c>
      <c r="B2175" s="1" t="str">
        <f t="shared" si="144"/>
        <v>12/2017</v>
      </c>
      <c r="C2175">
        <v>783.38</v>
      </c>
      <c r="D2175">
        <v>784.73</v>
      </c>
      <c r="E2175" s="2">
        <f t="shared" si="146"/>
        <v>-1.3500000000000227</v>
      </c>
      <c r="F2175" s="1">
        <v>43084</v>
      </c>
      <c r="G2175" s="1" t="str">
        <f t="shared" si="145"/>
        <v>12/2017</v>
      </c>
      <c r="H2175">
        <v>784.79</v>
      </c>
      <c r="I2175">
        <v>785.72</v>
      </c>
      <c r="J2175" s="2">
        <f t="shared" si="147"/>
        <v>-0.93000000000006366</v>
      </c>
    </row>
    <row r="2176" spans="1:10" x14ac:dyDescent="0.35">
      <c r="A2176" s="1">
        <v>43085</v>
      </c>
      <c r="B2176" s="1" t="str">
        <f t="shared" si="144"/>
        <v>12/2017</v>
      </c>
      <c r="C2176">
        <v>783.38</v>
      </c>
      <c r="D2176">
        <v>784.72</v>
      </c>
      <c r="E2176" s="2">
        <f t="shared" si="146"/>
        <v>-1.3400000000000318</v>
      </c>
      <c r="F2176" s="1">
        <v>43085</v>
      </c>
      <c r="G2176" s="1" t="str">
        <f t="shared" si="145"/>
        <v>12/2017</v>
      </c>
      <c r="H2176">
        <v>784.77</v>
      </c>
      <c r="I2176">
        <v>785.71</v>
      </c>
      <c r="J2176" s="2">
        <f t="shared" si="147"/>
        <v>-0.94000000000005457</v>
      </c>
    </row>
    <row r="2177" spans="1:10" x14ac:dyDescent="0.35">
      <c r="A2177" s="1">
        <v>43086</v>
      </c>
      <c r="B2177" s="1" t="str">
        <f t="shared" si="144"/>
        <v>12/2017</v>
      </c>
      <c r="C2177">
        <v>783.35</v>
      </c>
      <c r="D2177">
        <v>784.68</v>
      </c>
      <c r="E2177" s="2">
        <f t="shared" si="146"/>
        <v>-1.3299999999999272</v>
      </c>
      <c r="F2177" s="1">
        <v>43086</v>
      </c>
      <c r="G2177" s="1" t="str">
        <f t="shared" si="145"/>
        <v>12/2017</v>
      </c>
      <c r="H2177">
        <v>784.76</v>
      </c>
      <c r="I2177">
        <v>785.67</v>
      </c>
      <c r="J2177" s="2">
        <f t="shared" si="147"/>
        <v>-0.90999999999996817</v>
      </c>
    </row>
    <row r="2178" spans="1:10" x14ac:dyDescent="0.35">
      <c r="A2178" s="1">
        <v>43087</v>
      </c>
      <c r="B2178" s="1" t="str">
        <f t="shared" ref="B2178:B2241" si="148">_xlfn.CONCAT(MONTH(A2178),"/",YEAR(A2178))</f>
        <v>12/2017</v>
      </c>
      <c r="C2178">
        <v>783.3</v>
      </c>
      <c r="D2178">
        <v>784.64</v>
      </c>
      <c r="E2178" s="2">
        <f t="shared" si="146"/>
        <v>-1.3400000000000318</v>
      </c>
      <c r="F2178" s="1">
        <v>43087</v>
      </c>
      <c r="G2178" s="1" t="str">
        <f t="shared" ref="G2178:G2241" si="149">_xlfn.CONCAT(MONTH(F2178),"/",YEAR(F2178))</f>
        <v>12/2017</v>
      </c>
      <c r="H2178">
        <v>784.73</v>
      </c>
      <c r="I2178">
        <v>785.64</v>
      </c>
      <c r="J2178" s="2">
        <f t="shared" si="147"/>
        <v>-0.90999999999996817</v>
      </c>
    </row>
    <row r="2179" spans="1:10" x14ac:dyDescent="0.35">
      <c r="A2179" s="1">
        <v>43088</v>
      </c>
      <c r="B2179" s="1" t="str">
        <f t="shared" si="148"/>
        <v>12/2017</v>
      </c>
      <c r="C2179">
        <v>783.28</v>
      </c>
      <c r="D2179">
        <v>784.6</v>
      </c>
      <c r="E2179" s="2">
        <f t="shared" ref="E2179:E2242" si="150">C2179-D2179</f>
        <v>-1.32000000000005</v>
      </c>
      <c r="F2179" s="1">
        <v>43088</v>
      </c>
      <c r="G2179" s="1" t="str">
        <f t="shared" si="149"/>
        <v>12/2017</v>
      </c>
      <c r="H2179">
        <v>784.68</v>
      </c>
      <c r="I2179">
        <v>785.6</v>
      </c>
      <c r="J2179" s="2">
        <f t="shared" ref="J2179:J2242" si="151">H2179-I2179</f>
        <v>-0.92000000000007276</v>
      </c>
    </row>
    <row r="2180" spans="1:10" x14ac:dyDescent="0.35">
      <c r="A2180" s="1">
        <v>43089</v>
      </c>
      <c r="B2180" s="1" t="str">
        <f t="shared" si="148"/>
        <v>12/2017</v>
      </c>
      <c r="C2180">
        <v>783.23</v>
      </c>
      <c r="D2180">
        <v>784.54</v>
      </c>
      <c r="E2180" s="2">
        <f t="shared" si="150"/>
        <v>-1.3099999999999454</v>
      </c>
      <c r="F2180" s="1">
        <v>43089</v>
      </c>
      <c r="G2180" s="1" t="str">
        <f t="shared" si="149"/>
        <v>12/2017</v>
      </c>
      <c r="H2180">
        <v>784.64</v>
      </c>
      <c r="I2180">
        <v>785.55</v>
      </c>
      <c r="J2180" s="2">
        <f t="shared" si="151"/>
        <v>-0.90999999999996817</v>
      </c>
    </row>
    <row r="2181" spans="1:10" x14ac:dyDescent="0.35">
      <c r="A2181" s="1">
        <v>43090</v>
      </c>
      <c r="B2181" s="1" t="str">
        <f t="shared" si="148"/>
        <v>12/2017</v>
      </c>
      <c r="C2181">
        <v>783.17</v>
      </c>
      <c r="D2181">
        <v>784.49</v>
      </c>
      <c r="E2181" s="2">
        <f t="shared" si="150"/>
        <v>-1.32000000000005</v>
      </c>
      <c r="F2181" s="1">
        <v>43090</v>
      </c>
      <c r="G2181" s="1" t="str">
        <f t="shared" si="149"/>
        <v>12/2017</v>
      </c>
      <c r="H2181">
        <v>784.6</v>
      </c>
      <c r="I2181">
        <v>785.52</v>
      </c>
      <c r="J2181" s="2">
        <f t="shared" si="151"/>
        <v>-0.91999999999995907</v>
      </c>
    </row>
    <row r="2182" spans="1:10" x14ac:dyDescent="0.35">
      <c r="A2182" s="1">
        <v>43091</v>
      </c>
      <c r="B2182" s="1" t="str">
        <f t="shared" si="148"/>
        <v>12/2017</v>
      </c>
      <c r="C2182">
        <v>783.1</v>
      </c>
      <c r="D2182">
        <v>784.41</v>
      </c>
      <c r="E2182" s="2">
        <f t="shared" si="150"/>
        <v>-1.3099999999999454</v>
      </c>
      <c r="F2182" s="1">
        <v>43091</v>
      </c>
      <c r="G2182" s="1" t="str">
        <f t="shared" si="149"/>
        <v>12/2017</v>
      </c>
      <c r="H2182">
        <v>784.53</v>
      </c>
      <c r="I2182">
        <v>785.44</v>
      </c>
      <c r="J2182" s="2">
        <f t="shared" si="151"/>
        <v>-0.91000000000008185</v>
      </c>
    </row>
    <row r="2183" spans="1:10" x14ac:dyDescent="0.35">
      <c r="A2183" s="1">
        <v>43092</v>
      </c>
      <c r="B2183" s="1" t="str">
        <f t="shared" si="148"/>
        <v>12/2017</v>
      </c>
      <c r="C2183">
        <v>783.03</v>
      </c>
      <c r="D2183">
        <v>784.35</v>
      </c>
      <c r="E2183" s="2">
        <f t="shared" si="150"/>
        <v>-1.32000000000005</v>
      </c>
      <c r="F2183" s="1">
        <v>43092</v>
      </c>
      <c r="G2183" s="1" t="str">
        <f t="shared" si="149"/>
        <v>12/2017</v>
      </c>
      <c r="H2183">
        <v>784.48</v>
      </c>
      <c r="I2183">
        <v>785.39</v>
      </c>
      <c r="J2183" s="2">
        <f t="shared" si="151"/>
        <v>-0.90999999999996817</v>
      </c>
    </row>
    <row r="2184" spans="1:10" x14ac:dyDescent="0.35">
      <c r="A2184" s="1">
        <v>43093</v>
      </c>
      <c r="B2184" s="1" t="str">
        <f t="shared" si="148"/>
        <v>12/2017</v>
      </c>
      <c r="C2184">
        <v>782.95</v>
      </c>
      <c r="D2184">
        <v>784.26</v>
      </c>
      <c r="E2184" s="2">
        <f t="shared" si="150"/>
        <v>-1.3099999999999454</v>
      </c>
      <c r="F2184" s="1">
        <v>43093</v>
      </c>
      <c r="G2184" s="1" t="str">
        <f t="shared" si="149"/>
        <v>12/2017</v>
      </c>
      <c r="H2184">
        <v>784.42</v>
      </c>
      <c r="I2184">
        <v>785.34</v>
      </c>
      <c r="J2184" s="2">
        <f t="shared" si="151"/>
        <v>-0.92000000000007276</v>
      </c>
    </row>
    <row r="2185" spans="1:10" x14ac:dyDescent="0.35">
      <c r="A2185" s="1">
        <v>43094</v>
      </c>
      <c r="B2185" s="1" t="str">
        <f t="shared" si="148"/>
        <v>12/2017</v>
      </c>
      <c r="C2185">
        <v>782.87</v>
      </c>
      <c r="D2185">
        <v>784.18</v>
      </c>
      <c r="E2185" s="2">
        <f t="shared" si="150"/>
        <v>-1.3099999999999454</v>
      </c>
      <c r="F2185" s="1">
        <v>43094</v>
      </c>
      <c r="G2185" s="1" t="str">
        <f t="shared" si="149"/>
        <v>12/2017</v>
      </c>
      <c r="H2185">
        <v>784.34</v>
      </c>
      <c r="I2185">
        <v>785.26</v>
      </c>
      <c r="J2185" s="2">
        <f t="shared" si="151"/>
        <v>-0.91999999999995907</v>
      </c>
    </row>
    <row r="2186" spans="1:10" x14ac:dyDescent="0.35">
      <c r="A2186" s="1">
        <v>43095</v>
      </c>
      <c r="B2186" s="1" t="str">
        <f t="shared" si="148"/>
        <v>12/2017</v>
      </c>
      <c r="C2186">
        <v>782.79</v>
      </c>
      <c r="D2186">
        <v>784.1</v>
      </c>
      <c r="E2186" s="2">
        <f t="shared" si="150"/>
        <v>-1.3100000000000591</v>
      </c>
      <c r="F2186" s="1">
        <v>43095</v>
      </c>
      <c r="G2186" s="1" t="str">
        <f t="shared" si="149"/>
        <v>12/2017</v>
      </c>
      <c r="H2186">
        <v>784.27</v>
      </c>
      <c r="I2186">
        <v>785.19</v>
      </c>
      <c r="J2186" s="2">
        <f t="shared" si="151"/>
        <v>-0.92000000000007276</v>
      </c>
    </row>
    <row r="2187" spans="1:10" x14ac:dyDescent="0.35">
      <c r="A2187" s="1">
        <v>43096</v>
      </c>
      <c r="B2187" s="1" t="str">
        <f t="shared" si="148"/>
        <v>12/2017</v>
      </c>
      <c r="C2187">
        <v>782.69</v>
      </c>
      <c r="D2187">
        <v>784.02</v>
      </c>
      <c r="E2187" s="2">
        <f t="shared" si="150"/>
        <v>-1.3299999999999272</v>
      </c>
      <c r="F2187" s="1">
        <v>43096</v>
      </c>
      <c r="G2187" s="1" t="str">
        <f t="shared" si="149"/>
        <v>12/2017</v>
      </c>
      <c r="H2187">
        <v>784.19</v>
      </c>
      <c r="I2187">
        <v>785.12</v>
      </c>
      <c r="J2187" s="2">
        <f t="shared" si="151"/>
        <v>-0.92999999999994998</v>
      </c>
    </row>
    <row r="2188" spans="1:10" x14ac:dyDescent="0.35">
      <c r="A2188" s="1">
        <v>43097</v>
      </c>
      <c r="B2188" s="1" t="str">
        <f t="shared" si="148"/>
        <v>12/2017</v>
      </c>
      <c r="C2188">
        <v>782.6</v>
      </c>
      <c r="D2188">
        <v>783.93</v>
      </c>
      <c r="E2188" s="2">
        <f t="shared" si="150"/>
        <v>-1.3299999999999272</v>
      </c>
      <c r="F2188" s="1">
        <v>43097</v>
      </c>
      <c r="G2188" s="1" t="str">
        <f t="shared" si="149"/>
        <v>12/2017</v>
      </c>
      <c r="H2188">
        <v>784.12</v>
      </c>
      <c r="I2188">
        <v>785.04</v>
      </c>
      <c r="J2188" s="2">
        <f t="shared" si="151"/>
        <v>-0.91999999999995907</v>
      </c>
    </row>
    <row r="2189" spans="1:10" x14ac:dyDescent="0.35">
      <c r="A2189" s="1">
        <v>43098</v>
      </c>
      <c r="B2189" s="1" t="str">
        <f t="shared" si="148"/>
        <v>12/2017</v>
      </c>
      <c r="C2189">
        <v>782.53</v>
      </c>
      <c r="D2189">
        <v>783.85</v>
      </c>
      <c r="E2189" s="2">
        <f t="shared" si="150"/>
        <v>-1.32000000000005</v>
      </c>
      <c r="F2189" s="1">
        <v>43098</v>
      </c>
      <c r="G2189" s="1" t="str">
        <f t="shared" si="149"/>
        <v>12/2017</v>
      </c>
      <c r="H2189">
        <v>784.06</v>
      </c>
      <c r="I2189">
        <v>784.98</v>
      </c>
      <c r="J2189" s="2">
        <f t="shared" si="151"/>
        <v>-0.92000000000007276</v>
      </c>
    </row>
    <row r="2190" spans="1:10" x14ac:dyDescent="0.35">
      <c r="A2190" s="1">
        <v>43099</v>
      </c>
      <c r="B2190" s="1" t="str">
        <f t="shared" si="148"/>
        <v>12/2017</v>
      </c>
      <c r="C2190">
        <v>782.48</v>
      </c>
      <c r="D2190">
        <v>783.83</v>
      </c>
      <c r="E2190" s="2">
        <f t="shared" si="150"/>
        <v>-1.3500000000000227</v>
      </c>
      <c r="F2190" s="1">
        <v>43099</v>
      </c>
      <c r="G2190" s="1" t="str">
        <f t="shared" si="149"/>
        <v>12/2017</v>
      </c>
      <c r="H2190">
        <v>784.01</v>
      </c>
      <c r="I2190">
        <v>784.96</v>
      </c>
      <c r="J2190" s="2">
        <f t="shared" si="151"/>
        <v>-0.95000000000004547</v>
      </c>
    </row>
    <row r="2191" spans="1:10" x14ac:dyDescent="0.35">
      <c r="A2191" s="1">
        <v>43100</v>
      </c>
      <c r="B2191" s="1" t="str">
        <f t="shared" si="148"/>
        <v>12/2017</v>
      </c>
      <c r="C2191">
        <v>782.46</v>
      </c>
      <c r="D2191">
        <v>783.81</v>
      </c>
      <c r="E2191" s="2">
        <f t="shared" si="150"/>
        <v>-1.3499999999999091</v>
      </c>
      <c r="F2191" s="1">
        <v>43100</v>
      </c>
      <c r="G2191" s="1" t="str">
        <f t="shared" si="149"/>
        <v>12/2017</v>
      </c>
      <c r="H2191">
        <v>784.01</v>
      </c>
      <c r="I2191">
        <v>784.94</v>
      </c>
      <c r="J2191" s="2">
        <f t="shared" si="151"/>
        <v>-0.93000000000006366</v>
      </c>
    </row>
    <row r="2192" spans="1:10" x14ac:dyDescent="0.35">
      <c r="A2192" s="1">
        <v>43101</v>
      </c>
      <c r="B2192" s="1" t="str">
        <f t="shared" si="148"/>
        <v>1/2018</v>
      </c>
      <c r="C2192">
        <v>784.97332763671875</v>
      </c>
      <c r="D2192">
        <v>788.91351318359375</v>
      </c>
      <c r="E2192" s="2">
        <f t="shared" si="150"/>
        <v>-3.940185546875</v>
      </c>
      <c r="F2192" s="1">
        <v>43101</v>
      </c>
      <c r="G2192" s="1" t="str">
        <f t="shared" si="149"/>
        <v>1/2018</v>
      </c>
      <c r="H2192">
        <v>778.50396728515625</v>
      </c>
      <c r="I2192">
        <v>779.7467041015625</v>
      </c>
      <c r="J2192" s="2">
        <f t="shared" si="151"/>
        <v>-1.24273681640625</v>
      </c>
    </row>
    <row r="2193" spans="1:10" x14ac:dyDescent="0.35">
      <c r="A2193" s="1">
        <v>43102</v>
      </c>
      <c r="B2193" s="1" t="str">
        <f t="shared" si="148"/>
        <v>1/2018</v>
      </c>
      <c r="C2193">
        <v>784.718505859375</v>
      </c>
      <c r="D2193">
        <v>788.38092041015625</v>
      </c>
      <c r="E2193" s="2">
        <f t="shared" si="150"/>
        <v>-3.66241455078125</v>
      </c>
      <c r="F2193" s="1">
        <v>43102</v>
      </c>
      <c r="G2193" s="1" t="str">
        <f t="shared" si="149"/>
        <v>1/2018</v>
      </c>
      <c r="H2193">
        <v>778.52923583984375</v>
      </c>
      <c r="I2193">
        <v>779.731201171875</v>
      </c>
      <c r="J2193" s="2">
        <f t="shared" si="151"/>
        <v>-1.20196533203125</v>
      </c>
    </row>
    <row r="2194" spans="1:10" x14ac:dyDescent="0.35">
      <c r="A2194" s="1">
        <v>43103</v>
      </c>
      <c r="B2194" s="1" t="str">
        <f t="shared" si="148"/>
        <v>1/2018</v>
      </c>
      <c r="C2194">
        <v>784.68585205078125</v>
      </c>
      <c r="D2194">
        <v>789.06378173828125</v>
      </c>
      <c r="E2194" s="2">
        <f t="shared" si="150"/>
        <v>-4.3779296875</v>
      </c>
      <c r="F2194" s="1">
        <v>43103</v>
      </c>
      <c r="G2194" s="1" t="str">
        <f t="shared" si="149"/>
        <v>1/2018</v>
      </c>
      <c r="H2194">
        <v>778.5150146484375</v>
      </c>
      <c r="I2194">
        <v>779.7467041015625</v>
      </c>
      <c r="J2194" s="2">
        <f t="shared" si="151"/>
        <v>-1.231689453125</v>
      </c>
    </row>
    <row r="2195" spans="1:10" x14ac:dyDescent="0.35">
      <c r="A2195" s="1">
        <v>43104</v>
      </c>
      <c r="B2195" s="1" t="str">
        <f t="shared" si="148"/>
        <v>1/2018</v>
      </c>
      <c r="C2195">
        <v>784.718505859375</v>
      </c>
      <c r="D2195">
        <v>788.959228515625</v>
      </c>
      <c r="E2195" s="2">
        <f t="shared" si="150"/>
        <v>-4.24072265625</v>
      </c>
      <c r="F2195" s="1">
        <v>43104</v>
      </c>
      <c r="G2195" s="1" t="str">
        <f t="shared" si="149"/>
        <v>1/2018</v>
      </c>
      <c r="H2195">
        <v>778.52899169921875</v>
      </c>
      <c r="I2195">
        <v>779.72088623046875</v>
      </c>
      <c r="J2195" s="2">
        <f t="shared" si="151"/>
        <v>-1.19189453125</v>
      </c>
    </row>
    <row r="2196" spans="1:10" x14ac:dyDescent="0.35">
      <c r="A2196" s="1">
        <v>43105</v>
      </c>
      <c r="B2196" s="1" t="str">
        <f t="shared" si="148"/>
        <v>1/2018</v>
      </c>
      <c r="C2196">
        <v>784.98577880859375</v>
      </c>
      <c r="D2196">
        <v>788.20123291015625</v>
      </c>
      <c r="E2196" s="2">
        <f t="shared" si="150"/>
        <v>-3.2154541015625</v>
      </c>
      <c r="F2196" s="1">
        <v>43105</v>
      </c>
      <c r="G2196" s="1" t="str">
        <f t="shared" si="149"/>
        <v>1/2018</v>
      </c>
      <c r="H2196">
        <v>778.5224609375</v>
      </c>
      <c r="I2196">
        <v>779.72607421875</v>
      </c>
      <c r="J2196" s="2">
        <f t="shared" si="151"/>
        <v>-1.20361328125</v>
      </c>
    </row>
    <row r="2197" spans="1:10" x14ac:dyDescent="0.35">
      <c r="A2197" s="1">
        <v>43106</v>
      </c>
      <c r="B2197" s="1" t="str">
        <f t="shared" si="148"/>
        <v>1/2018</v>
      </c>
      <c r="C2197">
        <v>784.8687744140625</v>
      </c>
      <c r="D2197">
        <v>788.4495849609375</v>
      </c>
      <c r="E2197" s="2">
        <f t="shared" si="150"/>
        <v>-3.580810546875</v>
      </c>
      <c r="F2197" s="1">
        <v>43106</v>
      </c>
      <c r="G2197" s="1" t="str">
        <f t="shared" si="149"/>
        <v>1/2018</v>
      </c>
      <c r="H2197">
        <v>778.5238037109375</v>
      </c>
      <c r="I2197">
        <v>779.7518310546875</v>
      </c>
      <c r="J2197" s="2">
        <f t="shared" si="151"/>
        <v>-1.22802734375</v>
      </c>
    </row>
    <row r="2198" spans="1:10" x14ac:dyDescent="0.35">
      <c r="A2198" s="1">
        <v>43107</v>
      </c>
      <c r="B2198" s="1" t="str">
        <f t="shared" si="148"/>
        <v>1/2018</v>
      </c>
      <c r="C2198">
        <v>785.19256591796875</v>
      </c>
      <c r="D2198">
        <v>788</v>
      </c>
      <c r="E2198" s="2">
        <f t="shared" si="150"/>
        <v>-2.80743408203125</v>
      </c>
      <c r="F2198" s="1">
        <v>43107</v>
      </c>
      <c r="G2198" s="1" t="str">
        <f t="shared" si="149"/>
        <v>1/2018</v>
      </c>
      <c r="H2198">
        <v>778.53314208984375</v>
      </c>
      <c r="I2198">
        <v>779.5712890625</v>
      </c>
      <c r="J2198" s="2">
        <f t="shared" si="151"/>
        <v>-1.03814697265625</v>
      </c>
    </row>
    <row r="2199" spans="1:10" x14ac:dyDescent="0.35">
      <c r="A2199" s="1">
        <v>43108</v>
      </c>
      <c r="B2199" s="1" t="str">
        <f t="shared" si="148"/>
        <v>1/2018</v>
      </c>
      <c r="C2199">
        <v>785.12164306640625</v>
      </c>
      <c r="D2199">
        <v>787.67657470703125</v>
      </c>
      <c r="E2199" s="2">
        <f t="shared" si="150"/>
        <v>-2.554931640625</v>
      </c>
      <c r="F2199" s="1">
        <v>43108</v>
      </c>
      <c r="G2199" s="1" t="str">
        <f t="shared" si="149"/>
        <v>1/2018</v>
      </c>
      <c r="H2199">
        <v>778.5362548828125</v>
      </c>
      <c r="I2199">
        <v>779.72607421875</v>
      </c>
      <c r="J2199" s="2">
        <f t="shared" si="151"/>
        <v>-1.1898193359375</v>
      </c>
    </row>
    <row r="2200" spans="1:10" x14ac:dyDescent="0.35">
      <c r="A2200" s="1">
        <v>43109</v>
      </c>
      <c r="B2200" s="1" t="str">
        <f t="shared" si="148"/>
        <v>1/2018</v>
      </c>
      <c r="C2200">
        <v>785.16937255859375</v>
      </c>
      <c r="D2200">
        <v>787.6131591796875</v>
      </c>
      <c r="E2200" s="2">
        <f t="shared" si="150"/>
        <v>-2.44378662109375</v>
      </c>
      <c r="F2200" s="1">
        <v>43109</v>
      </c>
      <c r="G2200" s="1" t="str">
        <f t="shared" si="149"/>
        <v>1/2018</v>
      </c>
      <c r="H2200">
        <v>778.52459716796875</v>
      </c>
      <c r="I2200">
        <v>779.70025634765625</v>
      </c>
      <c r="J2200" s="2">
        <f t="shared" si="151"/>
        <v>-1.1756591796875</v>
      </c>
    </row>
    <row r="2201" spans="1:10" x14ac:dyDescent="0.35">
      <c r="A2201" s="1">
        <v>43110</v>
      </c>
      <c r="B2201" s="1" t="str">
        <f t="shared" si="148"/>
        <v>1/2018</v>
      </c>
      <c r="C2201">
        <v>785.217529296875</v>
      </c>
      <c r="D2201">
        <v>789.60162353515625</v>
      </c>
      <c r="E2201" s="2">
        <f t="shared" si="150"/>
        <v>-4.38409423828125</v>
      </c>
      <c r="F2201" s="1">
        <v>43110</v>
      </c>
      <c r="G2201" s="1" t="str">
        <f t="shared" si="149"/>
        <v>1/2018</v>
      </c>
      <c r="H2201">
        <v>778.348388671875</v>
      </c>
      <c r="I2201">
        <v>779.7518310546875</v>
      </c>
      <c r="J2201" s="2">
        <f t="shared" si="151"/>
        <v>-1.4034423828125</v>
      </c>
    </row>
    <row r="2202" spans="1:10" x14ac:dyDescent="0.35">
      <c r="A2202" s="1">
        <v>43111</v>
      </c>
      <c r="B2202" s="1" t="str">
        <f t="shared" si="148"/>
        <v>1/2018</v>
      </c>
      <c r="C2202">
        <v>785.33489990234375</v>
      </c>
      <c r="D2202">
        <v>789.01800537109375</v>
      </c>
      <c r="E2202" s="2">
        <f t="shared" si="150"/>
        <v>-3.68310546875</v>
      </c>
      <c r="F2202" s="1">
        <v>43111</v>
      </c>
      <c r="G2202" s="1" t="str">
        <f t="shared" si="149"/>
        <v>1/2018</v>
      </c>
      <c r="H2202">
        <v>778.5745849609375</v>
      </c>
      <c r="I2202">
        <v>779.77764892578125</v>
      </c>
      <c r="J2202" s="2">
        <f t="shared" si="151"/>
        <v>-1.20306396484375</v>
      </c>
    </row>
    <row r="2203" spans="1:10" x14ac:dyDescent="0.35">
      <c r="A2203" s="1">
        <v>43112</v>
      </c>
      <c r="B2203" s="1" t="str">
        <f t="shared" si="148"/>
        <v>1/2018</v>
      </c>
      <c r="C2203">
        <v>785.2255859375</v>
      </c>
      <c r="D2203">
        <v>788.2535400390625</v>
      </c>
      <c r="E2203" s="2">
        <f t="shared" si="150"/>
        <v>-3.0279541015625</v>
      </c>
      <c r="F2203" s="1">
        <v>43112</v>
      </c>
      <c r="G2203" s="1" t="str">
        <f t="shared" si="149"/>
        <v>1/2018</v>
      </c>
      <c r="H2203">
        <v>778.57501220703125</v>
      </c>
      <c r="I2203">
        <v>779.33648681640625</v>
      </c>
      <c r="J2203" s="2">
        <f t="shared" si="151"/>
        <v>-0.761474609375</v>
      </c>
    </row>
    <row r="2204" spans="1:10" x14ac:dyDescent="0.35">
      <c r="A2204" s="1">
        <v>43113</v>
      </c>
      <c r="B2204" s="1" t="str">
        <f t="shared" si="148"/>
        <v>1/2018</v>
      </c>
      <c r="C2204">
        <v>785.03216552734375</v>
      </c>
      <c r="D2204">
        <v>788.78277587890625</v>
      </c>
      <c r="E2204" s="2">
        <f t="shared" si="150"/>
        <v>-3.7506103515625</v>
      </c>
      <c r="F2204" s="1">
        <v>43113</v>
      </c>
      <c r="G2204" s="1" t="str">
        <f t="shared" si="149"/>
        <v>1/2018</v>
      </c>
      <c r="H2204">
        <v>778.5745849609375</v>
      </c>
      <c r="I2204">
        <v>779.68994140625</v>
      </c>
      <c r="J2204" s="2">
        <f t="shared" si="151"/>
        <v>-1.1153564453125</v>
      </c>
    </row>
    <row r="2205" spans="1:10" x14ac:dyDescent="0.35">
      <c r="A2205" s="1">
        <v>43114</v>
      </c>
      <c r="B2205" s="1" t="str">
        <f t="shared" si="148"/>
        <v>1/2018</v>
      </c>
      <c r="C2205">
        <v>785.13671875</v>
      </c>
      <c r="D2205">
        <v>787.59356689453125</v>
      </c>
      <c r="E2205" s="2">
        <f t="shared" si="150"/>
        <v>-2.45684814453125</v>
      </c>
      <c r="F2205" s="1">
        <v>43114</v>
      </c>
      <c r="G2205" s="1" t="str">
        <f t="shared" si="149"/>
        <v>1/2018</v>
      </c>
      <c r="H2205">
        <v>778.567626953125</v>
      </c>
      <c r="I2205">
        <v>779.7518310546875</v>
      </c>
      <c r="J2205" s="2">
        <f t="shared" si="151"/>
        <v>-1.1842041015625</v>
      </c>
    </row>
    <row r="2206" spans="1:10" x14ac:dyDescent="0.35">
      <c r="A2206" s="1">
        <v>43115</v>
      </c>
      <c r="B2206" s="1" t="str">
        <f t="shared" si="148"/>
        <v>1/2018</v>
      </c>
      <c r="C2206">
        <v>785.1033935546875</v>
      </c>
      <c r="D2206">
        <v>788.60638427734375</v>
      </c>
      <c r="E2206" s="2">
        <f t="shared" si="150"/>
        <v>-3.50299072265625</v>
      </c>
      <c r="F2206" s="1">
        <v>43115</v>
      </c>
      <c r="G2206" s="1" t="str">
        <f t="shared" si="149"/>
        <v>1/2018</v>
      </c>
      <c r="H2206">
        <v>778.55828857421875</v>
      </c>
      <c r="I2206">
        <v>779.7518310546875</v>
      </c>
      <c r="J2206" s="2">
        <f t="shared" si="151"/>
        <v>-1.19354248046875</v>
      </c>
    </row>
    <row r="2207" spans="1:10" x14ac:dyDescent="0.35">
      <c r="A2207" s="1">
        <v>43116</v>
      </c>
      <c r="B2207" s="1" t="str">
        <f t="shared" si="148"/>
        <v>1/2018</v>
      </c>
      <c r="C2207">
        <v>785.2027587890625</v>
      </c>
      <c r="D2207">
        <v>788.8089599609375</v>
      </c>
      <c r="E2207" s="2">
        <f t="shared" si="150"/>
        <v>-3.606201171875</v>
      </c>
      <c r="F2207" s="1">
        <v>43116</v>
      </c>
      <c r="G2207" s="1" t="str">
        <f t="shared" si="149"/>
        <v>1/2018</v>
      </c>
      <c r="H2207">
        <v>778.57012939453125</v>
      </c>
      <c r="I2207">
        <v>779.73638916015625</v>
      </c>
      <c r="J2207" s="2">
        <f t="shared" si="151"/>
        <v>-1.166259765625</v>
      </c>
    </row>
    <row r="2208" spans="1:10" x14ac:dyDescent="0.35">
      <c r="A2208" s="1">
        <v>43117</v>
      </c>
      <c r="B2208" s="1" t="str">
        <f t="shared" si="148"/>
        <v>1/2018</v>
      </c>
      <c r="C2208">
        <v>785.07720947265625</v>
      </c>
      <c r="D2208">
        <v>787.9202880859375</v>
      </c>
      <c r="E2208" s="2">
        <f t="shared" si="150"/>
        <v>-2.84307861328125</v>
      </c>
      <c r="F2208" s="1">
        <v>43117</v>
      </c>
      <c r="G2208" s="1" t="str">
        <f t="shared" si="149"/>
        <v>1/2018</v>
      </c>
      <c r="H2208">
        <v>778.56329345703125</v>
      </c>
      <c r="I2208">
        <v>779.7518310546875</v>
      </c>
      <c r="J2208" s="2">
        <f t="shared" si="151"/>
        <v>-1.18853759765625</v>
      </c>
    </row>
    <row r="2209" spans="1:10" x14ac:dyDescent="0.35">
      <c r="A2209" s="1">
        <v>43118</v>
      </c>
      <c r="B2209" s="1" t="str">
        <f t="shared" si="148"/>
        <v>1/2018</v>
      </c>
      <c r="C2209">
        <v>784.98638916015625</v>
      </c>
      <c r="D2209">
        <v>788.34503173828125</v>
      </c>
      <c r="E2209" s="2">
        <f t="shared" si="150"/>
        <v>-3.358642578125</v>
      </c>
      <c r="F2209" s="1">
        <v>43118</v>
      </c>
      <c r="G2209" s="1" t="str">
        <f t="shared" si="149"/>
        <v>1/2018</v>
      </c>
      <c r="H2209">
        <v>778.54937744140625</v>
      </c>
      <c r="I2209">
        <v>779.721435546875</v>
      </c>
      <c r="J2209" s="2">
        <f t="shared" si="151"/>
        <v>-1.17205810546875</v>
      </c>
    </row>
    <row r="2210" spans="1:10" x14ac:dyDescent="0.35">
      <c r="A2210" s="1">
        <v>43119</v>
      </c>
      <c r="B2210" s="1" t="str">
        <f t="shared" si="148"/>
        <v>1/2018</v>
      </c>
      <c r="C2210">
        <v>784.9276123046875</v>
      </c>
      <c r="D2210">
        <v>788.8350830078125</v>
      </c>
      <c r="E2210" s="2">
        <f t="shared" si="150"/>
        <v>-3.907470703125</v>
      </c>
      <c r="F2210" s="1">
        <v>43119</v>
      </c>
      <c r="G2210" s="1" t="str">
        <f t="shared" si="149"/>
        <v>1/2018</v>
      </c>
      <c r="H2210">
        <v>778.5716552734375</v>
      </c>
      <c r="I2210">
        <v>779.75701904296875</v>
      </c>
      <c r="J2210" s="2">
        <f t="shared" si="151"/>
        <v>-1.18536376953125</v>
      </c>
    </row>
    <row r="2211" spans="1:10" x14ac:dyDescent="0.35">
      <c r="A2211" s="1">
        <v>43120</v>
      </c>
      <c r="B2211" s="1" t="str">
        <f t="shared" si="148"/>
        <v>1/2018</v>
      </c>
      <c r="C2211">
        <v>785.0648193359375</v>
      </c>
      <c r="D2211">
        <v>789.10296630859375</v>
      </c>
      <c r="E2211" s="2">
        <f t="shared" si="150"/>
        <v>-4.03814697265625</v>
      </c>
      <c r="F2211" s="1">
        <v>43120</v>
      </c>
      <c r="G2211" s="1" t="str">
        <f t="shared" si="149"/>
        <v>1/2018</v>
      </c>
      <c r="H2211">
        <v>778.5692138671875</v>
      </c>
      <c r="I2211">
        <v>779.7518310546875</v>
      </c>
      <c r="J2211" s="2">
        <f t="shared" si="151"/>
        <v>-1.1826171875</v>
      </c>
    </row>
    <row r="2212" spans="1:10" x14ac:dyDescent="0.35">
      <c r="A2212" s="1">
        <v>43121</v>
      </c>
      <c r="B2212" s="1" t="str">
        <f t="shared" si="148"/>
        <v>1/2018</v>
      </c>
      <c r="C2212">
        <v>785.16937255859375</v>
      </c>
      <c r="D2212">
        <v>788.84161376953125</v>
      </c>
      <c r="E2212" s="2">
        <f t="shared" si="150"/>
        <v>-3.6722412109375</v>
      </c>
      <c r="F2212" s="1">
        <v>43121</v>
      </c>
      <c r="G2212" s="1" t="str">
        <f t="shared" si="149"/>
        <v>1/2018</v>
      </c>
      <c r="H2212">
        <v>778.57025146484375</v>
      </c>
      <c r="I2212">
        <v>779.7518310546875</v>
      </c>
      <c r="J2212" s="2">
        <f t="shared" si="151"/>
        <v>-1.18157958984375</v>
      </c>
    </row>
    <row r="2213" spans="1:10" x14ac:dyDescent="0.35">
      <c r="A2213" s="1">
        <v>43122</v>
      </c>
      <c r="B2213" s="1" t="str">
        <f t="shared" si="148"/>
        <v>1/2018</v>
      </c>
      <c r="C2213">
        <v>785.2347412109375</v>
      </c>
      <c r="D2213">
        <v>787.6719970703125</v>
      </c>
      <c r="E2213" s="2">
        <f t="shared" si="150"/>
        <v>-2.437255859375</v>
      </c>
      <c r="F2213" s="1">
        <v>43122</v>
      </c>
      <c r="G2213" s="1" t="str">
        <f t="shared" si="149"/>
        <v>1/2018</v>
      </c>
      <c r="H2213">
        <v>778.5780029296875</v>
      </c>
      <c r="I2213">
        <v>779.77764892578125</v>
      </c>
      <c r="J2213" s="2">
        <f t="shared" si="151"/>
        <v>-1.19964599609375</v>
      </c>
    </row>
    <row r="2214" spans="1:10" x14ac:dyDescent="0.35">
      <c r="A2214" s="1">
        <v>43123</v>
      </c>
      <c r="B2214" s="1" t="str">
        <f t="shared" si="148"/>
        <v>1/2018</v>
      </c>
      <c r="C2214">
        <v>785.18896484375</v>
      </c>
      <c r="D2214">
        <v>789.31732177734375</v>
      </c>
      <c r="E2214" s="2">
        <f t="shared" si="150"/>
        <v>-4.12835693359375</v>
      </c>
      <c r="F2214" s="1">
        <v>43123</v>
      </c>
      <c r="G2214" s="1" t="str">
        <f t="shared" si="149"/>
        <v>1/2018</v>
      </c>
      <c r="H2214">
        <v>778.5738525390625</v>
      </c>
      <c r="I2214">
        <v>779.55682373046875</v>
      </c>
      <c r="J2214" s="2">
        <f t="shared" si="151"/>
        <v>-0.98297119140625</v>
      </c>
    </row>
    <row r="2215" spans="1:10" x14ac:dyDescent="0.35">
      <c r="A2215" s="1">
        <v>43124</v>
      </c>
      <c r="B2215" s="1" t="str">
        <f t="shared" si="148"/>
        <v>1/2018</v>
      </c>
      <c r="C2215">
        <v>785.48956298828125</v>
      </c>
      <c r="D2215">
        <v>788.541015625</v>
      </c>
      <c r="E2215" s="2">
        <f t="shared" si="150"/>
        <v>-3.05145263671875</v>
      </c>
      <c r="F2215" s="1">
        <v>43124</v>
      </c>
      <c r="G2215" s="1" t="str">
        <f t="shared" si="149"/>
        <v>1/2018</v>
      </c>
      <c r="H2215">
        <v>778.59051513671875</v>
      </c>
      <c r="I2215">
        <v>779.77764892578125</v>
      </c>
      <c r="J2215" s="2">
        <f t="shared" si="151"/>
        <v>-1.1871337890625</v>
      </c>
    </row>
    <row r="2216" spans="1:10" x14ac:dyDescent="0.35">
      <c r="A2216" s="1">
        <v>43125</v>
      </c>
      <c r="B2216" s="1" t="str">
        <f t="shared" si="148"/>
        <v>1/2018</v>
      </c>
      <c r="C2216">
        <v>785.659423828125</v>
      </c>
      <c r="D2216">
        <v>788.57373046875</v>
      </c>
      <c r="E2216" s="2">
        <f t="shared" si="150"/>
        <v>-2.914306640625</v>
      </c>
      <c r="F2216" s="1">
        <v>43125</v>
      </c>
      <c r="G2216" s="1" t="str">
        <f t="shared" si="149"/>
        <v>1/2018</v>
      </c>
      <c r="H2216">
        <v>778.591552734375</v>
      </c>
      <c r="I2216">
        <v>779.7828369140625</v>
      </c>
      <c r="J2216" s="2">
        <f t="shared" si="151"/>
        <v>-1.1912841796875</v>
      </c>
    </row>
    <row r="2217" spans="1:10" x14ac:dyDescent="0.35">
      <c r="A2217" s="1">
        <v>43126</v>
      </c>
      <c r="B2217" s="1" t="str">
        <f t="shared" si="148"/>
        <v>1/2018</v>
      </c>
      <c r="C2217">
        <v>785.82281494140625</v>
      </c>
      <c r="D2217">
        <v>788.7109375</v>
      </c>
      <c r="E2217" s="2">
        <f t="shared" si="150"/>
        <v>-2.88812255859375</v>
      </c>
      <c r="F2217" s="1">
        <v>43126</v>
      </c>
      <c r="G2217" s="1" t="str">
        <f t="shared" si="149"/>
        <v>1/2018</v>
      </c>
      <c r="H2217">
        <v>778.5927734375</v>
      </c>
      <c r="I2217">
        <v>779.81378173828125</v>
      </c>
      <c r="J2217" s="2">
        <f t="shared" si="151"/>
        <v>-1.22100830078125</v>
      </c>
    </row>
    <row r="2218" spans="1:10" x14ac:dyDescent="0.35">
      <c r="A2218" s="1">
        <v>43127</v>
      </c>
      <c r="B2218" s="1" t="str">
        <f t="shared" si="148"/>
        <v>1/2018</v>
      </c>
      <c r="C2218">
        <v>785.9039306640625</v>
      </c>
      <c r="D2218">
        <v>787.87994384765625</v>
      </c>
      <c r="E2218" s="2">
        <f t="shared" si="150"/>
        <v>-1.97601318359375</v>
      </c>
      <c r="F2218" s="1">
        <v>43127</v>
      </c>
      <c r="G2218" s="1" t="str">
        <f t="shared" si="149"/>
        <v>1/2018</v>
      </c>
      <c r="H2218">
        <v>778.59564208984375</v>
      </c>
      <c r="I2218">
        <v>779.803466796875</v>
      </c>
      <c r="J2218" s="2">
        <f t="shared" si="151"/>
        <v>-1.20782470703125</v>
      </c>
    </row>
    <row r="2219" spans="1:10" x14ac:dyDescent="0.35">
      <c r="A2219" s="1">
        <v>43128</v>
      </c>
      <c r="B2219" s="1" t="str">
        <f t="shared" si="148"/>
        <v>1/2018</v>
      </c>
      <c r="C2219">
        <v>785.8162841796875</v>
      </c>
      <c r="D2219">
        <v>788.99188232421875</v>
      </c>
      <c r="E2219" s="2">
        <f t="shared" si="150"/>
        <v>-3.17559814453125</v>
      </c>
      <c r="F2219" s="1">
        <v>43128</v>
      </c>
      <c r="G2219" s="1" t="str">
        <f t="shared" si="149"/>
        <v>1/2018</v>
      </c>
      <c r="H2219">
        <v>778.59246826171875</v>
      </c>
      <c r="I2219">
        <v>779.7828369140625</v>
      </c>
      <c r="J2219" s="2">
        <f t="shared" si="151"/>
        <v>-1.19036865234375</v>
      </c>
    </row>
    <row r="2220" spans="1:10" x14ac:dyDescent="0.35">
      <c r="A2220" s="1">
        <v>43129</v>
      </c>
      <c r="B2220" s="1" t="str">
        <f t="shared" si="148"/>
        <v>1/2018</v>
      </c>
      <c r="C2220">
        <v>785.8162841796875</v>
      </c>
      <c r="D2220">
        <v>789.096435546875</v>
      </c>
      <c r="E2220" s="2">
        <f t="shared" si="150"/>
        <v>-3.2801513671875</v>
      </c>
      <c r="F2220" s="1">
        <v>43129</v>
      </c>
      <c r="G2220" s="1" t="str">
        <f t="shared" si="149"/>
        <v>1/2018</v>
      </c>
      <c r="H2220">
        <v>778.59228515625</v>
      </c>
      <c r="I2220">
        <v>779.77764892578125</v>
      </c>
      <c r="J2220" s="2">
        <f t="shared" si="151"/>
        <v>-1.18536376953125</v>
      </c>
    </row>
    <row r="2221" spans="1:10" x14ac:dyDescent="0.35">
      <c r="A2221" s="1">
        <v>43130</v>
      </c>
      <c r="B2221" s="1" t="str">
        <f t="shared" si="148"/>
        <v>1/2018</v>
      </c>
      <c r="C2221">
        <v>785.8162841796875</v>
      </c>
      <c r="D2221">
        <v>787.94146728515625</v>
      </c>
      <c r="E2221" s="2">
        <f t="shared" si="150"/>
        <v>-2.12518310546875</v>
      </c>
      <c r="F2221" s="1">
        <v>43130</v>
      </c>
      <c r="G2221" s="1" t="str">
        <f t="shared" si="149"/>
        <v>1/2018</v>
      </c>
      <c r="H2221">
        <v>778.5914306640625</v>
      </c>
      <c r="I2221">
        <v>779.75701904296875</v>
      </c>
      <c r="J2221" s="2">
        <f t="shared" si="151"/>
        <v>-1.16558837890625</v>
      </c>
    </row>
    <row r="2222" spans="1:10" x14ac:dyDescent="0.35">
      <c r="A2222" s="1">
        <v>43131</v>
      </c>
      <c r="B2222" s="1" t="str">
        <f t="shared" si="148"/>
        <v>1/2018</v>
      </c>
      <c r="C2222">
        <v>785.72479248046875</v>
      </c>
      <c r="D2222">
        <v>789.03765869140625</v>
      </c>
      <c r="E2222" s="2">
        <f t="shared" si="150"/>
        <v>-3.3128662109375</v>
      </c>
      <c r="F2222" s="1">
        <v>43131</v>
      </c>
      <c r="G2222" s="1" t="str">
        <f t="shared" si="149"/>
        <v>1/2018</v>
      </c>
      <c r="H2222">
        <v>778.5709228515625</v>
      </c>
      <c r="I2222">
        <v>779.77252197265625</v>
      </c>
      <c r="J2222" s="2">
        <f t="shared" si="151"/>
        <v>-1.20159912109375</v>
      </c>
    </row>
    <row r="2223" spans="1:10" x14ac:dyDescent="0.35">
      <c r="A2223" s="1">
        <v>43132</v>
      </c>
      <c r="B2223" s="1" t="str">
        <f t="shared" si="148"/>
        <v>2/2018</v>
      </c>
      <c r="C2223">
        <v>785.75091552734375</v>
      </c>
      <c r="D2223">
        <v>787.86798095703125</v>
      </c>
      <c r="E2223" s="2">
        <f t="shared" si="150"/>
        <v>-2.1170654296875</v>
      </c>
      <c r="F2223" s="1">
        <v>43132</v>
      </c>
      <c r="G2223" s="1" t="str">
        <f t="shared" si="149"/>
        <v>2/2018</v>
      </c>
      <c r="H2223">
        <v>778.57537841796875</v>
      </c>
      <c r="I2223">
        <v>779.7518310546875</v>
      </c>
      <c r="J2223" s="2">
        <f t="shared" si="151"/>
        <v>-1.17645263671875</v>
      </c>
    </row>
    <row r="2224" spans="1:10" x14ac:dyDescent="0.35">
      <c r="A2224" s="1">
        <v>43133</v>
      </c>
      <c r="B2224" s="1" t="str">
        <f t="shared" si="148"/>
        <v>2/2018</v>
      </c>
      <c r="C2224">
        <v>785.65814208984375</v>
      </c>
      <c r="D2224">
        <v>787.8076171875</v>
      </c>
      <c r="E2224" s="2">
        <f t="shared" si="150"/>
        <v>-2.14947509765625</v>
      </c>
      <c r="F2224" s="1">
        <v>43133</v>
      </c>
      <c r="G2224" s="1" t="str">
        <f t="shared" si="149"/>
        <v>2/2018</v>
      </c>
      <c r="H2224">
        <v>778.5919189453125</v>
      </c>
      <c r="I2224">
        <v>779.77252197265625</v>
      </c>
      <c r="J2224" s="2">
        <f t="shared" si="151"/>
        <v>-1.18060302734375</v>
      </c>
    </row>
    <row r="2225" spans="1:10" x14ac:dyDescent="0.35">
      <c r="A2225" s="1">
        <v>43134</v>
      </c>
      <c r="B2225" s="1" t="str">
        <f t="shared" si="148"/>
        <v>2/2018</v>
      </c>
      <c r="C2225">
        <v>785.65093994140625</v>
      </c>
      <c r="D2225">
        <v>788.14898681640625</v>
      </c>
      <c r="E2225" s="2">
        <f t="shared" si="150"/>
        <v>-2.498046875</v>
      </c>
      <c r="F2225" s="1">
        <v>43134</v>
      </c>
      <c r="G2225" s="1" t="str">
        <f t="shared" si="149"/>
        <v>2/2018</v>
      </c>
      <c r="H2225">
        <v>778.586181640625</v>
      </c>
      <c r="I2225">
        <v>779.73638916015625</v>
      </c>
      <c r="J2225" s="2">
        <f t="shared" si="151"/>
        <v>-1.15020751953125</v>
      </c>
    </row>
    <row r="2226" spans="1:10" x14ac:dyDescent="0.35">
      <c r="A2226" s="1">
        <v>43135</v>
      </c>
      <c r="B2226" s="1" t="str">
        <f t="shared" si="148"/>
        <v>2/2018</v>
      </c>
      <c r="C2226">
        <v>785.701416015625</v>
      </c>
      <c r="D2226">
        <v>787.63812255859375</v>
      </c>
      <c r="E2226" s="2">
        <f t="shared" si="150"/>
        <v>-1.93670654296875</v>
      </c>
      <c r="F2226" s="1">
        <v>43135</v>
      </c>
      <c r="G2226" s="1" t="str">
        <f t="shared" si="149"/>
        <v>2/2018</v>
      </c>
      <c r="H2226">
        <v>778.57537841796875</v>
      </c>
      <c r="I2226">
        <v>779.7518310546875</v>
      </c>
      <c r="J2226" s="2">
        <f t="shared" si="151"/>
        <v>-1.17645263671875</v>
      </c>
    </row>
    <row r="2227" spans="1:10" x14ac:dyDescent="0.35">
      <c r="A2227" s="1">
        <v>43136</v>
      </c>
      <c r="B2227" s="1" t="str">
        <f t="shared" si="148"/>
        <v>2/2018</v>
      </c>
      <c r="C2227">
        <v>785.45684814453125</v>
      </c>
      <c r="D2227">
        <v>787.5953369140625</v>
      </c>
      <c r="E2227" s="2">
        <f t="shared" si="150"/>
        <v>-2.13848876953125</v>
      </c>
      <c r="F2227" s="1">
        <v>43136</v>
      </c>
      <c r="G2227" s="1" t="str">
        <f t="shared" si="149"/>
        <v>2/2018</v>
      </c>
      <c r="H2227">
        <v>778.5621337890625</v>
      </c>
      <c r="I2227">
        <v>779.7518310546875</v>
      </c>
      <c r="J2227" s="2">
        <f t="shared" si="151"/>
        <v>-1.189697265625</v>
      </c>
    </row>
    <row r="2228" spans="1:10" x14ac:dyDescent="0.35">
      <c r="A2228" s="1">
        <v>43137</v>
      </c>
      <c r="B2228" s="1" t="str">
        <f t="shared" si="148"/>
        <v>2/2018</v>
      </c>
      <c r="C2228">
        <v>785.46514892578125</v>
      </c>
      <c r="D2228">
        <v>788.4495849609375</v>
      </c>
      <c r="E2228" s="2">
        <f t="shared" si="150"/>
        <v>-2.98443603515625</v>
      </c>
      <c r="F2228" s="1">
        <v>43137</v>
      </c>
      <c r="G2228" s="1" t="str">
        <f t="shared" si="149"/>
        <v>2/2018</v>
      </c>
      <c r="H2228">
        <v>778.5516357421875</v>
      </c>
      <c r="I2228">
        <v>779.76220703125</v>
      </c>
      <c r="J2228" s="2">
        <f t="shared" si="151"/>
        <v>-1.2105712890625</v>
      </c>
    </row>
    <row r="2229" spans="1:10" x14ac:dyDescent="0.35">
      <c r="A2229" s="1">
        <v>43138</v>
      </c>
      <c r="B2229" s="1" t="str">
        <f t="shared" si="148"/>
        <v>2/2018</v>
      </c>
      <c r="C2229">
        <v>785.4150390625</v>
      </c>
      <c r="D2229">
        <v>788.13134765625</v>
      </c>
      <c r="E2229" s="2">
        <f t="shared" si="150"/>
        <v>-2.71630859375</v>
      </c>
      <c r="F2229" s="1">
        <v>43138</v>
      </c>
      <c r="G2229" s="1" t="str">
        <f t="shared" si="149"/>
        <v>2/2018</v>
      </c>
      <c r="H2229">
        <v>778.5552978515625</v>
      </c>
      <c r="I2229">
        <v>779.72607421875</v>
      </c>
      <c r="J2229" s="2">
        <f t="shared" si="151"/>
        <v>-1.1707763671875</v>
      </c>
    </row>
    <row r="2230" spans="1:10" x14ac:dyDescent="0.35">
      <c r="A2230" s="1">
        <v>43139</v>
      </c>
      <c r="B2230" s="1" t="str">
        <f t="shared" si="148"/>
        <v>2/2018</v>
      </c>
      <c r="C2230">
        <v>785.215087890625</v>
      </c>
      <c r="D2230">
        <v>788.737060546875</v>
      </c>
      <c r="E2230" s="2">
        <f t="shared" si="150"/>
        <v>-3.52197265625</v>
      </c>
      <c r="F2230" s="1">
        <v>43139</v>
      </c>
      <c r="G2230" s="1" t="str">
        <f t="shared" si="149"/>
        <v>2/2018</v>
      </c>
      <c r="H2230">
        <v>778.5628662109375</v>
      </c>
      <c r="I2230">
        <v>779.72088623046875</v>
      </c>
      <c r="J2230" s="2">
        <f t="shared" si="151"/>
        <v>-1.15802001953125</v>
      </c>
    </row>
    <row r="2231" spans="1:10" x14ac:dyDescent="0.35">
      <c r="A2231" s="1">
        <v>43140</v>
      </c>
      <c r="B2231" s="1" t="str">
        <f t="shared" si="148"/>
        <v>2/2018</v>
      </c>
      <c r="C2231">
        <v>785.29022216796875</v>
      </c>
      <c r="D2231">
        <v>788.86773681640625</v>
      </c>
      <c r="E2231" s="2">
        <f t="shared" si="150"/>
        <v>-3.5775146484375</v>
      </c>
      <c r="F2231" s="1">
        <v>43140</v>
      </c>
      <c r="G2231" s="1" t="str">
        <f t="shared" si="149"/>
        <v>2/2018</v>
      </c>
      <c r="H2231">
        <v>778.54913330078125</v>
      </c>
      <c r="I2231">
        <v>779.45001220703125</v>
      </c>
      <c r="J2231" s="2">
        <f t="shared" si="151"/>
        <v>-0.90087890625</v>
      </c>
    </row>
    <row r="2232" spans="1:10" x14ac:dyDescent="0.35">
      <c r="A2232" s="1">
        <v>43141</v>
      </c>
      <c r="B2232" s="1" t="str">
        <f t="shared" si="148"/>
        <v>2/2018</v>
      </c>
      <c r="C2232">
        <v>785.19879150390625</v>
      </c>
      <c r="D2232">
        <v>787.658935546875</v>
      </c>
      <c r="E2232" s="2">
        <f t="shared" si="150"/>
        <v>-2.46014404296875</v>
      </c>
      <c r="F2232" s="1">
        <v>43141</v>
      </c>
      <c r="G2232" s="1" t="str">
        <f t="shared" si="149"/>
        <v>2/2018</v>
      </c>
      <c r="H2232">
        <v>778.57379150390625</v>
      </c>
      <c r="I2232">
        <v>779.731201171875</v>
      </c>
      <c r="J2232" s="2">
        <f t="shared" si="151"/>
        <v>-1.15740966796875</v>
      </c>
    </row>
    <row r="2233" spans="1:10" x14ac:dyDescent="0.35">
      <c r="A2233" s="1">
        <v>43142</v>
      </c>
      <c r="B2233" s="1" t="str">
        <f t="shared" si="148"/>
        <v>2/2018</v>
      </c>
      <c r="C2233">
        <v>785.077880859375</v>
      </c>
      <c r="D2233">
        <v>788.7762451171875</v>
      </c>
      <c r="E2233" s="2">
        <f t="shared" si="150"/>
        <v>-3.6983642578125</v>
      </c>
      <c r="F2233" s="1">
        <v>43142</v>
      </c>
      <c r="G2233" s="1" t="str">
        <f t="shared" si="149"/>
        <v>2/2018</v>
      </c>
      <c r="H2233">
        <v>778.5501708984375</v>
      </c>
      <c r="I2233">
        <v>779.7105712890625</v>
      </c>
      <c r="J2233" s="2">
        <f t="shared" si="151"/>
        <v>-1.160400390625</v>
      </c>
    </row>
    <row r="2234" spans="1:10" x14ac:dyDescent="0.35">
      <c r="A2234" s="1">
        <v>43143</v>
      </c>
      <c r="B2234" s="1" t="str">
        <f t="shared" si="148"/>
        <v>2/2018</v>
      </c>
      <c r="C2234">
        <v>785.0125732421875</v>
      </c>
      <c r="D2234">
        <v>788.92657470703125</v>
      </c>
      <c r="E2234" s="2">
        <f t="shared" si="150"/>
        <v>-3.91400146484375</v>
      </c>
      <c r="F2234" s="1">
        <v>43143</v>
      </c>
      <c r="G2234" s="1" t="str">
        <f t="shared" si="149"/>
        <v>2/2018</v>
      </c>
      <c r="H2234">
        <v>778.568603515625</v>
      </c>
      <c r="I2234">
        <v>779.70025634765625</v>
      </c>
      <c r="J2234" s="2">
        <f t="shared" si="151"/>
        <v>-1.13165283203125</v>
      </c>
    </row>
    <row r="2235" spans="1:10" x14ac:dyDescent="0.35">
      <c r="A2235" s="1">
        <v>43144</v>
      </c>
      <c r="B2235" s="1" t="str">
        <f t="shared" si="148"/>
        <v>2/2018</v>
      </c>
      <c r="C2235">
        <v>784.9798583984375</v>
      </c>
      <c r="D2235">
        <v>788.0777587890625</v>
      </c>
      <c r="E2235" s="2">
        <f t="shared" si="150"/>
        <v>-3.097900390625</v>
      </c>
      <c r="F2235" s="1">
        <v>43144</v>
      </c>
      <c r="G2235" s="1" t="str">
        <f t="shared" si="149"/>
        <v>2/2018</v>
      </c>
      <c r="H2235">
        <v>778.56304931640625</v>
      </c>
      <c r="I2235">
        <v>779.36590576171875</v>
      </c>
      <c r="J2235" s="2">
        <f t="shared" si="151"/>
        <v>-0.8028564453125</v>
      </c>
    </row>
    <row r="2236" spans="1:10" x14ac:dyDescent="0.35">
      <c r="A2236" s="1">
        <v>43145</v>
      </c>
      <c r="B2236" s="1" t="str">
        <f t="shared" si="148"/>
        <v>2/2018</v>
      </c>
      <c r="C2236">
        <v>785.04510498046875</v>
      </c>
      <c r="D2236">
        <v>788.5279541015625</v>
      </c>
      <c r="E2236" s="2">
        <f t="shared" si="150"/>
        <v>-3.48284912109375</v>
      </c>
      <c r="F2236" s="1">
        <v>43145</v>
      </c>
      <c r="G2236" s="1" t="str">
        <f t="shared" si="149"/>
        <v>2/2018</v>
      </c>
      <c r="H2236">
        <v>778.5712890625</v>
      </c>
      <c r="I2236">
        <v>779.72088623046875</v>
      </c>
      <c r="J2236" s="2">
        <f t="shared" si="151"/>
        <v>-1.14959716796875</v>
      </c>
    </row>
    <row r="2237" spans="1:10" x14ac:dyDescent="0.35">
      <c r="A2237" s="1">
        <v>43146</v>
      </c>
      <c r="B2237" s="1" t="str">
        <f t="shared" si="148"/>
        <v>2/2018</v>
      </c>
      <c r="C2237">
        <v>784.977783203125</v>
      </c>
      <c r="D2237">
        <v>789.01800537109375</v>
      </c>
      <c r="E2237" s="2">
        <f t="shared" si="150"/>
        <v>-4.04022216796875</v>
      </c>
      <c r="F2237" s="1">
        <v>43146</v>
      </c>
      <c r="G2237" s="1" t="str">
        <f t="shared" si="149"/>
        <v>2/2018</v>
      </c>
      <c r="H2237">
        <v>778.55743408203125</v>
      </c>
      <c r="I2237">
        <v>779.72607421875</v>
      </c>
      <c r="J2237" s="2">
        <f t="shared" si="151"/>
        <v>-1.16864013671875</v>
      </c>
    </row>
    <row r="2238" spans="1:10" x14ac:dyDescent="0.35">
      <c r="A2238" s="1">
        <v>43147</v>
      </c>
      <c r="B2238" s="1" t="str">
        <f t="shared" si="148"/>
        <v>2/2018</v>
      </c>
      <c r="C2238">
        <v>784.93084716796875</v>
      </c>
      <c r="D2238">
        <v>787.46942138671875</v>
      </c>
      <c r="E2238" s="2">
        <f t="shared" si="150"/>
        <v>-2.53857421875</v>
      </c>
      <c r="F2238" s="1">
        <v>43147</v>
      </c>
      <c r="G2238" s="1" t="str">
        <f t="shared" si="149"/>
        <v>2/2018</v>
      </c>
      <c r="H2238">
        <v>778.5704345703125</v>
      </c>
      <c r="I2238">
        <v>779.7518310546875</v>
      </c>
      <c r="J2238" s="2">
        <f t="shared" si="151"/>
        <v>-1.181396484375</v>
      </c>
    </row>
    <row r="2239" spans="1:10" x14ac:dyDescent="0.35">
      <c r="A2239" s="1">
        <v>43148</v>
      </c>
      <c r="B2239" s="1" t="str">
        <f t="shared" si="148"/>
        <v>2/2018</v>
      </c>
      <c r="C2239">
        <v>784.78387451171875</v>
      </c>
      <c r="D2239">
        <v>788.59002685546875</v>
      </c>
      <c r="E2239" s="2">
        <f t="shared" si="150"/>
        <v>-3.80615234375</v>
      </c>
      <c r="F2239" s="1">
        <v>43148</v>
      </c>
      <c r="G2239" s="1" t="str">
        <f t="shared" si="149"/>
        <v>2/2018</v>
      </c>
      <c r="H2239">
        <v>778.55474853515625</v>
      </c>
      <c r="I2239">
        <v>779.72607421875</v>
      </c>
      <c r="J2239" s="2">
        <f t="shared" si="151"/>
        <v>-1.17132568359375</v>
      </c>
    </row>
    <row r="2240" spans="1:10" x14ac:dyDescent="0.35">
      <c r="A2240" s="1">
        <v>43149</v>
      </c>
      <c r="B2240" s="1" t="str">
        <f t="shared" si="148"/>
        <v>2/2018</v>
      </c>
      <c r="C2240">
        <v>784.76422119140625</v>
      </c>
      <c r="D2240">
        <v>788.23394775390625</v>
      </c>
      <c r="E2240" s="2">
        <f t="shared" si="150"/>
        <v>-3.4697265625</v>
      </c>
      <c r="F2240" s="1">
        <v>43149</v>
      </c>
      <c r="G2240" s="1" t="str">
        <f t="shared" si="149"/>
        <v>2/2018</v>
      </c>
      <c r="H2240">
        <v>778.56561279296875</v>
      </c>
      <c r="I2240">
        <v>779.72607421875</v>
      </c>
      <c r="J2240" s="2">
        <f t="shared" si="151"/>
        <v>-1.16046142578125</v>
      </c>
    </row>
    <row r="2241" spans="1:10" x14ac:dyDescent="0.35">
      <c r="A2241" s="1">
        <v>43150</v>
      </c>
      <c r="B2241" s="1" t="str">
        <f t="shared" si="148"/>
        <v>2/2018</v>
      </c>
      <c r="C2241">
        <v>784.88262939453125</v>
      </c>
      <c r="D2241">
        <v>787.24725341796875</v>
      </c>
      <c r="E2241" s="2">
        <f t="shared" si="150"/>
        <v>-2.3646240234375</v>
      </c>
      <c r="F2241" s="1">
        <v>43150</v>
      </c>
      <c r="G2241" s="1" t="str">
        <f t="shared" si="149"/>
        <v>2/2018</v>
      </c>
      <c r="H2241">
        <v>778.56585693359375</v>
      </c>
      <c r="I2241">
        <v>779.7518310546875</v>
      </c>
      <c r="J2241" s="2">
        <f t="shared" si="151"/>
        <v>-1.18597412109375</v>
      </c>
    </row>
    <row r="2242" spans="1:10" x14ac:dyDescent="0.35">
      <c r="A2242" s="1">
        <v>43151</v>
      </c>
      <c r="B2242" s="1" t="str">
        <f t="shared" ref="B2242:B2305" si="152">_xlfn.CONCAT(MONTH(A2242),"/",YEAR(A2242))</f>
        <v>2/2018</v>
      </c>
      <c r="C2242">
        <v>784.8223876953125</v>
      </c>
      <c r="D2242">
        <v>788.900390625</v>
      </c>
      <c r="E2242" s="2">
        <f t="shared" si="150"/>
        <v>-4.0780029296875</v>
      </c>
      <c r="F2242" s="1">
        <v>43151</v>
      </c>
      <c r="G2242" s="1" t="str">
        <f t="shared" ref="G2242:G2305" si="153">_xlfn.CONCAT(MONTH(F2242),"/",YEAR(F2242))</f>
        <v>2/2018</v>
      </c>
      <c r="H2242">
        <v>778.557373046875</v>
      </c>
      <c r="I2242">
        <v>779.72607421875</v>
      </c>
      <c r="J2242" s="2">
        <f t="shared" si="151"/>
        <v>-1.168701171875</v>
      </c>
    </row>
    <row r="2243" spans="1:10" x14ac:dyDescent="0.35">
      <c r="A2243" s="1">
        <v>43152</v>
      </c>
      <c r="B2243" s="1" t="str">
        <f t="shared" si="152"/>
        <v>2/2018</v>
      </c>
      <c r="C2243">
        <v>784.79693603515625</v>
      </c>
      <c r="D2243">
        <v>789.08990478515625</v>
      </c>
      <c r="E2243" s="2">
        <f t="shared" ref="E2243:E2306" si="154">C2243-D2243</f>
        <v>-4.29296875</v>
      </c>
      <c r="F2243" s="1">
        <v>43152</v>
      </c>
      <c r="G2243" s="1" t="str">
        <f t="shared" si="153"/>
        <v>2/2018</v>
      </c>
      <c r="H2243">
        <v>778.549560546875</v>
      </c>
      <c r="I2243">
        <v>779.72607421875</v>
      </c>
      <c r="J2243" s="2">
        <f t="shared" ref="J2243:J2306" si="155">H2243-I2243</f>
        <v>-1.176513671875</v>
      </c>
    </row>
    <row r="2244" spans="1:10" x14ac:dyDescent="0.35">
      <c r="A2244" s="1">
        <v>43153</v>
      </c>
      <c r="B2244" s="1" t="str">
        <f t="shared" si="152"/>
        <v>2/2018</v>
      </c>
      <c r="C2244">
        <v>784.7576904296875</v>
      </c>
      <c r="D2244">
        <v>787.74383544921875</v>
      </c>
      <c r="E2244" s="2">
        <f t="shared" si="154"/>
        <v>-2.98614501953125</v>
      </c>
      <c r="F2244" s="1">
        <v>43153</v>
      </c>
      <c r="G2244" s="1" t="str">
        <f t="shared" si="153"/>
        <v>2/2018</v>
      </c>
      <c r="H2244">
        <v>778.55523681640625</v>
      </c>
      <c r="I2244">
        <v>779.7518310546875</v>
      </c>
      <c r="J2244" s="2">
        <f t="shared" si="155"/>
        <v>-1.19659423828125</v>
      </c>
    </row>
    <row r="2245" spans="1:10" x14ac:dyDescent="0.35">
      <c r="A2245" s="1">
        <v>43154</v>
      </c>
      <c r="B2245" s="1" t="str">
        <f t="shared" si="152"/>
        <v>2/2018</v>
      </c>
      <c r="C2245">
        <v>784.74462890625</v>
      </c>
      <c r="D2245">
        <v>787.41583251953125</v>
      </c>
      <c r="E2245" s="2">
        <f t="shared" si="154"/>
        <v>-2.67120361328125</v>
      </c>
      <c r="F2245" s="1">
        <v>43154</v>
      </c>
      <c r="G2245" s="1" t="str">
        <f t="shared" si="153"/>
        <v>2/2018</v>
      </c>
      <c r="H2245">
        <v>778.55572509765625</v>
      </c>
      <c r="I2245">
        <v>779.70025634765625</v>
      </c>
      <c r="J2245" s="2">
        <f t="shared" si="155"/>
        <v>-1.14453125</v>
      </c>
    </row>
    <row r="2246" spans="1:10" x14ac:dyDescent="0.35">
      <c r="A2246" s="1">
        <v>43155</v>
      </c>
      <c r="B2246" s="1" t="str">
        <f t="shared" si="152"/>
        <v>2/2018</v>
      </c>
      <c r="C2246">
        <v>784.77471923828125</v>
      </c>
      <c r="D2246">
        <v>787.6778564453125</v>
      </c>
      <c r="E2246" s="2">
        <f t="shared" si="154"/>
        <v>-2.90313720703125</v>
      </c>
      <c r="F2246" s="1">
        <v>43155</v>
      </c>
      <c r="G2246" s="1" t="str">
        <f t="shared" si="153"/>
        <v>2/2018</v>
      </c>
      <c r="H2246">
        <v>778.56768798828125</v>
      </c>
      <c r="I2246">
        <v>779.721435546875</v>
      </c>
      <c r="J2246" s="2">
        <f t="shared" si="155"/>
        <v>-1.15374755859375</v>
      </c>
    </row>
    <row r="2247" spans="1:10" x14ac:dyDescent="0.35">
      <c r="A2247" s="1">
        <v>43156</v>
      </c>
      <c r="B2247" s="1" t="str">
        <f t="shared" si="152"/>
        <v>2/2018</v>
      </c>
      <c r="C2247">
        <v>784.666259765625</v>
      </c>
      <c r="D2247">
        <v>789.10296630859375</v>
      </c>
      <c r="E2247" s="2">
        <f t="shared" si="154"/>
        <v>-4.43670654296875</v>
      </c>
      <c r="F2247" s="1">
        <v>43156</v>
      </c>
      <c r="G2247" s="1" t="str">
        <f t="shared" si="153"/>
        <v>2/2018</v>
      </c>
      <c r="H2247">
        <v>778.54278564453125</v>
      </c>
      <c r="I2247">
        <v>779.72607421875</v>
      </c>
      <c r="J2247" s="2">
        <f t="shared" si="155"/>
        <v>-1.18328857421875</v>
      </c>
    </row>
    <row r="2248" spans="1:10" x14ac:dyDescent="0.35">
      <c r="A2248" s="1">
        <v>43157</v>
      </c>
      <c r="B2248" s="1" t="str">
        <f t="shared" si="152"/>
        <v>2/2018</v>
      </c>
      <c r="C2248">
        <v>784.65313720703125</v>
      </c>
      <c r="D2248">
        <v>787.881103515625</v>
      </c>
      <c r="E2248" s="2">
        <f t="shared" si="154"/>
        <v>-3.22796630859375</v>
      </c>
      <c r="F2248" s="1">
        <v>43157</v>
      </c>
      <c r="G2248" s="1" t="str">
        <f t="shared" si="153"/>
        <v>2/2018</v>
      </c>
      <c r="H2248">
        <v>778.544677734375</v>
      </c>
      <c r="I2248">
        <v>779.695068359375</v>
      </c>
      <c r="J2248" s="2">
        <f t="shared" si="155"/>
        <v>-1.150390625</v>
      </c>
    </row>
    <row r="2249" spans="1:10" x14ac:dyDescent="0.35">
      <c r="A2249" s="1">
        <v>43158</v>
      </c>
      <c r="B2249" s="1" t="str">
        <f t="shared" si="152"/>
        <v>2/2018</v>
      </c>
      <c r="C2249">
        <v>784.65966796875</v>
      </c>
      <c r="D2249">
        <v>788.2666015625</v>
      </c>
      <c r="E2249" s="2">
        <f t="shared" si="154"/>
        <v>-3.60693359375</v>
      </c>
      <c r="F2249" s="1">
        <v>43158</v>
      </c>
      <c r="G2249" s="1" t="str">
        <f t="shared" si="153"/>
        <v>2/2018</v>
      </c>
      <c r="H2249">
        <v>778.5513916015625</v>
      </c>
      <c r="I2249">
        <v>779.72088623046875</v>
      </c>
      <c r="J2249" s="2">
        <f t="shared" si="155"/>
        <v>-1.16949462890625</v>
      </c>
    </row>
    <row r="2250" spans="1:10" x14ac:dyDescent="0.35">
      <c r="A2250" s="1">
        <v>43159</v>
      </c>
      <c r="B2250" s="1" t="str">
        <f t="shared" si="152"/>
        <v>2/2018</v>
      </c>
      <c r="C2250">
        <v>784.67669677734375</v>
      </c>
      <c r="D2250">
        <v>787.7039794921875</v>
      </c>
      <c r="E2250" s="2">
        <f t="shared" si="154"/>
        <v>-3.02728271484375</v>
      </c>
      <c r="F2250" s="1">
        <v>43159</v>
      </c>
      <c r="G2250" s="1" t="str">
        <f t="shared" si="153"/>
        <v>2/2018</v>
      </c>
      <c r="H2250">
        <v>778.549560546875</v>
      </c>
      <c r="I2250">
        <v>779.70025634765625</v>
      </c>
      <c r="J2250" s="2">
        <f t="shared" si="155"/>
        <v>-1.15069580078125</v>
      </c>
    </row>
    <row r="2251" spans="1:10" x14ac:dyDescent="0.35">
      <c r="A2251" s="1">
        <v>43160</v>
      </c>
      <c r="B2251" s="1" t="str">
        <f t="shared" si="152"/>
        <v>3/2018</v>
      </c>
      <c r="C2251">
        <v>784.5682373046875</v>
      </c>
      <c r="D2251">
        <v>789.02459716796875</v>
      </c>
      <c r="E2251" s="2">
        <f t="shared" si="154"/>
        <v>-4.45635986328125</v>
      </c>
      <c r="F2251" s="1">
        <v>43160</v>
      </c>
      <c r="G2251" s="1" t="str">
        <f t="shared" si="153"/>
        <v>3/2018</v>
      </c>
      <c r="H2251">
        <v>778.549560546875</v>
      </c>
      <c r="I2251">
        <v>779.68890380859375</v>
      </c>
      <c r="J2251" s="2">
        <f t="shared" si="155"/>
        <v>-1.13934326171875</v>
      </c>
    </row>
    <row r="2252" spans="1:10" x14ac:dyDescent="0.35">
      <c r="A2252" s="1">
        <v>43161</v>
      </c>
      <c r="B2252" s="1" t="str">
        <f t="shared" si="152"/>
        <v>3/2018</v>
      </c>
      <c r="C2252">
        <v>784.62286376953125</v>
      </c>
      <c r="D2252">
        <v>788.16204833984375</v>
      </c>
      <c r="E2252" s="2">
        <f t="shared" si="154"/>
        <v>-3.5391845703125</v>
      </c>
      <c r="F2252" s="1">
        <v>43161</v>
      </c>
      <c r="G2252" s="1" t="str">
        <f t="shared" si="153"/>
        <v>3/2018</v>
      </c>
      <c r="H2252">
        <v>778.549560546875</v>
      </c>
      <c r="I2252">
        <v>779.67962646484375</v>
      </c>
      <c r="J2252" s="2">
        <f t="shared" si="155"/>
        <v>-1.13006591796875</v>
      </c>
    </row>
    <row r="2253" spans="1:10" x14ac:dyDescent="0.35">
      <c r="A2253" s="1">
        <v>43162</v>
      </c>
      <c r="B2253" s="1" t="str">
        <f t="shared" si="152"/>
        <v>3/2018</v>
      </c>
      <c r="C2253">
        <v>784.55255126953125</v>
      </c>
      <c r="D2253">
        <v>788.91351318359375</v>
      </c>
      <c r="E2253" s="2">
        <f t="shared" si="154"/>
        <v>-4.3609619140625</v>
      </c>
      <c r="F2253" s="1">
        <v>43162</v>
      </c>
      <c r="G2253" s="1" t="str">
        <f t="shared" si="153"/>
        <v>3/2018</v>
      </c>
      <c r="H2253">
        <v>778.53240966796875</v>
      </c>
      <c r="I2253">
        <v>779.695068359375</v>
      </c>
      <c r="J2253" s="2">
        <f t="shared" si="155"/>
        <v>-1.16265869140625</v>
      </c>
    </row>
    <row r="2254" spans="1:10" x14ac:dyDescent="0.35">
      <c r="A2254" s="1">
        <v>43163</v>
      </c>
      <c r="B2254" s="1" t="str">
        <f t="shared" si="152"/>
        <v>3/2018</v>
      </c>
      <c r="C2254">
        <v>784.52838134765625</v>
      </c>
      <c r="D2254">
        <v>787.26226806640625</v>
      </c>
      <c r="E2254" s="2">
        <f t="shared" si="154"/>
        <v>-2.73388671875</v>
      </c>
      <c r="F2254" s="1">
        <v>43163</v>
      </c>
      <c r="G2254" s="1" t="str">
        <f t="shared" si="153"/>
        <v>3/2018</v>
      </c>
      <c r="H2254">
        <v>778.5450439453125</v>
      </c>
      <c r="I2254">
        <v>779.72088623046875</v>
      </c>
      <c r="J2254" s="2">
        <f t="shared" si="155"/>
        <v>-1.17584228515625</v>
      </c>
    </row>
    <row r="2255" spans="1:10" x14ac:dyDescent="0.35">
      <c r="A2255" s="1">
        <v>43164</v>
      </c>
      <c r="B2255" s="1" t="str">
        <f t="shared" si="152"/>
        <v>3/2018</v>
      </c>
      <c r="C2255">
        <v>784.5205078125</v>
      </c>
      <c r="D2255">
        <v>788.27313232421875</v>
      </c>
      <c r="E2255" s="2">
        <f t="shared" si="154"/>
        <v>-3.75262451171875</v>
      </c>
      <c r="F2255" s="1">
        <v>43164</v>
      </c>
      <c r="G2255" s="1" t="str">
        <f t="shared" si="153"/>
        <v>3/2018</v>
      </c>
      <c r="H2255">
        <v>778.54449462890625</v>
      </c>
      <c r="I2255">
        <v>779.70025634765625</v>
      </c>
      <c r="J2255" s="2">
        <f t="shared" si="155"/>
        <v>-1.15576171875</v>
      </c>
    </row>
    <row r="2256" spans="1:10" x14ac:dyDescent="0.35">
      <c r="A2256" s="1">
        <v>43165</v>
      </c>
      <c r="B2256" s="1" t="str">
        <f t="shared" si="152"/>
        <v>3/2018</v>
      </c>
      <c r="C2256">
        <v>784.36566162109375</v>
      </c>
      <c r="D2256">
        <v>787.76348876953125</v>
      </c>
      <c r="E2256" s="2">
        <f t="shared" si="154"/>
        <v>-3.3978271484375</v>
      </c>
      <c r="F2256" s="1">
        <v>43165</v>
      </c>
      <c r="G2256" s="1" t="str">
        <f t="shared" si="153"/>
        <v>3/2018</v>
      </c>
      <c r="H2256">
        <v>778.54913330078125</v>
      </c>
      <c r="I2256">
        <v>779.70025634765625</v>
      </c>
      <c r="J2256" s="2">
        <f t="shared" si="155"/>
        <v>-1.151123046875</v>
      </c>
    </row>
    <row r="2257" spans="1:10" x14ac:dyDescent="0.35">
      <c r="A2257" s="1">
        <v>43166</v>
      </c>
      <c r="B2257" s="1" t="str">
        <f t="shared" si="152"/>
        <v>3/2018</v>
      </c>
      <c r="C2257">
        <v>784.35260009765625</v>
      </c>
      <c r="D2257">
        <v>788.40380859375</v>
      </c>
      <c r="E2257" s="2">
        <f t="shared" si="154"/>
        <v>-4.05120849609375</v>
      </c>
      <c r="F2257" s="1">
        <v>43166</v>
      </c>
      <c r="G2257" s="1" t="str">
        <f t="shared" si="153"/>
        <v>3/2018</v>
      </c>
      <c r="H2257">
        <v>778.5445556640625</v>
      </c>
      <c r="I2257">
        <v>779.72607421875</v>
      </c>
      <c r="J2257" s="2">
        <f t="shared" si="155"/>
        <v>-1.1815185546875</v>
      </c>
    </row>
    <row r="2258" spans="1:10" x14ac:dyDescent="0.35">
      <c r="A2258" s="1">
        <v>43167</v>
      </c>
      <c r="B2258" s="1" t="str">
        <f t="shared" si="152"/>
        <v>3/2018</v>
      </c>
      <c r="C2258">
        <v>784.43096923828125</v>
      </c>
      <c r="D2258">
        <v>789.044189453125</v>
      </c>
      <c r="E2258" s="2">
        <f t="shared" si="154"/>
        <v>-4.61322021484375</v>
      </c>
      <c r="F2258" s="1">
        <v>43167</v>
      </c>
      <c r="G2258" s="1" t="str">
        <f t="shared" si="153"/>
        <v>3/2018</v>
      </c>
      <c r="H2258">
        <v>778.54443359375</v>
      </c>
      <c r="I2258">
        <v>779.70025634765625</v>
      </c>
      <c r="J2258" s="2">
        <f t="shared" si="155"/>
        <v>-1.15582275390625</v>
      </c>
    </row>
    <row r="2259" spans="1:10" x14ac:dyDescent="0.35">
      <c r="A2259" s="1">
        <v>43168</v>
      </c>
      <c r="B2259" s="1" t="str">
        <f t="shared" si="152"/>
        <v>3/2018</v>
      </c>
      <c r="C2259">
        <v>784.4814453125</v>
      </c>
      <c r="D2259">
        <v>786.94012451171875</v>
      </c>
      <c r="E2259" s="2">
        <f t="shared" si="154"/>
        <v>-2.45867919921875</v>
      </c>
      <c r="F2259" s="1">
        <v>43168</v>
      </c>
      <c r="G2259" s="1" t="str">
        <f t="shared" si="153"/>
        <v>3/2018</v>
      </c>
      <c r="H2259">
        <v>778.54736328125</v>
      </c>
      <c r="I2259">
        <v>779.55682373046875</v>
      </c>
      <c r="J2259" s="2">
        <f t="shared" si="155"/>
        <v>-1.00946044921875</v>
      </c>
    </row>
    <row r="2260" spans="1:10" x14ac:dyDescent="0.35">
      <c r="A2260" s="1">
        <v>43169</v>
      </c>
      <c r="B2260" s="1" t="str">
        <f t="shared" si="152"/>
        <v>3/2018</v>
      </c>
      <c r="C2260">
        <v>784.464599609375</v>
      </c>
      <c r="D2260">
        <v>786.88525390625</v>
      </c>
      <c r="E2260" s="2">
        <f t="shared" si="154"/>
        <v>-2.420654296875</v>
      </c>
      <c r="F2260" s="1">
        <v>43169</v>
      </c>
      <c r="G2260" s="1" t="str">
        <f t="shared" si="153"/>
        <v>3/2018</v>
      </c>
      <c r="H2260">
        <v>778.54766845703125</v>
      </c>
      <c r="I2260">
        <v>779.72088623046875</v>
      </c>
      <c r="J2260" s="2">
        <f t="shared" si="155"/>
        <v>-1.1732177734375</v>
      </c>
    </row>
    <row r="2261" spans="1:10" x14ac:dyDescent="0.35">
      <c r="A2261" s="1">
        <v>43170</v>
      </c>
      <c r="B2261" s="1" t="str">
        <f t="shared" si="152"/>
        <v>3/2018</v>
      </c>
      <c r="C2261">
        <v>784.21539306640625</v>
      </c>
      <c r="D2261">
        <v>789.12255859375</v>
      </c>
      <c r="E2261" s="2">
        <f t="shared" si="154"/>
        <v>-4.90716552734375</v>
      </c>
      <c r="F2261" s="1">
        <v>43170</v>
      </c>
      <c r="G2261" s="1" t="str">
        <f t="shared" si="153"/>
        <v>3/2018</v>
      </c>
      <c r="H2261">
        <v>778.54473876953125</v>
      </c>
      <c r="I2261">
        <v>779.721435546875</v>
      </c>
      <c r="J2261" s="2">
        <f t="shared" si="155"/>
        <v>-1.17669677734375</v>
      </c>
    </row>
    <row r="2262" spans="1:10" x14ac:dyDescent="0.35">
      <c r="A2262" s="1">
        <v>43171</v>
      </c>
      <c r="B2262" s="1" t="str">
        <f t="shared" si="152"/>
        <v>3/2018</v>
      </c>
      <c r="C2262">
        <v>784.24151611328125</v>
      </c>
      <c r="D2262">
        <v>788.69134521484375</v>
      </c>
      <c r="E2262" s="2">
        <f t="shared" si="154"/>
        <v>-4.4498291015625</v>
      </c>
      <c r="F2262" s="1">
        <v>43171</v>
      </c>
      <c r="G2262" s="1" t="str">
        <f t="shared" si="153"/>
        <v>3/2018</v>
      </c>
      <c r="H2262">
        <v>778.54443359375</v>
      </c>
      <c r="I2262">
        <v>779.69769287109375</v>
      </c>
      <c r="J2262" s="2">
        <f t="shared" si="155"/>
        <v>-1.15325927734375</v>
      </c>
    </row>
    <row r="2263" spans="1:10" x14ac:dyDescent="0.35">
      <c r="A2263" s="1">
        <v>43172</v>
      </c>
      <c r="B2263" s="1" t="str">
        <f t="shared" si="152"/>
        <v>3/2018</v>
      </c>
      <c r="C2263">
        <v>784.248046875</v>
      </c>
      <c r="D2263">
        <v>788.50836181640625</v>
      </c>
      <c r="E2263" s="2">
        <f t="shared" si="154"/>
        <v>-4.26031494140625</v>
      </c>
      <c r="F2263" s="1">
        <v>43172</v>
      </c>
      <c r="G2263" s="1" t="str">
        <f t="shared" si="153"/>
        <v>3/2018</v>
      </c>
      <c r="H2263">
        <v>778.544677734375</v>
      </c>
      <c r="I2263">
        <v>779.70025634765625</v>
      </c>
      <c r="J2263" s="2">
        <f t="shared" si="155"/>
        <v>-1.15557861328125</v>
      </c>
    </row>
    <row r="2264" spans="1:10" x14ac:dyDescent="0.35">
      <c r="A2264" s="1">
        <v>43173</v>
      </c>
      <c r="B2264" s="1" t="str">
        <f t="shared" si="152"/>
        <v>3/2018</v>
      </c>
      <c r="C2264">
        <v>784.2977294921875</v>
      </c>
      <c r="D2264">
        <v>788.40380859375</v>
      </c>
      <c r="E2264" s="2">
        <f t="shared" si="154"/>
        <v>-4.1060791015625</v>
      </c>
      <c r="F2264" s="1">
        <v>43173</v>
      </c>
      <c r="G2264" s="1" t="str">
        <f t="shared" si="153"/>
        <v>3/2018</v>
      </c>
      <c r="H2264">
        <v>778.54534912109375</v>
      </c>
      <c r="I2264">
        <v>779.72088623046875</v>
      </c>
      <c r="J2264" s="2">
        <f t="shared" si="155"/>
        <v>-1.175537109375</v>
      </c>
    </row>
    <row r="2265" spans="1:10" x14ac:dyDescent="0.35">
      <c r="A2265" s="1">
        <v>43174</v>
      </c>
      <c r="B2265" s="1" t="str">
        <f t="shared" si="152"/>
        <v>3/2018</v>
      </c>
      <c r="C2265">
        <v>784.28594970703125</v>
      </c>
      <c r="D2265">
        <v>788.03790283203125</v>
      </c>
      <c r="E2265" s="2">
        <f t="shared" si="154"/>
        <v>-3.751953125</v>
      </c>
      <c r="F2265" s="1">
        <v>43174</v>
      </c>
      <c r="G2265" s="1" t="str">
        <f t="shared" si="153"/>
        <v>3/2018</v>
      </c>
      <c r="H2265">
        <v>778.55096435546875</v>
      </c>
      <c r="I2265">
        <v>779.58160400390625</v>
      </c>
      <c r="J2265" s="2">
        <f t="shared" si="155"/>
        <v>-1.0306396484375</v>
      </c>
    </row>
    <row r="2266" spans="1:10" x14ac:dyDescent="0.35">
      <c r="A2266" s="1">
        <v>43175</v>
      </c>
      <c r="B2266" s="1" t="str">
        <f t="shared" si="152"/>
        <v>3/2018</v>
      </c>
      <c r="C2266">
        <v>784.30029296875</v>
      </c>
      <c r="D2266">
        <v>787.07086181640625</v>
      </c>
      <c r="E2266" s="2">
        <f t="shared" si="154"/>
        <v>-2.77056884765625</v>
      </c>
      <c r="F2266" s="1">
        <v>43175</v>
      </c>
      <c r="G2266" s="1" t="str">
        <f t="shared" si="153"/>
        <v>3/2018</v>
      </c>
      <c r="H2266">
        <v>778.54534912109375</v>
      </c>
      <c r="I2266">
        <v>779.74151611328125</v>
      </c>
      <c r="J2266" s="2">
        <f t="shared" si="155"/>
        <v>-1.1961669921875</v>
      </c>
    </row>
    <row r="2267" spans="1:10" x14ac:dyDescent="0.35">
      <c r="A2267" s="1">
        <v>43176</v>
      </c>
      <c r="B2267" s="1" t="str">
        <f t="shared" si="152"/>
        <v>3/2018</v>
      </c>
      <c r="C2267">
        <v>784.26763916015625</v>
      </c>
      <c r="D2267">
        <v>787.11004638671875</v>
      </c>
      <c r="E2267" s="2">
        <f t="shared" si="154"/>
        <v>-2.8424072265625</v>
      </c>
      <c r="F2267" s="1">
        <v>43176</v>
      </c>
      <c r="G2267" s="1" t="str">
        <f t="shared" si="153"/>
        <v>3/2018</v>
      </c>
      <c r="H2267">
        <v>778.549560546875</v>
      </c>
      <c r="I2267">
        <v>779.71575927734375</v>
      </c>
      <c r="J2267" s="2">
        <f t="shared" si="155"/>
        <v>-1.16619873046875</v>
      </c>
    </row>
    <row r="2268" spans="1:10" x14ac:dyDescent="0.35">
      <c r="A2268" s="1">
        <v>43177</v>
      </c>
      <c r="B2268" s="1" t="str">
        <f t="shared" si="152"/>
        <v>3/2018</v>
      </c>
      <c r="C2268">
        <v>784.24151611328125</v>
      </c>
      <c r="D2268">
        <v>788.3646240234375</v>
      </c>
      <c r="E2268" s="2">
        <f t="shared" si="154"/>
        <v>-4.12310791015625</v>
      </c>
      <c r="F2268" s="1">
        <v>43177</v>
      </c>
      <c r="G2268" s="1" t="str">
        <f t="shared" si="153"/>
        <v>3/2018</v>
      </c>
      <c r="H2268">
        <v>778.549072265625</v>
      </c>
      <c r="I2268">
        <v>779.68475341796875</v>
      </c>
      <c r="J2268" s="2">
        <f t="shared" si="155"/>
        <v>-1.13568115234375</v>
      </c>
    </row>
    <row r="2269" spans="1:10" x14ac:dyDescent="0.35">
      <c r="A2269" s="1">
        <v>43178</v>
      </c>
      <c r="B2269" s="1" t="str">
        <f t="shared" si="152"/>
        <v>3/2018</v>
      </c>
      <c r="C2269">
        <v>784.189208984375</v>
      </c>
      <c r="D2269">
        <v>788.34503173828125</v>
      </c>
      <c r="E2269" s="2">
        <f t="shared" si="154"/>
        <v>-4.15582275390625</v>
      </c>
      <c r="F2269" s="1">
        <v>43178</v>
      </c>
      <c r="G2269" s="1" t="str">
        <f t="shared" si="153"/>
        <v>3/2018</v>
      </c>
      <c r="H2269">
        <v>778.549560546875</v>
      </c>
      <c r="I2269">
        <v>779.6744384765625</v>
      </c>
      <c r="J2269" s="2">
        <f t="shared" si="155"/>
        <v>-1.1248779296875</v>
      </c>
    </row>
    <row r="2270" spans="1:10" x14ac:dyDescent="0.35">
      <c r="A2270" s="1">
        <v>43179</v>
      </c>
      <c r="B2270" s="1" t="str">
        <f t="shared" si="152"/>
        <v>3/2018</v>
      </c>
      <c r="C2270">
        <v>784.1761474609375</v>
      </c>
      <c r="D2270">
        <v>788.5279541015625</v>
      </c>
      <c r="E2270" s="2">
        <f t="shared" si="154"/>
        <v>-4.351806640625</v>
      </c>
      <c r="F2270" s="1">
        <v>43179</v>
      </c>
      <c r="G2270" s="1" t="str">
        <f t="shared" si="153"/>
        <v>3/2018</v>
      </c>
      <c r="H2270">
        <v>778.54754638671875</v>
      </c>
      <c r="I2270">
        <v>779.50726318359375</v>
      </c>
      <c r="J2270" s="2">
        <f t="shared" si="155"/>
        <v>-0.959716796875</v>
      </c>
    </row>
    <row r="2271" spans="1:10" x14ac:dyDescent="0.35">
      <c r="A2271" s="1">
        <v>43180</v>
      </c>
      <c r="B2271" s="1" t="str">
        <f t="shared" si="152"/>
        <v>3/2018</v>
      </c>
      <c r="C2271">
        <v>784.1761474609375</v>
      </c>
      <c r="D2271">
        <v>788.46917724609375</v>
      </c>
      <c r="E2271" s="2">
        <f t="shared" si="154"/>
        <v>-4.29302978515625</v>
      </c>
      <c r="F2271" s="1">
        <v>43180</v>
      </c>
      <c r="G2271" s="1" t="str">
        <f t="shared" si="153"/>
        <v>3/2018</v>
      </c>
      <c r="H2271">
        <v>778.55194091796875</v>
      </c>
      <c r="I2271">
        <v>779.70025634765625</v>
      </c>
      <c r="J2271" s="2">
        <f t="shared" si="155"/>
        <v>-1.1483154296875</v>
      </c>
    </row>
    <row r="2272" spans="1:10" x14ac:dyDescent="0.35">
      <c r="A2272" s="1">
        <v>43181</v>
      </c>
      <c r="B2272" s="1" t="str">
        <f t="shared" si="152"/>
        <v>3/2018</v>
      </c>
      <c r="C2272">
        <v>784.16961669921875</v>
      </c>
      <c r="D2272">
        <v>788.54754638671875</v>
      </c>
      <c r="E2272" s="2">
        <f t="shared" si="154"/>
        <v>-4.3779296875</v>
      </c>
      <c r="F2272" s="1">
        <v>43181</v>
      </c>
      <c r="G2272" s="1" t="str">
        <f t="shared" si="153"/>
        <v>3/2018</v>
      </c>
      <c r="H2272">
        <v>778.55096435546875</v>
      </c>
      <c r="I2272">
        <v>779.70025634765625</v>
      </c>
      <c r="J2272" s="2">
        <f t="shared" si="155"/>
        <v>-1.1492919921875</v>
      </c>
    </row>
    <row r="2273" spans="1:10" x14ac:dyDescent="0.35">
      <c r="A2273" s="1">
        <v>43182</v>
      </c>
      <c r="B2273" s="1" t="str">
        <f t="shared" si="152"/>
        <v>3/2018</v>
      </c>
      <c r="C2273">
        <v>784.11083984375</v>
      </c>
      <c r="D2273">
        <v>788.7239990234375</v>
      </c>
      <c r="E2273" s="2">
        <f t="shared" si="154"/>
        <v>-4.6131591796875</v>
      </c>
      <c r="F2273" s="1">
        <v>43182</v>
      </c>
      <c r="G2273" s="1" t="str">
        <f t="shared" si="153"/>
        <v>3/2018</v>
      </c>
      <c r="H2273">
        <v>778.549560546875</v>
      </c>
      <c r="I2273">
        <v>779.72607421875</v>
      </c>
      <c r="J2273" s="2">
        <f t="shared" si="155"/>
        <v>-1.176513671875</v>
      </c>
    </row>
    <row r="2274" spans="1:10" x14ac:dyDescent="0.35">
      <c r="A2274" s="1">
        <v>43183</v>
      </c>
      <c r="B2274" s="1" t="str">
        <f t="shared" si="152"/>
        <v>3/2018</v>
      </c>
      <c r="C2274">
        <v>784.10430908203125</v>
      </c>
      <c r="D2274">
        <v>788.3057861328125</v>
      </c>
      <c r="E2274" s="2">
        <f t="shared" si="154"/>
        <v>-4.20147705078125</v>
      </c>
      <c r="F2274" s="1">
        <v>43183</v>
      </c>
      <c r="G2274" s="1" t="str">
        <f t="shared" si="153"/>
        <v>3/2018</v>
      </c>
      <c r="H2274">
        <v>778.548828125</v>
      </c>
      <c r="I2274">
        <v>779.72088623046875</v>
      </c>
      <c r="J2274" s="2">
        <f t="shared" si="155"/>
        <v>-1.17205810546875</v>
      </c>
    </row>
    <row r="2275" spans="1:10" x14ac:dyDescent="0.35">
      <c r="A2275" s="1">
        <v>43184</v>
      </c>
      <c r="B2275" s="1" t="str">
        <f t="shared" si="152"/>
        <v>3/2018</v>
      </c>
      <c r="C2275">
        <v>784.078125</v>
      </c>
      <c r="D2275">
        <v>787.29296875</v>
      </c>
      <c r="E2275" s="2">
        <f t="shared" si="154"/>
        <v>-3.21484375</v>
      </c>
      <c r="F2275" s="1">
        <v>43184</v>
      </c>
      <c r="G2275" s="1" t="str">
        <f t="shared" si="153"/>
        <v>3/2018</v>
      </c>
      <c r="H2275">
        <v>778.549560546875</v>
      </c>
      <c r="I2275">
        <v>779.74151611328125</v>
      </c>
      <c r="J2275" s="2">
        <f t="shared" si="155"/>
        <v>-1.19195556640625</v>
      </c>
    </row>
    <row r="2276" spans="1:10" x14ac:dyDescent="0.35">
      <c r="A2276" s="1">
        <v>43185</v>
      </c>
      <c r="B2276" s="1" t="str">
        <f t="shared" si="152"/>
        <v>3/2018</v>
      </c>
      <c r="C2276">
        <v>784.14349365234375</v>
      </c>
      <c r="D2276">
        <v>788.3646240234375</v>
      </c>
      <c r="E2276" s="2">
        <f t="shared" si="154"/>
        <v>-4.22113037109375</v>
      </c>
      <c r="F2276" s="1">
        <v>43185</v>
      </c>
      <c r="G2276" s="1" t="str">
        <f t="shared" si="153"/>
        <v>3/2018</v>
      </c>
      <c r="H2276">
        <v>778.54449462890625</v>
      </c>
      <c r="I2276">
        <v>779.70025634765625</v>
      </c>
      <c r="J2276" s="2">
        <f t="shared" si="155"/>
        <v>-1.15576171875</v>
      </c>
    </row>
    <row r="2277" spans="1:10" x14ac:dyDescent="0.35">
      <c r="A2277" s="1">
        <v>43186</v>
      </c>
      <c r="B2277" s="1" t="str">
        <f t="shared" si="152"/>
        <v>3/2018</v>
      </c>
      <c r="C2277">
        <v>784.11737060546875</v>
      </c>
      <c r="D2277">
        <v>788.6259765625</v>
      </c>
      <c r="E2277" s="2">
        <f t="shared" si="154"/>
        <v>-4.50860595703125</v>
      </c>
      <c r="F2277" s="1">
        <v>43186</v>
      </c>
      <c r="G2277" s="1" t="str">
        <f t="shared" si="153"/>
        <v>3/2018</v>
      </c>
      <c r="H2277">
        <v>778.53350830078125</v>
      </c>
      <c r="I2277">
        <v>779.72607421875</v>
      </c>
      <c r="J2277" s="2">
        <f t="shared" si="155"/>
        <v>-1.19256591796875</v>
      </c>
    </row>
    <row r="2278" spans="1:10" x14ac:dyDescent="0.35">
      <c r="A2278" s="1">
        <v>43187</v>
      </c>
      <c r="B2278" s="1" t="str">
        <f t="shared" si="152"/>
        <v>3/2018</v>
      </c>
      <c r="C2278">
        <v>784.11602783203125</v>
      </c>
      <c r="D2278">
        <v>787.42498779296875</v>
      </c>
      <c r="E2278" s="2">
        <f t="shared" si="154"/>
        <v>-3.3089599609375</v>
      </c>
      <c r="F2278" s="1">
        <v>43187</v>
      </c>
      <c r="G2278" s="1" t="str">
        <f t="shared" si="153"/>
        <v>3/2018</v>
      </c>
      <c r="H2278">
        <v>778.549560546875</v>
      </c>
      <c r="I2278">
        <v>779.72088623046875</v>
      </c>
      <c r="J2278" s="2">
        <f t="shared" si="155"/>
        <v>-1.17132568359375</v>
      </c>
    </row>
    <row r="2279" spans="1:10" x14ac:dyDescent="0.35">
      <c r="A2279" s="1">
        <v>43188</v>
      </c>
      <c r="B2279" s="1" t="str">
        <f t="shared" si="152"/>
        <v>3/2018</v>
      </c>
      <c r="C2279">
        <v>784.052001953125</v>
      </c>
      <c r="D2279">
        <v>787.905029296875</v>
      </c>
      <c r="E2279" s="2">
        <f t="shared" si="154"/>
        <v>-3.85302734375</v>
      </c>
      <c r="F2279" s="1">
        <v>43188</v>
      </c>
      <c r="G2279" s="1" t="str">
        <f t="shared" si="153"/>
        <v>3/2018</v>
      </c>
      <c r="H2279">
        <v>778.49798583984375</v>
      </c>
      <c r="I2279">
        <v>779.70025634765625</v>
      </c>
      <c r="J2279" s="2">
        <f t="shared" si="155"/>
        <v>-1.2022705078125</v>
      </c>
    </row>
    <row r="2280" spans="1:10" x14ac:dyDescent="0.35">
      <c r="A2280" s="1">
        <v>43189</v>
      </c>
      <c r="B2280" s="1" t="str">
        <f t="shared" si="152"/>
        <v>3/2018</v>
      </c>
      <c r="C2280">
        <v>784.1846923828125</v>
      </c>
      <c r="D2280">
        <v>786.7454833984375</v>
      </c>
      <c r="E2280" s="2">
        <f t="shared" si="154"/>
        <v>-2.560791015625</v>
      </c>
      <c r="F2280" s="1">
        <v>43189</v>
      </c>
      <c r="G2280" s="1" t="str">
        <f t="shared" si="153"/>
        <v>3/2018</v>
      </c>
      <c r="H2280">
        <v>778.5284423828125</v>
      </c>
      <c r="I2280">
        <v>779.72607421875</v>
      </c>
      <c r="J2280" s="2">
        <f t="shared" si="155"/>
        <v>-1.1976318359375</v>
      </c>
    </row>
    <row r="2281" spans="1:10" x14ac:dyDescent="0.35">
      <c r="A2281" s="1">
        <v>43190</v>
      </c>
      <c r="B2281" s="1" t="str">
        <f t="shared" si="152"/>
        <v>3/2018</v>
      </c>
      <c r="C2281">
        <v>784.01934814453125</v>
      </c>
      <c r="D2281">
        <v>787.7503662109375</v>
      </c>
      <c r="E2281" s="2">
        <f t="shared" si="154"/>
        <v>-3.73101806640625</v>
      </c>
      <c r="F2281" s="1">
        <v>43190</v>
      </c>
      <c r="G2281" s="1" t="str">
        <f t="shared" si="153"/>
        <v>3/2018</v>
      </c>
      <c r="H2281">
        <v>778.54791259765625</v>
      </c>
      <c r="I2281">
        <v>779.75701904296875</v>
      </c>
      <c r="J2281" s="2">
        <f t="shared" si="155"/>
        <v>-1.2091064453125</v>
      </c>
    </row>
    <row r="2282" spans="1:10" x14ac:dyDescent="0.35">
      <c r="A2282" s="1">
        <v>43191</v>
      </c>
      <c r="B2282" s="1" t="str">
        <f t="shared" si="152"/>
        <v>4/2018</v>
      </c>
      <c r="C2282">
        <v>784.1470947265625</v>
      </c>
      <c r="D2282">
        <v>787.4237060546875</v>
      </c>
      <c r="E2282" s="2">
        <f t="shared" si="154"/>
        <v>-3.276611328125</v>
      </c>
      <c r="F2282" s="1">
        <v>43191</v>
      </c>
      <c r="G2282" s="1" t="str">
        <f t="shared" si="153"/>
        <v>4/2018</v>
      </c>
      <c r="H2282">
        <v>778.55291748046875</v>
      </c>
      <c r="I2282">
        <v>779.7467041015625</v>
      </c>
      <c r="J2282" s="2">
        <f t="shared" si="155"/>
        <v>-1.19378662109375</v>
      </c>
    </row>
    <row r="2283" spans="1:10" x14ac:dyDescent="0.35">
      <c r="A2283" s="1">
        <v>43192</v>
      </c>
      <c r="B2283" s="1" t="str">
        <f t="shared" si="152"/>
        <v>4/2018</v>
      </c>
      <c r="C2283">
        <v>784.0755615234375</v>
      </c>
      <c r="D2283">
        <v>788.959228515625</v>
      </c>
      <c r="E2283" s="2">
        <f t="shared" si="154"/>
        <v>-4.8836669921875</v>
      </c>
      <c r="F2283" s="1">
        <v>43192</v>
      </c>
      <c r="G2283" s="1" t="str">
        <f t="shared" si="153"/>
        <v>4/2018</v>
      </c>
      <c r="H2283">
        <v>778.549560546875</v>
      </c>
      <c r="I2283">
        <v>779.557861328125</v>
      </c>
      <c r="J2283" s="2">
        <f t="shared" si="155"/>
        <v>-1.00830078125</v>
      </c>
    </row>
    <row r="2284" spans="1:10" x14ac:dyDescent="0.35">
      <c r="A2284" s="1">
        <v>43193</v>
      </c>
      <c r="B2284" s="1" t="str">
        <f t="shared" si="152"/>
        <v>4/2018</v>
      </c>
      <c r="C2284">
        <v>784.1702880859375</v>
      </c>
      <c r="D2284">
        <v>787.57366943359375</v>
      </c>
      <c r="E2284" s="2">
        <f t="shared" si="154"/>
        <v>-3.40338134765625</v>
      </c>
      <c r="F2284" s="1">
        <v>43193</v>
      </c>
      <c r="G2284" s="1" t="str">
        <f t="shared" si="153"/>
        <v>4/2018</v>
      </c>
      <c r="H2284">
        <v>778.54608154296875</v>
      </c>
      <c r="I2284">
        <v>779.7467041015625</v>
      </c>
      <c r="J2284" s="2">
        <f t="shared" si="155"/>
        <v>-1.20062255859375</v>
      </c>
    </row>
    <row r="2285" spans="1:10" x14ac:dyDescent="0.35">
      <c r="A2285" s="1">
        <v>43194</v>
      </c>
      <c r="B2285" s="1" t="str">
        <f t="shared" si="152"/>
        <v>4/2018</v>
      </c>
      <c r="C2285">
        <v>784.04547119140625</v>
      </c>
      <c r="D2285">
        <v>788.6978759765625</v>
      </c>
      <c r="E2285" s="2">
        <f t="shared" si="154"/>
        <v>-4.65240478515625</v>
      </c>
      <c r="F2285" s="1">
        <v>43194</v>
      </c>
      <c r="G2285" s="1" t="str">
        <f t="shared" si="153"/>
        <v>4/2018</v>
      </c>
      <c r="H2285">
        <v>778.548583984375</v>
      </c>
      <c r="I2285">
        <v>779.767333984375</v>
      </c>
      <c r="J2285" s="2">
        <f t="shared" si="155"/>
        <v>-1.21875</v>
      </c>
    </row>
    <row r="2286" spans="1:10" x14ac:dyDescent="0.35">
      <c r="A2286" s="1">
        <v>43195</v>
      </c>
      <c r="B2286" s="1" t="str">
        <f t="shared" si="152"/>
        <v>4/2018</v>
      </c>
      <c r="C2286">
        <v>784.05853271484375</v>
      </c>
      <c r="D2286">
        <v>787.1434326171875</v>
      </c>
      <c r="E2286" s="2">
        <f t="shared" si="154"/>
        <v>-3.08489990234375</v>
      </c>
      <c r="F2286" s="1">
        <v>43195</v>
      </c>
      <c r="G2286" s="1" t="str">
        <f t="shared" si="153"/>
        <v>4/2018</v>
      </c>
      <c r="H2286">
        <v>778.54376220703125</v>
      </c>
      <c r="I2286">
        <v>779.72607421875</v>
      </c>
      <c r="J2286" s="2">
        <f t="shared" si="155"/>
        <v>-1.18231201171875</v>
      </c>
    </row>
    <row r="2287" spans="1:10" x14ac:dyDescent="0.35">
      <c r="A2287" s="1">
        <v>43196</v>
      </c>
      <c r="B2287" s="1" t="str">
        <f t="shared" si="152"/>
        <v>4/2018</v>
      </c>
      <c r="C2287">
        <v>784.04547119140625</v>
      </c>
      <c r="D2287">
        <v>787.77716064453125</v>
      </c>
      <c r="E2287" s="2">
        <f t="shared" si="154"/>
        <v>-3.731689453125</v>
      </c>
      <c r="F2287" s="1">
        <v>43196</v>
      </c>
      <c r="G2287" s="1" t="str">
        <f t="shared" si="153"/>
        <v>4/2018</v>
      </c>
      <c r="H2287">
        <v>778.5579833984375</v>
      </c>
      <c r="I2287">
        <v>779.7467041015625</v>
      </c>
      <c r="J2287" s="2">
        <f t="shared" si="155"/>
        <v>-1.188720703125</v>
      </c>
    </row>
    <row r="2288" spans="1:10" x14ac:dyDescent="0.35">
      <c r="A2288" s="1">
        <v>43197</v>
      </c>
      <c r="B2288" s="1" t="str">
        <f t="shared" si="152"/>
        <v>4/2018</v>
      </c>
      <c r="C2288">
        <v>784.078125</v>
      </c>
      <c r="D2288">
        <v>788.46917724609375</v>
      </c>
      <c r="E2288" s="2">
        <f t="shared" si="154"/>
        <v>-4.39105224609375</v>
      </c>
      <c r="F2288" s="1">
        <v>43197</v>
      </c>
      <c r="G2288" s="1" t="str">
        <f t="shared" si="153"/>
        <v>4/2018</v>
      </c>
      <c r="H2288">
        <v>778.53521728515625</v>
      </c>
      <c r="I2288">
        <v>779.72607421875</v>
      </c>
      <c r="J2288" s="2">
        <f t="shared" si="155"/>
        <v>-1.19085693359375</v>
      </c>
    </row>
    <row r="2289" spans="1:10" x14ac:dyDescent="0.35">
      <c r="A2289" s="1">
        <v>43198</v>
      </c>
      <c r="B2289" s="1" t="str">
        <f t="shared" si="152"/>
        <v>4/2018</v>
      </c>
      <c r="C2289">
        <v>784.18548583984375</v>
      </c>
      <c r="D2289">
        <v>787.6458740234375</v>
      </c>
      <c r="E2289" s="2">
        <f t="shared" si="154"/>
        <v>-3.46038818359375</v>
      </c>
      <c r="F2289" s="1">
        <v>43198</v>
      </c>
      <c r="G2289" s="1" t="str">
        <f t="shared" si="153"/>
        <v>4/2018</v>
      </c>
      <c r="H2289">
        <v>778.56292724609375</v>
      </c>
      <c r="I2289">
        <v>779.77252197265625</v>
      </c>
      <c r="J2289" s="2">
        <f t="shared" si="155"/>
        <v>-1.2095947265625</v>
      </c>
    </row>
    <row r="2290" spans="1:10" x14ac:dyDescent="0.35">
      <c r="A2290" s="1">
        <v>43199</v>
      </c>
      <c r="B2290" s="1" t="str">
        <f t="shared" si="152"/>
        <v>4/2018</v>
      </c>
      <c r="C2290">
        <v>784.11737060546875</v>
      </c>
      <c r="D2290">
        <v>788.76318359375</v>
      </c>
      <c r="E2290" s="2">
        <f t="shared" si="154"/>
        <v>-4.64581298828125</v>
      </c>
      <c r="F2290" s="1">
        <v>43199</v>
      </c>
      <c r="G2290" s="1" t="str">
        <f t="shared" si="153"/>
        <v>4/2018</v>
      </c>
      <c r="H2290">
        <v>778.5677490234375</v>
      </c>
      <c r="I2290">
        <v>779.77252197265625</v>
      </c>
      <c r="J2290" s="2">
        <f t="shared" si="155"/>
        <v>-1.20477294921875</v>
      </c>
    </row>
    <row r="2291" spans="1:10" x14ac:dyDescent="0.35">
      <c r="A2291" s="1">
        <v>43200</v>
      </c>
      <c r="B2291" s="1" t="str">
        <f t="shared" si="152"/>
        <v>4/2018</v>
      </c>
      <c r="C2291">
        <v>784.08465576171875</v>
      </c>
      <c r="D2291">
        <v>788.50836181640625</v>
      </c>
      <c r="E2291" s="2">
        <f t="shared" si="154"/>
        <v>-4.4237060546875</v>
      </c>
      <c r="F2291" s="1">
        <v>43200</v>
      </c>
      <c r="G2291" s="1" t="str">
        <f t="shared" si="153"/>
        <v>4/2018</v>
      </c>
      <c r="H2291">
        <v>778.55426025390625</v>
      </c>
      <c r="I2291">
        <v>779.731201171875</v>
      </c>
      <c r="J2291" s="2">
        <f t="shared" si="155"/>
        <v>-1.17694091796875</v>
      </c>
    </row>
    <row r="2292" spans="1:10" x14ac:dyDescent="0.35">
      <c r="A2292" s="1">
        <v>43201</v>
      </c>
      <c r="B2292" s="1" t="str">
        <f t="shared" si="152"/>
        <v>4/2018</v>
      </c>
      <c r="C2292">
        <v>784.15655517578125</v>
      </c>
      <c r="D2292">
        <v>788.37115478515625</v>
      </c>
      <c r="E2292" s="2">
        <f t="shared" si="154"/>
        <v>-4.214599609375</v>
      </c>
      <c r="F2292" s="1">
        <v>43201</v>
      </c>
      <c r="G2292" s="1" t="str">
        <f t="shared" si="153"/>
        <v>4/2018</v>
      </c>
      <c r="H2292">
        <v>778.55828857421875</v>
      </c>
      <c r="I2292">
        <v>779.77252197265625</v>
      </c>
      <c r="J2292" s="2">
        <f t="shared" si="155"/>
        <v>-1.2142333984375</v>
      </c>
    </row>
    <row r="2293" spans="1:10" x14ac:dyDescent="0.35">
      <c r="A2293" s="1">
        <v>43202</v>
      </c>
      <c r="B2293" s="1" t="str">
        <f t="shared" si="152"/>
        <v>4/2018</v>
      </c>
      <c r="C2293">
        <v>784.29296875</v>
      </c>
      <c r="D2293">
        <v>786.62921142578125</v>
      </c>
      <c r="E2293" s="2">
        <f t="shared" si="154"/>
        <v>-2.33624267578125</v>
      </c>
      <c r="F2293" s="1">
        <v>43202</v>
      </c>
      <c r="G2293" s="1" t="str">
        <f t="shared" si="153"/>
        <v>4/2018</v>
      </c>
      <c r="H2293">
        <v>778.5386962890625</v>
      </c>
      <c r="I2293">
        <v>779.77252197265625</v>
      </c>
      <c r="J2293" s="2">
        <f t="shared" si="155"/>
        <v>-1.23382568359375</v>
      </c>
    </row>
    <row r="2294" spans="1:10" x14ac:dyDescent="0.35">
      <c r="A2294" s="1">
        <v>43203</v>
      </c>
      <c r="B2294" s="1" t="str">
        <f t="shared" si="152"/>
        <v>4/2018</v>
      </c>
      <c r="C2294">
        <v>784.22125244140625</v>
      </c>
      <c r="D2294">
        <v>787.009521484375</v>
      </c>
      <c r="E2294" s="2">
        <f t="shared" si="154"/>
        <v>-2.78826904296875</v>
      </c>
      <c r="F2294" s="1">
        <v>43203</v>
      </c>
      <c r="G2294" s="1" t="str">
        <f t="shared" si="153"/>
        <v>4/2018</v>
      </c>
      <c r="H2294">
        <v>778.54443359375</v>
      </c>
      <c r="I2294">
        <v>779.72607421875</v>
      </c>
      <c r="J2294" s="2">
        <f t="shared" si="155"/>
        <v>-1.181640625</v>
      </c>
    </row>
    <row r="2295" spans="1:10" x14ac:dyDescent="0.35">
      <c r="A2295" s="1">
        <v>43204</v>
      </c>
      <c r="B2295" s="1" t="str">
        <f t="shared" si="152"/>
        <v>4/2018</v>
      </c>
      <c r="C2295">
        <v>784.15655517578125</v>
      </c>
      <c r="D2295">
        <v>788.3907470703125</v>
      </c>
      <c r="E2295" s="2">
        <f t="shared" si="154"/>
        <v>-4.23419189453125</v>
      </c>
      <c r="F2295" s="1">
        <v>43204</v>
      </c>
      <c r="G2295" s="1" t="str">
        <f t="shared" si="153"/>
        <v>4/2018</v>
      </c>
      <c r="H2295">
        <v>778.557861328125</v>
      </c>
      <c r="I2295">
        <v>779.77764892578125</v>
      </c>
      <c r="J2295" s="2">
        <f t="shared" si="155"/>
        <v>-1.21978759765625</v>
      </c>
    </row>
    <row r="2296" spans="1:10" x14ac:dyDescent="0.35">
      <c r="A2296" s="1">
        <v>43205</v>
      </c>
      <c r="B2296" s="1" t="str">
        <f t="shared" si="152"/>
        <v>4/2018</v>
      </c>
      <c r="C2296">
        <v>784.3299560546875</v>
      </c>
      <c r="D2296">
        <v>789.27288818359375</v>
      </c>
      <c r="E2296" s="2">
        <f t="shared" si="154"/>
        <v>-4.94293212890625</v>
      </c>
      <c r="F2296" s="1">
        <v>43205</v>
      </c>
      <c r="G2296" s="1" t="str">
        <f t="shared" si="153"/>
        <v>4/2018</v>
      </c>
      <c r="H2296">
        <v>778.57025146484375</v>
      </c>
      <c r="I2296">
        <v>779.558349609375</v>
      </c>
      <c r="J2296" s="2">
        <f t="shared" si="155"/>
        <v>-0.98809814453125</v>
      </c>
    </row>
    <row r="2297" spans="1:10" x14ac:dyDescent="0.35">
      <c r="A2297" s="1">
        <v>43206</v>
      </c>
      <c r="B2297" s="1" t="str">
        <f t="shared" si="152"/>
        <v>4/2018</v>
      </c>
      <c r="C2297">
        <v>784.248046875</v>
      </c>
      <c r="D2297">
        <v>789.181396484375</v>
      </c>
      <c r="E2297" s="2">
        <f t="shared" si="154"/>
        <v>-4.933349609375</v>
      </c>
      <c r="F2297" s="1">
        <v>43206</v>
      </c>
      <c r="G2297" s="1" t="str">
        <f t="shared" si="153"/>
        <v>4/2018</v>
      </c>
      <c r="H2297">
        <v>778.56011962890625</v>
      </c>
      <c r="I2297">
        <v>779.7828369140625</v>
      </c>
      <c r="J2297" s="2">
        <f t="shared" si="155"/>
        <v>-1.22271728515625</v>
      </c>
    </row>
    <row r="2298" spans="1:10" x14ac:dyDescent="0.35">
      <c r="A2298" s="1">
        <v>43207</v>
      </c>
      <c r="B2298" s="1" t="str">
        <f t="shared" si="152"/>
        <v>4/2018</v>
      </c>
      <c r="C2298">
        <v>784.21539306640625</v>
      </c>
      <c r="D2298">
        <v>788.03790283203125</v>
      </c>
      <c r="E2298" s="2">
        <f t="shared" si="154"/>
        <v>-3.822509765625</v>
      </c>
      <c r="F2298" s="1">
        <v>43207</v>
      </c>
      <c r="G2298" s="1" t="str">
        <f t="shared" si="153"/>
        <v>4/2018</v>
      </c>
      <c r="H2298">
        <v>778.5703125</v>
      </c>
      <c r="I2298">
        <v>779.65380859375</v>
      </c>
      <c r="J2298" s="2">
        <f t="shared" si="155"/>
        <v>-1.08349609375</v>
      </c>
    </row>
    <row r="2299" spans="1:10" x14ac:dyDescent="0.35">
      <c r="A2299" s="1">
        <v>43208</v>
      </c>
      <c r="B2299" s="1" t="str">
        <f t="shared" si="152"/>
        <v>4/2018</v>
      </c>
      <c r="C2299">
        <v>784.274169921875</v>
      </c>
      <c r="D2299">
        <v>788.89385986328125</v>
      </c>
      <c r="E2299" s="2">
        <f t="shared" si="154"/>
        <v>-4.61968994140625</v>
      </c>
      <c r="F2299" s="1">
        <v>43208</v>
      </c>
      <c r="G2299" s="1" t="str">
        <f t="shared" si="153"/>
        <v>4/2018</v>
      </c>
      <c r="H2299">
        <v>778.561279296875</v>
      </c>
      <c r="I2299">
        <v>779.61199951171875</v>
      </c>
      <c r="J2299" s="2">
        <f t="shared" si="155"/>
        <v>-1.05072021484375</v>
      </c>
    </row>
    <row r="2300" spans="1:10" x14ac:dyDescent="0.35">
      <c r="A2300" s="1">
        <v>43209</v>
      </c>
      <c r="B2300" s="1" t="str">
        <f t="shared" si="152"/>
        <v>4/2018</v>
      </c>
      <c r="C2300">
        <v>784.30682373046875</v>
      </c>
      <c r="D2300">
        <v>787.90069580078125</v>
      </c>
      <c r="E2300" s="2">
        <f t="shared" si="154"/>
        <v>-3.5938720703125</v>
      </c>
      <c r="F2300" s="1">
        <v>43209</v>
      </c>
      <c r="G2300" s="1" t="str">
        <f t="shared" si="153"/>
        <v>4/2018</v>
      </c>
      <c r="H2300">
        <v>778.57025146484375</v>
      </c>
      <c r="I2300">
        <v>779.79827880859375</v>
      </c>
      <c r="J2300" s="2">
        <f t="shared" si="155"/>
        <v>-1.22802734375</v>
      </c>
    </row>
    <row r="2301" spans="1:10" x14ac:dyDescent="0.35">
      <c r="A2301" s="1">
        <v>43210</v>
      </c>
      <c r="B2301" s="1" t="str">
        <f t="shared" si="152"/>
        <v>4/2018</v>
      </c>
      <c r="C2301">
        <v>784.41021728515625</v>
      </c>
      <c r="D2301">
        <v>788.8873291015625</v>
      </c>
      <c r="E2301" s="2">
        <f t="shared" si="154"/>
        <v>-4.47711181640625</v>
      </c>
      <c r="F2301" s="1">
        <v>43210</v>
      </c>
      <c r="G2301" s="1" t="str">
        <f t="shared" si="153"/>
        <v>4/2018</v>
      </c>
      <c r="H2301">
        <v>778.57000732421875</v>
      </c>
      <c r="I2301">
        <v>779.798828125</v>
      </c>
      <c r="J2301" s="2">
        <f t="shared" si="155"/>
        <v>-1.22882080078125</v>
      </c>
    </row>
    <row r="2302" spans="1:10" x14ac:dyDescent="0.35">
      <c r="A2302" s="1">
        <v>43211</v>
      </c>
      <c r="B2302" s="1" t="str">
        <f t="shared" si="152"/>
        <v>4/2018</v>
      </c>
      <c r="C2302">
        <v>784.3460693359375</v>
      </c>
      <c r="D2302">
        <v>788.240478515625</v>
      </c>
      <c r="E2302" s="2">
        <f t="shared" si="154"/>
        <v>-3.8944091796875</v>
      </c>
      <c r="F2302" s="1">
        <v>43211</v>
      </c>
      <c r="G2302" s="1" t="str">
        <f t="shared" si="153"/>
        <v>4/2018</v>
      </c>
      <c r="H2302">
        <v>778.57025146484375</v>
      </c>
      <c r="I2302">
        <v>779.76220703125</v>
      </c>
      <c r="J2302" s="2">
        <f t="shared" si="155"/>
        <v>-1.19195556640625</v>
      </c>
    </row>
    <row r="2303" spans="1:10" x14ac:dyDescent="0.35">
      <c r="A2303" s="1">
        <v>43212</v>
      </c>
      <c r="B2303" s="1" t="str">
        <f t="shared" si="152"/>
        <v>4/2018</v>
      </c>
      <c r="C2303">
        <v>784.4349365234375</v>
      </c>
      <c r="D2303">
        <v>787.4798583984375</v>
      </c>
      <c r="E2303" s="2">
        <f t="shared" si="154"/>
        <v>-3.044921875</v>
      </c>
      <c r="F2303" s="1">
        <v>43212</v>
      </c>
      <c r="G2303" s="1" t="str">
        <f t="shared" si="153"/>
        <v>4/2018</v>
      </c>
      <c r="H2303">
        <v>778.57025146484375</v>
      </c>
      <c r="I2303">
        <v>779.122314453125</v>
      </c>
      <c r="J2303" s="2">
        <f t="shared" si="155"/>
        <v>-0.55206298828125</v>
      </c>
    </row>
    <row r="2304" spans="1:10" x14ac:dyDescent="0.35">
      <c r="A2304" s="1">
        <v>43213</v>
      </c>
      <c r="B2304" s="1" t="str">
        <f t="shared" si="152"/>
        <v>4/2018</v>
      </c>
      <c r="C2304">
        <v>784.46759033203125</v>
      </c>
      <c r="D2304">
        <v>787.077392578125</v>
      </c>
      <c r="E2304" s="2">
        <f t="shared" si="154"/>
        <v>-2.60980224609375</v>
      </c>
      <c r="F2304" s="1">
        <v>43213</v>
      </c>
      <c r="G2304" s="1" t="str">
        <f t="shared" si="153"/>
        <v>4/2018</v>
      </c>
      <c r="H2304">
        <v>778.54510498046875</v>
      </c>
      <c r="I2304">
        <v>779.77764892578125</v>
      </c>
      <c r="J2304" s="2">
        <f t="shared" si="155"/>
        <v>-1.2325439453125</v>
      </c>
    </row>
    <row r="2305" spans="1:10" x14ac:dyDescent="0.35">
      <c r="A2305" s="1">
        <v>43214</v>
      </c>
      <c r="B2305" s="1" t="str">
        <f t="shared" si="152"/>
        <v>4/2018</v>
      </c>
      <c r="C2305">
        <v>784.37872314453125</v>
      </c>
      <c r="D2305">
        <v>786.90716552734375</v>
      </c>
      <c r="E2305" s="2">
        <f t="shared" si="154"/>
        <v>-2.5284423828125</v>
      </c>
      <c r="F2305" s="1">
        <v>43214</v>
      </c>
      <c r="G2305" s="1" t="str">
        <f t="shared" si="153"/>
        <v>4/2018</v>
      </c>
      <c r="H2305">
        <v>778.57794189453125</v>
      </c>
      <c r="I2305">
        <v>779.79827880859375</v>
      </c>
      <c r="J2305" s="2">
        <f t="shared" si="155"/>
        <v>-1.2203369140625</v>
      </c>
    </row>
    <row r="2306" spans="1:10" x14ac:dyDescent="0.35">
      <c r="A2306" s="1">
        <v>43215</v>
      </c>
      <c r="B2306" s="1" t="str">
        <f t="shared" ref="B2306:B2369" si="156">_xlfn.CONCAT(MONTH(A2306),"/",YEAR(A2306))</f>
        <v>4/2018</v>
      </c>
      <c r="C2306">
        <v>784.501953125</v>
      </c>
      <c r="D2306">
        <v>788.29925537109375</v>
      </c>
      <c r="E2306" s="2">
        <f t="shared" si="154"/>
        <v>-3.79730224609375</v>
      </c>
      <c r="F2306" s="1">
        <v>43215</v>
      </c>
      <c r="G2306" s="1" t="str">
        <f t="shared" ref="G2306:G2369" si="157">_xlfn.CONCAT(MONTH(F2306),"/",YEAR(F2306))</f>
        <v>4/2018</v>
      </c>
      <c r="H2306">
        <v>778.57025146484375</v>
      </c>
      <c r="I2306">
        <v>779.79827880859375</v>
      </c>
      <c r="J2306" s="2">
        <f t="shared" si="155"/>
        <v>-1.22802734375</v>
      </c>
    </row>
    <row r="2307" spans="1:10" x14ac:dyDescent="0.35">
      <c r="A2307" s="1">
        <v>43216</v>
      </c>
      <c r="B2307" s="1" t="str">
        <f t="shared" si="156"/>
        <v>4/2018</v>
      </c>
      <c r="C2307">
        <v>784.48199462890625</v>
      </c>
      <c r="D2307">
        <v>787.67852783203125</v>
      </c>
      <c r="E2307" s="2">
        <f t="shared" ref="E2307:E2370" si="158">C2307-D2307</f>
        <v>-3.196533203125</v>
      </c>
      <c r="F2307" s="1">
        <v>43216</v>
      </c>
      <c r="G2307" s="1" t="str">
        <f t="shared" si="157"/>
        <v>4/2018</v>
      </c>
      <c r="H2307">
        <v>778.583740234375</v>
      </c>
      <c r="I2307">
        <v>779.8240966796875</v>
      </c>
      <c r="J2307" s="2">
        <f t="shared" ref="J2307:J2370" si="159">H2307-I2307</f>
        <v>-1.2403564453125</v>
      </c>
    </row>
    <row r="2308" spans="1:10" x14ac:dyDescent="0.35">
      <c r="A2308" s="1">
        <v>43217</v>
      </c>
      <c r="B2308" s="1" t="str">
        <f t="shared" si="156"/>
        <v>4/2018</v>
      </c>
      <c r="C2308">
        <v>784.40484619140625</v>
      </c>
      <c r="D2308">
        <v>787.0328369140625</v>
      </c>
      <c r="E2308" s="2">
        <f t="shared" si="158"/>
        <v>-2.62799072265625</v>
      </c>
      <c r="F2308" s="1">
        <v>43217</v>
      </c>
      <c r="G2308" s="1" t="str">
        <f t="shared" si="157"/>
        <v>4/2018</v>
      </c>
      <c r="H2308">
        <v>778.57000732421875</v>
      </c>
      <c r="I2308">
        <v>779.798828125</v>
      </c>
      <c r="J2308" s="2">
        <f t="shared" si="159"/>
        <v>-1.22882080078125</v>
      </c>
    </row>
    <row r="2309" spans="1:10" x14ac:dyDescent="0.35">
      <c r="A2309" s="1">
        <v>43218</v>
      </c>
      <c r="B2309" s="1" t="str">
        <f t="shared" si="156"/>
        <v>4/2018</v>
      </c>
      <c r="C2309">
        <v>784.38525390625</v>
      </c>
      <c r="D2309">
        <v>788.46917724609375</v>
      </c>
      <c r="E2309" s="2">
        <f t="shared" si="158"/>
        <v>-4.08392333984375</v>
      </c>
      <c r="F2309" s="1">
        <v>43218</v>
      </c>
      <c r="G2309" s="1" t="str">
        <f t="shared" si="157"/>
        <v>4/2018</v>
      </c>
      <c r="H2309">
        <v>778.58941650390625</v>
      </c>
      <c r="I2309">
        <v>779.42059326171875</v>
      </c>
      <c r="J2309" s="2">
        <f t="shared" si="159"/>
        <v>-0.8311767578125</v>
      </c>
    </row>
    <row r="2310" spans="1:10" x14ac:dyDescent="0.35">
      <c r="A2310" s="1">
        <v>43219</v>
      </c>
      <c r="B2310" s="1" t="str">
        <f t="shared" si="156"/>
        <v>4/2018</v>
      </c>
      <c r="C2310">
        <v>784.47674560546875</v>
      </c>
      <c r="D2310">
        <v>788.48876953125</v>
      </c>
      <c r="E2310" s="2">
        <f t="shared" si="158"/>
        <v>-4.01202392578125</v>
      </c>
      <c r="F2310" s="1">
        <v>43219</v>
      </c>
      <c r="G2310" s="1" t="str">
        <f t="shared" si="157"/>
        <v>4/2018</v>
      </c>
      <c r="H2310">
        <v>778.55657958984375</v>
      </c>
      <c r="I2310">
        <v>779.81890869140625</v>
      </c>
      <c r="J2310" s="2">
        <f t="shared" si="159"/>
        <v>-1.2623291015625</v>
      </c>
    </row>
    <row r="2311" spans="1:10" x14ac:dyDescent="0.35">
      <c r="A2311" s="1">
        <v>43220</v>
      </c>
      <c r="B2311" s="1" t="str">
        <f t="shared" si="156"/>
        <v>4/2018</v>
      </c>
      <c r="C2311">
        <v>784.40484619140625</v>
      </c>
      <c r="D2311">
        <v>787.17535400390625</v>
      </c>
      <c r="E2311" s="2">
        <f t="shared" si="158"/>
        <v>-2.7705078125</v>
      </c>
      <c r="F2311" s="1">
        <v>43220</v>
      </c>
      <c r="G2311" s="1" t="str">
        <f t="shared" si="157"/>
        <v>4/2018</v>
      </c>
      <c r="H2311">
        <v>778.557861328125</v>
      </c>
      <c r="I2311">
        <v>779.79827880859375</v>
      </c>
      <c r="J2311" s="2">
        <f t="shared" si="159"/>
        <v>-1.24041748046875</v>
      </c>
    </row>
    <row r="2312" spans="1:10" x14ac:dyDescent="0.35">
      <c r="A2312" s="1">
        <v>43221</v>
      </c>
      <c r="B2312" s="1" t="str">
        <f t="shared" si="156"/>
        <v>5/2018</v>
      </c>
      <c r="C2312">
        <v>784.40484619140625</v>
      </c>
      <c r="D2312">
        <v>787.25640869140625</v>
      </c>
      <c r="E2312" s="2">
        <f t="shared" si="158"/>
        <v>-2.8515625</v>
      </c>
      <c r="F2312" s="1">
        <v>43221</v>
      </c>
      <c r="G2312" s="1" t="str">
        <f t="shared" si="157"/>
        <v>5/2018</v>
      </c>
      <c r="H2312">
        <v>778.58251953125</v>
      </c>
      <c r="I2312">
        <v>779.81890869140625</v>
      </c>
      <c r="J2312" s="2">
        <f t="shared" si="159"/>
        <v>-1.23638916015625</v>
      </c>
    </row>
    <row r="2313" spans="1:10" x14ac:dyDescent="0.35">
      <c r="A2313" s="1">
        <v>43222</v>
      </c>
      <c r="B2313" s="1" t="str">
        <f t="shared" si="156"/>
        <v>5/2018</v>
      </c>
      <c r="C2313">
        <v>784.3721923828125</v>
      </c>
      <c r="D2313">
        <v>787.60009765625</v>
      </c>
      <c r="E2313" s="2">
        <f t="shared" si="158"/>
        <v>-3.2279052734375</v>
      </c>
      <c r="F2313" s="1">
        <v>43222</v>
      </c>
      <c r="G2313" s="1" t="str">
        <f t="shared" si="157"/>
        <v>5/2018</v>
      </c>
      <c r="H2313">
        <v>778.581298828125</v>
      </c>
      <c r="I2313">
        <v>779.78900146484375</v>
      </c>
      <c r="J2313" s="2">
        <f t="shared" si="159"/>
        <v>-1.20770263671875</v>
      </c>
    </row>
    <row r="2314" spans="1:10" x14ac:dyDescent="0.35">
      <c r="A2314" s="1">
        <v>43223</v>
      </c>
      <c r="B2314" s="1" t="str">
        <f t="shared" si="156"/>
        <v>5/2018</v>
      </c>
      <c r="C2314">
        <v>784.411376953125</v>
      </c>
      <c r="D2314">
        <v>788.5540771484375</v>
      </c>
      <c r="E2314" s="2">
        <f t="shared" si="158"/>
        <v>-4.1427001953125</v>
      </c>
      <c r="F2314" s="1">
        <v>43223</v>
      </c>
      <c r="G2314" s="1" t="str">
        <f t="shared" si="157"/>
        <v>5/2018</v>
      </c>
      <c r="H2314">
        <v>778.5736083984375</v>
      </c>
      <c r="I2314">
        <v>779.81890869140625</v>
      </c>
      <c r="J2314" s="2">
        <f t="shared" si="159"/>
        <v>-1.24530029296875</v>
      </c>
    </row>
    <row r="2315" spans="1:10" x14ac:dyDescent="0.35">
      <c r="A2315" s="1">
        <v>43224</v>
      </c>
      <c r="B2315" s="1" t="str">
        <f t="shared" si="156"/>
        <v>5/2018</v>
      </c>
      <c r="C2315">
        <v>784.47552490234375</v>
      </c>
      <c r="D2315">
        <v>787.1126708984375</v>
      </c>
      <c r="E2315" s="2">
        <f t="shared" si="158"/>
        <v>-2.63714599609375</v>
      </c>
      <c r="F2315" s="1">
        <v>43224</v>
      </c>
      <c r="G2315" s="1" t="str">
        <f t="shared" si="157"/>
        <v>5/2018</v>
      </c>
      <c r="H2315">
        <v>778.57208251953125</v>
      </c>
      <c r="I2315">
        <v>779.77557373046875</v>
      </c>
      <c r="J2315" s="2">
        <f t="shared" si="159"/>
        <v>-1.2034912109375</v>
      </c>
    </row>
    <row r="2316" spans="1:10" x14ac:dyDescent="0.35">
      <c r="A2316" s="1">
        <v>43225</v>
      </c>
      <c r="B2316" s="1" t="str">
        <f t="shared" si="156"/>
        <v>5/2018</v>
      </c>
      <c r="C2316">
        <v>784.33953857421875</v>
      </c>
      <c r="D2316">
        <v>788.4168701171875</v>
      </c>
      <c r="E2316" s="2">
        <f t="shared" si="158"/>
        <v>-4.07733154296875</v>
      </c>
      <c r="F2316" s="1">
        <v>43225</v>
      </c>
      <c r="G2316" s="1" t="str">
        <f t="shared" si="157"/>
        <v>5/2018</v>
      </c>
      <c r="H2316">
        <v>778.5716552734375</v>
      </c>
      <c r="I2316">
        <v>779.79827880859375</v>
      </c>
      <c r="J2316" s="2">
        <f t="shared" si="159"/>
        <v>-1.22662353515625</v>
      </c>
    </row>
    <row r="2317" spans="1:10" x14ac:dyDescent="0.35">
      <c r="A2317" s="1">
        <v>43226</v>
      </c>
      <c r="B2317" s="1" t="str">
        <f t="shared" si="156"/>
        <v>5/2018</v>
      </c>
      <c r="C2317">
        <v>784.41607666015625</v>
      </c>
      <c r="D2317">
        <v>788.82855224609375</v>
      </c>
      <c r="E2317" s="2">
        <f t="shared" si="158"/>
        <v>-4.4124755859375</v>
      </c>
      <c r="F2317" s="1">
        <v>43226</v>
      </c>
      <c r="G2317" s="1" t="str">
        <f t="shared" si="157"/>
        <v>5/2018</v>
      </c>
      <c r="H2317">
        <v>778.5703125</v>
      </c>
      <c r="I2317">
        <v>779.77764892578125</v>
      </c>
      <c r="J2317" s="2">
        <f t="shared" si="159"/>
        <v>-1.20733642578125</v>
      </c>
    </row>
    <row r="2318" spans="1:10" x14ac:dyDescent="0.35">
      <c r="A2318" s="1">
        <v>43227</v>
      </c>
      <c r="B2318" s="1" t="str">
        <f t="shared" si="156"/>
        <v>5/2018</v>
      </c>
      <c r="C2318">
        <v>784.41790771484375</v>
      </c>
      <c r="D2318">
        <v>787.19500732421875</v>
      </c>
      <c r="E2318" s="2">
        <f t="shared" si="158"/>
        <v>-2.777099609375</v>
      </c>
      <c r="F2318" s="1">
        <v>43227</v>
      </c>
      <c r="G2318" s="1" t="str">
        <f t="shared" si="157"/>
        <v>5/2018</v>
      </c>
      <c r="H2318">
        <v>778.57080078125</v>
      </c>
      <c r="I2318">
        <v>779.77764892578125</v>
      </c>
      <c r="J2318" s="2">
        <f t="shared" si="159"/>
        <v>-1.20684814453125</v>
      </c>
    </row>
    <row r="2319" spans="1:10" x14ac:dyDescent="0.35">
      <c r="A2319" s="1">
        <v>43228</v>
      </c>
      <c r="B2319" s="1" t="str">
        <f t="shared" si="156"/>
        <v>5/2018</v>
      </c>
      <c r="C2319">
        <v>784.37872314453125</v>
      </c>
      <c r="D2319">
        <v>787.97320556640625</v>
      </c>
      <c r="E2319" s="2">
        <f t="shared" si="158"/>
        <v>-3.594482421875</v>
      </c>
      <c r="F2319" s="1">
        <v>43228</v>
      </c>
      <c r="G2319" s="1" t="str">
        <f t="shared" si="157"/>
        <v>5/2018</v>
      </c>
      <c r="H2319">
        <v>778.5592041015625</v>
      </c>
      <c r="I2319">
        <v>779.7879638671875</v>
      </c>
      <c r="J2319" s="2">
        <f t="shared" si="159"/>
        <v>-1.228759765625</v>
      </c>
    </row>
    <row r="2320" spans="1:10" x14ac:dyDescent="0.35">
      <c r="A2320" s="1">
        <v>43229</v>
      </c>
      <c r="B2320" s="1" t="str">
        <f t="shared" si="156"/>
        <v>5/2018</v>
      </c>
      <c r="C2320">
        <v>784.274169921875</v>
      </c>
      <c r="D2320">
        <v>787.81573486328125</v>
      </c>
      <c r="E2320" s="2">
        <f t="shared" si="158"/>
        <v>-3.54156494140625</v>
      </c>
      <c r="F2320" s="1">
        <v>43229</v>
      </c>
      <c r="G2320" s="1" t="str">
        <f t="shared" si="157"/>
        <v>5/2018</v>
      </c>
      <c r="H2320">
        <v>778.55889892578125</v>
      </c>
      <c r="I2320">
        <v>779.79827880859375</v>
      </c>
      <c r="J2320" s="2">
        <f t="shared" si="159"/>
        <v>-1.2393798828125</v>
      </c>
    </row>
    <row r="2321" spans="1:10" x14ac:dyDescent="0.35">
      <c r="A2321" s="1">
        <v>43230</v>
      </c>
      <c r="B2321" s="1" t="str">
        <f t="shared" si="156"/>
        <v>5/2018</v>
      </c>
      <c r="C2321">
        <v>784.22845458984375</v>
      </c>
      <c r="D2321">
        <v>787.492919921875</v>
      </c>
      <c r="E2321" s="2">
        <f t="shared" si="158"/>
        <v>-3.26446533203125</v>
      </c>
      <c r="F2321" s="1">
        <v>43230</v>
      </c>
      <c r="G2321" s="1" t="str">
        <f t="shared" si="157"/>
        <v>5/2018</v>
      </c>
      <c r="H2321">
        <v>778.5704345703125</v>
      </c>
      <c r="I2321">
        <v>779.79315185546875</v>
      </c>
      <c r="J2321" s="2">
        <f t="shared" si="159"/>
        <v>-1.22271728515625</v>
      </c>
    </row>
    <row r="2322" spans="1:10" x14ac:dyDescent="0.35">
      <c r="A2322" s="1">
        <v>43231</v>
      </c>
      <c r="B2322" s="1" t="str">
        <f t="shared" si="156"/>
        <v>5/2018</v>
      </c>
      <c r="C2322">
        <v>784.24151611328125</v>
      </c>
      <c r="D2322">
        <v>786.98876953125</v>
      </c>
      <c r="E2322" s="2">
        <f t="shared" si="158"/>
        <v>-2.74725341796875</v>
      </c>
      <c r="F2322" s="1">
        <v>43231</v>
      </c>
      <c r="G2322" s="1" t="str">
        <f t="shared" si="157"/>
        <v>5/2018</v>
      </c>
      <c r="H2322">
        <v>778.56976318359375</v>
      </c>
      <c r="I2322">
        <v>779.77252197265625</v>
      </c>
      <c r="J2322" s="2">
        <f t="shared" si="159"/>
        <v>-1.2027587890625</v>
      </c>
    </row>
    <row r="2323" spans="1:10" x14ac:dyDescent="0.35">
      <c r="A2323" s="1">
        <v>43232</v>
      </c>
      <c r="B2323" s="1" t="str">
        <f t="shared" si="156"/>
        <v>5/2018</v>
      </c>
      <c r="C2323">
        <v>784.39202880859375</v>
      </c>
      <c r="D2323">
        <v>787.02593994140625</v>
      </c>
      <c r="E2323" s="2">
        <f t="shared" si="158"/>
        <v>-2.6339111328125</v>
      </c>
      <c r="F2323" s="1">
        <v>43232</v>
      </c>
      <c r="G2323" s="1" t="str">
        <f t="shared" si="157"/>
        <v>5/2018</v>
      </c>
      <c r="H2323">
        <v>778.56329345703125</v>
      </c>
      <c r="I2323">
        <v>779.79827880859375</v>
      </c>
      <c r="J2323" s="2">
        <f t="shared" si="159"/>
        <v>-1.2349853515625</v>
      </c>
    </row>
    <row r="2324" spans="1:10" x14ac:dyDescent="0.35">
      <c r="A2324" s="1">
        <v>43233</v>
      </c>
      <c r="B2324" s="1" t="str">
        <f t="shared" si="156"/>
        <v>5/2018</v>
      </c>
      <c r="C2324">
        <v>784.189208984375</v>
      </c>
      <c r="D2324">
        <v>789.10296630859375</v>
      </c>
      <c r="E2324" s="2">
        <f t="shared" si="158"/>
        <v>-4.91375732421875</v>
      </c>
      <c r="F2324" s="1">
        <v>43233</v>
      </c>
      <c r="G2324" s="1" t="str">
        <f t="shared" si="157"/>
        <v>5/2018</v>
      </c>
      <c r="H2324">
        <v>778.57025146484375</v>
      </c>
      <c r="I2324">
        <v>779.79315185546875</v>
      </c>
      <c r="J2324" s="2">
        <f t="shared" si="159"/>
        <v>-1.222900390625</v>
      </c>
    </row>
    <row r="2325" spans="1:10" x14ac:dyDescent="0.35">
      <c r="A2325" s="1">
        <v>43234</v>
      </c>
      <c r="B2325" s="1" t="str">
        <f t="shared" si="156"/>
        <v>5/2018</v>
      </c>
      <c r="C2325">
        <v>784.1630859375</v>
      </c>
      <c r="D2325">
        <v>787.93988037109375</v>
      </c>
      <c r="E2325" s="2">
        <f t="shared" si="158"/>
        <v>-3.77679443359375</v>
      </c>
      <c r="F2325" s="1">
        <v>43234</v>
      </c>
      <c r="G2325" s="1" t="str">
        <f t="shared" si="157"/>
        <v>5/2018</v>
      </c>
      <c r="H2325">
        <v>778.56854248046875</v>
      </c>
      <c r="I2325">
        <v>779.79827880859375</v>
      </c>
      <c r="J2325" s="2">
        <f t="shared" si="159"/>
        <v>-1.229736328125</v>
      </c>
    </row>
    <row r="2326" spans="1:10" x14ac:dyDescent="0.35">
      <c r="A2326" s="1">
        <v>43235</v>
      </c>
      <c r="B2326" s="1" t="str">
        <f t="shared" si="156"/>
        <v>5/2018</v>
      </c>
      <c r="C2326">
        <v>784.1500244140625</v>
      </c>
      <c r="D2326">
        <v>786.890380859375</v>
      </c>
      <c r="E2326" s="2">
        <f t="shared" si="158"/>
        <v>-2.7403564453125</v>
      </c>
      <c r="F2326" s="1">
        <v>43235</v>
      </c>
      <c r="G2326" s="1" t="str">
        <f t="shared" si="157"/>
        <v>5/2018</v>
      </c>
      <c r="H2326">
        <v>778.57904052734375</v>
      </c>
      <c r="I2326">
        <v>779.8240966796875</v>
      </c>
      <c r="J2326" s="2">
        <f t="shared" si="159"/>
        <v>-1.24505615234375</v>
      </c>
    </row>
    <row r="2327" spans="1:10" x14ac:dyDescent="0.35">
      <c r="A2327" s="1">
        <v>43236</v>
      </c>
      <c r="B2327" s="1" t="str">
        <f t="shared" si="156"/>
        <v>5/2018</v>
      </c>
      <c r="C2327">
        <v>784.248046875</v>
      </c>
      <c r="D2327">
        <v>788.3646240234375</v>
      </c>
      <c r="E2327" s="2">
        <f t="shared" si="158"/>
        <v>-4.1165771484375</v>
      </c>
      <c r="F2327" s="1">
        <v>43236</v>
      </c>
      <c r="G2327" s="1" t="str">
        <f t="shared" si="157"/>
        <v>5/2018</v>
      </c>
      <c r="H2327">
        <v>778.59552001953125</v>
      </c>
      <c r="I2327">
        <v>779.8240966796875</v>
      </c>
      <c r="J2327" s="2">
        <f t="shared" si="159"/>
        <v>-1.22857666015625</v>
      </c>
    </row>
    <row r="2328" spans="1:10" x14ac:dyDescent="0.35">
      <c r="A2328" s="1">
        <v>43237</v>
      </c>
      <c r="B2328" s="1" t="str">
        <f t="shared" si="156"/>
        <v>5/2018</v>
      </c>
      <c r="C2328">
        <v>784.27056884765625</v>
      </c>
      <c r="D2328">
        <v>788.1424560546875</v>
      </c>
      <c r="E2328" s="2">
        <f t="shared" si="158"/>
        <v>-3.87188720703125</v>
      </c>
      <c r="F2328" s="1">
        <v>43237</v>
      </c>
      <c r="G2328" s="1" t="str">
        <f t="shared" si="157"/>
        <v>5/2018</v>
      </c>
      <c r="H2328">
        <v>778.57025146484375</v>
      </c>
      <c r="I2328">
        <v>779.84991455078125</v>
      </c>
      <c r="J2328" s="2">
        <f t="shared" si="159"/>
        <v>-1.2796630859375</v>
      </c>
    </row>
    <row r="2329" spans="1:10" x14ac:dyDescent="0.35">
      <c r="A2329" s="1">
        <v>43238</v>
      </c>
      <c r="B2329" s="1" t="str">
        <f t="shared" si="156"/>
        <v>5/2018</v>
      </c>
      <c r="C2329">
        <v>784.24151611328125</v>
      </c>
      <c r="D2329">
        <v>788.37115478515625</v>
      </c>
      <c r="E2329" s="2">
        <f t="shared" si="158"/>
        <v>-4.129638671875</v>
      </c>
      <c r="F2329" s="1">
        <v>43238</v>
      </c>
      <c r="G2329" s="1" t="str">
        <f t="shared" si="157"/>
        <v>5/2018</v>
      </c>
      <c r="H2329">
        <v>778.5938720703125</v>
      </c>
      <c r="I2329">
        <v>779.8447265625</v>
      </c>
      <c r="J2329" s="2">
        <f t="shared" si="159"/>
        <v>-1.2508544921875</v>
      </c>
    </row>
    <row r="2330" spans="1:10" x14ac:dyDescent="0.35">
      <c r="A2330" s="1">
        <v>43239</v>
      </c>
      <c r="B2330" s="1" t="str">
        <f t="shared" si="156"/>
        <v>5/2018</v>
      </c>
      <c r="C2330">
        <v>784.29595947265625</v>
      </c>
      <c r="D2330">
        <v>787.626220703125</v>
      </c>
      <c r="E2330" s="2">
        <f t="shared" si="158"/>
        <v>-3.33026123046875</v>
      </c>
      <c r="F2330" s="1">
        <v>43239</v>
      </c>
      <c r="G2330" s="1" t="str">
        <f t="shared" si="157"/>
        <v>5/2018</v>
      </c>
      <c r="H2330">
        <v>778.5960693359375</v>
      </c>
      <c r="I2330">
        <v>779.8602294921875</v>
      </c>
      <c r="J2330" s="2">
        <f t="shared" si="159"/>
        <v>-1.26416015625</v>
      </c>
    </row>
    <row r="2331" spans="1:10" x14ac:dyDescent="0.35">
      <c r="A2331" s="1">
        <v>43240</v>
      </c>
      <c r="B2331" s="1" t="str">
        <f t="shared" si="156"/>
        <v>5/2018</v>
      </c>
      <c r="C2331">
        <v>784.3035888671875</v>
      </c>
      <c r="D2331">
        <v>788.81549072265625</v>
      </c>
      <c r="E2331" s="2">
        <f t="shared" si="158"/>
        <v>-4.51190185546875</v>
      </c>
      <c r="F2331" s="1">
        <v>43240</v>
      </c>
      <c r="G2331" s="1" t="str">
        <f t="shared" si="157"/>
        <v>5/2018</v>
      </c>
      <c r="H2331">
        <v>778.596923828125</v>
      </c>
      <c r="I2331">
        <v>779.86175537109375</v>
      </c>
      <c r="J2331" s="2">
        <f t="shared" si="159"/>
        <v>-1.26483154296875</v>
      </c>
    </row>
    <row r="2332" spans="1:10" x14ac:dyDescent="0.35">
      <c r="A2332" s="1">
        <v>43241</v>
      </c>
      <c r="B2332" s="1" t="str">
        <f t="shared" si="156"/>
        <v>5/2018</v>
      </c>
      <c r="C2332">
        <v>784.1500244140625</v>
      </c>
      <c r="D2332">
        <v>788.07708740234375</v>
      </c>
      <c r="E2332" s="2">
        <f t="shared" si="158"/>
        <v>-3.92706298828125</v>
      </c>
      <c r="F2332" s="1">
        <v>43241</v>
      </c>
      <c r="G2332" s="1" t="str">
        <f t="shared" si="157"/>
        <v>5/2018</v>
      </c>
      <c r="H2332">
        <v>778.59600830078125</v>
      </c>
      <c r="I2332">
        <v>779.84991455078125</v>
      </c>
      <c r="J2332" s="2">
        <f t="shared" si="159"/>
        <v>-1.25390625</v>
      </c>
    </row>
    <row r="2333" spans="1:10" x14ac:dyDescent="0.35">
      <c r="A2333" s="1">
        <v>43242</v>
      </c>
      <c r="B2333" s="1" t="str">
        <f t="shared" si="156"/>
        <v>5/2018</v>
      </c>
      <c r="C2333">
        <v>784.432861328125</v>
      </c>
      <c r="D2333">
        <v>786.93060302734375</v>
      </c>
      <c r="E2333" s="2">
        <f t="shared" si="158"/>
        <v>-2.49774169921875</v>
      </c>
      <c r="F2333" s="1">
        <v>43242</v>
      </c>
      <c r="G2333" s="1" t="str">
        <f t="shared" si="157"/>
        <v>5/2018</v>
      </c>
      <c r="H2333">
        <v>778.5810546875</v>
      </c>
      <c r="I2333">
        <v>779.84991455078125</v>
      </c>
      <c r="J2333" s="2">
        <f t="shared" si="159"/>
        <v>-1.26885986328125</v>
      </c>
    </row>
    <row r="2334" spans="1:10" x14ac:dyDescent="0.35">
      <c r="A2334" s="1">
        <v>43243</v>
      </c>
      <c r="B2334" s="1" t="str">
        <f t="shared" si="156"/>
        <v>5/2018</v>
      </c>
      <c r="C2334">
        <v>784.24151611328125</v>
      </c>
      <c r="D2334">
        <v>787.93988037109375</v>
      </c>
      <c r="E2334" s="2">
        <f t="shared" si="158"/>
        <v>-3.6983642578125</v>
      </c>
      <c r="F2334" s="1">
        <v>43243</v>
      </c>
      <c r="G2334" s="1" t="str">
        <f t="shared" si="157"/>
        <v>5/2018</v>
      </c>
      <c r="H2334">
        <v>778.59515380859375</v>
      </c>
      <c r="I2334">
        <v>779.87567138671875</v>
      </c>
      <c r="J2334" s="2">
        <f t="shared" si="159"/>
        <v>-1.280517578125</v>
      </c>
    </row>
    <row r="2335" spans="1:10" x14ac:dyDescent="0.35">
      <c r="A2335" s="1">
        <v>43244</v>
      </c>
      <c r="B2335" s="1" t="str">
        <f t="shared" si="156"/>
        <v>5/2018</v>
      </c>
      <c r="C2335">
        <v>784.4700927734375</v>
      </c>
      <c r="D2335">
        <v>788.37115478515625</v>
      </c>
      <c r="E2335" s="2">
        <f t="shared" si="158"/>
        <v>-3.90106201171875</v>
      </c>
      <c r="F2335" s="1">
        <v>43244</v>
      </c>
      <c r="G2335" s="1" t="str">
        <f t="shared" si="157"/>
        <v>5/2018</v>
      </c>
      <c r="H2335">
        <v>778.5753173828125</v>
      </c>
      <c r="I2335">
        <v>779.85504150390625</v>
      </c>
      <c r="J2335" s="2">
        <f t="shared" si="159"/>
        <v>-1.27972412109375</v>
      </c>
    </row>
    <row r="2336" spans="1:10" x14ac:dyDescent="0.35">
      <c r="A2336" s="1">
        <v>43245</v>
      </c>
      <c r="B2336" s="1" t="str">
        <f t="shared" si="156"/>
        <v>5/2018</v>
      </c>
      <c r="C2336">
        <v>784.30029296875</v>
      </c>
      <c r="D2336">
        <v>787.351806640625</v>
      </c>
      <c r="E2336" s="2">
        <f t="shared" si="158"/>
        <v>-3.051513671875</v>
      </c>
      <c r="F2336" s="1">
        <v>43245</v>
      </c>
      <c r="G2336" s="1" t="str">
        <f t="shared" si="157"/>
        <v>5/2018</v>
      </c>
      <c r="H2336">
        <v>778.59478759765625</v>
      </c>
      <c r="I2336">
        <v>779.87567138671875</v>
      </c>
      <c r="J2336" s="2">
        <f t="shared" si="159"/>
        <v>-1.2808837890625</v>
      </c>
    </row>
    <row r="2337" spans="1:10" x14ac:dyDescent="0.35">
      <c r="A2337" s="1">
        <v>43246</v>
      </c>
      <c r="B2337" s="1" t="str">
        <f t="shared" si="156"/>
        <v>5/2018</v>
      </c>
      <c r="C2337">
        <v>784.31927490234375</v>
      </c>
      <c r="D2337">
        <v>787.24267578125</v>
      </c>
      <c r="E2337" s="2">
        <f t="shared" si="158"/>
        <v>-2.92340087890625</v>
      </c>
      <c r="F2337" s="1">
        <v>43246</v>
      </c>
      <c r="G2337" s="1" t="str">
        <f t="shared" si="157"/>
        <v>5/2018</v>
      </c>
      <c r="H2337">
        <v>778.585693359375</v>
      </c>
      <c r="I2337">
        <v>779.84991455078125</v>
      </c>
      <c r="J2337" s="2">
        <f t="shared" si="159"/>
        <v>-1.26422119140625</v>
      </c>
    </row>
    <row r="2338" spans="1:10" x14ac:dyDescent="0.35">
      <c r="A2338" s="1">
        <v>43247</v>
      </c>
      <c r="B2338" s="1" t="str">
        <f t="shared" si="156"/>
        <v>5/2018</v>
      </c>
      <c r="C2338">
        <v>784.3133544921875</v>
      </c>
      <c r="D2338">
        <v>788.7501220703125</v>
      </c>
      <c r="E2338" s="2">
        <f t="shared" si="158"/>
        <v>-4.436767578125</v>
      </c>
      <c r="F2338" s="1">
        <v>43247</v>
      </c>
      <c r="G2338" s="1" t="str">
        <f t="shared" si="157"/>
        <v>5/2018</v>
      </c>
      <c r="H2338">
        <v>778.57794189453125</v>
      </c>
      <c r="I2338">
        <v>779.75701904296875</v>
      </c>
      <c r="J2338" s="2">
        <f t="shared" si="159"/>
        <v>-1.1790771484375</v>
      </c>
    </row>
    <row r="2339" spans="1:10" x14ac:dyDescent="0.35">
      <c r="A2339" s="1">
        <v>43248</v>
      </c>
      <c r="B2339" s="1" t="str">
        <f t="shared" si="156"/>
        <v>5/2018</v>
      </c>
      <c r="C2339">
        <v>784.2872314453125</v>
      </c>
      <c r="D2339">
        <v>788.52142333984375</v>
      </c>
      <c r="E2339" s="2">
        <f t="shared" si="158"/>
        <v>-4.23419189453125</v>
      </c>
      <c r="F2339" s="1">
        <v>43248</v>
      </c>
      <c r="G2339" s="1" t="str">
        <f t="shared" si="157"/>
        <v>5/2018</v>
      </c>
      <c r="H2339">
        <v>778.5936279296875</v>
      </c>
      <c r="I2339">
        <v>779.87054443359375</v>
      </c>
      <c r="J2339" s="2">
        <f t="shared" si="159"/>
        <v>-1.27691650390625</v>
      </c>
    </row>
    <row r="2340" spans="1:10" x14ac:dyDescent="0.35">
      <c r="A2340" s="1">
        <v>43249</v>
      </c>
      <c r="B2340" s="1" t="str">
        <f t="shared" si="156"/>
        <v>5/2018</v>
      </c>
      <c r="C2340">
        <v>784.28070068359375</v>
      </c>
      <c r="D2340">
        <v>788.7501220703125</v>
      </c>
      <c r="E2340" s="2">
        <f t="shared" si="158"/>
        <v>-4.46942138671875</v>
      </c>
      <c r="F2340" s="1">
        <v>43249</v>
      </c>
      <c r="G2340" s="1" t="str">
        <f t="shared" si="157"/>
        <v>5/2018</v>
      </c>
      <c r="H2340">
        <v>778.5850830078125</v>
      </c>
      <c r="I2340">
        <v>779.85247802734375</v>
      </c>
      <c r="J2340" s="2">
        <f t="shared" si="159"/>
        <v>-1.26739501953125</v>
      </c>
    </row>
    <row r="2341" spans="1:10" x14ac:dyDescent="0.35">
      <c r="A2341" s="1">
        <v>43250</v>
      </c>
      <c r="B2341" s="1" t="str">
        <f t="shared" si="156"/>
        <v>5/2018</v>
      </c>
      <c r="C2341">
        <v>784.24151611328125</v>
      </c>
      <c r="D2341">
        <v>788.38421630859375</v>
      </c>
      <c r="E2341" s="2">
        <f t="shared" si="158"/>
        <v>-4.1427001953125</v>
      </c>
      <c r="F2341" s="1">
        <v>43250</v>
      </c>
      <c r="G2341" s="1" t="str">
        <f t="shared" si="157"/>
        <v>5/2018</v>
      </c>
      <c r="H2341">
        <v>778.59600830078125</v>
      </c>
      <c r="I2341">
        <v>779.87567138671875</v>
      </c>
      <c r="J2341" s="2">
        <f t="shared" si="159"/>
        <v>-1.2796630859375</v>
      </c>
    </row>
    <row r="2342" spans="1:10" x14ac:dyDescent="0.35">
      <c r="A2342" s="1">
        <v>43251</v>
      </c>
      <c r="B2342" s="1" t="str">
        <f t="shared" si="156"/>
        <v>5/2018</v>
      </c>
      <c r="C2342">
        <v>784.3780517578125</v>
      </c>
      <c r="D2342">
        <v>787.37139892578125</v>
      </c>
      <c r="E2342" s="2">
        <f t="shared" si="158"/>
        <v>-2.99334716796875</v>
      </c>
      <c r="F2342" s="1">
        <v>43251</v>
      </c>
      <c r="G2342" s="1" t="str">
        <f t="shared" si="157"/>
        <v>5/2018</v>
      </c>
      <c r="H2342">
        <v>778.600341796875</v>
      </c>
      <c r="I2342">
        <v>779.9014892578125</v>
      </c>
      <c r="J2342" s="2">
        <f t="shared" si="159"/>
        <v>-1.3011474609375</v>
      </c>
    </row>
    <row r="2343" spans="1:10" x14ac:dyDescent="0.35">
      <c r="A2343" s="1">
        <v>43252</v>
      </c>
      <c r="B2343" s="1" t="str">
        <f t="shared" si="156"/>
        <v>6/2018</v>
      </c>
      <c r="C2343">
        <v>784.28070068359375</v>
      </c>
      <c r="D2343">
        <v>787.0548095703125</v>
      </c>
      <c r="E2343" s="2">
        <f t="shared" si="158"/>
        <v>-2.77410888671875</v>
      </c>
      <c r="F2343" s="1">
        <v>43252</v>
      </c>
      <c r="G2343" s="1" t="str">
        <f t="shared" si="157"/>
        <v>6/2018</v>
      </c>
      <c r="H2343">
        <v>778.58135986328125</v>
      </c>
      <c r="I2343">
        <v>779.85504150390625</v>
      </c>
      <c r="J2343" s="2">
        <f t="shared" si="159"/>
        <v>-1.273681640625</v>
      </c>
    </row>
    <row r="2344" spans="1:10" x14ac:dyDescent="0.35">
      <c r="A2344" s="1">
        <v>43253</v>
      </c>
      <c r="B2344" s="1" t="str">
        <f t="shared" si="156"/>
        <v>6/2018</v>
      </c>
      <c r="C2344">
        <v>784.3519287109375</v>
      </c>
      <c r="D2344">
        <v>788.2796630859375</v>
      </c>
      <c r="E2344" s="2">
        <f t="shared" si="158"/>
        <v>-3.927734375</v>
      </c>
      <c r="F2344" s="1">
        <v>43253</v>
      </c>
      <c r="G2344" s="1" t="str">
        <f t="shared" si="157"/>
        <v>6/2018</v>
      </c>
      <c r="H2344">
        <v>778.59906005859375</v>
      </c>
      <c r="I2344">
        <v>779.9014892578125</v>
      </c>
      <c r="J2344" s="2">
        <f t="shared" si="159"/>
        <v>-1.30242919921875</v>
      </c>
    </row>
    <row r="2345" spans="1:10" x14ac:dyDescent="0.35">
      <c r="A2345" s="1">
        <v>43254</v>
      </c>
      <c r="B2345" s="1" t="str">
        <f t="shared" si="156"/>
        <v>6/2018</v>
      </c>
      <c r="C2345">
        <v>784.45635986328125</v>
      </c>
      <c r="D2345">
        <v>788.23394775390625</v>
      </c>
      <c r="E2345" s="2">
        <f t="shared" si="158"/>
        <v>-3.777587890625</v>
      </c>
      <c r="F2345" s="1">
        <v>43254</v>
      </c>
      <c r="G2345" s="1" t="str">
        <f t="shared" si="157"/>
        <v>6/2018</v>
      </c>
      <c r="H2345">
        <v>778.60821533203125</v>
      </c>
      <c r="I2345">
        <v>779.9014892578125</v>
      </c>
      <c r="J2345" s="2">
        <f t="shared" si="159"/>
        <v>-1.29327392578125</v>
      </c>
    </row>
    <row r="2346" spans="1:10" x14ac:dyDescent="0.35">
      <c r="A2346" s="1">
        <v>43255</v>
      </c>
      <c r="B2346" s="1" t="str">
        <f t="shared" si="156"/>
        <v>6/2018</v>
      </c>
      <c r="C2346">
        <v>784.3721923828125</v>
      </c>
      <c r="D2346">
        <v>788.39141845703125</v>
      </c>
      <c r="E2346" s="2">
        <f t="shared" si="158"/>
        <v>-4.01922607421875</v>
      </c>
      <c r="F2346" s="1">
        <v>43255</v>
      </c>
      <c r="G2346" s="1" t="str">
        <f t="shared" si="157"/>
        <v>6/2018</v>
      </c>
      <c r="H2346">
        <v>778.61334228515625</v>
      </c>
      <c r="I2346">
        <v>779.89117431640625</v>
      </c>
      <c r="J2346" s="2">
        <f t="shared" si="159"/>
        <v>-1.27783203125</v>
      </c>
    </row>
    <row r="2347" spans="1:10" x14ac:dyDescent="0.35">
      <c r="A2347" s="1">
        <v>43256</v>
      </c>
      <c r="B2347" s="1" t="str">
        <f t="shared" si="156"/>
        <v>6/2018</v>
      </c>
      <c r="C2347">
        <v>784.4107666015625</v>
      </c>
      <c r="D2347">
        <v>787.88958740234375</v>
      </c>
      <c r="E2347" s="2">
        <f t="shared" si="158"/>
        <v>-3.47882080078125</v>
      </c>
      <c r="F2347" s="1">
        <v>43256</v>
      </c>
      <c r="G2347" s="1" t="str">
        <f t="shared" si="157"/>
        <v>6/2018</v>
      </c>
      <c r="H2347">
        <v>778.5963134765625</v>
      </c>
      <c r="I2347">
        <v>779.87054443359375</v>
      </c>
      <c r="J2347" s="2">
        <f t="shared" si="159"/>
        <v>-1.27423095703125</v>
      </c>
    </row>
    <row r="2348" spans="1:10" x14ac:dyDescent="0.35">
      <c r="A2348" s="1">
        <v>43257</v>
      </c>
      <c r="B2348" s="1" t="str">
        <f t="shared" si="156"/>
        <v>6/2018</v>
      </c>
      <c r="C2348">
        <v>784.431884765625</v>
      </c>
      <c r="D2348">
        <v>787.48834228515625</v>
      </c>
      <c r="E2348" s="2">
        <f t="shared" si="158"/>
        <v>-3.05645751953125</v>
      </c>
      <c r="F2348" s="1">
        <v>43257</v>
      </c>
      <c r="G2348" s="1" t="str">
        <f t="shared" si="157"/>
        <v>6/2018</v>
      </c>
      <c r="H2348">
        <v>778.59808349609375</v>
      </c>
      <c r="I2348">
        <v>779.87567138671875</v>
      </c>
      <c r="J2348" s="2">
        <f t="shared" si="159"/>
        <v>-1.277587890625</v>
      </c>
    </row>
    <row r="2349" spans="1:10" x14ac:dyDescent="0.35">
      <c r="A2349" s="1">
        <v>43258</v>
      </c>
      <c r="B2349" s="1" t="str">
        <f t="shared" si="156"/>
        <v>6/2018</v>
      </c>
      <c r="C2349">
        <v>784.3721923828125</v>
      </c>
      <c r="D2349">
        <v>788.5260009765625</v>
      </c>
      <c r="E2349" s="2">
        <f t="shared" si="158"/>
        <v>-4.15380859375</v>
      </c>
      <c r="F2349" s="1">
        <v>43258</v>
      </c>
      <c r="G2349" s="1" t="str">
        <f t="shared" si="157"/>
        <v>6/2018</v>
      </c>
      <c r="H2349">
        <v>778.61334228515625</v>
      </c>
      <c r="I2349">
        <v>779.9014892578125</v>
      </c>
      <c r="J2349" s="2">
        <f t="shared" si="159"/>
        <v>-1.28814697265625</v>
      </c>
    </row>
    <row r="2350" spans="1:10" x14ac:dyDescent="0.35">
      <c r="A2350" s="1">
        <v>43259</v>
      </c>
      <c r="B2350" s="1" t="str">
        <f t="shared" si="156"/>
        <v>6/2018</v>
      </c>
      <c r="C2350">
        <v>784.28070068359375</v>
      </c>
      <c r="D2350">
        <v>788.21429443359375</v>
      </c>
      <c r="E2350" s="2">
        <f t="shared" si="158"/>
        <v>-3.93359375</v>
      </c>
      <c r="F2350" s="1">
        <v>43259</v>
      </c>
      <c r="G2350" s="1" t="str">
        <f t="shared" si="157"/>
        <v>6/2018</v>
      </c>
      <c r="H2350">
        <v>778.60382080078125</v>
      </c>
      <c r="I2350">
        <v>779.9014892578125</v>
      </c>
      <c r="J2350" s="2">
        <f t="shared" si="159"/>
        <v>-1.29766845703125</v>
      </c>
    </row>
    <row r="2351" spans="1:10" x14ac:dyDescent="0.35">
      <c r="A2351" s="1">
        <v>43260</v>
      </c>
      <c r="B2351" s="1" t="str">
        <f t="shared" si="156"/>
        <v>6/2018</v>
      </c>
      <c r="C2351">
        <v>784.33953857421875</v>
      </c>
      <c r="D2351">
        <v>787.68505859375</v>
      </c>
      <c r="E2351" s="2">
        <f t="shared" si="158"/>
        <v>-3.34552001953125</v>
      </c>
      <c r="F2351" s="1">
        <v>43260</v>
      </c>
      <c r="G2351" s="1" t="str">
        <f t="shared" si="157"/>
        <v>6/2018</v>
      </c>
      <c r="H2351">
        <v>778.597900390625</v>
      </c>
      <c r="I2351">
        <v>779.77252197265625</v>
      </c>
      <c r="J2351" s="2">
        <f t="shared" si="159"/>
        <v>-1.17462158203125</v>
      </c>
    </row>
    <row r="2352" spans="1:10" x14ac:dyDescent="0.35">
      <c r="A2352" s="1">
        <v>43261</v>
      </c>
      <c r="B2352" s="1" t="str">
        <f t="shared" si="156"/>
        <v>6/2018</v>
      </c>
      <c r="C2352">
        <v>784.36834716796875</v>
      </c>
      <c r="D2352">
        <v>787.03955078125</v>
      </c>
      <c r="E2352" s="2">
        <f t="shared" si="158"/>
        <v>-2.67120361328125</v>
      </c>
      <c r="F2352" s="1">
        <v>43261</v>
      </c>
      <c r="G2352" s="1" t="str">
        <f t="shared" si="157"/>
        <v>6/2018</v>
      </c>
      <c r="H2352">
        <v>778.621826171875</v>
      </c>
      <c r="I2352">
        <v>779.46600341796875</v>
      </c>
      <c r="J2352" s="2">
        <f t="shared" si="159"/>
        <v>-0.84417724609375</v>
      </c>
    </row>
    <row r="2353" spans="1:10" x14ac:dyDescent="0.35">
      <c r="A2353" s="1">
        <v>43262</v>
      </c>
      <c r="B2353" s="1" t="str">
        <f t="shared" si="156"/>
        <v>6/2018</v>
      </c>
      <c r="C2353">
        <v>784.2611083984375</v>
      </c>
      <c r="D2353">
        <v>787.33026123046875</v>
      </c>
      <c r="E2353" s="2">
        <f t="shared" si="158"/>
        <v>-3.06915283203125</v>
      </c>
      <c r="F2353" s="1">
        <v>43262</v>
      </c>
      <c r="G2353" s="1" t="str">
        <f t="shared" si="157"/>
        <v>6/2018</v>
      </c>
      <c r="H2353">
        <v>778.621826171875</v>
      </c>
      <c r="I2353">
        <v>779.8963623046875</v>
      </c>
      <c r="J2353" s="2">
        <f t="shared" si="159"/>
        <v>-1.2745361328125</v>
      </c>
    </row>
    <row r="2354" spans="1:10" x14ac:dyDescent="0.35">
      <c r="A2354" s="1">
        <v>43263</v>
      </c>
      <c r="B2354" s="1" t="str">
        <f t="shared" si="156"/>
        <v>6/2018</v>
      </c>
      <c r="C2354">
        <v>784.4664306640625</v>
      </c>
      <c r="D2354">
        <v>786.791259765625</v>
      </c>
      <c r="E2354" s="2">
        <f t="shared" si="158"/>
        <v>-2.3248291015625</v>
      </c>
      <c r="F2354" s="1">
        <v>43263</v>
      </c>
      <c r="G2354" s="1" t="str">
        <f t="shared" si="157"/>
        <v>6/2018</v>
      </c>
      <c r="H2354">
        <v>778.61865234375</v>
      </c>
      <c r="I2354">
        <v>779.00885009765625</v>
      </c>
      <c r="J2354" s="2">
        <f t="shared" si="159"/>
        <v>-0.39019775390625</v>
      </c>
    </row>
    <row r="2355" spans="1:10" x14ac:dyDescent="0.35">
      <c r="A2355" s="1">
        <v>43264</v>
      </c>
      <c r="B2355" s="1" t="str">
        <f t="shared" si="156"/>
        <v>6/2018</v>
      </c>
      <c r="C2355">
        <v>784.43756103515625</v>
      </c>
      <c r="D2355">
        <v>789.3316650390625</v>
      </c>
      <c r="E2355" s="2">
        <f t="shared" si="158"/>
        <v>-4.89410400390625</v>
      </c>
      <c r="F2355" s="1">
        <v>43264</v>
      </c>
      <c r="G2355" s="1" t="str">
        <f t="shared" si="157"/>
        <v>6/2018</v>
      </c>
      <c r="H2355">
        <v>778.60736083984375</v>
      </c>
      <c r="I2355">
        <v>779.87567138671875</v>
      </c>
      <c r="J2355" s="2">
        <f t="shared" si="159"/>
        <v>-1.268310546875</v>
      </c>
    </row>
    <row r="2356" spans="1:10" x14ac:dyDescent="0.35">
      <c r="A2356" s="1">
        <v>43265</v>
      </c>
      <c r="B2356" s="1" t="str">
        <f t="shared" si="156"/>
        <v>6/2018</v>
      </c>
      <c r="C2356">
        <v>784.411376953125</v>
      </c>
      <c r="D2356">
        <v>787.305419921875</v>
      </c>
      <c r="E2356" s="2">
        <f t="shared" si="158"/>
        <v>-2.89404296875</v>
      </c>
      <c r="F2356" s="1">
        <v>43265</v>
      </c>
      <c r="G2356" s="1" t="str">
        <f t="shared" si="157"/>
        <v>6/2018</v>
      </c>
      <c r="H2356">
        <v>778.62249755859375</v>
      </c>
      <c r="I2356">
        <v>779.9169921875</v>
      </c>
      <c r="J2356" s="2">
        <f t="shared" si="159"/>
        <v>-1.29449462890625</v>
      </c>
    </row>
    <row r="2357" spans="1:10" x14ac:dyDescent="0.35">
      <c r="A2357" s="1">
        <v>43266</v>
      </c>
      <c r="B2357" s="1" t="str">
        <f t="shared" si="156"/>
        <v>6/2018</v>
      </c>
      <c r="C2357">
        <v>784.633544921875</v>
      </c>
      <c r="D2357">
        <v>789.233642578125</v>
      </c>
      <c r="E2357" s="2">
        <f t="shared" si="158"/>
        <v>-4.60009765625</v>
      </c>
      <c r="F2357" s="1">
        <v>43266</v>
      </c>
      <c r="G2357" s="1" t="str">
        <f t="shared" si="157"/>
        <v>6/2018</v>
      </c>
      <c r="H2357">
        <v>778.64239501953125</v>
      </c>
      <c r="I2357">
        <v>779.922119140625</v>
      </c>
      <c r="J2357" s="2">
        <f t="shared" si="159"/>
        <v>-1.27972412109375</v>
      </c>
    </row>
    <row r="2358" spans="1:10" x14ac:dyDescent="0.35">
      <c r="A2358" s="1">
        <v>43267</v>
      </c>
      <c r="B2358" s="1" t="str">
        <f t="shared" si="156"/>
        <v>6/2018</v>
      </c>
      <c r="C2358">
        <v>784.92108154296875</v>
      </c>
      <c r="D2358">
        <v>787.848388671875</v>
      </c>
      <c r="E2358" s="2">
        <f t="shared" si="158"/>
        <v>-2.92730712890625</v>
      </c>
      <c r="F2358" s="1">
        <v>43267</v>
      </c>
      <c r="G2358" s="1" t="str">
        <f t="shared" si="157"/>
        <v>6/2018</v>
      </c>
      <c r="H2358">
        <v>778.6373291015625</v>
      </c>
      <c r="I2358">
        <v>779.92730712890625</v>
      </c>
      <c r="J2358" s="2">
        <f t="shared" si="159"/>
        <v>-1.28997802734375</v>
      </c>
    </row>
    <row r="2359" spans="1:10" x14ac:dyDescent="0.35">
      <c r="A2359" s="1">
        <v>43268</v>
      </c>
      <c r="B2359" s="1" t="str">
        <f t="shared" si="156"/>
        <v>6/2018</v>
      </c>
      <c r="C2359">
        <v>785.00341796875</v>
      </c>
      <c r="D2359">
        <v>788.48223876953125</v>
      </c>
      <c r="E2359" s="2">
        <f t="shared" si="158"/>
        <v>-3.47882080078125</v>
      </c>
      <c r="F2359" s="1">
        <v>43268</v>
      </c>
      <c r="G2359" s="1" t="str">
        <f t="shared" si="157"/>
        <v>6/2018</v>
      </c>
      <c r="H2359">
        <v>778.64764404296875</v>
      </c>
      <c r="I2359">
        <v>779.4918212890625</v>
      </c>
      <c r="J2359" s="2">
        <f t="shared" si="159"/>
        <v>-0.84417724609375</v>
      </c>
    </row>
    <row r="2360" spans="1:10" x14ac:dyDescent="0.35">
      <c r="A2360" s="1">
        <v>43269</v>
      </c>
      <c r="B2360" s="1" t="str">
        <f t="shared" si="156"/>
        <v>6/2018</v>
      </c>
      <c r="C2360">
        <v>785.08966064453125</v>
      </c>
      <c r="D2360">
        <v>787.8614501953125</v>
      </c>
      <c r="E2360" s="2">
        <f t="shared" si="158"/>
        <v>-2.77178955078125</v>
      </c>
      <c r="F2360" s="1">
        <v>43269</v>
      </c>
      <c r="G2360" s="1" t="str">
        <f t="shared" si="157"/>
        <v>6/2018</v>
      </c>
      <c r="H2360">
        <v>778.63201904296875</v>
      </c>
      <c r="I2360">
        <v>779.9737548828125</v>
      </c>
      <c r="J2360" s="2">
        <f t="shared" si="159"/>
        <v>-1.34173583984375</v>
      </c>
    </row>
    <row r="2361" spans="1:10" x14ac:dyDescent="0.35">
      <c r="A2361" s="1">
        <v>43270</v>
      </c>
      <c r="B2361" s="1" t="str">
        <f t="shared" si="156"/>
        <v>6/2018</v>
      </c>
      <c r="C2361">
        <v>784.96026611328125</v>
      </c>
      <c r="D2361">
        <v>787.70465087890625</v>
      </c>
      <c r="E2361" s="2">
        <f t="shared" si="158"/>
        <v>-2.744384765625</v>
      </c>
      <c r="F2361" s="1">
        <v>43270</v>
      </c>
      <c r="G2361" s="1" t="str">
        <f t="shared" si="157"/>
        <v>6/2018</v>
      </c>
      <c r="H2361">
        <v>778.64202880859375</v>
      </c>
      <c r="I2361">
        <v>779.9737548828125</v>
      </c>
      <c r="J2361" s="2">
        <f t="shared" si="159"/>
        <v>-1.33172607421875</v>
      </c>
    </row>
    <row r="2362" spans="1:10" x14ac:dyDescent="0.35">
      <c r="A2362" s="1">
        <v>43271</v>
      </c>
      <c r="B2362" s="1" t="str">
        <f t="shared" si="156"/>
        <v>6/2018</v>
      </c>
      <c r="C2362">
        <v>785.1759033203125</v>
      </c>
      <c r="D2362">
        <v>788.96575927734375</v>
      </c>
      <c r="E2362" s="2">
        <f t="shared" si="158"/>
        <v>-3.78985595703125</v>
      </c>
      <c r="F2362" s="1">
        <v>43271</v>
      </c>
      <c r="G2362" s="1" t="str">
        <f t="shared" si="157"/>
        <v>6/2018</v>
      </c>
      <c r="H2362">
        <v>778.63909912109375</v>
      </c>
      <c r="I2362">
        <v>779.8994140625</v>
      </c>
      <c r="J2362" s="2">
        <f t="shared" si="159"/>
        <v>-1.26031494140625</v>
      </c>
    </row>
    <row r="2363" spans="1:10" x14ac:dyDescent="0.35">
      <c r="A2363" s="1">
        <v>43272</v>
      </c>
      <c r="B2363" s="1" t="str">
        <f t="shared" si="156"/>
        <v>6/2018</v>
      </c>
      <c r="C2363">
        <v>785.1759033203125</v>
      </c>
      <c r="D2363">
        <v>788.7958984375</v>
      </c>
      <c r="E2363" s="2">
        <f t="shared" si="158"/>
        <v>-3.6199951171875</v>
      </c>
      <c r="F2363" s="1">
        <v>43272</v>
      </c>
      <c r="G2363" s="1" t="str">
        <f t="shared" si="157"/>
        <v>6/2018</v>
      </c>
      <c r="H2363">
        <v>778.64593505859375</v>
      </c>
      <c r="I2363">
        <v>779.8963623046875</v>
      </c>
      <c r="J2363" s="2">
        <f t="shared" si="159"/>
        <v>-1.25042724609375</v>
      </c>
    </row>
    <row r="2364" spans="1:10" x14ac:dyDescent="0.35">
      <c r="A2364" s="1">
        <v>43273</v>
      </c>
      <c r="B2364" s="1" t="str">
        <f t="shared" si="156"/>
        <v>6/2018</v>
      </c>
      <c r="C2364">
        <v>785.1759033203125</v>
      </c>
      <c r="D2364">
        <v>788.9722900390625</v>
      </c>
      <c r="E2364" s="2">
        <f t="shared" si="158"/>
        <v>-3.79638671875</v>
      </c>
      <c r="F2364" s="1">
        <v>43273</v>
      </c>
      <c r="G2364" s="1" t="str">
        <f t="shared" si="157"/>
        <v>6/2018</v>
      </c>
      <c r="H2364">
        <v>778.64337158203125</v>
      </c>
      <c r="I2364">
        <v>779.94793701171875</v>
      </c>
      <c r="J2364" s="2">
        <f t="shared" si="159"/>
        <v>-1.3045654296875</v>
      </c>
    </row>
    <row r="2365" spans="1:10" x14ac:dyDescent="0.35">
      <c r="A2365" s="1">
        <v>43274</v>
      </c>
      <c r="B2365" s="1" t="str">
        <f t="shared" si="156"/>
        <v>6/2018</v>
      </c>
      <c r="C2365">
        <v>785.23480224609375</v>
      </c>
      <c r="D2365">
        <v>787.90936279296875</v>
      </c>
      <c r="E2365" s="2">
        <f t="shared" si="158"/>
        <v>-2.674560546875</v>
      </c>
      <c r="F2365" s="1">
        <v>43274</v>
      </c>
      <c r="G2365" s="1" t="str">
        <f t="shared" si="157"/>
        <v>6/2018</v>
      </c>
      <c r="H2365">
        <v>778.62384033203125</v>
      </c>
      <c r="I2365">
        <v>779.958251953125</v>
      </c>
      <c r="J2365" s="2">
        <f t="shared" si="159"/>
        <v>-1.33441162109375</v>
      </c>
    </row>
    <row r="2366" spans="1:10" x14ac:dyDescent="0.35">
      <c r="A2366" s="1">
        <v>43275</v>
      </c>
      <c r="B2366" s="1" t="str">
        <f t="shared" si="156"/>
        <v>6/2018</v>
      </c>
      <c r="C2366">
        <v>785.15631103515625</v>
      </c>
      <c r="D2366">
        <v>787.822265625</v>
      </c>
      <c r="E2366" s="2">
        <f t="shared" si="158"/>
        <v>-2.66595458984375</v>
      </c>
      <c r="F2366" s="1">
        <v>43275</v>
      </c>
      <c r="G2366" s="1" t="str">
        <f t="shared" si="157"/>
        <v>6/2018</v>
      </c>
      <c r="H2366">
        <v>778.648193359375</v>
      </c>
      <c r="I2366">
        <v>779.9737548828125</v>
      </c>
      <c r="J2366" s="2">
        <f t="shared" si="159"/>
        <v>-1.3255615234375</v>
      </c>
    </row>
    <row r="2367" spans="1:10" x14ac:dyDescent="0.35">
      <c r="A2367" s="1">
        <v>43276</v>
      </c>
      <c r="B2367" s="1" t="str">
        <f t="shared" si="156"/>
        <v>6/2018</v>
      </c>
      <c r="C2367">
        <v>785.14324951171875</v>
      </c>
      <c r="D2367">
        <v>787.96405029296875</v>
      </c>
      <c r="E2367" s="2">
        <f t="shared" si="158"/>
        <v>-2.82080078125</v>
      </c>
      <c r="F2367" s="1">
        <v>43276</v>
      </c>
      <c r="G2367" s="1" t="str">
        <f t="shared" si="157"/>
        <v>6/2018</v>
      </c>
      <c r="H2367">
        <v>778.62786865234375</v>
      </c>
      <c r="I2367">
        <v>779.953125</v>
      </c>
      <c r="J2367" s="2">
        <f t="shared" si="159"/>
        <v>-1.32525634765625</v>
      </c>
    </row>
    <row r="2368" spans="1:10" x14ac:dyDescent="0.35">
      <c r="A2368" s="1">
        <v>43277</v>
      </c>
      <c r="B2368" s="1" t="str">
        <f t="shared" si="156"/>
        <v>6/2018</v>
      </c>
      <c r="C2368">
        <v>785.14324951171875</v>
      </c>
      <c r="D2368">
        <v>789.28594970703125</v>
      </c>
      <c r="E2368" s="2">
        <f t="shared" si="158"/>
        <v>-4.1427001953125</v>
      </c>
      <c r="F2368" s="1">
        <v>43277</v>
      </c>
      <c r="G2368" s="1" t="str">
        <f t="shared" si="157"/>
        <v>6/2018</v>
      </c>
      <c r="H2368">
        <v>778.6429443359375</v>
      </c>
      <c r="I2368">
        <v>779.953125</v>
      </c>
      <c r="J2368" s="2">
        <f t="shared" si="159"/>
        <v>-1.3101806640625</v>
      </c>
    </row>
    <row r="2369" spans="1:10" x14ac:dyDescent="0.35">
      <c r="A2369" s="1">
        <v>43278</v>
      </c>
      <c r="B2369" s="1" t="str">
        <f t="shared" si="156"/>
        <v>6/2018</v>
      </c>
      <c r="C2369">
        <v>785.213623046875</v>
      </c>
      <c r="D2369">
        <v>787.9921875</v>
      </c>
      <c r="E2369" s="2">
        <f t="shared" si="158"/>
        <v>-2.778564453125</v>
      </c>
      <c r="F2369" s="1">
        <v>43278</v>
      </c>
      <c r="G2369" s="1" t="str">
        <f t="shared" si="157"/>
        <v>6/2018</v>
      </c>
      <c r="H2369">
        <v>778.60064697265625</v>
      </c>
      <c r="I2369">
        <v>779.953125</v>
      </c>
      <c r="J2369" s="2">
        <f t="shared" si="159"/>
        <v>-1.35247802734375</v>
      </c>
    </row>
    <row r="2370" spans="1:10" x14ac:dyDescent="0.35">
      <c r="A2370" s="1">
        <v>43279</v>
      </c>
      <c r="B2370" s="1" t="str">
        <f t="shared" ref="B2370:B2433" si="160">_xlfn.CONCAT(MONTH(A2370),"/",YEAR(A2370))</f>
        <v>6/2018</v>
      </c>
      <c r="C2370">
        <v>785.0517578125</v>
      </c>
      <c r="D2370">
        <v>787.802001953125</v>
      </c>
      <c r="E2370" s="2">
        <f t="shared" si="158"/>
        <v>-2.750244140625</v>
      </c>
      <c r="F2370" s="1">
        <v>43279</v>
      </c>
      <c r="G2370" s="1" t="str">
        <f t="shared" ref="G2370:G2433" si="161">_xlfn.CONCAT(MONTH(F2370),"/",YEAR(F2370))</f>
        <v>6/2018</v>
      </c>
      <c r="H2370">
        <v>778.64276123046875</v>
      </c>
      <c r="I2370">
        <v>779.9427490234375</v>
      </c>
      <c r="J2370" s="2">
        <f t="shared" si="159"/>
        <v>-1.29998779296875</v>
      </c>
    </row>
    <row r="2371" spans="1:10" x14ac:dyDescent="0.35">
      <c r="A2371" s="1">
        <v>43280</v>
      </c>
      <c r="B2371" s="1" t="str">
        <f t="shared" si="160"/>
        <v>6/2018</v>
      </c>
      <c r="C2371">
        <v>785.01910400390625</v>
      </c>
      <c r="D2371">
        <v>787.7569580078125</v>
      </c>
      <c r="E2371" s="2">
        <f t="shared" ref="E2371:E2434" si="162">C2371-D2371</f>
        <v>-2.73785400390625</v>
      </c>
      <c r="F2371" s="1">
        <v>43280</v>
      </c>
      <c r="G2371" s="1" t="str">
        <f t="shared" si="161"/>
        <v>6/2018</v>
      </c>
      <c r="H2371">
        <v>778.64251708984375</v>
      </c>
      <c r="I2371">
        <v>779.94793701171875</v>
      </c>
      <c r="J2371" s="2">
        <f t="shared" ref="J2371:J2434" si="163">H2371-I2371</f>
        <v>-1.305419921875</v>
      </c>
    </row>
    <row r="2372" spans="1:10" x14ac:dyDescent="0.35">
      <c r="A2372" s="1">
        <v>43281</v>
      </c>
      <c r="B2372" s="1" t="str">
        <f t="shared" si="160"/>
        <v>6/2018</v>
      </c>
      <c r="C2372">
        <v>785.1163330078125</v>
      </c>
      <c r="D2372">
        <v>788.1685791015625</v>
      </c>
      <c r="E2372" s="2">
        <f t="shared" si="162"/>
        <v>-3.05224609375</v>
      </c>
      <c r="F2372" s="1">
        <v>43281</v>
      </c>
      <c r="G2372" s="1" t="str">
        <f t="shared" si="161"/>
        <v>6/2018</v>
      </c>
      <c r="H2372">
        <v>778.6234130859375</v>
      </c>
      <c r="I2372">
        <v>779.92730712890625</v>
      </c>
      <c r="J2372" s="2">
        <f t="shared" si="163"/>
        <v>-1.30389404296875</v>
      </c>
    </row>
    <row r="2373" spans="1:10" x14ac:dyDescent="0.35">
      <c r="A2373" s="1">
        <v>43282</v>
      </c>
      <c r="B2373" s="1" t="str">
        <f t="shared" si="160"/>
        <v>7/2018</v>
      </c>
      <c r="C2373">
        <v>785.0125732421875</v>
      </c>
      <c r="D2373">
        <v>788.95269775390625</v>
      </c>
      <c r="E2373" s="2">
        <f t="shared" si="162"/>
        <v>-3.94012451171875</v>
      </c>
      <c r="F2373" s="1">
        <v>43282</v>
      </c>
      <c r="G2373" s="1" t="str">
        <f t="shared" si="161"/>
        <v>7/2018</v>
      </c>
      <c r="H2373">
        <v>778.63067626953125</v>
      </c>
      <c r="I2373">
        <v>779.94793701171875</v>
      </c>
      <c r="J2373" s="2">
        <f t="shared" si="163"/>
        <v>-1.3172607421875</v>
      </c>
    </row>
    <row r="2374" spans="1:10" x14ac:dyDescent="0.35">
      <c r="A2374" s="1">
        <v>43283</v>
      </c>
      <c r="B2374" s="1" t="str">
        <f t="shared" si="160"/>
        <v>7/2018</v>
      </c>
      <c r="C2374">
        <v>784.9276123046875</v>
      </c>
      <c r="D2374">
        <v>788.95269775390625</v>
      </c>
      <c r="E2374" s="2">
        <f t="shared" si="162"/>
        <v>-4.02508544921875</v>
      </c>
      <c r="F2374" s="1">
        <v>43283</v>
      </c>
      <c r="G2374" s="1" t="str">
        <f t="shared" si="161"/>
        <v>7/2018</v>
      </c>
      <c r="H2374">
        <v>778.63995361328125</v>
      </c>
      <c r="I2374">
        <v>779.953125</v>
      </c>
      <c r="J2374" s="2">
        <f t="shared" si="163"/>
        <v>-1.31317138671875</v>
      </c>
    </row>
    <row r="2375" spans="1:10" x14ac:dyDescent="0.35">
      <c r="A2375" s="1">
        <v>43284</v>
      </c>
      <c r="B2375" s="1" t="str">
        <f t="shared" si="160"/>
        <v>7/2018</v>
      </c>
      <c r="C2375">
        <v>784.9276123046875</v>
      </c>
      <c r="D2375">
        <v>788.181640625</v>
      </c>
      <c r="E2375" s="2">
        <f t="shared" si="162"/>
        <v>-3.2540283203125</v>
      </c>
      <c r="F2375" s="1">
        <v>43284</v>
      </c>
      <c r="G2375" s="1" t="str">
        <f t="shared" si="161"/>
        <v>7/2018</v>
      </c>
      <c r="H2375">
        <v>778.62841796875</v>
      </c>
      <c r="I2375">
        <v>779.9427490234375</v>
      </c>
      <c r="J2375" s="2">
        <f t="shared" si="163"/>
        <v>-1.3143310546875</v>
      </c>
    </row>
    <row r="2376" spans="1:10" x14ac:dyDescent="0.35">
      <c r="A2376" s="1">
        <v>43285</v>
      </c>
      <c r="B2376" s="1" t="str">
        <f t="shared" si="160"/>
        <v>7/2018</v>
      </c>
      <c r="C2376">
        <v>784.94390869140625</v>
      </c>
      <c r="D2376">
        <v>788.181640625</v>
      </c>
      <c r="E2376" s="2">
        <f t="shared" si="162"/>
        <v>-3.23773193359375</v>
      </c>
      <c r="F2376" s="1">
        <v>43285</v>
      </c>
      <c r="G2376" s="1" t="str">
        <f t="shared" si="161"/>
        <v>7/2018</v>
      </c>
      <c r="H2376">
        <v>778.5238037109375</v>
      </c>
      <c r="I2376">
        <v>779.94793701171875</v>
      </c>
      <c r="J2376" s="2">
        <f t="shared" si="163"/>
        <v>-1.42413330078125</v>
      </c>
    </row>
    <row r="2377" spans="1:10" x14ac:dyDescent="0.35">
      <c r="A2377" s="1">
        <v>43286</v>
      </c>
      <c r="B2377" s="1" t="str">
        <f t="shared" si="160"/>
        <v>7/2018</v>
      </c>
      <c r="C2377">
        <v>784.82958984375</v>
      </c>
      <c r="D2377">
        <v>788.69134521484375</v>
      </c>
      <c r="E2377" s="2">
        <f t="shared" si="162"/>
        <v>-3.86175537109375</v>
      </c>
      <c r="F2377" s="1">
        <v>43286</v>
      </c>
      <c r="G2377" s="1" t="str">
        <f t="shared" si="161"/>
        <v>7/2018</v>
      </c>
      <c r="H2377">
        <v>778.6141357421875</v>
      </c>
      <c r="I2377">
        <v>779.953125</v>
      </c>
      <c r="J2377" s="2">
        <f t="shared" si="163"/>
        <v>-1.3389892578125</v>
      </c>
    </row>
    <row r="2378" spans="1:10" x14ac:dyDescent="0.35">
      <c r="A2378" s="1">
        <v>43287</v>
      </c>
      <c r="B2378" s="1" t="str">
        <f t="shared" si="160"/>
        <v>7/2018</v>
      </c>
      <c r="C2378">
        <v>784.82305908203125</v>
      </c>
      <c r="D2378">
        <v>788.8873291015625</v>
      </c>
      <c r="E2378" s="2">
        <f t="shared" si="162"/>
        <v>-4.06427001953125</v>
      </c>
      <c r="F2378" s="1">
        <v>43287</v>
      </c>
      <c r="G2378" s="1" t="str">
        <f t="shared" si="161"/>
        <v>7/2018</v>
      </c>
      <c r="H2378">
        <v>778.6229248046875</v>
      </c>
      <c r="I2378">
        <v>779.953125</v>
      </c>
      <c r="J2378" s="2">
        <f t="shared" si="163"/>
        <v>-1.3302001953125</v>
      </c>
    </row>
    <row r="2379" spans="1:10" x14ac:dyDescent="0.35">
      <c r="A2379" s="1">
        <v>43288</v>
      </c>
      <c r="B2379" s="1" t="str">
        <f t="shared" si="160"/>
        <v>7/2018</v>
      </c>
      <c r="C2379">
        <v>784.82763671875</v>
      </c>
      <c r="D2379">
        <v>788.7239990234375</v>
      </c>
      <c r="E2379" s="2">
        <f t="shared" si="162"/>
        <v>-3.8963623046875</v>
      </c>
      <c r="F2379" s="1">
        <v>43288</v>
      </c>
      <c r="G2379" s="1" t="str">
        <f t="shared" si="161"/>
        <v>7/2018</v>
      </c>
      <c r="H2379">
        <v>778.63116455078125</v>
      </c>
      <c r="I2379">
        <v>779.9014892578125</v>
      </c>
      <c r="J2379" s="2">
        <f t="shared" si="163"/>
        <v>-1.27032470703125</v>
      </c>
    </row>
    <row r="2380" spans="1:10" x14ac:dyDescent="0.35">
      <c r="A2380" s="1">
        <v>43289</v>
      </c>
      <c r="B2380" s="1" t="str">
        <f t="shared" si="160"/>
        <v>7/2018</v>
      </c>
      <c r="C2380">
        <v>784.76422119140625</v>
      </c>
      <c r="D2380">
        <v>788.292724609375</v>
      </c>
      <c r="E2380" s="2">
        <f t="shared" si="162"/>
        <v>-3.52850341796875</v>
      </c>
      <c r="F2380" s="1">
        <v>43289</v>
      </c>
      <c r="G2380" s="1" t="str">
        <f t="shared" si="161"/>
        <v>7/2018</v>
      </c>
      <c r="H2380">
        <v>778.621826171875</v>
      </c>
      <c r="I2380">
        <v>779.92730712890625</v>
      </c>
      <c r="J2380" s="2">
        <f t="shared" si="163"/>
        <v>-1.30548095703125</v>
      </c>
    </row>
    <row r="2381" spans="1:10" x14ac:dyDescent="0.35">
      <c r="A2381" s="1">
        <v>43290</v>
      </c>
      <c r="B2381" s="1" t="str">
        <f t="shared" si="160"/>
        <v>7/2018</v>
      </c>
      <c r="C2381">
        <v>784.666259765625</v>
      </c>
      <c r="D2381">
        <v>787.42498779296875</v>
      </c>
      <c r="E2381" s="2">
        <f t="shared" si="162"/>
        <v>-2.75872802734375</v>
      </c>
      <c r="F2381" s="1">
        <v>43290</v>
      </c>
      <c r="G2381" s="1" t="str">
        <f t="shared" si="161"/>
        <v>7/2018</v>
      </c>
      <c r="H2381">
        <v>778.6234130859375</v>
      </c>
      <c r="I2381">
        <v>779.92474365234375</v>
      </c>
      <c r="J2381" s="2">
        <f t="shared" si="163"/>
        <v>-1.30133056640625</v>
      </c>
    </row>
    <row r="2382" spans="1:10" x14ac:dyDescent="0.35">
      <c r="A2382" s="1">
        <v>43291</v>
      </c>
      <c r="B2382" s="1" t="str">
        <f t="shared" si="160"/>
        <v>7/2018</v>
      </c>
      <c r="C2382">
        <v>784.7838134765625</v>
      </c>
      <c r="D2382">
        <v>788.37115478515625</v>
      </c>
      <c r="E2382" s="2">
        <f t="shared" si="162"/>
        <v>-3.58734130859375</v>
      </c>
      <c r="F2382" s="1">
        <v>43291</v>
      </c>
      <c r="G2382" s="1" t="str">
        <f t="shared" si="161"/>
        <v>7/2018</v>
      </c>
      <c r="H2382">
        <v>778.62188720703125</v>
      </c>
      <c r="I2382">
        <v>779.91180419921875</v>
      </c>
      <c r="J2382" s="2">
        <f t="shared" si="163"/>
        <v>-1.2899169921875</v>
      </c>
    </row>
    <row r="2383" spans="1:10" x14ac:dyDescent="0.35">
      <c r="A2383" s="1">
        <v>43292</v>
      </c>
      <c r="B2383" s="1" t="str">
        <f t="shared" si="160"/>
        <v>7/2018</v>
      </c>
      <c r="C2383">
        <v>784.65966796875</v>
      </c>
      <c r="D2383">
        <v>787.76348876953125</v>
      </c>
      <c r="E2383" s="2">
        <f t="shared" si="162"/>
        <v>-3.10382080078125</v>
      </c>
      <c r="F2383" s="1">
        <v>43292</v>
      </c>
      <c r="G2383" s="1" t="str">
        <f t="shared" si="161"/>
        <v>7/2018</v>
      </c>
      <c r="H2383">
        <v>778.615966796875</v>
      </c>
      <c r="I2383">
        <v>779.904052734375</v>
      </c>
      <c r="J2383" s="2">
        <f t="shared" si="163"/>
        <v>-1.2880859375</v>
      </c>
    </row>
    <row r="2384" spans="1:10" x14ac:dyDescent="0.35">
      <c r="A2384" s="1">
        <v>43293</v>
      </c>
      <c r="B2384" s="1" t="str">
        <f t="shared" si="160"/>
        <v>7/2018</v>
      </c>
      <c r="C2384">
        <v>784.56170654296875</v>
      </c>
      <c r="D2384">
        <v>787.56744384765625</v>
      </c>
      <c r="E2384" s="2">
        <f t="shared" si="162"/>
        <v>-3.0057373046875</v>
      </c>
      <c r="F2384" s="1">
        <v>43293</v>
      </c>
      <c r="G2384" s="1" t="str">
        <f t="shared" si="161"/>
        <v>7/2018</v>
      </c>
      <c r="H2384">
        <v>778.6060791015625</v>
      </c>
      <c r="I2384">
        <v>779.839599609375</v>
      </c>
      <c r="J2384" s="2">
        <f t="shared" si="163"/>
        <v>-1.2335205078125</v>
      </c>
    </row>
    <row r="2385" spans="1:10" x14ac:dyDescent="0.35">
      <c r="A2385" s="1">
        <v>43294</v>
      </c>
      <c r="B2385" s="1" t="str">
        <f t="shared" si="160"/>
        <v>7/2018</v>
      </c>
      <c r="C2385">
        <v>784.52899169921875</v>
      </c>
      <c r="D2385">
        <v>787.30584716796875</v>
      </c>
      <c r="E2385" s="2">
        <f t="shared" si="162"/>
        <v>-2.77685546875</v>
      </c>
      <c r="F2385" s="1">
        <v>43294</v>
      </c>
      <c r="G2385" s="1" t="str">
        <f t="shared" si="161"/>
        <v>7/2018</v>
      </c>
      <c r="H2385">
        <v>778.61480712890625</v>
      </c>
      <c r="I2385">
        <v>779.92730712890625</v>
      </c>
      <c r="J2385" s="2">
        <f t="shared" si="163"/>
        <v>-1.3125</v>
      </c>
    </row>
    <row r="2386" spans="1:10" x14ac:dyDescent="0.35">
      <c r="A2386" s="1">
        <v>43295</v>
      </c>
      <c r="B2386" s="1" t="str">
        <f t="shared" si="160"/>
        <v>7/2018</v>
      </c>
      <c r="C2386">
        <v>784.65362548828125</v>
      </c>
      <c r="D2386">
        <v>787.11834716796875</v>
      </c>
      <c r="E2386" s="2">
        <f t="shared" si="162"/>
        <v>-2.4647216796875</v>
      </c>
      <c r="F2386" s="1">
        <v>43295</v>
      </c>
      <c r="G2386" s="1" t="str">
        <f t="shared" si="161"/>
        <v>7/2018</v>
      </c>
      <c r="H2386">
        <v>778.6160888671875</v>
      </c>
      <c r="I2386">
        <v>779.92730712890625</v>
      </c>
      <c r="J2386" s="2">
        <f t="shared" si="163"/>
        <v>-1.31121826171875</v>
      </c>
    </row>
    <row r="2387" spans="1:10" x14ac:dyDescent="0.35">
      <c r="A2387" s="1">
        <v>43296</v>
      </c>
      <c r="B2387" s="1" t="str">
        <f t="shared" si="160"/>
        <v>7/2018</v>
      </c>
      <c r="C2387">
        <v>784.47021484375</v>
      </c>
      <c r="D2387">
        <v>787.90069580078125</v>
      </c>
      <c r="E2387" s="2">
        <f t="shared" si="162"/>
        <v>-3.43048095703125</v>
      </c>
      <c r="F2387" s="1">
        <v>43296</v>
      </c>
      <c r="G2387" s="1" t="str">
        <f t="shared" si="161"/>
        <v>7/2018</v>
      </c>
      <c r="H2387">
        <v>778.62298583984375</v>
      </c>
      <c r="I2387">
        <v>779.9737548828125</v>
      </c>
      <c r="J2387" s="2">
        <f t="shared" si="163"/>
        <v>-1.35076904296875</v>
      </c>
    </row>
    <row r="2388" spans="1:10" x14ac:dyDescent="0.35">
      <c r="A2388" s="1">
        <v>43297</v>
      </c>
      <c r="B2388" s="1" t="str">
        <f t="shared" si="160"/>
        <v>7/2018</v>
      </c>
      <c r="C2388">
        <v>784.43096923828125</v>
      </c>
      <c r="D2388">
        <v>787.2122802734375</v>
      </c>
      <c r="E2388" s="2">
        <f t="shared" si="162"/>
        <v>-2.78131103515625</v>
      </c>
      <c r="F2388" s="1">
        <v>43297</v>
      </c>
      <c r="G2388" s="1" t="str">
        <f t="shared" si="161"/>
        <v>7/2018</v>
      </c>
      <c r="H2388">
        <v>778.63031005859375</v>
      </c>
      <c r="I2388">
        <v>779.9737548828125</v>
      </c>
      <c r="J2388" s="2">
        <f t="shared" si="163"/>
        <v>-1.34344482421875</v>
      </c>
    </row>
    <row r="2389" spans="1:10" x14ac:dyDescent="0.35">
      <c r="A2389" s="1">
        <v>43298</v>
      </c>
      <c r="B2389" s="1" t="str">
        <f t="shared" si="160"/>
        <v>7/2018</v>
      </c>
      <c r="C2389">
        <v>784.502197265625</v>
      </c>
      <c r="D2389">
        <v>788.181640625</v>
      </c>
      <c r="E2389" s="2">
        <f t="shared" si="162"/>
        <v>-3.679443359375</v>
      </c>
      <c r="F2389" s="1">
        <v>43298</v>
      </c>
      <c r="G2389" s="1" t="str">
        <f t="shared" si="161"/>
        <v>7/2018</v>
      </c>
      <c r="H2389">
        <v>778.37933349609375</v>
      </c>
      <c r="I2389">
        <v>779.96856689453125</v>
      </c>
      <c r="J2389" s="2">
        <f t="shared" si="163"/>
        <v>-1.5892333984375</v>
      </c>
    </row>
    <row r="2390" spans="1:10" x14ac:dyDescent="0.35">
      <c r="A2390" s="1">
        <v>43299</v>
      </c>
      <c r="B2390" s="1" t="str">
        <f t="shared" si="160"/>
        <v>7/2018</v>
      </c>
      <c r="C2390">
        <v>784.4630126953125</v>
      </c>
      <c r="D2390">
        <v>787.38446044921875</v>
      </c>
      <c r="E2390" s="2">
        <f t="shared" si="162"/>
        <v>-2.92144775390625</v>
      </c>
      <c r="F2390" s="1">
        <v>43299</v>
      </c>
      <c r="G2390" s="1" t="str">
        <f t="shared" si="161"/>
        <v>7/2018</v>
      </c>
      <c r="H2390">
        <v>778.621826171875</v>
      </c>
      <c r="I2390">
        <v>779.94793701171875</v>
      </c>
      <c r="J2390" s="2">
        <f t="shared" si="163"/>
        <v>-1.32611083984375</v>
      </c>
    </row>
    <row r="2391" spans="1:10" x14ac:dyDescent="0.35">
      <c r="A2391" s="1">
        <v>43300</v>
      </c>
      <c r="B2391" s="1" t="str">
        <f t="shared" si="160"/>
        <v>7/2018</v>
      </c>
      <c r="C2391">
        <v>784.46368408203125</v>
      </c>
      <c r="D2391">
        <v>786.891357421875</v>
      </c>
      <c r="E2391" s="2">
        <f t="shared" si="162"/>
        <v>-2.42767333984375</v>
      </c>
      <c r="F2391" s="1">
        <v>43300</v>
      </c>
      <c r="G2391" s="1" t="str">
        <f t="shared" si="161"/>
        <v>7/2018</v>
      </c>
      <c r="H2391">
        <v>778.621826171875</v>
      </c>
      <c r="I2391">
        <v>779.92730712890625</v>
      </c>
      <c r="J2391" s="2">
        <f t="shared" si="163"/>
        <v>-1.30548095703125</v>
      </c>
    </row>
    <row r="2392" spans="1:10" x14ac:dyDescent="0.35">
      <c r="A2392" s="1">
        <v>43301</v>
      </c>
      <c r="B2392" s="1" t="str">
        <f t="shared" si="160"/>
        <v>7/2018</v>
      </c>
      <c r="E2392" s="2">
        <f t="shared" si="162"/>
        <v>0</v>
      </c>
      <c r="F2392" s="1">
        <v>43301</v>
      </c>
      <c r="G2392" s="1" t="str">
        <f t="shared" si="161"/>
        <v>7/2018</v>
      </c>
      <c r="J2392" s="2">
        <f t="shared" si="163"/>
        <v>0</v>
      </c>
    </row>
    <row r="2393" spans="1:10" x14ac:dyDescent="0.35">
      <c r="A2393" s="1">
        <v>43302</v>
      </c>
      <c r="B2393" s="1" t="str">
        <f t="shared" si="160"/>
        <v>7/2018</v>
      </c>
      <c r="E2393" s="2">
        <f t="shared" si="162"/>
        <v>0</v>
      </c>
      <c r="F2393" s="1">
        <v>43302</v>
      </c>
      <c r="G2393" s="1" t="str">
        <f t="shared" si="161"/>
        <v>7/2018</v>
      </c>
      <c r="J2393" s="2">
        <f t="shared" si="163"/>
        <v>0</v>
      </c>
    </row>
    <row r="2394" spans="1:10" x14ac:dyDescent="0.35">
      <c r="A2394" s="1">
        <v>43303</v>
      </c>
      <c r="B2394" s="1" t="str">
        <f t="shared" si="160"/>
        <v>7/2018</v>
      </c>
      <c r="E2394" s="2">
        <f t="shared" si="162"/>
        <v>0</v>
      </c>
      <c r="F2394" s="1">
        <v>43303</v>
      </c>
      <c r="G2394" s="1" t="str">
        <f t="shared" si="161"/>
        <v>7/2018</v>
      </c>
      <c r="J2394" s="2">
        <f t="shared" si="163"/>
        <v>0</v>
      </c>
    </row>
    <row r="2395" spans="1:10" x14ac:dyDescent="0.35">
      <c r="A2395" s="1">
        <v>43304</v>
      </c>
      <c r="B2395" s="1" t="str">
        <f t="shared" si="160"/>
        <v>7/2018</v>
      </c>
      <c r="E2395" s="2">
        <f t="shared" si="162"/>
        <v>0</v>
      </c>
      <c r="F2395" s="1">
        <v>43304</v>
      </c>
      <c r="G2395" s="1" t="str">
        <f t="shared" si="161"/>
        <v>7/2018</v>
      </c>
      <c r="J2395" s="2">
        <f t="shared" si="163"/>
        <v>0</v>
      </c>
    </row>
    <row r="2396" spans="1:10" x14ac:dyDescent="0.35">
      <c r="A2396" s="1">
        <v>43305</v>
      </c>
      <c r="B2396" s="1" t="str">
        <f t="shared" si="160"/>
        <v>7/2018</v>
      </c>
      <c r="E2396" s="2">
        <f t="shared" si="162"/>
        <v>0</v>
      </c>
      <c r="F2396" s="1">
        <v>43305</v>
      </c>
      <c r="G2396" s="1" t="str">
        <f t="shared" si="161"/>
        <v>7/2018</v>
      </c>
      <c r="J2396" s="2">
        <f t="shared" si="163"/>
        <v>0</v>
      </c>
    </row>
    <row r="2397" spans="1:10" x14ac:dyDescent="0.35">
      <c r="A2397" s="1">
        <v>43306</v>
      </c>
      <c r="B2397" s="1" t="str">
        <f t="shared" si="160"/>
        <v>7/2018</v>
      </c>
      <c r="C2397">
        <v>784.48468017578125</v>
      </c>
      <c r="D2397">
        <v>787.44854736328125</v>
      </c>
      <c r="E2397" s="2">
        <f t="shared" si="162"/>
        <v>-2.9638671875</v>
      </c>
      <c r="F2397" s="1">
        <v>43306</v>
      </c>
      <c r="G2397" s="1" t="str">
        <f t="shared" si="161"/>
        <v>7/2018</v>
      </c>
      <c r="H2397">
        <v>778.5863037109375</v>
      </c>
      <c r="I2397">
        <v>779.94793701171875</v>
      </c>
      <c r="J2397" s="2">
        <f t="shared" si="163"/>
        <v>-1.36163330078125</v>
      </c>
    </row>
    <row r="2398" spans="1:10" x14ac:dyDescent="0.35">
      <c r="A2398" s="1">
        <v>43307</v>
      </c>
      <c r="B2398" s="1" t="str">
        <f t="shared" si="160"/>
        <v>7/2018</v>
      </c>
      <c r="C2398">
        <v>784.3804931640625</v>
      </c>
      <c r="D2398">
        <v>789.064453125</v>
      </c>
      <c r="E2398" s="2">
        <f t="shared" si="162"/>
        <v>-4.6839599609375</v>
      </c>
      <c r="F2398" s="1">
        <v>43307</v>
      </c>
      <c r="G2398" s="1" t="str">
        <f t="shared" si="161"/>
        <v>7/2018</v>
      </c>
      <c r="H2398">
        <v>778.60345458984375</v>
      </c>
      <c r="I2398">
        <v>779.9737548828125</v>
      </c>
      <c r="J2398" s="2">
        <f t="shared" si="163"/>
        <v>-1.37030029296875</v>
      </c>
    </row>
    <row r="2399" spans="1:10" x14ac:dyDescent="0.35">
      <c r="A2399" s="1">
        <v>43308</v>
      </c>
      <c r="B2399" s="1" t="str">
        <f t="shared" si="160"/>
        <v>7/2018</v>
      </c>
      <c r="C2399">
        <v>784.24151611328125</v>
      </c>
      <c r="D2399">
        <v>788.3907470703125</v>
      </c>
      <c r="E2399" s="2">
        <f t="shared" si="162"/>
        <v>-4.14923095703125</v>
      </c>
      <c r="F2399" s="1">
        <v>43308</v>
      </c>
      <c r="G2399" s="1" t="str">
        <f t="shared" si="161"/>
        <v>7/2018</v>
      </c>
      <c r="H2399">
        <v>778.5980224609375</v>
      </c>
      <c r="I2399">
        <v>779.922119140625</v>
      </c>
      <c r="J2399" s="2">
        <f t="shared" si="163"/>
        <v>-1.3240966796875</v>
      </c>
    </row>
    <row r="2400" spans="1:10" x14ac:dyDescent="0.35">
      <c r="A2400" s="1">
        <v>43309</v>
      </c>
      <c r="B2400" s="1" t="str">
        <f t="shared" si="160"/>
        <v>7/2018</v>
      </c>
      <c r="C2400">
        <v>784.11737060546875</v>
      </c>
      <c r="D2400">
        <v>788.53778076171875</v>
      </c>
      <c r="E2400" s="2">
        <f t="shared" si="162"/>
        <v>-4.42041015625</v>
      </c>
      <c r="F2400" s="1">
        <v>43309</v>
      </c>
      <c r="G2400" s="1" t="str">
        <f t="shared" si="161"/>
        <v>7/2018</v>
      </c>
      <c r="H2400">
        <v>778.5904541015625</v>
      </c>
      <c r="I2400">
        <v>779.9376220703125</v>
      </c>
      <c r="J2400" s="2">
        <f t="shared" si="163"/>
        <v>-1.34716796875</v>
      </c>
    </row>
    <row r="2401" spans="1:10" x14ac:dyDescent="0.35">
      <c r="A2401" s="1">
        <v>43310</v>
      </c>
      <c r="B2401" s="1" t="str">
        <f t="shared" si="160"/>
        <v>7/2018</v>
      </c>
      <c r="C2401">
        <v>784.189208984375</v>
      </c>
      <c r="D2401">
        <v>788.41033935546875</v>
      </c>
      <c r="E2401" s="2">
        <f t="shared" si="162"/>
        <v>-4.22113037109375</v>
      </c>
      <c r="F2401" s="1">
        <v>43310</v>
      </c>
      <c r="G2401" s="1" t="str">
        <f t="shared" si="161"/>
        <v>7/2018</v>
      </c>
      <c r="H2401">
        <v>778.59600830078125</v>
      </c>
      <c r="I2401">
        <v>779.953125</v>
      </c>
      <c r="J2401" s="2">
        <f t="shared" si="163"/>
        <v>-1.35711669921875</v>
      </c>
    </row>
    <row r="2402" spans="1:10" x14ac:dyDescent="0.35">
      <c r="A2402" s="1">
        <v>43311</v>
      </c>
      <c r="B2402" s="1" t="str">
        <f t="shared" si="160"/>
        <v>7/2018</v>
      </c>
      <c r="C2402">
        <v>784.11083984375</v>
      </c>
      <c r="D2402">
        <v>788.737060546875</v>
      </c>
      <c r="E2402" s="2">
        <f t="shared" si="162"/>
        <v>-4.626220703125</v>
      </c>
      <c r="F2402" s="1">
        <v>43311</v>
      </c>
      <c r="G2402" s="1" t="str">
        <f t="shared" si="161"/>
        <v>7/2018</v>
      </c>
      <c r="H2402">
        <v>778.5888671875</v>
      </c>
      <c r="I2402">
        <v>779.92730712890625</v>
      </c>
      <c r="J2402" s="2">
        <f t="shared" si="163"/>
        <v>-1.33843994140625</v>
      </c>
    </row>
    <row r="2403" spans="1:10" x14ac:dyDescent="0.35">
      <c r="A2403" s="1">
        <v>43312</v>
      </c>
      <c r="B2403" s="1" t="str">
        <f t="shared" si="160"/>
        <v>7/2018</v>
      </c>
      <c r="C2403">
        <v>784.14349365234375</v>
      </c>
      <c r="D2403">
        <v>787.5179443359375</v>
      </c>
      <c r="E2403" s="2">
        <f t="shared" si="162"/>
        <v>-3.37445068359375</v>
      </c>
      <c r="F2403" s="1">
        <v>43312</v>
      </c>
      <c r="G2403" s="1" t="str">
        <f t="shared" si="161"/>
        <v>7/2018</v>
      </c>
      <c r="H2403">
        <v>778.5941162109375</v>
      </c>
      <c r="I2403">
        <v>779.9014892578125</v>
      </c>
      <c r="J2403" s="2">
        <f t="shared" si="163"/>
        <v>-1.307373046875</v>
      </c>
    </row>
    <row r="2404" spans="1:10" x14ac:dyDescent="0.35">
      <c r="A2404" s="1">
        <v>43313</v>
      </c>
      <c r="B2404" s="1" t="str">
        <f t="shared" si="160"/>
        <v>8/2018</v>
      </c>
      <c r="C2404">
        <v>784.11083984375</v>
      </c>
      <c r="D2404">
        <v>788.377685546875</v>
      </c>
      <c r="E2404" s="2">
        <f t="shared" si="162"/>
        <v>-4.266845703125</v>
      </c>
      <c r="F2404" s="1">
        <v>43313</v>
      </c>
      <c r="G2404" s="1" t="str">
        <f t="shared" si="161"/>
        <v>8/2018</v>
      </c>
      <c r="H2404">
        <v>778.58770751953125</v>
      </c>
      <c r="I2404">
        <v>779.922119140625</v>
      </c>
      <c r="J2404" s="2">
        <f t="shared" si="163"/>
        <v>-1.33441162109375</v>
      </c>
    </row>
    <row r="2405" spans="1:10" x14ac:dyDescent="0.35">
      <c r="A2405" s="1">
        <v>43314</v>
      </c>
      <c r="B2405" s="1" t="str">
        <f t="shared" si="160"/>
        <v>8/2018</v>
      </c>
      <c r="C2405">
        <v>784.07159423828125</v>
      </c>
      <c r="D2405">
        <v>788.40380859375</v>
      </c>
      <c r="E2405" s="2">
        <f t="shared" si="162"/>
        <v>-4.33221435546875</v>
      </c>
      <c r="F2405" s="1">
        <v>43314</v>
      </c>
      <c r="G2405" s="1" t="str">
        <f t="shared" si="161"/>
        <v>8/2018</v>
      </c>
      <c r="H2405">
        <v>778.59600830078125</v>
      </c>
      <c r="I2405">
        <v>779.65020751953125</v>
      </c>
      <c r="J2405" s="2">
        <f t="shared" si="163"/>
        <v>-1.05419921875</v>
      </c>
    </row>
    <row r="2406" spans="1:10" x14ac:dyDescent="0.35">
      <c r="A2406" s="1">
        <v>43315</v>
      </c>
      <c r="B2406" s="1" t="str">
        <f t="shared" si="160"/>
        <v>8/2018</v>
      </c>
      <c r="C2406">
        <v>784.05133056640625</v>
      </c>
      <c r="D2406">
        <v>787.3648681640625</v>
      </c>
      <c r="E2406" s="2">
        <f t="shared" si="162"/>
        <v>-3.31353759765625</v>
      </c>
      <c r="F2406" s="1">
        <v>43315</v>
      </c>
      <c r="G2406" s="1" t="str">
        <f t="shared" si="161"/>
        <v>8/2018</v>
      </c>
      <c r="H2406">
        <v>778.59600830078125</v>
      </c>
      <c r="I2406">
        <v>779.922119140625</v>
      </c>
      <c r="J2406" s="2">
        <f t="shared" si="163"/>
        <v>-1.32611083984375</v>
      </c>
    </row>
    <row r="2407" spans="1:10" x14ac:dyDescent="0.35">
      <c r="A2407" s="1">
        <v>43316</v>
      </c>
      <c r="B2407" s="1" t="str">
        <f t="shared" si="160"/>
        <v>8/2018</v>
      </c>
      <c r="C2407">
        <v>784.052001953125</v>
      </c>
      <c r="D2407">
        <v>788.39727783203125</v>
      </c>
      <c r="E2407" s="2">
        <f t="shared" si="162"/>
        <v>-4.34527587890625</v>
      </c>
      <c r="F2407" s="1">
        <v>43316</v>
      </c>
      <c r="G2407" s="1" t="str">
        <f t="shared" si="161"/>
        <v>8/2018</v>
      </c>
      <c r="H2407">
        <v>778.5916748046875</v>
      </c>
      <c r="I2407">
        <v>779.9169921875</v>
      </c>
      <c r="J2407" s="2">
        <f t="shared" si="163"/>
        <v>-1.3253173828125</v>
      </c>
    </row>
    <row r="2408" spans="1:10" x14ac:dyDescent="0.35">
      <c r="A2408" s="1">
        <v>43317</v>
      </c>
      <c r="B2408" s="1" t="str">
        <f t="shared" si="160"/>
        <v>8/2018</v>
      </c>
      <c r="C2408">
        <v>783.92132568359375</v>
      </c>
      <c r="D2408">
        <v>788.95855712890625</v>
      </c>
      <c r="E2408" s="2">
        <f t="shared" si="162"/>
        <v>-5.0372314453125</v>
      </c>
      <c r="F2408" s="1">
        <v>43317</v>
      </c>
      <c r="G2408" s="1" t="str">
        <f t="shared" si="161"/>
        <v>8/2018</v>
      </c>
      <c r="H2408">
        <v>778.5963134765625</v>
      </c>
      <c r="I2408">
        <v>779.8963623046875</v>
      </c>
      <c r="J2408" s="2">
        <f t="shared" si="163"/>
        <v>-1.300048828125</v>
      </c>
    </row>
    <row r="2409" spans="1:10" x14ac:dyDescent="0.35">
      <c r="A2409" s="1">
        <v>43318</v>
      </c>
      <c r="B2409" s="1" t="str">
        <f t="shared" si="160"/>
        <v>8/2018</v>
      </c>
      <c r="C2409">
        <v>784.01934814453125</v>
      </c>
      <c r="D2409">
        <v>788.41033935546875</v>
      </c>
      <c r="E2409" s="2">
        <f t="shared" si="162"/>
        <v>-4.3909912109375</v>
      </c>
      <c r="F2409" s="1">
        <v>43318</v>
      </c>
      <c r="G2409" s="1" t="str">
        <f t="shared" si="161"/>
        <v>8/2018</v>
      </c>
      <c r="H2409">
        <v>778.57684326171875</v>
      </c>
      <c r="I2409">
        <v>779.8963623046875</v>
      </c>
      <c r="J2409" s="2">
        <f t="shared" si="163"/>
        <v>-1.31951904296875</v>
      </c>
    </row>
    <row r="2410" spans="1:10" x14ac:dyDescent="0.35">
      <c r="A2410" s="1">
        <v>43319</v>
      </c>
      <c r="B2410" s="1" t="str">
        <f t="shared" si="160"/>
        <v>8/2018</v>
      </c>
      <c r="C2410">
        <v>783.96051025390625</v>
      </c>
      <c r="D2410">
        <v>788.37115478515625</v>
      </c>
      <c r="E2410" s="2">
        <f t="shared" si="162"/>
        <v>-4.41064453125</v>
      </c>
      <c r="F2410" s="1">
        <v>43319</v>
      </c>
      <c r="G2410" s="1" t="str">
        <f t="shared" si="161"/>
        <v>8/2018</v>
      </c>
      <c r="H2410">
        <v>778.5716552734375</v>
      </c>
      <c r="I2410">
        <v>779.87567138671875</v>
      </c>
      <c r="J2410" s="2">
        <f t="shared" si="163"/>
        <v>-1.30401611328125</v>
      </c>
    </row>
    <row r="2411" spans="1:10" x14ac:dyDescent="0.35">
      <c r="A2411" s="1">
        <v>43320</v>
      </c>
      <c r="B2411" s="1" t="str">
        <f t="shared" si="160"/>
        <v>8/2018</v>
      </c>
      <c r="C2411">
        <v>783.92132568359375</v>
      </c>
      <c r="D2411">
        <v>788.1947021484375</v>
      </c>
      <c r="E2411" s="2">
        <f t="shared" si="162"/>
        <v>-4.27337646484375</v>
      </c>
      <c r="F2411" s="1">
        <v>43320</v>
      </c>
      <c r="G2411" s="1" t="str">
        <f t="shared" si="161"/>
        <v>8/2018</v>
      </c>
      <c r="H2411">
        <v>778.5733642578125</v>
      </c>
      <c r="I2411">
        <v>779.9014892578125</v>
      </c>
      <c r="J2411" s="2">
        <f t="shared" si="163"/>
        <v>-1.328125</v>
      </c>
    </row>
    <row r="2412" spans="1:10" x14ac:dyDescent="0.35">
      <c r="A2412" s="1">
        <v>43321</v>
      </c>
      <c r="B2412" s="1" t="str">
        <f t="shared" si="160"/>
        <v>8/2018</v>
      </c>
      <c r="C2412">
        <v>784.052734375</v>
      </c>
      <c r="D2412">
        <v>786.566650390625</v>
      </c>
      <c r="E2412" s="2">
        <f t="shared" si="162"/>
        <v>-2.513916015625</v>
      </c>
      <c r="F2412" s="1">
        <v>43321</v>
      </c>
      <c r="G2412" s="1" t="str">
        <f t="shared" si="161"/>
        <v>8/2018</v>
      </c>
      <c r="H2412">
        <v>778.55938720703125</v>
      </c>
      <c r="I2412">
        <v>779.87567138671875</v>
      </c>
      <c r="J2412" s="2">
        <f t="shared" si="163"/>
        <v>-1.3162841796875</v>
      </c>
    </row>
    <row r="2413" spans="1:10" x14ac:dyDescent="0.35">
      <c r="A2413" s="1">
        <v>43322</v>
      </c>
      <c r="B2413" s="1" t="str">
        <f t="shared" si="160"/>
        <v>8/2018</v>
      </c>
      <c r="C2413">
        <v>784.01318359375</v>
      </c>
      <c r="D2413">
        <v>788.96441650390625</v>
      </c>
      <c r="E2413" s="2">
        <f t="shared" si="162"/>
        <v>-4.95123291015625</v>
      </c>
      <c r="F2413" s="1">
        <v>43322</v>
      </c>
      <c r="G2413" s="1" t="str">
        <f t="shared" si="161"/>
        <v>8/2018</v>
      </c>
      <c r="H2413">
        <v>778.58135986328125</v>
      </c>
      <c r="I2413">
        <v>779.9014892578125</v>
      </c>
      <c r="J2413" s="2">
        <f t="shared" si="163"/>
        <v>-1.32012939453125</v>
      </c>
    </row>
    <row r="2414" spans="1:10" x14ac:dyDescent="0.35">
      <c r="A2414" s="1">
        <v>43323</v>
      </c>
      <c r="B2414" s="1" t="str">
        <f t="shared" si="160"/>
        <v>8/2018</v>
      </c>
      <c r="C2414">
        <v>783.99176025390625</v>
      </c>
      <c r="D2414">
        <v>786.80169677734375</v>
      </c>
      <c r="E2414" s="2">
        <f t="shared" si="162"/>
        <v>-2.8099365234375</v>
      </c>
      <c r="F2414" s="1">
        <v>43323</v>
      </c>
      <c r="G2414" s="1" t="str">
        <f t="shared" si="161"/>
        <v>8/2018</v>
      </c>
      <c r="H2414">
        <v>778.57696533203125</v>
      </c>
      <c r="I2414">
        <v>779.8963623046875</v>
      </c>
      <c r="J2414" s="2">
        <f t="shared" si="163"/>
        <v>-1.31939697265625</v>
      </c>
    </row>
    <row r="2415" spans="1:10" x14ac:dyDescent="0.35">
      <c r="A2415" s="1">
        <v>43324</v>
      </c>
      <c r="B2415" s="1" t="str">
        <f t="shared" si="160"/>
        <v>8/2018</v>
      </c>
      <c r="C2415">
        <v>783.9766845703125</v>
      </c>
      <c r="D2415">
        <v>788.73052978515625</v>
      </c>
      <c r="E2415" s="2">
        <f t="shared" si="162"/>
        <v>-4.75384521484375</v>
      </c>
      <c r="F2415" s="1">
        <v>43324</v>
      </c>
      <c r="G2415" s="1" t="str">
        <f t="shared" si="161"/>
        <v>8/2018</v>
      </c>
      <c r="H2415">
        <v>778.5826416015625</v>
      </c>
      <c r="I2415">
        <v>779.87054443359375</v>
      </c>
      <c r="J2415" s="2">
        <f t="shared" si="163"/>
        <v>-1.28790283203125</v>
      </c>
    </row>
    <row r="2416" spans="1:10" x14ac:dyDescent="0.35">
      <c r="A2416" s="1">
        <v>43325</v>
      </c>
      <c r="B2416" s="1" t="str">
        <f t="shared" si="160"/>
        <v>8/2018</v>
      </c>
      <c r="C2416">
        <v>783.79718017578125</v>
      </c>
      <c r="D2416">
        <v>788.40380859375</v>
      </c>
      <c r="E2416" s="2">
        <f t="shared" si="162"/>
        <v>-4.60662841796875</v>
      </c>
      <c r="F2416" s="1">
        <v>43325</v>
      </c>
      <c r="G2416" s="1" t="str">
        <f t="shared" si="161"/>
        <v>8/2018</v>
      </c>
      <c r="H2416">
        <v>778.5838623046875</v>
      </c>
      <c r="I2416">
        <v>779.89117431640625</v>
      </c>
      <c r="J2416" s="2">
        <f t="shared" si="163"/>
        <v>-1.30731201171875</v>
      </c>
    </row>
    <row r="2417" spans="1:10" x14ac:dyDescent="0.35">
      <c r="A2417" s="1">
        <v>43326</v>
      </c>
      <c r="B2417" s="1" t="str">
        <f t="shared" si="160"/>
        <v>8/2018</v>
      </c>
      <c r="C2417">
        <v>783.829833984375</v>
      </c>
      <c r="D2417">
        <v>788.48712158203125</v>
      </c>
      <c r="E2417" s="2">
        <f t="shared" si="162"/>
        <v>-4.65728759765625</v>
      </c>
      <c r="F2417" s="1">
        <v>43326</v>
      </c>
      <c r="G2417" s="1" t="str">
        <f t="shared" si="161"/>
        <v>8/2018</v>
      </c>
      <c r="H2417">
        <v>778.56536865234375</v>
      </c>
      <c r="I2417">
        <v>779.92730712890625</v>
      </c>
      <c r="J2417" s="2">
        <f t="shared" si="163"/>
        <v>-1.3619384765625</v>
      </c>
    </row>
    <row r="2418" spans="1:10" x14ac:dyDescent="0.35">
      <c r="A2418" s="1">
        <v>43327</v>
      </c>
      <c r="B2418" s="1" t="str">
        <f t="shared" si="160"/>
        <v>8/2018</v>
      </c>
      <c r="C2418">
        <v>783.69915771484375</v>
      </c>
      <c r="D2418">
        <v>789.07684326171875</v>
      </c>
      <c r="E2418" s="2">
        <f t="shared" si="162"/>
        <v>-5.377685546875</v>
      </c>
      <c r="F2418" s="1">
        <v>43327</v>
      </c>
      <c r="G2418" s="1" t="str">
        <f t="shared" si="161"/>
        <v>8/2018</v>
      </c>
      <c r="H2418">
        <v>778.58447265625</v>
      </c>
      <c r="I2418">
        <v>779.8963623046875</v>
      </c>
      <c r="J2418" s="2">
        <f t="shared" si="163"/>
        <v>-1.3118896484375</v>
      </c>
    </row>
    <row r="2419" spans="1:10" x14ac:dyDescent="0.35">
      <c r="A2419" s="1">
        <v>43328</v>
      </c>
      <c r="B2419" s="1" t="str">
        <f t="shared" si="160"/>
        <v>8/2018</v>
      </c>
      <c r="C2419">
        <v>783.7318115234375</v>
      </c>
      <c r="D2419">
        <v>788.9853515625</v>
      </c>
      <c r="E2419" s="2">
        <f t="shared" si="162"/>
        <v>-5.2535400390625</v>
      </c>
      <c r="F2419" s="1">
        <v>43328</v>
      </c>
      <c r="G2419" s="1" t="str">
        <f t="shared" si="161"/>
        <v>8/2018</v>
      </c>
      <c r="H2419">
        <v>778.5653076171875</v>
      </c>
      <c r="I2419">
        <v>780.3968505859375</v>
      </c>
      <c r="J2419" s="2">
        <f t="shared" si="163"/>
        <v>-1.83154296875</v>
      </c>
    </row>
    <row r="2420" spans="1:10" x14ac:dyDescent="0.35">
      <c r="A2420" s="1">
        <v>43329</v>
      </c>
      <c r="B2420" s="1" t="str">
        <f t="shared" si="160"/>
        <v>8/2018</v>
      </c>
      <c r="C2420">
        <v>783.75799560546875</v>
      </c>
      <c r="D2420">
        <v>788.377685546875</v>
      </c>
      <c r="E2420" s="2">
        <f t="shared" si="162"/>
        <v>-4.61968994140625</v>
      </c>
      <c r="F2420" s="1">
        <v>43329</v>
      </c>
      <c r="G2420" s="1" t="str">
        <f t="shared" si="161"/>
        <v>8/2018</v>
      </c>
      <c r="H2420">
        <v>778.55096435546875</v>
      </c>
      <c r="I2420">
        <v>779.87567138671875</v>
      </c>
      <c r="J2420" s="2">
        <f t="shared" si="163"/>
        <v>-1.32470703125</v>
      </c>
    </row>
    <row r="2421" spans="1:10" x14ac:dyDescent="0.35">
      <c r="A2421" s="1">
        <v>43330</v>
      </c>
      <c r="B2421" s="1" t="str">
        <f t="shared" si="160"/>
        <v>8/2018</v>
      </c>
      <c r="C2421">
        <v>783.7318115234375</v>
      </c>
      <c r="D2421">
        <v>788.97296142578125</v>
      </c>
      <c r="E2421" s="2">
        <f t="shared" si="162"/>
        <v>-5.24114990234375</v>
      </c>
      <c r="F2421" s="1">
        <v>43330</v>
      </c>
      <c r="G2421" s="1" t="str">
        <f t="shared" si="161"/>
        <v>8/2018</v>
      </c>
      <c r="H2421">
        <v>778.5718994140625</v>
      </c>
      <c r="I2421">
        <v>779.958251953125</v>
      </c>
      <c r="J2421" s="2">
        <f t="shared" si="163"/>
        <v>-1.3863525390625</v>
      </c>
    </row>
    <row r="2422" spans="1:10" x14ac:dyDescent="0.35">
      <c r="A2422" s="1">
        <v>43331</v>
      </c>
      <c r="B2422" s="1" t="str">
        <f t="shared" si="160"/>
        <v>8/2018</v>
      </c>
      <c r="C2422">
        <v>783.82330322265625</v>
      </c>
      <c r="D2422">
        <v>788.75201416015625</v>
      </c>
      <c r="E2422" s="2">
        <f t="shared" si="162"/>
        <v>-4.9287109375</v>
      </c>
      <c r="F2422" s="1">
        <v>43331</v>
      </c>
      <c r="G2422" s="1" t="str">
        <f t="shared" si="161"/>
        <v>8/2018</v>
      </c>
      <c r="H2422">
        <v>778.55291748046875</v>
      </c>
      <c r="I2422">
        <v>779.9014892578125</v>
      </c>
      <c r="J2422" s="2">
        <f t="shared" si="163"/>
        <v>-1.34857177734375</v>
      </c>
    </row>
    <row r="2423" spans="1:10" x14ac:dyDescent="0.35">
      <c r="A2423" s="1">
        <v>43332</v>
      </c>
      <c r="B2423" s="1" t="str">
        <f t="shared" si="160"/>
        <v>8/2018</v>
      </c>
      <c r="C2423">
        <v>783.731201171875</v>
      </c>
      <c r="D2423">
        <v>789.297119140625</v>
      </c>
      <c r="E2423" s="2">
        <f t="shared" si="162"/>
        <v>-5.56591796875</v>
      </c>
      <c r="F2423" s="1">
        <v>43332</v>
      </c>
      <c r="G2423" s="1" t="str">
        <f t="shared" si="161"/>
        <v>8/2018</v>
      </c>
      <c r="H2423">
        <v>778.5499267578125</v>
      </c>
      <c r="I2423">
        <v>779.8963623046875</v>
      </c>
      <c r="J2423" s="2">
        <f t="shared" si="163"/>
        <v>-1.346435546875</v>
      </c>
    </row>
    <row r="2424" spans="1:10" x14ac:dyDescent="0.35">
      <c r="A2424" s="1">
        <v>43333</v>
      </c>
      <c r="B2424" s="1" t="str">
        <f t="shared" si="160"/>
        <v>8/2018</v>
      </c>
      <c r="C2424">
        <v>783.72528076171875</v>
      </c>
      <c r="D2424">
        <v>788.9864501953125</v>
      </c>
      <c r="E2424" s="2">
        <f t="shared" si="162"/>
        <v>-5.26116943359375</v>
      </c>
      <c r="F2424" s="1">
        <v>43333</v>
      </c>
      <c r="G2424" s="1" t="str">
        <f t="shared" si="161"/>
        <v>8/2018</v>
      </c>
      <c r="H2424">
        <v>778.56219482421875</v>
      </c>
      <c r="I2424">
        <v>779.87054443359375</v>
      </c>
      <c r="J2424" s="2">
        <f t="shared" si="163"/>
        <v>-1.308349609375</v>
      </c>
    </row>
    <row r="2425" spans="1:10" x14ac:dyDescent="0.35">
      <c r="A2425" s="1">
        <v>43334</v>
      </c>
      <c r="B2425" s="1" t="str">
        <f t="shared" si="160"/>
        <v>8/2018</v>
      </c>
      <c r="C2425">
        <v>783.7645263671875</v>
      </c>
      <c r="D2425">
        <v>788.80841064453125</v>
      </c>
      <c r="E2425" s="2">
        <f t="shared" si="162"/>
        <v>-5.04388427734375</v>
      </c>
      <c r="F2425" s="1">
        <v>43334</v>
      </c>
      <c r="G2425" s="1" t="str">
        <f t="shared" si="161"/>
        <v>8/2018</v>
      </c>
      <c r="H2425">
        <v>778.549560546875</v>
      </c>
      <c r="I2425">
        <v>779.885986328125</v>
      </c>
      <c r="J2425" s="2">
        <f t="shared" si="163"/>
        <v>-1.33642578125</v>
      </c>
    </row>
    <row r="2426" spans="1:10" x14ac:dyDescent="0.35">
      <c r="A2426" s="1">
        <v>43335</v>
      </c>
      <c r="B2426" s="1" t="str">
        <f t="shared" si="160"/>
        <v>8/2018</v>
      </c>
      <c r="C2426">
        <v>783.640380859375</v>
      </c>
      <c r="D2426">
        <v>788.377685546875</v>
      </c>
      <c r="E2426" s="2">
        <f t="shared" si="162"/>
        <v>-4.7373046875</v>
      </c>
      <c r="F2426" s="1">
        <v>43335</v>
      </c>
      <c r="G2426" s="1" t="str">
        <f t="shared" si="161"/>
        <v>8/2018</v>
      </c>
      <c r="H2426">
        <v>778.564208984375</v>
      </c>
      <c r="I2426">
        <v>779.81378173828125</v>
      </c>
      <c r="J2426" s="2">
        <f t="shared" si="163"/>
        <v>-1.24957275390625</v>
      </c>
    </row>
    <row r="2427" spans="1:10" x14ac:dyDescent="0.35">
      <c r="A2427" s="1">
        <v>43336</v>
      </c>
      <c r="B2427" s="1" t="str">
        <f t="shared" si="160"/>
        <v>8/2018</v>
      </c>
      <c r="C2427">
        <v>783.62725830078125</v>
      </c>
      <c r="D2427">
        <v>788.37115478515625</v>
      </c>
      <c r="E2427" s="2">
        <f t="shared" si="162"/>
        <v>-4.743896484375</v>
      </c>
      <c r="F2427" s="1">
        <v>43336</v>
      </c>
      <c r="G2427" s="1" t="str">
        <f t="shared" si="161"/>
        <v>8/2018</v>
      </c>
      <c r="H2427">
        <v>778.57098388671875</v>
      </c>
      <c r="I2427">
        <v>779.87054443359375</v>
      </c>
      <c r="J2427" s="2">
        <f t="shared" si="163"/>
        <v>-1.299560546875</v>
      </c>
    </row>
    <row r="2428" spans="1:10" x14ac:dyDescent="0.35">
      <c r="A2428" s="1">
        <v>43337</v>
      </c>
      <c r="B2428" s="1" t="str">
        <f t="shared" si="160"/>
        <v>8/2018</v>
      </c>
      <c r="C2428">
        <v>783.56781005859375</v>
      </c>
      <c r="D2428">
        <v>788.39727783203125</v>
      </c>
      <c r="E2428" s="2">
        <f t="shared" si="162"/>
        <v>-4.8294677734375</v>
      </c>
      <c r="F2428" s="1">
        <v>43337</v>
      </c>
      <c r="G2428" s="1" t="str">
        <f t="shared" si="161"/>
        <v>8/2018</v>
      </c>
      <c r="H2428">
        <v>778.57025146484375</v>
      </c>
      <c r="I2428">
        <v>779.87567138671875</v>
      </c>
      <c r="J2428" s="2">
        <f t="shared" si="163"/>
        <v>-1.305419921875</v>
      </c>
    </row>
    <row r="2429" spans="1:10" x14ac:dyDescent="0.35">
      <c r="A2429" s="1">
        <v>43338</v>
      </c>
      <c r="B2429" s="1" t="str">
        <f t="shared" si="160"/>
        <v>8/2018</v>
      </c>
      <c r="C2429">
        <v>783.50311279296875</v>
      </c>
      <c r="D2429">
        <v>787.42864990234375</v>
      </c>
      <c r="E2429" s="2">
        <f t="shared" si="162"/>
        <v>-3.925537109375</v>
      </c>
      <c r="F2429" s="1">
        <v>43338</v>
      </c>
      <c r="G2429" s="1" t="str">
        <f t="shared" si="161"/>
        <v>8/2018</v>
      </c>
      <c r="H2429">
        <v>778.57049560546875</v>
      </c>
      <c r="I2429">
        <v>779.87567138671875</v>
      </c>
      <c r="J2429" s="2">
        <f t="shared" si="163"/>
        <v>-1.30517578125</v>
      </c>
    </row>
    <row r="2430" spans="1:10" x14ac:dyDescent="0.35">
      <c r="A2430" s="1">
        <v>43339</v>
      </c>
      <c r="B2430" s="1" t="str">
        <f t="shared" si="160"/>
        <v>8/2018</v>
      </c>
      <c r="C2430">
        <v>783.6619873046875</v>
      </c>
      <c r="D2430">
        <v>788.599853515625</v>
      </c>
      <c r="E2430" s="2">
        <f t="shared" si="162"/>
        <v>-4.9378662109375</v>
      </c>
      <c r="F2430" s="1">
        <v>43339</v>
      </c>
      <c r="G2430" s="1" t="str">
        <f t="shared" si="161"/>
        <v>8/2018</v>
      </c>
      <c r="H2430">
        <v>778.57183837890625</v>
      </c>
      <c r="I2430">
        <v>779.87567138671875</v>
      </c>
      <c r="J2430" s="2">
        <f t="shared" si="163"/>
        <v>-1.3038330078125</v>
      </c>
    </row>
    <row r="2431" spans="1:10" x14ac:dyDescent="0.35">
      <c r="A2431" s="1">
        <v>43340</v>
      </c>
      <c r="B2431" s="1" t="str">
        <f t="shared" si="160"/>
        <v>8/2018</v>
      </c>
      <c r="C2431">
        <v>783.47698974609375</v>
      </c>
      <c r="D2431">
        <v>787.6981201171875</v>
      </c>
      <c r="E2431" s="2">
        <f t="shared" si="162"/>
        <v>-4.22113037109375</v>
      </c>
      <c r="F2431" s="1">
        <v>43340</v>
      </c>
      <c r="G2431" s="1" t="str">
        <f t="shared" si="161"/>
        <v>8/2018</v>
      </c>
      <c r="H2431">
        <v>778.57025146484375</v>
      </c>
      <c r="I2431">
        <v>779.8602294921875</v>
      </c>
      <c r="J2431" s="2">
        <f t="shared" si="163"/>
        <v>-1.28997802734375</v>
      </c>
    </row>
    <row r="2432" spans="1:10" x14ac:dyDescent="0.35">
      <c r="A2432" s="1">
        <v>43341</v>
      </c>
      <c r="B2432" s="1" t="str">
        <f t="shared" si="160"/>
        <v>8/2018</v>
      </c>
      <c r="C2432">
        <v>783.43780517578125</v>
      </c>
      <c r="D2432">
        <v>788.17315673828125</v>
      </c>
      <c r="E2432" s="2">
        <f t="shared" si="162"/>
        <v>-4.7353515625</v>
      </c>
      <c r="F2432" s="1">
        <v>43341</v>
      </c>
      <c r="G2432" s="1" t="str">
        <f t="shared" si="161"/>
        <v>8/2018</v>
      </c>
      <c r="H2432">
        <v>778.5716552734375</v>
      </c>
      <c r="I2432">
        <v>779.84991455078125</v>
      </c>
      <c r="J2432" s="2">
        <f t="shared" si="163"/>
        <v>-1.27825927734375</v>
      </c>
    </row>
    <row r="2433" spans="1:10" x14ac:dyDescent="0.35">
      <c r="A2433" s="1">
        <v>43342</v>
      </c>
      <c r="B2433" s="1" t="str">
        <f t="shared" si="160"/>
        <v>8/2018</v>
      </c>
      <c r="C2433">
        <v>783.4051513671875</v>
      </c>
      <c r="D2433">
        <v>788.1947021484375</v>
      </c>
      <c r="E2433" s="2">
        <f t="shared" si="162"/>
        <v>-4.78955078125</v>
      </c>
      <c r="F2433" s="1">
        <v>43342</v>
      </c>
      <c r="G2433" s="1" t="str">
        <f t="shared" si="161"/>
        <v>8/2018</v>
      </c>
      <c r="H2433">
        <v>778.57025146484375</v>
      </c>
      <c r="I2433">
        <v>779.87567138671875</v>
      </c>
      <c r="J2433" s="2">
        <f t="shared" si="163"/>
        <v>-1.305419921875</v>
      </c>
    </row>
    <row r="2434" spans="1:10" x14ac:dyDescent="0.35">
      <c r="A2434" s="1">
        <v>43343</v>
      </c>
      <c r="B2434" s="1" t="str">
        <f t="shared" ref="B2434:B2497" si="164">_xlfn.CONCAT(MONTH(A2434),"/",YEAR(A2434))</f>
        <v>8/2018</v>
      </c>
      <c r="C2434">
        <v>783.4443359375</v>
      </c>
      <c r="D2434">
        <v>788.6129150390625</v>
      </c>
      <c r="E2434" s="2">
        <f t="shared" si="162"/>
        <v>-5.1685791015625</v>
      </c>
      <c r="F2434" s="1">
        <v>43343</v>
      </c>
      <c r="G2434" s="1" t="str">
        <f t="shared" ref="G2434:G2497" si="165">_xlfn.CONCAT(MONTH(F2434),"/",YEAR(F2434))</f>
        <v>8/2018</v>
      </c>
      <c r="H2434">
        <v>778.59027099609375</v>
      </c>
      <c r="I2434">
        <v>779.87567138671875</v>
      </c>
      <c r="J2434" s="2">
        <f t="shared" si="163"/>
        <v>-1.285400390625</v>
      </c>
    </row>
    <row r="2435" spans="1:10" x14ac:dyDescent="0.35">
      <c r="A2435" s="1">
        <v>43344</v>
      </c>
      <c r="B2435" s="1" t="str">
        <f t="shared" si="164"/>
        <v>9/2018</v>
      </c>
      <c r="C2435">
        <v>783.43780517578125</v>
      </c>
      <c r="D2435">
        <v>788.92559814453125</v>
      </c>
      <c r="E2435" s="2">
        <f t="shared" ref="E2435:E2498" si="166">C2435-D2435</f>
        <v>-5.48779296875</v>
      </c>
      <c r="F2435" s="1">
        <v>43344</v>
      </c>
      <c r="G2435" s="1" t="str">
        <f t="shared" si="165"/>
        <v>9/2018</v>
      </c>
      <c r="H2435">
        <v>778.61297607421875</v>
      </c>
      <c r="I2435">
        <v>779.9014892578125</v>
      </c>
      <c r="J2435" s="2">
        <f t="shared" ref="J2435:J2498" si="167">H2435-I2435</f>
        <v>-1.28851318359375</v>
      </c>
    </row>
    <row r="2436" spans="1:10" x14ac:dyDescent="0.35">
      <c r="A2436" s="1">
        <v>43345</v>
      </c>
      <c r="B2436" s="1" t="str">
        <f t="shared" si="164"/>
        <v>9/2018</v>
      </c>
      <c r="C2436">
        <v>783.46392822265625</v>
      </c>
      <c r="D2436">
        <v>787.83111572265625</v>
      </c>
      <c r="E2436" s="2">
        <f t="shared" si="166"/>
        <v>-4.3671875</v>
      </c>
      <c r="F2436" s="1">
        <v>43345</v>
      </c>
      <c r="G2436" s="1" t="str">
        <f t="shared" si="165"/>
        <v>9/2018</v>
      </c>
      <c r="H2436">
        <v>778.59991455078125</v>
      </c>
      <c r="I2436">
        <v>779.9014892578125</v>
      </c>
      <c r="J2436" s="2">
        <f t="shared" si="167"/>
        <v>-1.30157470703125</v>
      </c>
    </row>
    <row r="2437" spans="1:10" x14ac:dyDescent="0.35">
      <c r="A2437" s="1">
        <v>43346</v>
      </c>
      <c r="B2437" s="1" t="str">
        <f t="shared" si="164"/>
        <v>9/2018</v>
      </c>
      <c r="C2437">
        <v>783.5316162109375</v>
      </c>
      <c r="D2437">
        <v>788.066650390625</v>
      </c>
      <c r="E2437" s="2">
        <f t="shared" si="166"/>
        <v>-4.5350341796875</v>
      </c>
      <c r="F2437" s="1">
        <v>43346</v>
      </c>
      <c r="G2437" s="1" t="str">
        <f t="shared" si="165"/>
        <v>9/2018</v>
      </c>
      <c r="H2437">
        <v>778.5992431640625</v>
      </c>
      <c r="I2437">
        <v>779.9014892578125</v>
      </c>
      <c r="J2437" s="2">
        <f t="shared" si="167"/>
        <v>-1.30224609375</v>
      </c>
    </row>
    <row r="2438" spans="1:10" x14ac:dyDescent="0.35">
      <c r="A2438" s="1">
        <v>43347</v>
      </c>
      <c r="B2438" s="1" t="str">
        <f t="shared" si="164"/>
        <v>9/2018</v>
      </c>
      <c r="C2438">
        <v>783.56195068359375</v>
      </c>
      <c r="D2438">
        <v>788.40380859375</v>
      </c>
      <c r="E2438" s="2">
        <f t="shared" si="166"/>
        <v>-4.84185791015625</v>
      </c>
      <c r="F2438" s="1">
        <v>43347</v>
      </c>
      <c r="G2438" s="1" t="str">
        <f t="shared" si="165"/>
        <v>9/2018</v>
      </c>
      <c r="H2438">
        <v>778.5963134765625</v>
      </c>
      <c r="I2438">
        <v>779.94793701171875</v>
      </c>
      <c r="J2438" s="2">
        <f t="shared" si="167"/>
        <v>-1.35162353515625</v>
      </c>
    </row>
    <row r="2439" spans="1:10" x14ac:dyDescent="0.35">
      <c r="A2439" s="1">
        <v>43348</v>
      </c>
      <c r="B2439" s="1" t="str">
        <f t="shared" si="164"/>
        <v>9/2018</v>
      </c>
      <c r="C2439">
        <v>783.65081787109375</v>
      </c>
      <c r="D2439">
        <v>788.94744873046875</v>
      </c>
      <c r="E2439" s="2">
        <f t="shared" si="166"/>
        <v>-5.296630859375</v>
      </c>
      <c r="F2439" s="1">
        <v>43348</v>
      </c>
      <c r="G2439" s="1" t="str">
        <f t="shared" si="165"/>
        <v>9/2018</v>
      </c>
      <c r="H2439">
        <v>778.59185791015625</v>
      </c>
      <c r="I2439">
        <v>779.8963623046875</v>
      </c>
      <c r="J2439" s="2">
        <f t="shared" si="167"/>
        <v>-1.30450439453125</v>
      </c>
    </row>
    <row r="2440" spans="1:10" x14ac:dyDescent="0.35">
      <c r="A2440" s="1">
        <v>43349</v>
      </c>
      <c r="B2440" s="1" t="str">
        <f t="shared" si="164"/>
        <v>9/2018</v>
      </c>
      <c r="C2440">
        <v>783.5684814453125</v>
      </c>
      <c r="D2440">
        <v>788.37115478515625</v>
      </c>
      <c r="E2440" s="2">
        <f t="shared" si="166"/>
        <v>-4.80267333984375</v>
      </c>
      <c r="F2440" s="1">
        <v>43349</v>
      </c>
      <c r="G2440" s="1" t="str">
        <f t="shared" si="165"/>
        <v>9/2018</v>
      </c>
      <c r="H2440">
        <v>778.57196044921875</v>
      </c>
      <c r="I2440">
        <v>779.8963623046875</v>
      </c>
      <c r="J2440" s="2">
        <f t="shared" si="167"/>
        <v>-1.32440185546875</v>
      </c>
    </row>
    <row r="2441" spans="1:10" x14ac:dyDescent="0.35">
      <c r="A2441" s="1">
        <v>43350</v>
      </c>
      <c r="B2441" s="1" t="str">
        <f t="shared" si="164"/>
        <v>9/2018</v>
      </c>
      <c r="C2441">
        <v>783.66534423828125</v>
      </c>
      <c r="D2441">
        <v>788.4561767578125</v>
      </c>
      <c r="E2441" s="2">
        <f t="shared" si="166"/>
        <v>-4.79083251953125</v>
      </c>
      <c r="F2441" s="1">
        <v>43350</v>
      </c>
      <c r="G2441" s="1" t="str">
        <f t="shared" si="165"/>
        <v>9/2018</v>
      </c>
      <c r="H2441">
        <v>778.5938720703125</v>
      </c>
      <c r="I2441">
        <v>779.9014892578125</v>
      </c>
      <c r="J2441" s="2">
        <f t="shared" si="167"/>
        <v>-1.3076171875</v>
      </c>
    </row>
    <row r="2442" spans="1:10" x14ac:dyDescent="0.35">
      <c r="A2442" s="1">
        <v>43351</v>
      </c>
      <c r="B2442" s="1" t="str">
        <f t="shared" si="164"/>
        <v>9/2018</v>
      </c>
      <c r="C2442">
        <v>783.62725830078125</v>
      </c>
      <c r="D2442">
        <v>788.40380859375</v>
      </c>
      <c r="E2442" s="2">
        <f t="shared" si="166"/>
        <v>-4.77655029296875</v>
      </c>
      <c r="F2442" s="1">
        <v>43351</v>
      </c>
      <c r="G2442" s="1" t="str">
        <f t="shared" si="165"/>
        <v>9/2018</v>
      </c>
      <c r="H2442">
        <v>778.59600830078125</v>
      </c>
      <c r="I2442">
        <v>779.953125</v>
      </c>
      <c r="J2442" s="2">
        <f t="shared" si="167"/>
        <v>-1.35711669921875</v>
      </c>
    </row>
    <row r="2443" spans="1:10" x14ac:dyDescent="0.35">
      <c r="A2443" s="1">
        <v>43352</v>
      </c>
      <c r="B2443" s="1" t="str">
        <f t="shared" si="164"/>
        <v>9/2018</v>
      </c>
      <c r="C2443">
        <v>783.5946044921875</v>
      </c>
      <c r="D2443">
        <v>788.92724609375</v>
      </c>
      <c r="E2443" s="2">
        <f t="shared" si="166"/>
        <v>-5.3326416015625</v>
      </c>
      <c r="F2443" s="1">
        <v>43352</v>
      </c>
      <c r="G2443" s="1" t="str">
        <f t="shared" si="165"/>
        <v>9/2018</v>
      </c>
      <c r="H2443">
        <v>778.59600830078125</v>
      </c>
      <c r="I2443">
        <v>779.9427490234375</v>
      </c>
      <c r="J2443" s="2">
        <f t="shared" si="167"/>
        <v>-1.34674072265625</v>
      </c>
    </row>
    <row r="2444" spans="1:10" x14ac:dyDescent="0.35">
      <c r="A2444" s="1">
        <v>43353</v>
      </c>
      <c r="B2444" s="1" t="str">
        <f t="shared" si="164"/>
        <v>9/2018</v>
      </c>
      <c r="C2444">
        <v>783.5946044921875</v>
      </c>
      <c r="D2444">
        <v>787.66644287109375</v>
      </c>
      <c r="E2444" s="2">
        <f t="shared" si="166"/>
        <v>-4.07183837890625</v>
      </c>
      <c r="F2444" s="1">
        <v>43353</v>
      </c>
      <c r="G2444" s="1" t="str">
        <f t="shared" si="165"/>
        <v>9/2018</v>
      </c>
      <c r="H2444">
        <v>778.59130859375</v>
      </c>
      <c r="I2444">
        <v>779.922119140625</v>
      </c>
      <c r="J2444" s="2">
        <f t="shared" si="167"/>
        <v>-1.330810546875</v>
      </c>
    </row>
    <row r="2445" spans="1:10" x14ac:dyDescent="0.35">
      <c r="A2445" s="1">
        <v>43354</v>
      </c>
      <c r="B2445" s="1" t="str">
        <f t="shared" si="164"/>
        <v>9/2018</v>
      </c>
      <c r="C2445">
        <v>783.66650390625</v>
      </c>
      <c r="D2445">
        <v>788.37115478515625</v>
      </c>
      <c r="E2445" s="2">
        <f t="shared" si="166"/>
        <v>-4.70465087890625</v>
      </c>
      <c r="F2445" s="1">
        <v>43354</v>
      </c>
      <c r="G2445" s="1" t="str">
        <f t="shared" si="165"/>
        <v>9/2018</v>
      </c>
      <c r="H2445">
        <v>778.57440185546875</v>
      </c>
      <c r="I2445">
        <v>779.92730712890625</v>
      </c>
      <c r="J2445" s="2">
        <f t="shared" si="167"/>
        <v>-1.3529052734375</v>
      </c>
    </row>
    <row r="2446" spans="1:10" x14ac:dyDescent="0.35">
      <c r="A2446" s="1">
        <v>43355</v>
      </c>
      <c r="B2446" s="1" t="str">
        <f t="shared" si="164"/>
        <v>9/2018</v>
      </c>
      <c r="C2446">
        <v>783.66583251953125</v>
      </c>
      <c r="D2446">
        <v>788.147705078125</v>
      </c>
      <c r="E2446" s="2">
        <f t="shared" si="166"/>
        <v>-4.48187255859375</v>
      </c>
      <c r="F2446" s="1">
        <v>43355</v>
      </c>
      <c r="G2446" s="1" t="str">
        <f t="shared" si="165"/>
        <v>9/2018</v>
      </c>
      <c r="H2446">
        <v>778.57220458984375</v>
      </c>
      <c r="I2446">
        <v>779.92730712890625</v>
      </c>
      <c r="J2446" s="2">
        <f t="shared" si="167"/>
        <v>-1.3551025390625</v>
      </c>
    </row>
    <row r="2447" spans="1:10" x14ac:dyDescent="0.35">
      <c r="A2447" s="1">
        <v>43356</v>
      </c>
      <c r="B2447" s="1" t="str">
        <f t="shared" si="164"/>
        <v>9/2018</v>
      </c>
      <c r="C2447">
        <v>783.640380859375</v>
      </c>
      <c r="D2447">
        <v>787.97906494140625</v>
      </c>
      <c r="E2447" s="2">
        <f t="shared" si="166"/>
        <v>-4.33868408203125</v>
      </c>
      <c r="F2447" s="1">
        <v>43356</v>
      </c>
      <c r="G2447" s="1" t="str">
        <f t="shared" si="165"/>
        <v>9/2018</v>
      </c>
      <c r="H2447">
        <v>778.59722900390625</v>
      </c>
      <c r="I2447">
        <v>779.92730712890625</v>
      </c>
      <c r="J2447" s="2">
        <f t="shared" si="167"/>
        <v>-1.330078125</v>
      </c>
    </row>
    <row r="2448" spans="1:10" x14ac:dyDescent="0.35">
      <c r="A2448" s="1">
        <v>43357</v>
      </c>
      <c r="B2448" s="1" t="str">
        <f t="shared" si="164"/>
        <v>9/2018</v>
      </c>
      <c r="C2448">
        <v>783.692626953125</v>
      </c>
      <c r="D2448">
        <v>788.599853515625</v>
      </c>
      <c r="E2448" s="2">
        <f t="shared" si="166"/>
        <v>-4.9072265625</v>
      </c>
      <c r="F2448" s="1">
        <v>43357</v>
      </c>
      <c r="G2448" s="1" t="str">
        <f t="shared" si="165"/>
        <v>9/2018</v>
      </c>
      <c r="H2448">
        <v>778.60052490234375</v>
      </c>
      <c r="I2448">
        <v>779.922119140625</v>
      </c>
      <c r="J2448" s="2">
        <f t="shared" si="167"/>
        <v>-1.32159423828125</v>
      </c>
    </row>
    <row r="2449" spans="1:10" x14ac:dyDescent="0.35">
      <c r="A2449" s="1">
        <v>43358</v>
      </c>
      <c r="B2449" s="1" t="str">
        <f t="shared" si="164"/>
        <v>9/2018</v>
      </c>
      <c r="C2449">
        <v>783.7305908203125</v>
      </c>
      <c r="D2449">
        <v>788.37115478515625</v>
      </c>
      <c r="E2449" s="2">
        <f t="shared" si="166"/>
        <v>-4.64056396484375</v>
      </c>
      <c r="F2449" s="1">
        <v>43358</v>
      </c>
      <c r="G2449" s="1" t="str">
        <f t="shared" si="165"/>
        <v>9/2018</v>
      </c>
      <c r="H2449">
        <v>778.61370849609375</v>
      </c>
      <c r="I2449">
        <v>779.9737548828125</v>
      </c>
      <c r="J2449" s="2">
        <f t="shared" si="167"/>
        <v>-1.36004638671875</v>
      </c>
    </row>
    <row r="2450" spans="1:10" x14ac:dyDescent="0.35">
      <c r="A2450" s="1">
        <v>43359</v>
      </c>
      <c r="B2450" s="1" t="str">
        <f t="shared" si="164"/>
        <v>9/2018</v>
      </c>
      <c r="C2450">
        <v>783.69915771484375</v>
      </c>
      <c r="D2450">
        <v>787.49554443359375</v>
      </c>
      <c r="E2450" s="2">
        <f t="shared" si="166"/>
        <v>-3.79638671875</v>
      </c>
      <c r="F2450" s="1">
        <v>43359</v>
      </c>
      <c r="G2450" s="1" t="str">
        <f t="shared" si="165"/>
        <v>9/2018</v>
      </c>
      <c r="H2450">
        <v>778.60003662109375</v>
      </c>
      <c r="I2450">
        <v>779.96856689453125</v>
      </c>
      <c r="J2450" s="2">
        <f t="shared" si="167"/>
        <v>-1.3685302734375</v>
      </c>
    </row>
    <row r="2451" spans="1:10" x14ac:dyDescent="0.35">
      <c r="A2451" s="1">
        <v>43360</v>
      </c>
      <c r="B2451" s="1" t="str">
        <f t="shared" si="164"/>
        <v>9/2018</v>
      </c>
      <c r="C2451">
        <v>783.7958984375</v>
      </c>
      <c r="D2451">
        <v>788.37115478515625</v>
      </c>
      <c r="E2451" s="2">
        <f t="shared" si="166"/>
        <v>-4.57525634765625</v>
      </c>
      <c r="F2451" s="1">
        <v>43360</v>
      </c>
      <c r="G2451" s="1" t="str">
        <f t="shared" si="165"/>
        <v>9/2018</v>
      </c>
      <c r="H2451">
        <v>778.5897216796875</v>
      </c>
      <c r="I2451">
        <v>779.903564453125</v>
      </c>
      <c r="J2451" s="2">
        <f t="shared" si="167"/>
        <v>-1.3138427734375</v>
      </c>
    </row>
    <row r="2452" spans="1:10" x14ac:dyDescent="0.35">
      <c r="A2452" s="1">
        <v>43361</v>
      </c>
      <c r="B2452" s="1" t="str">
        <f t="shared" si="164"/>
        <v>9/2018</v>
      </c>
      <c r="C2452">
        <v>783.7645263671875</v>
      </c>
      <c r="D2452">
        <v>787.31689453125</v>
      </c>
      <c r="E2452" s="2">
        <f t="shared" si="166"/>
        <v>-3.5523681640625</v>
      </c>
      <c r="F2452" s="1">
        <v>43361</v>
      </c>
      <c r="G2452" s="1" t="str">
        <f t="shared" si="165"/>
        <v>9/2018</v>
      </c>
      <c r="H2452">
        <v>778.58984375</v>
      </c>
      <c r="I2452">
        <v>779.922119140625</v>
      </c>
      <c r="J2452" s="2">
        <f t="shared" si="167"/>
        <v>-1.332275390625</v>
      </c>
    </row>
    <row r="2453" spans="1:10" x14ac:dyDescent="0.35">
      <c r="A2453" s="1">
        <v>43362</v>
      </c>
      <c r="B2453" s="1" t="str">
        <f t="shared" si="164"/>
        <v>9/2018</v>
      </c>
      <c r="C2453">
        <v>783.79718017578125</v>
      </c>
      <c r="D2453">
        <v>786.80291748046875</v>
      </c>
      <c r="E2453" s="2">
        <f t="shared" si="166"/>
        <v>-3.0057373046875</v>
      </c>
      <c r="F2453" s="1">
        <v>43362</v>
      </c>
      <c r="G2453" s="1" t="str">
        <f t="shared" si="165"/>
        <v>9/2018</v>
      </c>
      <c r="H2453">
        <v>778.6016845703125</v>
      </c>
      <c r="I2453">
        <v>779.92730712890625</v>
      </c>
      <c r="J2453" s="2">
        <f t="shared" si="167"/>
        <v>-1.32562255859375</v>
      </c>
    </row>
    <row r="2454" spans="1:10" x14ac:dyDescent="0.35">
      <c r="A2454" s="1">
        <v>43363</v>
      </c>
      <c r="B2454" s="1" t="str">
        <f t="shared" si="164"/>
        <v>9/2018</v>
      </c>
      <c r="C2454">
        <v>783.88214111328125</v>
      </c>
      <c r="D2454">
        <v>788.377685546875</v>
      </c>
      <c r="E2454" s="2">
        <f t="shared" si="166"/>
        <v>-4.49554443359375</v>
      </c>
      <c r="F2454" s="1">
        <v>43363</v>
      </c>
      <c r="G2454" s="1" t="str">
        <f t="shared" si="165"/>
        <v>9/2018</v>
      </c>
      <c r="H2454">
        <v>778.59765625</v>
      </c>
      <c r="I2454">
        <v>779.92266845703125</v>
      </c>
      <c r="J2454" s="2">
        <f t="shared" si="167"/>
        <v>-1.32501220703125</v>
      </c>
    </row>
    <row r="2455" spans="1:10" x14ac:dyDescent="0.35">
      <c r="A2455" s="1">
        <v>43364</v>
      </c>
      <c r="B2455" s="1" t="str">
        <f t="shared" si="164"/>
        <v>9/2018</v>
      </c>
      <c r="C2455">
        <v>783.829833984375</v>
      </c>
      <c r="D2455">
        <v>789.17022705078125</v>
      </c>
      <c r="E2455" s="2">
        <f t="shared" si="166"/>
        <v>-5.34039306640625</v>
      </c>
      <c r="F2455" s="1">
        <v>43364</v>
      </c>
      <c r="G2455" s="1" t="str">
        <f t="shared" si="165"/>
        <v>9/2018</v>
      </c>
      <c r="H2455">
        <v>778.59600830078125</v>
      </c>
      <c r="I2455">
        <v>779.9427490234375</v>
      </c>
      <c r="J2455" s="2">
        <f t="shared" si="167"/>
        <v>-1.34674072265625</v>
      </c>
    </row>
    <row r="2456" spans="1:10" x14ac:dyDescent="0.35">
      <c r="A2456" s="1">
        <v>43365</v>
      </c>
      <c r="B2456" s="1" t="str">
        <f t="shared" si="164"/>
        <v>9/2018</v>
      </c>
      <c r="C2456">
        <v>784.03826904296875</v>
      </c>
      <c r="D2456">
        <v>786.85870361328125</v>
      </c>
      <c r="E2456" s="2">
        <f t="shared" si="166"/>
        <v>-2.8204345703125</v>
      </c>
      <c r="F2456" s="1">
        <v>43365</v>
      </c>
      <c r="G2456" s="1" t="str">
        <f t="shared" si="165"/>
        <v>9/2018</v>
      </c>
      <c r="H2456">
        <v>778.59600830078125</v>
      </c>
      <c r="I2456">
        <v>779.953125</v>
      </c>
      <c r="J2456" s="2">
        <f t="shared" si="167"/>
        <v>-1.35711669921875</v>
      </c>
    </row>
    <row r="2457" spans="1:10" x14ac:dyDescent="0.35">
      <c r="A2457" s="1">
        <v>43366</v>
      </c>
      <c r="B2457" s="1" t="str">
        <f t="shared" si="164"/>
        <v>9/2018</v>
      </c>
      <c r="C2457">
        <v>783.88214111328125</v>
      </c>
      <c r="D2457">
        <v>788.377685546875</v>
      </c>
      <c r="E2457" s="2">
        <f t="shared" si="166"/>
        <v>-4.49554443359375</v>
      </c>
      <c r="F2457" s="1">
        <v>43366</v>
      </c>
      <c r="G2457" s="1" t="str">
        <f t="shared" si="165"/>
        <v>9/2018</v>
      </c>
      <c r="H2457">
        <v>778.6070556640625</v>
      </c>
      <c r="I2457">
        <v>779.9788818359375</v>
      </c>
      <c r="J2457" s="2">
        <f t="shared" si="167"/>
        <v>-1.371826171875</v>
      </c>
    </row>
    <row r="2458" spans="1:10" x14ac:dyDescent="0.35">
      <c r="A2458" s="1">
        <v>43367</v>
      </c>
      <c r="B2458" s="1" t="str">
        <f t="shared" si="164"/>
        <v>9/2018</v>
      </c>
      <c r="C2458">
        <v>783.9539794921875</v>
      </c>
      <c r="D2458">
        <v>788.6292724609375</v>
      </c>
      <c r="E2458" s="2">
        <f t="shared" si="166"/>
        <v>-4.67529296875</v>
      </c>
      <c r="F2458" s="1">
        <v>43367</v>
      </c>
      <c r="G2458" s="1" t="str">
        <f t="shared" si="165"/>
        <v>9/2018</v>
      </c>
      <c r="H2458">
        <v>778.61114501953125</v>
      </c>
      <c r="I2458">
        <v>779.953125</v>
      </c>
      <c r="J2458" s="2">
        <f t="shared" si="167"/>
        <v>-1.34197998046875</v>
      </c>
    </row>
    <row r="2459" spans="1:10" x14ac:dyDescent="0.35">
      <c r="A2459" s="1">
        <v>43368</v>
      </c>
      <c r="B2459" s="1" t="str">
        <f t="shared" si="164"/>
        <v>9/2018</v>
      </c>
      <c r="C2459">
        <v>783.94744873046875</v>
      </c>
      <c r="D2459">
        <v>787.37945556640625</v>
      </c>
      <c r="E2459" s="2">
        <f t="shared" si="166"/>
        <v>-3.4320068359375</v>
      </c>
      <c r="F2459" s="1">
        <v>43368</v>
      </c>
      <c r="G2459" s="1" t="str">
        <f t="shared" si="165"/>
        <v>9/2018</v>
      </c>
      <c r="H2459">
        <v>778.6055908203125</v>
      </c>
      <c r="I2459">
        <v>779.953125</v>
      </c>
      <c r="J2459" s="2">
        <f t="shared" si="167"/>
        <v>-1.3475341796875</v>
      </c>
    </row>
    <row r="2460" spans="1:10" x14ac:dyDescent="0.35">
      <c r="A2460" s="1">
        <v>43369</v>
      </c>
      <c r="B2460" s="1" t="str">
        <f t="shared" si="164"/>
        <v>9/2018</v>
      </c>
      <c r="C2460">
        <v>783.967041015625</v>
      </c>
      <c r="D2460">
        <v>788.737060546875</v>
      </c>
      <c r="E2460" s="2">
        <f t="shared" si="166"/>
        <v>-4.77001953125</v>
      </c>
      <c r="F2460" s="1">
        <v>43369</v>
      </c>
      <c r="G2460" s="1" t="str">
        <f t="shared" si="165"/>
        <v>9/2018</v>
      </c>
      <c r="H2460">
        <v>778.5965576171875</v>
      </c>
      <c r="I2460">
        <v>779.9014892578125</v>
      </c>
      <c r="J2460" s="2">
        <f t="shared" si="167"/>
        <v>-1.304931640625</v>
      </c>
    </row>
    <row r="2461" spans="1:10" x14ac:dyDescent="0.35">
      <c r="A2461" s="1">
        <v>43370</v>
      </c>
      <c r="B2461" s="1" t="str">
        <f t="shared" si="164"/>
        <v>9/2018</v>
      </c>
      <c r="C2461">
        <v>784.01214599609375</v>
      </c>
      <c r="D2461">
        <v>789.16180419921875</v>
      </c>
      <c r="E2461" s="2">
        <f t="shared" si="166"/>
        <v>-5.149658203125</v>
      </c>
      <c r="F2461" s="1">
        <v>43370</v>
      </c>
      <c r="G2461" s="1" t="str">
        <f t="shared" si="165"/>
        <v>9/2018</v>
      </c>
      <c r="H2461">
        <v>778.59600830078125</v>
      </c>
      <c r="I2461">
        <v>779.9014892578125</v>
      </c>
      <c r="J2461" s="2">
        <f t="shared" si="167"/>
        <v>-1.30548095703125</v>
      </c>
    </row>
    <row r="2462" spans="1:10" x14ac:dyDescent="0.35">
      <c r="A2462" s="1">
        <v>43371</v>
      </c>
      <c r="B2462" s="1" t="str">
        <f t="shared" si="164"/>
        <v>9/2018</v>
      </c>
      <c r="C2462">
        <v>784.01934814453125</v>
      </c>
      <c r="D2462">
        <v>788.4757080078125</v>
      </c>
      <c r="E2462" s="2">
        <f t="shared" si="166"/>
        <v>-4.45635986328125</v>
      </c>
      <c r="F2462" s="1">
        <v>43371</v>
      </c>
      <c r="G2462" s="1" t="str">
        <f t="shared" si="165"/>
        <v>9/2018</v>
      </c>
      <c r="H2462">
        <v>778.5994873046875</v>
      </c>
      <c r="I2462">
        <v>779.8782958984375</v>
      </c>
      <c r="J2462" s="2">
        <f t="shared" si="167"/>
        <v>-1.27880859375</v>
      </c>
    </row>
    <row r="2463" spans="1:10" x14ac:dyDescent="0.35">
      <c r="A2463" s="1">
        <v>43372</v>
      </c>
      <c r="B2463" s="1" t="str">
        <f t="shared" si="164"/>
        <v>9/2018</v>
      </c>
      <c r="C2463">
        <v>784.0755615234375</v>
      </c>
      <c r="D2463">
        <v>787.78460693359375</v>
      </c>
      <c r="E2463" s="2">
        <f t="shared" si="166"/>
        <v>-3.70904541015625</v>
      </c>
      <c r="F2463" s="1">
        <v>43372</v>
      </c>
      <c r="G2463" s="1" t="str">
        <f t="shared" si="165"/>
        <v>9/2018</v>
      </c>
      <c r="H2463">
        <v>778.59600830078125</v>
      </c>
      <c r="I2463">
        <v>779.92730712890625</v>
      </c>
      <c r="J2463" s="2">
        <f t="shared" si="167"/>
        <v>-1.331298828125</v>
      </c>
    </row>
    <row r="2464" spans="1:10" x14ac:dyDescent="0.35">
      <c r="A2464" s="1">
        <v>43373</v>
      </c>
      <c r="B2464" s="1" t="str">
        <f t="shared" si="164"/>
        <v>9/2018</v>
      </c>
      <c r="E2464" s="2">
        <f t="shared" si="166"/>
        <v>0</v>
      </c>
      <c r="F2464" s="1">
        <v>43373</v>
      </c>
      <c r="G2464" s="1" t="str">
        <f t="shared" si="165"/>
        <v>9/2018</v>
      </c>
      <c r="I2464">
        <v>779.9014892578125</v>
      </c>
      <c r="J2464" s="2">
        <f t="shared" si="167"/>
        <v>-779.9014892578125</v>
      </c>
    </row>
    <row r="2465" spans="1:10" x14ac:dyDescent="0.35">
      <c r="A2465" s="1">
        <v>43374</v>
      </c>
      <c r="B2465" s="1" t="str">
        <f t="shared" si="164"/>
        <v>10/2018</v>
      </c>
      <c r="C2465">
        <v>784.10955810546875</v>
      </c>
      <c r="D2465">
        <v>789.11083984375</v>
      </c>
      <c r="E2465" s="2">
        <f t="shared" si="166"/>
        <v>-5.00128173828125</v>
      </c>
      <c r="F2465" s="1">
        <v>43374</v>
      </c>
      <c r="G2465" s="1" t="str">
        <f t="shared" si="165"/>
        <v>10/2018</v>
      </c>
      <c r="H2465">
        <v>778.59600830078125</v>
      </c>
      <c r="I2465">
        <v>779.8240966796875</v>
      </c>
      <c r="J2465" s="2">
        <f t="shared" si="167"/>
        <v>-1.22808837890625</v>
      </c>
    </row>
    <row r="2466" spans="1:10" x14ac:dyDescent="0.35">
      <c r="A2466" s="1">
        <v>43375</v>
      </c>
      <c r="B2466" s="1" t="str">
        <f t="shared" si="164"/>
        <v>10/2018</v>
      </c>
      <c r="C2466">
        <v>784.078125</v>
      </c>
      <c r="D2466">
        <v>788.4429931640625</v>
      </c>
      <c r="E2466" s="2">
        <f t="shared" si="166"/>
        <v>-4.3648681640625</v>
      </c>
      <c r="F2466" s="1">
        <v>43375</v>
      </c>
      <c r="G2466" s="1" t="str">
        <f t="shared" si="165"/>
        <v>10/2018</v>
      </c>
      <c r="H2466">
        <v>778.59222412109375</v>
      </c>
      <c r="I2466">
        <v>779.922119140625</v>
      </c>
      <c r="J2466" s="2">
        <f t="shared" si="167"/>
        <v>-1.32989501953125</v>
      </c>
    </row>
    <row r="2467" spans="1:10" x14ac:dyDescent="0.35">
      <c r="A2467" s="1">
        <v>43376</v>
      </c>
      <c r="B2467" s="1" t="str">
        <f t="shared" si="164"/>
        <v>10/2018</v>
      </c>
      <c r="C2467">
        <v>784.28839111328125</v>
      </c>
      <c r="D2467">
        <v>788.31494140625</v>
      </c>
      <c r="E2467" s="2">
        <f t="shared" si="166"/>
        <v>-4.02655029296875</v>
      </c>
      <c r="F2467" s="1">
        <v>43376</v>
      </c>
      <c r="G2467" s="1" t="str">
        <f t="shared" si="165"/>
        <v>10/2018</v>
      </c>
      <c r="H2467">
        <v>778.60931396484375</v>
      </c>
      <c r="I2467">
        <v>779.904052734375</v>
      </c>
      <c r="J2467" s="2">
        <f t="shared" si="167"/>
        <v>-1.29473876953125</v>
      </c>
    </row>
    <row r="2468" spans="1:10" x14ac:dyDescent="0.35">
      <c r="A2468" s="1">
        <v>43377</v>
      </c>
      <c r="B2468" s="1" t="str">
        <f t="shared" si="164"/>
        <v>10/2018</v>
      </c>
      <c r="C2468">
        <v>784.2088623046875</v>
      </c>
      <c r="D2468">
        <v>788.41033935546875</v>
      </c>
      <c r="E2468" s="2">
        <f t="shared" si="166"/>
        <v>-4.20147705078125</v>
      </c>
      <c r="F2468" s="1">
        <v>43377</v>
      </c>
      <c r="G2468" s="1" t="str">
        <f t="shared" si="165"/>
        <v>10/2018</v>
      </c>
      <c r="H2468">
        <v>778.59588623046875</v>
      </c>
      <c r="I2468">
        <v>779.92730712890625</v>
      </c>
      <c r="J2468" s="2">
        <f t="shared" si="167"/>
        <v>-1.3314208984375</v>
      </c>
    </row>
    <row r="2469" spans="1:10" x14ac:dyDescent="0.35">
      <c r="A2469" s="1">
        <v>43378</v>
      </c>
      <c r="B2469" s="1" t="str">
        <f t="shared" si="164"/>
        <v>10/2018</v>
      </c>
      <c r="C2469">
        <v>784.1761474609375</v>
      </c>
      <c r="D2469">
        <v>787.13262939453125</v>
      </c>
      <c r="E2469" s="2">
        <f t="shared" si="166"/>
        <v>-2.95648193359375</v>
      </c>
      <c r="F2469" s="1">
        <v>43378</v>
      </c>
      <c r="G2469" s="1" t="str">
        <f t="shared" si="165"/>
        <v>10/2018</v>
      </c>
      <c r="H2469">
        <v>778.59600830078125</v>
      </c>
      <c r="I2469">
        <v>779.87567138671875</v>
      </c>
      <c r="J2469" s="2">
        <f t="shared" si="167"/>
        <v>-1.2796630859375</v>
      </c>
    </row>
    <row r="2470" spans="1:10" x14ac:dyDescent="0.35">
      <c r="A2470" s="1">
        <v>43379</v>
      </c>
      <c r="B2470" s="1" t="str">
        <f t="shared" si="164"/>
        <v>10/2018</v>
      </c>
      <c r="C2470">
        <v>784.274169921875</v>
      </c>
      <c r="D2470">
        <v>787.23419189453125</v>
      </c>
      <c r="E2470" s="2">
        <f t="shared" si="166"/>
        <v>-2.96002197265625</v>
      </c>
      <c r="F2470" s="1">
        <v>43379</v>
      </c>
      <c r="G2470" s="1" t="str">
        <f t="shared" si="165"/>
        <v>10/2018</v>
      </c>
      <c r="H2470">
        <v>778.59600830078125</v>
      </c>
      <c r="I2470">
        <v>779.922119140625</v>
      </c>
      <c r="J2470" s="2">
        <f t="shared" si="167"/>
        <v>-1.32611083984375</v>
      </c>
    </row>
    <row r="2471" spans="1:10" x14ac:dyDescent="0.35">
      <c r="A2471" s="1">
        <v>43380</v>
      </c>
      <c r="B2471" s="1" t="str">
        <f t="shared" si="164"/>
        <v>10/2018</v>
      </c>
      <c r="C2471">
        <v>784.21539306640625</v>
      </c>
      <c r="D2471">
        <v>787.462890625</v>
      </c>
      <c r="E2471" s="2">
        <f t="shared" si="166"/>
        <v>-3.24749755859375</v>
      </c>
      <c r="F2471" s="1">
        <v>43380</v>
      </c>
      <c r="G2471" s="1" t="str">
        <f t="shared" si="165"/>
        <v>10/2018</v>
      </c>
      <c r="H2471">
        <v>778.5810546875</v>
      </c>
      <c r="I2471">
        <v>779.92730712890625</v>
      </c>
      <c r="J2471" s="2">
        <f t="shared" si="167"/>
        <v>-1.34625244140625</v>
      </c>
    </row>
    <row r="2472" spans="1:10" x14ac:dyDescent="0.35">
      <c r="A2472" s="1">
        <v>43381</v>
      </c>
      <c r="B2472" s="1" t="str">
        <f t="shared" si="164"/>
        <v>10/2018</v>
      </c>
      <c r="C2472">
        <v>784.4974365234375</v>
      </c>
      <c r="D2472">
        <v>788.69134521484375</v>
      </c>
      <c r="E2472" s="2">
        <f t="shared" si="166"/>
        <v>-4.19390869140625</v>
      </c>
      <c r="F2472" s="1">
        <v>43381</v>
      </c>
      <c r="G2472" s="1" t="str">
        <f t="shared" si="165"/>
        <v>10/2018</v>
      </c>
      <c r="H2472">
        <v>778.5963134765625</v>
      </c>
      <c r="I2472">
        <v>779.83856201171875</v>
      </c>
      <c r="J2472" s="2">
        <f t="shared" si="167"/>
        <v>-1.24224853515625</v>
      </c>
    </row>
    <row r="2473" spans="1:10" x14ac:dyDescent="0.35">
      <c r="A2473" s="1">
        <v>43382</v>
      </c>
      <c r="B2473" s="1" t="str">
        <f t="shared" si="164"/>
        <v>10/2018</v>
      </c>
      <c r="C2473">
        <v>784.26763916015625</v>
      </c>
      <c r="D2473">
        <v>787.44134521484375</v>
      </c>
      <c r="E2473" s="2">
        <f t="shared" si="166"/>
        <v>-3.1737060546875</v>
      </c>
      <c r="F2473" s="1">
        <v>43382</v>
      </c>
      <c r="G2473" s="1" t="str">
        <f t="shared" si="165"/>
        <v>10/2018</v>
      </c>
      <c r="H2473">
        <v>778.59600830078125</v>
      </c>
      <c r="I2473">
        <v>779.9014892578125</v>
      </c>
      <c r="J2473" s="2">
        <f t="shared" si="167"/>
        <v>-1.30548095703125</v>
      </c>
    </row>
    <row r="2474" spans="1:10" x14ac:dyDescent="0.35">
      <c r="A2474" s="1">
        <v>43383</v>
      </c>
      <c r="B2474" s="1" t="str">
        <f t="shared" si="164"/>
        <v>10/2018</v>
      </c>
      <c r="C2474">
        <v>784.33953857421875</v>
      </c>
      <c r="D2474">
        <v>787.30279541015625</v>
      </c>
      <c r="E2474" s="2">
        <f t="shared" si="166"/>
        <v>-2.9632568359375</v>
      </c>
      <c r="F2474" s="1">
        <v>43383</v>
      </c>
      <c r="G2474" s="1" t="str">
        <f t="shared" si="165"/>
        <v>10/2018</v>
      </c>
      <c r="H2474">
        <v>778.59600830078125</v>
      </c>
      <c r="I2474">
        <v>779.92730712890625</v>
      </c>
      <c r="J2474" s="2">
        <f t="shared" si="167"/>
        <v>-1.331298828125</v>
      </c>
    </row>
    <row r="2475" spans="1:10" x14ac:dyDescent="0.35">
      <c r="A2475" s="1">
        <v>43384</v>
      </c>
      <c r="B2475" s="1" t="str">
        <f t="shared" si="164"/>
        <v>10/2018</v>
      </c>
      <c r="C2475">
        <v>784.36566162109375</v>
      </c>
      <c r="D2475">
        <v>787.59423828125</v>
      </c>
      <c r="E2475" s="2">
        <f t="shared" si="166"/>
        <v>-3.22857666015625</v>
      </c>
      <c r="F2475" s="1">
        <v>43384</v>
      </c>
      <c r="G2475" s="1" t="str">
        <f t="shared" si="165"/>
        <v>10/2018</v>
      </c>
      <c r="H2475">
        <v>778.599853515625</v>
      </c>
      <c r="I2475">
        <v>779.880859375</v>
      </c>
      <c r="J2475" s="2">
        <f t="shared" si="167"/>
        <v>-1.281005859375</v>
      </c>
    </row>
    <row r="2476" spans="1:10" x14ac:dyDescent="0.35">
      <c r="A2476" s="1">
        <v>43385</v>
      </c>
      <c r="B2476" s="1" t="str">
        <f t="shared" si="164"/>
        <v>10/2018</v>
      </c>
      <c r="C2476">
        <v>784.2872314453125</v>
      </c>
      <c r="D2476">
        <v>787.73077392578125</v>
      </c>
      <c r="E2476" s="2">
        <f t="shared" si="166"/>
        <v>-3.44354248046875</v>
      </c>
      <c r="F2476" s="1">
        <v>43385</v>
      </c>
      <c r="G2476" s="1" t="str">
        <f t="shared" si="165"/>
        <v>10/2018</v>
      </c>
      <c r="H2476">
        <v>778.59613037109375</v>
      </c>
      <c r="I2476">
        <v>779.922119140625</v>
      </c>
      <c r="J2476" s="2">
        <f t="shared" si="167"/>
        <v>-1.32598876953125</v>
      </c>
    </row>
    <row r="2477" spans="1:10" x14ac:dyDescent="0.35">
      <c r="A2477" s="1">
        <v>43386</v>
      </c>
      <c r="B2477" s="1" t="str">
        <f t="shared" si="164"/>
        <v>10/2018</v>
      </c>
      <c r="C2477">
        <v>784.36566162109375</v>
      </c>
      <c r="D2477">
        <v>788.32244873046875</v>
      </c>
      <c r="E2477" s="2">
        <f t="shared" si="166"/>
        <v>-3.956787109375</v>
      </c>
      <c r="F2477" s="1">
        <v>43386</v>
      </c>
      <c r="G2477" s="1" t="str">
        <f t="shared" si="165"/>
        <v>10/2018</v>
      </c>
      <c r="H2477">
        <v>778.59857177734375</v>
      </c>
      <c r="I2477">
        <v>779.922119140625</v>
      </c>
      <c r="J2477" s="2">
        <f t="shared" si="167"/>
        <v>-1.32354736328125</v>
      </c>
    </row>
    <row r="2478" spans="1:10" x14ac:dyDescent="0.35">
      <c r="A2478" s="1">
        <v>43387</v>
      </c>
      <c r="B2478" s="1" t="str">
        <f t="shared" si="164"/>
        <v>10/2018</v>
      </c>
      <c r="C2478">
        <v>784.3133544921875</v>
      </c>
      <c r="D2478">
        <v>788.3057861328125</v>
      </c>
      <c r="E2478" s="2">
        <f t="shared" si="166"/>
        <v>-3.992431640625</v>
      </c>
      <c r="F2478" s="1">
        <v>43387</v>
      </c>
      <c r="G2478" s="1" t="str">
        <f t="shared" si="165"/>
        <v>10/2018</v>
      </c>
      <c r="H2478">
        <v>778.56793212890625</v>
      </c>
      <c r="I2478">
        <v>779.92730712890625</v>
      </c>
      <c r="J2478" s="2">
        <f t="shared" si="167"/>
        <v>-1.359375</v>
      </c>
    </row>
    <row r="2479" spans="1:10" x14ac:dyDescent="0.35">
      <c r="A2479" s="1">
        <v>43388</v>
      </c>
      <c r="B2479" s="1" t="str">
        <f t="shared" si="164"/>
        <v>10/2018</v>
      </c>
      <c r="C2479">
        <v>784.21539306640625</v>
      </c>
      <c r="D2479">
        <v>788.684814453125</v>
      </c>
      <c r="E2479" s="2">
        <f t="shared" si="166"/>
        <v>-4.46942138671875</v>
      </c>
      <c r="F2479" s="1">
        <v>43388</v>
      </c>
      <c r="G2479" s="1" t="str">
        <f t="shared" si="165"/>
        <v>10/2018</v>
      </c>
      <c r="H2479">
        <v>778.59002685546875</v>
      </c>
      <c r="I2479">
        <v>779.87567138671875</v>
      </c>
      <c r="J2479" s="2">
        <f t="shared" si="167"/>
        <v>-1.28564453125</v>
      </c>
    </row>
    <row r="2480" spans="1:10" x14ac:dyDescent="0.35">
      <c r="A2480" s="1">
        <v>43389</v>
      </c>
      <c r="B2480" s="1" t="str">
        <f t="shared" si="164"/>
        <v>10/2018</v>
      </c>
      <c r="C2480">
        <v>784.47918701171875</v>
      </c>
      <c r="D2480">
        <v>788.8612060546875</v>
      </c>
      <c r="E2480" s="2">
        <f t="shared" si="166"/>
        <v>-4.38201904296875</v>
      </c>
      <c r="F2480" s="1">
        <v>43389</v>
      </c>
      <c r="G2480" s="1" t="str">
        <f t="shared" si="165"/>
        <v>10/2018</v>
      </c>
      <c r="H2480">
        <v>778.5516357421875</v>
      </c>
      <c r="I2480">
        <v>779.9014892578125</v>
      </c>
      <c r="J2480" s="2">
        <f t="shared" si="167"/>
        <v>-1.349853515625</v>
      </c>
    </row>
    <row r="2481" spans="1:10" x14ac:dyDescent="0.35">
      <c r="A2481" s="1">
        <v>43390</v>
      </c>
      <c r="B2481" s="1" t="str">
        <f t="shared" si="164"/>
        <v>10/2018</v>
      </c>
      <c r="C2481">
        <v>784.30682373046875</v>
      </c>
      <c r="D2481">
        <v>788.10980224609375</v>
      </c>
      <c r="E2481" s="2">
        <f t="shared" si="166"/>
        <v>-3.802978515625</v>
      </c>
      <c r="F2481" s="1">
        <v>43390</v>
      </c>
      <c r="G2481" s="1" t="str">
        <f t="shared" si="165"/>
        <v>10/2018</v>
      </c>
      <c r="H2481">
        <v>778.589111328125</v>
      </c>
      <c r="I2481">
        <v>779.87567138671875</v>
      </c>
      <c r="J2481" s="2">
        <f t="shared" si="167"/>
        <v>-1.28656005859375</v>
      </c>
    </row>
    <row r="2482" spans="1:10" x14ac:dyDescent="0.35">
      <c r="A2482" s="1">
        <v>43391</v>
      </c>
      <c r="B2482" s="1" t="str">
        <f t="shared" si="164"/>
        <v>10/2018</v>
      </c>
      <c r="C2482">
        <v>784.43096923828125</v>
      </c>
      <c r="D2482">
        <v>788.12939453125</v>
      </c>
      <c r="E2482" s="2">
        <f t="shared" si="166"/>
        <v>-3.69842529296875</v>
      </c>
      <c r="F2482" s="1">
        <v>43391</v>
      </c>
      <c r="G2482" s="1" t="str">
        <f t="shared" si="165"/>
        <v>10/2018</v>
      </c>
      <c r="H2482">
        <v>778.5460205078125</v>
      </c>
      <c r="I2482">
        <v>779.885986328125</v>
      </c>
      <c r="J2482" s="2">
        <f t="shared" si="167"/>
        <v>-1.3399658203125</v>
      </c>
    </row>
    <row r="2483" spans="1:10" x14ac:dyDescent="0.35">
      <c r="A2483" s="1">
        <v>43392</v>
      </c>
      <c r="B2483" s="1" t="str">
        <f t="shared" si="164"/>
        <v>10/2018</v>
      </c>
      <c r="C2483">
        <v>784.11737060546875</v>
      </c>
      <c r="D2483">
        <v>788.12939453125</v>
      </c>
      <c r="E2483" s="2">
        <f t="shared" si="166"/>
        <v>-4.01202392578125</v>
      </c>
      <c r="F2483" s="1">
        <v>43392</v>
      </c>
      <c r="G2483" s="1" t="str">
        <f t="shared" si="165"/>
        <v>10/2018</v>
      </c>
      <c r="H2483">
        <v>778.57537841796875</v>
      </c>
      <c r="I2483">
        <v>779.8602294921875</v>
      </c>
      <c r="J2483" s="2">
        <f t="shared" si="167"/>
        <v>-1.28485107421875</v>
      </c>
    </row>
    <row r="2484" spans="1:10" x14ac:dyDescent="0.35">
      <c r="A2484" s="1">
        <v>43393</v>
      </c>
      <c r="B2484" s="1" t="str">
        <f t="shared" si="164"/>
        <v>10/2018</v>
      </c>
      <c r="C2484">
        <v>784.18267822265625</v>
      </c>
      <c r="D2484">
        <v>787.774169921875</v>
      </c>
      <c r="E2484" s="2">
        <f t="shared" si="166"/>
        <v>-3.59149169921875</v>
      </c>
      <c r="F2484" s="1">
        <v>43393</v>
      </c>
      <c r="G2484" s="1" t="str">
        <f t="shared" si="165"/>
        <v>10/2018</v>
      </c>
      <c r="H2484">
        <v>778.57830810546875</v>
      </c>
      <c r="I2484">
        <v>779.84991455078125</v>
      </c>
      <c r="J2484" s="2">
        <f t="shared" si="167"/>
        <v>-1.2716064453125</v>
      </c>
    </row>
    <row r="2485" spans="1:10" x14ac:dyDescent="0.35">
      <c r="A2485" s="1">
        <v>43394</v>
      </c>
      <c r="B2485" s="1" t="str">
        <f t="shared" si="164"/>
        <v>10/2018</v>
      </c>
      <c r="C2485">
        <v>784.274169921875</v>
      </c>
      <c r="D2485">
        <v>789.03765869140625</v>
      </c>
      <c r="E2485" s="2">
        <f t="shared" si="166"/>
        <v>-4.76348876953125</v>
      </c>
      <c r="F2485" s="1">
        <v>43394</v>
      </c>
      <c r="G2485" s="1" t="str">
        <f t="shared" si="165"/>
        <v>10/2018</v>
      </c>
      <c r="H2485">
        <v>778.57476806640625</v>
      </c>
      <c r="I2485">
        <v>779.89117431640625</v>
      </c>
      <c r="J2485" s="2">
        <f t="shared" si="167"/>
        <v>-1.31640625</v>
      </c>
    </row>
    <row r="2486" spans="1:10" x14ac:dyDescent="0.35">
      <c r="A2486" s="1">
        <v>43395</v>
      </c>
      <c r="B2486" s="1" t="str">
        <f t="shared" si="164"/>
        <v>10/2018</v>
      </c>
      <c r="C2486">
        <v>784.20556640625</v>
      </c>
      <c r="D2486">
        <v>786.886474609375</v>
      </c>
      <c r="E2486" s="2">
        <f t="shared" si="166"/>
        <v>-2.680908203125</v>
      </c>
      <c r="F2486" s="1">
        <v>43395</v>
      </c>
      <c r="G2486" s="1" t="str">
        <f t="shared" si="165"/>
        <v>10/2018</v>
      </c>
      <c r="H2486">
        <v>778.574462890625</v>
      </c>
      <c r="I2486">
        <v>779.82928466796875</v>
      </c>
      <c r="J2486" s="2">
        <f t="shared" si="167"/>
        <v>-1.25482177734375</v>
      </c>
    </row>
    <row r="2487" spans="1:10" x14ac:dyDescent="0.35">
      <c r="A2487" s="1">
        <v>43396</v>
      </c>
      <c r="B2487" s="1" t="str">
        <f t="shared" si="164"/>
        <v>10/2018</v>
      </c>
      <c r="C2487">
        <v>784.248046875</v>
      </c>
      <c r="D2487">
        <v>788.99188232421875</v>
      </c>
      <c r="E2487" s="2">
        <f t="shared" si="166"/>
        <v>-4.74383544921875</v>
      </c>
      <c r="F2487" s="1">
        <v>43396</v>
      </c>
      <c r="G2487" s="1" t="str">
        <f t="shared" si="165"/>
        <v>10/2018</v>
      </c>
      <c r="H2487">
        <v>778.5516357421875</v>
      </c>
      <c r="I2487">
        <v>779.81378173828125</v>
      </c>
      <c r="J2487" s="2">
        <f t="shared" si="167"/>
        <v>-1.26214599609375</v>
      </c>
    </row>
    <row r="2488" spans="1:10" x14ac:dyDescent="0.35">
      <c r="A2488" s="1">
        <v>43397</v>
      </c>
      <c r="B2488" s="1" t="str">
        <f t="shared" si="164"/>
        <v>10/2018</v>
      </c>
      <c r="C2488">
        <v>784.07159423828125</v>
      </c>
      <c r="D2488">
        <v>788.7501220703125</v>
      </c>
      <c r="E2488" s="2">
        <f t="shared" si="166"/>
        <v>-4.67852783203125</v>
      </c>
      <c r="F2488" s="1">
        <v>43397</v>
      </c>
      <c r="G2488" s="1" t="str">
        <f t="shared" si="165"/>
        <v>10/2018</v>
      </c>
      <c r="H2488">
        <v>778.56787109375</v>
      </c>
      <c r="I2488">
        <v>779.8240966796875</v>
      </c>
      <c r="J2488" s="2">
        <f t="shared" si="167"/>
        <v>-1.2562255859375</v>
      </c>
    </row>
    <row r="2489" spans="1:10" x14ac:dyDescent="0.35">
      <c r="A2489" s="1">
        <v>43398</v>
      </c>
      <c r="B2489" s="1" t="str">
        <f t="shared" si="164"/>
        <v>10/2018</v>
      </c>
      <c r="C2489">
        <v>783.94091796875</v>
      </c>
      <c r="D2489">
        <v>788.52142333984375</v>
      </c>
      <c r="E2489" s="2">
        <f t="shared" si="166"/>
        <v>-4.58050537109375</v>
      </c>
      <c r="F2489" s="1">
        <v>43398</v>
      </c>
      <c r="G2489" s="1" t="str">
        <f t="shared" si="165"/>
        <v>10/2018</v>
      </c>
      <c r="H2489">
        <v>778.56158447265625</v>
      </c>
      <c r="I2489">
        <v>779.85504150390625</v>
      </c>
      <c r="J2489" s="2">
        <f t="shared" si="167"/>
        <v>-1.29345703125</v>
      </c>
    </row>
    <row r="2490" spans="1:10" x14ac:dyDescent="0.35">
      <c r="A2490" s="1">
        <v>43399</v>
      </c>
      <c r="B2490" s="1" t="str">
        <f t="shared" si="164"/>
        <v>10/2018</v>
      </c>
      <c r="C2490">
        <v>784.08404541015625</v>
      </c>
      <c r="D2490">
        <v>788.684814453125</v>
      </c>
      <c r="E2490" s="2">
        <f t="shared" si="166"/>
        <v>-4.60076904296875</v>
      </c>
      <c r="F2490" s="1">
        <v>43399</v>
      </c>
      <c r="G2490" s="1" t="str">
        <f t="shared" si="165"/>
        <v>10/2018</v>
      </c>
      <c r="H2490">
        <v>778.5618896484375</v>
      </c>
      <c r="I2490">
        <v>779.55731201171875</v>
      </c>
      <c r="J2490" s="2">
        <f t="shared" si="167"/>
        <v>-0.99542236328125</v>
      </c>
    </row>
    <row r="2491" spans="1:10" x14ac:dyDescent="0.35">
      <c r="A2491" s="1">
        <v>43400</v>
      </c>
      <c r="B2491" s="1" t="str">
        <f t="shared" si="164"/>
        <v>10/2018</v>
      </c>
      <c r="C2491">
        <v>784.08465576171875</v>
      </c>
      <c r="D2491">
        <v>789.17486572265625</v>
      </c>
      <c r="E2491" s="2">
        <f t="shared" si="166"/>
        <v>-5.0902099609375</v>
      </c>
      <c r="F2491" s="1">
        <v>43400</v>
      </c>
      <c r="G2491" s="1" t="str">
        <f t="shared" si="165"/>
        <v>10/2018</v>
      </c>
      <c r="H2491">
        <v>778.5692138671875</v>
      </c>
      <c r="I2491">
        <v>779.8240966796875</v>
      </c>
      <c r="J2491" s="2">
        <f t="shared" si="167"/>
        <v>-1.2548828125</v>
      </c>
    </row>
    <row r="2492" spans="1:10" x14ac:dyDescent="0.35">
      <c r="A2492" s="1">
        <v>43401</v>
      </c>
      <c r="B2492" s="1" t="str">
        <f t="shared" si="164"/>
        <v>10/2018</v>
      </c>
      <c r="C2492">
        <v>784.0128173828125</v>
      </c>
      <c r="D2492">
        <v>788.900390625</v>
      </c>
      <c r="E2492" s="2">
        <f t="shared" si="166"/>
        <v>-4.8875732421875</v>
      </c>
      <c r="F2492" s="1">
        <v>43401</v>
      </c>
      <c r="G2492" s="1" t="str">
        <f t="shared" si="165"/>
        <v>10/2018</v>
      </c>
      <c r="H2492">
        <v>778.57061767578125</v>
      </c>
      <c r="I2492">
        <v>779.8602294921875</v>
      </c>
      <c r="J2492" s="2">
        <f t="shared" si="167"/>
        <v>-1.28961181640625</v>
      </c>
    </row>
    <row r="2493" spans="1:10" x14ac:dyDescent="0.35">
      <c r="A2493" s="1">
        <v>43402</v>
      </c>
      <c r="B2493" s="1" t="str">
        <f t="shared" si="164"/>
        <v>10/2018</v>
      </c>
      <c r="C2493">
        <v>784.0128173828125</v>
      </c>
      <c r="D2493">
        <v>789.117431640625</v>
      </c>
      <c r="E2493" s="2">
        <f t="shared" si="166"/>
        <v>-5.1046142578125</v>
      </c>
      <c r="F2493" s="1">
        <v>43402</v>
      </c>
      <c r="G2493" s="1" t="str">
        <f t="shared" si="165"/>
        <v>10/2018</v>
      </c>
      <c r="H2493">
        <v>778.57379150390625</v>
      </c>
      <c r="I2493">
        <v>779.8194580078125</v>
      </c>
      <c r="J2493" s="2">
        <f t="shared" si="167"/>
        <v>-1.24566650390625</v>
      </c>
    </row>
    <row r="2494" spans="1:10" x14ac:dyDescent="0.35">
      <c r="A2494" s="1">
        <v>43403</v>
      </c>
      <c r="B2494" s="1" t="str">
        <f t="shared" si="164"/>
        <v>10/2018</v>
      </c>
      <c r="C2494">
        <v>783.914794921875</v>
      </c>
      <c r="D2494">
        <v>788.37115478515625</v>
      </c>
      <c r="E2494" s="2">
        <f t="shared" si="166"/>
        <v>-4.45635986328125</v>
      </c>
      <c r="F2494" s="1">
        <v>43403</v>
      </c>
      <c r="G2494" s="1" t="str">
        <f t="shared" si="165"/>
        <v>10/2018</v>
      </c>
      <c r="H2494">
        <v>778.4927978515625</v>
      </c>
      <c r="I2494">
        <v>779.84991455078125</v>
      </c>
      <c r="J2494" s="2">
        <f t="shared" si="167"/>
        <v>-1.35711669921875</v>
      </c>
    </row>
    <row r="2495" spans="1:10" x14ac:dyDescent="0.35">
      <c r="A2495" s="1">
        <v>43404</v>
      </c>
      <c r="B2495" s="1" t="str">
        <f t="shared" si="164"/>
        <v>10/2018</v>
      </c>
      <c r="C2495">
        <v>784.0128173828125</v>
      </c>
      <c r="D2495">
        <v>787.97906494140625</v>
      </c>
      <c r="E2495" s="2">
        <f t="shared" si="166"/>
        <v>-3.96624755859375</v>
      </c>
      <c r="F2495" s="1">
        <v>43404</v>
      </c>
      <c r="G2495" s="1" t="str">
        <f t="shared" si="165"/>
        <v>10/2018</v>
      </c>
      <c r="H2495">
        <v>778.5875244140625</v>
      </c>
      <c r="I2495">
        <v>779.83441162109375</v>
      </c>
      <c r="J2495" s="2">
        <f t="shared" si="167"/>
        <v>-1.24688720703125</v>
      </c>
    </row>
    <row r="2496" spans="1:10" x14ac:dyDescent="0.35">
      <c r="A2496" s="1">
        <v>43405</v>
      </c>
      <c r="B2496" s="1" t="str">
        <f t="shared" si="164"/>
        <v>11/2018</v>
      </c>
      <c r="C2496">
        <v>783.9866943359375</v>
      </c>
      <c r="D2496">
        <v>788.37115478515625</v>
      </c>
      <c r="E2496" s="2">
        <f t="shared" si="166"/>
        <v>-4.38446044921875</v>
      </c>
      <c r="F2496" s="1">
        <v>43405</v>
      </c>
      <c r="G2496" s="1" t="str">
        <f t="shared" si="165"/>
        <v>11/2018</v>
      </c>
      <c r="H2496">
        <v>778.57794189453125</v>
      </c>
      <c r="I2496">
        <v>779.8240966796875</v>
      </c>
      <c r="J2496" s="2">
        <f t="shared" si="167"/>
        <v>-1.24615478515625</v>
      </c>
    </row>
    <row r="2497" spans="1:10" x14ac:dyDescent="0.35">
      <c r="A2497" s="1">
        <v>43406</v>
      </c>
      <c r="B2497" s="1" t="str">
        <f t="shared" si="164"/>
        <v>11/2018</v>
      </c>
      <c r="C2497">
        <v>783.9866943359375</v>
      </c>
      <c r="D2497">
        <v>788.73052978515625</v>
      </c>
      <c r="E2497" s="2">
        <f t="shared" si="166"/>
        <v>-4.74383544921875</v>
      </c>
      <c r="F2497" s="1">
        <v>43406</v>
      </c>
      <c r="G2497" s="1" t="str">
        <f t="shared" si="165"/>
        <v>11/2018</v>
      </c>
      <c r="H2497">
        <v>778.5867919921875</v>
      </c>
      <c r="I2497">
        <v>779.84991455078125</v>
      </c>
      <c r="J2497" s="2">
        <f t="shared" si="167"/>
        <v>-1.26312255859375</v>
      </c>
    </row>
    <row r="2498" spans="1:10" x14ac:dyDescent="0.35">
      <c r="A2498" s="1">
        <v>43407</v>
      </c>
      <c r="B2498" s="1" t="str">
        <f t="shared" ref="B2498:B2561" si="168">_xlfn.CONCAT(MONTH(A2498),"/",YEAR(A2498))</f>
        <v>11/2018</v>
      </c>
      <c r="C2498">
        <v>783.88214111328125</v>
      </c>
      <c r="D2498">
        <v>788.4168701171875</v>
      </c>
      <c r="E2498" s="2">
        <f t="shared" si="166"/>
        <v>-4.53472900390625</v>
      </c>
      <c r="F2498" s="1">
        <v>43407</v>
      </c>
      <c r="G2498" s="1" t="str">
        <f t="shared" ref="G2498:G2561" si="169">_xlfn.CONCAT(MONTH(F2498),"/",YEAR(F2498))</f>
        <v>11/2018</v>
      </c>
      <c r="H2498">
        <v>778.5567626953125</v>
      </c>
      <c r="I2498">
        <v>779.82928466796875</v>
      </c>
      <c r="J2498" s="2">
        <f t="shared" si="167"/>
        <v>-1.27252197265625</v>
      </c>
    </row>
    <row r="2499" spans="1:10" x14ac:dyDescent="0.35">
      <c r="A2499" s="1">
        <v>43408</v>
      </c>
      <c r="B2499" s="1" t="str">
        <f t="shared" si="168"/>
        <v>11/2018</v>
      </c>
      <c r="C2499">
        <v>783.914794921875</v>
      </c>
      <c r="D2499">
        <v>788.3646240234375</v>
      </c>
      <c r="E2499" s="2">
        <f t="shared" ref="E2499:E2562" si="170">C2499-D2499</f>
        <v>-4.4498291015625</v>
      </c>
      <c r="F2499" s="1">
        <v>43408</v>
      </c>
      <c r="G2499" s="1" t="str">
        <f t="shared" si="169"/>
        <v>11/2018</v>
      </c>
      <c r="H2499">
        <v>778.572265625</v>
      </c>
      <c r="I2499">
        <v>779.80657958984375</v>
      </c>
      <c r="J2499" s="2">
        <f t="shared" ref="J2499:J2562" si="171">H2499-I2499</f>
        <v>-1.23431396484375</v>
      </c>
    </row>
    <row r="2500" spans="1:10" x14ac:dyDescent="0.35">
      <c r="A2500" s="1">
        <v>43409</v>
      </c>
      <c r="B2500" s="1" t="str">
        <f t="shared" si="168"/>
        <v>11/2018</v>
      </c>
      <c r="C2500">
        <v>783.88214111328125</v>
      </c>
      <c r="D2500">
        <v>788.92529296875</v>
      </c>
      <c r="E2500" s="2">
        <f t="shared" si="170"/>
        <v>-5.04315185546875</v>
      </c>
      <c r="F2500" s="1">
        <v>43409</v>
      </c>
      <c r="G2500" s="1" t="str">
        <f t="shared" si="169"/>
        <v>11/2018</v>
      </c>
      <c r="H2500">
        <v>778.571044921875</v>
      </c>
      <c r="I2500">
        <v>779.8240966796875</v>
      </c>
      <c r="J2500" s="2">
        <f t="shared" si="171"/>
        <v>-1.2530517578125</v>
      </c>
    </row>
    <row r="2501" spans="1:10" x14ac:dyDescent="0.35">
      <c r="A2501" s="1">
        <v>43410</v>
      </c>
      <c r="B2501" s="1" t="str">
        <f t="shared" si="168"/>
        <v>11/2018</v>
      </c>
      <c r="C2501">
        <v>783.94744873046875</v>
      </c>
      <c r="D2501">
        <v>788.541015625</v>
      </c>
      <c r="E2501" s="2">
        <f t="shared" si="170"/>
        <v>-4.59356689453125</v>
      </c>
      <c r="F2501" s="1">
        <v>43410</v>
      </c>
      <c r="G2501" s="1" t="str">
        <f t="shared" si="169"/>
        <v>11/2018</v>
      </c>
      <c r="H2501">
        <v>778.55621337890625</v>
      </c>
      <c r="I2501">
        <v>779.84991455078125</v>
      </c>
      <c r="J2501" s="2">
        <f t="shared" si="171"/>
        <v>-1.293701171875</v>
      </c>
    </row>
    <row r="2502" spans="1:10" x14ac:dyDescent="0.35">
      <c r="A2502" s="1">
        <v>43411</v>
      </c>
      <c r="B2502" s="1" t="str">
        <f t="shared" si="168"/>
        <v>11/2018</v>
      </c>
      <c r="C2502">
        <v>783.75799560546875</v>
      </c>
      <c r="D2502">
        <v>789.1094970703125</v>
      </c>
      <c r="E2502" s="2">
        <f t="shared" si="170"/>
        <v>-5.35150146484375</v>
      </c>
      <c r="F2502" s="1">
        <v>43411</v>
      </c>
      <c r="G2502" s="1" t="str">
        <f t="shared" si="169"/>
        <v>11/2018</v>
      </c>
      <c r="H2502">
        <v>778.56378173828125</v>
      </c>
      <c r="I2502">
        <v>779.77252197265625</v>
      </c>
      <c r="J2502" s="2">
        <f t="shared" si="171"/>
        <v>-1.208740234375</v>
      </c>
    </row>
    <row r="2503" spans="1:10" x14ac:dyDescent="0.35">
      <c r="A2503" s="1">
        <v>43412</v>
      </c>
      <c r="B2503" s="1" t="str">
        <f t="shared" si="168"/>
        <v>11/2018</v>
      </c>
      <c r="C2503">
        <v>783.888671875</v>
      </c>
      <c r="D2503">
        <v>788.3646240234375</v>
      </c>
      <c r="E2503" s="2">
        <f t="shared" si="170"/>
        <v>-4.4759521484375</v>
      </c>
      <c r="F2503" s="1">
        <v>43412</v>
      </c>
      <c r="G2503" s="1" t="str">
        <f t="shared" si="169"/>
        <v>11/2018</v>
      </c>
      <c r="H2503">
        <v>778.5703125</v>
      </c>
      <c r="I2503">
        <v>779.84991455078125</v>
      </c>
      <c r="J2503" s="2">
        <f t="shared" si="171"/>
        <v>-1.27960205078125</v>
      </c>
    </row>
    <row r="2504" spans="1:10" x14ac:dyDescent="0.35">
      <c r="A2504" s="1">
        <v>43413</v>
      </c>
      <c r="B2504" s="1" t="str">
        <f t="shared" si="168"/>
        <v>11/2018</v>
      </c>
      <c r="C2504">
        <v>783.75799560546875</v>
      </c>
      <c r="D2504">
        <v>788.416015625</v>
      </c>
      <c r="E2504" s="2">
        <f t="shared" si="170"/>
        <v>-4.65802001953125</v>
      </c>
      <c r="F2504" s="1">
        <v>43413</v>
      </c>
      <c r="G2504" s="1" t="str">
        <f t="shared" si="169"/>
        <v>11/2018</v>
      </c>
      <c r="H2504">
        <v>778.5697021484375</v>
      </c>
      <c r="I2504">
        <v>779.82928466796875</v>
      </c>
      <c r="J2504" s="2">
        <f t="shared" si="171"/>
        <v>-1.25958251953125</v>
      </c>
    </row>
    <row r="2505" spans="1:10" x14ac:dyDescent="0.35">
      <c r="A2505" s="1">
        <v>43414</v>
      </c>
      <c r="B2505" s="1" t="str">
        <f t="shared" si="168"/>
        <v>11/2018</v>
      </c>
      <c r="C2505">
        <v>783.7318115234375</v>
      </c>
      <c r="D2505">
        <v>788.88031005859375</v>
      </c>
      <c r="E2505" s="2">
        <f t="shared" si="170"/>
        <v>-5.14849853515625</v>
      </c>
      <c r="F2505" s="1">
        <v>43414</v>
      </c>
      <c r="G2505" s="1" t="str">
        <f t="shared" si="169"/>
        <v>11/2018</v>
      </c>
      <c r="H2505">
        <v>778.56768798828125</v>
      </c>
      <c r="I2505">
        <v>779.8240966796875</v>
      </c>
      <c r="J2505" s="2">
        <f t="shared" si="171"/>
        <v>-1.25640869140625</v>
      </c>
    </row>
    <row r="2506" spans="1:10" x14ac:dyDescent="0.35">
      <c r="A2506" s="1">
        <v>43415</v>
      </c>
      <c r="B2506" s="1" t="str">
        <f t="shared" si="168"/>
        <v>11/2018</v>
      </c>
      <c r="C2506">
        <v>783.71875</v>
      </c>
      <c r="D2506">
        <v>788.37115478515625</v>
      </c>
      <c r="E2506" s="2">
        <f t="shared" si="170"/>
        <v>-4.65240478515625</v>
      </c>
      <c r="F2506" s="1">
        <v>43415</v>
      </c>
      <c r="G2506" s="1" t="str">
        <f t="shared" si="169"/>
        <v>11/2018</v>
      </c>
      <c r="H2506">
        <v>778.57025146484375</v>
      </c>
      <c r="I2506">
        <v>779.8240966796875</v>
      </c>
      <c r="J2506" s="2">
        <f t="shared" si="171"/>
        <v>-1.25384521484375</v>
      </c>
    </row>
    <row r="2507" spans="1:10" x14ac:dyDescent="0.35">
      <c r="A2507" s="1">
        <v>43416</v>
      </c>
      <c r="B2507" s="1" t="str">
        <f t="shared" si="168"/>
        <v>11/2018</v>
      </c>
      <c r="C2507">
        <v>783.69915771484375</v>
      </c>
      <c r="D2507">
        <v>788.6259765625</v>
      </c>
      <c r="E2507" s="2">
        <f t="shared" si="170"/>
        <v>-4.92681884765625</v>
      </c>
      <c r="F2507" s="1">
        <v>43416</v>
      </c>
      <c r="G2507" s="1" t="str">
        <f t="shared" si="169"/>
        <v>11/2018</v>
      </c>
      <c r="H2507">
        <v>778.56207275390625</v>
      </c>
      <c r="I2507">
        <v>779.79827880859375</v>
      </c>
      <c r="J2507" s="2">
        <f t="shared" si="171"/>
        <v>-1.2362060546875</v>
      </c>
    </row>
    <row r="2508" spans="1:10" x14ac:dyDescent="0.35">
      <c r="A2508" s="1">
        <v>43417</v>
      </c>
      <c r="B2508" s="1" t="str">
        <f t="shared" si="168"/>
        <v>11/2018</v>
      </c>
      <c r="C2508">
        <v>783.67303466796875</v>
      </c>
      <c r="D2508">
        <v>788.3646240234375</v>
      </c>
      <c r="E2508" s="2">
        <f t="shared" si="170"/>
        <v>-4.69158935546875</v>
      </c>
      <c r="F2508" s="1">
        <v>43417</v>
      </c>
      <c r="G2508" s="1" t="str">
        <f t="shared" si="169"/>
        <v>11/2018</v>
      </c>
      <c r="H2508">
        <v>778.54571533203125</v>
      </c>
      <c r="I2508">
        <v>779.79827880859375</v>
      </c>
      <c r="J2508" s="2">
        <f t="shared" si="171"/>
        <v>-1.2525634765625</v>
      </c>
    </row>
    <row r="2509" spans="1:10" x14ac:dyDescent="0.35">
      <c r="A2509" s="1">
        <v>43418</v>
      </c>
      <c r="B2509" s="1" t="str">
        <f t="shared" si="168"/>
        <v>11/2018</v>
      </c>
      <c r="C2509">
        <v>783.56195068359375</v>
      </c>
      <c r="D2509">
        <v>788.3646240234375</v>
      </c>
      <c r="E2509" s="2">
        <f t="shared" si="170"/>
        <v>-4.80267333984375</v>
      </c>
      <c r="F2509" s="1">
        <v>43418</v>
      </c>
      <c r="G2509" s="1" t="str">
        <f t="shared" si="169"/>
        <v>11/2018</v>
      </c>
      <c r="H2509">
        <v>778.55133056640625</v>
      </c>
      <c r="I2509">
        <v>779.79827880859375</v>
      </c>
      <c r="J2509" s="2">
        <f t="shared" si="171"/>
        <v>-1.2469482421875</v>
      </c>
    </row>
    <row r="2510" spans="1:10" x14ac:dyDescent="0.35">
      <c r="A2510" s="1">
        <v>43419</v>
      </c>
      <c r="B2510" s="1" t="str">
        <f t="shared" si="168"/>
        <v>11/2018</v>
      </c>
      <c r="C2510">
        <v>783.5946044921875</v>
      </c>
      <c r="D2510">
        <v>788.3646240234375</v>
      </c>
      <c r="E2510" s="2">
        <f t="shared" si="170"/>
        <v>-4.77001953125</v>
      </c>
      <c r="F2510" s="1">
        <v>43419</v>
      </c>
      <c r="G2510" s="1" t="str">
        <f t="shared" si="169"/>
        <v>11/2018</v>
      </c>
      <c r="H2510">
        <v>778.55548095703125</v>
      </c>
      <c r="I2510">
        <v>779.79827880859375</v>
      </c>
      <c r="J2510" s="2">
        <f t="shared" si="171"/>
        <v>-1.2427978515625</v>
      </c>
    </row>
    <row r="2511" spans="1:10" x14ac:dyDescent="0.35">
      <c r="A2511" s="1">
        <v>43420</v>
      </c>
      <c r="B2511" s="1" t="str">
        <f t="shared" si="168"/>
        <v>11/2018</v>
      </c>
      <c r="C2511">
        <v>783.56781005859375</v>
      </c>
      <c r="D2511">
        <v>788.37115478515625</v>
      </c>
      <c r="E2511" s="2">
        <f t="shared" si="170"/>
        <v>-4.8033447265625</v>
      </c>
      <c r="F2511" s="1">
        <v>43420</v>
      </c>
      <c r="G2511" s="1" t="str">
        <f t="shared" si="169"/>
        <v>11/2018</v>
      </c>
      <c r="H2511">
        <v>778.550048828125</v>
      </c>
      <c r="I2511">
        <v>780.0924072265625</v>
      </c>
      <c r="J2511" s="2">
        <f t="shared" si="171"/>
        <v>-1.5423583984375</v>
      </c>
    </row>
    <row r="2512" spans="1:10" x14ac:dyDescent="0.35">
      <c r="A2512" s="1">
        <v>43421</v>
      </c>
      <c r="B2512" s="1" t="str">
        <f t="shared" si="168"/>
        <v>11/2018</v>
      </c>
      <c r="C2512">
        <v>783.555419921875</v>
      </c>
      <c r="D2512">
        <v>787.933349609375</v>
      </c>
      <c r="E2512" s="2">
        <f t="shared" si="170"/>
        <v>-4.3779296875</v>
      </c>
      <c r="F2512" s="1">
        <v>43421</v>
      </c>
      <c r="G2512" s="1" t="str">
        <f t="shared" si="169"/>
        <v>11/2018</v>
      </c>
      <c r="H2512">
        <v>778.55078125</v>
      </c>
      <c r="I2512">
        <v>779.77764892578125</v>
      </c>
      <c r="J2512" s="2">
        <f t="shared" si="171"/>
        <v>-1.22686767578125</v>
      </c>
    </row>
    <row r="2513" spans="1:10" x14ac:dyDescent="0.35">
      <c r="A2513" s="1">
        <v>43422</v>
      </c>
      <c r="B2513" s="1" t="str">
        <f t="shared" si="168"/>
        <v>11/2018</v>
      </c>
      <c r="C2513">
        <v>783.6546630859375</v>
      </c>
      <c r="D2513">
        <v>788.3985595703125</v>
      </c>
      <c r="E2513" s="2">
        <f t="shared" si="170"/>
        <v>-4.743896484375</v>
      </c>
      <c r="F2513" s="1">
        <v>43422</v>
      </c>
      <c r="G2513" s="1" t="str">
        <f t="shared" si="169"/>
        <v>11/2018</v>
      </c>
      <c r="H2513">
        <v>778.55340576171875</v>
      </c>
      <c r="I2513">
        <v>779.77764892578125</v>
      </c>
      <c r="J2513" s="2">
        <f t="shared" si="171"/>
        <v>-1.2242431640625</v>
      </c>
    </row>
    <row r="2514" spans="1:10" x14ac:dyDescent="0.35">
      <c r="A2514" s="1">
        <v>43423</v>
      </c>
      <c r="B2514" s="1" t="str">
        <f t="shared" si="168"/>
        <v>11/2018</v>
      </c>
      <c r="C2514">
        <v>783.46392822265625</v>
      </c>
      <c r="D2514">
        <v>786.38226318359375</v>
      </c>
      <c r="E2514" s="2">
        <f t="shared" si="170"/>
        <v>-2.9183349609375</v>
      </c>
      <c r="F2514" s="1">
        <v>43423</v>
      </c>
      <c r="G2514" s="1" t="str">
        <f t="shared" si="169"/>
        <v>11/2018</v>
      </c>
      <c r="H2514">
        <v>778.537353515625</v>
      </c>
      <c r="I2514">
        <v>779.77764892578125</v>
      </c>
      <c r="J2514" s="2">
        <f t="shared" si="171"/>
        <v>-1.24029541015625</v>
      </c>
    </row>
    <row r="2515" spans="1:10" x14ac:dyDescent="0.35">
      <c r="A2515" s="1">
        <v>43424</v>
      </c>
      <c r="B2515" s="1" t="str">
        <f t="shared" si="168"/>
        <v>11/2018</v>
      </c>
      <c r="C2515">
        <v>783.46392822265625</v>
      </c>
      <c r="D2515">
        <v>786.9224853515625</v>
      </c>
      <c r="E2515" s="2">
        <f t="shared" si="170"/>
        <v>-3.45855712890625</v>
      </c>
      <c r="F2515" s="1">
        <v>43424</v>
      </c>
      <c r="G2515" s="1" t="str">
        <f t="shared" si="169"/>
        <v>11/2018</v>
      </c>
      <c r="H2515">
        <v>778.5450439453125</v>
      </c>
      <c r="I2515">
        <v>779.77764892578125</v>
      </c>
      <c r="J2515" s="2">
        <f t="shared" si="171"/>
        <v>-1.23260498046875</v>
      </c>
    </row>
    <row r="2516" spans="1:10" x14ac:dyDescent="0.35">
      <c r="A2516" s="1">
        <v>43425</v>
      </c>
      <c r="B2516" s="1" t="str">
        <f t="shared" si="168"/>
        <v>11/2018</v>
      </c>
      <c r="C2516">
        <v>783.3463134765625</v>
      </c>
      <c r="D2516">
        <v>787.6600341796875</v>
      </c>
      <c r="E2516" s="2">
        <f t="shared" si="170"/>
        <v>-4.313720703125</v>
      </c>
      <c r="F2516" s="1">
        <v>43425</v>
      </c>
      <c r="G2516" s="1" t="str">
        <f t="shared" si="169"/>
        <v>11/2018</v>
      </c>
      <c r="H2516">
        <v>778.52459716796875</v>
      </c>
      <c r="I2516">
        <v>779.7518310546875</v>
      </c>
      <c r="J2516" s="2">
        <f t="shared" si="171"/>
        <v>-1.22723388671875</v>
      </c>
    </row>
    <row r="2517" spans="1:10" x14ac:dyDescent="0.35">
      <c r="A2517" s="1">
        <v>43426</v>
      </c>
      <c r="B2517" s="1" t="str">
        <f t="shared" si="168"/>
        <v>11/2018</v>
      </c>
      <c r="C2517">
        <v>783.333251953125</v>
      </c>
      <c r="D2517">
        <v>786.2271728515625</v>
      </c>
      <c r="E2517" s="2">
        <f t="shared" si="170"/>
        <v>-2.8939208984375</v>
      </c>
      <c r="F2517" s="1">
        <v>43426</v>
      </c>
      <c r="G2517" s="1" t="str">
        <f t="shared" si="169"/>
        <v>11/2018</v>
      </c>
      <c r="H2517">
        <v>778.54449462890625</v>
      </c>
      <c r="I2517">
        <v>779.75701904296875</v>
      </c>
      <c r="J2517" s="2">
        <f t="shared" si="171"/>
        <v>-1.2125244140625</v>
      </c>
    </row>
    <row r="2518" spans="1:10" x14ac:dyDescent="0.35">
      <c r="A2518" s="1">
        <v>43427</v>
      </c>
      <c r="B2518" s="1" t="str">
        <f t="shared" si="168"/>
        <v>11/2018</v>
      </c>
      <c r="C2518">
        <v>783.36590576171875</v>
      </c>
      <c r="D2518">
        <v>786.744140625</v>
      </c>
      <c r="E2518" s="2">
        <f t="shared" si="170"/>
        <v>-3.37823486328125</v>
      </c>
      <c r="F2518" s="1">
        <v>43427</v>
      </c>
      <c r="G2518" s="1" t="str">
        <f t="shared" si="169"/>
        <v>11/2018</v>
      </c>
      <c r="H2518">
        <v>778.531982421875</v>
      </c>
      <c r="I2518">
        <v>779.77764892578125</v>
      </c>
      <c r="J2518" s="2">
        <f t="shared" si="171"/>
        <v>-1.24566650390625</v>
      </c>
    </row>
    <row r="2519" spans="1:10" x14ac:dyDescent="0.35">
      <c r="A2519" s="1">
        <v>43428</v>
      </c>
      <c r="B2519" s="1" t="str">
        <f t="shared" si="168"/>
        <v>11/2018</v>
      </c>
      <c r="C2519">
        <v>783.30059814453125</v>
      </c>
      <c r="D2519">
        <v>787.32568359375</v>
      </c>
      <c r="E2519" s="2">
        <f t="shared" si="170"/>
        <v>-4.02508544921875</v>
      </c>
      <c r="F2519" s="1">
        <v>43428</v>
      </c>
      <c r="G2519" s="1" t="str">
        <f t="shared" si="169"/>
        <v>11/2018</v>
      </c>
      <c r="H2519">
        <v>778.5321044921875</v>
      </c>
      <c r="I2519">
        <v>779.74822998046875</v>
      </c>
      <c r="J2519" s="2">
        <f t="shared" si="171"/>
        <v>-1.21612548828125</v>
      </c>
    </row>
    <row r="2520" spans="1:10" x14ac:dyDescent="0.35">
      <c r="A2520" s="1">
        <v>43429</v>
      </c>
      <c r="B2520" s="1" t="str">
        <f t="shared" si="168"/>
        <v>11/2018</v>
      </c>
      <c r="C2520">
        <v>783.2744140625</v>
      </c>
      <c r="D2520">
        <v>786.38055419921875</v>
      </c>
      <c r="E2520" s="2">
        <f t="shared" si="170"/>
        <v>-3.10614013671875</v>
      </c>
      <c r="F2520" s="1">
        <v>43429</v>
      </c>
      <c r="G2520" s="1" t="str">
        <f t="shared" si="169"/>
        <v>11/2018</v>
      </c>
      <c r="H2520">
        <v>778.54693603515625</v>
      </c>
      <c r="I2520">
        <v>779.7518310546875</v>
      </c>
      <c r="J2520" s="2">
        <f t="shared" si="171"/>
        <v>-1.20489501953125</v>
      </c>
    </row>
    <row r="2521" spans="1:10" x14ac:dyDescent="0.35">
      <c r="A2521" s="1">
        <v>43430</v>
      </c>
      <c r="B2521" s="1" t="str">
        <f t="shared" si="168"/>
        <v>11/2018</v>
      </c>
      <c r="C2521">
        <v>783.21563720703125</v>
      </c>
      <c r="D2521">
        <v>786.058837890625</v>
      </c>
      <c r="E2521" s="2">
        <f t="shared" si="170"/>
        <v>-2.84320068359375</v>
      </c>
      <c r="F2521" s="1">
        <v>43430</v>
      </c>
      <c r="G2521" s="1" t="str">
        <f t="shared" si="169"/>
        <v>11/2018</v>
      </c>
      <c r="H2521">
        <v>778.53375244140625</v>
      </c>
      <c r="I2521">
        <v>779.74151611328125</v>
      </c>
      <c r="J2521" s="2">
        <f t="shared" si="171"/>
        <v>-1.207763671875</v>
      </c>
    </row>
    <row r="2522" spans="1:10" x14ac:dyDescent="0.35">
      <c r="A2522" s="1">
        <v>43431</v>
      </c>
      <c r="B2522" s="1" t="str">
        <f t="shared" si="168"/>
        <v>11/2018</v>
      </c>
      <c r="C2522">
        <v>783.196044921875</v>
      </c>
      <c r="D2522">
        <v>786.59381103515625</v>
      </c>
      <c r="E2522" s="2">
        <f t="shared" si="170"/>
        <v>-3.39776611328125</v>
      </c>
      <c r="F2522" s="1">
        <v>43431</v>
      </c>
      <c r="G2522" s="1" t="str">
        <f t="shared" si="169"/>
        <v>11/2018</v>
      </c>
      <c r="H2522">
        <v>778.53057861328125</v>
      </c>
      <c r="I2522">
        <v>779.72607421875</v>
      </c>
      <c r="J2522" s="2">
        <f t="shared" si="171"/>
        <v>-1.19549560546875</v>
      </c>
    </row>
    <row r="2523" spans="1:10" x14ac:dyDescent="0.35">
      <c r="A2523" s="1">
        <v>43432</v>
      </c>
      <c r="B2523" s="1" t="str">
        <f t="shared" si="168"/>
        <v>11/2018</v>
      </c>
      <c r="C2523">
        <v>783.34454345703125</v>
      </c>
      <c r="D2523">
        <v>786.52978515625</v>
      </c>
      <c r="E2523" s="2">
        <f t="shared" si="170"/>
        <v>-3.18524169921875</v>
      </c>
      <c r="F2523" s="1">
        <v>43432</v>
      </c>
      <c r="G2523" s="1" t="str">
        <f t="shared" si="169"/>
        <v>11/2018</v>
      </c>
      <c r="H2523">
        <v>778.5308837890625</v>
      </c>
      <c r="I2523">
        <v>779.72607421875</v>
      </c>
      <c r="J2523" s="2">
        <f t="shared" si="171"/>
        <v>-1.1951904296875</v>
      </c>
    </row>
    <row r="2524" spans="1:10" x14ac:dyDescent="0.35">
      <c r="A2524" s="1">
        <v>43433</v>
      </c>
      <c r="B2524" s="1" t="str">
        <f t="shared" si="168"/>
        <v>11/2018</v>
      </c>
      <c r="C2524">
        <v>783.13720703125</v>
      </c>
      <c r="D2524">
        <v>788.61419677734375</v>
      </c>
      <c r="E2524" s="2">
        <f t="shared" si="170"/>
        <v>-5.47698974609375</v>
      </c>
      <c r="F2524" s="1">
        <v>43433</v>
      </c>
      <c r="G2524" s="1" t="str">
        <f t="shared" si="169"/>
        <v>11/2018</v>
      </c>
      <c r="H2524">
        <v>778.53570556640625</v>
      </c>
      <c r="I2524">
        <v>779.72607421875</v>
      </c>
      <c r="J2524" s="2">
        <f t="shared" si="171"/>
        <v>-1.19036865234375</v>
      </c>
    </row>
    <row r="2525" spans="1:10" x14ac:dyDescent="0.35">
      <c r="A2525" s="1">
        <v>43434</v>
      </c>
      <c r="B2525" s="1" t="str">
        <f t="shared" si="168"/>
        <v>11/2018</v>
      </c>
      <c r="C2525">
        <v>783.111083984375</v>
      </c>
      <c r="D2525">
        <v>789.266357421875</v>
      </c>
      <c r="E2525" s="2">
        <f t="shared" si="170"/>
        <v>-6.1552734375</v>
      </c>
      <c r="F2525" s="1">
        <v>43434</v>
      </c>
      <c r="G2525" s="1" t="str">
        <f t="shared" si="169"/>
        <v>11/2018</v>
      </c>
      <c r="H2525">
        <v>778.54168701171875</v>
      </c>
      <c r="I2525">
        <v>779.72607421875</v>
      </c>
      <c r="J2525" s="2">
        <f t="shared" si="171"/>
        <v>-1.18438720703125</v>
      </c>
    </row>
    <row r="2526" spans="1:10" x14ac:dyDescent="0.35">
      <c r="A2526" s="1">
        <v>43435</v>
      </c>
      <c r="B2526" s="1" t="str">
        <f t="shared" si="168"/>
        <v>12/2018</v>
      </c>
      <c r="C2526">
        <v>783.111083984375</v>
      </c>
      <c r="D2526">
        <v>789.7518310546875</v>
      </c>
      <c r="E2526" s="2">
        <f t="shared" si="170"/>
        <v>-6.6407470703125</v>
      </c>
      <c r="F2526" s="1">
        <v>43435</v>
      </c>
      <c r="G2526" s="1" t="str">
        <f t="shared" si="169"/>
        <v>12/2018</v>
      </c>
      <c r="H2526">
        <v>778.53106689453125</v>
      </c>
      <c r="I2526">
        <v>779.7518310546875</v>
      </c>
      <c r="J2526" s="2">
        <f t="shared" si="171"/>
        <v>-1.22076416015625</v>
      </c>
    </row>
    <row r="2527" spans="1:10" x14ac:dyDescent="0.35">
      <c r="A2527" s="1">
        <v>43436</v>
      </c>
      <c r="B2527" s="1" t="str">
        <f t="shared" si="168"/>
        <v>12/2018</v>
      </c>
      <c r="C2527">
        <v>783.0718994140625</v>
      </c>
      <c r="D2527">
        <v>790.05010986328125</v>
      </c>
      <c r="E2527" s="2">
        <f t="shared" si="170"/>
        <v>-6.97821044921875</v>
      </c>
      <c r="F2527" s="1">
        <v>43436</v>
      </c>
      <c r="G2527" s="1" t="str">
        <f t="shared" si="169"/>
        <v>12/2018</v>
      </c>
      <c r="H2527">
        <v>778.5252685546875</v>
      </c>
      <c r="I2527">
        <v>779.7467041015625</v>
      </c>
      <c r="J2527" s="2">
        <f t="shared" si="171"/>
        <v>-1.221435546875</v>
      </c>
    </row>
    <row r="2528" spans="1:10" x14ac:dyDescent="0.35">
      <c r="A2528" s="1">
        <v>43437</v>
      </c>
      <c r="B2528" s="1" t="str">
        <f t="shared" si="168"/>
        <v>12/2018</v>
      </c>
      <c r="C2528">
        <v>783.04571533203125</v>
      </c>
      <c r="D2528">
        <v>790.04034423828125</v>
      </c>
      <c r="E2528" s="2">
        <f t="shared" si="170"/>
        <v>-6.99462890625</v>
      </c>
      <c r="F2528" s="1">
        <v>43437</v>
      </c>
      <c r="G2528" s="1" t="str">
        <f t="shared" si="169"/>
        <v>12/2018</v>
      </c>
      <c r="H2528">
        <v>778.53155517578125</v>
      </c>
      <c r="I2528">
        <v>779.77764892578125</v>
      </c>
      <c r="J2528" s="2">
        <f t="shared" si="171"/>
        <v>-1.24609375</v>
      </c>
    </row>
    <row r="2529" spans="1:10" x14ac:dyDescent="0.35">
      <c r="A2529" s="1">
        <v>43438</v>
      </c>
      <c r="B2529" s="1" t="str">
        <f t="shared" si="168"/>
        <v>12/2018</v>
      </c>
      <c r="C2529">
        <v>783.0130615234375</v>
      </c>
      <c r="D2529">
        <v>790.0196533203125</v>
      </c>
      <c r="E2529" s="2">
        <f t="shared" si="170"/>
        <v>-7.006591796875</v>
      </c>
      <c r="F2529" s="1">
        <v>43438</v>
      </c>
      <c r="G2529" s="1" t="str">
        <f t="shared" si="169"/>
        <v>12/2018</v>
      </c>
      <c r="H2529">
        <v>778.5242919921875</v>
      </c>
      <c r="I2529">
        <v>779.77764892578125</v>
      </c>
      <c r="J2529" s="2">
        <f t="shared" si="171"/>
        <v>-1.25335693359375</v>
      </c>
    </row>
    <row r="2530" spans="1:10" x14ac:dyDescent="0.35">
      <c r="A2530" s="1">
        <v>43439</v>
      </c>
      <c r="B2530" s="1" t="str">
        <f t="shared" si="168"/>
        <v>12/2018</v>
      </c>
      <c r="C2530">
        <v>782.9869384765625</v>
      </c>
      <c r="D2530">
        <v>790.09710693359375</v>
      </c>
      <c r="E2530" s="2">
        <f t="shared" si="170"/>
        <v>-7.11016845703125</v>
      </c>
      <c r="F2530" s="1">
        <v>43439</v>
      </c>
      <c r="G2530" s="1" t="str">
        <f t="shared" si="169"/>
        <v>12/2018</v>
      </c>
      <c r="H2530">
        <v>778.529541015625</v>
      </c>
      <c r="I2530">
        <v>779.77764892578125</v>
      </c>
      <c r="J2530" s="2">
        <f t="shared" si="171"/>
        <v>-1.24810791015625</v>
      </c>
    </row>
    <row r="2531" spans="1:10" x14ac:dyDescent="0.35">
      <c r="A2531" s="1">
        <v>43440</v>
      </c>
      <c r="B2531" s="1" t="str">
        <f t="shared" si="168"/>
        <v>12/2018</v>
      </c>
      <c r="C2531">
        <v>783.14312744140625</v>
      </c>
      <c r="D2531">
        <v>790.07879638671875</v>
      </c>
      <c r="E2531" s="2">
        <f t="shared" si="170"/>
        <v>-6.9356689453125</v>
      </c>
      <c r="F2531" s="1">
        <v>43440</v>
      </c>
      <c r="G2531" s="1" t="str">
        <f t="shared" si="169"/>
        <v>12/2018</v>
      </c>
      <c r="H2531">
        <v>778.540771484375</v>
      </c>
      <c r="I2531">
        <v>779.75701904296875</v>
      </c>
      <c r="J2531" s="2">
        <f t="shared" si="171"/>
        <v>-1.21624755859375</v>
      </c>
    </row>
    <row r="2532" spans="1:10" x14ac:dyDescent="0.35">
      <c r="A2532" s="1">
        <v>43441</v>
      </c>
      <c r="B2532" s="1" t="str">
        <f t="shared" si="168"/>
        <v>12/2018</v>
      </c>
      <c r="C2532">
        <v>783.04571533203125</v>
      </c>
      <c r="D2532">
        <v>790.2733154296875</v>
      </c>
      <c r="E2532" s="2">
        <f t="shared" si="170"/>
        <v>-7.22760009765625</v>
      </c>
      <c r="F2532" s="1">
        <v>43441</v>
      </c>
      <c r="G2532" s="1" t="str">
        <f t="shared" si="169"/>
        <v>12/2018</v>
      </c>
      <c r="H2532">
        <v>778.54443359375</v>
      </c>
      <c r="I2532">
        <v>779.77764892578125</v>
      </c>
      <c r="J2532" s="2">
        <f t="shared" si="171"/>
        <v>-1.23321533203125</v>
      </c>
    </row>
    <row r="2533" spans="1:10" x14ac:dyDescent="0.35">
      <c r="A2533" s="1">
        <v>43442</v>
      </c>
      <c r="B2533" s="1" t="str">
        <f t="shared" si="168"/>
        <v>12/2018</v>
      </c>
      <c r="C2533">
        <v>783.111083984375</v>
      </c>
      <c r="D2533">
        <v>790.29022216796875</v>
      </c>
      <c r="E2533" s="2">
        <f t="shared" si="170"/>
        <v>-7.17913818359375</v>
      </c>
      <c r="F2533" s="1">
        <v>43442</v>
      </c>
      <c r="G2533" s="1" t="str">
        <f t="shared" si="169"/>
        <v>12/2018</v>
      </c>
      <c r="H2533">
        <v>778.54443359375</v>
      </c>
      <c r="I2533">
        <v>779.75445556640625</v>
      </c>
      <c r="J2533" s="2">
        <f t="shared" si="171"/>
        <v>-1.21002197265625</v>
      </c>
    </row>
    <row r="2534" spans="1:10" x14ac:dyDescent="0.35">
      <c r="A2534" s="1">
        <v>43443</v>
      </c>
      <c r="B2534" s="1" t="str">
        <f t="shared" si="168"/>
        <v>12/2018</v>
      </c>
      <c r="C2534">
        <v>783.13720703125</v>
      </c>
      <c r="D2534">
        <v>790.32232666015625</v>
      </c>
      <c r="E2534" s="2">
        <f t="shared" si="170"/>
        <v>-7.18511962890625</v>
      </c>
      <c r="F2534" s="1">
        <v>43443</v>
      </c>
      <c r="G2534" s="1" t="str">
        <f t="shared" si="169"/>
        <v>12/2018</v>
      </c>
      <c r="H2534">
        <v>778.54547119140625</v>
      </c>
      <c r="I2534">
        <v>779.72607421875</v>
      </c>
      <c r="J2534" s="2">
        <f t="shared" si="171"/>
        <v>-1.18060302734375</v>
      </c>
    </row>
    <row r="2535" spans="1:10" x14ac:dyDescent="0.35">
      <c r="A2535" s="1">
        <v>43444</v>
      </c>
      <c r="B2535" s="1" t="str">
        <f t="shared" si="168"/>
        <v>12/2018</v>
      </c>
      <c r="C2535">
        <v>783.07843017578125</v>
      </c>
      <c r="D2535">
        <v>790.09661865234375</v>
      </c>
      <c r="E2535" s="2">
        <f t="shared" si="170"/>
        <v>-7.0181884765625</v>
      </c>
      <c r="F2535" s="1">
        <v>43444</v>
      </c>
      <c r="G2535" s="1" t="str">
        <f t="shared" si="169"/>
        <v>12/2018</v>
      </c>
      <c r="H2535">
        <v>778.54241943359375</v>
      </c>
      <c r="I2535">
        <v>779.7518310546875</v>
      </c>
      <c r="J2535" s="2">
        <f t="shared" si="171"/>
        <v>-1.20941162109375</v>
      </c>
    </row>
    <row r="2536" spans="1:10" x14ac:dyDescent="0.35">
      <c r="A2536" s="1">
        <v>43445</v>
      </c>
      <c r="B2536" s="1" t="str">
        <f t="shared" si="168"/>
        <v>12/2018</v>
      </c>
      <c r="C2536">
        <v>783.13720703125</v>
      </c>
      <c r="D2536">
        <v>790.12139892578125</v>
      </c>
      <c r="E2536" s="2">
        <f t="shared" si="170"/>
        <v>-6.98419189453125</v>
      </c>
      <c r="F2536" s="1">
        <v>43445</v>
      </c>
      <c r="G2536" s="1" t="str">
        <f t="shared" si="169"/>
        <v>12/2018</v>
      </c>
      <c r="H2536">
        <v>778.54547119140625</v>
      </c>
      <c r="I2536">
        <v>779.7471923828125</v>
      </c>
      <c r="J2536" s="2">
        <f t="shared" si="171"/>
        <v>-1.20172119140625</v>
      </c>
    </row>
    <row r="2537" spans="1:10" x14ac:dyDescent="0.35">
      <c r="A2537" s="1">
        <v>43446</v>
      </c>
      <c r="B2537" s="1" t="str">
        <f t="shared" si="168"/>
        <v>12/2018</v>
      </c>
      <c r="C2537">
        <v>783.07843017578125</v>
      </c>
      <c r="D2537">
        <v>790.1666259765625</v>
      </c>
      <c r="E2537" s="2">
        <f t="shared" si="170"/>
        <v>-7.08819580078125</v>
      </c>
      <c r="F2537" s="1">
        <v>43446</v>
      </c>
      <c r="G2537" s="1" t="str">
        <f t="shared" si="169"/>
        <v>12/2018</v>
      </c>
      <c r="H2537">
        <v>778.54132080078125</v>
      </c>
      <c r="I2537">
        <v>779.7518310546875</v>
      </c>
      <c r="J2537" s="2">
        <f t="shared" si="171"/>
        <v>-1.21051025390625</v>
      </c>
    </row>
    <row r="2538" spans="1:10" x14ac:dyDescent="0.35">
      <c r="A2538" s="1">
        <v>43447</v>
      </c>
      <c r="B2538" s="1" t="str">
        <f t="shared" si="168"/>
        <v>12/2018</v>
      </c>
      <c r="C2538">
        <v>783.10455322265625</v>
      </c>
      <c r="D2538">
        <v>790.18896484375</v>
      </c>
      <c r="E2538" s="2">
        <f t="shared" si="170"/>
        <v>-7.08441162109375</v>
      </c>
      <c r="F2538" s="1">
        <v>43447</v>
      </c>
      <c r="G2538" s="1" t="str">
        <f t="shared" si="169"/>
        <v>12/2018</v>
      </c>
      <c r="H2538">
        <v>778.53509521484375</v>
      </c>
      <c r="I2538">
        <v>779.4149169921875</v>
      </c>
      <c r="J2538" s="2">
        <f t="shared" si="171"/>
        <v>-0.87982177734375</v>
      </c>
    </row>
    <row r="2539" spans="1:10" x14ac:dyDescent="0.35">
      <c r="A2539" s="1">
        <v>43448</v>
      </c>
      <c r="B2539" s="1" t="str">
        <f t="shared" si="168"/>
        <v>12/2018</v>
      </c>
      <c r="C2539">
        <v>783.294189453125</v>
      </c>
      <c r="D2539">
        <v>790.22509765625</v>
      </c>
      <c r="E2539" s="2">
        <f t="shared" si="170"/>
        <v>-6.930908203125</v>
      </c>
      <c r="F2539" s="1">
        <v>43448</v>
      </c>
      <c r="G2539" s="1" t="str">
        <f t="shared" si="169"/>
        <v>12/2018</v>
      </c>
      <c r="H2539">
        <v>778.52288818359375</v>
      </c>
      <c r="I2539">
        <v>779.6466064453125</v>
      </c>
      <c r="J2539" s="2">
        <f t="shared" si="171"/>
        <v>-1.12371826171875</v>
      </c>
    </row>
    <row r="2540" spans="1:10" x14ac:dyDescent="0.35">
      <c r="A2540" s="1">
        <v>43449</v>
      </c>
      <c r="B2540" s="1" t="str">
        <f t="shared" si="168"/>
        <v>12/2018</v>
      </c>
      <c r="C2540">
        <v>783.30059814453125</v>
      </c>
      <c r="D2540">
        <v>783.6593017578125</v>
      </c>
      <c r="E2540" s="2">
        <f t="shared" si="170"/>
        <v>-0.35870361328125</v>
      </c>
      <c r="F2540" s="1">
        <v>43449</v>
      </c>
      <c r="G2540" s="1" t="str">
        <f t="shared" si="169"/>
        <v>12/2018</v>
      </c>
      <c r="H2540">
        <v>778.54754638671875</v>
      </c>
      <c r="I2540">
        <v>779.7054443359375</v>
      </c>
      <c r="J2540" s="2">
        <f t="shared" si="171"/>
        <v>-1.15789794921875</v>
      </c>
    </row>
    <row r="2541" spans="1:10" x14ac:dyDescent="0.35">
      <c r="A2541" s="1">
        <v>43450</v>
      </c>
      <c r="B2541" s="1" t="str">
        <f t="shared" si="168"/>
        <v>12/2018</v>
      </c>
      <c r="C2541">
        <v>783.2091064453125</v>
      </c>
      <c r="D2541">
        <v>790.1287841796875</v>
      </c>
      <c r="E2541" s="2">
        <f t="shared" si="170"/>
        <v>-6.919677734375</v>
      </c>
      <c r="F2541" s="1">
        <v>43450</v>
      </c>
      <c r="G2541" s="1" t="str">
        <f t="shared" si="169"/>
        <v>12/2018</v>
      </c>
      <c r="H2541">
        <v>778.52911376953125</v>
      </c>
      <c r="I2541">
        <v>779.69976806640625</v>
      </c>
      <c r="J2541" s="2">
        <f t="shared" si="171"/>
        <v>-1.170654296875</v>
      </c>
    </row>
    <row r="2542" spans="1:10" x14ac:dyDescent="0.35">
      <c r="A2542" s="1">
        <v>43451</v>
      </c>
      <c r="B2542" s="1" t="str">
        <f t="shared" si="168"/>
        <v>12/2018</v>
      </c>
      <c r="C2542">
        <v>783.23260498046875</v>
      </c>
      <c r="D2542">
        <v>790.046142578125</v>
      </c>
      <c r="E2542" s="2">
        <f t="shared" si="170"/>
        <v>-6.81353759765625</v>
      </c>
      <c r="F2542" s="1">
        <v>43451</v>
      </c>
      <c r="G2542" s="1" t="str">
        <f t="shared" si="169"/>
        <v>12/2018</v>
      </c>
      <c r="H2542">
        <v>778.52630615234375</v>
      </c>
      <c r="I2542">
        <v>779.731201171875</v>
      </c>
      <c r="J2542" s="2">
        <f t="shared" si="171"/>
        <v>-1.20489501953125</v>
      </c>
    </row>
    <row r="2543" spans="1:10" x14ac:dyDescent="0.35">
      <c r="A2543" s="1">
        <v>43452</v>
      </c>
      <c r="B2543" s="1" t="str">
        <f t="shared" si="168"/>
        <v>12/2018</v>
      </c>
      <c r="C2543">
        <v>783.111083984375</v>
      </c>
      <c r="D2543">
        <v>790.03228759765625</v>
      </c>
      <c r="E2543" s="2">
        <f t="shared" si="170"/>
        <v>-6.92120361328125</v>
      </c>
      <c r="F2543" s="1">
        <v>43452</v>
      </c>
      <c r="G2543" s="1" t="str">
        <f t="shared" si="169"/>
        <v>12/2018</v>
      </c>
      <c r="H2543">
        <v>778.5238037109375</v>
      </c>
      <c r="I2543">
        <v>779.7518310546875</v>
      </c>
      <c r="J2543" s="2">
        <f t="shared" si="171"/>
        <v>-1.22802734375</v>
      </c>
    </row>
    <row r="2544" spans="1:10" x14ac:dyDescent="0.35">
      <c r="A2544" s="1">
        <v>43453</v>
      </c>
      <c r="B2544" s="1" t="str">
        <f t="shared" si="168"/>
        <v>12/2018</v>
      </c>
      <c r="C2544">
        <v>783.20257568359375</v>
      </c>
      <c r="D2544">
        <v>790.10540771484375</v>
      </c>
      <c r="E2544" s="2">
        <f t="shared" si="170"/>
        <v>-6.90283203125</v>
      </c>
      <c r="F2544" s="1">
        <v>43453</v>
      </c>
      <c r="G2544" s="1" t="str">
        <f t="shared" si="169"/>
        <v>12/2018</v>
      </c>
      <c r="H2544">
        <v>778.5283203125</v>
      </c>
      <c r="I2544">
        <v>779.67962646484375</v>
      </c>
      <c r="J2544" s="2">
        <f t="shared" si="171"/>
        <v>-1.15130615234375</v>
      </c>
    </row>
    <row r="2545" spans="1:10" x14ac:dyDescent="0.35">
      <c r="A2545" s="1">
        <v>43454</v>
      </c>
      <c r="B2545" s="1" t="str">
        <f t="shared" si="168"/>
        <v>12/2018</v>
      </c>
      <c r="C2545">
        <v>783.111083984375</v>
      </c>
      <c r="D2545">
        <v>790.05926513671875</v>
      </c>
      <c r="E2545" s="2">
        <f t="shared" si="170"/>
        <v>-6.94818115234375</v>
      </c>
      <c r="F2545" s="1">
        <v>43454</v>
      </c>
      <c r="G2545" s="1" t="str">
        <f t="shared" si="169"/>
        <v>12/2018</v>
      </c>
      <c r="H2545">
        <v>778.5238037109375</v>
      </c>
      <c r="I2545">
        <v>779.72607421875</v>
      </c>
      <c r="J2545" s="2">
        <f t="shared" si="171"/>
        <v>-1.2022705078125</v>
      </c>
    </row>
    <row r="2546" spans="1:10" x14ac:dyDescent="0.35">
      <c r="A2546" s="1">
        <v>43455</v>
      </c>
      <c r="B2546" s="1" t="str">
        <f t="shared" si="168"/>
        <v>12/2018</v>
      </c>
      <c r="C2546">
        <v>783.18951416015625</v>
      </c>
      <c r="D2546">
        <v>790.1451416015625</v>
      </c>
      <c r="E2546" s="2">
        <f t="shared" si="170"/>
        <v>-6.95562744140625</v>
      </c>
      <c r="F2546" s="1">
        <v>43455</v>
      </c>
      <c r="G2546" s="1" t="str">
        <f t="shared" si="169"/>
        <v>12/2018</v>
      </c>
      <c r="H2546">
        <v>778.53369140625</v>
      </c>
      <c r="I2546">
        <v>779.72088623046875</v>
      </c>
      <c r="J2546" s="2">
        <f t="shared" si="171"/>
        <v>-1.18719482421875</v>
      </c>
    </row>
    <row r="2547" spans="1:10" x14ac:dyDescent="0.35">
      <c r="A2547" s="1">
        <v>43456</v>
      </c>
      <c r="B2547" s="1" t="str">
        <f t="shared" si="168"/>
        <v>12/2018</v>
      </c>
      <c r="C2547">
        <v>783.111083984375</v>
      </c>
      <c r="D2547">
        <v>790.056884765625</v>
      </c>
      <c r="E2547" s="2">
        <f t="shared" si="170"/>
        <v>-6.94580078125</v>
      </c>
      <c r="F2547" s="1">
        <v>43456</v>
      </c>
      <c r="G2547" s="1" t="str">
        <f t="shared" si="169"/>
        <v>12/2018</v>
      </c>
      <c r="H2547">
        <v>778.499755859375</v>
      </c>
      <c r="I2547">
        <v>779.7745361328125</v>
      </c>
      <c r="J2547" s="2">
        <f t="shared" si="171"/>
        <v>-1.2747802734375</v>
      </c>
    </row>
    <row r="2548" spans="1:10" x14ac:dyDescent="0.35">
      <c r="A2548" s="1">
        <v>43457</v>
      </c>
      <c r="B2548" s="1" t="str">
        <f t="shared" si="168"/>
        <v>12/2018</v>
      </c>
      <c r="C2548">
        <v>783.07843017578125</v>
      </c>
      <c r="D2548">
        <v>790.239013671875</v>
      </c>
      <c r="E2548" s="2">
        <f t="shared" si="170"/>
        <v>-7.16058349609375</v>
      </c>
      <c r="F2548" s="1">
        <v>43457</v>
      </c>
      <c r="G2548" s="1" t="str">
        <f t="shared" si="169"/>
        <v>12/2018</v>
      </c>
      <c r="H2548">
        <v>778.54254150390625</v>
      </c>
      <c r="I2548">
        <v>779.77764892578125</v>
      </c>
      <c r="J2548" s="2">
        <f t="shared" si="171"/>
        <v>-1.235107421875</v>
      </c>
    </row>
    <row r="2549" spans="1:10" x14ac:dyDescent="0.35">
      <c r="A2549" s="1">
        <v>43458</v>
      </c>
      <c r="B2549" s="1" t="str">
        <f t="shared" si="168"/>
        <v>12/2018</v>
      </c>
      <c r="C2549">
        <v>783.07843017578125</v>
      </c>
      <c r="D2549">
        <v>789.9979248046875</v>
      </c>
      <c r="E2549" s="2">
        <f t="shared" si="170"/>
        <v>-6.91949462890625</v>
      </c>
      <c r="F2549" s="1">
        <v>43458</v>
      </c>
      <c r="G2549" s="1" t="str">
        <f t="shared" si="169"/>
        <v>12/2018</v>
      </c>
      <c r="H2549">
        <v>778.52752685546875</v>
      </c>
      <c r="I2549">
        <v>779.7467041015625</v>
      </c>
      <c r="J2549" s="2">
        <f t="shared" si="171"/>
        <v>-1.21917724609375</v>
      </c>
    </row>
    <row r="2550" spans="1:10" x14ac:dyDescent="0.35">
      <c r="A2550" s="1">
        <v>43459</v>
      </c>
      <c r="B2550" s="1" t="str">
        <f t="shared" si="168"/>
        <v>12/2018</v>
      </c>
      <c r="C2550">
        <v>783.04571533203125</v>
      </c>
      <c r="D2550">
        <v>790.00262451171875</v>
      </c>
      <c r="E2550" s="2">
        <f t="shared" si="170"/>
        <v>-6.9569091796875</v>
      </c>
      <c r="F2550" s="1">
        <v>43459</v>
      </c>
      <c r="G2550" s="1" t="str">
        <f t="shared" si="169"/>
        <v>12/2018</v>
      </c>
      <c r="H2550">
        <v>778.53948974609375</v>
      </c>
      <c r="I2550">
        <v>779.7518310546875</v>
      </c>
      <c r="J2550" s="2">
        <f t="shared" si="171"/>
        <v>-1.21234130859375</v>
      </c>
    </row>
    <row r="2551" spans="1:10" x14ac:dyDescent="0.35">
      <c r="A2551" s="1">
        <v>43460</v>
      </c>
      <c r="B2551" s="1" t="str">
        <f t="shared" si="168"/>
        <v>12/2018</v>
      </c>
      <c r="C2551">
        <v>783.18756103515625</v>
      </c>
      <c r="D2551">
        <v>789.11602783203125</v>
      </c>
      <c r="E2551" s="2">
        <f t="shared" si="170"/>
        <v>-5.928466796875</v>
      </c>
      <c r="F2551" s="1">
        <v>43460</v>
      </c>
      <c r="G2551" s="1" t="str">
        <f t="shared" si="169"/>
        <v>12/2018</v>
      </c>
      <c r="H2551">
        <v>778.52392578125</v>
      </c>
      <c r="I2551">
        <v>779.72607421875</v>
      </c>
      <c r="J2551" s="2">
        <f t="shared" si="171"/>
        <v>-1.2021484375</v>
      </c>
    </row>
    <row r="2552" spans="1:10" x14ac:dyDescent="0.35">
      <c r="A2552" s="1">
        <v>43461</v>
      </c>
      <c r="B2552" s="1" t="str">
        <f t="shared" si="168"/>
        <v>12/2018</v>
      </c>
      <c r="C2552">
        <v>783.196044921875</v>
      </c>
      <c r="D2552">
        <v>787.76348876953125</v>
      </c>
      <c r="E2552" s="2">
        <f t="shared" si="170"/>
        <v>-4.56744384765625</v>
      </c>
      <c r="F2552" s="1">
        <v>43461</v>
      </c>
      <c r="G2552" s="1" t="str">
        <f t="shared" si="169"/>
        <v>12/2018</v>
      </c>
      <c r="H2552">
        <v>778.5374755859375</v>
      </c>
      <c r="I2552">
        <v>779.7518310546875</v>
      </c>
      <c r="J2552" s="2">
        <f t="shared" si="171"/>
        <v>-1.21435546875</v>
      </c>
    </row>
    <row r="2553" spans="1:10" x14ac:dyDescent="0.35">
      <c r="A2553" s="1">
        <v>43462</v>
      </c>
      <c r="B2553" s="1" t="str">
        <f t="shared" si="168"/>
        <v>12/2018</v>
      </c>
      <c r="C2553">
        <v>783.2352294921875</v>
      </c>
      <c r="D2553">
        <v>786.992431640625</v>
      </c>
      <c r="E2553" s="2">
        <f t="shared" si="170"/>
        <v>-3.7572021484375</v>
      </c>
      <c r="F2553" s="1">
        <v>43462</v>
      </c>
      <c r="G2553" s="1" t="str">
        <f t="shared" si="169"/>
        <v>12/2018</v>
      </c>
      <c r="H2553">
        <v>778.525390625</v>
      </c>
      <c r="I2553">
        <v>779.77764892578125</v>
      </c>
      <c r="J2553" s="2">
        <f t="shared" si="171"/>
        <v>-1.25225830078125</v>
      </c>
    </row>
    <row r="2554" spans="1:10" x14ac:dyDescent="0.35">
      <c r="A2554" s="1">
        <v>43463</v>
      </c>
      <c r="B2554" s="1" t="str">
        <f t="shared" si="168"/>
        <v>12/2018</v>
      </c>
      <c r="C2554">
        <v>783.36590576171875</v>
      </c>
      <c r="D2554">
        <v>786.79058837890625</v>
      </c>
      <c r="E2554" s="2">
        <f t="shared" si="170"/>
        <v>-3.4246826171875</v>
      </c>
      <c r="F2554" s="1">
        <v>43463</v>
      </c>
      <c r="G2554" s="1" t="str">
        <f t="shared" si="169"/>
        <v>12/2018</v>
      </c>
      <c r="H2554">
        <v>778.52618408203125</v>
      </c>
      <c r="I2554">
        <v>779.77252197265625</v>
      </c>
      <c r="J2554" s="2">
        <f t="shared" si="171"/>
        <v>-1.246337890625</v>
      </c>
    </row>
    <row r="2555" spans="1:10" x14ac:dyDescent="0.35">
      <c r="A2555" s="1">
        <v>43464</v>
      </c>
      <c r="B2555" s="1" t="str">
        <f t="shared" si="168"/>
        <v>12/2018</v>
      </c>
      <c r="C2555">
        <v>783.385498046875</v>
      </c>
      <c r="D2555">
        <v>788.04443359375</v>
      </c>
      <c r="E2555" s="2">
        <f t="shared" si="170"/>
        <v>-4.658935546875</v>
      </c>
      <c r="F2555" s="1">
        <v>43464</v>
      </c>
      <c r="G2555" s="1" t="str">
        <f t="shared" si="169"/>
        <v>12/2018</v>
      </c>
      <c r="H2555">
        <v>778.5345458984375</v>
      </c>
      <c r="I2555">
        <v>779.75701904296875</v>
      </c>
      <c r="J2555" s="2">
        <f t="shared" si="171"/>
        <v>-1.22247314453125</v>
      </c>
    </row>
    <row r="2556" spans="1:10" x14ac:dyDescent="0.35">
      <c r="A2556" s="1">
        <v>43465</v>
      </c>
      <c r="B2556" s="1" t="str">
        <f t="shared" si="168"/>
        <v>12/2018</v>
      </c>
      <c r="C2556">
        <v>783.4051513671875</v>
      </c>
      <c r="D2556">
        <v>786.9205322265625</v>
      </c>
      <c r="E2556" s="2">
        <f t="shared" si="170"/>
        <v>-3.515380859375</v>
      </c>
      <c r="F2556" s="1">
        <v>43465</v>
      </c>
      <c r="G2556" s="1" t="str">
        <f t="shared" si="169"/>
        <v>12/2018</v>
      </c>
      <c r="H2556">
        <v>778.5303955078125</v>
      </c>
      <c r="I2556">
        <v>779.75238037109375</v>
      </c>
      <c r="J2556" s="2">
        <f t="shared" si="171"/>
        <v>-1.22198486328125</v>
      </c>
    </row>
    <row r="2557" spans="1:10" x14ac:dyDescent="0.35">
      <c r="A2557" s="1">
        <v>43466</v>
      </c>
      <c r="B2557" s="1" t="str">
        <f t="shared" si="168"/>
        <v>1/2019</v>
      </c>
      <c r="C2557">
        <v>783.56</v>
      </c>
      <c r="D2557">
        <v>788.36</v>
      </c>
      <c r="E2557" s="2">
        <f t="shared" si="170"/>
        <v>-4.8000000000000682</v>
      </c>
      <c r="F2557" s="1">
        <v>43466</v>
      </c>
      <c r="G2557" s="1" t="str">
        <f t="shared" si="169"/>
        <v>1/2019</v>
      </c>
      <c r="H2557">
        <v>778.53</v>
      </c>
      <c r="I2557">
        <v>779.78</v>
      </c>
      <c r="J2557" s="2">
        <f t="shared" si="171"/>
        <v>-1.25</v>
      </c>
    </row>
    <row r="2558" spans="1:10" x14ac:dyDescent="0.35">
      <c r="A2558" s="1">
        <v>43467</v>
      </c>
      <c r="B2558" s="1" t="str">
        <f t="shared" si="168"/>
        <v>1/2019</v>
      </c>
      <c r="C2558">
        <v>783.53</v>
      </c>
      <c r="D2558">
        <v>787.45</v>
      </c>
      <c r="E2558" s="2">
        <f t="shared" si="170"/>
        <v>-3.9200000000000728</v>
      </c>
      <c r="F2558" s="1">
        <v>43467</v>
      </c>
      <c r="G2558" s="1" t="str">
        <f t="shared" si="169"/>
        <v>1/2019</v>
      </c>
      <c r="H2558">
        <v>778.55</v>
      </c>
      <c r="I2558">
        <v>779.75</v>
      </c>
      <c r="J2558" s="2">
        <f t="shared" si="171"/>
        <v>-1.2000000000000455</v>
      </c>
    </row>
    <row r="2559" spans="1:10" x14ac:dyDescent="0.35">
      <c r="A2559" s="1">
        <v>43468</v>
      </c>
      <c r="B2559" s="1" t="str">
        <f t="shared" si="168"/>
        <v>1/2019</v>
      </c>
      <c r="C2559">
        <v>783.52</v>
      </c>
      <c r="D2559">
        <v>786.62</v>
      </c>
      <c r="E2559" s="2">
        <f t="shared" si="170"/>
        <v>-3.1000000000000227</v>
      </c>
      <c r="F2559" s="1">
        <v>43468</v>
      </c>
      <c r="G2559" s="1" t="str">
        <f t="shared" si="169"/>
        <v>1/2019</v>
      </c>
      <c r="H2559">
        <v>778.54</v>
      </c>
      <c r="I2559">
        <v>779.75</v>
      </c>
      <c r="J2559" s="2">
        <f t="shared" si="171"/>
        <v>-1.2100000000000364</v>
      </c>
    </row>
    <row r="2560" spans="1:10" x14ac:dyDescent="0.35">
      <c r="A2560" s="1">
        <v>43469</v>
      </c>
      <c r="B2560" s="1" t="str">
        <f t="shared" si="168"/>
        <v>1/2019</v>
      </c>
      <c r="C2560">
        <v>783.59</v>
      </c>
      <c r="D2560">
        <v>787.74</v>
      </c>
      <c r="E2560" s="2">
        <f t="shared" si="170"/>
        <v>-4.1499999999999773</v>
      </c>
      <c r="F2560" s="1">
        <v>43469</v>
      </c>
      <c r="G2560" s="1" t="str">
        <f t="shared" si="169"/>
        <v>1/2019</v>
      </c>
      <c r="H2560">
        <v>778.54</v>
      </c>
      <c r="I2560">
        <v>779.73</v>
      </c>
      <c r="J2560" s="2">
        <f t="shared" si="171"/>
        <v>-1.1900000000000546</v>
      </c>
    </row>
    <row r="2561" spans="1:10" x14ac:dyDescent="0.35">
      <c r="A2561" s="1">
        <v>43470</v>
      </c>
      <c r="B2561" s="1" t="str">
        <f t="shared" si="168"/>
        <v>1/2019</v>
      </c>
      <c r="C2561">
        <v>783.52</v>
      </c>
      <c r="D2561">
        <v>787.14</v>
      </c>
      <c r="E2561" s="2">
        <f t="shared" si="170"/>
        <v>-3.6200000000000045</v>
      </c>
      <c r="F2561" s="1">
        <v>43470</v>
      </c>
      <c r="G2561" s="1" t="str">
        <f t="shared" si="169"/>
        <v>1/2019</v>
      </c>
      <c r="H2561">
        <v>778.55</v>
      </c>
      <c r="I2561">
        <v>779.75</v>
      </c>
      <c r="J2561" s="2">
        <f t="shared" si="171"/>
        <v>-1.2000000000000455</v>
      </c>
    </row>
    <row r="2562" spans="1:10" x14ac:dyDescent="0.35">
      <c r="A2562" s="1">
        <v>43471</v>
      </c>
      <c r="B2562" s="1" t="str">
        <f t="shared" ref="B2562:B2625" si="172">_xlfn.CONCAT(MONTH(A2562),"/",YEAR(A2562))</f>
        <v>1/2019</v>
      </c>
      <c r="C2562">
        <v>783.69</v>
      </c>
      <c r="D2562">
        <v>788.36</v>
      </c>
      <c r="E2562" s="2">
        <f t="shared" si="170"/>
        <v>-4.6699999999999591</v>
      </c>
      <c r="F2562" s="1">
        <v>43471</v>
      </c>
      <c r="G2562" s="1" t="str">
        <f t="shared" ref="G2562:G2625" si="173">_xlfn.CONCAT(MONTH(F2562),"/",YEAR(F2562))</f>
        <v>1/2019</v>
      </c>
      <c r="H2562">
        <v>778.55</v>
      </c>
      <c r="I2562">
        <v>779.75</v>
      </c>
      <c r="J2562" s="2">
        <f t="shared" si="171"/>
        <v>-1.2000000000000455</v>
      </c>
    </row>
    <row r="2563" spans="1:10" x14ac:dyDescent="0.35">
      <c r="A2563" s="1">
        <v>43472</v>
      </c>
      <c r="B2563" s="1" t="str">
        <f t="shared" si="172"/>
        <v>1/2019</v>
      </c>
      <c r="C2563">
        <v>783.66</v>
      </c>
      <c r="D2563">
        <v>788.35</v>
      </c>
      <c r="E2563" s="2">
        <f t="shared" ref="E2563:E2626" si="174">C2563-D2563</f>
        <v>-4.6900000000000546</v>
      </c>
      <c r="F2563" s="1">
        <v>43472</v>
      </c>
      <c r="G2563" s="1" t="str">
        <f t="shared" si="173"/>
        <v>1/2019</v>
      </c>
      <c r="H2563">
        <v>778.55</v>
      </c>
      <c r="I2563">
        <v>779.75</v>
      </c>
      <c r="J2563" s="2">
        <f t="shared" ref="J2563:J2626" si="175">H2563-I2563</f>
        <v>-1.2000000000000455</v>
      </c>
    </row>
    <row r="2564" spans="1:10" x14ac:dyDescent="0.35">
      <c r="A2564" s="1">
        <v>43473</v>
      </c>
      <c r="B2564" s="1" t="str">
        <f t="shared" si="172"/>
        <v>1/2019</v>
      </c>
      <c r="C2564">
        <v>783.73</v>
      </c>
      <c r="D2564">
        <v>789.18</v>
      </c>
      <c r="E2564" s="2">
        <f t="shared" si="174"/>
        <v>-5.4499999999999318</v>
      </c>
      <c r="F2564" s="1">
        <v>43473</v>
      </c>
      <c r="G2564" s="1" t="str">
        <f t="shared" si="173"/>
        <v>1/2019</v>
      </c>
      <c r="H2564">
        <v>778.55</v>
      </c>
      <c r="I2564">
        <v>779.73</v>
      </c>
      <c r="J2564" s="2">
        <f t="shared" si="175"/>
        <v>-1.1800000000000637</v>
      </c>
    </row>
    <row r="2565" spans="1:10" x14ac:dyDescent="0.35">
      <c r="A2565" s="1">
        <v>43474</v>
      </c>
      <c r="B2565" s="1" t="str">
        <f t="shared" si="172"/>
        <v>1/2019</v>
      </c>
      <c r="C2565">
        <v>783.71</v>
      </c>
      <c r="D2565">
        <v>788.32</v>
      </c>
      <c r="E2565" s="2">
        <f t="shared" si="174"/>
        <v>-4.6100000000000136</v>
      </c>
      <c r="F2565" s="1">
        <v>43474</v>
      </c>
      <c r="G2565" s="1" t="str">
        <f t="shared" si="173"/>
        <v>1/2019</v>
      </c>
      <c r="H2565">
        <v>778.52</v>
      </c>
      <c r="I2565">
        <v>779.75</v>
      </c>
      <c r="J2565" s="2">
        <f t="shared" si="175"/>
        <v>-1.2300000000000182</v>
      </c>
    </row>
    <row r="2566" spans="1:10" x14ac:dyDescent="0.35">
      <c r="A2566" s="1">
        <v>43475</v>
      </c>
      <c r="B2566" s="1" t="str">
        <f t="shared" si="172"/>
        <v>1/2019</v>
      </c>
      <c r="C2566">
        <v>783.65</v>
      </c>
      <c r="D2566">
        <v>787.54</v>
      </c>
      <c r="E2566" s="2">
        <f t="shared" si="174"/>
        <v>-3.8899999999999864</v>
      </c>
      <c r="F2566" s="1">
        <v>43475</v>
      </c>
      <c r="G2566" s="1" t="str">
        <f t="shared" si="173"/>
        <v>1/2019</v>
      </c>
      <c r="H2566">
        <v>778.55</v>
      </c>
      <c r="I2566">
        <v>779.7</v>
      </c>
      <c r="J2566" s="2">
        <f t="shared" si="175"/>
        <v>-1.1500000000000909</v>
      </c>
    </row>
    <row r="2567" spans="1:10" x14ac:dyDescent="0.35">
      <c r="A2567" s="1">
        <v>43476</v>
      </c>
      <c r="B2567" s="1" t="str">
        <f t="shared" si="172"/>
        <v>1/2019</v>
      </c>
      <c r="C2567">
        <v>783.62</v>
      </c>
      <c r="D2567">
        <v>786.91</v>
      </c>
      <c r="E2567" s="2">
        <f t="shared" si="174"/>
        <v>-3.2899999999999636</v>
      </c>
      <c r="F2567" s="1">
        <v>43476</v>
      </c>
      <c r="G2567" s="1" t="str">
        <f t="shared" si="173"/>
        <v>1/2019</v>
      </c>
      <c r="H2567">
        <v>778.55</v>
      </c>
      <c r="I2567">
        <v>779.73</v>
      </c>
      <c r="J2567" s="2">
        <f t="shared" si="175"/>
        <v>-1.1800000000000637</v>
      </c>
    </row>
    <row r="2568" spans="1:10" x14ac:dyDescent="0.35">
      <c r="A2568" s="1">
        <v>43477</v>
      </c>
      <c r="B2568" s="1" t="str">
        <f t="shared" si="172"/>
        <v>1/2019</v>
      </c>
      <c r="C2568">
        <v>783.75</v>
      </c>
      <c r="D2568">
        <v>787.36</v>
      </c>
      <c r="E2568" s="2">
        <f t="shared" si="174"/>
        <v>-3.6100000000000136</v>
      </c>
      <c r="F2568" s="1">
        <v>43477</v>
      </c>
      <c r="G2568" s="1" t="str">
        <f t="shared" si="173"/>
        <v>1/2019</v>
      </c>
      <c r="H2568">
        <v>778.55</v>
      </c>
      <c r="I2568">
        <v>779.75</v>
      </c>
      <c r="J2568" s="2">
        <f t="shared" si="175"/>
        <v>-1.2000000000000455</v>
      </c>
    </row>
    <row r="2569" spans="1:10" x14ac:dyDescent="0.35">
      <c r="A2569" s="1">
        <v>43478</v>
      </c>
      <c r="B2569" s="1" t="str">
        <f t="shared" si="172"/>
        <v>1/2019</v>
      </c>
      <c r="C2569">
        <v>783.72</v>
      </c>
      <c r="D2569">
        <v>789.25</v>
      </c>
      <c r="E2569" s="2">
        <f t="shared" si="174"/>
        <v>-5.5299999999999727</v>
      </c>
      <c r="F2569" s="1">
        <v>43478</v>
      </c>
      <c r="G2569" s="1" t="str">
        <f t="shared" si="173"/>
        <v>1/2019</v>
      </c>
      <c r="H2569">
        <v>778.55</v>
      </c>
      <c r="I2569">
        <v>779.74</v>
      </c>
      <c r="J2569" s="2">
        <f t="shared" si="175"/>
        <v>-1.1900000000000546</v>
      </c>
    </row>
    <row r="2570" spans="1:10" x14ac:dyDescent="0.35">
      <c r="A2570" s="1">
        <v>43479</v>
      </c>
      <c r="B2570" s="1" t="str">
        <f t="shared" si="172"/>
        <v>1/2019</v>
      </c>
      <c r="C2570">
        <v>783.69</v>
      </c>
      <c r="D2570">
        <v>788.36</v>
      </c>
      <c r="E2570" s="2">
        <f t="shared" si="174"/>
        <v>-4.6699999999999591</v>
      </c>
      <c r="F2570" s="1">
        <v>43479</v>
      </c>
      <c r="G2570" s="1" t="str">
        <f t="shared" si="173"/>
        <v>1/2019</v>
      </c>
      <c r="H2570">
        <v>778.55</v>
      </c>
      <c r="I2570">
        <v>779.75</v>
      </c>
      <c r="J2570" s="2">
        <f t="shared" si="175"/>
        <v>-1.2000000000000455</v>
      </c>
    </row>
    <row r="2571" spans="1:10" x14ac:dyDescent="0.35">
      <c r="A2571" s="1">
        <v>43480</v>
      </c>
      <c r="B2571" s="1" t="str">
        <f t="shared" si="172"/>
        <v>1/2019</v>
      </c>
      <c r="C2571">
        <v>783.7</v>
      </c>
      <c r="D2571">
        <v>788.36</v>
      </c>
      <c r="E2571" s="2">
        <f t="shared" si="174"/>
        <v>-4.6599999999999682</v>
      </c>
      <c r="F2571" s="1">
        <v>43480</v>
      </c>
      <c r="G2571" s="1" t="str">
        <f t="shared" si="173"/>
        <v>1/2019</v>
      </c>
      <c r="H2571">
        <v>778.55</v>
      </c>
      <c r="I2571">
        <v>779.75</v>
      </c>
      <c r="J2571" s="2">
        <f t="shared" si="175"/>
        <v>-1.2000000000000455</v>
      </c>
    </row>
    <row r="2572" spans="1:10" x14ac:dyDescent="0.35">
      <c r="A2572" s="1">
        <v>43481</v>
      </c>
      <c r="B2572" s="1" t="str">
        <f t="shared" si="172"/>
        <v>1/2019</v>
      </c>
      <c r="C2572">
        <v>783.65</v>
      </c>
      <c r="D2572">
        <v>789.19</v>
      </c>
      <c r="E2572" s="2">
        <f t="shared" si="174"/>
        <v>-5.5400000000000773</v>
      </c>
      <c r="F2572" s="1">
        <v>43481</v>
      </c>
      <c r="G2572" s="1" t="str">
        <f t="shared" si="173"/>
        <v>1/2019</v>
      </c>
      <c r="H2572">
        <v>778.39</v>
      </c>
      <c r="I2572">
        <v>779.73</v>
      </c>
      <c r="J2572" s="2">
        <f t="shared" si="175"/>
        <v>-1.3400000000000318</v>
      </c>
    </row>
    <row r="2573" spans="1:10" x14ac:dyDescent="0.35">
      <c r="A2573" s="1">
        <v>43482</v>
      </c>
      <c r="B2573" s="1" t="str">
        <f t="shared" si="172"/>
        <v>1/2019</v>
      </c>
      <c r="C2573">
        <v>783.72</v>
      </c>
      <c r="D2573">
        <v>788.71</v>
      </c>
      <c r="E2573" s="2">
        <f t="shared" si="174"/>
        <v>-4.9900000000000091</v>
      </c>
      <c r="F2573" s="1">
        <v>43482</v>
      </c>
      <c r="G2573" s="1" t="str">
        <f t="shared" si="173"/>
        <v>1/2019</v>
      </c>
      <c r="H2573">
        <v>778.52</v>
      </c>
      <c r="I2573">
        <v>779.76</v>
      </c>
      <c r="J2573" s="2">
        <f t="shared" si="175"/>
        <v>-1.2400000000000091</v>
      </c>
    </row>
    <row r="2574" spans="1:10" x14ac:dyDescent="0.35">
      <c r="A2574" s="1">
        <v>43483</v>
      </c>
      <c r="B2574" s="1" t="str">
        <f t="shared" si="172"/>
        <v>1/2019</v>
      </c>
      <c r="C2574">
        <v>783.88</v>
      </c>
      <c r="D2574">
        <v>787.96</v>
      </c>
      <c r="E2574" s="2">
        <f t="shared" si="174"/>
        <v>-4.0800000000000409</v>
      </c>
      <c r="F2574" s="1">
        <v>43483</v>
      </c>
      <c r="G2574" s="1" t="str">
        <f t="shared" si="173"/>
        <v>1/2019</v>
      </c>
      <c r="H2574">
        <v>778.55</v>
      </c>
      <c r="I2574">
        <v>779.75</v>
      </c>
      <c r="J2574" s="2">
        <f t="shared" si="175"/>
        <v>-1.2000000000000455</v>
      </c>
    </row>
    <row r="2575" spans="1:10" x14ac:dyDescent="0.35">
      <c r="A2575" s="1">
        <v>43484</v>
      </c>
      <c r="B2575" s="1" t="str">
        <f t="shared" si="172"/>
        <v>1/2019</v>
      </c>
      <c r="C2575">
        <v>783.75</v>
      </c>
      <c r="D2575">
        <v>788.36</v>
      </c>
      <c r="E2575" s="2">
        <f t="shared" si="174"/>
        <v>-4.6100000000000136</v>
      </c>
      <c r="F2575" s="1">
        <v>43484</v>
      </c>
      <c r="G2575" s="1" t="str">
        <f t="shared" si="173"/>
        <v>1/2019</v>
      </c>
      <c r="H2575">
        <v>778.54</v>
      </c>
      <c r="I2575">
        <v>779.74</v>
      </c>
      <c r="J2575" s="2">
        <f t="shared" si="175"/>
        <v>-1.2000000000000455</v>
      </c>
    </row>
    <row r="2576" spans="1:10" x14ac:dyDescent="0.35">
      <c r="A2576" s="1">
        <v>43485</v>
      </c>
      <c r="B2576" s="1" t="str">
        <f t="shared" si="172"/>
        <v>1/2019</v>
      </c>
      <c r="C2576">
        <v>783.72</v>
      </c>
      <c r="D2576">
        <v>789.01</v>
      </c>
      <c r="E2576" s="2">
        <f t="shared" si="174"/>
        <v>-5.2899999999999636</v>
      </c>
      <c r="F2576" s="1">
        <v>43485</v>
      </c>
      <c r="G2576" s="1" t="str">
        <f t="shared" si="173"/>
        <v>1/2019</v>
      </c>
      <c r="H2576">
        <v>778.55</v>
      </c>
      <c r="I2576">
        <v>779.73</v>
      </c>
      <c r="J2576" s="2">
        <f t="shared" si="175"/>
        <v>-1.1800000000000637</v>
      </c>
    </row>
    <row r="2577" spans="1:10" x14ac:dyDescent="0.35">
      <c r="A2577" s="1">
        <v>43486</v>
      </c>
      <c r="B2577" s="1" t="str">
        <f t="shared" si="172"/>
        <v>1/2019</v>
      </c>
      <c r="C2577">
        <v>783.78</v>
      </c>
      <c r="D2577">
        <v>788.36</v>
      </c>
      <c r="E2577" s="2">
        <f t="shared" si="174"/>
        <v>-4.5800000000000409</v>
      </c>
      <c r="F2577" s="1">
        <v>43486</v>
      </c>
      <c r="G2577" s="1" t="str">
        <f t="shared" si="173"/>
        <v>1/2019</v>
      </c>
      <c r="H2577">
        <v>778.52</v>
      </c>
      <c r="I2577">
        <v>779.73</v>
      </c>
      <c r="J2577" s="2">
        <f t="shared" si="175"/>
        <v>-1.2100000000000364</v>
      </c>
    </row>
    <row r="2578" spans="1:10" x14ac:dyDescent="0.35">
      <c r="A2578" s="1">
        <v>43487</v>
      </c>
      <c r="B2578" s="1" t="str">
        <f t="shared" si="172"/>
        <v>1/2019</v>
      </c>
      <c r="C2578">
        <v>783.69</v>
      </c>
      <c r="D2578">
        <v>787.18</v>
      </c>
      <c r="E2578" s="2">
        <f t="shared" si="174"/>
        <v>-3.4899999999998954</v>
      </c>
      <c r="F2578" s="1">
        <v>43487</v>
      </c>
      <c r="G2578" s="1" t="str">
        <f t="shared" si="173"/>
        <v>1/2019</v>
      </c>
      <c r="H2578">
        <v>778.55</v>
      </c>
      <c r="I2578">
        <v>779.7</v>
      </c>
      <c r="J2578" s="2">
        <f t="shared" si="175"/>
        <v>-1.1500000000000909</v>
      </c>
    </row>
    <row r="2579" spans="1:10" x14ac:dyDescent="0.35">
      <c r="A2579" s="1">
        <v>43488</v>
      </c>
      <c r="B2579" s="1" t="str">
        <f t="shared" si="172"/>
        <v>1/2019</v>
      </c>
      <c r="C2579">
        <v>783.78</v>
      </c>
      <c r="D2579">
        <v>787.33</v>
      </c>
      <c r="E2579" s="2">
        <f t="shared" si="174"/>
        <v>-3.5500000000000682</v>
      </c>
      <c r="F2579" s="1">
        <v>43488</v>
      </c>
      <c r="G2579" s="1" t="str">
        <f t="shared" si="173"/>
        <v>1/2019</v>
      </c>
      <c r="H2579">
        <v>778.54</v>
      </c>
      <c r="I2579">
        <v>779.71</v>
      </c>
      <c r="J2579" s="2">
        <f t="shared" si="175"/>
        <v>-1.1700000000000728</v>
      </c>
    </row>
    <row r="2580" spans="1:10" x14ac:dyDescent="0.35">
      <c r="A2580" s="1">
        <v>43489</v>
      </c>
      <c r="B2580" s="1" t="str">
        <f t="shared" si="172"/>
        <v>1/2019</v>
      </c>
      <c r="C2580">
        <v>783.75</v>
      </c>
      <c r="D2580">
        <v>788.6</v>
      </c>
      <c r="E2580" s="2">
        <f t="shared" si="174"/>
        <v>-4.8500000000000227</v>
      </c>
      <c r="F2580" s="1">
        <v>43489</v>
      </c>
      <c r="G2580" s="1" t="str">
        <f t="shared" si="173"/>
        <v>1/2019</v>
      </c>
      <c r="H2580">
        <v>778.55</v>
      </c>
      <c r="I2580">
        <v>779.72</v>
      </c>
      <c r="J2580" s="2">
        <f t="shared" si="175"/>
        <v>-1.1700000000000728</v>
      </c>
    </row>
    <row r="2581" spans="1:10" x14ac:dyDescent="0.35">
      <c r="A2581" s="1">
        <v>43490</v>
      </c>
      <c r="B2581" s="1" t="str">
        <f t="shared" si="172"/>
        <v>1/2019</v>
      </c>
      <c r="C2581">
        <v>783.76</v>
      </c>
      <c r="D2581">
        <v>788.36</v>
      </c>
      <c r="E2581" s="2">
        <f t="shared" si="174"/>
        <v>-4.6000000000000227</v>
      </c>
      <c r="F2581" s="1">
        <v>43490</v>
      </c>
      <c r="G2581" s="1" t="str">
        <f t="shared" si="173"/>
        <v>1/2019</v>
      </c>
      <c r="H2581">
        <v>778.55</v>
      </c>
      <c r="I2581">
        <v>779.73</v>
      </c>
      <c r="J2581" s="2">
        <f t="shared" si="175"/>
        <v>-1.1800000000000637</v>
      </c>
    </row>
    <row r="2582" spans="1:10" x14ac:dyDescent="0.35">
      <c r="A2582" s="1">
        <v>43491</v>
      </c>
      <c r="B2582" s="1" t="str">
        <f t="shared" si="172"/>
        <v>1/2019</v>
      </c>
      <c r="C2582">
        <v>783.76</v>
      </c>
      <c r="D2582">
        <v>789.22</v>
      </c>
      <c r="E2582" s="2">
        <f t="shared" si="174"/>
        <v>-5.4600000000000364</v>
      </c>
      <c r="F2582" s="1">
        <v>43491</v>
      </c>
      <c r="G2582" s="1" t="str">
        <f t="shared" si="173"/>
        <v>1/2019</v>
      </c>
      <c r="H2582">
        <v>778.55</v>
      </c>
      <c r="I2582">
        <v>779.73</v>
      </c>
      <c r="J2582" s="2">
        <f t="shared" si="175"/>
        <v>-1.1800000000000637</v>
      </c>
    </row>
    <row r="2583" spans="1:10" x14ac:dyDescent="0.35">
      <c r="A2583" s="1">
        <v>43492</v>
      </c>
      <c r="B2583" s="1" t="str">
        <f t="shared" si="172"/>
        <v>1/2019</v>
      </c>
      <c r="C2583">
        <v>783.86</v>
      </c>
      <c r="D2583">
        <v>788.49</v>
      </c>
      <c r="E2583" s="2">
        <f t="shared" si="174"/>
        <v>-4.6299999999999955</v>
      </c>
      <c r="F2583" s="1">
        <v>43492</v>
      </c>
      <c r="G2583" s="1" t="str">
        <f t="shared" si="173"/>
        <v>1/2019</v>
      </c>
      <c r="H2583">
        <v>778.53</v>
      </c>
      <c r="I2583">
        <v>779.73</v>
      </c>
      <c r="J2583" s="2">
        <f t="shared" si="175"/>
        <v>-1.2000000000000455</v>
      </c>
    </row>
    <row r="2584" spans="1:10" x14ac:dyDescent="0.35">
      <c r="A2584" s="1">
        <v>43493</v>
      </c>
      <c r="B2584" s="1" t="str">
        <f t="shared" si="172"/>
        <v>1/2019</v>
      </c>
      <c r="C2584">
        <v>783.73</v>
      </c>
      <c r="D2584">
        <v>788.36</v>
      </c>
      <c r="E2584" s="2">
        <f t="shared" si="174"/>
        <v>-4.6299999999999955</v>
      </c>
      <c r="F2584" s="1">
        <v>43493</v>
      </c>
      <c r="G2584" s="1" t="str">
        <f t="shared" si="173"/>
        <v>1/2019</v>
      </c>
      <c r="H2584">
        <v>778.55</v>
      </c>
      <c r="I2584">
        <v>779.7</v>
      </c>
      <c r="J2584" s="2">
        <f t="shared" si="175"/>
        <v>-1.1500000000000909</v>
      </c>
    </row>
    <row r="2585" spans="1:10" x14ac:dyDescent="0.35">
      <c r="A2585" s="1">
        <v>43494</v>
      </c>
      <c r="B2585" s="1" t="str">
        <f t="shared" si="172"/>
        <v>1/2019</v>
      </c>
      <c r="C2585">
        <v>783.83</v>
      </c>
      <c r="D2585">
        <v>786.67</v>
      </c>
      <c r="E2585" s="2">
        <f t="shared" si="174"/>
        <v>-2.8399999999999181</v>
      </c>
      <c r="F2585" s="1">
        <v>43494</v>
      </c>
      <c r="G2585" s="1" t="str">
        <f t="shared" si="173"/>
        <v>1/2019</v>
      </c>
      <c r="H2585">
        <v>778.54</v>
      </c>
      <c r="I2585">
        <v>779.73</v>
      </c>
      <c r="J2585" s="2">
        <f t="shared" si="175"/>
        <v>-1.1900000000000546</v>
      </c>
    </row>
    <row r="2586" spans="1:10" x14ac:dyDescent="0.35">
      <c r="A2586" s="1">
        <v>43495</v>
      </c>
      <c r="B2586" s="1" t="str">
        <f t="shared" si="172"/>
        <v>1/2019</v>
      </c>
      <c r="C2586">
        <v>783.72</v>
      </c>
      <c r="D2586">
        <v>788.3</v>
      </c>
      <c r="E2586" s="2">
        <f t="shared" si="174"/>
        <v>-4.5799999999999272</v>
      </c>
      <c r="F2586" s="1">
        <v>43495</v>
      </c>
      <c r="G2586" s="1" t="str">
        <f t="shared" si="173"/>
        <v>1/2019</v>
      </c>
      <c r="H2586">
        <v>778.54</v>
      </c>
      <c r="I2586">
        <v>779.73</v>
      </c>
      <c r="J2586" s="2">
        <f t="shared" si="175"/>
        <v>-1.1900000000000546</v>
      </c>
    </row>
    <row r="2587" spans="1:10" x14ac:dyDescent="0.35">
      <c r="A2587" s="1">
        <v>43496</v>
      </c>
      <c r="B2587" s="1" t="str">
        <f t="shared" si="172"/>
        <v>1/2019</v>
      </c>
      <c r="C2587">
        <v>783.65</v>
      </c>
      <c r="D2587">
        <v>788.36</v>
      </c>
      <c r="E2587" s="2">
        <f t="shared" si="174"/>
        <v>-4.7100000000000364</v>
      </c>
      <c r="F2587" s="1">
        <v>43496</v>
      </c>
      <c r="G2587" s="1" t="str">
        <f t="shared" si="173"/>
        <v>1/2019</v>
      </c>
      <c r="H2587">
        <v>778.55</v>
      </c>
      <c r="I2587">
        <v>779.73</v>
      </c>
      <c r="J2587" s="2">
        <f t="shared" si="175"/>
        <v>-1.1800000000000637</v>
      </c>
    </row>
    <row r="2588" spans="1:10" x14ac:dyDescent="0.35">
      <c r="A2588" s="1">
        <v>43497</v>
      </c>
      <c r="B2588" s="1" t="str">
        <f t="shared" si="172"/>
        <v>2/2019</v>
      </c>
      <c r="C2588">
        <v>783.66</v>
      </c>
      <c r="D2588">
        <v>788.36</v>
      </c>
      <c r="E2588" s="2">
        <f t="shared" si="174"/>
        <v>-4.7000000000000455</v>
      </c>
      <c r="F2588" s="1">
        <v>43497</v>
      </c>
      <c r="G2588" s="1" t="str">
        <f t="shared" si="173"/>
        <v>2/2019</v>
      </c>
      <c r="H2588">
        <v>778.54</v>
      </c>
      <c r="I2588">
        <v>779.73</v>
      </c>
      <c r="J2588" s="2">
        <f t="shared" si="175"/>
        <v>-1.1900000000000546</v>
      </c>
    </row>
    <row r="2589" spans="1:10" x14ac:dyDescent="0.35">
      <c r="A2589" s="1">
        <v>43498</v>
      </c>
      <c r="B2589" s="1" t="str">
        <f t="shared" si="172"/>
        <v>2/2019</v>
      </c>
      <c r="C2589">
        <v>783.56</v>
      </c>
      <c r="D2589">
        <v>789.18</v>
      </c>
      <c r="E2589" s="2">
        <f t="shared" si="174"/>
        <v>-5.6200000000000045</v>
      </c>
      <c r="F2589" s="1">
        <v>43498</v>
      </c>
      <c r="G2589" s="1" t="str">
        <f t="shared" si="173"/>
        <v>2/2019</v>
      </c>
      <c r="H2589">
        <v>778.55</v>
      </c>
      <c r="I2589">
        <v>779.75</v>
      </c>
      <c r="J2589" s="2">
        <f t="shared" si="175"/>
        <v>-1.2000000000000455</v>
      </c>
    </row>
    <row r="2590" spans="1:10" x14ac:dyDescent="0.35">
      <c r="A2590" s="1">
        <v>43499</v>
      </c>
      <c r="B2590" s="1" t="str">
        <f t="shared" si="172"/>
        <v>2/2019</v>
      </c>
      <c r="C2590">
        <v>783.59</v>
      </c>
      <c r="D2590">
        <v>788.36</v>
      </c>
      <c r="E2590" s="2">
        <f t="shared" si="174"/>
        <v>-4.7699999999999818</v>
      </c>
      <c r="F2590" s="1">
        <v>43499</v>
      </c>
      <c r="G2590" s="1" t="str">
        <f t="shared" si="173"/>
        <v>2/2019</v>
      </c>
      <c r="H2590">
        <v>778.54</v>
      </c>
      <c r="I2590">
        <v>779.78</v>
      </c>
      <c r="J2590" s="2">
        <f t="shared" si="175"/>
        <v>-1.2400000000000091</v>
      </c>
    </row>
    <row r="2591" spans="1:10" x14ac:dyDescent="0.35">
      <c r="A2591" s="1">
        <v>43500</v>
      </c>
      <c r="B2591" s="1" t="str">
        <f t="shared" si="172"/>
        <v>2/2019</v>
      </c>
      <c r="C2591">
        <v>783.53</v>
      </c>
      <c r="D2591">
        <v>786.51</v>
      </c>
      <c r="E2591" s="2">
        <f t="shared" si="174"/>
        <v>-2.9800000000000182</v>
      </c>
      <c r="F2591" s="1">
        <v>43500</v>
      </c>
      <c r="G2591" s="1" t="str">
        <f t="shared" si="173"/>
        <v>2/2019</v>
      </c>
      <c r="H2591">
        <v>778.55</v>
      </c>
      <c r="I2591">
        <v>779.73</v>
      </c>
      <c r="J2591" s="2">
        <f t="shared" si="175"/>
        <v>-1.1800000000000637</v>
      </c>
    </row>
    <row r="2592" spans="1:10" x14ac:dyDescent="0.35">
      <c r="A2592" s="1">
        <v>43501</v>
      </c>
      <c r="B2592" s="1" t="str">
        <f t="shared" si="172"/>
        <v>2/2019</v>
      </c>
      <c r="C2592">
        <v>783.5</v>
      </c>
      <c r="D2592">
        <v>788.37</v>
      </c>
      <c r="E2592" s="2">
        <f t="shared" si="174"/>
        <v>-4.8700000000000045</v>
      </c>
      <c r="F2592" s="1">
        <v>43501</v>
      </c>
      <c r="G2592" s="1" t="str">
        <f t="shared" si="173"/>
        <v>2/2019</v>
      </c>
      <c r="H2592">
        <v>778.54</v>
      </c>
      <c r="I2592">
        <v>779.7</v>
      </c>
      <c r="J2592" s="2">
        <f t="shared" si="175"/>
        <v>-1.1600000000000819</v>
      </c>
    </row>
    <row r="2593" spans="1:10" x14ac:dyDescent="0.35">
      <c r="A2593" s="1">
        <v>43502</v>
      </c>
      <c r="B2593" s="1" t="str">
        <f t="shared" si="172"/>
        <v>2/2019</v>
      </c>
      <c r="C2593">
        <v>783.5</v>
      </c>
      <c r="D2593">
        <v>787.77</v>
      </c>
      <c r="E2593" s="2">
        <f t="shared" si="174"/>
        <v>-4.2699999999999818</v>
      </c>
      <c r="F2593" s="1">
        <v>43502</v>
      </c>
      <c r="G2593" s="1" t="str">
        <f t="shared" si="173"/>
        <v>2/2019</v>
      </c>
      <c r="H2593">
        <v>778.53</v>
      </c>
      <c r="I2593">
        <v>779.72</v>
      </c>
      <c r="J2593" s="2">
        <f t="shared" si="175"/>
        <v>-1.1900000000000546</v>
      </c>
    </row>
    <row r="2594" spans="1:10" x14ac:dyDescent="0.35">
      <c r="A2594" s="1">
        <v>43503</v>
      </c>
      <c r="B2594" s="1" t="str">
        <f t="shared" si="172"/>
        <v>2/2019</v>
      </c>
      <c r="C2594">
        <v>783.5</v>
      </c>
      <c r="D2594">
        <v>787.75</v>
      </c>
      <c r="E2594" s="2">
        <f t="shared" si="174"/>
        <v>-4.25</v>
      </c>
      <c r="F2594" s="1">
        <v>43503</v>
      </c>
      <c r="G2594" s="1" t="str">
        <f t="shared" si="173"/>
        <v>2/2019</v>
      </c>
      <c r="H2594">
        <v>778.53</v>
      </c>
      <c r="I2594">
        <v>779.7</v>
      </c>
      <c r="J2594" s="2">
        <f t="shared" si="175"/>
        <v>-1.1700000000000728</v>
      </c>
    </row>
    <row r="2595" spans="1:10" x14ac:dyDescent="0.35">
      <c r="A2595" s="1">
        <v>43504</v>
      </c>
      <c r="B2595" s="1" t="str">
        <f t="shared" si="172"/>
        <v>2/2019</v>
      </c>
      <c r="C2595">
        <v>783.46</v>
      </c>
      <c r="D2595">
        <v>787.91</v>
      </c>
      <c r="E2595" s="2">
        <f t="shared" si="174"/>
        <v>-4.4499999999999318</v>
      </c>
      <c r="F2595" s="1">
        <v>43504</v>
      </c>
      <c r="G2595" s="1" t="str">
        <f t="shared" si="173"/>
        <v>2/2019</v>
      </c>
      <c r="H2595">
        <v>778.52</v>
      </c>
      <c r="I2595">
        <v>779.72</v>
      </c>
      <c r="J2595" s="2">
        <f t="shared" si="175"/>
        <v>-1.2000000000000455</v>
      </c>
    </row>
    <row r="2596" spans="1:10" x14ac:dyDescent="0.35">
      <c r="A2596" s="1">
        <v>43505</v>
      </c>
      <c r="B2596" s="1" t="str">
        <f t="shared" si="172"/>
        <v>2/2019</v>
      </c>
      <c r="C2596">
        <v>783.5</v>
      </c>
      <c r="D2596">
        <v>789.13</v>
      </c>
      <c r="E2596" s="2">
        <f t="shared" si="174"/>
        <v>-5.6299999999999955</v>
      </c>
      <c r="F2596" s="1">
        <v>43505</v>
      </c>
      <c r="G2596" s="1" t="str">
        <f t="shared" si="173"/>
        <v>2/2019</v>
      </c>
      <c r="H2596">
        <v>778.51</v>
      </c>
      <c r="I2596">
        <v>779.7</v>
      </c>
      <c r="J2596" s="2">
        <f t="shared" si="175"/>
        <v>-1.1900000000000546</v>
      </c>
    </row>
    <row r="2597" spans="1:10" x14ac:dyDescent="0.35">
      <c r="A2597" s="1">
        <v>43506</v>
      </c>
      <c r="B2597" s="1" t="str">
        <f t="shared" si="172"/>
        <v>2/2019</v>
      </c>
      <c r="C2597">
        <v>783.44</v>
      </c>
      <c r="D2597">
        <v>789.08</v>
      </c>
      <c r="E2597" s="2">
        <f t="shared" si="174"/>
        <v>-5.6399999999999864</v>
      </c>
      <c r="F2597" s="1">
        <v>43506</v>
      </c>
      <c r="G2597" s="1" t="str">
        <f t="shared" si="173"/>
        <v>2/2019</v>
      </c>
      <c r="H2597">
        <v>778.53</v>
      </c>
      <c r="I2597">
        <v>779.75</v>
      </c>
      <c r="J2597" s="2">
        <f t="shared" si="175"/>
        <v>-1.2200000000000273</v>
      </c>
    </row>
    <row r="2598" spans="1:10" x14ac:dyDescent="0.35">
      <c r="A2598" s="1">
        <v>43507</v>
      </c>
      <c r="B2598" s="1" t="str">
        <f t="shared" si="172"/>
        <v>2/2019</v>
      </c>
      <c r="C2598">
        <v>783.46</v>
      </c>
      <c r="D2598">
        <v>787.48</v>
      </c>
      <c r="E2598" s="2">
        <f t="shared" si="174"/>
        <v>-4.0199999999999818</v>
      </c>
      <c r="F2598" s="1">
        <v>43507</v>
      </c>
      <c r="G2598" s="1" t="str">
        <f t="shared" si="173"/>
        <v>2/2019</v>
      </c>
      <c r="H2598">
        <v>778.53</v>
      </c>
      <c r="I2598">
        <v>779.7</v>
      </c>
      <c r="J2598" s="2">
        <f t="shared" si="175"/>
        <v>-1.1700000000000728</v>
      </c>
    </row>
    <row r="2599" spans="1:10" x14ac:dyDescent="0.35">
      <c r="A2599" s="1">
        <v>43508</v>
      </c>
      <c r="B2599" s="1" t="str">
        <f t="shared" si="172"/>
        <v>2/2019</v>
      </c>
      <c r="C2599">
        <v>783.47</v>
      </c>
      <c r="D2599">
        <v>786.54</v>
      </c>
      <c r="E2599" s="2">
        <f t="shared" si="174"/>
        <v>-3.0699999999999363</v>
      </c>
      <c r="F2599" s="1">
        <v>43508</v>
      </c>
      <c r="G2599" s="1" t="str">
        <f t="shared" si="173"/>
        <v>2/2019</v>
      </c>
      <c r="H2599">
        <v>778.54</v>
      </c>
      <c r="I2599">
        <v>779.7</v>
      </c>
      <c r="J2599" s="2">
        <f t="shared" si="175"/>
        <v>-1.1600000000000819</v>
      </c>
    </row>
    <row r="2600" spans="1:10" x14ac:dyDescent="0.35">
      <c r="A2600" s="1">
        <v>43509</v>
      </c>
      <c r="B2600" s="1" t="str">
        <f t="shared" si="172"/>
        <v>2/2019</v>
      </c>
      <c r="C2600">
        <v>783.46</v>
      </c>
      <c r="D2600">
        <v>789</v>
      </c>
      <c r="E2600" s="2">
        <f t="shared" si="174"/>
        <v>-5.5399999999999636</v>
      </c>
      <c r="F2600" s="1">
        <v>43509</v>
      </c>
      <c r="G2600" s="1" t="str">
        <f t="shared" si="173"/>
        <v>2/2019</v>
      </c>
      <c r="H2600">
        <v>778.55</v>
      </c>
      <c r="I2600">
        <v>779.7</v>
      </c>
      <c r="J2600" s="2">
        <f t="shared" si="175"/>
        <v>-1.1500000000000909</v>
      </c>
    </row>
    <row r="2601" spans="1:10" x14ac:dyDescent="0.35">
      <c r="A2601" s="1">
        <v>43510</v>
      </c>
      <c r="B2601" s="1" t="str">
        <f t="shared" si="172"/>
        <v>2/2019</v>
      </c>
      <c r="C2601">
        <v>783.5</v>
      </c>
      <c r="D2601">
        <v>787.55</v>
      </c>
      <c r="E2601" s="2">
        <f t="shared" si="174"/>
        <v>-4.0499999999999545</v>
      </c>
      <c r="F2601" s="1">
        <v>43510</v>
      </c>
      <c r="G2601" s="1" t="str">
        <f t="shared" si="173"/>
        <v>2/2019</v>
      </c>
      <c r="H2601">
        <v>778.54</v>
      </c>
      <c r="I2601">
        <v>779.73</v>
      </c>
      <c r="J2601" s="2">
        <f t="shared" si="175"/>
        <v>-1.1900000000000546</v>
      </c>
    </row>
    <row r="2602" spans="1:10" x14ac:dyDescent="0.35">
      <c r="A2602" s="1">
        <v>43511</v>
      </c>
      <c r="B2602" s="1" t="str">
        <f t="shared" si="172"/>
        <v>2/2019</v>
      </c>
      <c r="C2602">
        <v>783.44</v>
      </c>
      <c r="D2602">
        <v>787.09</v>
      </c>
      <c r="E2602" s="2">
        <f t="shared" si="174"/>
        <v>-3.6499999999999773</v>
      </c>
      <c r="F2602" s="1">
        <v>43511</v>
      </c>
      <c r="G2602" s="1" t="str">
        <f t="shared" si="173"/>
        <v>2/2019</v>
      </c>
      <c r="H2602">
        <v>778.55</v>
      </c>
      <c r="I2602">
        <v>779.7</v>
      </c>
      <c r="J2602" s="2">
        <f t="shared" si="175"/>
        <v>-1.1500000000000909</v>
      </c>
    </row>
    <row r="2603" spans="1:10" x14ac:dyDescent="0.35">
      <c r="A2603" s="1">
        <v>43512</v>
      </c>
      <c r="B2603" s="1" t="str">
        <f t="shared" si="172"/>
        <v>2/2019</v>
      </c>
      <c r="C2603">
        <v>783.45</v>
      </c>
      <c r="D2603">
        <v>788.98</v>
      </c>
      <c r="E2603" s="2">
        <f t="shared" si="174"/>
        <v>-5.5299999999999727</v>
      </c>
      <c r="F2603" s="1">
        <v>43512</v>
      </c>
      <c r="G2603" s="1" t="str">
        <f t="shared" si="173"/>
        <v>2/2019</v>
      </c>
      <c r="H2603">
        <v>778.55</v>
      </c>
      <c r="I2603">
        <v>779.75</v>
      </c>
      <c r="J2603" s="2">
        <f t="shared" si="175"/>
        <v>-1.2000000000000455</v>
      </c>
    </row>
    <row r="2604" spans="1:10" x14ac:dyDescent="0.35">
      <c r="A2604" s="1">
        <v>43513</v>
      </c>
      <c r="B2604" s="1" t="str">
        <f t="shared" si="172"/>
        <v>2/2019</v>
      </c>
      <c r="C2604">
        <v>783.48</v>
      </c>
      <c r="D2604">
        <v>789.14</v>
      </c>
      <c r="E2604" s="2">
        <f t="shared" si="174"/>
        <v>-5.6599999999999682</v>
      </c>
      <c r="F2604" s="1">
        <v>43513</v>
      </c>
      <c r="G2604" s="1" t="str">
        <f t="shared" si="173"/>
        <v>2/2019</v>
      </c>
      <c r="H2604">
        <v>778.54</v>
      </c>
      <c r="I2604">
        <v>779.7</v>
      </c>
      <c r="J2604" s="2">
        <f t="shared" si="175"/>
        <v>-1.1600000000000819</v>
      </c>
    </row>
    <row r="2605" spans="1:10" x14ac:dyDescent="0.35">
      <c r="A2605" s="1">
        <v>43514</v>
      </c>
      <c r="B2605" s="1" t="str">
        <f t="shared" si="172"/>
        <v>2/2019</v>
      </c>
      <c r="C2605">
        <v>783.46</v>
      </c>
      <c r="D2605">
        <v>787.05</v>
      </c>
      <c r="E2605" s="2">
        <f t="shared" si="174"/>
        <v>-3.5899999999999181</v>
      </c>
      <c r="F2605" s="1">
        <v>43514</v>
      </c>
      <c r="G2605" s="1" t="str">
        <f t="shared" si="173"/>
        <v>2/2019</v>
      </c>
      <c r="H2605">
        <v>778.54</v>
      </c>
      <c r="I2605">
        <v>779.72</v>
      </c>
      <c r="J2605" s="2">
        <f t="shared" si="175"/>
        <v>-1.1800000000000637</v>
      </c>
    </row>
    <row r="2606" spans="1:10" x14ac:dyDescent="0.35">
      <c r="A2606" s="1">
        <v>43515</v>
      </c>
      <c r="B2606" s="1" t="str">
        <f t="shared" si="172"/>
        <v>2/2019</v>
      </c>
      <c r="C2606">
        <v>783.5</v>
      </c>
      <c r="D2606">
        <v>787.72</v>
      </c>
      <c r="E2606" s="2">
        <f t="shared" si="174"/>
        <v>-4.2200000000000273</v>
      </c>
      <c r="F2606" s="1">
        <v>43515</v>
      </c>
      <c r="G2606" s="1" t="str">
        <f t="shared" si="173"/>
        <v>2/2019</v>
      </c>
      <c r="H2606">
        <v>778.54</v>
      </c>
      <c r="I2606">
        <v>779.7</v>
      </c>
      <c r="J2606" s="2">
        <f t="shared" si="175"/>
        <v>-1.1600000000000819</v>
      </c>
    </row>
    <row r="2607" spans="1:10" x14ac:dyDescent="0.35">
      <c r="A2607" s="1">
        <v>43516</v>
      </c>
      <c r="B2607" s="1" t="str">
        <f t="shared" si="172"/>
        <v>2/2019</v>
      </c>
      <c r="C2607">
        <v>783.69</v>
      </c>
      <c r="D2607">
        <v>786.2</v>
      </c>
      <c r="E2607" s="2">
        <f t="shared" si="174"/>
        <v>-2.5099999999999909</v>
      </c>
      <c r="F2607" s="1">
        <v>43516</v>
      </c>
      <c r="G2607" s="1" t="str">
        <f t="shared" si="173"/>
        <v>2/2019</v>
      </c>
      <c r="H2607">
        <v>778.54</v>
      </c>
      <c r="I2607">
        <v>779.73</v>
      </c>
      <c r="J2607" s="2">
        <f t="shared" si="175"/>
        <v>-1.1900000000000546</v>
      </c>
    </row>
    <row r="2608" spans="1:10" x14ac:dyDescent="0.35">
      <c r="A2608" s="1">
        <v>43517</v>
      </c>
      <c r="B2608" s="1" t="str">
        <f t="shared" si="172"/>
        <v>2/2019</v>
      </c>
      <c r="C2608">
        <v>783.56</v>
      </c>
      <c r="D2608">
        <v>788.77</v>
      </c>
      <c r="E2608" s="2">
        <f t="shared" si="174"/>
        <v>-5.2100000000000364</v>
      </c>
      <c r="F2608" s="1">
        <v>43517</v>
      </c>
      <c r="G2608" s="1" t="str">
        <f t="shared" si="173"/>
        <v>2/2019</v>
      </c>
      <c r="H2608">
        <v>778.54</v>
      </c>
      <c r="I2608">
        <v>779.7</v>
      </c>
      <c r="J2608" s="2">
        <f t="shared" si="175"/>
        <v>-1.1600000000000819</v>
      </c>
    </row>
    <row r="2609" spans="1:10" x14ac:dyDescent="0.35">
      <c r="A2609" s="1">
        <v>43518</v>
      </c>
      <c r="B2609" s="1" t="str">
        <f t="shared" si="172"/>
        <v>2/2019</v>
      </c>
      <c r="C2609">
        <v>783.56</v>
      </c>
      <c r="D2609">
        <v>788.04</v>
      </c>
      <c r="E2609" s="2">
        <f t="shared" si="174"/>
        <v>-4.4800000000000182</v>
      </c>
      <c r="F2609" s="1">
        <v>43518</v>
      </c>
      <c r="G2609" s="1" t="str">
        <f t="shared" si="173"/>
        <v>2/2019</v>
      </c>
      <c r="H2609">
        <v>778.54</v>
      </c>
      <c r="I2609">
        <v>779.75</v>
      </c>
      <c r="J2609" s="2">
        <f t="shared" si="175"/>
        <v>-1.2100000000000364</v>
      </c>
    </row>
    <row r="2610" spans="1:10" x14ac:dyDescent="0.35">
      <c r="A2610" s="1">
        <v>43519</v>
      </c>
      <c r="B2610" s="1" t="str">
        <f t="shared" si="172"/>
        <v>2/2019</v>
      </c>
      <c r="C2610">
        <v>783.7</v>
      </c>
      <c r="D2610">
        <v>788.36</v>
      </c>
      <c r="E2610" s="2">
        <f t="shared" si="174"/>
        <v>-4.6599999999999682</v>
      </c>
      <c r="F2610" s="1">
        <v>43519</v>
      </c>
      <c r="G2610" s="1" t="str">
        <f t="shared" si="173"/>
        <v>2/2019</v>
      </c>
      <c r="H2610">
        <v>778.55</v>
      </c>
      <c r="I2610">
        <v>779.75</v>
      </c>
      <c r="J2610" s="2">
        <f t="shared" si="175"/>
        <v>-1.2000000000000455</v>
      </c>
    </row>
    <row r="2611" spans="1:10" x14ac:dyDescent="0.35">
      <c r="A2611" s="1">
        <v>43520</v>
      </c>
      <c r="B2611" s="1" t="str">
        <f t="shared" si="172"/>
        <v>2/2019</v>
      </c>
      <c r="C2611">
        <v>783.72</v>
      </c>
      <c r="D2611">
        <v>788.71</v>
      </c>
      <c r="E2611" s="2">
        <f t="shared" si="174"/>
        <v>-4.9900000000000091</v>
      </c>
      <c r="F2611" s="1">
        <v>43520</v>
      </c>
      <c r="G2611" s="1" t="str">
        <f t="shared" si="173"/>
        <v>2/2019</v>
      </c>
      <c r="H2611">
        <v>778.55</v>
      </c>
      <c r="I2611">
        <v>779.76</v>
      </c>
      <c r="J2611" s="2">
        <f t="shared" si="175"/>
        <v>-1.2100000000000364</v>
      </c>
    </row>
    <row r="2612" spans="1:10" x14ac:dyDescent="0.35">
      <c r="A2612" s="1">
        <v>43521</v>
      </c>
      <c r="B2612" s="1" t="str">
        <f t="shared" si="172"/>
        <v>2/2019</v>
      </c>
      <c r="C2612">
        <v>783.75</v>
      </c>
      <c r="D2612">
        <v>787.72</v>
      </c>
      <c r="E2612" s="2">
        <f t="shared" si="174"/>
        <v>-3.9700000000000273</v>
      </c>
      <c r="F2612" s="1">
        <v>43521</v>
      </c>
      <c r="G2612" s="1" t="str">
        <f t="shared" si="173"/>
        <v>2/2019</v>
      </c>
      <c r="H2612">
        <v>778.54</v>
      </c>
      <c r="I2612">
        <v>779.73</v>
      </c>
      <c r="J2612" s="2">
        <f t="shared" si="175"/>
        <v>-1.1900000000000546</v>
      </c>
    </row>
    <row r="2613" spans="1:10" x14ac:dyDescent="0.35">
      <c r="A2613" s="1">
        <v>43522</v>
      </c>
      <c r="B2613" s="1" t="str">
        <f t="shared" si="172"/>
        <v>2/2019</v>
      </c>
      <c r="C2613">
        <v>783.86</v>
      </c>
      <c r="D2613">
        <v>788.37</v>
      </c>
      <c r="E2613" s="2">
        <f t="shared" si="174"/>
        <v>-4.5099999999999909</v>
      </c>
      <c r="F2613" s="1">
        <v>43522</v>
      </c>
      <c r="G2613" s="1" t="str">
        <f t="shared" si="173"/>
        <v>2/2019</v>
      </c>
      <c r="H2613">
        <v>778.55</v>
      </c>
      <c r="I2613">
        <v>779.73</v>
      </c>
      <c r="J2613" s="2">
        <f t="shared" si="175"/>
        <v>-1.1800000000000637</v>
      </c>
    </row>
    <row r="2614" spans="1:10" x14ac:dyDescent="0.35">
      <c r="A2614" s="1">
        <v>43523</v>
      </c>
      <c r="B2614" s="1" t="str">
        <f t="shared" si="172"/>
        <v>2/2019</v>
      </c>
      <c r="C2614">
        <v>783.92</v>
      </c>
      <c r="D2614">
        <v>788.36</v>
      </c>
      <c r="E2614" s="2">
        <f t="shared" si="174"/>
        <v>-4.4400000000000546</v>
      </c>
      <c r="F2614" s="1">
        <v>43523</v>
      </c>
      <c r="G2614" s="1" t="str">
        <f t="shared" si="173"/>
        <v>2/2019</v>
      </c>
      <c r="H2614">
        <v>778.55</v>
      </c>
      <c r="I2614">
        <v>779.71</v>
      </c>
      <c r="J2614" s="2">
        <f t="shared" si="175"/>
        <v>-1.1600000000000819</v>
      </c>
    </row>
    <row r="2615" spans="1:10" x14ac:dyDescent="0.35">
      <c r="A2615" s="1">
        <v>43524</v>
      </c>
      <c r="B2615" s="1" t="str">
        <f t="shared" si="172"/>
        <v>2/2019</v>
      </c>
      <c r="C2615">
        <v>783.95</v>
      </c>
      <c r="D2615">
        <v>788.42</v>
      </c>
      <c r="E2615" s="2">
        <f t="shared" si="174"/>
        <v>-4.4699999999999136</v>
      </c>
      <c r="F2615" s="1">
        <v>43524</v>
      </c>
      <c r="G2615" s="1" t="str">
        <f t="shared" si="173"/>
        <v>2/2019</v>
      </c>
      <c r="H2615">
        <v>778.54</v>
      </c>
      <c r="I2615">
        <v>779.72</v>
      </c>
      <c r="J2615" s="2">
        <f t="shared" si="175"/>
        <v>-1.1800000000000637</v>
      </c>
    </row>
    <row r="2616" spans="1:10" x14ac:dyDescent="0.35">
      <c r="A2616" s="1">
        <v>43525</v>
      </c>
      <c r="B2616" s="1" t="str">
        <f t="shared" si="172"/>
        <v>3/2019</v>
      </c>
      <c r="C2616">
        <v>784.17</v>
      </c>
      <c r="D2616">
        <v>786.61</v>
      </c>
      <c r="E2616" s="2">
        <f t="shared" si="174"/>
        <v>-2.4400000000000546</v>
      </c>
      <c r="F2616" s="1">
        <v>43525</v>
      </c>
      <c r="G2616" s="1" t="str">
        <f t="shared" si="173"/>
        <v>3/2019</v>
      </c>
      <c r="H2616">
        <v>778.55</v>
      </c>
      <c r="I2616">
        <v>779.75</v>
      </c>
      <c r="J2616" s="2">
        <f t="shared" si="175"/>
        <v>-1.2000000000000455</v>
      </c>
    </row>
    <row r="2617" spans="1:10" x14ac:dyDescent="0.35">
      <c r="A2617" s="1">
        <v>43526</v>
      </c>
      <c r="B2617" s="1" t="str">
        <f t="shared" si="172"/>
        <v>3/2019</v>
      </c>
      <c r="C2617">
        <v>784.08</v>
      </c>
      <c r="D2617">
        <v>787.29</v>
      </c>
      <c r="E2617" s="2">
        <f t="shared" si="174"/>
        <v>-3.2099999999999227</v>
      </c>
      <c r="F2617" s="1">
        <v>43526</v>
      </c>
      <c r="G2617" s="1" t="str">
        <f t="shared" si="173"/>
        <v>3/2019</v>
      </c>
      <c r="H2617">
        <v>778.54</v>
      </c>
      <c r="I2617">
        <v>779.75</v>
      </c>
      <c r="J2617" s="2">
        <f t="shared" si="175"/>
        <v>-1.2100000000000364</v>
      </c>
    </row>
    <row r="2618" spans="1:10" x14ac:dyDescent="0.35">
      <c r="A2618" s="1">
        <v>43527</v>
      </c>
      <c r="B2618" s="1" t="str">
        <f t="shared" si="172"/>
        <v>3/2019</v>
      </c>
      <c r="C2618">
        <v>784.18</v>
      </c>
      <c r="D2618">
        <v>788.12</v>
      </c>
      <c r="E2618" s="2">
        <f t="shared" si="174"/>
        <v>-3.9400000000000546</v>
      </c>
      <c r="F2618" s="1">
        <v>43527</v>
      </c>
      <c r="G2618" s="1" t="str">
        <f t="shared" si="173"/>
        <v>3/2019</v>
      </c>
      <c r="H2618">
        <v>778.55</v>
      </c>
      <c r="I2618">
        <v>779.78</v>
      </c>
      <c r="J2618" s="2">
        <f t="shared" si="175"/>
        <v>-1.2300000000000182</v>
      </c>
    </row>
    <row r="2619" spans="1:10" x14ac:dyDescent="0.35">
      <c r="A2619" s="1">
        <v>43528</v>
      </c>
      <c r="B2619" s="1" t="str">
        <f t="shared" si="172"/>
        <v>3/2019</v>
      </c>
      <c r="C2619">
        <v>784.24</v>
      </c>
      <c r="D2619">
        <v>788.25</v>
      </c>
      <c r="E2619" s="2">
        <f t="shared" si="174"/>
        <v>-4.0099999999999909</v>
      </c>
      <c r="F2619" s="1">
        <v>43528</v>
      </c>
      <c r="G2619" s="1" t="str">
        <f t="shared" si="173"/>
        <v>3/2019</v>
      </c>
      <c r="H2619">
        <v>778.54</v>
      </c>
      <c r="I2619">
        <v>779.75</v>
      </c>
      <c r="J2619" s="2">
        <f t="shared" si="175"/>
        <v>-1.2100000000000364</v>
      </c>
    </row>
    <row r="2620" spans="1:10" x14ac:dyDescent="0.35">
      <c r="A2620" s="1">
        <v>43529</v>
      </c>
      <c r="B2620" s="1" t="str">
        <f t="shared" si="172"/>
        <v>3/2019</v>
      </c>
      <c r="C2620">
        <v>784.53</v>
      </c>
      <c r="D2620">
        <v>786.82</v>
      </c>
      <c r="E2620" s="2">
        <f t="shared" si="174"/>
        <v>-2.2900000000000773</v>
      </c>
      <c r="F2620" s="1">
        <v>43529</v>
      </c>
      <c r="G2620" s="1" t="str">
        <f t="shared" si="173"/>
        <v>3/2019</v>
      </c>
      <c r="H2620">
        <v>778.57</v>
      </c>
      <c r="I2620">
        <v>779.76</v>
      </c>
      <c r="J2620" s="2">
        <f t="shared" si="175"/>
        <v>-1.1899999999999409</v>
      </c>
    </row>
    <row r="2621" spans="1:10" x14ac:dyDescent="0.35">
      <c r="A2621" s="1">
        <v>43530</v>
      </c>
      <c r="B2621" s="1" t="str">
        <f t="shared" si="172"/>
        <v>3/2019</v>
      </c>
      <c r="C2621">
        <v>784.47</v>
      </c>
      <c r="D2621">
        <v>787.37</v>
      </c>
      <c r="E2621" s="2">
        <f t="shared" si="174"/>
        <v>-2.8999999999999773</v>
      </c>
      <c r="F2621" s="1">
        <v>43530</v>
      </c>
      <c r="G2621" s="1" t="str">
        <f t="shared" si="173"/>
        <v>3/2019</v>
      </c>
      <c r="H2621">
        <v>778.57</v>
      </c>
      <c r="I2621">
        <v>779.75</v>
      </c>
      <c r="J2621" s="2">
        <f t="shared" si="175"/>
        <v>-1.17999999999995</v>
      </c>
    </row>
    <row r="2622" spans="1:10" x14ac:dyDescent="0.35">
      <c r="A2622" s="1">
        <v>43531</v>
      </c>
      <c r="B2622" s="1" t="str">
        <f t="shared" si="172"/>
        <v>3/2019</v>
      </c>
      <c r="C2622">
        <v>784.61</v>
      </c>
      <c r="D2622">
        <v>787.16</v>
      </c>
      <c r="E2622" s="2">
        <f t="shared" si="174"/>
        <v>-2.5499999999999545</v>
      </c>
      <c r="F2622" s="1">
        <v>43531</v>
      </c>
      <c r="G2622" s="1" t="str">
        <f t="shared" si="173"/>
        <v>3/2019</v>
      </c>
      <c r="H2622">
        <v>778.57</v>
      </c>
      <c r="I2622">
        <v>779.8</v>
      </c>
      <c r="J2622" s="2">
        <f t="shared" si="175"/>
        <v>-1.2299999999999045</v>
      </c>
    </row>
    <row r="2623" spans="1:10" x14ac:dyDescent="0.35">
      <c r="A2623" s="1">
        <v>43532</v>
      </c>
      <c r="B2623" s="1" t="str">
        <f t="shared" si="172"/>
        <v>3/2019</v>
      </c>
      <c r="C2623">
        <v>784.98</v>
      </c>
      <c r="D2623">
        <v>788.03</v>
      </c>
      <c r="E2623" s="2">
        <f t="shared" si="174"/>
        <v>-3.0499999999999545</v>
      </c>
      <c r="F2623" s="1">
        <v>43532</v>
      </c>
      <c r="G2623" s="1" t="str">
        <f t="shared" si="173"/>
        <v>3/2019</v>
      </c>
      <c r="H2623">
        <v>778.55</v>
      </c>
      <c r="I2623">
        <v>779.75</v>
      </c>
      <c r="J2623" s="2">
        <f t="shared" si="175"/>
        <v>-1.2000000000000455</v>
      </c>
    </row>
    <row r="2624" spans="1:10" x14ac:dyDescent="0.35">
      <c r="A2624" s="1">
        <v>43533</v>
      </c>
      <c r="B2624" s="1" t="str">
        <f t="shared" si="172"/>
        <v>3/2019</v>
      </c>
      <c r="C2624">
        <v>785.04</v>
      </c>
      <c r="D2624">
        <v>787.57</v>
      </c>
      <c r="E2624" s="2">
        <f t="shared" si="174"/>
        <v>-2.5300000000000864</v>
      </c>
      <c r="F2624" s="1">
        <v>43533</v>
      </c>
      <c r="G2624" s="1" t="str">
        <f t="shared" si="173"/>
        <v>3/2019</v>
      </c>
      <c r="H2624">
        <v>778.56</v>
      </c>
      <c r="I2624">
        <v>779.78</v>
      </c>
      <c r="J2624" s="2">
        <f t="shared" si="175"/>
        <v>-1.2200000000000273</v>
      </c>
    </row>
    <row r="2625" spans="1:10" x14ac:dyDescent="0.35">
      <c r="A2625" s="1">
        <v>43534</v>
      </c>
      <c r="B2625" s="1" t="str">
        <f t="shared" si="172"/>
        <v>3/2019</v>
      </c>
      <c r="C2625">
        <v>785.18</v>
      </c>
      <c r="D2625">
        <v>788.63</v>
      </c>
      <c r="E2625" s="2">
        <f t="shared" si="174"/>
        <v>-3.4500000000000455</v>
      </c>
      <c r="F2625" s="1">
        <v>43534</v>
      </c>
      <c r="G2625" s="1" t="str">
        <f t="shared" si="173"/>
        <v>3/2019</v>
      </c>
      <c r="H2625">
        <v>778.58</v>
      </c>
      <c r="I2625">
        <v>779.8</v>
      </c>
      <c r="J2625" s="2">
        <f t="shared" si="175"/>
        <v>-1.2199999999999136</v>
      </c>
    </row>
    <row r="2626" spans="1:10" x14ac:dyDescent="0.35">
      <c r="A2626" s="1">
        <v>43535</v>
      </c>
      <c r="B2626" s="1" t="str">
        <f t="shared" ref="B2626:B2689" si="176">_xlfn.CONCAT(MONTH(A2626),"/",YEAR(A2626))</f>
        <v>3/2019</v>
      </c>
      <c r="C2626">
        <v>785.5</v>
      </c>
      <c r="D2626">
        <v>788.31</v>
      </c>
      <c r="E2626" s="2">
        <f t="shared" si="174"/>
        <v>-2.8099999999999454</v>
      </c>
      <c r="F2626" s="1">
        <v>43535</v>
      </c>
      <c r="G2626" s="1" t="str">
        <f t="shared" ref="G2626:G2689" si="177">_xlfn.CONCAT(MONTH(F2626),"/",YEAR(F2626))</f>
        <v>3/2019</v>
      </c>
      <c r="H2626">
        <v>778.6</v>
      </c>
      <c r="I2626">
        <v>779.8</v>
      </c>
      <c r="J2626" s="2">
        <f t="shared" si="175"/>
        <v>-1.1999999999999318</v>
      </c>
    </row>
    <row r="2627" spans="1:10" x14ac:dyDescent="0.35">
      <c r="A2627" s="1">
        <v>43536</v>
      </c>
      <c r="B2627" s="1" t="str">
        <f t="shared" si="176"/>
        <v>3/2019</v>
      </c>
      <c r="C2627">
        <v>785.5</v>
      </c>
      <c r="D2627">
        <v>788.18</v>
      </c>
      <c r="E2627" s="2">
        <f t="shared" ref="E2627:E2690" si="178">C2627-D2627</f>
        <v>-2.67999999999995</v>
      </c>
      <c r="F2627" s="1">
        <v>43536</v>
      </c>
      <c r="G2627" s="1" t="str">
        <f t="shared" si="177"/>
        <v>3/2019</v>
      </c>
      <c r="H2627">
        <v>778.58</v>
      </c>
      <c r="I2627">
        <v>779.6</v>
      </c>
      <c r="J2627" s="2">
        <f t="shared" ref="J2627:J2690" si="179">H2627-I2627</f>
        <v>-1.0199999999999818</v>
      </c>
    </row>
    <row r="2628" spans="1:10" x14ac:dyDescent="0.35">
      <c r="A2628" s="1">
        <v>43537</v>
      </c>
      <c r="B2628" s="1" t="str">
        <f t="shared" si="176"/>
        <v>3/2019</v>
      </c>
      <c r="C2628">
        <v>785.6</v>
      </c>
      <c r="D2628">
        <v>788.91</v>
      </c>
      <c r="E2628" s="2">
        <f t="shared" si="178"/>
        <v>-3.3099999999999454</v>
      </c>
      <c r="F2628" s="1">
        <v>43537</v>
      </c>
      <c r="G2628" s="1" t="str">
        <f t="shared" si="177"/>
        <v>3/2019</v>
      </c>
      <c r="H2628">
        <v>778.6</v>
      </c>
      <c r="I2628">
        <v>779.78</v>
      </c>
      <c r="J2628" s="2">
        <f t="shared" si="179"/>
        <v>-1.17999999999995</v>
      </c>
    </row>
    <row r="2629" spans="1:10" x14ac:dyDescent="0.35">
      <c r="A2629" s="1">
        <v>43538</v>
      </c>
      <c r="B2629" s="1" t="str">
        <f t="shared" si="176"/>
        <v>3/2019</v>
      </c>
      <c r="C2629">
        <v>785.59</v>
      </c>
      <c r="D2629">
        <v>787.65</v>
      </c>
      <c r="E2629" s="2">
        <f t="shared" si="178"/>
        <v>-2.0599999999999454</v>
      </c>
      <c r="F2629" s="1">
        <v>43538</v>
      </c>
      <c r="G2629" s="1" t="str">
        <f t="shared" si="177"/>
        <v>3/2019</v>
      </c>
      <c r="H2629">
        <v>778.6</v>
      </c>
      <c r="I2629">
        <v>779.78</v>
      </c>
      <c r="J2629" s="2">
        <f t="shared" si="179"/>
        <v>-1.17999999999995</v>
      </c>
    </row>
    <row r="2630" spans="1:10" x14ac:dyDescent="0.35">
      <c r="A2630" s="1">
        <v>43539</v>
      </c>
      <c r="B2630" s="1" t="str">
        <f t="shared" si="176"/>
        <v>3/2019</v>
      </c>
      <c r="C2630">
        <v>785.79</v>
      </c>
      <c r="D2630">
        <v>788.5</v>
      </c>
      <c r="E2630" s="2">
        <f t="shared" si="178"/>
        <v>-2.7100000000000364</v>
      </c>
      <c r="F2630" s="1">
        <v>43539</v>
      </c>
      <c r="G2630" s="1" t="str">
        <f t="shared" si="177"/>
        <v>3/2019</v>
      </c>
      <c r="H2630">
        <v>778.6</v>
      </c>
      <c r="I2630">
        <v>779.83</v>
      </c>
      <c r="J2630" s="2">
        <f t="shared" si="179"/>
        <v>-1.2300000000000182</v>
      </c>
    </row>
    <row r="2631" spans="1:10" x14ac:dyDescent="0.35">
      <c r="A2631" s="1">
        <v>43540</v>
      </c>
      <c r="B2631" s="1" t="str">
        <f t="shared" si="176"/>
        <v>3/2019</v>
      </c>
      <c r="C2631">
        <v>785.5</v>
      </c>
      <c r="D2631">
        <v>788.05</v>
      </c>
      <c r="E2631" s="2">
        <f t="shared" si="178"/>
        <v>-2.5499999999999545</v>
      </c>
      <c r="F2631" s="1">
        <v>43540</v>
      </c>
      <c r="G2631" s="1" t="str">
        <f t="shared" si="177"/>
        <v>3/2019</v>
      </c>
      <c r="H2631">
        <v>778.6</v>
      </c>
      <c r="I2631">
        <v>779.82</v>
      </c>
      <c r="J2631" s="2">
        <f t="shared" si="179"/>
        <v>-1.2200000000000273</v>
      </c>
    </row>
    <row r="2632" spans="1:10" x14ac:dyDescent="0.35">
      <c r="A2632" s="1">
        <v>43541</v>
      </c>
      <c r="B2632" s="1" t="str">
        <f t="shared" si="176"/>
        <v>3/2019</v>
      </c>
      <c r="C2632">
        <v>785.66</v>
      </c>
      <c r="D2632">
        <v>787.91</v>
      </c>
      <c r="E2632" s="2">
        <f t="shared" si="178"/>
        <v>-2.25</v>
      </c>
      <c r="F2632" s="1">
        <v>43541</v>
      </c>
      <c r="G2632" s="1" t="str">
        <f t="shared" si="177"/>
        <v>3/2019</v>
      </c>
      <c r="H2632">
        <v>778.59</v>
      </c>
      <c r="I2632">
        <v>779.82</v>
      </c>
      <c r="J2632" s="2">
        <f t="shared" si="179"/>
        <v>-1.2300000000000182</v>
      </c>
    </row>
    <row r="2633" spans="1:10" x14ac:dyDescent="0.35">
      <c r="A2633" s="1">
        <v>43542</v>
      </c>
      <c r="B2633" s="1" t="str">
        <f t="shared" si="176"/>
        <v>3/2019</v>
      </c>
      <c r="C2633">
        <v>785.66</v>
      </c>
      <c r="D2633">
        <v>788.8</v>
      </c>
      <c r="E2633" s="2">
        <f t="shared" si="178"/>
        <v>-3.1399999999999864</v>
      </c>
      <c r="F2633" s="1">
        <v>43542</v>
      </c>
      <c r="G2633" s="1" t="str">
        <f t="shared" si="177"/>
        <v>3/2019</v>
      </c>
      <c r="H2633">
        <v>778.6</v>
      </c>
      <c r="I2633">
        <v>779.8</v>
      </c>
      <c r="J2633" s="2">
        <f t="shared" si="179"/>
        <v>-1.1999999999999318</v>
      </c>
    </row>
    <row r="2634" spans="1:10" x14ac:dyDescent="0.35">
      <c r="A2634" s="1">
        <v>43543</v>
      </c>
      <c r="B2634" s="1" t="str">
        <f t="shared" si="176"/>
        <v>3/2019</v>
      </c>
      <c r="C2634">
        <v>785.76</v>
      </c>
      <c r="D2634">
        <v>787.99</v>
      </c>
      <c r="E2634" s="2">
        <f t="shared" si="178"/>
        <v>-2.2300000000000182</v>
      </c>
      <c r="F2634" s="1">
        <v>43543</v>
      </c>
      <c r="G2634" s="1" t="str">
        <f t="shared" si="177"/>
        <v>3/2019</v>
      </c>
      <c r="H2634">
        <v>778.6</v>
      </c>
      <c r="I2634">
        <v>779.83</v>
      </c>
      <c r="J2634" s="2">
        <f t="shared" si="179"/>
        <v>-1.2300000000000182</v>
      </c>
    </row>
    <row r="2635" spans="1:10" x14ac:dyDescent="0.35">
      <c r="A2635" s="1">
        <v>43544</v>
      </c>
      <c r="B2635" s="1" t="str">
        <f t="shared" si="176"/>
        <v>3/2019</v>
      </c>
      <c r="C2635">
        <v>785.69</v>
      </c>
      <c r="D2635">
        <v>787.93</v>
      </c>
      <c r="E2635" s="2">
        <f t="shared" si="178"/>
        <v>-2.2399999999998954</v>
      </c>
      <c r="F2635" s="1">
        <v>43544</v>
      </c>
      <c r="G2635" s="1" t="str">
        <f t="shared" si="177"/>
        <v>3/2019</v>
      </c>
      <c r="H2635">
        <v>778.6</v>
      </c>
      <c r="I2635">
        <v>779.8</v>
      </c>
      <c r="J2635" s="2">
        <f t="shared" si="179"/>
        <v>-1.1999999999999318</v>
      </c>
    </row>
    <row r="2636" spans="1:10" x14ac:dyDescent="0.35">
      <c r="A2636" s="1">
        <v>43545</v>
      </c>
      <c r="B2636" s="1" t="str">
        <f t="shared" si="176"/>
        <v>3/2019</v>
      </c>
      <c r="C2636">
        <v>785.63</v>
      </c>
      <c r="D2636">
        <v>788.28</v>
      </c>
      <c r="E2636" s="2">
        <f t="shared" si="178"/>
        <v>-2.6499999999999773</v>
      </c>
      <c r="F2636" s="1">
        <v>43545</v>
      </c>
      <c r="G2636" s="1" t="str">
        <f t="shared" si="177"/>
        <v>3/2019</v>
      </c>
      <c r="H2636">
        <v>778.6</v>
      </c>
      <c r="I2636">
        <v>779.81</v>
      </c>
      <c r="J2636" s="2">
        <f t="shared" si="179"/>
        <v>-1.2099999999999227</v>
      </c>
    </row>
    <row r="2637" spans="1:10" x14ac:dyDescent="0.35">
      <c r="A2637" s="1">
        <v>43546</v>
      </c>
      <c r="B2637" s="1" t="str">
        <f t="shared" si="176"/>
        <v>3/2019</v>
      </c>
      <c r="C2637">
        <v>785.63</v>
      </c>
      <c r="D2637">
        <v>787.74</v>
      </c>
      <c r="E2637" s="2">
        <f t="shared" si="178"/>
        <v>-2.1100000000000136</v>
      </c>
      <c r="F2637" s="1">
        <v>43546</v>
      </c>
      <c r="G2637" s="1" t="str">
        <f t="shared" si="177"/>
        <v>3/2019</v>
      </c>
      <c r="H2637">
        <v>778.6</v>
      </c>
      <c r="I2637">
        <v>779.83</v>
      </c>
      <c r="J2637" s="2">
        <f t="shared" si="179"/>
        <v>-1.2300000000000182</v>
      </c>
    </row>
    <row r="2638" spans="1:10" x14ac:dyDescent="0.35">
      <c r="A2638" s="1">
        <v>43547</v>
      </c>
      <c r="B2638" s="1" t="str">
        <f t="shared" si="176"/>
        <v>3/2019</v>
      </c>
      <c r="E2638" s="2">
        <f t="shared" si="178"/>
        <v>0</v>
      </c>
      <c r="F2638" s="1">
        <v>43547</v>
      </c>
      <c r="G2638" s="1" t="str">
        <f t="shared" si="177"/>
        <v>3/2019</v>
      </c>
      <c r="J2638" s="2">
        <f t="shared" si="179"/>
        <v>0</v>
      </c>
    </row>
    <row r="2639" spans="1:10" x14ac:dyDescent="0.35">
      <c r="A2639" s="1">
        <v>43548</v>
      </c>
      <c r="B2639" s="1" t="str">
        <f t="shared" si="176"/>
        <v>3/2019</v>
      </c>
      <c r="E2639" s="2">
        <f t="shared" si="178"/>
        <v>0</v>
      </c>
      <c r="F2639" s="1">
        <v>43548</v>
      </c>
      <c r="G2639" s="1" t="str">
        <f t="shared" si="177"/>
        <v>3/2019</v>
      </c>
      <c r="J2639" s="2">
        <f t="shared" si="179"/>
        <v>0</v>
      </c>
    </row>
    <row r="2640" spans="1:10" x14ac:dyDescent="0.35">
      <c r="A2640" s="1">
        <v>43549</v>
      </c>
      <c r="B2640" s="1" t="str">
        <f t="shared" si="176"/>
        <v>3/2019</v>
      </c>
      <c r="C2640">
        <v>785.72</v>
      </c>
      <c r="D2640">
        <v>788.64</v>
      </c>
      <c r="E2640" s="2">
        <f t="shared" si="178"/>
        <v>-2.9199999999999591</v>
      </c>
      <c r="F2640" s="1">
        <v>43549</v>
      </c>
      <c r="G2640" s="1" t="str">
        <f t="shared" si="177"/>
        <v>3/2019</v>
      </c>
      <c r="H2640">
        <v>778.58</v>
      </c>
      <c r="I2640">
        <v>779.79</v>
      </c>
      <c r="J2640" s="2">
        <f t="shared" si="179"/>
        <v>-1.2099999999999227</v>
      </c>
    </row>
    <row r="2641" spans="1:10" x14ac:dyDescent="0.35">
      <c r="A2641" s="1">
        <v>43550</v>
      </c>
      <c r="B2641" s="1" t="str">
        <f t="shared" si="176"/>
        <v>3/2019</v>
      </c>
      <c r="C2641">
        <v>785.44</v>
      </c>
      <c r="D2641">
        <v>788.25</v>
      </c>
      <c r="E2641" s="2">
        <f t="shared" si="178"/>
        <v>-2.8099999999999454</v>
      </c>
      <c r="F2641" s="1">
        <v>43550</v>
      </c>
      <c r="G2641" s="1" t="str">
        <f t="shared" si="177"/>
        <v>3/2019</v>
      </c>
      <c r="H2641">
        <v>778.57</v>
      </c>
      <c r="I2641">
        <v>779.8</v>
      </c>
      <c r="J2641" s="2">
        <f t="shared" si="179"/>
        <v>-1.2299999999999045</v>
      </c>
    </row>
    <row r="2642" spans="1:10" x14ac:dyDescent="0.35">
      <c r="A2642" s="1">
        <v>43551</v>
      </c>
      <c r="B2642" s="1" t="str">
        <f t="shared" si="176"/>
        <v>3/2019</v>
      </c>
      <c r="C2642">
        <v>785.37</v>
      </c>
      <c r="D2642">
        <v>787.82</v>
      </c>
      <c r="E2642" s="2">
        <f t="shared" si="178"/>
        <v>-2.4500000000000455</v>
      </c>
      <c r="F2642" s="1">
        <v>43551</v>
      </c>
      <c r="G2642" s="1" t="str">
        <f t="shared" si="177"/>
        <v>3/2019</v>
      </c>
      <c r="H2642">
        <v>778.6</v>
      </c>
      <c r="I2642">
        <v>779.8</v>
      </c>
      <c r="J2642" s="2">
        <f t="shared" si="179"/>
        <v>-1.1999999999999318</v>
      </c>
    </row>
    <row r="2643" spans="1:10" x14ac:dyDescent="0.35">
      <c r="A2643" s="1">
        <v>43552</v>
      </c>
      <c r="B2643" s="1" t="str">
        <f t="shared" si="176"/>
        <v>3/2019</v>
      </c>
      <c r="C2643">
        <v>785.35</v>
      </c>
      <c r="D2643">
        <v>787.49</v>
      </c>
      <c r="E2643" s="2">
        <f t="shared" si="178"/>
        <v>-2.1399999999999864</v>
      </c>
      <c r="F2643" s="1">
        <v>43552</v>
      </c>
      <c r="G2643" s="1" t="str">
        <f t="shared" si="177"/>
        <v>3/2019</v>
      </c>
      <c r="H2643">
        <v>778.59</v>
      </c>
      <c r="I2643">
        <v>779.78</v>
      </c>
      <c r="J2643" s="2">
        <f t="shared" si="179"/>
        <v>-1.1899999999999409</v>
      </c>
    </row>
    <row r="2644" spans="1:10" x14ac:dyDescent="0.35">
      <c r="A2644" s="1">
        <v>43553</v>
      </c>
      <c r="B2644" s="1" t="str">
        <f t="shared" si="176"/>
        <v>3/2019</v>
      </c>
      <c r="C2644">
        <v>785.46</v>
      </c>
      <c r="D2644">
        <v>787.82</v>
      </c>
      <c r="E2644" s="2">
        <f t="shared" si="178"/>
        <v>-2.3600000000000136</v>
      </c>
      <c r="F2644" s="1">
        <v>43553</v>
      </c>
      <c r="G2644" s="1" t="str">
        <f t="shared" si="177"/>
        <v>3/2019</v>
      </c>
      <c r="H2644">
        <v>778.58</v>
      </c>
      <c r="I2644">
        <v>779.76</v>
      </c>
      <c r="J2644" s="2">
        <f t="shared" si="179"/>
        <v>-1.17999999999995</v>
      </c>
    </row>
    <row r="2645" spans="1:10" x14ac:dyDescent="0.35">
      <c r="A2645" s="1">
        <v>43554</v>
      </c>
      <c r="B2645" s="1" t="str">
        <f t="shared" si="176"/>
        <v>3/2019</v>
      </c>
      <c r="C2645">
        <v>785.34</v>
      </c>
      <c r="D2645">
        <v>788.13</v>
      </c>
      <c r="E2645" s="2">
        <f t="shared" si="178"/>
        <v>-2.7899999999999636</v>
      </c>
      <c r="F2645" s="1">
        <v>43554</v>
      </c>
      <c r="G2645" s="1" t="str">
        <f t="shared" si="177"/>
        <v>3/2019</v>
      </c>
      <c r="H2645">
        <v>778.6</v>
      </c>
      <c r="I2645">
        <v>779.54</v>
      </c>
      <c r="J2645" s="2">
        <f t="shared" si="179"/>
        <v>-0.93999999999994088</v>
      </c>
    </row>
    <row r="2646" spans="1:10" x14ac:dyDescent="0.35">
      <c r="A2646" s="1">
        <v>43555</v>
      </c>
      <c r="B2646" s="1" t="str">
        <f t="shared" si="176"/>
        <v>3/2019</v>
      </c>
      <c r="E2646" s="2">
        <f t="shared" si="178"/>
        <v>0</v>
      </c>
      <c r="F2646" s="1">
        <v>43555</v>
      </c>
      <c r="G2646" s="1" t="str">
        <f t="shared" si="177"/>
        <v>3/2019</v>
      </c>
      <c r="J2646" s="2">
        <f t="shared" si="179"/>
        <v>0</v>
      </c>
    </row>
    <row r="2647" spans="1:10" x14ac:dyDescent="0.35">
      <c r="A2647" s="1">
        <v>43556</v>
      </c>
      <c r="B2647" s="1" t="str">
        <f t="shared" si="176"/>
        <v>4/2019</v>
      </c>
      <c r="C2647">
        <v>785.41</v>
      </c>
      <c r="D2647">
        <v>789</v>
      </c>
      <c r="E2647" s="2">
        <f t="shared" si="178"/>
        <v>-3.5900000000000318</v>
      </c>
      <c r="F2647" s="1">
        <v>43556</v>
      </c>
      <c r="G2647" s="1" t="str">
        <f t="shared" si="177"/>
        <v>4/2019</v>
      </c>
      <c r="H2647">
        <v>778.59</v>
      </c>
      <c r="I2647">
        <v>779.8</v>
      </c>
      <c r="J2647" s="2">
        <f t="shared" si="179"/>
        <v>-1.2099999999999227</v>
      </c>
    </row>
    <row r="2648" spans="1:10" x14ac:dyDescent="0.35">
      <c r="A2648" s="1">
        <v>43557</v>
      </c>
      <c r="B2648" s="1" t="str">
        <f t="shared" si="176"/>
        <v>4/2019</v>
      </c>
      <c r="C2648">
        <v>785.12</v>
      </c>
      <c r="D2648">
        <v>788.95</v>
      </c>
      <c r="E2648" s="2">
        <f t="shared" si="178"/>
        <v>-3.8300000000000409</v>
      </c>
      <c r="F2648" s="1">
        <v>43557</v>
      </c>
      <c r="G2648" s="1" t="str">
        <f t="shared" si="177"/>
        <v>4/2019</v>
      </c>
      <c r="H2648">
        <v>778.58</v>
      </c>
      <c r="I2648">
        <v>779.8</v>
      </c>
      <c r="J2648" s="2">
        <f t="shared" si="179"/>
        <v>-1.2199999999999136</v>
      </c>
    </row>
    <row r="2649" spans="1:10" x14ac:dyDescent="0.35">
      <c r="A2649" s="1">
        <v>43558</v>
      </c>
      <c r="B2649" s="1" t="str">
        <f t="shared" si="176"/>
        <v>4/2019</v>
      </c>
      <c r="C2649">
        <v>785.15</v>
      </c>
      <c r="D2649">
        <v>788.36</v>
      </c>
      <c r="E2649" s="2">
        <f t="shared" si="178"/>
        <v>-3.2100000000000364</v>
      </c>
      <c r="F2649" s="1">
        <v>43558</v>
      </c>
      <c r="G2649" s="1" t="str">
        <f t="shared" si="177"/>
        <v>4/2019</v>
      </c>
      <c r="H2649">
        <v>778.57</v>
      </c>
      <c r="I2649">
        <v>779.8</v>
      </c>
      <c r="J2649" s="2">
        <f t="shared" si="179"/>
        <v>-1.2299999999999045</v>
      </c>
    </row>
    <row r="2650" spans="1:10" x14ac:dyDescent="0.35">
      <c r="A2650" s="1">
        <v>43559</v>
      </c>
      <c r="B2650" s="1" t="str">
        <f t="shared" si="176"/>
        <v>4/2019</v>
      </c>
      <c r="C2650">
        <v>785.05</v>
      </c>
      <c r="D2650">
        <v>789.12</v>
      </c>
      <c r="E2650" s="2">
        <f t="shared" si="178"/>
        <v>-4.07000000000005</v>
      </c>
      <c r="F2650" s="1">
        <v>43559</v>
      </c>
      <c r="G2650" s="1" t="str">
        <f t="shared" si="177"/>
        <v>4/2019</v>
      </c>
      <c r="H2650">
        <v>778.57</v>
      </c>
      <c r="I2650">
        <v>779.8</v>
      </c>
      <c r="J2650" s="2">
        <f t="shared" si="179"/>
        <v>-1.2299999999999045</v>
      </c>
    </row>
    <row r="2651" spans="1:10" x14ac:dyDescent="0.35">
      <c r="A2651" s="1">
        <v>43560</v>
      </c>
      <c r="B2651" s="1" t="str">
        <f t="shared" si="176"/>
        <v>4/2019</v>
      </c>
      <c r="C2651">
        <v>785.11</v>
      </c>
      <c r="D2651">
        <v>787.28</v>
      </c>
      <c r="E2651" s="2">
        <f t="shared" si="178"/>
        <v>-2.1699999999999591</v>
      </c>
      <c r="F2651" s="1">
        <v>43560</v>
      </c>
      <c r="G2651" s="1" t="str">
        <f t="shared" si="177"/>
        <v>4/2019</v>
      </c>
      <c r="H2651">
        <v>778.58</v>
      </c>
      <c r="I2651">
        <v>779.8</v>
      </c>
      <c r="J2651" s="2">
        <f t="shared" si="179"/>
        <v>-1.2199999999999136</v>
      </c>
    </row>
    <row r="2652" spans="1:10" x14ac:dyDescent="0.35">
      <c r="A2652" s="1">
        <v>43561</v>
      </c>
      <c r="B2652" s="1" t="str">
        <f t="shared" si="176"/>
        <v>4/2019</v>
      </c>
      <c r="C2652">
        <v>785.05</v>
      </c>
      <c r="D2652">
        <v>787.51</v>
      </c>
      <c r="E2652" s="2">
        <f t="shared" si="178"/>
        <v>-2.4600000000000364</v>
      </c>
      <c r="F2652" s="1">
        <v>43561</v>
      </c>
      <c r="G2652" s="1" t="str">
        <f t="shared" si="177"/>
        <v>4/2019</v>
      </c>
      <c r="H2652">
        <v>778.58</v>
      </c>
      <c r="I2652">
        <v>779.8</v>
      </c>
      <c r="J2652" s="2">
        <f t="shared" si="179"/>
        <v>-1.2199999999999136</v>
      </c>
    </row>
    <row r="2653" spans="1:10" x14ac:dyDescent="0.35">
      <c r="A2653" s="1">
        <v>43562</v>
      </c>
      <c r="B2653" s="1" t="str">
        <f t="shared" si="176"/>
        <v>4/2019</v>
      </c>
      <c r="C2653">
        <v>785.04</v>
      </c>
      <c r="D2653">
        <v>788.98</v>
      </c>
      <c r="E2653" s="2">
        <f t="shared" si="178"/>
        <v>-3.9400000000000546</v>
      </c>
      <c r="F2653" s="1">
        <v>43562</v>
      </c>
      <c r="G2653" s="1" t="str">
        <f t="shared" si="177"/>
        <v>4/2019</v>
      </c>
      <c r="H2653">
        <v>778.58</v>
      </c>
      <c r="I2653">
        <v>779.8</v>
      </c>
      <c r="J2653" s="2">
        <f t="shared" si="179"/>
        <v>-1.2199999999999136</v>
      </c>
    </row>
    <row r="2654" spans="1:10" x14ac:dyDescent="0.35">
      <c r="A2654" s="1">
        <v>43563</v>
      </c>
      <c r="B2654" s="1" t="str">
        <f t="shared" si="176"/>
        <v>4/2019</v>
      </c>
      <c r="C2654">
        <v>784.93</v>
      </c>
      <c r="D2654">
        <v>788.67</v>
      </c>
      <c r="E2654" s="2">
        <f t="shared" si="178"/>
        <v>-3.7400000000000091</v>
      </c>
      <c r="F2654" s="1">
        <v>43563</v>
      </c>
      <c r="G2654" s="1" t="str">
        <f t="shared" si="177"/>
        <v>4/2019</v>
      </c>
      <c r="H2654">
        <v>778.59</v>
      </c>
      <c r="I2654">
        <v>779.82</v>
      </c>
      <c r="J2654" s="2">
        <f t="shared" si="179"/>
        <v>-1.2300000000000182</v>
      </c>
    </row>
    <row r="2655" spans="1:10" x14ac:dyDescent="0.35">
      <c r="A2655" s="1">
        <v>43564</v>
      </c>
      <c r="B2655" s="1" t="str">
        <f t="shared" si="176"/>
        <v>4/2019</v>
      </c>
      <c r="C2655">
        <v>784.99</v>
      </c>
      <c r="D2655">
        <v>788.62</v>
      </c>
      <c r="E2655" s="2">
        <f t="shared" si="178"/>
        <v>-3.6299999999999955</v>
      </c>
      <c r="F2655" s="1">
        <v>43564</v>
      </c>
      <c r="G2655" s="1" t="str">
        <f t="shared" si="177"/>
        <v>4/2019</v>
      </c>
      <c r="H2655">
        <v>778.58</v>
      </c>
      <c r="I2655">
        <v>779.82</v>
      </c>
      <c r="J2655" s="2">
        <f t="shared" si="179"/>
        <v>-1.2400000000000091</v>
      </c>
    </row>
    <row r="2656" spans="1:10" x14ac:dyDescent="0.35">
      <c r="A2656" s="1">
        <v>43565</v>
      </c>
      <c r="B2656" s="1" t="str">
        <f t="shared" si="176"/>
        <v>4/2019</v>
      </c>
      <c r="C2656">
        <v>784.89</v>
      </c>
      <c r="D2656">
        <v>788.63</v>
      </c>
      <c r="E2656" s="2">
        <f t="shared" si="178"/>
        <v>-3.7400000000000091</v>
      </c>
      <c r="F2656" s="1">
        <v>43565</v>
      </c>
      <c r="G2656" s="1" t="str">
        <f t="shared" si="177"/>
        <v>4/2019</v>
      </c>
      <c r="H2656">
        <v>778.59</v>
      </c>
      <c r="I2656">
        <v>779.8</v>
      </c>
      <c r="J2656" s="2">
        <f t="shared" si="179"/>
        <v>-1.2099999999999227</v>
      </c>
    </row>
    <row r="2657" spans="1:10" x14ac:dyDescent="0.35">
      <c r="A2657" s="1">
        <v>43566</v>
      </c>
      <c r="B2657" s="1" t="str">
        <f t="shared" si="176"/>
        <v>4/2019</v>
      </c>
      <c r="C2657">
        <v>784.89</v>
      </c>
      <c r="D2657">
        <v>787.86</v>
      </c>
      <c r="E2657" s="2">
        <f t="shared" si="178"/>
        <v>-2.9700000000000273</v>
      </c>
      <c r="F2657" s="1">
        <v>43566</v>
      </c>
      <c r="G2657" s="1" t="str">
        <f t="shared" si="177"/>
        <v>4/2019</v>
      </c>
      <c r="H2657">
        <v>778.58</v>
      </c>
      <c r="I2657">
        <v>779.8</v>
      </c>
      <c r="J2657" s="2">
        <f t="shared" si="179"/>
        <v>-1.2199999999999136</v>
      </c>
    </row>
    <row r="2658" spans="1:10" x14ac:dyDescent="0.35">
      <c r="A2658" s="1">
        <v>43567</v>
      </c>
      <c r="B2658" s="1" t="str">
        <f t="shared" si="176"/>
        <v>4/2019</v>
      </c>
      <c r="C2658">
        <v>784.92</v>
      </c>
      <c r="D2658">
        <v>788.67</v>
      </c>
      <c r="E2658" s="2">
        <f t="shared" si="178"/>
        <v>-3.75</v>
      </c>
      <c r="F2658" s="1">
        <v>43567</v>
      </c>
      <c r="G2658" s="1" t="str">
        <f t="shared" si="177"/>
        <v>4/2019</v>
      </c>
      <c r="H2658">
        <v>778.59</v>
      </c>
      <c r="I2658">
        <v>779.8</v>
      </c>
      <c r="J2658" s="2">
        <f t="shared" si="179"/>
        <v>-1.2099999999999227</v>
      </c>
    </row>
    <row r="2659" spans="1:10" x14ac:dyDescent="0.35">
      <c r="A2659" s="1">
        <v>43568</v>
      </c>
      <c r="B2659" s="1" t="str">
        <f t="shared" si="176"/>
        <v>4/2019</v>
      </c>
      <c r="C2659">
        <v>784.82</v>
      </c>
      <c r="D2659">
        <v>787.45</v>
      </c>
      <c r="E2659" s="2">
        <f t="shared" si="178"/>
        <v>-2.6299999999999955</v>
      </c>
      <c r="F2659" s="1">
        <v>43568</v>
      </c>
      <c r="G2659" s="1" t="str">
        <f t="shared" si="177"/>
        <v>4/2019</v>
      </c>
      <c r="H2659">
        <v>778.58</v>
      </c>
      <c r="I2659">
        <v>779.83</v>
      </c>
      <c r="J2659" s="2">
        <f t="shared" si="179"/>
        <v>-1.25</v>
      </c>
    </row>
    <row r="2660" spans="1:10" x14ac:dyDescent="0.35">
      <c r="A2660" s="1">
        <v>43569</v>
      </c>
      <c r="B2660" s="1" t="str">
        <f t="shared" si="176"/>
        <v>4/2019</v>
      </c>
      <c r="C2660">
        <v>784.83</v>
      </c>
      <c r="D2660">
        <v>788.78</v>
      </c>
      <c r="E2660" s="2">
        <f t="shared" si="178"/>
        <v>-3.9499999999999318</v>
      </c>
      <c r="F2660" s="1">
        <v>43569</v>
      </c>
      <c r="G2660" s="1" t="str">
        <f t="shared" si="177"/>
        <v>4/2019</v>
      </c>
      <c r="H2660">
        <v>778.58</v>
      </c>
      <c r="I2660">
        <v>779.8</v>
      </c>
      <c r="J2660" s="2">
        <f t="shared" si="179"/>
        <v>-1.2199999999999136</v>
      </c>
    </row>
    <row r="2661" spans="1:10" x14ac:dyDescent="0.35">
      <c r="A2661" s="1">
        <v>43570</v>
      </c>
      <c r="B2661" s="1" t="str">
        <f t="shared" si="176"/>
        <v>4/2019</v>
      </c>
      <c r="C2661">
        <v>784.86</v>
      </c>
      <c r="D2661">
        <v>788.74</v>
      </c>
      <c r="E2661" s="2">
        <f t="shared" si="178"/>
        <v>-3.8799999999999955</v>
      </c>
      <c r="F2661" s="1">
        <v>43570</v>
      </c>
      <c r="G2661" s="1" t="str">
        <f t="shared" si="177"/>
        <v>4/2019</v>
      </c>
      <c r="H2661">
        <v>778.56</v>
      </c>
      <c r="I2661">
        <v>779.8</v>
      </c>
      <c r="J2661" s="2">
        <f t="shared" si="179"/>
        <v>-1.2400000000000091</v>
      </c>
    </row>
    <row r="2662" spans="1:10" x14ac:dyDescent="0.35">
      <c r="A2662" s="1">
        <v>43571</v>
      </c>
      <c r="B2662" s="1" t="str">
        <f t="shared" si="176"/>
        <v>4/2019</v>
      </c>
      <c r="C2662">
        <v>784.8</v>
      </c>
      <c r="D2662">
        <v>789</v>
      </c>
      <c r="E2662" s="2">
        <f t="shared" si="178"/>
        <v>-4.2000000000000455</v>
      </c>
      <c r="F2662" s="1">
        <v>43571</v>
      </c>
      <c r="G2662" s="1" t="str">
        <f t="shared" si="177"/>
        <v>4/2019</v>
      </c>
      <c r="H2662">
        <v>778.58</v>
      </c>
      <c r="I2662">
        <v>779.82</v>
      </c>
      <c r="J2662" s="2">
        <f t="shared" si="179"/>
        <v>-1.2400000000000091</v>
      </c>
    </row>
    <row r="2663" spans="1:10" x14ac:dyDescent="0.35">
      <c r="A2663" s="1">
        <v>43572</v>
      </c>
      <c r="B2663" s="1" t="str">
        <f t="shared" si="176"/>
        <v>4/2019</v>
      </c>
      <c r="C2663">
        <v>784.82</v>
      </c>
      <c r="D2663">
        <v>788.22</v>
      </c>
      <c r="E2663" s="2">
        <f t="shared" si="178"/>
        <v>-3.3999999999999773</v>
      </c>
      <c r="F2663" s="1">
        <v>43572</v>
      </c>
      <c r="G2663" s="1" t="str">
        <f t="shared" si="177"/>
        <v>4/2019</v>
      </c>
      <c r="H2663">
        <v>778.59</v>
      </c>
      <c r="I2663">
        <v>779.83</v>
      </c>
      <c r="J2663" s="2">
        <f t="shared" si="179"/>
        <v>-1.2400000000000091</v>
      </c>
    </row>
    <row r="2664" spans="1:10" x14ac:dyDescent="0.35">
      <c r="A2664" s="1">
        <v>43573</v>
      </c>
      <c r="B2664" s="1" t="str">
        <f t="shared" si="176"/>
        <v>4/2019</v>
      </c>
      <c r="C2664">
        <v>784.73</v>
      </c>
      <c r="D2664">
        <v>787.35</v>
      </c>
      <c r="E2664" s="2">
        <f t="shared" si="178"/>
        <v>-2.6200000000000045</v>
      </c>
      <c r="F2664" s="1">
        <v>43573</v>
      </c>
      <c r="G2664" s="1" t="str">
        <f t="shared" si="177"/>
        <v>4/2019</v>
      </c>
      <c r="H2664">
        <v>778.57</v>
      </c>
      <c r="I2664">
        <v>779.88</v>
      </c>
      <c r="J2664" s="2">
        <f t="shared" si="179"/>
        <v>-1.3099999999999454</v>
      </c>
    </row>
    <row r="2665" spans="1:10" x14ac:dyDescent="0.35">
      <c r="A2665" s="1">
        <v>43574</v>
      </c>
      <c r="B2665" s="1" t="str">
        <f t="shared" si="176"/>
        <v>4/2019</v>
      </c>
      <c r="C2665">
        <v>784.7</v>
      </c>
      <c r="D2665">
        <v>788.58</v>
      </c>
      <c r="E2665" s="2">
        <f t="shared" si="178"/>
        <v>-3.8799999999999955</v>
      </c>
      <c r="F2665" s="1">
        <v>43574</v>
      </c>
      <c r="G2665" s="1" t="str">
        <f t="shared" si="177"/>
        <v>4/2019</v>
      </c>
      <c r="H2665">
        <v>778.58</v>
      </c>
      <c r="I2665">
        <v>779.82</v>
      </c>
      <c r="J2665" s="2">
        <f t="shared" si="179"/>
        <v>-1.2400000000000091</v>
      </c>
    </row>
    <row r="2666" spans="1:10" x14ac:dyDescent="0.35">
      <c r="A2666" s="1">
        <v>43575</v>
      </c>
      <c r="B2666" s="1" t="str">
        <f t="shared" si="176"/>
        <v>4/2019</v>
      </c>
      <c r="C2666">
        <v>784.67</v>
      </c>
      <c r="D2666">
        <v>788.58</v>
      </c>
      <c r="E2666" s="2">
        <f t="shared" si="178"/>
        <v>-3.9100000000000819</v>
      </c>
      <c r="F2666" s="1">
        <v>43575</v>
      </c>
      <c r="G2666" s="1" t="str">
        <f t="shared" si="177"/>
        <v>4/2019</v>
      </c>
      <c r="H2666">
        <v>778.57</v>
      </c>
      <c r="I2666">
        <v>779.78</v>
      </c>
      <c r="J2666" s="2">
        <f t="shared" si="179"/>
        <v>-1.2099999999999227</v>
      </c>
    </row>
    <row r="2667" spans="1:10" x14ac:dyDescent="0.35">
      <c r="A2667" s="1">
        <v>43576</v>
      </c>
      <c r="B2667" s="1" t="str">
        <f t="shared" si="176"/>
        <v>4/2019</v>
      </c>
      <c r="C2667">
        <v>784.7</v>
      </c>
      <c r="D2667">
        <v>788.24</v>
      </c>
      <c r="E2667" s="2">
        <f t="shared" si="178"/>
        <v>-3.5399999999999636</v>
      </c>
      <c r="F2667" s="1">
        <v>43576</v>
      </c>
      <c r="G2667" s="1" t="str">
        <f t="shared" si="177"/>
        <v>4/2019</v>
      </c>
      <c r="H2667">
        <v>778.58</v>
      </c>
      <c r="I2667">
        <v>779.82</v>
      </c>
      <c r="J2667" s="2">
        <f t="shared" si="179"/>
        <v>-1.2400000000000091</v>
      </c>
    </row>
    <row r="2668" spans="1:10" x14ac:dyDescent="0.35">
      <c r="A2668" s="1">
        <v>43577</v>
      </c>
      <c r="B2668" s="1" t="str">
        <f t="shared" si="176"/>
        <v>4/2019</v>
      </c>
      <c r="C2668">
        <v>784.63</v>
      </c>
      <c r="D2668">
        <v>788.6</v>
      </c>
      <c r="E2668" s="2">
        <f t="shared" si="178"/>
        <v>-3.9700000000000273</v>
      </c>
      <c r="F2668" s="1">
        <v>43577</v>
      </c>
      <c r="G2668" s="1" t="str">
        <f t="shared" si="177"/>
        <v>4/2019</v>
      </c>
      <c r="H2668">
        <v>778.59</v>
      </c>
      <c r="I2668">
        <v>779.82</v>
      </c>
      <c r="J2668" s="2">
        <f t="shared" si="179"/>
        <v>-1.2300000000000182</v>
      </c>
    </row>
    <row r="2669" spans="1:10" x14ac:dyDescent="0.35">
      <c r="A2669" s="1">
        <v>43578</v>
      </c>
      <c r="B2669" s="1" t="str">
        <f t="shared" si="176"/>
        <v>4/2019</v>
      </c>
      <c r="C2669">
        <v>777.82</v>
      </c>
      <c r="D2669">
        <v>788.19</v>
      </c>
      <c r="E2669" s="2">
        <f t="shared" si="178"/>
        <v>-10.370000000000005</v>
      </c>
      <c r="F2669" s="1">
        <v>43578</v>
      </c>
      <c r="G2669" s="1" t="str">
        <f t="shared" si="177"/>
        <v>4/2019</v>
      </c>
      <c r="H2669">
        <v>778.58</v>
      </c>
      <c r="I2669">
        <v>779.82</v>
      </c>
      <c r="J2669" s="2">
        <f t="shared" si="179"/>
        <v>-1.2400000000000091</v>
      </c>
    </row>
    <row r="2670" spans="1:10" x14ac:dyDescent="0.35">
      <c r="A2670" s="1">
        <v>43579</v>
      </c>
      <c r="B2670" s="1" t="str">
        <f t="shared" si="176"/>
        <v>4/2019</v>
      </c>
      <c r="C2670">
        <v>784.83</v>
      </c>
      <c r="D2670">
        <v>788.65</v>
      </c>
      <c r="E2670" s="2">
        <f t="shared" si="178"/>
        <v>-3.8199999999999363</v>
      </c>
      <c r="F2670" s="1">
        <v>43579</v>
      </c>
      <c r="G2670" s="1" t="str">
        <f t="shared" si="177"/>
        <v>4/2019</v>
      </c>
      <c r="H2670">
        <v>778.59</v>
      </c>
      <c r="I2670">
        <v>779.8</v>
      </c>
      <c r="J2670" s="2">
        <f t="shared" si="179"/>
        <v>-1.2099999999999227</v>
      </c>
    </row>
    <row r="2671" spans="1:10" x14ac:dyDescent="0.35">
      <c r="A2671" s="1">
        <v>43580</v>
      </c>
      <c r="B2671" s="1" t="str">
        <f t="shared" si="176"/>
        <v>4/2019</v>
      </c>
      <c r="C2671">
        <v>784.61</v>
      </c>
      <c r="D2671">
        <v>788.41</v>
      </c>
      <c r="E2671" s="2">
        <f t="shared" si="178"/>
        <v>-3.7999999999999545</v>
      </c>
      <c r="F2671" s="1">
        <v>43580</v>
      </c>
      <c r="G2671" s="1" t="str">
        <f t="shared" si="177"/>
        <v>4/2019</v>
      </c>
      <c r="H2671">
        <v>778.58</v>
      </c>
      <c r="I2671">
        <v>779.8</v>
      </c>
      <c r="J2671" s="2">
        <f t="shared" si="179"/>
        <v>-1.2199999999999136</v>
      </c>
    </row>
    <row r="2672" spans="1:10" x14ac:dyDescent="0.35">
      <c r="A2672" s="1">
        <v>43581</v>
      </c>
      <c r="B2672" s="1" t="str">
        <f t="shared" si="176"/>
        <v>4/2019</v>
      </c>
      <c r="C2672">
        <v>784.64</v>
      </c>
      <c r="D2672">
        <v>787.95</v>
      </c>
      <c r="E2672" s="2">
        <f t="shared" si="178"/>
        <v>-3.3100000000000591</v>
      </c>
      <c r="F2672" s="1">
        <v>43581</v>
      </c>
      <c r="G2672" s="1" t="str">
        <f t="shared" si="177"/>
        <v>4/2019</v>
      </c>
      <c r="H2672">
        <v>778.57</v>
      </c>
      <c r="I2672">
        <v>779.82</v>
      </c>
      <c r="J2672" s="2">
        <f t="shared" si="179"/>
        <v>-1.25</v>
      </c>
    </row>
    <row r="2673" spans="1:10" x14ac:dyDescent="0.35">
      <c r="A2673" s="1">
        <v>43582</v>
      </c>
      <c r="B2673" s="1" t="str">
        <f t="shared" si="176"/>
        <v>4/2019</v>
      </c>
      <c r="C2673">
        <v>784.61</v>
      </c>
      <c r="D2673">
        <v>787.67</v>
      </c>
      <c r="E2673" s="2">
        <f t="shared" si="178"/>
        <v>-3.0599999999999454</v>
      </c>
      <c r="F2673" s="1">
        <v>43582</v>
      </c>
      <c r="G2673" s="1" t="str">
        <f t="shared" si="177"/>
        <v>4/2019</v>
      </c>
      <c r="H2673">
        <v>778.57</v>
      </c>
      <c r="I2673">
        <v>779.82</v>
      </c>
      <c r="J2673" s="2">
        <f t="shared" si="179"/>
        <v>-1.25</v>
      </c>
    </row>
    <row r="2674" spans="1:10" x14ac:dyDescent="0.35">
      <c r="A2674" s="1">
        <v>43583</v>
      </c>
      <c r="B2674" s="1" t="str">
        <f t="shared" si="176"/>
        <v>4/2019</v>
      </c>
      <c r="C2674">
        <v>784.62</v>
      </c>
      <c r="D2674">
        <v>788.27</v>
      </c>
      <c r="E2674" s="2">
        <f t="shared" si="178"/>
        <v>-3.6499999999999773</v>
      </c>
      <c r="F2674" s="1">
        <v>43583</v>
      </c>
      <c r="G2674" s="1" t="str">
        <f t="shared" si="177"/>
        <v>4/2019</v>
      </c>
      <c r="H2674">
        <v>778.6</v>
      </c>
      <c r="I2674">
        <v>779.8</v>
      </c>
      <c r="J2674" s="2">
        <f t="shared" si="179"/>
        <v>-1.1999999999999318</v>
      </c>
    </row>
    <row r="2675" spans="1:10" x14ac:dyDescent="0.35">
      <c r="A2675" s="1">
        <v>43584</v>
      </c>
      <c r="B2675" s="1" t="str">
        <f t="shared" si="176"/>
        <v>4/2019</v>
      </c>
      <c r="C2675">
        <v>784.57</v>
      </c>
      <c r="D2675">
        <v>787.19</v>
      </c>
      <c r="E2675" s="2">
        <f t="shared" si="178"/>
        <v>-2.6200000000000045</v>
      </c>
      <c r="F2675" s="1">
        <v>43584</v>
      </c>
      <c r="G2675" s="1" t="str">
        <f t="shared" si="177"/>
        <v>4/2019</v>
      </c>
      <c r="H2675">
        <v>778.59</v>
      </c>
      <c r="I2675">
        <v>779.8</v>
      </c>
      <c r="J2675" s="2">
        <f t="shared" si="179"/>
        <v>-1.2099999999999227</v>
      </c>
    </row>
    <row r="2676" spans="1:10" x14ac:dyDescent="0.35">
      <c r="A2676" s="1">
        <v>43585</v>
      </c>
      <c r="B2676" s="1" t="str">
        <f t="shared" si="176"/>
        <v>4/2019</v>
      </c>
      <c r="C2676">
        <v>784.57</v>
      </c>
      <c r="D2676">
        <v>789.04</v>
      </c>
      <c r="E2676" s="2">
        <f t="shared" si="178"/>
        <v>-4.4699999999999136</v>
      </c>
      <c r="F2676" s="1">
        <v>43585</v>
      </c>
      <c r="G2676" s="1" t="str">
        <f t="shared" si="177"/>
        <v>4/2019</v>
      </c>
      <c r="H2676">
        <v>778.59</v>
      </c>
      <c r="I2676">
        <v>779.63</v>
      </c>
      <c r="J2676" s="2">
        <f t="shared" si="179"/>
        <v>-1.0399999999999636</v>
      </c>
    </row>
    <row r="2677" spans="1:10" x14ac:dyDescent="0.35">
      <c r="A2677" s="1">
        <v>43586</v>
      </c>
      <c r="B2677" s="1" t="str">
        <f t="shared" si="176"/>
        <v>5/2019</v>
      </c>
      <c r="C2677">
        <v>784.63</v>
      </c>
      <c r="D2677">
        <v>788.23</v>
      </c>
      <c r="E2677" s="2">
        <f t="shared" si="178"/>
        <v>-3.6000000000000227</v>
      </c>
      <c r="F2677" s="1">
        <v>43586</v>
      </c>
      <c r="G2677" s="1" t="str">
        <f t="shared" si="177"/>
        <v>5/2019</v>
      </c>
      <c r="H2677">
        <v>778.59</v>
      </c>
      <c r="I2677">
        <v>779.83</v>
      </c>
      <c r="J2677" s="2">
        <f t="shared" si="179"/>
        <v>-1.2400000000000091</v>
      </c>
    </row>
    <row r="2678" spans="1:10" x14ac:dyDescent="0.35">
      <c r="A2678" s="1">
        <v>43587</v>
      </c>
      <c r="B2678" s="1" t="str">
        <f t="shared" si="176"/>
        <v>5/2019</v>
      </c>
      <c r="C2678">
        <v>784.74</v>
      </c>
      <c r="D2678">
        <v>788.65</v>
      </c>
      <c r="E2678" s="2">
        <f t="shared" si="178"/>
        <v>-3.9099999999999682</v>
      </c>
      <c r="F2678" s="1">
        <v>43587</v>
      </c>
      <c r="G2678" s="1" t="str">
        <f t="shared" si="177"/>
        <v>5/2019</v>
      </c>
      <c r="H2678">
        <v>778.59</v>
      </c>
      <c r="I2678">
        <v>779.8</v>
      </c>
      <c r="J2678" s="2">
        <f t="shared" si="179"/>
        <v>-1.2099999999999227</v>
      </c>
    </row>
    <row r="2679" spans="1:10" x14ac:dyDescent="0.35">
      <c r="A2679" s="1">
        <v>43588</v>
      </c>
      <c r="B2679" s="1" t="str">
        <f t="shared" si="176"/>
        <v>5/2019</v>
      </c>
      <c r="C2679">
        <v>784.63</v>
      </c>
      <c r="D2679">
        <v>789.31</v>
      </c>
      <c r="E2679" s="2">
        <f t="shared" si="178"/>
        <v>-4.67999999999995</v>
      </c>
      <c r="F2679" s="1">
        <v>43588</v>
      </c>
      <c r="G2679" s="1" t="str">
        <f t="shared" si="177"/>
        <v>5/2019</v>
      </c>
      <c r="H2679">
        <v>778.58</v>
      </c>
      <c r="I2679">
        <v>779.8</v>
      </c>
      <c r="J2679" s="2">
        <f t="shared" si="179"/>
        <v>-1.2199999999999136</v>
      </c>
    </row>
    <row r="2680" spans="1:10" x14ac:dyDescent="0.35">
      <c r="A2680" s="1">
        <v>43589</v>
      </c>
      <c r="B2680" s="1" t="str">
        <f t="shared" si="176"/>
        <v>5/2019</v>
      </c>
      <c r="C2680">
        <v>784.51</v>
      </c>
      <c r="D2680">
        <v>788.65</v>
      </c>
      <c r="E2680" s="2">
        <f t="shared" si="178"/>
        <v>-4.1399999999999864</v>
      </c>
      <c r="F2680" s="1">
        <v>43589</v>
      </c>
      <c r="G2680" s="1" t="str">
        <f t="shared" si="177"/>
        <v>5/2019</v>
      </c>
      <c r="H2680">
        <v>778.58</v>
      </c>
      <c r="I2680">
        <v>779.82</v>
      </c>
      <c r="J2680" s="2">
        <f t="shared" si="179"/>
        <v>-1.2400000000000091</v>
      </c>
    </row>
    <row r="2681" spans="1:10" x14ac:dyDescent="0.35">
      <c r="A2681" s="1">
        <v>43590</v>
      </c>
      <c r="B2681" s="1" t="str">
        <f t="shared" si="176"/>
        <v>5/2019</v>
      </c>
      <c r="C2681">
        <v>784.5</v>
      </c>
      <c r="D2681">
        <v>789.17</v>
      </c>
      <c r="E2681" s="2">
        <f t="shared" si="178"/>
        <v>-4.6699999999999591</v>
      </c>
      <c r="F2681" s="1">
        <v>43590</v>
      </c>
      <c r="G2681" s="1" t="str">
        <f t="shared" si="177"/>
        <v>5/2019</v>
      </c>
      <c r="H2681">
        <v>778.59</v>
      </c>
      <c r="I2681">
        <v>779.8</v>
      </c>
      <c r="J2681" s="2">
        <f t="shared" si="179"/>
        <v>-1.2099999999999227</v>
      </c>
    </row>
    <row r="2682" spans="1:10" x14ac:dyDescent="0.35">
      <c r="A2682" s="1">
        <v>43591</v>
      </c>
      <c r="B2682" s="1" t="str">
        <f t="shared" si="176"/>
        <v>5/2019</v>
      </c>
      <c r="C2682">
        <v>784.69</v>
      </c>
      <c r="D2682">
        <v>788.4</v>
      </c>
      <c r="E2682" s="2">
        <f t="shared" si="178"/>
        <v>-3.7099999999999227</v>
      </c>
      <c r="F2682" s="1">
        <v>43591</v>
      </c>
      <c r="G2682" s="1" t="str">
        <f t="shared" si="177"/>
        <v>5/2019</v>
      </c>
      <c r="H2682">
        <v>778.58</v>
      </c>
      <c r="I2682">
        <v>779.8</v>
      </c>
      <c r="J2682" s="2">
        <f t="shared" si="179"/>
        <v>-1.2199999999999136</v>
      </c>
    </row>
    <row r="2683" spans="1:10" x14ac:dyDescent="0.35">
      <c r="A2683" s="1">
        <v>43592</v>
      </c>
      <c r="B2683" s="1" t="str">
        <f t="shared" si="176"/>
        <v>5/2019</v>
      </c>
      <c r="C2683">
        <v>784.54</v>
      </c>
      <c r="D2683">
        <v>788.46</v>
      </c>
      <c r="E2683" s="2">
        <f t="shared" si="178"/>
        <v>-3.9200000000000728</v>
      </c>
      <c r="F2683" s="1">
        <v>43592</v>
      </c>
      <c r="G2683" s="1" t="str">
        <f t="shared" si="177"/>
        <v>5/2019</v>
      </c>
      <c r="H2683">
        <v>778.59</v>
      </c>
      <c r="I2683">
        <v>779.82</v>
      </c>
      <c r="J2683" s="2">
        <f t="shared" si="179"/>
        <v>-1.2300000000000182</v>
      </c>
    </row>
    <row r="2684" spans="1:10" x14ac:dyDescent="0.35">
      <c r="A2684" s="1">
        <v>43593</v>
      </c>
      <c r="B2684" s="1" t="str">
        <f t="shared" si="176"/>
        <v>5/2019</v>
      </c>
      <c r="C2684">
        <v>784.56</v>
      </c>
      <c r="D2684">
        <v>788.35</v>
      </c>
      <c r="E2684" s="2">
        <f t="shared" si="178"/>
        <v>-3.7900000000000773</v>
      </c>
      <c r="F2684" s="1">
        <v>43593</v>
      </c>
      <c r="G2684" s="1" t="str">
        <f t="shared" si="177"/>
        <v>5/2019</v>
      </c>
      <c r="H2684">
        <v>778.59</v>
      </c>
      <c r="I2684">
        <v>779.84</v>
      </c>
      <c r="J2684" s="2">
        <f t="shared" si="179"/>
        <v>-1.25</v>
      </c>
    </row>
    <row r="2685" spans="1:10" x14ac:dyDescent="0.35">
      <c r="A2685" s="1">
        <v>43594</v>
      </c>
      <c r="B2685" s="1" t="str">
        <f t="shared" si="176"/>
        <v>5/2019</v>
      </c>
      <c r="C2685">
        <v>784.59</v>
      </c>
      <c r="D2685">
        <v>788.4</v>
      </c>
      <c r="E2685" s="2">
        <f t="shared" si="178"/>
        <v>-3.8099999999999454</v>
      </c>
      <c r="F2685" s="1">
        <v>43594</v>
      </c>
      <c r="G2685" s="1" t="str">
        <f t="shared" si="177"/>
        <v>5/2019</v>
      </c>
      <c r="H2685">
        <v>778.59</v>
      </c>
      <c r="I2685">
        <v>779.84</v>
      </c>
      <c r="J2685" s="2">
        <f t="shared" si="179"/>
        <v>-1.25</v>
      </c>
    </row>
    <row r="2686" spans="1:10" x14ac:dyDescent="0.35">
      <c r="A2686" s="1">
        <v>43595</v>
      </c>
      <c r="B2686" s="1" t="str">
        <f t="shared" si="176"/>
        <v>5/2019</v>
      </c>
      <c r="C2686">
        <v>784.57</v>
      </c>
      <c r="D2686">
        <v>788.04</v>
      </c>
      <c r="E2686" s="2">
        <f t="shared" si="178"/>
        <v>-3.4699999999999136</v>
      </c>
      <c r="F2686" s="1">
        <v>43595</v>
      </c>
      <c r="G2686" s="1" t="str">
        <f t="shared" si="177"/>
        <v>5/2019</v>
      </c>
      <c r="H2686">
        <v>778.57</v>
      </c>
      <c r="I2686">
        <v>779.8</v>
      </c>
      <c r="J2686" s="2">
        <f t="shared" si="179"/>
        <v>-1.2299999999999045</v>
      </c>
    </row>
    <row r="2687" spans="1:10" x14ac:dyDescent="0.35">
      <c r="A2687" s="1">
        <v>43596</v>
      </c>
      <c r="B2687" s="1" t="str">
        <f t="shared" si="176"/>
        <v>5/2019</v>
      </c>
      <c r="C2687">
        <v>784.73</v>
      </c>
      <c r="D2687">
        <v>788.11</v>
      </c>
      <c r="E2687" s="2">
        <f t="shared" si="178"/>
        <v>-3.3799999999999955</v>
      </c>
      <c r="F2687" s="1">
        <v>43596</v>
      </c>
      <c r="G2687" s="1" t="str">
        <f t="shared" si="177"/>
        <v>5/2019</v>
      </c>
      <c r="H2687">
        <v>778.58</v>
      </c>
      <c r="I2687">
        <v>779.85</v>
      </c>
      <c r="J2687" s="2">
        <f t="shared" si="179"/>
        <v>-1.2699999999999818</v>
      </c>
    </row>
    <row r="2688" spans="1:10" x14ac:dyDescent="0.35">
      <c r="A2688" s="1">
        <v>43597</v>
      </c>
      <c r="B2688" s="1" t="str">
        <f t="shared" si="176"/>
        <v>5/2019</v>
      </c>
      <c r="C2688">
        <v>784.59</v>
      </c>
      <c r="D2688">
        <v>789.14</v>
      </c>
      <c r="E2688" s="2">
        <f t="shared" si="178"/>
        <v>-4.5499999999999545</v>
      </c>
      <c r="F2688" s="1">
        <v>43597</v>
      </c>
      <c r="G2688" s="1" t="str">
        <f t="shared" si="177"/>
        <v>5/2019</v>
      </c>
      <c r="H2688">
        <v>778.56</v>
      </c>
      <c r="I2688">
        <v>779.87</v>
      </c>
      <c r="J2688" s="2">
        <f t="shared" si="179"/>
        <v>-1.3100000000000591</v>
      </c>
    </row>
    <row r="2689" spans="1:10" x14ac:dyDescent="0.35">
      <c r="A2689" s="1">
        <v>43598</v>
      </c>
      <c r="B2689" s="1" t="str">
        <f t="shared" si="176"/>
        <v>5/2019</v>
      </c>
      <c r="C2689">
        <v>784.64</v>
      </c>
      <c r="D2689">
        <v>788.16</v>
      </c>
      <c r="E2689" s="2">
        <f t="shared" si="178"/>
        <v>-3.5199999999999818</v>
      </c>
      <c r="F2689" s="1">
        <v>43598</v>
      </c>
      <c r="G2689" s="1" t="str">
        <f t="shared" si="177"/>
        <v>5/2019</v>
      </c>
      <c r="H2689">
        <v>778.6</v>
      </c>
      <c r="I2689">
        <v>779.88</v>
      </c>
      <c r="J2689" s="2">
        <f t="shared" si="179"/>
        <v>-1.2799999999999727</v>
      </c>
    </row>
    <row r="2690" spans="1:10" x14ac:dyDescent="0.35">
      <c r="A2690" s="1">
        <v>43599</v>
      </c>
      <c r="B2690" s="1" t="str">
        <f t="shared" ref="B2690:B2753" si="180">_xlfn.CONCAT(MONTH(A2690),"/",YEAR(A2690))</f>
        <v>5/2019</v>
      </c>
      <c r="C2690">
        <v>784.73</v>
      </c>
      <c r="D2690">
        <v>788</v>
      </c>
      <c r="E2690" s="2">
        <f t="shared" si="178"/>
        <v>-3.2699999999999818</v>
      </c>
      <c r="F2690" s="1">
        <v>43599</v>
      </c>
      <c r="G2690" s="1" t="str">
        <f t="shared" ref="G2690:G2753" si="181">_xlfn.CONCAT(MONTH(F2690),"/",YEAR(F2690))</f>
        <v>5/2019</v>
      </c>
      <c r="H2690">
        <v>778.58</v>
      </c>
      <c r="I2690">
        <v>779.83</v>
      </c>
      <c r="J2690" s="2">
        <f t="shared" si="179"/>
        <v>-1.25</v>
      </c>
    </row>
    <row r="2691" spans="1:10" x14ac:dyDescent="0.35">
      <c r="A2691" s="1">
        <v>43600</v>
      </c>
      <c r="B2691" s="1" t="str">
        <f t="shared" si="180"/>
        <v>5/2019</v>
      </c>
      <c r="C2691">
        <v>784.99</v>
      </c>
      <c r="D2691">
        <v>787.57</v>
      </c>
      <c r="E2691" s="2">
        <f t="shared" ref="E2691:E2754" si="182">C2691-D2691</f>
        <v>-2.5800000000000409</v>
      </c>
      <c r="F2691" s="1">
        <v>43600</v>
      </c>
      <c r="G2691" s="1" t="str">
        <f t="shared" si="181"/>
        <v>5/2019</v>
      </c>
      <c r="H2691">
        <v>778.58</v>
      </c>
      <c r="I2691">
        <v>779.86</v>
      </c>
      <c r="J2691" s="2">
        <f t="shared" ref="J2691:J2754" si="183">H2691-I2691</f>
        <v>-1.2799999999999727</v>
      </c>
    </row>
    <row r="2692" spans="1:10" x14ac:dyDescent="0.35">
      <c r="A2692" s="1">
        <v>43601</v>
      </c>
      <c r="B2692" s="1" t="str">
        <f t="shared" si="180"/>
        <v>5/2019</v>
      </c>
      <c r="C2692">
        <v>785.06</v>
      </c>
      <c r="D2692">
        <v>788.56</v>
      </c>
      <c r="E2692" s="2">
        <f t="shared" si="182"/>
        <v>-3.5</v>
      </c>
      <c r="F2692" s="1">
        <v>43601</v>
      </c>
      <c r="G2692" s="1" t="str">
        <f t="shared" si="181"/>
        <v>5/2019</v>
      </c>
      <c r="H2692">
        <v>778.61</v>
      </c>
      <c r="I2692">
        <v>779.85</v>
      </c>
      <c r="J2692" s="2">
        <f t="shared" si="183"/>
        <v>-1.2400000000000091</v>
      </c>
    </row>
    <row r="2693" spans="1:10" x14ac:dyDescent="0.35">
      <c r="A2693" s="1">
        <v>43602</v>
      </c>
      <c r="B2693" s="1" t="str">
        <f t="shared" si="180"/>
        <v>5/2019</v>
      </c>
      <c r="C2693">
        <v>785.15</v>
      </c>
      <c r="D2693">
        <v>787.68</v>
      </c>
      <c r="E2693" s="2">
        <f t="shared" si="182"/>
        <v>-2.5299999999999727</v>
      </c>
      <c r="F2693" s="1">
        <v>43602</v>
      </c>
      <c r="G2693" s="1" t="str">
        <f t="shared" si="181"/>
        <v>5/2019</v>
      </c>
      <c r="H2693">
        <v>778.6</v>
      </c>
      <c r="I2693">
        <v>779.82</v>
      </c>
      <c r="J2693" s="2">
        <f t="shared" si="183"/>
        <v>-1.2200000000000273</v>
      </c>
    </row>
    <row r="2694" spans="1:10" x14ac:dyDescent="0.35">
      <c r="A2694" s="1">
        <v>43603</v>
      </c>
      <c r="B2694" s="1" t="str">
        <f t="shared" si="180"/>
        <v>5/2019</v>
      </c>
      <c r="C2694">
        <v>785.26</v>
      </c>
      <c r="D2694">
        <v>787.45</v>
      </c>
      <c r="E2694" s="2">
        <f t="shared" si="182"/>
        <v>-2.1900000000000546</v>
      </c>
      <c r="F2694" s="1">
        <v>43603</v>
      </c>
      <c r="G2694" s="1" t="str">
        <f t="shared" si="181"/>
        <v>5/2019</v>
      </c>
      <c r="H2694">
        <v>778.6</v>
      </c>
      <c r="I2694">
        <v>779.86</v>
      </c>
      <c r="J2694" s="2">
        <f t="shared" si="183"/>
        <v>-1.2599999999999909</v>
      </c>
    </row>
    <row r="2695" spans="1:10" x14ac:dyDescent="0.35">
      <c r="A2695" s="1">
        <v>43604</v>
      </c>
      <c r="B2695" s="1" t="str">
        <f t="shared" si="180"/>
        <v>5/2019</v>
      </c>
      <c r="C2695">
        <v>785.09</v>
      </c>
      <c r="D2695">
        <v>788.91</v>
      </c>
      <c r="E2695" s="2">
        <f t="shared" si="182"/>
        <v>-3.8199999999999363</v>
      </c>
      <c r="F2695" s="1">
        <v>43604</v>
      </c>
      <c r="G2695" s="1" t="str">
        <f t="shared" si="181"/>
        <v>5/2019</v>
      </c>
      <c r="H2695">
        <v>778.61</v>
      </c>
      <c r="I2695">
        <v>779.87</v>
      </c>
      <c r="J2695" s="2">
        <f t="shared" si="183"/>
        <v>-1.2599999999999909</v>
      </c>
    </row>
    <row r="2696" spans="1:10" x14ac:dyDescent="0.35">
      <c r="A2696" s="1">
        <v>43605</v>
      </c>
      <c r="B2696" s="1" t="str">
        <f t="shared" si="180"/>
        <v>5/2019</v>
      </c>
      <c r="C2696">
        <v>785.33</v>
      </c>
      <c r="D2696">
        <v>787.7</v>
      </c>
      <c r="E2696" s="2">
        <f t="shared" si="182"/>
        <v>-2.3700000000000045</v>
      </c>
      <c r="F2696" s="1">
        <v>43605</v>
      </c>
      <c r="G2696" s="1" t="str">
        <f t="shared" si="181"/>
        <v>5/2019</v>
      </c>
      <c r="H2696">
        <v>778.61</v>
      </c>
      <c r="I2696">
        <v>779.9</v>
      </c>
      <c r="J2696" s="2">
        <f t="shared" si="183"/>
        <v>-1.2899999999999636</v>
      </c>
    </row>
    <row r="2697" spans="1:10" x14ac:dyDescent="0.35">
      <c r="A2697" s="1">
        <v>43606</v>
      </c>
      <c r="B2697" s="1" t="str">
        <f t="shared" si="180"/>
        <v>5/2019</v>
      </c>
      <c r="C2697">
        <v>785.51</v>
      </c>
      <c r="D2697">
        <v>787.8</v>
      </c>
      <c r="E2697" s="2">
        <f t="shared" si="182"/>
        <v>-2.2899999999999636</v>
      </c>
      <c r="F2697" s="1">
        <v>43606</v>
      </c>
      <c r="G2697" s="1" t="str">
        <f t="shared" si="181"/>
        <v>5/2019</v>
      </c>
      <c r="H2697">
        <v>778.62</v>
      </c>
      <c r="I2697">
        <v>779.9</v>
      </c>
      <c r="J2697" s="2">
        <f t="shared" si="183"/>
        <v>-1.2799999999999727</v>
      </c>
    </row>
    <row r="2698" spans="1:10" x14ac:dyDescent="0.35">
      <c r="A2698" s="1">
        <v>43607</v>
      </c>
      <c r="B2698" s="1" t="str">
        <f t="shared" si="180"/>
        <v>5/2019</v>
      </c>
      <c r="C2698">
        <v>786</v>
      </c>
      <c r="D2698">
        <v>788.8</v>
      </c>
      <c r="E2698" s="2">
        <f t="shared" si="182"/>
        <v>-2.7999999999999545</v>
      </c>
      <c r="F2698" s="1">
        <v>43607</v>
      </c>
      <c r="G2698" s="1" t="str">
        <f t="shared" si="181"/>
        <v>5/2019</v>
      </c>
      <c r="H2698">
        <v>778.6</v>
      </c>
      <c r="I2698">
        <v>779.9</v>
      </c>
      <c r="J2698" s="2">
        <f t="shared" si="183"/>
        <v>-1.2999999999999545</v>
      </c>
    </row>
    <row r="2699" spans="1:10" x14ac:dyDescent="0.35">
      <c r="A2699" s="1">
        <v>43608</v>
      </c>
      <c r="B2699" s="1" t="str">
        <f t="shared" si="180"/>
        <v>5/2019</v>
      </c>
      <c r="C2699">
        <v>786.2</v>
      </c>
      <c r="D2699">
        <v>788.91</v>
      </c>
      <c r="E2699" s="2">
        <f t="shared" si="182"/>
        <v>-2.7099999999999227</v>
      </c>
      <c r="F2699" s="1">
        <v>43608</v>
      </c>
      <c r="G2699" s="1" t="str">
        <f t="shared" si="181"/>
        <v>5/2019</v>
      </c>
      <c r="H2699">
        <v>778.65</v>
      </c>
      <c r="I2699">
        <v>779.91</v>
      </c>
      <c r="J2699" s="2">
        <f t="shared" si="183"/>
        <v>-1.2599999999999909</v>
      </c>
    </row>
    <row r="2700" spans="1:10" x14ac:dyDescent="0.35">
      <c r="A2700" s="1">
        <v>43609</v>
      </c>
      <c r="B2700" s="1" t="str">
        <f t="shared" si="180"/>
        <v>5/2019</v>
      </c>
      <c r="C2700">
        <v>786.37</v>
      </c>
      <c r="D2700">
        <v>788.99</v>
      </c>
      <c r="E2700" s="2">
        <f t="shared" si="182"/>
        <v>-2.6200000000000045</v>
      </c>
      <c r="F2700" s="1">
        <v>43609</v>
      </c>
      <c r="G2700" s="1" t="str">
        <f t="shared" si="181"/>
        <v>5/2019</v>
      </c>
      <c r="H2700">
        <v>778.65</v>
      </c>
      <c r="I2700">
        <v>779.93</v>
      </c>
      <c r="J2700" s="2">
        <f t="shared" si="183"/>
        <v>-1.2799999999999727</v>
      </c>
    </row>
    <row r="2701" spans="1:10" x14ac:dyDescent="0.35">
      <c r="A2701" s="1">
        <v>43610</v>
      </c>
      <c r="B2701" s="1" t="str">
        <f t="shared" si="180"/>
        <v>5/2019</v>
      </c>
      <c r="C2701">
        <v>786.52</v>
      </c>
      <c r="D2701">
        <v>788.9</v>
      </c>
      <c r="E2701" s="2">
        <f t="shared" si="182"/>
        <v>-2.3799999999999955</v>
      </c>
      <c r="F2701" s="1">
        <v>43610</v>
      </c>
      <c r="G2701" s="1" t="str">
        <f t="shared" si="181"/>
        <v>5/2019</v>
      </c>
      <c r="H2701">
        <v>778.65</v>
      </c>
      <c r="I2701">
        <v>779.93</v>
      </c>
      <c r="J2701" s="2">
        <f t="shared" si="183"/>
        <v>-1.2799999999999727</v>
      </c>
    </row>
    <row r="2702" spans="1:10" x14ac:dyDescent="0.35">
      <c r="A2702" s="1">
        <v>43611</v>
      </c>
      <c r="B2702" s="1" t="str">
        <f t="shared" si="180"/>
        <v>5/2019</v>
      </c>
      <c r="C2702">
        <v>786.67</v>
      </c>
      <c r="D2702">
        <v>788.72</v>
      </c>
      <c r="E2702" s="2">
        <f t="shared" si="182"/>
        <v>-2.0500000000000682</v>
      </c>
      <c r="F2702" s="1">
        <v>43611</v>
      </c>
      <c r="G2702" s="1" t="str">
        <f t="shared" si="181"/>
        <v>5/2019</v>
      </c>
      <c r="H2702">
        <v>778.65</v>
      </c>
      <c r="I2702">
        <v>779.95</v>
      </c>
      <c r="J2702" s="2">
        <f t="shared" si="183"/>
        <v>-1.3000000000000682</v>
      </c>
    </row>
    <row r="2703" spans="1:10" x14ac:dyDescent="0.35">
      <c r="A2703" s="1">
        <v>43612</v>
      </c>
      <c r="B2703" s="1" t="str">
        <f t="shared" si="180"/>
        <v>5/2019</v>
      </c>
      <c r="C2703">
        <v>786.68</v>
      </c>
      <c r="D2703">
        <v>788.81</v>
      </c>
      <c r="E2703" s="2">
        <f t="shared" si="182"/>
        <v>-2.1299999999999955</v>
      </c>
      <c r="F2703" s="1">
        <v>43612</v>
      </c>
      <c r="G2703" s="1" t="str">
        <f t="shared" si="181"/>
        <v>5/2019</v>
      </c>
      <c r="H2703">
        <v>778.64</v>
      </c>
      <c r="I2703">
        <v>779.92</v>
      </c>
      <c r="J2703" s="2">
        <f t="shared" si="183"/>
        <v>-1.2799999999999727</v>
      </c>
    </row>
    <row r="2704" spans="1:10" x14ac:dyDescent="0.35">
      <c r="A2704" s="1">
        <v>43613</v>
      </c>
      <c r="B2704" s="1" t="str">
        <f t="shared" si="180"/>
        <v>5/2019</v>
      </c>
      <c r="C2704">
        <v>786.57</v>
      </c>
      <c r="D2704">
        <v>789</v>
      </c>
      <c r="E2704" s="2">
        <f t="shared" si="182"/>
        <v>-2.42999999999995</v>
      </c>
      <c r="F2704" s="1">
        <v>43613</v>
      </c>
      <c r="G2704" s="1" t="str">
        <f t="shared" si="181"/>
        <v>5/2019</v>
      </c>
      <c r="H2704">
        <v>778.66</v>
      </c>
      <c r="I2704">
        <v>779.93</v>
      </c>
      <c r="J2704" s="2">
        <f t="shared" si="183"/>
        <v>-1.2699999999999818</v>
      </c>
    </row>
    <row r="2705" spans="1:10" x14ac:dyDescent="0.35">
      <c r="A2705" s="1">
        <v>43614</v>
      </c>
      <c r="B2705" s="1" t="str">
        <f t="shared" si="180"/>
        <v>5/2019</v>
      </c>
      <c r="C2705">
        <v>786.6</v>
      </c>
      <c r="D2705">
        <v>788.84</v>
      </c>
      <c r="E2705" s="2">
        <f t="shared" si="182"/>
        <v>-2.2400000000000091</v>
      </c>
      <c r="F2705" s="1">
        <v>43614</v>
      </c>
      <c r="G2705" s="1" t="str">
        <f t="shared" si="181"/>
        <v>5/2019</v>
      </c>
      <c r="H2705">
        <v>778.62</v>
      </c>
      <c r="I2705">
        <v>779.94</v>
      </c>
      <c r="J2705" s="2">
        <f t="shared" si="183"/>
        <v>-1.32000000000005</v>
      </c>
    </row>
    <row r="2706" spans="1:10" x14ac:dyDescent="0.35">
      <c r="A2706" s="1">
        <v>43615</v>
      </c>
      <c r="B2706" s="1" t="str">
        <f t="shared" si="180"/>
        <v>5/2019</v>
      </c>
      <c r="C2706">
        <v>786.86</v>
      </c>
      <c r="D2706">
        <v>788.91</v>
      </c>
      <c r="E2706" s="2">
        <f t="shared" si="182"/>
        <v>-2.0499999999999545</v>
      </c>
      <c r="F2706" s="1">
        <v>43615</v>
      </c>
      <c r="G2706" s="1" t="str">
        <f t="shared" si="181"/>
        <v>5/2019</v>
      </c>
      <c r="H2706">
        <v>778.67</v>
      </c>
      <c r="I2706">
        <v>779.94</v>
      </c>
      <c r="J2706" s="2">
        <f t="shared" si="183"/>
        <v>-1.2700000000000955</v>
      </c>
    </row>
    <row r="2707" spans="1:10" x14ac:dyDescent="0.35">
      <c r="A2707" s="1">
        <v>43616</v>
      </c>
      <c r="B2707" s="1" t="str">
        <f t="shared" si="180"/>
        <v>5/2019</v>
      </c>
      <c r="C2707">
        <v>786.97</v>
      </c>
      <c r="D2707">
        <v>789.17</v>
      </c>
      <c r="E2707" s="2">
        <f t="shared" si="182"/>
        <v>-2.1999999999999318</v>
      </c>
      <c r="F2707" s="1">
        <v>43616</v>
      </c>
      <c r="G2707" s="1" t="str">
        <f t="shared" si="181"/>
        <v>5/2019</v>
      </c>
      <c r="H2707">
        <v>778.66</v>
      </c>
      <c r="I2707">
        <v>779.93</v>
      </c>
      <c r="J2707" s="2">
        <f t="shared" si="183"/>
        <v>-1.2699999999999818</v>
      </c>
    </row>
    <row r="2708" spans="1:10" x14ac:dyDescent="0.35">
      <c r="A2708" s="1">
        <v>43617</v>
      </c>
      <c r="B2708" s="1" t="str">
        <f t="shared" si="180"/>
        <v>6/2019</v>
      </c>
      <c r="C2708">
        <v>787.02</v>
      </c>
      <c r="D2708">
        <v>789</v>
      </c>
      <c r="E2708" s="2">
        <f t="shared" si="182"/>
        <v>-1.9800000000000182</v>
      </c>
      <c r="F2708" s="1">
        <v>43617</v>
      </c>
      <c r="G2708" s="1" t="str">
        <f t="shared" si="181"/>
        <v>6/2019</v>
      </c>
      <c r="H2708">
        <v>778.67</v>
      </c>
      <c r="I2708">
        <v>779.95</v>
      </c>
      <c r="J2708" s="2">
        <f t="shared" si="183"/>
        <v>-1.2800000000000864</v>
      </c>
    </row>
    <row r="2709" spans="1:10" x14ac:dyDescent="0.35">
      <c r="A2709" s="1">
        <v>43618</v>
      </c>
      <c r="B2709" s="1" t="str">
        <f t="shared" si="180"/>
        <v>6/2019</v>
      </c>
      <c r="C2709">
        <v>787.08</v>
      </c>
      <c r="D2709">
        <v>789.16</v>
      </c>
      <c r="E2709" s="2">
        <f t="shared" si="182"/>
        <v>-2.0799999999999272</v>
      </c>
      <c r="F2709" s="1">
        <v>43618</v>
      </c>
      <c r="G2709" s="1" t="str">
        <f t="shared" si="181"/>
        <v>6/2019</v>
      </c>
      <c r="H2709">
        <v>778.66</v>
      </c>
      <c r="I2709">
        <v>779.97</v>
      </c>
      <c r="J2709" s="2">
        <f t="shared" si="183"/>
        <v>-1.3100000000000591</v>
      </c>
    </row>
    <row r="2710" spans="1:10" x14ac:dyDescent="0.35">
      <c r="A2710" s="1">
        <v>43619</v>
      </c>
      <c r="B2710" s="1" t="str">
        <f t="shared" si="180"/>
        <v>6/2019</v>
      </c>
      <c r="C2710">
        <v>787</v>
      </c>
      <c r="D2710">
        <v>788.89</v>
      </c>
      <c r="E2710" s="2">
        <f t="shared" si="182"/>
        <v>-1.8899999999999864</v>
      </c>
      <c r="F2710" s="1">
        <v>43619</v>
      </c>
      <c r="G2710" s="1" t="str">
        <f t="shared" si="181"/>
        <v>6/2019</v>
      </c>
      <c r="H2710">
        <v>778.65</v>
      </c>
      <c r="I2710">
        <v>779.95</v>
      </c>
      <c r="J2710" s="2">
        <f t="shared" si="183"/>
        <v>-1.3000000000000682</v>
      </c>
    </row>
    <row r="2711" spans="1:10" x14ac:dyDescent="0.35">
      <c r="A2711" s="1">
        <v>43620</v>
      </c>
      <c r="B2711" s="1" t="str">
        <f t="shared" si="180"/>
        <v>6/2019</v>
      </c>
      <c r="C2711">
        <v>786.85</v>
      </c>
      <c r="D2711">
        <v>789.32</v>
      </c>
      <c r="E2711" s="2">
        <f t="shared" si="182"/>
        <v>-2.4700000000000273</v>
      </c>
      <c r="F2711" s="1">
        <v>43620</v>
      </c>
      <c r="G2711" s="1" t="str">
        <f t="shared" si="181"/>
        <v>6/2019</v>
      </c>
      <c r="H2711">
        <v>778.65</v>
      </c>
      <c r="I2711">
        <v>779.93</v>
      </c>
      <c r="J2711" s="2">
        <f t="shared" si="183"/>
        <v>-1.2799999999999727</v>
      </c>
    </row>
    <row r="2712" spans="1:10" x14ac:dyDescent="0.35">
      <c r="A2712" s="1">
        <v>43621</v>
      </c>
      <c r="B2712" s="1" t="str">
        <f t="shared" si="180"/>
        <v>6/2019</v>
      </c>
      <c r="C2712">
        <v>786.8</v>
      </c>
      <c r="D2712">
        <v>789.23</v>
      </c>
      <c r="E2712" s="2">
        <f t="shared" si="182"/>
        <v>-2.4300000000000637</v>
      </c>
      <c r="F2712" s="1">
        <v>43621</v>
      </c>
      <c r="G2712" s="1" t="str">
        <f t="shared" si="181"/>
        <v>6/2019</v>
      </c>
      <c r="H2712">
        <v>778.65</v>
      </c>
      <c r="I2712">
        <v>779.93</v>
      </c>
      <c r="J2712" s="2">
        <f t="shared" si="183"/>
        <v>-1.2799999999999727</v>
      </c>
    </row>
    <row r="2713" spans="1:10" x14ac:dyDescent="0.35">
      <c r="A2713" s="1">
        <v>43622</v>
      </c>
      <c r="B2713" s="1" t="str">
        <f t="shared" si="180"/>
        <v>6/2019</v>
      </c>
      <c r="C2713">
        <v>786.66</v>
      </c>
      <c r="D2713">
        <v>789.17</v>
      </c>
      <c r="E2713" s="2">
        <f t="shared" si="182"/>
        <v>-2.5099999999999909</v>
      </c>
      <c r="F2713" s="1">
        <v>43622</v>
      </c>
      <c r="G2713" s="1" t="str">
        <f t="shared" si="181"/>
        <v>6/2019</v>
      </c>
      <c r="H2713">
        <v>778.65</v>
      </c>
      <c r="I2713">
        <v>779.95</v>
      </c>
      <c r="J2713" s="2">
        <f t="shared" si="183"/>
        <v>-1.3000000000000682</v>
      </c>
    </row>
    <row r="2714" spans="1:10" x14ac:dyDescent="0.35">
      <c r="A2714" s="1">
        <v>43623</v>
      </c>
      <c r="B2714" s="1" t="str">
        <f t="shared" si="180"/>
        <v>6/2019</v>
      </c>
      <c r="C2714">
        <v>786.79</v>
      </c>
      <c r="D2714">
        <v>789.35</v>
      </c>
      <c r="E2714" s="2">
        <f t="shared" si="182"/>
        <v>-2.5600000000000591</v>
      </c>
      <c r="F2714" s="1">
        <v>43623</v>
      </c>
      <c r="G2714" s="1" t="str">
        <f t="shared" si="181"/>
        <v>6/2019</v>
      </c>
      <c r="H2714">
        <v>778.64</v>
      </c>
      <c r="I2714">
        <v>779.94</v>
      </c>
      <c r="J2714" s="2">
        <f t="shared" si="183"/>
        <v>-1.3000000000000682</v>
      </c>
    </row>
    <row r="2715" spans="1:10" x14ac:dyDescent="0.35">
      <c r="A2715" s="1">
        <v>43624</v>
      </c>
      <c r="B2715" s="1" t="str">
        <f t="shared" si="180"/>
        <v>6/2019</v>
      </c>
      <c r="C2715">
        <v>786.62</v>
      </c>
      <c r="D2715">
        <v>788.85</v>
      </c>
      <c r="E2715" s="2">
        <f t="shared" si="182"/>
        <v>-2.2300000000000182</v>
      </c>
      <c r="F2715" s="1">
        <v>43624</v>
      </c>
      <c r="G2715" s="1" t="str">
        <f t="shared" si="181"/>
        <v>6/2019</v>
      </c>
      <c r="H2715">
        <v>778.64</v>
      </c>
      <c r="I2715">
        <v>779.95</v>
      </c>
      <c r="J2715" s="2">
        <f t="shared" si="183"/>
        <v>-1.3100000000000591</v>
      </c>
    </row>
    <row r="2716" spans="1:10" x14ac:dyDescent="0.35">
      <c r="A2716" s="1">
        <v>43625</v>
      </c>
      <c r="B2716" s="1" t="str">
        <f t="shared" si="180"/>
        <v>6/2019</v>
      </c>
      <c r="C2716">
        <v>786.66</v>
      </c>
      <c r="D2716">
        <v>788.75</v>
      </c>
      <c r="E2716" s="2">
        <f t="shared" si="182"/>
        <v>-2.0900000000000318</v>
      </c>
      <c r="F2716" s="1">
        <v>43625</v>
      </c>
      <c r="G2716" s="1" t="str">
        <f t="shared" si="181"/>
        <v>6/2019</v>
      </c>
      <c r="H2716">
        <v>778.65</v>
      </c>
      <c r="I2716">
        <v>779.93</v>
      </c>
      <c r="J2716" s="2">
        <f t="shared" si="183"/>
        <v>-1.2799999999999727</v>
      </c>
    </row>
    <row r="2717" spans="1:10" x14ac:dyDescent="0.35">
      <c r="A2717" s="1">
        <v>43626</v>
      </c>
      <c r="B2717" s="1" t="str">
        <f t="shared" si="180"/>
        <v>6/2019</v>
      </c>
      <c r="C2717">
        <v>786.53</v>
      </c>
      <c r="D2717">
        <v>789.02</v>
      </c>
      <c r="E2717" s="2">
        <f t="shared" si="182"/>
        <v>-2.4900000000000091</v>
      </c>
      <c r="F2717" s="1">
        <v>43626</v>
      </c>
      <c r="G2717" s="1" t="str">
        <f t="shared" si="181"/>
        <v>6/2019</v>
      </c>
      <c r="H2717">
        <v>778.65</v>
      </c>
      <c r="I2717">
        <v>779.92</v>
      </c>
      <c r="J2717" s="2">
        <f t="shared" si="183"/>
        <v>-1.2699999999999818</v>
      </c>
    </row>
    <row r="2718" spans="1:10" x14ac:dyDescent="0.35">
      <c r="A2718" s="1">
        <v>43627</v>
      </c>
      <c r="B2718" s="1" t="str">
        <f t="shared" si="180"/>
        <v>6/2019</v>
      </c>
      <c r="C2718">
        <v>786.34</v>
      </c>
      <c r="D2718">
        <v>788.67</v>
      </c>
      <c r="E2718" s="2">
        <f t="shared" si="182"/>
        <v>-2.3299999999999272</v>
      </c>
      <c r="F2718" s="1">
        <v>43627</v>
      </c>
      <c r="G2718" s="1" t="str">
        <f t="shared" si="181"/>
        <v>6/2019</v>
      </c>
      <c r="H2718">
        <v>778.65</v>
      </c>
      <c r="I2718">
        <v>779.92</v>
      </c>
      <c r="J2718" s="2">
        <f t="shared" si="183"/>
        <v>-1.2699999999999818</v>
      </c>
    </row>
    <row r="2719" spans="1:10" x14ac:dyDescent="0.35">
      <c r="A2719" s="1">
        <v>43628</v>
      </c>
      <c r="B2719" s="1" t="str">
        <f t="shared" si="180"/>
        <v>6/2019</v>
      </c>
      <c r="C2719">
        <v>786.48</v>
      </c>
      <c r="D2719">
        <v>788.57</v>
      </c>
      <c r="E2719" s="2">
        <f t="shared" si="182"/>
        <v>-2.0900000000000318</v>
      </c>
      <c r="F2719" s="1">
        <v>43628</v>
      </c>
      <c r="G2719" s="1" t="str">
        <f t="shared" si="181"/>
        <v>6/2019</v>
      </c>
      <c r="H2719">
        <v>778.64</v>
      </c>
      <c r="I2719">
        <v>779.95</v>
      </c>
      <c r="J2719" s="2">
        <f t="shared" si="183"/>
        <v>-1.3100000000000591</v>
      </c>
    </row>
    <row r="2720" spans="1:10" x14ac:dyDescent="0.35">
      <c r="A2720" s="1">
        <v>43629</v>
      </c>
      <c r="B2720" s="1" t="str">
        <f t="shared" si="180"/>
        <v>6/2019</v>
      </c>
      <c r="C2720">
        <v>786.44</v>
      </c>
      <c r="D2720">
        <v>788.92</v>
      </c>
      <c r="E2720" s="2">
        <f t="shared" si="182"/>
        <v>-2.4799999999999045</v>
      </c>
      <c r="F2720" s="1">
        <v>43629</v>
      </c>
      <c r="G2720" s="1" t="str">
        <f t="shared" si="181"/>
        <v>6/2019</v>
      </c>
      <c r="H2720">
        <v>778.65</v>
      </c>
      <c r="I2720">
        <v>779.92</v>
      </c>
      <c r="J2720" s="2">
        <f t="shared" si="183"/>
        <v>-1.2699999999999818</v>
      </c>
    </row>
    <row r="2721" spans="1:10" x14ac:dyDescent="0.35">
      <c r="A2721" s="1">
        <v>43630</v>
      </c>
      <c r="B2721" s="1" t="str">
        <f t="shared" si="180"/>
        <v>6/2019</v>
      </c>
      <c r="C2721">
        <v>786.38</v>
      </c>
      <c r="D2721">
        <v>788.34</v>
      </c>
      <c r="E2721" s="2">
        <f t="shared" si="182"/>
        <v>-1.9600000000000364</v>
      </c>
      <c r="F2721" s="1">
        <v>43630</v>
      </c>
      <c r="G2721" s="1" t="str">
        <f t="shared" si="181"/>
        <v>6/2019</v>
      </c>
      <c r="H2721">
        <v>778.64</v>
      </c>
      <c r="I2721">
        <v>779.9</v>
      </c>
      <c r="J2721" s="2">
        <f t="shared" si="183"/>
        <v>-1.2599999999999909</v>
      </c>
    </row>
    <row r="2722" spans="1:10" x14ac:dyDescent="0.35">
      <c r="A2722" s="1">
        <v>43631</v>
      </c>
      <c r="B2722" s="1" t="str">
        <f t="shared" si="180"/>
        <v>6/2019</v>
      </c>
      <c r="C2722">
        <v>786.32</v>
      </c>
      <c r="D2722">
        <v>788.36</v>
      </c>
      <c r="E2722" s="2">
        <f t="shared" si="182"/>
        <v>-2.0399999999999636</v>
      </c>
      <c r="F2722" s="1">
        <v>43631</v>
      </c>
      <c r="G2722" s="1" t="str">
        <f t="shared" si="181"/>
        <v>6/2019</v>
      </c>
      <c r="H2722">
        <v>778.64</v>
      </c>
      <c r="I2722">
        <v>779.92</v>
      </c>
      <c r="J2722" s="2">
        <f t="shared" si="183"/>
        <v>-1.2799999999999727</v>
      </c>
    </row>
    <row r="2723" spans="1:10" x14ac:dyDescent="0.35">
      <c r="A2723" s="1">
        <v>43632</v>
      </c>
      <c r="B2723" s="1" t="str">
        <f t="shared" si="180"/>
        <v>6/2019</v>
      </c>
      <c r="C2723">
        <v>786.12</v>
      </c>
      <c r="D2723">
        <v>788.72</v>
      </c>
      <c r="E2723" s="2">
        <f t="shared" si="182"/>
        <v>-2.6000000000000227</v>
      </c>
      <c r="F2723" s="1">
        <v>43632</v>
      </c>
      <c r="G2723" s="1" t="str">
        <f t="shared" si="181"/>
        <v>6/2019</v>
      </c>
      <c r="H2723">
        <v>778.65</v>
      </c>
      <c r="I2723">
        <v>779.95</v>
      </c>
      <c r="J2723" s="2">
        <f t="shared" si="183"/>
        <v>-1.3000000000000682</v>
      </c>
    </row>
    <row r="2724" spans="1:10" x14ac:dyDescent="0.35">
      <c r="A2724" s="1">
        <v>43633</v>
      </c>
      <c r="B2724" s="1" t="str">
        <f t="shared" si="180"/>
        <v>6/2019</v>
      </c>
      <c r="C2724">
        <v>786.14</v>
      </c>
      <c r="D2724">
        <v>789.31</v>
      </c>
      <c r="E2724" s="2">
        <f t="shared" si="182"/>
        <v>-3.1699999999999591</v>
      </c>
      <c r="F2724" s="1">
        <v>43633</v>
      </c>
      <c r="G2724" s="1" t="str">
        <f t="shared" si="181"/>
        <v>6/2019</v>
      </c>
      <c r="H2724">
        <v>778.61</v>
      </c>
      <c r="I2724">
        <v>779.9</v>
      </c>
      <c r="J2724" s="2">
        <f t="shared" si="183"/>
        <v>-1.2899999999999636</v>
      </c>
    </row>
    <row r="2725" spans="1:10" x14ac:dyDescent="0.35">
      <c r="A2725" s="1">
        <v>43634</v>
      </c>
      <c r="B2725" s="1" t="str">
        <f t="shared" si="180"/>
        <v>6/2019</v>
      </c>
      <c r="C2725">
        <v>786.22</v>
      </c>
      <c r="D2725">
        <v>789.05</v>
      </c>
      <c r="E2725" s="2">
        <f t="shared" si="182"/>
        <v>-2.8299999999999272</v>
      </c>
      <c r="F2725" s="1">
        <v>43634</v>
      </c>
      <c r="G2725" s="1" t="str">
        <f t="shared" si="181"/>
        <v>6/2019</v>
      </c>
      <c r="H2725">
        <v>778.54</v>
      </c>
      <c r="I2725">
        <v>779.95</v>
      </c>
      <c r="J2725" s="2">
        <f t="shared" si="183"/>
        <v>-1.4100000000000819</v>
      </c>
    </row>
    <row r="2726" spans="1:10" x14ac:dyDescent="0.35">
      <c r="A2726" s="1">
        <v>43635</v>
      </c>
      <c r="B2726" s="1" t="str">
        <f t="shared" si="180"/>
        <v>6/2019</v>
      </c>
      <c r="C2726">
        <v>786.05</v>
      </c>
      <c r="D2726">
        <v>788.47</v>
      </c>
      <c r="E2726" s="2">
        <f t="shared" si="182"/>
        <v>-2.4200000000000728</v>
      </c>
      <c r="F2726" s="1">
        <v>43635</v>
      </c>
      <c r="G2726" s="1" t="str">
        <f t="shared" si="181"/>
        <v>6/2019</v>
      </c>
      <c r="H2726">
        <v>778.67</v>
      </c>
      <c r="I2726">
        <v>780.02</v>
      </c>
      <c r="J2726" s="2">
        <f t="shared" si="183"/>
        <v>-1.3500000000000227</v>
      </c>
    </row>
    <row r="2727" spans="1:10" x14ac:dyDescent="0.35">
      <c r="A2727" s="1">
        <v>43636</v>
      </c>
      <c r="B2727" s="1" t="str">
        <f t="shared" si="180"/>
        <v>6/2019</v>
      </c>
      <c r="C2727">
        <v>786.15</v>
      </c>
      <c r="D2727">
        <v>788.67</v>
      </c>
      <c r="E2727" s="2">
        <f t="shared" si="182"/>
        <v>-2.5199999999999818</v>
      </c>
      <c r="F2727" s="1">
        <v>43636</v>
      </c>
      <c r="G2727" s="1" t="str">
        <f t="shared" si="181"/>
        <v>6/2019</v>
      </c>
      <c r="H2727">
        <v>778.66</v>
      </c>
      <c r="I2727">
        <v>779.97</v>
      </c>
      <c r="J2727" s="2">
        <f t="shared" si="183"/>
        <v>-1.3100000000000591</v>
      </c>
    </row>
    <row r="2728" spans="1:10" x14ac:dyDescent="0.35">
      <c r="A2728" s="1">
        <v>43637</v>
      </c>
      <c r="B2728" s="1" t="str">
        <f t="shared" si="180"/>
        <v>6/2019</v>
      </c>
      <c r="C2728">
        <v>785.92</v>
      </c>
      <c r="D2728">
        <v>788.39</v>
      </c>
      <c r="E2728" s="2">
        <f t="shared" si="182"/>
        <v>-2.4700000000000273</v>
      </c>
      <c r="F2728" s="1">
        <v>43637</v>
      </c>
      <c r="G2728" s="1" t="str">
        <f t="shared" si="181"/>
        <v>6/2019</v>
      </c>
      <c r="H2728">
        <v>778.65</v>
      </c>
      <c r="I2728">
        <v>779.9</v>
      </c>
      <c r="J2728" s="2">
        <f t="shared" si="183"/>
        <v>-1.25</v>
      </c>
    </row>
    <row r="2729" spans="1:10" x14ac:dyDescent="0.35">
      <c r="A2729" s="1">
        <v>43638</v>
      </c>
      <c r="B2729" s="1" t="str">
        <f t="shared" si="180"/>
        <v>6/2019</v>
      </c>
      <c r="C2729">
        <v>786.14</v>
      </c>
      <c r="D2729">
        <v>789.25</v>
      </c>
      <c r="E2729" s="2">
        <f t="shared" si="182"/>
        <v>-3.1100000000000136</v>
      </c>
      <c r="F2729" s="1">
        <v>43638</v>
      </c>
      <c r="G2729" s="1" t="str">
        <f t="shared" si="181"/>
        <v>6/2019</v>
      </c>
      <c r="H2729">
        <v>778.67</v>
      </c>
      <c r="I2729">
        <v>780</v>
      </c>
      <c r="J2729" s="2">
        <f t="shared" si="183"/>
        <v>-1.3300000000000409</v>
      </c>
    </row>
    <row r="2730" spans="1:10" x14ac:dyDescent="0.35">
      <c r="A2730" s="1">
        <v>43639</v>
      </c>
      <c r="B2730" s="1" t="str">
        <f t="shared" si="180"/>
        <v>6/2019</v>
      </c>
      <c r="C2730">
        <v>786.21</v>
      </c>
      <c r="D2730">
        <v>788.68</v>
      </c>
      <c r="E2730" s="2">
        <f t="shared" si="182"/>
        <v>-2.4699999999999136</v>
      </c>
      <c r="F2730" s="1">
        <v>43639</v>
      </c>
      <c r="G2730" s="1" t="str">
        <f t="shared" si="181"/>
        <v>6/2019</v>
      </c>
      <c r="H2730">
        <v>778.68</v>
      </c>
      <c r="I2730">
        <v>779.97</v>
      </c>
      <c r="J2730" s="2">
        <f t="shared" si="183"/>
        <v>-1.2900000000000773</v>
      </c>
    </row>
    <row r="2731" spans="1:10" x14ac:dyDescent="0.35">
      <c r="A2731" s="1">
        <v>43640</v>
      </c>
      <c r="B2731" s="1" t="str">
        <f t="shared" si="180"/>
        <v>6/2019</v>
      </c>
      <c r="C2731">
        <v>786.08</v>
      </c>
      <c r="D2731">
        <v>788.57</v>
      </c>
      <c r="E2731" s="2">
        <f t="shared" si="182"/>
        <v>-2.4900000000000091</v>
      </c>
      <c r="F2731" s="1">
        <v>43640</v>
      </c>
      <c r="G2731" s="1" t="str">
        <f t="shared" si="181"/>
        <v>6/2019</v>
      </c>
      <c r="H2731">
        <v>778.66</v>
      </c>
      <c r="I2731">
        <v>779.95</v>
      </c>
      <c r="J2731" s="2">
        <f t="shared" si="183"/>
        <v>-1.2900000000000773</v>
      </c>
    </row>
    <row r="2732" spans="1:10" x14ac:dyDescent="0.35">
      <c r="A2732" s="1">
        <v>43641</v>
      </c>
      <c r="B2732" s="1" t="str">
        <f t="shared" si="180"/>
        <v>6/2019</v>
      </c>
      <c r="C2732">
        <v>786.12</v>
      </c>
      <c r="D2732">
        <v>789.16</v>
      </c>
      <c r="E2732" s="2">
        <f t="shared" si="182"/>
        <v>-3.0399999999999636</v>
      </c>
      <c r="F2732" s="1">
        <v>43641</v>
      </c>
      <c r="G2732" s="1" t="str">
        <f t="shared" si="181"/>
        <v>6/2019</v>
      </c>
      <c r="H2732">
        <v>778.67</v>
      </c>
      <c r="I2732">
        <v>779.9</v>
      </c>
      <c r="J2732" s="2">
        <f t="shared" si="183"/>
        <v>-1.2300000000000182</v>
      </c>
    </row>
    <row r="2733" spans="1:10" x14ac:dyDescent="0.35">
      <c r="A2733" s="1">
        <v>43642</v>
      </c>
      <c r="B2733" s="1" t="str">
        <f t="shared" si="180"/>
        <v>6/2019</v>
      </c>
      <c r="C2733">
        <v>786.22</v>
      </c>
      <c r="D2733">
        <v>788.68</v>
      </c>
      <c r="E2733" s="2">
        <f t="shared" si="182"/>
        <v>-2.4599999999999227</v>
      </c>
      <c r="F2733" s="1">
        <v>43642</v>
      </c>
      <c r="G2733" s="1" t="str">
        <f t="shared" si="181"/>
        <v>6/2019</v>
      </c>
      <c r="H2733">
        <v>778.67</v>
      </c>
      <c r="I2733">
        <v>779.98</v>
      </c>
      <c r="J2733" s="2">
        <f t="shared" si="183"/>
        <v>-1.3100000000000591</v>
      </c>
    </row>
    <row r="2734" spans="1:10" x14ac:dyDescent="0.35">
      <c r="A2734" s="1">
        <v>43643</v>
      </c>
      <c r="B2734" s="1" t="str">
        <f t="shared" si="180"/>
        <v>6/2019</v>
      </c>
      <c r="C2734">
        <v>786.1</v>
      </c>
      <c r="D2734">
        <v>788.74</v>
      </c>
      <c r="E2734" s="2">
        <f t="shared" si="182"/>
        <v>-2.6399999999999864</v>
      </c>
      <c r="F2734" s="1">
        <v>43643</v>
      </c>
      <c r="G2734" s="1" t="str">
        <f t="shared" si="181"/>
        <v>6/2019</v>
      </c>
      <c r="H2734">
        <v>778.65</v>
      </c>
      <c r="I2734">
        <v>779.96</v>
      </c>
      <c r="J2734" s="2">
        <f t="shared" si="183"/>
        <v>-1.3100000000000591</v>
      </c>
    </row>
    <row r="2735" spans="1:10" x14ac:dyDescent="0.35">
      <c r="A2735" s="1">
        <v>43644</v>
      </c>
      <c r="B2735" s="1" t="str">
        <f t="shared" si="180"/>
        <v>6/2019</v>
      </c>
      <c r="C2735">
        <v>786.21</v>
      </c>
      <c r="D2735">
        <v>788.8</v>
      </c>
      <c r="E2735" s="2">
        <f t="shared" si="182"/>
        <v>-2.5899999999999181</v>
      </c>
      <c r="F2735" s="1">
        <v>43644</v>
      </c>
      <c r="G2735" s="1" t="str">
        <f t="shared" si="181"/>
        <v>6/2019</v>
      </c>
      <c r="H2735">
        <v>778.66</v>
      </c>
      <c r="I2735">
        <v>779.95</v>
      </c>
      <c r="J2735" s="2">
        <f t="shared" si="183"/>
        <v>-1.2900000000000773</v>
      </c>
    </row>
    <row r="2736" spans="1:10" x14ac:dyDescent="0.35">
      <c r="A2736" s="1">
        <v>43645</v>
      </c>
      <c r="B2736" s="1" t="str">
        <f t="shared" si="180"/>
        <v>6/2019</v>
      </c>
      <c r="C2736">
        <v>786.07</v>
      </c>
      <c r="D2736">
        <v>788.84</v>
      </c>
      <c r="E2736" s="2">
        <f t="shared" si="182"/>
        <v>-2.7699999999999818</v>
      </c>
      <c r="F2736" s="1">
        <v>43645</v>
      </c>
      <c r="G2736" s="1" t="str">
        <f t="shared" si="181"/>
        <v>6/2019</v>
      </c>
      <c r="H2736">
        <v>778.64</v>
      </c>
      <c r="I2736">
        <v>779.98</v>
      </c>
      <c r="J2736" s="2">
        <f t="shared" si="183"/>
        <v>-1.3400000000000318</v>
      </c>
    </row>
    <row r="2737" spans="1:10" x14ac:dyDescent="0.35">
      <c r="A2737" s="1">
        <v>43646</v>
      </c>
      <c r="B2737" s="1" t="str">
        <f t="shared" si="180"/>
        <v>6/2019</v>
      </c>
      <c r="C2737">
        <v>785.95</v>
      </c>
      <c r="D2737">
        <v>788.56</v>
      </c>
      <c r="E2737" s="2">
        <f t="shared" si="182"/>
        <v>-2.6099999999999</v>
      </c>
      <c r="F2737" s="1">
        <v>43646</v>
      </c>
      <c r="G2737" s="1" t="str">
        <f t="shared" si="181"/>
        <v>6/2019</v>
      </c>
      <c r="H2737">
        <v>778.65</v>
      </c>
      <c r="I2737">
        <v>779.95</v>
      </c>
      <c r="J2737" s="2">
        <f t="shared" si="183"/>
        <v>-1.3000000000000682</v>
      </c>
    </row>
    <row r="2738" spans="1:10" x14ac:dyDescent="0.35">
      <c r="A2738" s="1">
        <v>43647</v>
      </c>
      <c r="B2738" s="1" t="str">
        <f t="shared" si="180"/>
        <v>7/2019</v>
      </c>
      <c r="E2738" s="2">
        <f t="shared" si="182"/>
        <v>0</v>
      </c>
      <c r="F2738" s="1">
        <v>43647</v>
      </c>
      <c r="G2738" s="1" t="str">
        <f t="shared" si="181"/>
        <v>7/2019</v>
      </c>
      <c r="H2738">
        <v>778.66</v>
      </c>
      <c r="I2738">
        <v>779.98</v>
      </c>
      <c r="J2738" s="2">
        <f t="shared" si="183"/>
        <v>-1.32000000000005</v>
      </c>
    </row>
    <row r="2739" spans="1:10" x14ac:dyDescent="0.35">
      <c r="A2739" s="1">
        <v>43648</v>
      </c>
      <c r="B2739" s="1" t="str">
        <f t="shared" si="180"/>
        <v>7/2019</v>
      </c>
      <c r="E2739" s="2">
        <f t="shared" si="182"/>
        <v>0</v>
      </c>
      <c r="F2739" s="1">
        <v>43648</v>
      </c>
      <c r="G2739" s="1" t="str">
        <f t="shared" si="181"/>
        <v>7/2019</v>
      </c>
      <c r="H2739">
        <v>778.7</v>
      </c>
      <c r="I2739">
        <v>780</v>
      </c>
      <c r="J2739" s="2">
        <f t="shared" si="183"/>
        <v>-1.2999999999999545</v>
      </c>
    </row>
    <row r="2740" spans="1:10" x14ac:dyDescent="0.35">
      <c r="A2740" s="1">
        <v>43649</v>
      </c>
      <c r="B2740" s="1" t="str">
        <f t="shared" si="180"/>
        <v>7/2019</v>
      </c>
      <c r="E2740" s="2">
        <f t="shared" si="182"/>
        <v>0</v>
      </c>
      <c r="F2740" s="1">
        <v>43649</v>
      </c>
      <c r="G2740" s="1" t="str">
        <f t="shared" si="181"/>
        <v>7/2019</v>
      </c>
      <c r="H2740">
        <v>778.67</v>
      </c>
      <c r="I2740">
        <v>780</v>
      </c>
      <c r="J2740" s="2">
        <f t="shared" si="183"/>
        <v>-1.3300000000000409</v>
      </c>
    </row>
    <row r="2741" spans="1:10" x14ac:dyDescent="0.35">
      <c r="A2741" s="1">
        <v>43650</v>
      </c>
      <c r="B2741" s="1" t="str">
        <f t="shared" si="180"/>
        <v>7/2019</v>
      </c>
      <c r="E2741" s="2">
        <f t="shared" si="182"/>
        <v>0</v>
      </c>
      <c r="F2741" s="1">
        <v>43650</v>
      </c>
      <c r="G2741" s="1" t="str">
        <f t="shared" si="181"/>
        <v>7/2019</v>
      </c>
      <c r="H2741">
        <v>778.68</v>
      </c>
      <c r="I2741">
        <v>780</v>
      </c>
      <c r="J2741" s="2">
        <f t="shared" si="183"/>
        <v>-1.32000000000005</v>
      </c>
    </row>
    <row r="2742" spans="1:10" x14ac:dyDescent="0.35">
      <c r="A2742" s="1">
        <v>43651</v>
      </c>
      <c r="B2742" s="1" t="str">
        <f t="shared" si="180"/>
        <v>7/2019</v>
      </c>
      <c r="E2742" s="2">
        <f t="shared" si="182"/>
        <v>0</v>
      </c>
      <c r="F2742" s="1">
        <v>43651</v>
      </c>
      <c r="G2742" s="1" t="str">
        <f t="shared" si="181"/>
        <v>7/2019</v>
      </c>
      <c r="H2742">
        <v>778.64</v>
      </c>
      <c r="I2742">
        <v>779.98</v>
      </c>
      <c r="J2742" s="2">
        <f t="shared" si="183"/>
        <v>-1.3400000000000318</v>
      </c>
    </row>
    <row r="2743" spans="1:10" x14ac:dyDescent="0.35">
      <c r="A2743" s="1">
        <v>43652</v>
      </c>
      <c r="B2743" s="1" t="str">
        <f t="shared" si="180"/>
        <v>7/2019</v>
      </c>
      <c r="E2743" s="2">
        <f t="shared" si="182"/>
        <v>0</v>
      </c>
      <c r="F2743" s="1">
        <v>43652</v>
      </c>
      <c r="G2743" s="1" t="str">
        <f t="shared" si="181"/>
        <v>7/2019</v>
      </c>
      <c r="H2743">
        <v>778.68</v>
      </c>
      <c r="I2743">
        <v>780</v>
      </c>
      <c r="J2743" s="2">
        <f t="shared" si="183"/>
        <v>-1.32000000000005</v>
      </c>
    </row>
    <row r="2744" spans="1:10" x14ac:dyDescent="0.35">
      <c r="A2744" s="1">
        <v>43653</v>
      </c>
      <c r="B2744" s="1" t="str">
        <f t="shared" si="180"/>
        <v>7/2019</v>
      </c>
      <c r="E2744" s="2">
        <f t="shared" si="182"/>
        <v>0</v>
      </c>
      <c r="F2744" s="1">
        <v>43653</v>
      </c>
      <c r="G2744" s="1" t="str">
        <f t="shared" si="181"/>
        <v>7/2019</v>
      </c>
      <c r="H2744">
        <v>778.68</v>
      </c>
      <c r="I2744">
        <v>779.98</v>
      </c>
      <c r="J2744" s="2">
        <f t="shared" si="183"/>
        <v>-1.3000000000000682</v>
      </c>
    </row>
    <row r="2745" spans="1:10" x14ac:dyDescent="0.35">
      <c r="A2745" s="1">
        <v>43654</v>
      </c>
      <c r="B2745" s="1" t="str">
        <f t="shared" si="180"/>
        <v>7/2019</v>
      </c>
      <c r="E2745" s="2">
        <f t="shared" si="182"/>
        <v>0</v>
      </c>
      <c r="F2745" s="1">
        <v>43654</v>
      </c>
      <c r="G2745" s="1" t="str">
        <f t="shared" si="181"/>
        <v>7/2019</v>
      </c>
      <c r="H2745">
        <v>778.68</v>
      </c>
      <c r="I2745">
        <v>780</v>
      </c>
      <c r="J2745" s="2">
        <f t="shared" si="183"/>
        <v>-1.32000000000005</v>
      </c>
    </row>
    <row r="2746" spans="1:10" x14ac:dyDescent="0.35">
      <c r="A2746" s="1">
        <v>43655</v>
      </c>
      <c r="B2746" s="1" t="str">
        <f t="shared" si="180"/>
        <v>7/2019</v>
      </c>
      <c r="E2746" s="2">
        <f t="shared" si="182"/>
        <v>0</v>
      </c>
      <c r="F2746" s="1">
        <v>43655</v>
      </c>
      <c r="G2746" s="1" t="str">
        <f t="shared" si="181"/>
        <v>7/2019</v>
      </c>
      <c r="H2746">
        <v>778.68</v>
      </c>
      <c r="I2746">
        <v>780.03</v>
      </c>
      <c r="J2746" s="2">
        <f t="shared" si="183"/>
        <v>-1.3500000000000227</v>
      </c>
    </row>
    <row r="2747" spans="1:10" x14ac:dyDescent="0.35">
      <c r="A2747" s="1">
        <v>43656</v>
      </c>
      <c r="B2747" s="1" t="str">
        <f t="shared" si="180"/>
        <v>7/2019</v>
      </c>
      <c r="E2747" s="2">
        <f t="shared" si="182"/>
        <v>0</v>
      </c>
      <c r="F2747" s="1">
        <v>43656</v>
      </c>
      <c r="G2747" s="1" t="str">
        <f t="shared" si="181"/>
        <v>7/2019</v>
      </c>
      <c r="H2747">
        <v>778.66</v>
      </c>
      <c r="I2747">
        <v>780</v>
      </c>
      <c r="J2747" s="2">
        <f t="shared" si="183"/>
        <v>-1.3400000000000318</v>
      </c>
    </row>
    <row r="2748" spans="1:10" x14ac:dyDescent="0.35">
      <c r="A2748" s="1">
        <v>43657</v>
      </c>
      <c r="B2748" s="1" t="str">
        <f t="shared" si="180"/>
        <v>7/2019</v>
      </c>
      <c r="E2748" s="2">
        <f t="shared" si="182"/>
        <v>0</v>
      </c>
      <c r="F2748" s="1">
        <v>43657</v>
      </c>
      <c r="G2748" s="1" t="str">
        <f t="shared" si="181"/>
        <v>7/2019</v>
      </c>
      <c r="H2748">
        <v>778.67</v>
      </c>
      <c r="I2748">
        <v>780</v>
      </c>
      <c r="J2748" s="2">
        <f t="shared" si="183"/>
        <v>-1.3300000000000409</v>
      </c>
    </row>
    <row r="2749" spans="1:10" x14ac:dyDescent="0.35">
      <c r="A2749" s="1">
        <v>43658</v>
      </c>
      <c r="B2749" s="1" t="str">
        <f t="shared" si="180"/>
        <v>7/2019</v>
      </c>
      <c r="E2749" s="2">
        <f t="shared" si="182"/>
        <v>0</v>
      </c>
      <c r="F2749" s="1">
        <v>43658</v>
      </c>
      <c r="G2749" s="1" t="str">
        <f t="shared" si="181"/>
        <v>7/2019</v>
      </c>
      <c r="H2749">
        <v>778.67</v>
      </c>
      <c r="I2749">
        <v>779.98</v>
      </c>
      <c r="J2749" s="2">
        <f t="shared" si="183"/>
        <v>-1.3100000000000591</v>
      </c>
    </row>
    <row r="2750" spans="1:10" x14ac:dyDescent="0.35">
      <c r="A2750" s="1">
        <v>43659</v>
      </c>
      <c r="B2750" s="1" t="str">
        <f t="shared" si="180"/>
        <v>7/2019</v>
      </c>
      <c r="E2750" s="2">
        <f t="shared" si="182"/>
        <v>0</v>
      </c>
      <c r="F2750" s="1">
        <v>43659</v>
      </c>
      <c r="G2750" s="1" t="str">
        <f t="shared" si="181"/>
        <v>7/2019</v>
      </c>
      <c r="H2750">
        <v>778.68</v>
      </c>
      <c r="I2750">
        <v>779.99</v>
      </c>
      <c r="J2750" s="2">
        <f t="shared" si="183"/>
        <v>-1.3100000000000591</v>
      </c>
    </row>
    <row r="2751" spans="1:10" x14ac:dyDescent="0.35">
      <c r="A2751" s="1">
        <v>43660</v>
      </c>
      <c r="B2751" s="1" t="str">
        <f t="shared" si="180"/>
        <v>7/2019</v>
      </c>
      <c r="E2751" s="2">
        <f t="shared" si="182"/>
        <v>0</v>
      </c>
      <c r="F2751" s="1">
        <v>43660</v>
      </c>
      <c r="G2751" s="1" t="str">
        <f t="shared" si="181"/>
        <v>7/2019</v>
      </c>
      <c r="H2751">
        <v>778.67</v>
      </c>
      <c r="I2751">
        <v>780</v>
      </c>
      <c r="J2751" s="2">
        <f t="shared" si="183"/>
        <v>-1.3300000000000409</v>
      </c>
    </row>
    <row r="2752" spans="1:10" x14ac:dyDescent="0.35">
      <c r="A2752" s="1">
        <v>43661</v>
      </c>
      <c r="B2752" s="1" t="str">
        <f t="shared" si="180"/>
        <v>7/2019</v>
      </c>
      <c r="E2752" s="2">
        <f t="shared" si="182"/>
        <v>0</v>
      </c>
      <c r="F2752" s="1">
        <v>43661</v>
      </c>
      <c r="G2752" s="1" t="str">
        <f t="shared" si="181"/>
        <v>7/2019</v>
      </c>
      <c r="H2752">
        <v>778.66</v>
      </c>
      <c r="I2752">
        <v>780</v>
      </c>
      <c r="J2752" s="2">
        <f t="shared" si="183"/>
        <v>-1.3400000000000318</v>
      </c>
    </row>
    <row r="2753" spans="1:10" x14ac:dyDescent="0.35">
      <c r="A2753" s="1">
        <v>43662</v>
      </c>
      <c r="B2753" s="1" t="str">
        <f t="shared" si="180"/>
        <v>7/2019</v>
      </c>
      <c r="E2753" s="2">
        <f t="shared" si="182"/>
        <v>0</v>
      </c>
      <c r="F2753" s="1">
        <v>43662</v>
      </c>
      <c r="G2753" s="1" t="str">
        <f t="shared" si="181"/>
        <v>7/2019</v>
      </c>
      <c r="H2753">
        <v>778.67</v>
      </c>
      <c r="I2753">
        <v>779.98</v>
      </c>
      <c r="J2753" s="2">
        <f t="shared" si="183"/>
        <v>-1.3100000000000591</v>
      </c>
    </row>
    <row r="2754" spans="1:10" x14ac:dyDescent="0.35">
      <c r="A2754" s="1">
        <v>43663</v>
      </c>
      <c r="B2754" s="1" t="str">
        <f t="shared" ref="B2754:B2817" si="184">_xlfn.CONCAT(MONTH(A2754),"/",YEAR(A2754))</f>
        <v>7/2019</v>
      </c>
      <c r="E2754" s="2">
        <f t="shared" si="182"/>
        <v>0</v>
      </c>
      <c r="F2754" s="1">
        <v>43663</v>
      </c>
      <c r="G2754" s="1" t="str">
        <f t="shared" ref="G2754:G2817" si="185">_xlfn.CONCAT(MONTH(F2754),"/",YEAR(F2754))</f>
        <v>7/2019</v>
      </c>
      <c r="H2754">
        <v>778.65</v>
      </c>
      <c r="I2754">
        <v>779.96</v>
      </c>
      <c r="J2754" s="2">
        <f t="shared" si="183"/>
        <v>-1.3100000000000591</v>
      </c>
    </row>
    <row r="2755" spans="1:10" x14ac:dyDescent="0.35">
      <c r="A2755" s="1">
        <v>43664</v>
      </c>
      <c r="B2755" s="1" t="str">
        <f t="shared" si="184"/>
        <v>7/2019</v>
      </c>
      <c r="E2755" s="2">
        <f t="shared" ref="E2755:E2818" si="186">C2755-D2755</f>
        <v>0</v>
      </c>
      <c r="F2755" s="1">
        <v>43664</v>
      </c>
      <c r="G2755" s="1" t="str">
        <f t="shared" si="185"/>
        <v>7/2019</v>
      </c>
      <c r="H2755">
        <v>778.66</v>
      </c>
      <c r="I2755">
        <v>779.95</v>
      </c>
      <c r="J2755" s="2">
        <f t="shared" ref="J2755:J2818" si="187">H2755-I2755</f>
        <v>-1.2900000000000773</v>
      </c>
    </row>
    <row r="2756" spans="1:10" x14ac:dyDescent="0.35">
      <c r="A2756" s="1">
        <v>43665</v>
      </c>
      <c r="B2756" s="1" t="str">
        <f t="shared" si="184"/>
        <v>7/2019</v>
      </c>
      <c r="E2756" s="2">
        <f t="shared" si="186"/>
        <v>0</v>
      </c>
      <c r="F2756" s="1">
        <v>43665</v>
      </c>
      <c r="G2756" s="1" t="str">
        <f t="shared" si="185"/>
        <v>7/2019</v>
      </c>
      <c r="H2756">
        <v>778.67</v>
      </c>
      <c r="I2756">
        <v>779.95</v>
      </c>
      <c r="J2756" s="2">
        <f t="shared" si="187"/>
        <v>-1.2800000000000864</v>
      </c>
    </row>
    <row r="2757" spans="1:10" x14ac:dyDescent="0.35">
      <c r="A2757" s="1">
        <v>43666</v>
      </c>
      <c r="B2757" s="1" t="str">
        <f t="shared" si="184"/>
        <v>7/2019</v>
      </c>
      <c r="E2757" s="2">
        <f t="shared" si="186"/>
        <v>0</v>
      </c>
      <c r="F2757" s="1">
        <v>43666</v>
      </c>
      <c r="G2757" s="1" t="str">
        <f t="shared" si="185"/>
        <v>7/2019</v>
      </c>
      <c r="H2757">
        <v>778.64</v>
      </c>
      <c r="I2757">
        <v>779.98</v>
      </c>
      <c r="J2757" s="2">
        <f t="shared" si="187"/>
        <v>-1.3400000000000318</v>
      </c>
    </row>
    <row r="2758" spans="1:10" x14ac:dyDescent="0.35">
      <c r="A2758" s="1">
        <v>43667</v>
      </c>
      <c r="B2758" s="1" t="str">
        <f t="shared" si="184"/>
        <v>7/2019</v>
      </c>
      <c r="E2758" s="2">
        <f t="shared" si="186"/>
        <v>0</v>
      </c>
      <c r="F2758" s="1">
        <v>43667</v>
      </c>
      <c r="G2758" s="1" t="str">
        <f t="shared" si="185"/>
        <v>7/2019</v>
      </c>
      <c r="H2758">
        <v>778.65</v>
      </c>
      <c r="I2758">
        <v>779.97</v>
      </c>
      <c r="J2758" s="2">
        <f t="shared" si="187"/>
        <v>-1.32000000000005</v>
      </c>
    </row>
    <row r="2759" spans="1:10" x14ac:dyDescent="0.35">
      <c r="A2759" s="1">
        <v>43668</v>
      </c>
      <c r="B2759" s="1" t="str">
        <f t="shared" si="184"/>
        <v>7/2019</v>
      </c>
      <c r="E2759" s="2">
        <f t="shared" si="186"/>
        <v>0</v>
      </c>
      <c r="F2759" s="1">
        <v>43668</v>
      </c>
      <c r="G2759" s="1" t="str">
        <f t="shared" si="185"/>
        <v>7/2019</v>
      </c>
      <c r="H2759">
        <v>778.65</v>
      </c>
      <c r="I2759">
        <v>779.95</v>
      </c>
      <c r="J2759" s="2">
        <f t="shared" si="187"/>
        <v>-1.3000000000000682</v>
      </c>
    </row>
    <row r="2760" spans="1:10" x14ac:dyDescent="0.35">
      <c r="A2760" s="1">
        <v>43669</v>
      </c>
      <c r="B2760" s="1" t="str">
        <f t="shared" si="184"/>
        <v>7/2019</v>
      </c>
      <c r="E2760" s="2">
        <f t="shared" si="186"/>
        <v>0</v>
      </c>
      <c r="F2760" s="1">
        <v>43669</v>
      </c>
      <c r="G2760" s="1" t="str">
        <f t="shared" si="185"/>
        <v>7/2019</v>
      </c>
      <c r="H2760">
        <v>778.62</v>
      </c>
      <c r="I2760">
        <v>779.95</v>
      </c>
      <c r="J2760" s="2">
        <f t="shared" si="187"/>
        <v>-1.3300000000000409</v>
      </c>
    </row>
    <row r="2761" spans="1:10" x14ac:dyDescent="0.35">
      <c r="A2761" s="1">
        <v>43670</v>
      </c>
      <c r="B2761" s="1" t="str">
        <f t="shared" si="184"/>
        <v>7/2019</v>
      </c>
      <c r="E2761" s="2">
        <f t="shared" si="186"/>
        <v>0</v>
      </c>
      <c r="F2761" s="1">
        <v>43670</v>
      </c>
      <c r="G2761" s="1" t="str">
        <f t="shared" si="185"/>
        <v>7/2019</v>
      </c>
      <c r="H2761">
        <v>778.62</v>
      </c>
      <c r="I2761">
        <v>779.95</v>
      </c>
      <c r="J2761" s="2">
        <f t="shared" si="187"/>
        <v>-1.3300000000000409</v>
      </c>
    </row>
    <row r="2762" spans="1:10" x14ac:dyDescent="0.35">
      <c r="A2762" s="1">
        <v>43671</v>
      </c>
      <c r="B2762" s="1" t="str">
        <f t="shared" si="184"/>
        <v>7/2019</v>
      </c>
      <c r="E2762" s="2">
        <f t="shared" si="186"/>
        <v>0</v>
      </c>
      <c r="F2762" s="1">
        <v>43671</v>
      </c>
      <c r="G2762" s="1" t="str">
        <f t="shared" si="185"/>
        <v>7/2019</v>
      </c>
      <c r="H2762">
        <v>778.6</v>
      </c>
      <c r="I2762">
        <v>779.95</v>
      </c>
      <c r="J2762" s="2">
        <f t="shared" si="187"/>
        <v>-1.3500000000000227</v>
      </c>
    </row>
    <row r="2763" spans="1:10" x14ac:dyDescent="0.35">
      <c r="A2763" s="1">
        <v>43672</v>
      </c>
      <c r="B2763" s="1" t="str">
        <f t="shared" si="184"/>
        <v>7/2019</v>
      </c>
      <c r="E2763" s="2">
        <f t="shared" si="186"/>
        <v>0</v>
      </c>
      <c r="F2763" s="1">
        <v>43672</v>
      </c>
      <c r="G2763" s="1" t="str">
        <f t="shared" si="185"/>
        <v>7/2019</v>
      </c>
      <c r="H2763">
        <v>778.63</v>
      </c>
      <c r="I2763">
        <v>779.95</v>
      </c>
      <c r="J2763" s="2">
        <f t="shared" si="187"/>
        <v>-1.32000000000005</v>
      </c>
    </row>
    <row r="2764" spans="1:10" x14ac:dyDescent="0.35">
      <c r="A2764" s="1">
        <v>43673</v>
      </c>
      <c r="B2764" s="1" t="str">
        <f t="shared" si="184"/>
        <v>7/2019</v>
      </c>
      <c r="E2764" s="2">
        <f t="shared" si="186"/>
        <v>0</v>
      </c>
      <c r="F2764" s="1">
        <v>43673</v>
      </c>
      <c r="G2764" s="1" t="str">
        <f t="shared" si="185"/>
        <v>7/2019</v>
      </c>
      <c r="H2764">
        <v>778.63</v>
      </c>
      <c r="I2764">
        <v>779.98</v>
      </c>
      <c r="J2764" s="2">
        <f t="shared" si="187"/>
        <v>-1.3500000000000227</v>
      </c>
    </row>
    <row r="2765" spans="1:10" x14ac:dyDescent="0.35">
      <c r="A2765" s="1">
        <v>43674</v>
      </c>
      <c r="B2765" s="1" t="str">
        <f t="shared" si="184"/>
        <v>7/2019</v>
      </c>
      <c r="E2765" s="2">
        <f t="shared" si="186"/>
        <v>0</v>
      </c>
      <c r="F2765" s="1">
        <v>43674</v>
      </c>
      <c r="G2765" s="1" t="str">
        <f t="shared" si="185"/>
        <v>7/2019</v>
      </c>
      <c r="H2765">
        <v>778.62</v>
      </c>
      <c r="I2765">
        <v>779.95</v>
      </c>
      <c r="J2765" s="2">
        <f t="shared" si="187"/>
        <v>-1.3300000000000409</v>
      </c>
    </row>
    <row r="2766" spans="1:10" x14ac:dyDescent="0.35">
      <c r="A2766" s="1">
        <v>43675</v>
      </c>
      <c r="B2766" s="1" t="str">
        <f t="shared" si="184"/>
        <v>7/2019</v>
      </c>
      <c r="E2766" s="2">
        <f t="shared" si="186"/>
        <v>0</v>
      </c>
      <c r="F2766" s="1">
        <v>43675</v>
      </c>
      <c r="G2766" s="1" t="str">
        <f t="shared" si="185"/>
        <v>7/2019</v>
      </c>
      <c r="H2766">
        <v>778.62</v>
      </c>
      <c r="I2766">
        <v>779.98</v>
      </c>
      <c r="J2766" s="2">
        <f t="shared" si="187"/>
        <v>-1.3600000000000136</v>
      </c>
    </row>
    <row r="2767" spans="1:10" x14ac:dyDescent="0.35">
      <c r="A2767" s="1">
        <v>43676</v>
      </c>
      <c r="B2767" s="1" t="str">
        <f t="shared" si="184"/>
        <v>7/2019</v>
      </c>
      <c r="E2767" s="2">
        <f t="shared" si="186"/>
        <v>0</v>
      </c>
      <c r="F2767" s="1">
        <v>43676</v>
      </c>
      <c r="G2767" s="1" t="str">
        <f t="shared" si="185"/>
        <v>7/2019</v>
      </c>
      <c r="H2767">
        <v>778.66</v>
      </c>
      <c r="I2767">
        <v>779.98</v>
      </c>
      <c r="J2767" s="2">
        <f t="shared" si="187"/>
        <v>-1.32000000000005</v>
      </c>
    </row>
    <row r="2768" spans="1:10" x14ac:dyDescent="0.35">
      <c r="A2768" s="1">
        <v>43677</v>
      </c>
      <c r="B2768" s="1" t="str">
        <f t="shared" si="184"/>
        <v>7/2019</v>
      </c>
      <c r="E2768" s="2">
        <f t="shared" si="186"/>
        <v>0</v>
      </c>
      <c r="F2768" s="1">
        <v>43677</v>
      </c>
      <c r="G2768" s="1" t="str">
        <f t="shared" si="185"/>
        <v>7/2019</v>
      </c>
      <c r="H2768">
        <v>778.65</v>
      </c>
      <c r="I2768">
        <v>779.97</v>
      </c>
      <c r="J2768" s="2">
        <f t="shared" si="187"/>
        <v>-1.32000000000005</v>
      </c>
    </row>
    <row r="2769" spans="1:10" x14ac:dyDescent="0.35">
      <c r="A2769" s="1">
        <v>43678</v>
      </c>
      <c r="B2769" s="1" t="str">
        <f t="shared" si="184"/>
        <v>8/2019</v>
      </c>
      <c r="E2769" s="2">
        <f t="shared" si="186"/>
        <v>0</v>
      </c>
      <c r="F2769" s="1">
        <v>43678</v>
      </c>
      <c r="G2769" s="1" t="str">
        <f t="shared" si="185"/>
        <v>8/2019</v>
      </c>
      <c r="H2769">
        <v>778.65</v>
      </c>
      <c r="I2769">
        <v>779.95</v>
      </c>
      <c r="J2769" s="2">
        <f t="shared" si="187"/>
        <v>-1.3000000000000682</v>
      </c>
    </row>
    <row r="2770" spans="1:10" x14ac:dyDescent="0.35">
      <c r="A2770" s="1">
        <v>43679</v>
      </c>
      <c r="B2770" s="1" t="str">
        <f t="shared" si="184"/>
        <v>8/2019</v>
      </c>
      <c r="C2770">
        <v>785.52</v>
      </c>
      <c r="D2770">
        <v>788.1</v>
      </c>
      <c r="E2770" s="2">
        <f t="shared" si="186"/>
        <v>-2.5800000000000409</v>
      </c>
      <c r="F2770" s="1">
        <v>43679</v>
      </c>
      <c r="G2770" s="1" t="str">
        <f t="shared" si="185"/>
        <v>8/2019</v>
      </c>
      <c r="H2770">
        <v>778.65</v>
      </c>
      <c r="I2770">
        <v>779.95</v>
      </c>
      <c r="J2770" s="2">
        <f t="shared" si="187"/>
        <v>-1.3000000000000682</v>
      </c>
    </row>
    <row r="2771" spans="1:10" x14ac:dyDescent="0.35">
      <c r="A2771" s="1">
        <v>43680</v>
      </c>
      <c r="B2771" s="1" t="str">
        <f t="shared" si="184"/>
        <v>8/2019</v>
      </c>
      <c r="C2771">
        <v>785.26</v>
      </c>
      <c r="D2771">
        <v>789.26</v>
      </c>
      <c r="E2771" s="2">
        <f t="shared" si="186"/>
        <v>-4</v>
      </c>
      <c r="F2771" s="1">
        <v>43680</v>
      </c>
      <c r="G2771" s="1" t="str">
        <f t="shared" si="185"/>
        <v>8/2019</v>
      </c>
      <c r="H2771">
        <v>778.66</v>
      </c>
      <c r="I2771">
        <v>779.95</v>
      </c>
      <c r="J2771" s="2">
        <f t="shared" si="187"/>
        <v>-1.2900000000000773</v>
      </c>
    </row>
    <row r="2772" spans="1:10" x14ac:dyDescent="0.35">
      <c r="A2772" s="1">
        <v>43681</v>
      </c>
      <c r="B2772" s="1" t="str">
        <f t="shared" si="184"/>
        <v>8/2019</v>
      </c>
      <c r="C2772">
        <v>785.27</v>
      </c>
      <c r="D2772">
        <v>789.08</v>
      </c>
      <c r="E2772" s="2">
        <f t="shared" si="186"/>
        <v>-3.8100000000000591</v>
      </c>
      <c r="F2772" s="1">
        <v>43681</v>
      </c>
      <c r="G2772" s="1" t="str">
        <f t="shared" si="185"/>
        <v>8/2019</v>
      </c>
      <c r="H2772">
        <v>778.63</v>
      </c>
      <c r="I2772">
        <v>779.97</v>
      </c>
      <c r="J2772" s="2">
        <f t="shared" si="187"/>
        <v>-1.3400000000000318</v>
      </c>
    </row>
    <row r="2773" spans="1:10" x14ac:dyDescent="0.35">
      <c r="A2773" s="1">
        <v>43682</v>
      </c>
      <c r="B2773" s="1" t="str">
        <f t="shared" si="184"/>
        <v>8/2019</v>
      </c>
      <c r="C2773">
        <v>785.29</v>
      </c>
      <c r="D2773">
        <v>788.82</v>
      </c>
      <c r="E2773" s="2">
        <f t="shared" si="186"/>
        <v>-3.5300000000000864</v>
      </c>
      <c r="F2773" s="1">
        <v>43682</v>
      </c>
      <c r="G2773" s="1" t="str">
        <f t="shared" si="185"/>
        <v>8/2019</v>
      </c>
      <c r="H2773">
        <v>778.64</v>
      </c>
      <c r="I2773">
        <v>779.95</v>
      </c>
      <c r="J2773" s="2">
        <f t="shared" si="187"/>
        <v>-1.3100000000000591</v>
      </c>
    </row>
    <row r="2774" spans="1:10" x14ac:dyDescent="0.35">
      <c r="A2774" s="1">
        <v>43683</v>
      </c>
      <c r="B2774" s="1" t="str">
        <f t="shared" si="184"/>
        <v>8/2019</v>
      </c>
      <c r="C2774">
        <v>785.37</v>
      </c>
      <c r="D2774">
        <v>788.87</v>
      </c>
      <c r="E2774" s="2">
        <f t="shared" si="186"/>
        <v>-3.5</v>
      </c>
      <c r="F2774" s="1">
        <v>43683</v>
      </c>
      <c r="G2774" s="1" t="str">
        <f t="shared" si="185"/>
        <v>8/2019</v>
      </c>
      <c r="H2774">
        <v>778.65</v>
      </c>
      <c r="I2774">
        <v>779.95</v>
      </c>
      <c r="J2774" s="2">
        <f t="shared" si="187"/>
        <v>-1.3000000000000682</v>
      </c>
    </row>
    <row r="2775" spans="1:10" x14ac:dyDescent="0.35">
      <c r="A2775" s="1">
        <v>43684</v>
      </c>
      <c r="B2775" s="1" t="str">
        <f t="shared" si="184"/>
        <v>8/2019</v>
      </c>
      <c r="C2775">
        <v>785.27</v>
      </c>
      <c r="D2775">
        <v>788.12</v>
      </c>
      <c r="E2775" s="2">
        <f t="shared" si="186"/>
        <v>-2.8500000000000227</v>
      </c>
      <c r="F2775" s="1">
        <v>43684</v>
      </c>
      <c r="G2775" s="1" t="str">
        <f t="shared" si="185"/>
        <v>8/2019</v>
      </c>
      <c r="H2775">
        <v>778.65</v>
      </c>
      <c r="I2775">
        <v>780</v>
      </c>
      <c r="J2775" s="2">
        <f t="shared" si="187"/>
        <v>-1.3500000000000227</v>
      </c>
    </row>
    <row r="2776" spans="1:10" x14ac:dyDescent="0.35">
      <c r="A2776" s="1">
        <v>43685</v>
      </c>
      <c r="B2776" s="1" t="str">
        <f t="shared" si="184"/>
        <v>8/2019</v>
      </c>
      <c r="C2776">
        <v>785.25</v>
      </c>
      <c r="D2776">
        <v>788.21</v>
      </c>
      <c r="E2776" s="2">
        <f t="shared" si="186"/>
        <v>-2.9600000000000364</v>
      </c>
      <c r="F2776" s="1">
        <v>43685</v>
      </c>
      <c r="G2776" s="1" t="str">
        <f t="shared" si="185"/>
        <v>8/2019</v>
      </c>
      <c r="H2776">
        <v>778.67</v>
      </c>
      <c r="I2776">
        <v>780.03</v>
      </c>
      <c r="J2776" s="2">
        <f t="shared" si="187"/>
        <v>-1.3600000000000136</v>
      </c>
    </row>
    <row r="2777" spans="1:10" x14ac:dyDescent="0.35">
      <c r="A2777" s="1">
        <v>43686</v>
      </c>
      <c r="B2777" s="1" t="str">
        <f t="shared" si="184"/>
        <v>8/2019</v>
      </c>
      <c r="C2777">
        <v>785.31</v>
      </c>
      <c r="D2777">
        <v>788.57</v>
      </c>
      <c r="E2777" s="2">
        <f t="shared" si="186"/>
        <v>-3.2600000000001046</v>
      </c>
      <c r="F2777" s="1">
        <v>43686</v>
      </c>
      <c r="G2777" s="1" t="str">
        <f t="shared" si="185"/>
        <v>8/2019</v>
      </c>
      <c r="H2777">
        <v>778.65</v>
      </c>
      <c r="I2777">
        <v>779.99</v>
      </c>
      <c r="J2777" s="2">
        <f t="shared" si="187"/>
        <v>-1.3400000000000318</v>
      </c>
    </row>
    <row r="2778" spans="1:10" x14ac:dyDescent="0.35">
      <c r="A2778" s="1">
        <v>43687</v>
      </c>
      <c r="B2778" s="1" t="str">
        <f t="shared" si="184"/>
        <v>8/2019</v>
      </c>
      <c r="C2778">
        <v>785.24</v>
      </c>
      <c r="D2778">
        <v>788.84</v>
      </c>
      <c r="E2778" s="2">
        <f t="shared" si="186"/>
        <v>-3.6000000000000227</v>
      </c>
      <c r="F2778" s="1">
        <v>43687</v>
      </c>
      <c r="G2778" s="1" t="str">
        <f t="shared" si="185"/>
        <v>8/2019</v>
      </c>
      <c r="H2778">
        <v>778.64</v>
      </c>
      <c r="I2778">
        <v>779.98</v>
      </c>
      <c r="J2778" s="2">
        <f t="shared" si="187"/>
        <v>-1.3400000000000318</v>
      </c>
    </row>
    <row r="2779" spans="1:10" x14ac:dyDescent="0.35">
      <c r="A2779" s="1">
        <v>43688</v>
      </c>
      <c r="B2779" s="1" t="str">
        <f t="shared" si="184"/>
        <v>8/2019</v>
      </c>
      <c r="C2779">
        <v>785.33</v>
      </c>
      <c r="D2779">
        <v>788.08</v>
      </c>
      <c r="E2779" s="2">
        <f t="shared" si="186"/>
        <v>-2.75</v>
      </c>
      <c r="F2779" s="1">
        <v>43688</v>
      </c>
      <c r="G2779" s="1" t="str">
        <f t="shared" si="185"/>
        <v>8/2019</v>
      </c>
      <c r="H2779">
        <v>778.62</v>
      </c>
      <c r="I2779">
        <v>780</v>
      </c>
      <c r="J2779" s="2">
        <f t="shared" si="187"/>
        <v>-1.3799999999999955</v>
      </c>
    </row>
    <row r="2780" spans="1:10" x14ac:dyDescent="0.35">
      <c r="A2780" s="1">
        <v>43689</v>
      </c>
      <c r="B2780" s="1" t="str">
        <f t="shared" si="184"/>
        <v>8/2019</v>
      </c>
      <c r="C2780">
        <v>785.2</v>
      </c>
      <c r="D2780">
        <v>789.33</v>
      </c>
      <c r="E2780" s="2">
        <f t="shared" si="186"/>
        <v>-4.1299999999999955</v>
      </c>
      <c r="F2780" s="1">
        <v>43689</v>
      </c>
      <c r="G2780" s="1" t="str">
        <f t="shared" si="185"/>
        <v>8/2019</v>
      </c>
      <c r="H2780">
        <v>778.66</v>
      </c>
      <c r="I2780">
        <v>780.02</v>
      </c>
      <c r="J2780" s="2">
        <f t="shared" si="187"/>
        <v>-1.3600000000000136</v>
      </c>
    </row>
    <row r="2781" spans="1:10" x14ac:dyDescent="0.35">
      <c r="A2781" s="1">
        <v>43690</v>
      </c>
      <c r="B2781" s="1" t="str">
        <f t="shared" si="184"/>
        <v>8/2019</v>
      </c>
      <c r="C2781">
        <v>785.23</v>
      </c>
      <c r="D2781">
        <v>788.02</v>
      </c>
      <c r="E2781" s="2">
        <f t="shared" si="186"/>
        <v>-2.7899999999999636</v>
      </c>
      <c r="F2781" s="1">
        <v>43690</v>
      </c>
      <c r="G2781" s="1" t="str">
        <f t="shared" si="185"/>
        <v>8/2019</v>
      </c>
      <c r="H2781">
        <v>778.67</v>
      </c>
      <c r="I2781">
        <v>779.97</v>
      </c>
      <c r="J2781" s="2">
        <f t="shared" si="187"/>
        <v>-1.3000000000000682</v>
      </c>
    </row>
    <row r="2782" spans="1:10" x14ac:dyDescent="0.35">
      <c r="A2782" s="1">
        <v>43691</v>
      </c>
      <c r="B2782" s="1" t="str">
        <f t="shared" si="184"/>
        <v>8/2019</v>
      </c>
      <c r="C2782">
        <v>785.63</v>
      </c>
      <c r="D2782">
        <v>788.05</v>
      </c>
      <c r="E2782" s="2">
        <f t="shared" si="186"/>
        <v>-2.4199999999999591</v>
      </c>
      <c r="F2782" s="1">
        <v>43691</v>
      </c>
      <c r="G2782" s="1" t="str">
        <f t="shared" si="185"/>
        <v>8/2019</v>
      </c>
      <c r="H2782">
        <v>778.65</v>
      </c>
      <c r="I2782">
        <v>779.98</v>
      </c>
      <c r="J2782" s="2">
        <f t="shared" si="187"/>
        <v>-1.3300000000000409</v>
      </c>
    </row>
    <row r="2783" spans="1:10" x14ac:dyDescent="0.35">
      <c r="A2783" s="1">
        <v>43692</v>
      </c>
      <c r="B2783" s="1" t="str">
        <f t="shared" si="184"/>
        <v>8/2019</v>
      </c>
      <c r="C2783">
        <v>785.74</v>
      </c>
      <c r="D2783">
        <v>788.13</v>
      </c>
      <c r="E2783" s="2">
        <f t="shared" si="186"/>
        <v>-2.3899999999999864</v>
      </c>
      <c r="F2783" s="1">
        <v>43692</v>
      </c>
      <c r="G2783" s="1" t="str">
        <f t="shared" si="185"/>
        <v>8/2019</v>
      </c>
      <c r="H2783">
        <v>778.67</v>
      </c>
      <c r="I2783">
        <v>779.98</v>
      </c>
      <c r="J2783" s="2">
        <f t="shared" si="187"/>
        <v>-1.3100000000000591</v>
      </c>
    </row>
    <row r="2784" spans="1:10" x14ac:dyDescent="0.35">
      <c r="A2784" s="1">
        <v>43693</v>
      </c>
      <c r="B2784" s="1" t="str">
        <f t="shared" si="184"/>
        <v>8/2019</v>
      </c>
      <c r="C2784">
        <v>785.82</v>
      </c>
      <c r="D2784">
        <v>788.59</v>
      </c>
      <c r="E2784" s="2">
        <f t="shared" si="186"/>
        <v>-2.7699999999999818</v>
      </c>
      <c r="F2784" s="1">
        <v>43693</v>
      </c>
      <c r="G2784" s="1" t="str">
        <f t="shared" si="185"/>
        <v>8/2019</v>
      </c>
      <c r="H2784">
        <v>778.66</v>
      </c>
      <c r="I2784">
        <v>780</v>
      </c>
      <c r="J2784" s="2">
        <f t="shared" si="187"/>
        <v>-1.3400000000000318</v>
      </c>
    </row>
    <row r="2785" spans="1:10" x14ac:dyDescent="0.35">
      <c r="A2785" s="1">
        <v>43694</v>
      </c>
      <c r="B2785" s="1" t="str">
        <f t="shared" si="184"/>
        <v>8/2019</v>
      </c>
      <c r="C2785">
        <v>785.62</v>
      </c>
      <c r="D2785">
        <v>788.42</v>
      </c>
      <c r="E2785" s="2">
        <f t="shared" si="186"/>
        <v>-2.7999999999999545</v>
      </c>
      <c r="F2785" s="1">
        <v>43694</v>
      </c>
      <c r="G2785" s="1" t="str">
        <f t="shared" si="185"/>
        <v>8/2019</v>
      </c>
      <c r="H2785">
        <v>778.66</v>
      </c>
      <c r="I2785">
        <v>779.98</v>
      </c>
      <c r="J2785" s="2">
        <f t="shared" si="187"/>
        <v>-1.32000000000005</v>
      </c>
    </row>
    <row r="2786" spans="1:10" x14ac:dyDescent="0.35">
      <c r="A2786" s="1">
        <v>43695</v>
      </c>
      <c r="B2786" s="1" t="str">
        <f t="shared" si="184"/>
        <v>8/2019</v>
      </c>
      <c r="C2786">
        <v>785.72</v>
      </c>
      <c r="D2786">
        <v>788.28</v>
      </c>
      <c r="E2786" s="2">
        <f t="shared" si="186"/>
        <v>-2.5599999999999454</v>
      </c>
      <c r="F2786" s="1">
        <v>43695</v>
      </c>
      <c r="G2786" s="1" t="str">
        <f t="shared" si="185"/>
        <v>8/2019</v>
      </c>
      <c r="H2786">
        <v>778.66</v>
      </c>
      <c r="I2786">
        <v>780</v>
      </c>
      <c r="J2786" s="2">
        <f t="shared" si="187"/>
        <v>-1.3400000000000318</v>
      </c>
    </row>
    <row r="2787" spans="1:10" x14ac:dyDescent="0.35">
      <c r="A2787" s="1">
        <v>43696</v>
      </c>
      <c r="B2787" s="1" t="str">
        <f t="shared" si="184"/>
        <v>8/2019</v>
      </c>
      <c r="C2787">
        <v>785.76</v>
      </c>
      <c r="D2787">
        <v>788.92</v>
      </c>
      <c r="E2787" s="2">
        <f t="shared" si="186"/>
        <v>-3.1599999999999682</v>
      </c>
      <c r="F2787" s="1">
        <v>43696</v>
      </c>
      <c r="G2787" s="1" t="str">
        <f t="shared" si="185"/>
        <v>8/2019</v>
      </c>
      <c r="H2787">
        <v>778.67</v>
      </c>
      <c r="I2787">
        <v>780</v>
      </c>
      <c r="J2787" s="2">
        <f t="shared" si="187"/>
        <v>-1.3300000000000409</v>
      </c>
    </row>
    <row r="2788" spans="1:10" x14ac:dyDescent="0.35">
      <c r="A2788" s="1">
        <v>43697</v>
      </c>
      <c r="B2788" s="1" t="str">
        <f t="shared" si="184"/>
        <v>8/2019</v>
      </c>
      <c r="C2788">
        <v>785.78</v>
      </c>
      <c r="D2788">
        <v>789.33</v>
      </c>
      <c r="E2788" s="2">
        <f t="shared" si="186"/>
        <v>-3.5500000000000682</v>
      </c>
      <c r="F2788" s="1">
        <v>43697</v>
      </c>
      <c r="G2788" s="1" t="str">
        <f t="shared" si="185"/>
        <v>8/2019</v>
      </c>
      <c r="H2788">
        <v>778.67</v>
      </c>
      <c r="I2788">
        <v>780.03</v>
      </c>
      <c r="J2788" s="2">
        <f t="shared" si="187"/>
        <v>-1.3600000000000136</v>
      </c>
    </row>
    <row r="2789" spans="1:10" x14ac:dyDescent="0.35">
      <c r="A2789" s="1">
        <v>43698</v>
      </c>
      <c r="B2789" s="1" t="str">
        <f t="shared" si="184"/>
        <v>8/2019</v>
      </c>
      <c r="C2789">
        <v>785.85</v>
      </c>
      <c r="D2789">
        <v>789.25</v>
      </c>
      <c r="E2789" s="2">
        <f t="shared" si="186"/>
        <v>-3.3999999999999773</v>
      </c>
      <c r="F2789" s="1">
        <v>43698</v>
      </c>
      <c r="G2789" s="1" t="str">
        <f t="shared" si="185"/>
        <v>8/2019</v>
      </c>
      <c r="H2789">
        <v>778.7</v>
      </c>
      <c r="I2789">
        <v>780.04</v>
      </c>
      <c r="J2789" s="2">
        <f t="shared" si="187"/>
        <v>-1.3399999999999181</v>
      </c>
    </row>
    <row r="2790" spans="1:10" x14ac:dyDescent="0.35">
      <c r="A2790" s="1">
        <v>43699</v>
      </c>
      <c r="B2790" s="1" t="str">
        <f t="shared" si="184"/>
        <v>8/2019</v>
      </c>
      <c r="C2790">
        <v>786.04</v>
      </c>
      <c r="D2790">
        <v>788.7</v>
      </c>
      <c r="E2790" s="2">
        <f t="shared" si="186"/>
        <v>-2.6600000000000819</v>
      </c>
      <c r="F2790" s="1">
        <v>43699</v>
      </c>
      <c r="G2790" s="1" t="str">
        <f t="shared" si="185"/>
        <v>8/2019</v>
      </c>
      <c r="H2790">
        <v>778.69</v>
      </c>
      <c r="I2790">
        <v>779.6</v>
      </c>
      <c r="J2790" s="2">
        <f t="shared" si="187"/>
        <v>-0.90999999999996817</v>
      </c>
    </row>
    <row r="2791" spans="1:10" x14ac:dyDescent="0.35">
      <c r="A2791" s="1">
        <v>43700</v>
      </c>
      <c r="B2791" s="1" t="str">
        <f t="shared" si="184"/>
        <v>8/2019</v>
      </c>
      <c r="C2791">
        <v>786.14</v>
      </c>
      <c r="D2791">
        <v>789.05</v>
      </c>
      <c r="E2791" s="2">
        <f t="shared" si="186"/>
        <v>-2.9099999999999682</v>
      </c>
      <c r="F2791" s="1">
        <v>43700</v>
      </c>
      <c r="G2791" s="1" t="str">
        <f t="shared" si="185"/>
        <v>8/2019</v>
      </c>
      <c r="H2791">
        <v>778.68</v>
      </c>
      <c r="I2791">
        <v>780.02</v>
      </c>
      <c r="J2791" s="2">
        <f t="shared" si="187"/>
        <v>-1.3400000000000318</v>
      </c>
    </row>
    <row r="2792" spans="1:10" x14ac:dyDescent="0.35">
      <c r="A2792" s="1">
        <v>43701</v>
      </c>
      <c r="B2792" s="1" t="str">
        <f t="shared" si="184"/>
        <v>8/2019</v>
      </c>
      <c r="C2792">
        <v>786.2</v>
      </c>
      <c r="D2792">
        <v>789.32</v>
      </c>
      <c r="E2792" s="2">
        <f t="shared" si="186"/>
        <v>-3.1200000000000045</v>
      </c>
      <c r="F2792" s="1">
        <v>43701</v>
      </c>
      <c r="G2792" s="1" t="str">
        <f t="shared" si="185"/>
        <v>8/2019</v>
      </c>
      <c r="H2792">
        <v>778.6</v>
      </c>
      <c r="I2792">
        <v>779.98</v>
      </c>
      <c r="J2792" s="2">
        <f t="shared" si="187"/>
        <v>-1.3799999999999955</v>
      </c>
    </row>
    <row r="2793" spans="1:10" x14ac:dyDescent="0.35">
      <c r="A2793" s="1">
        <v>43702</v>
      </c>
      <c r="B2793" s="1" t="str">
        <f t="shared" si="184"/>
        <v>8/2019</v>
      </c>
      <c r="C2793">
        <v>786.21</v>
      </c>
      <c r="D2793">
        <v>788.91</v>
      </c>
      <c r="E2793" s="2">
        <f t="shared" si="186"/>
        <v>-2.6999999999999318</v>
      </c>
      <c r="F2793" s="1">
        <v>43702</v>
      </c>
      <c r="G2793" s="1" t="str">
        <f t="shared" si="185"/>
        <v>8/2019</v>
      </c>
      <c r="H2793">
        <v>778.68</v>
      </c>
      <c r="I2793">
        <v>780.03</v>
      </c>
      <c r="J2793" s="2">
        <f t="shared" si="187"/>
        <v>-1.3500000000000227</v>
      </c>
    </row>
    <row r="2794" spans="1:10" x14ac:dyDescent="0.35">
      <c r="A2794" s="1">
        <v>43703</v>
      </c>
      <c r="B2794" s="1" t="str">
        <f t="shared" si="184"/>
        <v>8/2019</v>
      </c>
      <c r="C2794">
        <v>786.08</v>
      </c>
      <c r="D2794">
        <v>788.83</v>
      </c>
      <c r="E2794" s="2">
        <f t="shared" si="186"/>
        <v>-2.75</v>
      </c>
      <c r="F2794" s="1">
        <v>43703</v>
      </c>
      <c r="G2794" s="1" t="str">
        <f t="shared" si="185"/>
        <v>8/2019</v>
      </c>
      <c r="H2794">
        <v>778.67</v>
      </c>
      <c r="I2794">
        <v>780.07</v>
      </c>
      <c r="J2794" s="2">
        <f t="shared" si="187"/>
        <v>-1.4000000000000909</v>
      </c>
    </row>
    <row r="2795" spans="1:10" x14ac:dyDescent="0.35">
      <c r="A2795" s="1">
        <v>43704</v>
      </c>
      <c r="B2795" s="1" t="str">
        <f t="shared" si="184"/>
        <v>8/2019</v>
      </c>
      <c r="C2795">
        <v>786.2</v>
      </c>
      <c r="D2795">
        <v>788.98</v>
      </c>
      <c r="E2795" s="2">
        <f t="shared" si="186"/>
        <v>-2.7799999999999727</v>
      </c>
      <c r="F2795" s="1">
        <v>43704</v>
      </c>
      <c r="G2795" s="1" t="str">
        <f t="shared" si="185"/>
        <v>8/2019</v>
      </c>
      <c r="H2795">
        <v>778.32</v>
      </c>
      <c r="I2795">
        <v>794.07</v>
      </c>
      <c r="J2795" s="2">
        <f t="shared" si="187"/>
        <v>-15.75</v>
      </c>
    </row>
    <row r="2796" spans="1:10" x14ac:dyDescent="0.35">
      <c r="A2796" s="1">
        <v>43705</v>
      </c>
      <c r="B2796" s="1" t="str">
        <f t="shared" si="184"/>
        <v>8/2019</v>
      </c>
      <c r="C2796">
        <v>786.26</v>
      </c>
      <c r="D2796">
        <v>788.87</v>
      </c>
      <c r="E2796" s="2">
        <f t="shared" si="186"/>
        <v>-2.6100000000000136</v>
      </c>
      <c r="F2796" s="1">
        <v>43705</v>
      </c>
      <c r="G2796" s="1" t="str">
        <f t="shared" si="185"/>
        <v>8/2019</v>
      </c>
      <c r="H2796">
        <v>778.69</v>
      </c>
      <c r="I2796">
        <v>780.32</v>
      </c>
      <c r="J2796" s="2">
        <f t="shared" si="187"/>
        <v>-1.6299999999999955</v>
      </c>
    </row>
    <row r="2797" spans="1:10" x14ac:dyDescent="0.35">
      <c r="A2797" s="1">
        <v>43706</v>
      </c>
      <c r="B2797" s="1" t="str">
        <f t="shared" si="184"/>
        <v>8/2019</v>
      </c>
      <c r="C2797">
        <v>786.07</v>
      </c>
      <c r="D2797">
        <v>788.72</v>
      </c>
      <c r="E2797" s="2">
        <f t="shared" si="186"/>
        <v>-2.6499999999999773</v>
      </c>
      <c r="F2797" s="1">
        <v>43706</v>
      </c>
      <c r="G2797" s="1" t="str">
        <f t="shared" si="185"/>
        <v>8/2019</v>
      </c>
      <c r="H2797">
        <v>778.67</v>
      </c>
      <c r="I2797">
        <v>779.95</v>
      </c>
      <c r="J2797" s="2">
        <f t="shared" si="187"/>
        <v>-1.2800000000000864</v>
      </c>
    </row>
    <row r="2798" spans="1:10" x14ac:dyDescent="0.35">
      <c r="A2798" s="1">
        <v>43707</v>
      </c>
      <c r="B2798" s="1" t="str">
        <f t="shared" si="184"/>
        <v>8/2019</v>
      </c>
      <c r="C2798">
        <v>786.04</v>
      </c>
      <c r="D2798">
        <v>788.82</v>
      </c>
      <c r="E2798" s="2">
        <f t="shared" si="186"/>
        <v>-2.7800000000000864</v>
      </c>
      <c r="F2798" s="1">
        <v>43707</v>
      </c>
      <c r="G2798" s="1" t="str">
        <f t="shared" si="185"/>
        <v>8/2019</v>
      </c>
      <c r="H2798">
        <v>778.69</v>
      </c>
      <c r="I2798">
        <v>780.02</v>
      </c>
      <c r="J2798" s="2">
        <f t="shared" si="187"/>
        <v>-1.3299999999999272</v>
      </c>
    </row>
    <row r="2799" spans="1:10" x14ac:dyDescent="0.35">
      <c r="A2799" s="1">
        <v>43708</v>
      </c>
      <c r="B2799" s="1" t="str">
        <f t="shared" si="184"/>
        <v>8/2019</v>
      </c>
      <c r="C2799">
        <v>785.95</v>
      </c>
      <c r="D2799">
        <v>789.21</v>
      </c>
      <c r="E2799" s="2">
        <f t="shared" si="186"/>
        <v>-3.2599999999999909</v>
      </c>
      <c r="F2799" s="1">
        <v>43708</v>
      </c>
      <c r="G2799" s="1" t="str">
        <f t="shared" si="185"/>
        <v>8/2019</v>
      </c>
      <c r="H2799">
        <v>778.68</v>
      </c>
      <c r="I2799">
        <v>779.99</v>
      </c>
      <c r="J2799" s="2">
        <f t="shared" si="187"/>
        <v>-1.3100000000000591</v>
      </c>
    </row>
    <row r="2800" spans="1:10" x14ac:dyDescent="0.35">
      <c r="A2800" s="1">
        <v>43709</v>
      </c>
      <c r="B2800" s="1" t="str">
        <f t="shared" si="184"/>
        <v>9/2019</v>
      </c>
      <c r="C2800">
        <v>786.09</v>
      </c>
      <c r="D2800">
        <v>788.82</v>
      </c>
      <c r="E2800" s="2">
        <f t="shared" si="186"/>
        <v>-2.7300000000000182</v>
      </c>
      <c r="F2800" s="1">
        <v>43709</v>
      </c>
      <c r="G2800" s="1" t="str">
        <f t="shared" si="185"/>
        <v>9/2019</v>
      </c>
      <c r="H2800">
        <v>778.67</v>
      </c>
      <c r="I2800">
        <v>779.99</v>
      </c>
      <c r="J2800" s="2">
        <f t="shared" si="187"/>
        <v>-1.32000000000005</v>
      </c>
    </row>
    <row r="2801" spans="1:10" x14ac:dyDescent="0.35">
      <c r="A2801" s="1">
        <v>43710</v>
      </c>
      <c r="B2801" s="1" t="str">
        <f t="shared" si="184"/>
        <v>9/2019</v>
      </c>
      <c r="C2801">
        <v>785.94</v>
      </c>
      <c r="D2801">
        <v>788.55</v>
      </c>
      <c r="E2801" s="2">
        <f t="shared" si="186"/>
        <v>-2.6099999999999</v>
      </c>
      <c r="F2801" s="1">
        <v>43710</v>
      </c>
      <c r="G2801" s="1" t="str">
        <f t="shared" si="185"/>
        <v>9/2019</v>
      </c>
      <c r="H2801">
        <v>778.68</v>
      </c>
      <c r="I2801">
        <v>780</v>
      </c>
      <c r="J2801" s="2">
        <f t="shared" si="187"/>
        <v>-1.32000000000005</v>
      </c>
    </row>
    <row r="2802" spans="1:10" x14ac:dyDescent="0.35">
      <c r="A2802" s="1">
        <v>43711</v>
      </c>
      <c r="B2802" s="1" t="str">
        <f t="shared" si="184"/>
        <v>9/2019</v>
      </c>
      <c r="C2802">
        <v>786.04</v>
      </c>
      <c r="D2802">
        <v>788.76</v>
      </c>
      <c r="E2802" s="2">
        <f t="shared" si="186"/>
        <v>-2.7200000000000273</v>
      </c>
      <c r="F2802" s="1">
        <v>43711</v>
      </c>
      <c r="G2802" s="1" t="str">
        <f t="shared" si="185"/>
        <v>9/2019</v>
      </c>
      <c r="H2802">
        <v>778.67</v>
      </c>
      <c r="I2802">
        <v>780</v>
      </c>
      <c r="J2802" s="2">
        <f t="shared" si="187"/>
        <v>-1.3300000000000409</v>
      </c>
    </row>
    <row r="2803" spans="1:10" x14ac:dyDescent="0.35">
      <c r="A2803" s="1">
        <v>43712</v>
      </c>
      <c r="B2803" s="1" t="str">
        <f t="shared" si="184"/>
        <v>9/2019</v>
      </c>
      <c r="C2803">
        <v>785.95</v>
      </c>
      <c r="D2803">
        <v>788.58</v>
      </c>
      <c r="E2803" s="2">
        <f t="shared" si="186"/>
        <v>-2.6299999999999955</v>
      </c>
      <c r="F2803" s="1">
        <v>43712</v>
      </c>
      <c r="G2803" s="1" t="str">
        <f t="shared" si="185"/>
        <v>9/2019</v>
      </c>
      <c r="H2803">
        <v>778.68</v>
      </c>
      <c r="I2803">
        <v>780</v>
      </c>
      <c r="J2803" s="2">
        <f t="shared" si="187"/>
        <v>-1.32000000000005</v>
      </c>
    </row>
    <row r="2804" spans="1:10" x14ac:dyDescent="0.35">
      <c r="A2804" s="1">
        <v>43713</v>
      </c>
      <c r="B2804" s="1" t="str">
        <f t="shared" si="184"/>
        <v>9/2019</v>
      </c>
      <c r="C2804">
        <v>786</v>
      </c>
      <c r="D2804">
        <v>788.63</v>
      </c>
      <c r="E2804" s="2">
        <f t="shared" si="186"/>
        <v>-2.6299999999999955</v>
      </c>
      <c r="F2804" s="1">
        <v>43713</v>
      </c>
      <c r="G2804" s="1" t="str">
        <f t="shared" si="185"/>
        <v>9/2019</v>
      </c>
      <c r="H2804">
        <v>778.67</v>
      </c>
      <c r="I2804">
        <v>780</v>
      </c>
      <c r="J2804" s="2">
        <f t="shared" si="187"/>
        <v>-1.3300000000000409</v>
      </c>
    </row>
    <row r="2805" spans="1:10" x14ac:dyDescent="0.35">
      <c r="A2805" s="1">
        <v>43714</v>
      </c>
      <c r="B2805" s="1" t="str">
        <f t="shared" si="184"/>
        <v>9/2019</v>
      </c>
      <c r="C2805">
        <v>786.01</v>
      </c>
      <c r="D2805">
        <v>789.12</v>
      </c>
      <c r="E2805" s="2">
        <f t="shared" si="186"/>
        <v>-3.1100000000000136</v>
      </c>
      <c r="F2805" s="1">
        <v>43714</v>
      </c>
      <c r="G2805" s="1" t="str">
        <f t="shared" si="185"/>
        <v>9/2019</v>
      </c>
      <c r="H2805">
        <v>778.69</v>
      </c>
      <c r="I2805">
        <v>779.95</v>
      </c>
      <c r="J2805" s="2">
        <f t="shared" si="187"/>
        <v>-1.2599999999999909</v>
      </c>
    </row>
    <row r="2806" spans="1:10" x14ac:dyDescent="0.35">
      <c r="A2806" s="1">
        <v>43715</v>
      </c>
      <c r="B2806" s="1" t="str">
        <f t="shared" si="184"/>
        <v>9/2019</v>
      </c>
      <c r="C2806">
        <v>786.08</v>
      </c>
      <c r="D2806">
        <v>788.69</v>
      </c>
      <c r="E2806" s="2">
        <f t="shared" si="186"/>
        <v>-2.6100000000000136</v>
      </c>
      <c r="F2806" s="1">
        <v>43715</v>
      </c>
      <c r="G2806" s="1" t="str">
        <f t="shared" si="185"/>
        <v>9/2019</v>
      </c>
      <c r="H2806">
        <v>778.7</v>
      </c>
      <c r="I2806">
        <v>780.01</v>
      </c>
      <c r="J2806" s="2">
        <f t="shared" si="187"/>
        <v>-1.3099999999999454</v>
      </c>
    </row>
    <row r="2807" spans="1:10" x14ac:dyDescent="0.35">
      <c r="A2807" s="1">
        <v>43716</v>
      </c>
      <c r="B2807" s="1" t="str">
        <f t="shared" si="184"/>
        <v>9/2019</v>
      </c>
      <c r="C2807">
        <v>786.27</v>
      </c>
      <c r="D2807">
        <v>789.08</v>
      </c>
      <c r="E2807" s="2">
        <f t="shared" si="186"/>
        <v>-2.8100000000000591</v>
      </c>
      <c r="F2807" s="1">
        <v>43716</v>
      </c>
      <c r="G2807" s="1" t="str">
        <f t="shared" si="185"/>
        <v>9/2019</v>
      </c>
      <c r="H2807">
        <v>778.68</v>
      </c>
      <c r="I2807">
        <v>779.98</v>
      </c>
      <c r="J2807" s="2">
        <f t="shared" si="187"/>
        <v>-1.3000000000000682</v>
      </c>
    </row>
    <row r="2808" spans="1:10" x14ac:dyDescent="0.35">
      <c r="A2808" s="1">
        <v>43717</v>
      </c>
      <c r="B2808" s="1" t="str">
        <f t="shared" si="184"/>
        <v>9/2019</v>
      </c>
      <c r="C2808">
        <v>786.53</v>
      </c>
      <c r="D2808">
        <v>788.74</v>
      </c>
      <c r="E2808" s="2">
        <f t="shared" si="186"/>
        <v>-2.2100000000000364</v>
      </c>
      <c r="F2808" s="1">
        <v>43717</v>
      </c>
      <c r="G2808" s="1" t="str">
        <f t="shared" si="185"/>
        <v>9/2019</v>
      </c>
      <c r="H2808">
        <v>778.7</v>
      </c>
      <c r="I2808">
        <v>780</v>
      </c>
      <c r="J2808" s="2">
        <f t="shared" si="187"/>
        <v>-1.2999999999999545</v>
      </c>
    </row>
    <row r="2809" spans="1:10" x14ac:dyDescent="0.35">
      <c r="A2809" s="1">
        <v>43718</v>
      </c>
      <c r="B2809" s="1" t="str">
        <f t="shared" si="184"/>
        <v>9/2019</v>
      </c>
      <c r="C2809">
        <v>786.37</v>
      </c>
      <c r="D2809">
        <v>788.74</v>
      </c>
      <c r="E2809" s="2">
        <f t="shared" si="186"/>
        <v>-2.3700000000000045</v>
      </c>
      <c r="F2809" s="1">
        <v>43718</v>
      </c>
      <c r="G2809" s="1" t="str">
        <f t="shared" si="185"/>
        <v>9/2019</v>
      </c>
      <c r="H2809">
        <v>778.7</v>
      </c>
      <c r="I2809">
        <v>779.98</v>
      </c>
      <c r="J2809" s="2">
        <f t="shared" si="187"/>
        <v>-1.2799999999999727</v>
      </c>
    </row>
    <row r="2810" spans="1:10" x14ac:dyDescent="0.35">
      <c r="A2810" s="1">
        <v>43719</v>
      </c>
      <c r="B2810" s="1" t="str">
        <f t="shared" si="184"/>
        <v>9/2019</v>
      </c>
      <c r="C2810">
        <v>786.42</v>
      </c>
      <c r="D2810">
        <v>788.89</v>
      </c>
      <c r="E2810" s="2">
        <f t="shared" si="186"/>
        <v>-2.4700000000000273</v>
      </c>
      <c r="F2810" s="1">
        <v>43719</v>
      </c>
      <c r="G2810" s="1" t="str">
        <f t="shared" si="185"/>
        <v>9/2019</v>
      </c>
      <c r="H2810">
        <v>778.68</v>
      </c>
      <c r="I2810">
        <v>779.98</v>
      </c>
      <c r="J2810" s="2">
        <f t="shared" si="187"/>
        <v>-1.3000000000000682</v>
      </c>
    </row>
    <row r="2811" spans="1:10" x14ac:dyDescent="0.35">
      <c r="A2811" s="1">
        <v>43720</v>
      </c>
      <c r="B2811" s="1" t="str">
        <f t="shared" si="184"/>
        <v>9/2019</v>
      </c>
      <c r="C2811">
        <v>786.31</v>
      </c>
      <c r="D2811">
        <v>788.86</v>
      </c>
      <c r="E2811" s="2">
        <f t="shared" si="186"/>
        <v>-2.5500000000000682</v>
      </c>
      <c r="F2811" s="1">
        <v>43720</v>
      </c>
      <c r="G2811" s="1" t="str">
        <f t="shared" si="185"/>
        <v>9/2019</v>
      </c>
      <c r="H2811">
        <v>778.69</v>
      </c>
      <c r="I2811">
        <v>779.98</v>
      </c>
      <c r="J2811" s="2">
        <f t="shared" si="187"/>
        <v>-1.2899999999999636</v>
      </c>
    </row>
    <row r="2812" spans="1:10" x14ac:dyDescent="0.35">
      <c r="A2812" s="1">
        <v>43721</v>
      </c>
      <c r="B2812" s="1" t="str">
        <f t="shared" si="184"/>
        <v>9/2019</v>
      </c>
      <c r="C2812">
        <v>786.23</v>
      </c>
      <c r="D2812">
        <v>788.74</v>
      </c>
      <c r="E2812" s="2">
        <f t="shared" si="186"/>
        <v>-2.5099999999999909</v>
      </c>
      <c r="F2812" s="1">
        <v>43721</v>
      </c>
      <c r="G2812" s="1" t="str">
        <f t="shared" si="185"/>
        <v>9/2019</v>
      </c>
      <c r="H2812">
        <v>778.68</v>
      </c>
      <c r="I2812">
        <v>779.98</v>
      </c>
      <c r="J2812" s="2">
        <f t="shared" si="187"/>
        <v>-1.3000000000000682</v>
      </c>
    </row>
    <row r="2813" spans="1:10" x14ac:dyDescent="0.35">
      <c r="A2813" s="1">
        <v>43722</v>
      </c>
      <c r="B2813" s="1" t="str">
        <f t="shared" si="184"/>
        <v>9/2019</v>
      </c>
      <c r="C2813">
        <v>786.27</v>
      </c>
      <c r="D2813">
        <v>788.6</v>
      </c>
      <c r="E2813" s="2">
        <f t="shared" si="186"/>
        <v>-2.3300000000000409</v>
      </c>
      <c r="F2813" s="1">
        <v>43722</v>
      </c>
      <c r="G2813" s="1" t="str">
        <f t="shared" si="185"/>
        <v>9/2019</v>
      </c>
      <c r="H2813">
        <v>778.67</v>
      </c>
      <c r="I2813">
        <v>779.98</v>
      </c>
      <c r="J2813" s="2">
        <f t="shared" si="187"/>
        <v>-1.3100000000000591</v>
      </c>
    </row>
    <row r="2814" spans="1:10" x14ac:dyDescent="0.35">
      <c r="A2814" s="1">
        <v>43723</v>
      </c>
      <c r="B2814" s="1" t="str">
        <f t="shared" si="184"/>
        <v>9/2019</v>
      </c>
      <c r="C2814">
        <v>786.23</v>
      </c>
      <c r="D2814">
        <v>789.28</v>
      </c>
      <c r="E2814" s="2">
        <f t="shared" si="186"/>
        <v>-3.0499999999999545</v>
      </c>
      <c r="F2814" s="1">
        <v>43723</v>
      </c>
      <c r="G2814" s="1" t="str">
        <f t="shared" si="185"/>
        <v>9/2019</v>
      </c>
      <c r="H2814">
        <v>778.67</v>
      </c>
      <c r="I2814">
        <v>779.98</v>
      </c>
      <c r="J2814" s="2">
        <f t="shared" si="187"/>
        <v>-1.3100000000000591</v>
      </c>
    </row>
    <row r="2815" spans="1:10" x14ac:dyDescent="0.35">
      <c r="A2815" s="1">
        <v>43724</v>
      </c>
      <c r="B2815" s="1" t="str">
        <f t="shared" si="184"/>
        <v>9/2019</v>
      </c>
      <c r="C2815">
        <v>786.07</v>
      </c>
      <c r="D2815">
        <v>788.88</v>
      </c>
      <c r="E2815" s="2">
        <f t="shared" si="186"/>
        <v>-2.8099999999999454</v>
      </c>
      <c r="F2815" s="1">
        <v>43724</v>
      </c>
      <c r="G2815" s="1" t="str">
        <f t="shared" si="185"/>
        <v>9/2019</v>
      </c>
      <c r="H2815">
        <v>778.65</v>
      </c>
      <c r="I2815">
        <v>779.98</v>
      </c>
      <c r="J2815" s="2">
        <f t="shared" si="187"/>
        <v>-1.3300000000000409</v>
      </c>
    </row>
    <row r="2816" spans="1:10" x14ac:dyDescent="0.35">
      <c r="A2816" s="1">
        <v>43725</v>
      </c>
      <c r="B2816" s="1" t="str">
        <f t="shared" si="184"/>
        <v>9/2019</v>
      </c>
      <c r="C2816">
        <v>786.01</v>
      </c>
      <c r="D2816">
        <v>788.7</v>
      </c>
      <c r="E2816" s="2">
        <f t="shared" si="186"/>
        <v>-2.6900000000000546</v>
      </c>
      <c r="F2816" s="1">
        <v>43725</v>
      </c>
      <c r="G2816" s="1" t="str">
        <f t="shared" si="185"/>
        <v>9/2019</v>
      </c>
      <c r="H2816">
        <v>778.66</v>
      </c>
      <c r="I2816">
        <v>779.98</v>
      </c>
      <c r="J2816" s="2">
        <f t="shared" si="187"/>
        <v>-1.32000000000005</v>
      </c>
    </row>
    <row r="2817" spans="1:10" x14ac:dyDescent="0.35">
      <c r="A2817" s="1">
        <v>43726</v>
      </c>
      <c r="B2817" s="1" t="str">
        <f t="shared" si="184"/>
        <v>9/2019</v>
      </c>
      <c r="C2817">
        <v>785.97</v>
      </c>
      <c r="D2817">
        <v>788.38</v>
      </c>
      <c r="E2817" s="2">
        <f t="shared" si="186"/>
        <v>-2.4099999999999682</v>
      </c>
      <c r="F2817" s="1">
        <v>43726</v>
      </c>
      <c r="G2817" s="1" t="str">
        <f t="shared" si="185"/>
        <v>9/2019</v>
      </c>
      <c r="H2817">
        <v>778.66</v>
      </c>
      <c r="I2817">
        <v>779.95</v>
      </c>
      <c r="J2817" s="2">
        <f t="shared" si="187"/>
        <v>-1.2900000000000773</v>
      </c>
    </row>
    <row r="2818" spans="1:10" x14ac:dyDescent="0.35">
      <c r="A2818" s="1">
        <v>43727</v>
      </c>
      <c r="B2818" s="1" t="str">
        <f t="shared" ref="B2818:B2881" si="188">_xlfn.CONCAT(MONTH(A2818),"/",YEAR(A2818))</f>
        <v>9/2019</v>
      </c>
      <c r="C2818">
        <v>785.97</v>
      </c>
      <c r="D2818">
        <v>788.82</v>
      </c>
      <c r="E2818" s="2">
        <f t="shared" si="186"/>
        <v>-2.8500000000000227</v>
      </c>
      <c r="F2818" s="1">
        <v>43727</v>
      </c>
      <c r="G2818" s="1" t="str">
        <f t="shared" ref="G2818:G2881" si="189">_xlfn.CONCAT(MONTH(F2818),"/",YEAR(F2818))</f>
        <v>9/2019</v>
      </c>
      <c r="H2818">
        <v>778.65</v>
      </c>
      <c r="I2818">
        <v>779.91</v>
      </c>
      <c r="J2818" s="2">
        <f t="shared" si="187"/>
        <v>-1.2599999999999909</v>
      </c>
    </row>
    <row r="2819" spans="1:10" x14ac:dyDescent="0.35">
      <c r="A2819" s="1">
        <v>43728</v>
      </c>
      <c r="B2819" s="1" t="str">
        <f t="shared" si="188"/>
        <v>9/2019</v>
      </c>
      <c r="C2819">
        <v>785.88</v>
      </c>
      <c r="D2819">
        <v>789.17</v>
      </c>
      <c r="E2819" s="2">
        <f t="shared" ref="E2819:E2882" si="190">C2819-D2819</f>
        <v>-3.2899999999999636</v>
      </c>
      <c r="F2819" s="1">
        <v>43728</v>
      </c>
      <c r="G2819" s="1" t="str">
        <f t="shared" si="189"/>
        <v>9/2019</v>
      </c>
      <c r="H2819">
        <v>778.66</v>
      </c>
      <c r="I2819">
        <v>779.93</v>
      </c>
      <c r="J2819" s="2">
        <f t="shared" ref="J2819:J2882" si="191">H2819-I2819</f>
        <v>-1.2699999999999818</v>
      </c>
    </row>
    <row r="2820" spans="1:10" x14ac:dyDescent="0.35">
      <c r="A2820" s="1">
        <v>43729</v>
      </c>
      <c r="B2820" s="1" t="str">
        <f t="shared" si="188"/>
        <v>9/2019</v>
      </c>
      <c r="C2820">
        <v>785.95</v>
      </c>
      <c r="D2820">
        <v>788.95</v>
      </c>
      <c r="E2820" s="2">
        <f t="shared" si="190"/>
        <v>-3</v>
      </c>
      <c r="F2820" s="1">
        <v>43729</v>
      </c>
      <c r="G2820" s="1" t="str">
        <f t="shared" si="189"/>
        <v>9/2019</v>
      </c>
      <c r="H2820">
        <v>778.65</v>
      </c>
      <c r="I2820">
        <v>779.93</v>
      </c>
      <c r="J2820" s="2">
        <f t="shared" si="191"/>
        <v>-1.2799999999999727</v>
      </c>
    </row>
    <row r="2821" spans="1:10" x14ac:dyDescent="0.35">
      <c r="A2821" s="1">
        <v>43730</v>
      </c>
      <c r="B2821" s="1" t="str">
        <f t="shared" si="188"/>
        <v>9/2019</v>
      </c>
      <c r="C2821">
        <v>785.87</v>
      </c>
      <c r="D2821">
        <v>789.25</v>
      </c>
      <c r="E2821" s="2">
        <f t="shared" si="190"/>
        <v>-3.3799999999999955</v>
      </c>
      <c r="F2821" s="1">
        <v>43730</v>
      </c>
      <c r="G2821" s="1" t="str">
        <f t="shared" si="189"/>
        <v>9/2019</v>
      </c>
      <c r="H2821">
        <v>778.63</v>
      </c>
      <c r="I2821">
        <v>779.95</v>
      </c>
      <c r="J2821" s="2">
        <f t="shared" si="191"/>
        <v>-1.32000000000005</v>
      </c>
    </row>
    <row r="2822" spans="1:10" x14ac:dyDescent="0.35">
      <c r="A2822" s="1">
        <v>43731</v>
      </c>
      <c r="B2822" s="1" t="str">
        <f t="shared" si="188"/>
        <v>9/2019</v>
      </c>
      <c r="C2822">
        <v>785.66</v>
      </c>
      <c r="D2822">
        <v>789.47</v>
      </c>
      <c r="E2822" s="2">
        <f t="shared" si="190"/>
        <v>-3.8100000000000591</v>
      </c>
      <c r="F2822" s="1">
        <v>43731</v>
      </c>
      <c r="G2822" s="1" t="str">
        <f t="shared" si="189"/>
        <v>9/2019</v>
      </c>
      <c r="H2822">
        <v>778.32</v>
      </c>
      <c r="I2822">
        <v>779.92</v>
      </c>
      <c r="J2822" s="2">
        <f t="shared" si="191"/>
        <v>-1.5999999999999091</v>
      </c>
    </row>
    <row r="2823" spans="1:10" x14ac:dyDescent="0.35">
      <c r="A2823" s="1">
        <v>43732</v>
      </c>
      <c r="B2823" s="1" t="str">
        <f t="shared" si="188"/>
        <v>9/2019</v>
      </c>
      <c r="C2823">
        <v>785.65</v>
      </c>
      <c r="D2823">
        <v>789.24</v>
      </c>
      <c r="E2823" s="2">
        <f t="shared" si="190"/>
        <v>-3.5900000000000318</v>
      </c>
      <c r="F2823" s="1">
        <v>43732</v>
      </c>
      <c r="G2823" s="1" t="str">
        <f t="shared" si="189"/>
        <v>9/2019</v>
      </c>
      <c r="H2823">
        <v>778.38</v>
      </c>
      <c r="I2823">
        <v>779.75</v>
      </c>
      <c r="J2823" s="2">
        <f t="shared" si="191"/>
        <v>-1.3700000000000045</v>
      </c>
    </row>
    <row r="2824" spans="1:10" x14ac:dyDescent="0.35">
      <c r="A2824" s="1">
        <v>43733</v>
      </c>
      <c r="B2824" s="1" t="str">
        <f t="shared" si="188"/>
        <v>9/2019</v>
      </c>
      <c r="C2824">
        <v>785.71</v>
      </c>
      <c r="D2824">
        <v>788.13</v>
      </c>
      <c r="E2824" s="2">
        <f t="shared" si="190"/>
        <v>-2.4199999999999591</v>
      </c>
      <c r="F2824" s="1">
        <v>43733</v>
      </c>
      <c r="G2824" s="1" t="str">
        <f t="shared" si="189"/>
        <v>9/2019</v>
      </c>
      <c r="H2824">
        <v>778.64</v>
      </c>
      <c r="I2824">
        <v>779.95</v>
      </c>
      <c r="J2824" s="2">
        <f t="shared" si="191"/>
        <v>-1.3100000000000591</v>
      </c>
    </row>
    <row r="2825" spans="1:10" x14ac:dyDescent="0.35">
      <c r="A2825" s="1">
        <v>43734</v>
      </c>
      <c r="B2825" s="1" t="str">
        <f t="shared" si="188"/>
        <v>9/2019</v>
      </c>
      <c r="C2825">
        <v>785.55</v>
      </c>
      <c r="D2825">
        <v>788.47</v>
      </c>
      <c r="E2825" s="2">
        <f t="shared" si="190"/>
        <v>-2.9200000000000728</v>
      </c>
      <c r="F2825" s="1">
        <v>43734</v>
      </c>
      <c r="G2825" s="1" t="str">
        <f t="shared" si="189"/>
        <v>9/2019</v>
      </c>
      <c r="H2825">
        <v>778.62</v>
      </c>
      <c r="I2825">
        <v>779.97</v>
      </c>
      <c r="J2825" s="2">
        <f t="shared" si="191"/>
        <v>-1.3500000000000227</v>
      </c>
    </row>
    <row r="2826" spans="1:10" x14ac:dyDescent="0.35">
      <c r="A2826" s="1">
        <v>43735</v>
      </c>
      <c r="B2826" s="1" t="str">
        <f t="shared" si="188"/>
        <v>9/2019</v>
      </c>
      <c r="C2826">
        <v>785.55</v>
      </c>
      <c r="D2826">
        <v>789.08</v>
      </c>
      <c r="E2826" s="2">
        <f t="shared" si="190"/>
        <v>-3.5300000000000864</v>
      </c>
      <c r="F2826" s="1">
        <v>43735</v>
      </c>
      <c r="G2826" s="1" t="str">
        <f t="shared" si="189"/>
        <v>9/2019</v>
      </c>
      <c r="H2826">
        <v>778.64</v>
      </c>
      <c r="I2826">
        <v>779.94</v>
      </c>
      <c r="J2826" s="2">
        <f t="shared" si="191"/>
        <v>-1.3000000000000682</v>
      </c>
    </row>
    <row r="2827" spans="1:10" x14ac:dyDescent="0.35">
      <c r="A2827" s="1">
        <v>43736</v>
      </c>
      <c r="B2827" s="1" t="str">
        <f t="shared" si="188"/>
        <v>9/2019</v>
      </c>
      <c r="C2827">
        <v>785.42</v>
      </c>
      <c r="D2827">
        <v>789</v>
      </c>
      <c r="E2827" s="2">
        <f t="shared" si="190"/>
        <v>-3.5800000000000409</v>
      </c>
      <c r="F2827" s="1">
        <v>43736</v>
      </c>
      <c r="G2827" s="1" t="str">
        <f t="shared" si="189"/>
        <v>9/2019</v>
      </c>
      <c r="H2827">
        <v>778.63</v>
      </c>
      <c r="I2827">
        <v>779.98</v>
      </c>
      <c r="J2827" s="2">
        <f t="shared" si="191"/>
        <v>-1.3500000000000227</v>
      </c>
    </row>
    <row r="2828" spans="1:10" x14ac:dyDescent="0.35">
      <c r="A2828" s="1">
        <v>43737</v>
      </c>
      <c r="B2828" s="1" t="str">
        <f t="shared" si="188"/>
        <v>9/2019</v>
      </c>
      <c r="C2828">
        <v>785.39</v>
      </c>
      <c r="D2828">
        <v>788.82</v>
      </c>
      <c r="E2828" s="2">
        <f t="shared" si="190"/>
        <v>-3.4300000000000637</v>
      </c>
      <c r="F2828" s="1">
        <v>43737</v>
      </c>
      <c r="G2828" s="1" t="str">
        <f t="shared" si="189"/>
        <v>9/2019</v>
      </c>
      <c r="H2828">
        <v>778.64</v>
      </c>
      <c r="I2828">
        <v>780</v>
      </c>
      <c r="J2828" s="2">
        <f t="shared" si="191"/>
        <v>-1.3600000000000136</v>
      </c>
    </row>
    <row r="2829" spans="1:10" x14ac:dyDescent="0.35">
      <c r="A2829" s="1">
        <v>43738</v>
      </c>
      <c r="B2829" s="1" t="str">
        <f t="shared" si="188"/>
        <v>9/2019</v>
      </c>
      <c r="E2829" s="2">
        <f t="shared" si="190"/>
        <v>0</v>
      </c>
      <c r="F2829" s="1">
        <v>43738</v>
      </c>
      <c r="G2829" s="1" t="str">
        <f t="shared" si="189"/>
        <v>9/2019</v>
      </c>
      <c r="I2829">
        <v>779.95</v>
      </c>
      <c r="J2829" s="2">
        <f t="shared" si="191"/>
        <v>-779.95</v>
      </c>
    </row>
    <row r="2830" spans="1:10" x14ac:dyDescent="0.35">
      <c r="A2830" s="1">
        <v>43739</v>
      </c>
      <c r="B2830" s="1" t="str">
        <f t="shared" si="188"/>
        <v>10/2019</v>
      </c>
      <c r="C2830">
        <v>784.11</v>
      </c>
      <c r="D2830">
        <v>789.11</v>
      </c>
      <c r="E2830" s="2">
        <f t="shared" si="190"/>
        <v>-5</v>
      </c>
      <c r="F2830" s="1">
        <v>43739</v>
      </c>
      <c r="G2830" s="1" t="str">
        <f t="shared" si="189"/>
        <v>10/2019</v>
      </c>
      <c r="H2830">
        <v>778.6</v>
      </c>
      <c r="I2830">
        <v>779.82</v>
      </c>
      <c r="J2830" s="2">
        <f t="shared" si="191"/>
        <v>-1.2200000000000273</v>
      </c>
    </row>
    <row r="2831" spans="1:10" x14ac:dyDescent="0.35">
      <c r="A2831" s="1">
        <v>43740</v>
      </c>
      <c r="B2831" s="1" t="str">
        <f t="shared" si="188"/>
        <v>10/2019</v>
      </c>
      <c r="C2831">
        <v>784.08</v>
      </c>
      <c r="D2831">
        <v>788.44</v>
      </c>
      <c r="E2831" s="2">
        <f t="shared" si="190"/>
        <v>-4.3600000000000136</v>
      </c>
      <c r="F2831" s="1">
        <v>43740</v>
      </c>
      <c r="G2831" s="1" t="str">
        <f t="shared" si="189"/>
        <v>10/2019</v>
      </c>
      <c r="H2831">
        <v>778.59</v>
      </c>
      <c r="I2831">
        <v>779.92</v>
      </c>
      <c r="J2831" s="2">
        <f t="shared" si="191"/>
        <v>-1.3299999999999272</v>
      </c>
    </row>
    <row r="2832" spans="1:10" x14ac:dyDescent="0.35">
      <c r="A2832" s="1">
        <v>43741</v>
      </c>
      <c r="B2832" s="1" t="str">
        <f t="shared" si="188"/>
        <v>10/2019</v>
      </c>
      <c r="C2832">
        <v>784.29</v>
      </c>
      <c r="D2832">
        <v>788.31</v>
      </c>
      <c r="E2832" s="2">
        <f t="shared" si="190"/>
        <v>-4.0199999999999818</v>
      </c>
      <c r="F2832" s="1">
        <v>43741</v>
      </c>
      <c r="G2832" s="1" t="str">
        <f t="shared" si="189"/>
        <v>10/2019</v>
      </c>
      <c r="H2832">
        <v>778.61</v>
      </c>
      <c r="I2832">
        <v>779.9</v>
      </c>
      <c r="J2832" s="2">
        <f t="shared" si="191"/>
        <v>-1.2899999999999636</v>
      </c>
    </row>
    <row r="2833" spans="1:10" x14ac:dyDescent="0.35">
      <c r="A2833" s="1">
        <v>43742</v>
      </c>
      <c r="B2833" s="1" t="str">
        <f t="shared" si="188"/>
        <v>10/2019</v>
      </c>
      <c r="C2833">
        <v>784.21</v>
      </c>
      <c r="D2833">
        <v>788.41</v>
      </c>
      <c r="E2833" s="2">
        <f t="shared" si="190"/>
        <v>-4.1999999999999318</v>
      </c>
      <c r="F2833" s="1">
        <v>43742</v>
      </c>
      <c r="G2833" s="1" t="str">
        <f t="shared" si="189"/>
        <v>10/2019</v>
      </c>
      <c r="H2833">
        <v>778.6</v>
      </c>
      <c r="I2833">
        <v>779.93</v>
      </c>
      <c r="J2833" s="2">
        <f t="shared" si="191"/>
        <v>-1.3299999999999272</v>
      </c>
    </row>
    <row r="2834" spans="1:10" x14ac:dyDescent="0.35">
      <c r="A2834" s="1">
        <v>43743</v>
      </c>
      <c r="B2834" s="1" t="str">
        <f t="shared" si="188"/>
        <v>10/2019</v>
      </c>
      <c r="C2834">
        <v>784.18</v>
      </c>
      <c r="D2834">
        <v>787.13</v>
      </c>
      <c r="E2834" s="2">
        <f t="shared" si="190"/>
        <v>-2.9500000000000455</v>
      </c>
      <c r="F2834" s="1">
        <v>43743</v>
      </c>
      <c r="G2834" s="1" t="str">
        <f t="shared" si="189"/>
        <v>10/2019</v>
      </c>
      <c r="H2834">
        <v>778.6</v>
      </c>
      <c r="I2834">
        <v>779.88</v>
      </c>
      <c r="J2834" s="2">
        <f t="shared" si="191"/>
        <v>-1.2799999999999727</v>
      </c>
    </row>
    <row r="2835" spans="1:10" x14ac:dyDescent="0.35">
      <c r="A2835" s="1">
        <v>43744</v>
      </c>
      <c r="B2835" s="1" t="str">
        <f t="shared" si="188"/>
        <v>10/2019</v>
      </c>
      <c r="C2835">
        <v>784.27</v>
      </c>
      <c r="D2835">
        <v>787.23</v>
      </c>
      <c r="E2835" s="2">
        <f t="shared" si="190"/>
        <v>-2.9600000000000364</v>
      </c>
      <c r="F2835" s="1">
        <v>43744</v>
      </c>
      <c r="G2835" s="1" t="str">
        <f t="shared" si="189"/>
        <v>10/2019</v>
      </c>
      <c r="H2835">
        <v>778.6</v>
      </c>
      <c r="I2835">
        <v>779.92</v>
      </c>
      <c r="J2835" s="2">
        <f t="shared" si="191"/>
        <v>-1.3199999999999363</v>
      </c>
    </row>
    <row r="2836" spans="1:10" x14ac:dyDescent="0.35">
      <c r="A2836" s="1">
        <v>43745</v>
      </c>
      <c r="B2836" s="1" t="str">
        <f t="shared" si="188"/>
        <v>10/2019</v>
      </c>
      <c r="C2836">
        <v>784.22</v>
      </c>
      <c r="D2836">
        <v>787.46</v>
      </c>
      <c r="E2836" s="2">
        <f t="shared" si="190"/>
        <v>-3.2400000000000091</v>
      </c>
      <c r="F2836" s="1">
        <v>43745</v>
      </c>
      <c r="G2836" s="1" t="str">
        <f t="shared" si="189"/>
        <v>10/2019</v>
      </c>
      <c r="H2836">
        <v>778.58</v>
      </c>
      <c r="I2836">
        <v>779.93</v>
      </c>
      <c r="J2836" s="2">
        <f t="shared" si="191"/>
        <v>-1.3499999999999091</v>
      </c>
    </row>
    <row r="2837" spans="1:10" x14ac:dyDescent="0.35">
      <c r="A2837" s="1">
        <v>43746</v>
      </c>
      <c r="B2837" s="1" t="str">
        <f t="shared" si="188"/>
        <v>10/2019</v>
      </c>
      <c r="C2837">
        <v>784.5</v>
      </c>
      <c r="D2837">
        <v>788.69</v>
      </c>
      <c r="E2837" s="2">
        <f t="shared" si="190"/>
        <v>-4.1900000000000546</v>
      </c>
      <c r="F2837" s="1">
        <v>43746</v>
      </c>
      <c r="G2837" s="1" t="str">
        <f t="shared" si="189"/>
        <v>10/2019</v>
      </c>
      <c r="H2837">
        <v>778.6</v>
      </c>
      <c r="I2837">
        <v>779.84</v>
      </c>
      <c r="J2837" s="2">
        <f t="shared" si="191"/>
        <v>-1.2400000000000091</v>
      </c>
    </row>
    <row r="2838" spans="1:10" x14ac:dyDescent="0.35">
      <c r="A2838" s="1">
        <v>43747</v>
      </c>
      <c r="B2838" s="1" t="str">
        <f t="shared" si="188"/>
        <v>10/2019</v>
      </c>
      <c r="C2838">
        <v>784.27</v>
      </c>
      <c r="D2838">
        <v>787.44</v>
      </c>
      <c r="E2838" s="2">
        <f t="shared" si="190"/>
        <v>-3.1700000000000728</v>
      </c>
      <c r="F2838" s="1">
        <v>43747</v>
      </c>
      <c r="G2838" s="1" t="str">
        <f t="shared" si="189"/>
        <v>10/2019</v>
      </c>
      <c r="H2838">
        <v>778.6</v>
      </c>
      <c r="I2838">
        <v>779.9</v>
      </c>
      <c r="J2838" s="2">
        <f t="shared" si="191"/>
        <v>-1.2999999999999545</v>
      </c>
    </row>
    <row r="2839" spans="1:10" x14ac:dyDescent="0.35">
      <c r="A2839" s="1">
        <v>43748</v>
      </c>
      <c r="B2839" s="1" t="str">
        <f t="shared" si="188"/>
        <v>10/2019</v>
      </c>
      <c r="C2839">
        <v>784.34</v>
      </c>
      <c r="D2839">
        <v>787.3</v>
      </c>
      <c r="E2839" s="2">
        <f t="shared" si="190"/>
        <v>-2.9599999999999227</v>
      </c>
      <c r="F2839" s="1">
        <v>43748</v>
      </c>
      <c r="G2839" s="1" t="str">
        <f t="shared" si="189"/>
        <v>10/2019</v>
      </c>
      <c r="H2839">
        <v>778.6</v>
      </c>
      <c r="I2839">
        <v>779.93</v>
      </c>
      <c r="J2839" s="2">
        <f t="shared" si="191"/>
        <v>-1.3299999999999272</v>
      </c>
    </row>
    <row r="2840" spans="1:10" x14ac:dyDescent="0.35">
      <c r="A2840" s="1">
        <v>43749</v>
      </c>
      <c r="B2840" s="1" t="str">
        <f t="shared" si="188"/>
        <v>10/2019</v>
      </c>
      <c r="C2840">
        <v>784.37</v>
      </c>
      <c r="D2840">
        <v>787.59</v>
      </c>
      <c r="E2840" s="2">
        <f t="shared" si="190"/>
        <v>-3.2200000000000273</v>
      </c>
      <c r="F2840" s="1">
        <v>43749</v>
      </c>
      <c r="G2840" s="1" t="str">
        <f t="shared" si="189"/>
        <v>10/2019</v>
      </c>
      <c r="H2840">
        <v>778.6</v>
      </c>
      <c r="I2840">
        <v>779.88</v>
      </c>
      <c r="J2840" s="2">
        <f t="shared" si="191"/>
        <v>-1.2799999999999727</v>
      </c>
    </row>
    <row r="2841" spans="1:10" x14ac:dyDescent="0.35">
      <c r="A2841" s="1">
        <v>43750</v>
      </c>
      <c r="B2841" s="1" t="str">
        <f t="shared" si="188"/>
        <v>10/2019</v>
      </c>
      <c r="C2841">
        <v>784.29</v>
      </c>
      <c r="D2841">
        <v>787.73</v>
      </c>
      <c r="E2841" s="2">
        <f t="shared" si="190"/>
        <v>-3.4400000000000546</v>
      </c>
      <c r="F2841" s="1">
        <v>43750</v>
      </c>
      <c r="G2841" s="1" t="str">
        <f t="shared" si="189"/>
        <v>10/2019</v>
      </c>
      <c r="H2841">
        <v>778.6</v>
      </c>
      <c r="I2841">
        <v>779.92</v>
      </c>
      <c r="J2841" s="2">
        <f t="shared" si="191"/>
        <v>-1.3199999999999363</v>
      </c>
    </row>
    <row r="2842" spans="1:10" x14ac:dyDescent="0.35">
      <c r="A2842" s="1">
        <v>43751</v>
      </c>
      <c r="B2842" s="1" t="str">
        <f t="shared" si="188"/>
        <v>10/2019</v>
      </c>
      <c r="C2842">
        <v>784.37</v>
      </c>
      <c r="D2842">
        <v>788.32</v>
      </c>
      <c r="E2842" s="2">
        <f t="shared" si="190"/>
        <v>-3.9500000000000455</v>
      </c>
      <c r="F2842" s="1">
        <v>43751</v>
      </c>
      <c r="G2842" s="1" t="str">
        <f t="shared" si="189"/>
        <v>10/2019</v>
      </c>
      <c r="H2842">
        <v>778.6</v>
      </c>
      <c r="I2842">
        <v>779.92</v>
      </c>
      <c r="J2842" s="2">
        <f t="shared" si="191"/>
        <v>-1.3199999999999363</v>
      </c>
    </row>
    <row r="2843" spans="1:10" x14ac:dyDescent="0.35">
      <c r="A2843" s="1">
        <v>43752</v>
      </c>
      <c r="B2843" s="1" t="str">
        <f t="shared" si="188"/>
        <v>10/2019</v>
      </c>
      <c r="C2843">
        <v>784.31</v>
      </c>
      <c r="D2843">
        <v>788.31</v>
      </c>
      <c r="E2843" s="2">
        <f t="shared" si="190"/>
        <v>-4</v>
      </c>
      <c r="F2843" s="1">
        <v>43752</v>
      </c>
      <c r="G2843" s="1" t="str">
        <f t="shared" si="189"/>
        <v>10/2019</v>
      </c>
      <c r="H2843">
        <v>778.57</v>
      </c>
      <c r="I2843">
        <v>779.93</v>
      </c>
      <c r="J2843" s="2">
        <f t="shared" si="191"/>
        <v>-1.3599999999999</v>
      </c>
    </row>
    <row r="2844" spans="1:10" x14ac:dyDescent="0.35">
      <c r="A2844" s="1">
        <v>43753</v>
      </c>
      <c r="B2844" s="1" t="str">
        <f t="shared" si="188"/>
        <v>10/2019</v>
      </c>
      <c r="C2844">
        <v>784.22</v>
      </c>
      <c r="D2844">
        <v>788.68</v>
      </c>
      <c r="E2844" s="2">
        <f t="shared" si="190"/>
        <v>-4.4599999999999227</v>
      </c>
      <c r="F2844" s="1">
        <v>43753</v>
      </c>
      <c r="G2844" s="1" t="str">
        <f t="shared" si="189"/>
        <v>10/2019</v>
      </c>
      <c r="H2844">
        <v>778.59</v>
      </c>
      <c r="I2844">
        <v>779.88</v>
      </c>
      <c r="J2844" s="2">
        <f t="shared" si="191"/>
        <v>-1.2899999999999636</v>
      </c>
    </row>
    <row r="2845" spans="1:10" x14ac:dyDescent="0.35">
      <c r="A2845" s="1">
        <v>43754</v>
      </c>
      <c r="B2845" s="1" t="str">
        <f t="shared" si="188"/>
        <v>10/2019</v>
      </c>
      <c r="C2845">
        <v>784.48</v>
      </c>
      <c r="D2845">
        <v>788.86</v>
      </c>
      <c r="E2845" s="2">
        <f t="shared" si="190"/>
        <v>-4.3799999999999955</v>
      </c>
      <c r="F2845" s="1">
        <v>43754</v>
      </c>
      <c r="G2845" s="1" t="str">
        <f t="shared" si="189"/>
        <v>10/2019</v>
      </c>
      <c r="H2845">
        <v>778.55</v>
      </c>
      <c r="I2845">
        <v>779.9</v>
      </c>
      <c r="J2845" s="2">
        <f t="shared" si="191"/>
        <v>-1.3500000000000227</v>
      </c>
    </row>
    <row r="2846" spans="1:10" x14ac:dyDescent="0.35">
      <c r="A2846" s="1">
        <v>43755</v>
      </c>
      <c r="B2846" s="1" t="str">
        <f t="shared" si="188"/>
        <v>10/2019</v>
      </c>
      <c r="C2846">
        <v>784.31</v>
      </c>
      <c r="D2846">
        <v>788.11</v>
      </c>
      <c r="E2846" s="2">
        <f t="shared" si="190"/>
        <v>-3.8000000000000682</v>
      </c>
      <c r="F2846" s="1">
        <v>43755</v>
      </c>
      <c r="G2846" s="1" t="str">
        <f t="shared" si="189"/>
        <v>10/2019</v>
      </c>
      <c r="H2846">
        <v>778.59</v>
      </c>
      <c r="I2846">
        <v>779.88</v>
      </c>
      <c r="J2846" s="2">
        <f t="shared" si="191"/>
        <v>-1.2899999999999636</v>
      </c>
    </row>
    <row r="2847" spans="1:10" x14ac:dyDescent="0.35">
      <c r="A2847" s="1">
        <v>43756</v>
      </c>
      <c r="B2847" s="1" t="str">
        <f t="shared" si="188"/>
        <v>10/2019</v>
      </c>
      <c r="C2847">
        <v>784.43</v>
      </c>
      <c r="D2847">
        <v>788.13</v>
      </c>
      <c r="E2847" s="2">
        <f t="shared" si="190"/>
        <v>-3.7000000000000455</v>
      </c>
      <c r="F2847" s="1">
        <v>43756</v>
      </c>
      <c r="G2847" s="1" t="str">
        <f t="shared" si="189"/>
        <v>10/2019</v>
      </c>
      <c r="H2847">
        <v>778.55</v>
      </c>
      <c r="I2847">
        <v>779.89</v>
      </c>
      <c r="J2847" s="2">
        <f t="shared" si="191"/>
        <v>-1.3400000000000318</v>
      </c>
    </row>
    <row r="2848" spans="1:10" x14ac:dyDescent="0.35">
      <c r="A2848" s="1">
        <v>43757</v>
      </c>
      <c r="B2848" s="1" t="str">
        <f t="shared" si="188"/>
        <v>10/2019</v>
      </c>
      <c r="C2848">
        <v>784.12</v>
      </c>
      <c r="D2848">
        <v>788.13</v>
      </c>
      <c r="E2848" s="2">
        <f t="shared" si="190"/>
        <v>-4.0099999999999909</v>
      </c>
      <c r="F2848" s="1">
        <v>43757</v>
      </c>
      <c r="G2848" s="1" t="str">
        <f t="shared" si="189"/>
        <v>10/2019</v>
      </c>
      <c r="H2848">
        <v>778.58</v>
      </c>
      <c r="I2848">
        <v>779.86</v>
      </c>
      <c r="J2848" s="2">
        <f t="shared" si="191"/>
        <v>-1.2799999999999727</v>
      </c>
    </row>
    <row r="2849" spans="1:10" x14ac:dyDescent="0.35">
      <c r="A2849" s="1">
        <v>43758</v>
      </c>
      <c r="B2849" s="1" t="str">
        <f t="shared" si="188"/>
        <v>10/2019</v>
      </c>
      <c r="C2849">
        <v>784.18</v>
      </c>
      <c r="D2849">
        <v>787.77</v>
      </c>
      <c r="E2849" s="2">
        <f t="shared" si="190"/>
        <v>-3.5900000000000318</v>
      </c>
      <c r="F2849" s="1">
        <v>43758</v>
      </c>
      <c r="G2849" s="1" t="str">
        <f t="shared" si="189"/>
        <v>10/2019</v>
      </c>
      <c r="H2849">
        <v>778.58</v>
      </c>
      <c r="I2849">
        <v>779.85</v>
      </c>
      <c r="J2849" s="2">
        <f t="shared" si="191"/>
        <v>-1.2699999999999818</v>
      </c>
    </row>
    <row r="2850" spans="1:10" x14ac:dyDescent="0.35">
      <c r="A2850" s="1">
        <v>43759</v>
      </c>
      <c r="B2850" s="1" t="str">
        <f t="shared" si="188"/>
        <v>10/2019</v>
      </c>
      <c r="C2850">
        <v>784.27</v>
      </c>
      <c r="D2850">
        <v>789.04</v>
      </c>
      <c r="E2850" s="2">
        <f t="shared" si="190"/>
        <v>-4.7699999999999818</v>
      </c>
      <c r="F2850" s="1">
        <v>43759</v>
      </c>
      <c r="G2850" s="1" t="str">
        <f t="shared" si="189"/>
        <v>10/2019</v>
      </c>
      <c r="H2850">
        <v>778.57</v>
      </c>
      <c r="I2850">
        <v>779.89</v>
      </c>
      <c r="J2850" s="2">
        <f t="shared" si="191"/>
        <v>-1.3199999999999363</v>
      </c>
    </row>
    <row r="2851" spans="1:10" x14ac:dyDescent="0.35">
      <c r="A2851" s="1">
        <v>43760</v>
      </c>
      <c r="B2851" s="1" t="str">
        <f t="shared" si="188"/>
        <v>10/2019</v>
      </c>
      <c r="C2851">
        <v>784.21</v>
      </c>
      <c r="D2851">
        <v>786.89</v>
      </c>
      <c r="E2851" s="2">
        <f t="shared" si="190"/>
        <v>-2.67999999999995</v>
      </c>
      <c r="F2851" s="1">
        <v>43760</v>
      </c>
      <c r="G2851" s="1" t="str">
        <f t="shared" si="189"/>
        <v>10/2019</v>
      </c>
      <c r="H2851">
        <v>778.57</v>
      </c>
      <c r="I2851">
        <v>779.83</v>
      </c>
      <c r="J2851" s="2">
        <f t="shared" si="191"/>
        <v>-1.2599999999999909</v>
      </c>
    </row>
    <row r="2852" spans="1:10" x14ac:dyDescent="0.35">
      <c r="A2852" s="1">
        <v>43761</v>
      </c>
      <c r="B2852" s="1" t="str">
        <f t="shared" si="188"/>
        <v>10/2019</v>
      </c>
      <c r="C2852">
        <v>784.25</v>
      </c>
      <c r="D2852">
        <v>788.99</v>
      </c>
      <c r="E2852" s="2">
        <f t="shared" si="190"/>
        <v>-4.7400000000000091</v>
      </c>
      <c r="F2852" s="1">
        <v>43761</v>
      </c>
      <c r="G2852" s="1" t="str">
        <f t="shared" si="189"/>
        <v>10/2019</v>
      </c>
      <c r="H2852">
        <v>778.55</v>
      </c>
      <c r="I2852">
        <v>779.81</v>
      </c>
      <c r="J2852" s="2">
        <f t="shared" si="191"/>
        <v>-1.2599999999999909</v>
      </c>
    </row>
    <row r="2853" spans="1:10" x14ac:dyDescent="0.35">
      <c r="A2853" s="1">
        <v>43762</v>
      </c>
      <c r="B2853" s="1" t="str">
        <f t="shared" si="188"/>
        <v>10/2019</v>
      </c>
      <c r="C2853">
        <v>784.07</v>
      </c>
      <c r="D2853">
        <v>788.75</v>
      </c>
      <c r="E2853" s="2">
        <f t="shared" si="190"/>
        <v>-4.67999999999995</v>
      </c>
      <c r="F2853" s="1">
        <v>43762</v>
      </c>
      <c r="G2853" s="1" t="str">
        <f t="shared" si="189"/>
        <v>10/2019</v>
      </c>
      <c r="H2853">
        <v>778.57</v>
      </c>
      <c r="I2853">
        <v>779.82</v>
      </c>
      <c r="J2853" s="2">
        <f t="shared" si="191"/>
        <v>-1.25</v>
      </c>
    </row>
    <row r="2854" spans="1:10" x14ac:dyDescent="0.35">
      <c r="A2854" s="1">
        <v>43763</v>
      </c>
      <c r="B2854" s="1" t="str">
        <f t="shared" si="188"/>
        <v>10/2019</v>
      </c>
      <c r="C2854">
        <v>783.94</v>
      </c>
      <c r="D2854">
        <v>788.52</v>
      </c>
      <c r="E2854" s="2">
        <f t="shared" si="190"/>
        <v>-4.5799999999999272</v>
      </c>
      <c r="F2854" s="1">
        <v>43763</v>
      </c>
      <c r="G2854" s="1" t="str">
        <f t="shared" si="189"/>
        <v>10/2019</v>
      </c>
      <c r="H2854">
        <v>778.56</v>
      </c>
      <c r="I2854">
        <v>779.86</v>
      </c>
      <c r="J2854" s="2">
        <f t="shared" si="191"/>
        <v>-1.3000000000000682</v>
      </c>
    </row>
    <row r="2855" spans="1:10" x14ac:dyDescent="0.35">
      <c r="A2855" s="1">
        <v>43764</v>
      </c>
      <c r="B2855" s="1" t="str">
        <f t="shared" si="188"/>
        <v>10/2019</v>
      </c>
      <c r="C2855">
        <v>784.08</v>
      </c>
      <c r="D2855">
        <v>788.68</v>
      </c>
      <c r="E2855" s="2">
        <f t="shared" si="190"/>
        <v>-4.5999999999999091</v>
      </c>
      <c r="F2855" s="1">
        <v>43764</v>
      </c>
      <c r="G2855" s="1" t="str">
        <f t="shared" si="189"/>
        <v>10/2019</v>
      </c>
      <c r="H2855">
        <v>778.56</v>
      </c>
      <c r="I2855">
        <v>779.56</v>
      </c>
      <c r="J2855" s="2">
        <f t="shared" si="191"/>
        <v>-1</v>
      </c>
    </row>
    <row r="2856" spans="1:10" x14ac:dyDescent="0.35">
      <c r="A2856" s="1">
        <v>43765</v>
      </c>
      <c r="B2856" s="1" t="str">
        <f t="shared" si="188"/>
        <v>10/2019</v>
      </c>
      <c r="C2856">
        <v>784.08</v>
      </c>
      <c r="D2856">
        <v>789.17</v>
      </c>
      <c r="E2856" s="2">
        <f t="shared" si="190"/>
        <v>-5.0899999999999181</v>
      </c>
      <c r="F2856" s="1">
        <v>43765</v>
      </c>
      <c r="G2856" s="1" t="str">
        <f t="shared" si="189"/>
        <v>10/2019</v>
      </c>
      <c r="H2856">
        <v>778.57</v>
      </c>
      <c r="I2856">
        <v>779.82</v>
      </c>
      <c r="J2856" s="2">
        <f t="shared" si="191"/>
        <v>-1.25</v>
      </c>
    </row>
    <row r="2857" spans="1:10" x14ac:dyDescent="0.35">
      <c r="A2857" s="1">
        <v>43766</v>
      </c>
      <c r="B2857" s="1" t="str">
        <f t="shared" si="188"/>
        <v>10/2019</v>
      </c>
      <c r="C2857">
        <v>784.01</v>
      </c>
      <c r="D2857">
        <v>788.9</v>
      </c>
      <c r="E2857" s="2">
        <f t="shared" si="190"/>
        <v>-4.8899999999999864</v>
      </c>
      <c r="F2857" s="1">
        <v>43766</v>
      </c>
      <c r="G2857" s="1" t="str">
        <f t="shared" si="189"/>
        <v>10/2019</v>
      </c>
      <c r="H2857">
        <v>778.57</v>
      </c>
      <c r="I2857">
        <v>779.86</v>
      </c>
      <c r="J2857" s="2">
        <f t="shared" si="191"/>
        <v>-1.2899999999999636</v>
      </c>
    </row>
    <row r="2858" spans="1:10" x14ac:dyDescent="0.35">
      <c r="A2858" s="1">
        <v>43767</v>
      </c>
      <c r="B2858" s="1" t="str">
        <f t="shared" si="188"/>
        <v>10/2019</v>
      </c>
      <c r="C2858">
        <v>784.01</v>
      </c>
      <c r="D2858">
        <v>789.12</v>
      </c>
      <c r="E2858" s="2">
        <f t="shared" si="190"/>
        <v>-5.1100000000000136</v>
      </c>
      <c r="F2858" s="1">
        <v>43767</v>
      </c>
      <c r="G2858" s="1" t="str">
        <f t="shared" si="189"/>
        <v>10/2019</v>
      </c>
      <c r="H2858">
        <v>778.57</v>
      </c>
      <c r="I2858">
        <v>779.82</v>
      </c>
      <c r="J2858" s="2">
        <f t="shared" si="191"/>
        <v>-1.25</v>
      </c>
    </row>
    <row r="2859" spans="1:10" x14ac:dyDescent="0.35">
      <c r="A2859" s="1">
        <v>43768</v>
      </c>
      <c r="B2859" s="1" t="str">
        <f t="shared" si="188"/>
        <v>10/2019</v>
      </c>
      <c r="C2859">
        <v>783.91</v>
      </c>
      <c r="D2859">
        <v>788.37</v>
      </c>
      <c r="E2859" s="2">
        <f t="shared" si="190"/>
        <v>-4.4600000000000364</v>
      </c>
      <c r="F2859" s="1">
        <v>43768</v>
      </c>
      <c r="G2859" s="1" t="str">
        <f t="shared" si="189"/>
        <v>10/2019</v>
      </c>
      <c r="H2859">
        <v>778.49</v>
      </c>
      <c r="I2859">
        <v>779.85</v>
      </c>
      <c r="J2859" s="2">
        <f t="shared" si="191"/>
        <v>-1.3600000000000136</v>
      </c>
    </row>
    <row r="2860" spans="1:10" x14ac:dyDescent="0.35">
      <c r="A2860" s="1">
        <v>43769</v>
      </c>
      <c r="B2860" s="1" t="str">
        <f t="shared" si="188"/>
        <v>10/2019</v>
      </c>
      <c r="C2860">
        <v>784.01</v>
      </c>
      <c r="D2860">
        <v>787.98</v>
      </c>
      <c r="E2860" s="2">
        <f t="shared" si="190"/>
        <v>-3.9700000000000273</v>
      </c>
      <c r="F2860" s="1">
        <v>43769</v>
      </c>
      <c r="G2860" s="1" t="str">
        <f t="shared" si="189"/>
        <v>10/2019</v>
      </c>
      <c r="H2860">
        <v>778.59</v>
      </c>
      <c r="I2860">
        <v>779.83</v>
      </c>
      <c r="J2860" s="2">
        <f t="shared" si="191"/>
        <v>-1.2400000000000091</v>
      </c>
    </row>
    <row r="2861" spans="1:10" x14ac:dyDescent="0.35">
      <c r="A2861" s="1">
        <v>43770</v>
      </c>
      <c r="B2861" s="1" t="str">
        <f t="shared" si="188"/>
        <v>11/2019</v>
      </c>
      <c r="C2861">
        <v>783.99</v>
      </c>
      <c r="D2861">
        <v>788.37</v>
      </c>
      <c r="E2861" s="2">
        <f t="shared" si="190"/>
        <v>-4.3799999999999955</v>
      </c>
      <c r="F2861" s="1">
        <v>43770</v>
      </c>
      <c r="G2861" s="1" t="str">
        <f t="shared" si="189"/>
        <v>11/2019</v>
      </c>
      <c r="H2861">
        <v>778.58</v>
      </c>
      <c r="I2861">
        <v>779.82</v>
      </c>
      <c r="J2861" s="2">
        <f t="shared" si="191"/>
        <v>-1.2400000000000091</v>
      </c>
    </row>
    <row r="2862" spans="1:10" x14ac:dyDescent="0.35">
      <c r="A2862" s="1">
        <v>43771</v>
      </c>
      <c r="B2862" s="1" t="str">
        <f t="shared" si="188"/>
        <v>11/2019</v>
      </c>
      <c r="C2862">
        <v>783.99</v>
      </c>
      <c r="D2862">
        <v>788.73</v>
      </c>
      <c r="E2862" s="2">
        <f t="shared" si="190"/>
        <v>-4.7400000000000091</v>
      </c>
      <c r="F2862" s="1">
        <v>43771</v>
      </c>
      <c r="G2862" s="1" t="str">
        <f t="shared" si="189"/>
        <v>11/2019</v>
      </c>
      <c r="H2862">
        <v>778.59</v>
      </c>
      <c r="I2862">
        <v>779.85</v>
      </c>
      <c r="J2862" s="2">
        <f t="shared" si="191"/>
        <v>-1.2599999999999909</v>
      </c>
    </row>
    <row r="2863" spans="1:10" x14ac:dyDescent="0.35">
      <c r="A2863" s="1">
        <v>43772</v>
      </c>
      <c r="B2863" s="1" t="str">
        <f t="shared" si="188"/>
        <v>11/2019</v>
      </c>
      <c r="C2863">
        <v>783.88</v>
      </c>
      <c r="D2863">
        <v>788.42</v>
      </c>
      <c r="E2863" s="2">
        <f t="shared" si="190"/>
        <v>-4.5399999999999636</v>
      </c>
      <c r="F2863" s="1">
        <v>43772</v>
      </c>
      <c r="G2863" s="1" t="str">
        <f t="shared" si="189"/>
        <v>11/2019</v>
      </c>
      <c r="H2863">
        <v>778.56</v>
      </c>
      <c r="I2863">
        <v>779.83</v>
      </c>
      <c r="J2863" s="2">
        <f t="shared" si="191"/>
        <v>-1.2700000000000955</v>
      </c>
    </row>
    <row r="2864" spans="1:10" x14ac:dyDescent="0.35">
      <c r="A2864" s="1">
        <v>43773</v>
      </c>
      <c r="B2864" s="1" t="str">
        <f t="shared" si="188"/>
        <v>11/2019</v>
      </c>
      <c r="C2864">
        <v>783.91</v>
      </c>
      <c r="D2864">
        <v>788.36</v>
      </c>
      <c r="E2864" s="2">
        <f t="shared" si="190"/>
        <v>-4.4500000000000455</v>
      </c>
      <c r="F2864" s="1">
        <v>43773</v>
      </c>
      <c r="G2864" s="1" t="str">
        <f t="shared" si="189"/>
        <v>11/2019</v>
      </c>
      <c r="H2864">
        <v>778.57</v>
      </c>
      <c r="I2864">
        <v>779.81</v>
      </c>
      <c r="J2864" s="2">
        <f t="shared" si="191"/>
        <v>-1.2399999999998954</v>
      </c>
    </row>
    <row r="2865" spans="1:10" x14ac:dyDescent="0.35">
      <c r="A2865" s="1">
        <v>43774</v>
      </c>
      <c r="B2865" s="1" t="str">
        <f t="shared" si="188"/>
        <v>11/2019</v>
      </c>
      <c r="C2865">
        <v>783.88</v>
      </c>
      <c r="D2865">
        <v>788.93</v>
      </c>
      <c r="E2865" s="2">
        <f t="shared" si="190"/>
        <v>-5.0499999999999545</v>
      </c>
      <c r="F2865" s="1">
        <v>43774</v>
      </c>
      <c r="G2865" s="1" t="str">
        <f t="shared" si="189"/>
        <v>11/2019</v>
      </c>
      <c r="H2865">
        <v>778.57</v>
      </c>
      <c r="I2865">
        <v>779.82</v>
      </c>
      <c r="J2865" s="2">
        <f t="shared" si="191"/>
        <v>-1.25</v>
      </c>
    </row>
    <row r="2866" spans="1:10" x14ac:dyDescent="0.35">
      <c r="A2866" s="1">
        <v>43775</v>
      </c>
      <c r="B2866" s="1" t="str">
        <f t="shared" si="188"/>
        <v>11/2019</v>
      </c>
      <c r="C2866">
        <v>783.95</v>
      </c>
      <c r="D2866">
        <v>788.54</v>
      </c>
      <c r="E2866" s="2">
        <f t="shared" si="190"/>
        <v>-4.5899999999999181</v>
      </c>
      <c r="F2866" s="1">
        <v>43775</v>
      </c>
      <c r="G2866" s="1" t="str">
        <f t="shared" si="189"/>
        <v>11/2019</v>
      </c>
      <c r="H2866">
        <v>778.56</v>
      </c>
      <c r="I2866">
        <v>779.85</v>
      </c>
      <c r="J2866" s="2">
        <f t="shared" si="191"/>
        <v>-1.2900000000000773</v>
      </c>
    </row>
    <row r="2867" spans="1:10" x14ac:dyDescent="0.35">
      <c r="A2867" s="1">
        <v>43776</v>
      </c>
      <c r="B2867" s="1" t="str">
        <f t="shared" si="188"/>
        <v>11/2019</v>
      </c>
      <c r="C2867">
        <v>783.76</v>
      </c>
      <c r="D2867">
        <v>789.11</v>
      </c>
      <c r="E2867" s="2">
        <f t="shared" si="190"/>
        <v>-5.3500000000000227</v>
      </c>
      <c r="F2867" s="1">
        <v>43776</v>
      </c>
      <c r="G2867" s="1" t="str">
        <f t="shared" si="189"/>
        <v>11/2019</v>
      </c>
      <c r="H2867">
        <v>778.56</v>
      </c>
      <c r="I2867">
        <v>779.77</v>
      </c>
      <c r="J2867" s="2">
        <f t="shared" si="191"/>
        <v>-1.2100000000000364</v>
      </c>
    </row>
    <row r="2868" spans="1:10" x14ac:dyDescent="0.35">
      <c r="A2868" s="1">
        <v>43777</v>
      </c>
      <c r="B2868" s="1" t="str">
        <f t="shared" si="188"/>
        <v>11/2019</v>
      </c>
      <c r="C2868">
        <v>783.89</v>
      </c>
      <c r="D2868">
        <v>788.36</v>
      </c>
      <c r="E2868" s="2">
        <f t="shared" si="190"/>
        <v>-4.4700000000000273</v>
      </c>
      <c r="F2868" s="1">
        <v>43777</v>
      </c>
      <c r="G2868" s="1" t="str">
        <f t="shared" si="189"/>
        <v>11/2019</v>
      </c>
      <c r="H2868">
        <v>778.57</v>
      </c>
      <c r="I2868">
        <v>779.85</v>
      </c>
      <c r="J2868" s="2">
        <f t="shared" si="191"/>
        <v>-1.2799999999999727</v>
      </c>
    </row>
    <row r="2869" spans="1:10" x14ac:dyDescent="0.35">
      <c r="A2869" s="1">
        <v>43778</v>
      </c>
      <c r="B2869" s="1" t="str">
        <f t="shared" si="188"/>
        <v>11/2019</v>
      </c>
      <c r="C2869">
        <v>783.76</v>
      </c>
      <c r="D2869">
        <v>788.42</v>
      </c>
      <c r="E2869" s="2">
        <f t="shared" si="190"/>
        <v>-4.6599999999999682</v>
      </c>
      <c r="F2869" s="1">
        <v>43778</v>
      </c>
      <c r="G2869" s="1" t="str">
        <f t="shared" si="189"/>
        <v>11/2019</v>
      </c>
      <c r="H2869">
        <v>778.57</v>
      </c>
      <c r="I2869">
        <v>779.83</v>
      </c>
      <c r="J2869" s="2">
        <f t="shared" si="191"/>
        <v>-1.2599999999999909</v>
      </c>
    </row>
    <row r="2870" spans="1:10" x14ac:dyDescent="0.35">
      <c r="A2870" s="1">
        <v>43779</v>
      </c>
      <c r="B2870" s="1" t="str">
        <f t="shared" si="188"/>
        <v>11/2019</v>
      </c>
      <c r="C2870">
        <v>783.73</v>
      </c>
      <c r="D2870">
        <v>788.88</v>
      </c>
      <c r="E2870" s="2">
        <f t="shared" si="190"/>
        <v>-5.1499999999999773</v>
      </c>
      <c r="F2870" s="1">
        <v>43779</v>
      </c>
      <c r="G2870" s="1" t="str">
        <f t="shared" si="189"/>
        <v>11/2019</v>
      </c>
      <c r="H2870">
        <v>778.57</v>
      </c>
      <c r="I2870">
        <v>779.82</v>
      </c>
      <c r="J2870" s="2">
        <f t="shared" si="191"/>
        <v>-1.25</v>
      </c>
    </row>
    <row r="2871" spans="1:10" x14ac:dyDescent="0.35">
      <c r="A2871" s="1">
        <v>43780</v>
      </c>
      <c r="B2871" s="1" t="str">
        <f t="shared" si="188"/>
        <v>11/2019</v>
      </c>
      <c r="C2871">
        <v>783.72</v>
      </c>
      <c r="D2871">
        <v>788.37</v>
      </c>
      <c r="E2871" s="2">
        <f t="shared" si="190"/>
        <v>-4.6499999999999773</v>
      </c>
      <c r="F2871" s="1">
        <v>43780</v>
      </c>
      <c r="G2871" s="1" t="str">
        <f t="shared" si="189"/>
        <v>11/2019</v>
      </c>
      <c r="H2871">
        <v>778.57</v>
      </c>
      <c r="I2871">
        <v>779.82</v>
      </c>
      <c r="J2871" s="2">
        <f t="shared" si="191"/>
        <v>-1.25</v>
      </c>
    </row>
    <row r="2872" spans="1:10" x14ac:dyDescent="0.35">
      <c r="A2872" s="1">
        <v>43781</v>
      </c>
      <c r="B2872" s="1" t="str">
        <f t="shared" si="188"/>
        <v>11/2019</v>
      </c>
      <c r="C2872">
        <v>783.7</v>
      </c>
      <c r="D2872">
        <v>788.63</v>
      </c>
      <c r="E2872" s="2">
        <f t="shared" si="190"/>
        <v>-4.92999999999995</v>
      </c>
      <c r="F2872" s="1">
        <v>43781</v>
      </c>
      <c r="G2872" s="1" t="str">
        <f t="shared" si="189"/>
        <v>11/2019</v>
      </c>
      <c r="H2872">
        <v>778.56</v>
      </c>
      <c r="I2872">
        <v>779.8</v>
      </c>
      <c r="J2872" s="2">
        <f t="shared" si="191"/>
        <v>-1.2400000000000091</v>
      </c>
    </row>
    <row r="2873" spans="1:10" x14ac:dyDescent="0.35">
      <c r="A2873" s="1">
        <v>43782</v>
      </c>
      <c r="B2873" s="1" t="str">
        <f t="shared" si="188"/>
        <v>11/2019</v>
      </c>
      <c r="C2873">
        <v>783.67</v>
      </c>
      <c r="D2873">
        <v>788.36</v>
      </c>
      <c r="E2873" s="2">
        <f t="shared" si="190"/>
        <v>-4.6900000000000546</v>
      </c>
      <c r="F2873" s="1">
        <v>43782</v>
      </c>
      <c r="G2873" s="1" t="str">
        <f t="shared" si="189"/>
        <v>11/2019</v>
      </c>
      <c r="H2873">
        <v>778.55</v>
      </c>
      <c r="I2873">
        <v>779.8</v>
      </c>
      <c r="J2873" s="2">
        <f t="shared" si="191"/>
        <v>-1.25</v>
      </c>
    </row>
    <row r="2874" spans="1:10" x14ac:dyDescent="0.35">
      <c r="A2874" s="1">
        <v>43783</v>
      </c>
      <c r="B2874" s="1" t="str">
        <f t="shared" si="188"/>
        <v>11/2019</v>
      </c>
      <c r="C2874">
        <v>783.56</v>
      </c>
      <c r="D2874">
        <v>788.36</v>
      </c>
      <c r="E2874" s="2">
        <f t="shared" si="190"/>
        <v>-4.8000000000000682</v>
      </c>
      <c r="F2874" s="1">
        <v>43783</v>
      </c>
      <c r="G2874" s="1" t="str">
        <f t="shared" si="189"/>
        <v>11/2019</v>
      </c>
      <c r="H2874">
        <v>778.55</v>
      </c>
      <c r="I2874">
        <v>779.8</v>
      </c>
      <c r="J2874" s="2">
        <f t="shared" si="191"/>
        <v>-1.25</v>
      </c>
    </row>
    <row r="2875" spans="1:10" x14ac:dyDescent="0.35">
      <c r="A2875" s="1">
        <v>43784</v>
      </c>
      <c r="B2875" s="1" t="str">
        <f t="shared" si="188"/>
        <v>11/2019</v>
      </c>
      <c r="C2875">
        <v>783.59</v>
      </c>
      <c r="D2875">
        <v>788.36</v>
      </c>
      <c r="E2875" s="2">
        <f t="shared" si="190"/>
        <v>-4.7699999999999818</v>
      </c>
      <c r="F2875" s="1">
        <v>43784</v>
      </c>
      <c r="G2875" s="1" t="str">
        <f t="shared" si="189"/>
        <v>11/2019</v>
      </c>
      <c r="H2875">
        <v>778.56</v>
      </c>
      <c r="I2875">
        <v>779.8</v>
      </c>
      <c r="J2875" s="2">
        <f t="shared" si="191"/>
        <v>-1.2400000000000091</v>
      </c>
    </row>
    <row r="2876" spans="1:10" x14ac:dyDescent="0.35">
      <c r="A2876" s="1">
        <v>43785</v>
      </c>
      <c r="B2876" s="1" t="str">
        <f t="shared" si="188"/>
        <v>11/2019</v>
      </c>
      <c r="C2876">
        <v>783.57</v>
      </c>
      <c r="D2876">
        <v>788.37</v>
      </c>
      <c r="E2876" s="2">
        <f t="shared" si="190"/>
        <v>-4.7999999999999545</v>
      </c>
      <c r="F2876" s="1">
        <v>43785</v>
      </c>
      <c r="G2876" s="1" t="str">
        <f t="shared" si="189"/>
        <v>11/2019</v>
      </c>
      <c r="H2876">
        <v>778.55</v>
      </c>
      <c r="I2876">
        <v>780.09</v>
      </c>
      <c r="J2876" s="2">
        <f t="shared" si="191"/>
        <v>-1.5400000000000773</v>
      </c>
    </row>
    <row r="2877" spans="1:10" x14ac:dyDescent="0.35">
      <c r="A2877" s="1">
        <v>43786</v>
      </c>
      <c r="B2877" s="1" t="str">
        <f t="shared" si="188"/>
        <v>11/2019</v>
      </c>
      <c r="C2877">
        <v>783.56</v>
      </c>
      <c r="D2877">
        <v>787.93</v>
      </c>
      <c r="E2877" s="2">
        <f t="shared" si="190"/>
        <v>-4.3700000000000045</v>
      </c>
      <c r="F2877" s="1">
        <v>43786</v>
      </c>
      <c r="G2877" s="1" t="str">
        <f t="shared" si="189"/>
        <v>11/2019</v>
      </c>
      <c r="H2877">
        <v>778.55</v>
      </c>
      <c r="I2877">
        <v>779.78</v>
      </c>
      <c r="J2877" s="2">
        <f t="shared" si="191"/>
        <v>-1.2300000000000182</v>
      </c>
    </row>
    <row r="2878" spans="1:10" x14ac:dyDescent="0.35">
      <c r="A2878" s="1">
        <v>43787</v>
      </c>
      <c r="B2878" s="1" t="str">
        <f t="shared" si="188"/>
        <v>11/2019</v>
      </c>
      <c r="C2878">
        <v>783.65</v>
      </c>
      <c r="D2878">
        <v>788.4</v>
      </c>
      <c r="E2878" s="2">
        <f t="shared" si="190"/>
        <v>-4.75</v>
      </c>
      <c r="F2878" s="1">
        <v>43787</v>
      </c>
      <c r="G2878" s="1" t="str">
        <f t="shared" si="189"/>
        <v>11/2019</v>
      </c>
      <c r="H2878">
        <v>778.55</v>
      </c>
      <c r="I2878">
        <v>779.78</v>
      </c>
      <c r="J2878" s="2">
        <f t="shared" si="191"/>
        <v>-1.2300000000000182</v>
      </c>
    </row>
    <row r="2879" spans="1:10" x14ac:dyDescent="0.35">
      <c r="A2879" s="1">
        <v>43788</v>
      </c>
      <c r="B2879" s="1" t="str">
        <f t="shared" si="188"/>
        <v>11/2019</v>
      </c>
      <c r="C2879">
        <v>783.46</v>
      </c>
      <c r="D2879">
        <v>786.38</v>
      </c>
      <c r="E2879" s="2">
        <f t="shared" si="190"/>
        <v>-2.9199999999999591</v>
      </c>
      <c r="F2879" s="1">
        <v>43788</v>
      </c>
      <c r="G2879" s="1" t="str">
        <f t="shared" si="189"/>
        <v>11/2019</v>
      </c>
      <c r="H2879">
        <v>778.54</v>
      </c>
      <c r="I2879">
        <v>779.78</v>
      </c>
      <c r="J2879" s="2">
        <f t="shared" si="191"/>
        <v>-1.2400000000000091</v>
      </c>
    </row>
    <row r="2880" spans="1:10" x14ac:dyDescent="0.35">
      <c r="A2880" s="1">
        <v>43789</v>
      </c>
      <c r="B2880" s="1" t="str">
        <f t="shared" si="188"/>
        <v>11/2019</v>
      </c>
      <c r="C2880">
        <v>783.46</v>
      </c>
      <c r="D2880">
        <v>786.92</v>
      </c>
      <c r="E2880" s="2">
        <f t="shared" si="190"/>
        <v>-3.4599999999999227</v>
      </c>
      <c r="F2880" s="1">
        <v>43789</v>
      </c>
      <c r="G2880" s="1" t="str">
        <f t="shared" si="189"/>
        <v>11/2019</v>
      </c>
      <c r="H2880">
        <v>778.55</v>
      </c>
      <c r="I2880">
        <v>779.78</v>
      </c>
      <c r="J2880" s="2">
        <f t="shared" si="191"/>
        <v>-1.2300000000000182</v>
      </c>
    </row>
    <row r="2881" spans="1:10" x14ac:dyDescent="0.35">
      <c r="A2881" s="1">
        <v>43790</v>
      </c>
      <c r="B2881" s="1" t="str">
        <f t="shared" si="188"/>
        <v>11/2019</v>
      </c>
      <c r="C2881">
        <v>783.35</v>
      </c>
      <c r="D2881">
        <v>787.66</v>
      </c>
      <c r="E2881" s="2">
        <f t="shared" si="190"/>
        <v>-4.3099999999999454</v>
      </c>
      <c r="F2881" s="1">
        <v>43790</v>
      </c>
      <c r="G2881" s="1" t="str">
        <f t="shared" si="189"/>
        <v>11/2019</v>
      </c>
      <c r="H2881">
        <v>778.52</v>
      </c>
      <c r="I2881">
        <v>779.75</v>
      </c>
      <c r="J2881" s="2">
        <f t="shared" si="191"/>
        <v>-1.2300000000000182</v>
      </c>
    </row>
    <row r="2882" spans="1:10" x14ac:dyDescent="0.35">
      <c r="A2882" s="1">
        <v>43791</v>
      </c>
      <c r="B2882" s="1" t="str">
        <f t="shared" ref="B2882:B2945" si="192">_xlfn.CONCAT(MONTH(A2882),"/",YEAR(A2882))</f>
        <v>11/2019</v>
      </c>
      <c r="C2882">
        <v>783.33</v>
      </c>
      <c r="D2882">
        <v>786.23</v>
      </c>
      <c r="E2882" s="2">
        <f t="shared" si="190"/>
        <v>-2.8999999999999773</v>
      </c>
      <c r="F2882" s="1">
        <v>43791</v>
      </c>
      <c r="G2882" s="1" t="str">
        <f t="shared" ref="G2882:G2945" si="193">_xlfn.CONCAT(MONTH(F2882),"/",YEAR(F2882))</f>
        <v>11/2019</v>
      </c>
      <c r="H2882">
        <v>778.54</v>
      </c>
      <c r="I2882">
        <v>779.76</v>
      </c>
      <c r="J2882" s="2">
        <f t="shared" si="191"/>
        <v>-1.2200000000000273</v>
      </c>
    </row>
    <row r="2883" spans="1:10" x14ac:dyDescent="0.35">
      <c r="A2883" s="1">
        <v>43792</v>
      </c>
      <c r="B2883" s="1" t="str">
        <f t="shared" si="192"/>
        <v>11/2019</v>
      </c>
      <c r="C2883">
        <v>783.37</v>
      </c>
      <c r="D2883">
        <v>786.74</v>
      </c>
      <c r="E2883" s="2">
        <f t="shared" ref="E2883:E2921" si="194">C2883-D2883</f>
        <v>-3.3700000000000045</v>
      </c>
      <c r="F2883" s="1">
        <v>43792</v>
      </c>
      <c r="G2883" s="1" t="str">
        <f t="shared" si="193"/>
        <v>11/2019</v>
      </c>
      <c r="H2883">
        <v>778.53</v>
      </c>
      <c r="I2883">
        <v>779.78</v>
      </c>
      <c r="J2883" s="2">
        <f t="shared" ref="J2883:J2921" si="195">H2883-I2883</f>
        <v>-1.25</v>
      </c>
    </row>
    <row r="2884" spans="1:10" x14ac:dyDescent="0.35">
      <c r="A2884" s="1">
        <v>43793</v>
      </c>
      <c r="B2884" s="1" t="str">
        <f t="shared" si="192"/>
        <v>11/2019</v>
      </c>
      <c r="C2884">
        <v>783.3</v>
      </c>
      <c r="D2884">
        <v>787.33</v>
      </c>
      <c r="E2884" s="2">
        <f t="shared" si="194"/>
        <v>-4.0300000000000864</v>
      </c>
      <c r="F2884" s="1">
        <v>43793</v>
      </c>
      <c r="G2884" s="1" t="str">
        <f t="shared" si="193"/>
        <v>11/2019</v>
      </c>
      <c r="H2884">
        <v>778.53</v>
      </c>
      <c r="I2884">
        <v>779.75</v>
      </c>
      <c r="J2884" s="2">
        <f t="shared" si="195"/>
        <v>-1.2200000000000273</v>
      </c>
    </row>
    <row r="2885" spans="1:10" x14ac:dyDescent="0.35">
      <c r="A2885" s="1">
        <v>43794</v>
      </c>
      <c r="B2885" s="1" t="str">
        <f t="shared" si="192"/>
        <v>11/2019</v>
      </c>
      <c r="C2885">
        <v>783.27</v>
      </c>
      <c r="D2885">
        <v>786.38</v>
      </c>
      <c r="E2885" s="2">
        <f t="shared" si="194"/>
        <v>-3.1100000000000136</v>
      </c>
      <c r="F2885" s="1">
        <v>43794</v>
      </c>
      <c r="G2885" s="1" t="str">
        <f t="shared" si="193"/>
        <v>11/2019</v>
      </c>
      <c r="H2885">
        <v>778.55</v>
      </c>
      <c r="I2885">
        <v>779.75</v>
      </c>
      <c r="J2885" s="2">
        <f t="shared" si="195"/>
        <v>-1.2000000000000455</v>
      </c>
    </row>
    <row r="2886" spans="1:10" x14ac:dyDescent="0.35">
      <c r="A2886" s="1">
        <v>43795</v>
      </c>
      <c r="B2886" s="1" t="str">
        <f t="shared" si="192"/>
        <v>11/2019</v>
      </c>
      <c r="C2886">
        <v>783.22</v>
      </c>
      <c r="D2886">
        <v>786.06</v>
      </c>
      <c r="E2886" s="2">
        <f t="shared" si="194"/>
        <v>-2.8399999999999181</v>
      </c>
      <c r="F2886" s="1">
        <v>43795</v>
      </c>
      <c r="G2886" s="1" t="str">
        <f t="shared" si="193"/>
        <v>11/2019</v>
      </c>
      <c r="H2886">
        <v>778.53</v>
      </c>
      <c r="I2886">
        <v>779.74</v>
      </c>
      <c r="J2886" s="2">
        <f t="shared" si="195"/>
        <v>-1.2100000000000364</v>
      </c>
    </row>
    <row r="2887" spans="1:10" x14ac:dyDescent="0.35">
      <c r="A2887" s="1">
        <v>43796</v>
      </c>
      <c r="B2887" s="1" t="str">
        <f t="shared" si="192"/>
        <v>11/2019</v>
      </c>
      <c r="C2887">
        <v>783.2</v>
      </c>
      <c r="D2887">
        <v>786.59</v>
      </c>
      <c r="E2887" s="2">
        <f t="shared" si="194"/>
        <v>-3.3899999999999864</v>
      </c>
      <c r="F2887" s="1">
        <v>43796</v>
      </c>
      <c r="G2887" s="1" t="str">
        <f t="shared" si="193"/>
        <v>11/2019</v>
      </c>
      <c r="H2887">
        <v>778.53</v>
      </c>
      <c r="I2887">
        <v>779.73</v>
      </c>
      <c r="J2887" s="2">
        <f t="shared" si="195"/>
        <v>-1.2000000000000455</v>
      </c>
    </row>
    <row r="2888" spans="1:10" x14ac:dyDescent="0.35">
      <c r="A2888" s="1">
        <v>43797</v>
      </c>
      <c r="B2888" s="1" t="str">
        <f t="shared" si="192"/>
        <v>11/2019</v>
      </c>
      <c r="C2888">
        <v>783.34</v>
      </c>
      <c r="D2888">
        <v>786.53</v>
      </c>
      <c r="E2888" s="2">
        <f t="shared" si="194"/>
        <v>-3.1899999999999409</v>
      </c>
      <c r="F2888" s="1">
        <v>43797</v>
      </c>
      <c r="G2888" s="1" t="str">
        <f t="shared" si="193"/>
        <v>11/2019</v>
      </c>
      <c r="H2888">
        <v>778.53</v>
      </c>
      <c r="I2888">
        <v>779.73</v>
      </c>
      <c r="J2888" s="2">
        <f t="shared" si="195"/>
        <v>-1.2000000000000455</v>
      </c>
    </row>
    <row r="2889" spans="1:10" x14ac:dyDescent="0.35">
      <c r="A2889" s="1">
        <v>43798</v>
      </c>
      <c r="B2889" s="1" t="str">
        <f t="shared" si="192"/>
        <v>11/2019</v>
      </c>
      <c r="C2889">
        <v>783.14</v>
      </c>
      <c r="D2889">
        <v>788.61</v>
      </c>
      <c r="E2889" s="2">
        <f t="shared" si="194"/>
        <v>-5.4700000000000273</v>
      </c>
      <c r="F2889" s="1">
        <v>43798</v>
      </c>
      <c r="G2889" s="1" t="str">
        <f t="shared" si="193"/>
        <v>11/2019</v>
      </c>
      <c r="H2889">
        <v>778.54</v>
      </c>
      <c r="I2889">
        <v>779.73</v>
      </c>
      <c r="J2889" s="2">
        <f t="shared" si="195"/>
        <v>-1.1900000000000546</v>
      </c>
    </row>
    <row r="2890" spans="1:10" x14ac:dyDescent="0.35">
      <c r="A2890" s="1">
        <v>43799</v>
      </c>
      <c r="B2890" s="1" t="str">
        <f t="shared" si="192"/>
        <v>11/2019</v>
      </c>
      <c r="C2890">
        <v>783.11</v>
      </c>
      <c r="D2890">
        <v>789.27</v>
      </c>
      <c r="E2890" s="2">
        <f t="shared" si="194"/>
        <v>-6.1599999999999682</v>
      </c>
      <c r="F2890" s="1">
        <v>43799</v>
      </c>
      <c r="G2890" s="1" t="str">
        <f t="shared" si="193"/>
        <v>11/2019</v>
      </c>
      <c r="H2890">
        <v>778.54</v>
      </c>
      <c r="I2890">
        <v>779.73</v>
      </c>
      <c r="J2890" s="2">
        <f t="shared" si="195"/>
        <v>-1.1900000000000546</v>
      </c>
    </row>
    <row r="2891" spans="1:10" x14ac:dyDescent="0.35">
      <c r="A2891" s="1">
        <v>43800</v>
      </c>
      <c r="B2891" s="1" t="str">
        <f t="shared" si="192"/>
        <v>12/2019</v>
      </c>
      <c r="C2891">
        <v>783.11</v>
      </c>
      <c r="D2891">
        <v>789.75</v>
      </c>
      <c r="E2891" s="2">
        <f t="shared" si="194"/>
        <v>-6.6399999999999864</v>
      </c>
      <c r="F2891" s="1">
        <v>43800</v>
      </c>
      <c r="G2891" s="1" t="str">
        <f t="shared" si="193"/>
        <v>12/2019</v>
      </c>
      <c r="H2891">
        <v>778.53</v>
      </c>
      <c r="I2891">
        <v>779.75</v>
      </c>
      <c r="J2891" s="2">
        <f t="shared" si="195"/>
        <v>-1.2200000000000273</v>
      </c>
    </row>
    <row r="2892" spans="1:10" x14ac:dyDescent="0.35">
      <c r="A2892" s="1">
        <v>43801</v>
      </c>
      <c r="B2892" s="1" t="str">
        <f t="shared" si="192"/>
        <v>12/2019</v>
      </c>
      <c r="C2892">
        <v>783.07</v>
      </c>
      <c r="D2892">
        <v>790.05</v>
      </c>
      <c r="E2892" s="2">
        <f t="shared" si="194"/>
        <v>-6.9799999999999045</v>
      </c>
      <c r="F2892" s="1">
        <v>43801</v>
      </c>
      <c r="G2892" s="1" t="str">
        <f t="shared" si="193"/>
        <v>12/2019</v>
      </c>
      <c r="H2892">
        <v>778.53</v>
      </c>
      <c r="I2892">
        <v>779.75</v>
      </c>
      <c r="J2892" s="2">
        <f t="shared" si="195"/>
        <v>-1.2200000000000273</v>
      </c>
    </row>
    <row r="2893" spans="1:10" x14ac:dyDescent="0.35">
      <c r="A2893" s="1">
        <v>43802</v>
      </c>
      <c r="B2893" s="1" t="str">
        <f t="shared" si="192"/>
        <v>12/2019</v>
      </c>
      <c r="C2893">
        <v>783.05</v>
      </c>
      <c r="D2893">
        <v>790.04</v>
      </c>
      <c r="E2893" s="2">
        <f t="shared" si="194"/>
        <v>-6.9900000000000091</v>
      </c>
      <c r="F2893" s="1">
        <v>43802</v>
      </c>
      <c r="G2893" s="1" t="str">
        <f t="shared" si="193"/>
        <v>12/2019</v>
      </c>
      <c r="H2893">
        <v>778.53</v>
      </c>
      <c r="I2893">
        <v>779.78</v>
      </c>
      <c r="J2893" s="2">
        <f t="shared" si="195"/>
        <v>-1.25</v>
      </c>
    </row>
    <row r="2894" spans="1:10" x14ac:dyDescent="0.35">
      <c r="A2894" s="1">
        <v>43803</v>
      </c>
      <c r="B2894" s="1" t="str">
        <f t="shared" si="192"/>
        <v>12/2019</v>
      </c>
      <c r="C2894">
        <v>783.01</v>
      </c>
      <c r="D2894">
        <v>790.02</v>
      </c>
      <c r="E2894" s="2">
        <f t="shared" si="194"/>
        <v>-7.0099999999999909</v>
      </c>
      <c r="F2894" s="1">
        <v>43803</v>
      </c>
      <c r="G2894" s="1" t="str">
        <f t="shared" si="193"/>
        <v>12/2019</v>
      </c>
      <c r="H2894">
        <v>778.52</v>
      </c>
      <c r="I2894">
        <v>779.78</v>
      </c>
      <c r="J2894" s="2">
        <f t="shared" si="195"/>
        <v>-1.2599999999999909</v>
      </c>
    </row>
    <row r="2895" spans="1:10" x14ac:dyDescent="0.35">
      <c r="A2895" s="1">
        <v>43804</v>
      </c>
      <c r="B2895" s="1" t="str">
        <f t="shared" si="192"/>
        <v>12/2019</v>
      </c>
      <c r="C2895">
        <v>782.99</v>
      </c>
      <c r="D2895">
        <v>790.1</v>
      </c>
      <c r="E2895" s="2">
        <f t="shared" si="194"/>
        <v>-7.1100000000000136</v>
      </c>
      <c r="F2895" s="1">
        <v>43804</v>
      </c>
      <c r="G2895" s="1" t="str">
        <f t="shared" si="193"/>
        <v>12/2019</v>
      </c>
      <c r="H2895">
        <v>778.53</v>
      </c>
      <c r="I2895">
        <v>779.78</v>
      </c>
      <c r="J2895" s="2">
        <f t="shared" si="195"/>
        <v>-1.25</v>
      </c>
    </row>
    <row r="2896" spans="1:10" x14ac:dyDescent="0.35">
      <c r="A2896" s="1">
        <v>43805</v>
      </c>
      <c r="B2896" s="1" t="str">
        <f t="shared" si="192"/>
        <v>12/2019</v>
      </c>
      <c r="C2896">
        <v>783.14</v>
      </c>
      <c r="D2896">
        <v>790.08</v>
      </c>
      <c r="E2896" s="2">
        <f t="shared" si="194"/>
        <v>-6.9400000000000546</v>
      </c>
      <c r="F2896" s="1">
        <v>43805</v>
      </c>
      <c r="G2896" s="1" t="str">
        <f t="shared" si="193"/>
        <v>12/2019</v>
      </c>
      <c r="H2896">
        <v>778.54</v>
      </c>
      <c r="I2896">
        <v>779.76</v>
      </c>
      <c r="J2896" s="2">
        <f t="shared" si="195"/>
        <v>-1.2200000000000273</v>
      </c>
    </row>
    <row r="2897" spans="1:10" x14ac:dyDescent="0.35">
      <c r="A2897" s="1">
        <v>43806</v>
      </c>
      <c r="B2897" s="1" t="str">
        <f t="shared" si="192"/>
        <v>12/2019</v>
      </c>
      <c r="C2897">
        <v>783.05</v>
      </c>
      <c r="D2897">
        <v>790.27</v>
      </c>
      <c r="E2897" s="2">
        <f t="shared" si="194"/>
        <v>-7.2200000000000273</v>
      </c>
      <c r="F2897" s="1">
        <v>43806</v>
      </c>
      <c r="G2897" s="1" t="str">
        <f t="shared" si="193"/>
        <v>12/2019</v>
      </c>
      <c r="H2897">
        <v>778.54</v>
      </c>
      <c r="I2897">
        <v>779.78</v>
      </c>
      <c r="J2897" s="2">
        <f t="shared" si="195"/>
        <v>-1.2400000000000091</v>
      </c>
    </row>
    <row r="2898" spans="1:10" x14ac:dyDescent="0.35">
      <c r="A2898" s="1">
        <v>43807</v>
      </c>
      <c r="B2898" s="1" t="str">
        <f t="shared" si="192"/>
        <v>12/2019</v>
      </c>
      <c r="C2898">
        <v>783.11</v>
      </c>
      <c r="D2898">
        <v>790.29</v>
      </c>
      <c r="E2898" s="2">
        <f t="shared" si="194"/>
        <v>-7.17999999999995</v>
      </c>
      <c r="F2898" s="1">
        <v>43807</v>
      </c>
      <c r="G2898" s="1" t="str">
        <f t="shared" si="193"/>
        <v>12/2019</v>
      </c>
      <c r="H2898">
        <v>778.54</v>
      </c>
      <c r="I2898">
        <v>779.75</v>
      </c>
      <c r="J2898" s="2">
        <f t="shared" si="195"/>
        <v>-1.2100000000000364</v>
      </c>
    </row>
    <row r="2899" spans="1:10" x14ac:dyDescent="0.35">
      <c r="A2899" s="1">
        <v>43808</v>
      </c>
      <c r="B2899" s="1" t="str">
        <f t="shared" si="192"/>
        <v>12/2019</v>
      </c>
      <c r="C2899">
        <v>783.14</v>
      </c>
      <c r="D2899">
        <v>790.32</v>
      </c>
      <c r="E2899" s="2">
        <f t="shared" si="194"/>
        <v>-7.1800000000000637</v>
      </c>
      <c r="F2899" s="1">
        <v>43808</v>
      </c>
      <c r="G2899" s="1" t="str">
        <f t="shared" si="193"/>
        <v>12/2019</v>
      </c>
      <c r="H2899">
        <v>778.55</v>
      </c>
      <c r="I2899">
        <v>779.73</v>
      </c>
      <c r="J2899" s="2">
        <f t="shared" si="195"/>
        <v>-1.1800000000000637</v>
      </c>
    </row>
    <row r="2900" spans="1:10" x14ac:dyDescent="0.35">
      <c r="A2900" s="1">
        <v>43809</v>
      </c>
      <c r="B2900" s="1" t="str">
        <f t="shared" si="192"/>
        <v>12/2019</v>
      </c>
      <c r="C2900">
        <v>783.08</v>
      </c>
      <c r="D2900">
        <v>790.1</v>
      </c>
      <c r="E2900" s="2">
        <f t="shared" si="194"/>
        <v>-7.0199999999999818</v>
      </c>
      <c r="F2900" s="1">
        <v>43809</v>
      </c>
      <c r="G2900" s="1" t="str">
        <f t="shared" si="193"/>
        <v>12/2019</v>
      </c>
      <c r="H2900">
        <v>778.54</v>
      </c>
      <c r="I2900">
        <v>779.75</v>
      </c>
      <c r="J2900" s="2">
        <f t="shared" si="195"/>
        <v>-1.2100000000000364</v>
      </c>
    </row>
    <row r="2901" spans="1:10" x14ac:dyDescent="0.35">
      <c r="A2901" s="1">
        <v>43810</v>
      </c>
      <c r="B2901" s="1" t="str">
        <f t="shared" si="192"/>
        <v>12/2019</v>
      </c>
      <c r="C2901">
        <v>783.14</v>
      </c>
      <c r="D2901">
        <v>790.12</v>
      </c>
      <c r="E2901" s="2">
        <f t="shared" si="194"/>
        <v>-6.9800000000000182</v>
      </c>
      <c r="F2901" s="1">
        <v>43810</v>
      </c>
      <c r="G2901" s="1" t="str">
        <f t="shared" si="193"/>
        <v>12/2019</v>
      </c>
      <c r="H2901">
        <v>778.55</v>
      </c>
      <c r="I2901">
        <v>779.75</v>
      </c>
      <c r="J2901" s="2">
        <f t="shared" si="195"/>
        <v>-1.2000000000000455</v>
      </c>
    </row>
    <row r="2902" spans="1:10" x14ac:dyDescent="0.35">
      <c r="A2902" s="1">
        <v>43811</v>
      </c>
      <c r="B2902" s="1" t="str">
        <f t="shared" si="192"/>
        <v>12/2019</v>
      </c>
      <c r="C2902">
        <v>783.08</v>
      </c>
      <c r="D2902">
        <v>790.17</v>
      </c>
      <c r="E2902" s="2">
        <f t="shared" si="194"/>
        <v>-7.0899999999999181</v>
      </c>
      <c r="F2902" s="1">
        <v>43811</v>
      </c>
      <c r="G2902" s="1" t="str">
        <f t="shared" si="193"/>
        <v>12/2019</v>
      </c>
      <c r="H2902">
        <v>778.54</v>
      </c>
      <c r="I2902">
        <v>779.75</v>
      </c>
      <c r="J2902" s="2">
        <f t="shared" si="195"/>
        <v>-1.2100000000000364</v>
      </c>
    </row>
    <row r="2903" spans="1:10" x14ac:dyDescent="0.35">
      <c r="A2903" s="1">
        <v>43812</v>
      </c>
      <c r="B2903" s="1" t="str">
        <f t="shared" si="192"/>
        <v>12/2019</v>
      </c>
      <c r="C2903">
        <v>783.1</v>
      </c>
      <c r="D2903">
        <v>790.19</v>
      </c>
      <c r="E2903" s="2">
        <f t="shared" si="194"/>
        <v>-7.0900000000000318</v>
      </c>
      <c r="F2903" s="1">
        <v>43812</v>
      </c>
      <c r="G2903" s="1" t="str">
        <f t="shared" si="193"/>
        <v>12/2019</v>
      </c>
      <c r="H2903">
        <v>778.54</v>
      </c>
      <c r="I2903">
        <v>779.41</v>
      </c>
      <c r="J2903" s="2">
        <f t="shared" si="195"/>
        <v>-0.87000000000000455</v>
      </c>
    </row>
    <row r="2904" spans="1:10" x14ac:dyDescent="0.35">
      <c r="A2904" s="1">
        <v>43813</v>
      </c>
      <c r="B2904" s="1" t="str">
        <f t="shared" si="192"/>
        <v>12/2019</v>
      </c>
      <c r="C2904">
        <v>783.29</v>
      </c>
      <c r="D2904">
        <v>790.23</v>
      </c>
      <c r="E2904" s="2">
        <f t="shared" si="194"/>
        <v>-6.9400000000000546</v>
      </c>
      <c r="F2904" s="1">
        <v>43813</v>
      </c>
      <c r="G2904" s="1" t="str">
        <f t="shared" si="193"/>
        <v>12/2019</v>
      </c>
      <c r="H2904">
        <v>778.52</v>
      </c>
      <c r="I2904">
        <v>779.65</v>
      </c>
      <c r="J2904" s="2">
        <f t="shared" si="195"/>
        <v>-1.1299999999999955</v>
      </c>
    </row>
    <row r="2905" spans="1:10" x14ac:dyDescent="0.35">
      <c r="A2905" s="1">
        <v>43814</v>
      </c>
      <c r="B2905" s="1" t="str">
        <f t="shared" si="192"/>
        <v>12/2019</v>
      </c>
      <c r="C2905">
        <v>783.3</v>
      </c>
      <c r="D2905">
        <v>783.66</v>
      </c>
      <c r="E2905" s="2">
        <f t="shared" si="194"/>
        <v>-0.36000000000001364</v>
      </c>
      <c r="F2905" s="1">
        <v>43814</v>
      </c>
      <c r="G2905" s="1" t="str">
        <f t="shared" si="193"/>
        <v>12/2019</v>
      </c>
      <c r="H2905">
        <v>778.55</v>
      </c>
      <c r="I2905">
        <v>779.71</v>
      </c>
      <c r="J2905" s="2">
        <f t="shared" si="195"/>
        <v>-1.1600000000000819</v>
      </c>
    </row>
    <row r="2906" spans="1:10" x14ac:dyDescent="0.35">
      <c r="A2906" s="1">
        <v>43815</v>
      </c>
      <c r="B2906" s="1" t="str">
        <f t="shared" si="192"/>
        <v>12/2019</v>
      </c>
      <c r="C2906">
        <v>783.21</v>
      </c>
      <c r="D2906">
        <v>790.13</v>
      </c>
      <c r="E2906" s="2">
        <f t="shared" si="194"/>
        <v>-6.9199999999999591</v>
      </c>
      <c r="F2906" s="1">
        <v>43815</v>
      </c>
      <c r="G2906" s="1" t="str">
        <f t="shared" si="193"/>
        <v>12/2019</v>
      </c>
      <c r="H2906">
        <v>778.53</v>
      </c>
      <c r="I2906">
        <v>779.7</v>
      </c>
      <c r="J2906" s="2">
        <f t="shared" si="195"/>
        <v>-1.1700000000000728</v>
      </c>
    </row>
    <row r="2907" spans="1:10" x14ac:dyDescent="0.35">
      <c r="A2907" s="1">
        <v>43816</v>
      </c>
      <c r="B2907" s="1" t="str">
        <f t="shared" si="192"/>
        <v>12/2019</v>
      </c>
      <c r="C2907">
        <v>783.23</v>
      </c>
      <c r="D2907">
        <v>790.05</v>
      </c>
      <c r="E2907" s="2">
        <f t="shared" si="194"/>
        <v>-6.8199999999999363</v>
      </c>
      <c r="F2907" s="1">
        <v>43816</v>
      </c>
      <c r="G2907" s="1" t="str">
        <f t="shared" si="193"/>
        <v>12/2019</v>
      </c>
      <c r="H2907">
        <v>778.53</v>
      </c>
      <c r="I2907">
        <v>779.73</v>
      </c>
      <c r="J2907" s="2">
        <f t="shared" si="195"/>
        <v>-1.2000000000000455</v>
      </c>
    </row>
    <row r="2908" spans="1:10" x14ac:dyDescent="0.35">
      <c r="A2908" s="1">
        <v>43817</v>
      </c>
      <c r="B2908" s="1" t="str">
        <f t="shared" si="192"/>
        <v>12/2019</v>
      </c>
      <c r="C2908">
        <v>783.11</v>
      </c>
      <c r="D2908">
        <v>790.03</v>
      </c>
      <c r="E2908" s="2">
        <f t="shared" si="194"/>
        <v>-6.9199999999999591</v>
      </c>
      <c r="F2908" s="1">
        <v>43817</v>
      </c>
      <c r="G2908" s="1" t="str">
        <f t="shared" si="193"/>
        <v>12/2019</v>
      </c>
      <c r="H2908">
        <v>778.52</v>
      </c>
      <c r="I2908">
        <v>779.75</v>
      </c>
      <c r="J2908" s="2">
        <f t="shared" si="195"/>
        <v>-1.2300000000000182</v>
      </c>
    </row>
    <row r="2909" spans="1:10" x14ac:dyDescent="0.35">
      <c r="A2909" s="1">
        <v>43818</v>
      </c>
      <c r="B2909" s="1" t="str">
        <f t="shared" si="192"/>
        <v>12/2019</v>
      </c>
      <c r="C2909">
        <v>783.2</v>
      </c>
      <c r="D2909">
        <v>790.11</v>
      </c>
      <c r="E2909" s="2">
        <f t="shared" si="194"/>
        <v>-6.9099999999999682</v>
      </c>
      <c r="F2909" s="1">
        <v>43818</v>
      </c>
      <c r="G2909" s="1" t="str">
        <f t="shared" si="193"/>
        <v>12/2019</v>
      </c>
      <c r="H2909">
        <v>778.53</v>
      </c>
      <c r="I2909">
        <v>779.68</v>
      </c>
      <c r="J2909" s="2">
        <f t="shared" si="195"/>
        <v>-1.1499999999999773</v>
      </c>
    </row>
    <row r="2910" spans="1:10" x14ac:dyDescent="0.35">
      <c r="A2910" s="1">
        <v>43819</v>
      </c>
      <c r="B2910" s="1" t="str">
        <f t="shared" si="192"/>
        <v>12/2019</v>
      </c>
      <c r="C2910">
        <v>783.11</v>
      </c>
      <c r="D2910">
        <v>790.06</v>
      </c>
      <c r="E2910" s="2">
        <f t="shared" si="194"/>
        <v>-6.9499999999999318</v>
      </c>
      <c r="F2910" s="1">
        <v>43819</v>
      </c>
      <c r="G2910" s="1" t="str">
        <f t="shared" si="193"/>
        <v>12/2019</v>
      </c>
      <c r="H2910">
        <v>778.52</v>
      </c>
      <c r="I2910">
        <v>779.73</v>
      </c>
      <c r="J2910" s="2">
        <f t="shared" si="195"/>
        <v>-1.2100000000000364</v>
      </c>
    </row>
    <row r="2911" spans="1:10" x14ac:dyDescent="0.35">
      <c r="A2911" s="1">
        <v>43820</v>
      </c>
      <c r="B2911" s="1" t="str">
        <f t="shared" si="192"/>
        <v>12/2019</v>
      </c>
      <c r="C2911">
        <v>783.19</v>
      </c>
      <c r="D2911">
        <v>790.15</v>
      </c>
      <c r="E2911" s="2">
        <f t="shared" si="194"/>
        <v>-6.9599999999999227</v>
      </c>
      <c r="F2911" s="1">
        <v>43820</v>
      </c>
      <c r="G2911" s="1" t="str">
        <f t="shared" si="193"/>
        <v>12/2019</v>
      </c>
      <c r="H2911">
        <v>778.53</v>
      </c>
      <c r="I2911">
        <v>779.72</v>
      </c>
      <c r="J2911" s="2">
        <f t="shared" si="195"/>
        <v>-1.1900000000000546</v>
      </c>
    </row>
    <row r="2912" spans="1:10" x14ac:dyDescent="0.35">
      <c r="A2912" s="1">
        <v>43821</v>
      </c>
      <c r="B2912" s="1" t="str">
        <f t="shared" si="192"/>
        <v>12/2019</v>
      </c>
      <c r="C2912">
        <v>783.11</v>
      </c>
      <c r="D2912">
        <v>790.06</v>
      </c>
      <c r="E2912" s="2">
        <f t="shared" si="194"/>
        <v>-6.9499999999999318</v>
      </c>
      <c r="F2912" s="1">
        <v>43821</v>
      </c>
      <c r="G2912" s="1" t="str">
        <f t="shared" si="193"/>
        <v>12/2019</v>
      </c>
      <c r="H2912">
        <v>778.5</v>
      </c>
      <c r="I2912">
        <v>779.77</v>
      </c>
      <c r="J2912" s="2">
        <f t="shared" si="195"/>
        <v>-1.2699999999999818</v>
      </c>
    </row>
    <row r="2913" spans="1:10" x14ac:dyDescent="0.35">
      <c r="A2913" s="1">
        <v>43822</v>
      </c>
      <c r="B2913" s="1" t="str">
        <f t="shared" si="192"/>
        <v>12/2019</v>
      </c>
      <c r="C2913">
        <v>783.08</v>
      </c>
      <c r="D2913">
        <v>790.24</v>
      </c>
      <c r="E2913" s="2">
        <f t="shared" si="194"/>
        <v>-7.1599999999999682</v>
      </c>
      <c r="F2913" s="1">
        <v>43822</v>
      </c>
      <c r="G2913" s="1" t="str">
        <f t="shared" si="193"/>
        <v>12/2019</v>
      </c>
      <c r="H2913">
        <v>778.54</v>
      </c>
      <c r="I2913">
        <v>779.78</v>
      </c>
      <c r="J2913" s="2">
        <f t="shared" si="195"/>
        <v>-1.2400000000000091</v>
      </c>
    </row>
    <row r="2914" spans="1:10" x14ac:dyDescent="0.35">
      <c r="A2914" s="1">
        <v>43823</v>
      </c>
      <c r="B2914" s="1" t="str">
        <f t="shared" si="192"/>
        <v>12/2019</v>
      </c>
      <c r="C2914">
        <v>783.08</v>
      </c>
      <c r="D2914">
        <v>790</v>
      </c>
      <c r="E2914" s="2">
        <f t="shared" si="194"/>
        <v>-6.9199999999999591</v>
      </c>
      <c r="F2914" s="1">
        <v>43823</v>
      </c>
      <c r="G2914" s="1" t="str">
        <f t="shared" si="193"/>
        <v>12/2019</v>
      </c>
      <c r="H2914">
        <v>778.53</v>
      </c>
      <c r="I2914">
        <v>779.75</v>
      </c>
      <c r="J2914" s="2">
        <f t="shared" si="195"/>
        <v>-1.2200000000000273</v>
      </c>
    </row>
    <row r="2915" spans="1:10" x14ac:dyDescent="0.35">
      <c r="A2915" s="1">
        <v>43824</v>
      </c>
      <c r="B2915" s="1" t="str">
        <f t="shared" si="192"/>
        <v>12/2019</v>
      </c>
      <c r="C2915">
        <v>783.05</v>
      </c>
      <c r="D2915">
        <v>790</v>
      </c>
      <c r="E2915" s="2">
        <f t="shared" si="194"/>
        <v>-6.9500000000000455</v>
      </c>
      <c r="F2915" s="1">
        <v>43824</v>
      </c>
      <c r="G2915" s="1" t="str">
        <f t="shared" si="193"/>
        <v>12/2019</v>
      </c>
      <c r="H2915">
        <v>778.54</v>
      </c>
      <c r="I2915">
        <v>779.75</v>
      </c>
      <c r="J2915" s="2">
        <f t="shared" si="195"/>
        <v>-1.2100000000000364</v>
      </c>
    </row>
    <row r="2916" spans="1:10" x14ac:dyDescent="0.35">
      <c r="A2916" s="1">
        <v>43825</v>
      </c>
      <c r="B2916" s="1" t="str">
        <f t="shared" si="192"/>
        <v>12/2019</v>
      </c>
      <c r="C2916">
        <v>783.19</v>
      </c>
      <c r="D2916">
        <v>789.12</v>
      </c>
      <c r="E2916" s="2">
        <f t="shared" si="194"/>
        <v>-5.92999999999995</v>
      </c>
      <c r="F2916" s="1">
        <v>43825</v>
      </c>
      <c r="G2916" s="1" t="str">
        <f t="shared" si="193"/>
        <v>12/2019</v>
      </c>
      <c r="H2916">
        <v>778.52</v>
      </c>
      <c r="I2916">
        <v>779.73</v>
      </c>
      <c r="J2916" s="2">
        <f t="shared" si="195"/>
        <v>-1.2100000000000364</v>
      </c>
    </row>
    <row r="2917" spans="1:10" x14ac:dyDescent="0.35">
      <c r="A2917" s="1">
        <v>43826</v>
      </c>
      <c r="B2917" s="1" t="str">
        <f t="shared" si="192"/>
        <v>12/2019</v>
      </c>
      <c r="C2917">
        <v>783.2</v>
      </c>
      <c r="D2917">
        <v>787.76</v>
      </c>
      <c r="E2917" s="2">
        <f t="shared" si="194"/>
        <v>-4.5599999999999454</v>
      </c>
      <c r="F2917" s="1">
        <v>43826</v>
      </c>
      <c r="G2917" s="1" t="str">
        <f t="shared" si="193"/>
        <v>12/2019</v>
      </c>
      <c r="H2917">
        <v>778.54</v>
      </c>
      <c r="I2917">
        <v>779.75</v>
      </c>
      <c r="J2917" s="2">
        <f t="shared" si="195"/>
        <v>-1.2100000000000364</v>
      </c>
    </row>
    <row r="2918" spans="1:10" x14ac:dyDescent="0.35">
      <c r="A2918" s="1">
        <v>43827</v>
      </c>
      <c r="B2918" s="1" t="str">
        <f t="shared" si="192"/>
        <v>12/2019</v>
      </c>
      <c r="C2918">
        <v>783.24</v>
      </c>
      <c r="D2918">
        <v>786.99</v>
      </c>
      <c r="E2918" s="2">
        <f t="shared" si="194"/>
        <v>-3.75</v>
      </c>
      <c r="F2918" s="1">
        <v>43827</v>
      </c>
      <c r="G2918" s="1" t="str">
        <f t="shared" si="193"/>
        <v>12/2019</v>
      </c>
      <c r="H2918">
        <v>778.53</v>
      </c>
      <c r="I2918">
        <v>779.78</v>
      </c>
      <c r="J2918" s="2">
        <f t="shared" si="195"/>
        <v>-1.25</v>
      </c>
    </row>
    <row r="2919" spans="1:10" x14ac:dyDescent="0.35">
      <c r="A2919" s="1">
        <v>43828</v>
      </c>
      <c r="B2919" s="1" t="str">
        <f t="shared" si="192"/>
        <v>12/2019</v>
      </c>
      <c r="C2919">
        <v>783.37</v>
      </c>
      <c r="D2919">
        <v>786.79</v>
      </c>
      <c r="E2919" s="2">
        <f t="shared" si="194"/>
        <v>-3.4199999999999591</v>
      </c>
      <c r="F2919" s="1">
        <v>43828</v>
      </c>
      <c r="G2919" s="1" t="str">
        <f t="shared" si="193"/>
        <v>12/2019</v>
      </c>
      <c r="H2919">
        <v>778.53</v>
      </c>
      <c r="I2919">
        <v>779.77</v>
      </c>
      <c r="J2919" s="2">
        <f t="shared" si="195"/>
        <v>-1.2400000000000091</v>
      </c>
    </row>
    <row r="2920" spans="1:10" x14ac:dyDescent="0.35">
      <c r="A2920" s="1">
        <v>43829</v>
      </c>
      <c r="B2920" s="1" t="str">
        <f t="shared" si="192"/>
        <v>12/2019</v>
      </c>
      <c r="C2920">
        <v>783.39</v>
      </c>
      <c r="D2920">
        <v>788.04</v>
      </c>
      <c r="E2920" s="2">
        <f t="shared" si="194"/>
        <v>-4.6499999999999773</v>
      </c>
      <c r="F2920" s="1">
        <v>43829</v>
      </c>
      <c r="G2920" s="1" t="str">
        <f t="shared" si="193"/>
        <v>12/2019</v>
      </c>
      <c r="H2920">
        <v>778.53</v>
      </c>
      <c r="I2920">
        <v>779.76</v>
      </c>
      <c r="J2920" s="2">
        <f t="shared" si="195"/>
        <v>-1.2300000000000182</v>
      </c>
    </row>
    <row r="2921" spans="1:10" x14ac:dyDescent="0.35">
      <c r="A2921" s="1">
        <v>43830</v>
      </c>
      <c r="B2921" s="1" t="str">
        <f t="shared" si="192"/>
        <v>12/2019</v>
      </c>
      <c r="C2921">
        <v>783.41</v>
      </c>
      <c r="D2921">
        <v>786.92</v>
      </c>
      <c r="E2921" s="2">
        <f t="shared" si="194"/>
        <v>-3.5099999999999909</v>
      </c>
      <c r="F2921" s="1">
        <v>43830</v>
      </c>
      <c r="G2921" s="1" t="str">
        <f t="shared" si="193"/>
        <v>12/2019</v>
      </c>
      <c r="H2921">
        <v>778.53</v>
      </c>
      <c r="I2921">
        <v>779.75</v>
      </c>
      <c r="J2921" s="2">
        <f t="shared" si="195"/>
        <v>-1.2200000000000273</v>
      </c>
    </row>
  </sheetData>
  <autoFilter ref="A1:J2921" xr:uid="{21760280-F1E2-474D-B8E9-8AA2C6D8FBBC}"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F505-4096-4313-99A7-0AC5AA5C3A0B}">
  <dimension ref="A1:S133"/>
  <sheetViews>
    <sheetView workbookViewId="0">
      <selection activeCell="Q2" sqref="Q2:S12"/>
    </sheetView>
  </sheetViews>
  <sheetFormatPr baseColWidth="10" defaultColWidth="11.453125" defaultRowHeight="14.5" x14ac:dyDescent="0.35"/>
  <sheetData>
    <row r="1" spans="1:19" x14ac:dyDescent="0.35">
      <c r="C1" t="s">
        <v>48</v>
      </c>
      <c r="D1" t="s">
        <v>38</v>
      </c>
      <c r="E1" t="s">
        <v>56</v>
      </c>
      <c r="F1" t="s">
        <v>55</v>
      </c>
      <c r="H1" t="s">
        <v>54</v>
      </c>
      <c r="I1" t="s">
        <v>38</v>
      </c>
      <c r="J1" t="s">
        <v>52</v>
      </c>
      <c r="K1" t="s">
        <v>51</v>
      </c>
      <c r="M1" t="s">
        <v>53</v>
      </c>
      <c r="N1" t="s">
        <v>52</v>
      </c>
      <c r="O1" t="s">
        <v>51</v>
      </c>
      <c r="P1" t="s">
        <v>50</v>
      </c>
      <c r="Q1" t="s">
        <v>49</v>
      </c>
      <c r="R1" t="s">
        <v>48</v>
      </c>
      <c r="S1" t="s">
        <v>47</v>
      </c>
    </row>
    <row r="2" spans="1:19" x14ac:dyDescent="0.35">
      <c r="A2">
        <v>25</v>
      </c>
      <c r="B2">
        <v>2</v>
      </c>
      <c r="C2">
        <v>2010</v>
      </c>
      <c r="D2">
        <v>1</v>
      </c>
      <c r="E2">
        <v>1</v>
      </c>
      <c r="F2" t="s">
        <v>43</v>
      </c>
      <c r="H2" s="9">
        <f t="shared" ref="H2:H13" si="0">AVERAGEIFS($E$2:$E$133,$D$2:$D$133,I2,$E$2:$E$133,"&lt;&gt;""")</f>
        <v>1.7272727272727273</v>
      </c>
      <c r="I2">
        <v>1</v>
      </c>
      <c r="J2">
        <f>AVERAGEIFS($E$2:$E$133,$C$2:$C$133,"&gt;2013",$C$2:$C$133,"&lt;2015",$D$2:$D$133,I2)</f>
        <v>1</v>
      </c>
      <c r="K2">
        <f t="shared" ref="K2:K13" si="1">AVERAGEIFS($E$2:$E$133,$C$2:$C$133,"&gt;=2015",$D$2:$D$133,I2)</f>
        <v>2</v>
      </c>
      <c r="M2" t="s">
        <v>46</v>
      </c>
      <c r="N2">
        <f>SUMIFS($E$2:$E$133,$C$2:$C$133,"&lt;2015",$F$2:$F$133,M2)</f>
        <v>28</v>
      </c>
      <c r="O2">
        <f>SUMIFS($E$2:$E$133,$C$2:$C$133,"&gt;=2015",$F$2:$F$133,M2)</f>
        <v>23</v>
      </c>
      <c r="P2">
        <f>SUM(N2:O2)</f>
        <v>51</v>
      </c>
      <c r="Q2">
        <f t="shared" ref="Q2:Q12" si="2">SUMIF($C$2:$C$133,R2,$E$2:$E$133)</f>
        <v>13</v>
      </c>
      <c r="R2">
        <v>2010</v>
      </c>
      <c r="S2">
        <v>27</v>
      </c>
    </row>
    <row r="3" spans="1:19" x14ac:dyDescent="0.35">
      <c r="A3">
        <v>25</v>
      </c>
      <c r="B3">
        <v>2</v>
      </c>
      <c r="C3">
        <v>2011</v>
      </c>
      <c r="D3">
        <v>1</v>
      </c>
      <c r="E3">
        <v>1</v>
      </c>
      <c r="F3" t="s">
        <v>43</v>
      </c>
      <c r="H3" s="9">
        <f t="shared" si="0"/>
        <v>2.0909090909090908</v>
      </c>
      <c r="I3">
        <v>2</v>
      </c>
      <c r="J3">
        <f t="shared" ref="J3:J13" si="3">AVERAGEIFS($E$2:$E$133,$C$2:$C$133,"&lt;2015",$D$2:$D$133,I3)</f>
        <v>2.4</v>
      </c>
      <c r="K3">
        <f t="shared" si="1"/>
        <v>1.8333333333333333</v>
      </c>
      <c r="M3" t="s">
        <v>45</v>
      </c>
      <c r="N3">
        <f>SUMIFS($E$2:$E$133,$C$2:$C$133,"&lt;2015",$F$2:$F$133,M3)</f>
        <v>20</v>
      </c>
      <c r="O3">
        <f>SUMIFS($E$2:$E$133,$C$2:$C$133,"&gt;=2015",$F$2:$F$133,M3)</f>
        <v>20</v>
      </c>
      <c r="P3">
        <f>SUM(N3:O3)</f>
        <v>40</v>
      </c>
      <c r="Q3">
        <f t="shared" si="2"/>
        <v>13</v>
      </c>
      <c r="R3">
        <v>2011</v>
      </c>
      <c r="S3">
        <v>27</v>
      </c>
    </row>
    <row r="4" spans="1:19" x14ac:dyDescent="0.35">
      <c r="A4">
        <v>25</v>
      </c>
      <c r="B4">
        <v>2</v>
      </c>
      <c r="C4">
        <v>2012</v>
      </c>
      <c r="D4">
        <v>1</v>
      </c>
      <c r="E4">
        <v>4</v>
      </c>
      <c r="F4" t="s">
        <v>43</v>
      </c>
      <c r="H4" s="9">
        <f t="shared" si="0"/>
        <v>1.7272727272727273</v>
      </c>
      <c r="I4">
        <v>3</v>
      </c>
      <c r="J4">
        <f t="shared" si="3"/>
        <v>1.8</v>
      </c>
      <c r="K4">
        <f t="shared" si="1"/>
        <v>1.6666666666666667</v>
      </c>
      <c r="M4" t="s">
        <v>44</v>
      </c>
      <c r="N4">
        <f>SUMIFS($E$2:$E$133,$C$2:$C$133,"&lt;2015",$F$2:$F$133,M4)</f>
        <v>6</v>
      </c>
      <c r="O4">
        <f>SUMIFS($E$2:$E$133,$C$2:$C$133,"&gt;=2015",$F$2:$F$133,M4)</f>
        <v>8</v>
      </c>
      <c r="P4">
        <f>SUM(N4:O4)</f>
        <v>14</v>
      </c>
      <c r="Q4">
        <f t="shared" si="2"/>
        <v>20</v>
      </c>
      <c r="R4">
        <v>2012</v>
      </c>
      <c r="S4">
        <v>30</v>
      </c>
    </row>
    <row r="5" spans="1:19" x14ac:dyDescent="0.35">
      <c r="A5">
        <v>25</v>
      </c>
      <c r="B5">
        <v>2</v>
      </c>
      <c r="C5">
        <v>2013</v>
      </c>
      <c r="D5">
        <v>1</v>
      </c>
      <c r="E5">
        <v>0</v>
      </c>
      <c r="F5" t="s">
        <v>43</v>
      </c>
      <c r="H5" s="9">
        <f t="shared" si="0"/>
        <v>1.4545454545454546</v>
      </c>
      <c r="I5">
        <v>4</v>
      </c>
      <c r="J5">
        <f t="shared" si="3"/>
        <v>1.8</v>
      </c>
      <c r="K5">
        <f t="shared" si="1"/>
        <v>1.1666666666666667</v>
      </c>
      <c r="M5" t="s">
        <v>43</v>
      </c>
      <c r="N5">
        <f>SUMIFS($E$2:$E$133,$C$2:$C$133,"&lt;2015",$F$2:$F$133,M5)</f>
        <v>20</v>
      </c>
      <c r="O5">
        <f>SUMIFS($E$2:$E$133,$C$2:$C$133,"&gt;=2015",$F$2:$F$133,M5)</f>
        <v>25</v>
      </c>
      <c r="P5">
        <f>SUM(N5:O5)</f>
        <v>45</v>
      </c>
      <c r="Q5">
        <f t="shared" si="2"/>
        <v>10</v>
      </c>
      <c r="R5">
        <v>2013</v>
      </c>
      <c r="S5">
        <v>31</v>
      </c>
    </row>
    <row r="6" spans="1:19" x14ac:dyDescent="0.35">
      <c r="A6">
        <v>25</v>
      </c>
      <c r="B6">
        <v>2</v>
      </c>
      <c r="C6">
        <v>2014</v>
      </c>
      <c r="D6">
        <v>1</v>
      </c>
      <c r="E6">
        <v>1</v>
      </c>
      <c r="F6" t="s">
        <v>43</v>
      </c>
      <c r="H6" s="9">
        <f t="shared" si="0"/>
        <v>1.4545454545454546</v>
      </c>
      <c r="I6">
        <v>5</v>
      </c>
      <c r="J6">
        <f t="shared" si="3"/>
        <v>2</v>
      </c>
      <c r="K6">
        <f t="shared" si="1"/>
        <v>1</v>
      </c>
      <c r="Q6">
        <f t="shared" si="2"/>
        <v>18</v>
      </c>
      <c r="R6">
        <v>2014</v>
      </c>
      <c r="S6">
        <v>19</v>
      </c>
    </row>
    <row r="7" spans="1:19" x14ac:dyDescent="0.35">
      <c r="A7">
        <v>25</v>
      </c>
      <c r="B7">
        <v>2</v>
      </c>
      <c r="C7">
        <v>2015</v>
      </c>
      <c r="D7">
        <v>1</v>
      </c>
      <c r="E7">
        <v>1</v>
      </c>
      <c r="F7" t="s">
        <v>43</v>
      </c>
      <c r="H7" s="9">
        <f t="shared" si="0"/>
        <v>1.0909090909090908</v>
      </c>
      <c r="I7">
        <v>6</v>
      </c>
      <c r="J7">
        <f t="shared" si="3"/>
        <v>1.2</v>
      </c>
      <c r="K7">
        <f t="shared" si="1"/>
        <v>1</v>
      </c>
      <c r="Q7">
        <f t="shared" si="2"/>
        <v>14</v>
      </c>
      <c r="R7">
        <v>2015</v>
      </c>
      <c r="S7">
        <v>45</v>
      </c>
    </row>
    <row r="8" spans="1:19" x14ac:dyDescent="0.35">
      <c r="A8">
        <v>25</v>
      </c>
      <c r="B8">
        <v>2</v>
      </c>
      <c r="C8">
        <v>2016</v>
      </c>
      <c r="D8">
        <v>1</v>
      </c>
      <c r="E8">
        <v>3</v>
      </c>
      <c r="F8" t="s">
        <v>43</v>
      </c>
      <c r="H8" s="9">
        <f t="shared" si="0"/>
        <v>1.7272727272727273</v>
      </c>
      <c r="I8">
        <v>7</v>
      </c>
      <c r="J8">
        <f t="shared" si="3"/>
        <v>2</v>
      </c>
      <c r="K8">
        <f t="shared" si="1"/>
        <v>1.5</v>
      </c>
      <c r="Q8">
        <f t="shared" si="2"/>
        <v>13</v>
      </c>
      <c r="R8">
        <v>2016</v>
      </c>
      <c r="S8">
        <v>30</v>
      </c>
    </row>
    <row r="9" spans="1:19" x14ac:dyDescent="0.35">
      <c r="A9">
        <v>25</v>
      </c>
      <c r="B9">
        <v>2</v>
      </c>
      <c r="C9">
        <v>2017</v>
      </c>
      <c r="D9">
        <v>1</v>
      </c>
      <c r="E9">
        <v>0</v>
      </c>
      <c r="F9" t="s">
        <v>43</v>
      </c>
      <c r="H9" s="9">
        <f t="shared" si="0"/>
        <v>0.81818181818181823</v>
      </c>
      <c r="I9">
        <v>8</v>
      </c>
      <c r="J9">
        <f t="shared" si="3"/>
        <v>0.8</v>
      </c>
      <c r="K9">
        <f t="shared" si="1"/>
        <v>0.83333333333333337</v>
      </c>
      <c r="Q9">
        <f t="shared" si="2"/>
        <v>14</v>
      </c>
      <c r="R9">
        <v>2017</v>
      </c>
      <c r="S9">
        <v>46</v>
      </c>
    </row>
    <row r="10" spans="1:19" x14ac:dyDescent="0.35">
      <c r="A10">
        <v>25</v>
      </c>
      <c r="B10">
        <v>2</v>
      </c>
      <c r="C10">
        <v>2018</v>
      </c>
      <c r="D10">
        <v>1</v>
      </c>
      <c r="E10">
        <v>2</v>
      </c>
      <c r="F10" t="s">
        <v>43</v>
      </c>
      <c r="H10" s="9">
        <f t="shared" si="0"/>
        <v>0.27272727272727271</v>
      </c>
      <c r="I10">
        <v>9</v>
      </c>
      <c r="J10">
        <f t="shared" si="3"/>
        <v>0.2</v>
      </c>
      <c r="K10">
        <f t="shared" si="1"/>
        <v>0.33333333333333331</v>
      </c>
      <c r="Q10">
        <f t="shared" si="2"/>
        <v>8</v>
      </c>
      <c r="R10">
        <v>2018</v>
      </c>
      <c r="S10">
        <v>48</v>
      </c>
    </row>
    <row r="11" spans="1:19" x14ac:dyDescent="0.35">
      <c r="A11">
        <v>25</v>
      </c>
      <c r="B11">
        <v>2</v>
      </c>
      <c r="C11">
        <v>2019</v>
      </c>
      <c r="D11">
        <v>1</v>
      </c>
      <c r="E11">
        <v>3</v>
      </c>
      <c r="F11" t="s">
        <v>43</v>
      </c>
      <c r="H11" s="9">
        <f t="shared" si="0"/>
        <v>0.54545454545454541</v>
      </c>
      <c r="I11">
        <v>10</v>
      </c>
      <c r="J11">
        <f t="shared" si="3"/>
        <v>0.4</v>
      </c>
      <c r="K11">
        <f t="shared" si="1"/>
        <v>0.66666666666666663</v>
      </c>
      <c r="Q11">
        <f t="shared" si="2"/>
        <v>15</v>
      </c>
      <c r="R11">
        <v>2019</v>
      </c>
      <c r="S11">
        <v>35</v>
      </c>
    </row>
    <row r="12" spans="1:19" x14ac:dyDescent="0.35">
      <c r="A12">
        <v>25</v>
      </c>
      <c r="B12">
        <v>2</v>
      </c>
      <c r="C12">
        <v>2020</v>
      </c>
      <c r="D12">
        <v>1</v>
      </c>
      <c r="E12">
        <v>3</v>
      </c>
      <c r="F12" t="s">
        <v>43</v>
      </c>
      <c r="H12" s="9">
        <f t="shared" si="0"/>
        <v>0.45454545454545453</v>
      </c>
      <c r="I12">
        <v>11</v>
      </c>
      <c r="J12">
        <f t="shared" si="3"/>
        <v>0.6</v>
      </c>
      <c r="K12">
        <f t="shared" si="1"/>
        <v>0.33333333333333331</v>
      </c>
      <c r="Q12">
        <f t="shared" si="2"/>
        <v>12</v>
      </c>
      <c r="R12">
        <v>2020</v>
      </c>
      <c r="S12">
        <v>25</v>
      </c>
    </row>
    <row r="13" spans="1:19" x14ac:dyDescent="0.35">
      <c r="A13">
        <v>25</v>
      </c>
      <c r="B13">
        <v>2</v>
      </c>
      <c r="C13">
        <v>2010</v>
      </c>
      <c r="D13">
        <v>2</v>
      </c>
      <c r="E13">
        <v>2</v>
      </c>
      <c r="F13" t="s">
        <v>43</v>
      </c>
      <c r="H13" s="9">
        <f t="shared" si="0"/>
        <v>0.27272727272727271</v>
      </c>
      <c r="I13">
        <v>12</v>
      </c>
      <c r="J13">
        <f t="shared" si="3"/>
        <v>0.2</v>
      </c>
      <c r="K13">
        <f t="shared" si="1"/>
        <v>0.33333333333333331</v>
      </c>
    </row>
    <row r="14" spans="1:19" x14ac:dyDescent="0.35">
      <c r="A14">
        <v>25</v>
      </c>
      <c r="B14">
        <v>2</v>
      </c>
      <c r="C14">
        <v>2011</v>
      </c>
      <c r="D14">
        <v>2</v>
      </c>
      <c r="E14">
        <v>2</v>
      </c>
      <c r="F14" t="s">
        <v>43</v>
      </c>
    </row>
    <row r="15" spans="1:19" x14ac:dyDescent="0.35">
      <c r="A15">
        <v>25</v>
      </c>
      <c r="B15">
        <v>2</v>
      </c>
      <c r="C15">
        <v>2012</v>
      </c>
      <c r="D15">
        <v>2</v>
      </c>
      <c r="E15">
        <v>7</v>
      </c>
      <c r="F15" t="s">
        <v>43</v>
      </c>
    </row>
    <row r="16" spans="1:19" x14ac:dyDescent="0.35">
      <c r="A16">
        <v>25</v>
      </c>
      <c r="B16">
        <v>2</v>
      </c>
      <c r="C16">
        <v>2013</v>
      </c>
      <c r="D16">
        <v>2</v>
      </c>
      <c r="E16">
        <v>0</v>
      </c>
      <c r="F16" t="s">
        <v>43</v>
      </c>
    </row>
    <row r="17" spans="1:6" x14ac:dyDescent="0.35">
      <c r="A17">
        <v>25</v>
      </c>
      <c r="B17">
        <v>2</v>
      </c>
      <c r="C17">
        <v>2014</v>
      </c>
      <c r="D17">
        <v>2</v>
      </c>
      <c r="E17">
        <v>1</v>
      </c>
      <c r="F17" t="s">
        <v>43</v>
      </c>
    </row>
    <row r="18" spans="1:6" x14ac:dyDescent="0.35">
      <c r="A18">
        <v>25</v>
      </c>
      <c r="B18">
        <v>2</v>
      </c>
      <c r="C18">
        <v>2015</v>
      </c>
      <c r="D18">
        <v>2</v>
      </c>
      <c r="E18">
        <v>1</v>
      </c>
      <c r="F18" t="s">
        <v>43</v>
      </c>
    </row>
    <row r="19" spans="1:6" x14ac:dyDescent="0.35">
      <c r="A19">
        <v>25</v>
      </c>
      <c r="B19">
        <v>2</v>
      </c>
      <c r="C19">
        <v>2016</v>
      </c>
      <c r="D19">
        <v>2</v>
      </c>
      <c r="E19">
        <v>1</v>
      </c>
      <c r="F19" t="s">
        <v>43</v>
      </c>
    </row>
    <row r="20" spans="1:6" x14ac:dyDescent="0.35">
      <c r="A20">
        <v>25</v>
      </c>
      <c r="B20">
        <v>2</v>
      </c>
      <c r="C20">
        <v>2017</v>
      </c>
      <c r="D20">
        <v>2</v>
      </c>
      <c r="E20">
        <v>3</v>
      </c>
      <c r="F20" t="s">
        <v>43</v>
      </c>
    </row>
    <row r="21" spans="1:6" x14ac:dyDescent="0.35">
      <c r="A21">
        <v>25</v>
      </c>
      <c r="B21">
        <v>2</v>
      </c>
      <c r="C21">
        <v>2018</v>
      </c>
      <c r="D21">
        <v>2</v>
      </c>
      <c r="E21">
        <v>1</v>
      </c>
      <c r="F21" t="s">
        <v>43</v>
      </c>
    </row>
    <row r="22" spans="1:6" x14ac:dyDescent="0.35">
      <c r="A22">
        <v>25</v>
      </c>
      <c r="B22">
        <v>2</v>
      </c>
      <c r="C22">
        <v>2019</v>
      </c>
      <c r="D22">
        <v>2</v>
      </c>
      <c r="E22">
        <v>3</v>
      </c>
      <c r="F22" t="s">
        <v>43</v>
      </c>
    </row>
    <row r="23" spans="1:6" x14ac:dyDescent="0.35">
      <c r="A23">
        <v>25</v>
      </c>
      <c r="B23">
        <v>2</v>
      </c>
      <c r="C23">
        <v>2020</v>
      </c>
      <c r="D23">
        <v>2</v>
      </c>
      <c r="E23">
        <v>2</v>
      </c>
      <c r="F23" t="s">
        <v>43</v>
      </c>
    </row>
    <row r="24" spans="1:6" x14ac:dyDescent="0.35">
      <c r="A24">
        <v>25</v>
      </c>
      <c r="B24">
        <v>2</v>
      </c>
      <c r="C24">
        <v>2010</v>
      </c>
      <c r="D24">
        <v>3</v>
      </c>
      <c r="E24">
        <v>2</v>
      </c>
      <c r="F24" t="s">
        <v>46</v>
      </c>
    </row>
    <row r="25" spans="1:6" x14ac:dyDescent="0.35">
      <c r="A25">
        <v>25</v>
      </c>
      <c r="B25">
        <v>2</v>
      </c>
      <c r="C25">
        <v>2011</v>
      </c>
      <c r="D25">
        <v>3</v>
      </c>
      <c r="E25">
        <v>2</v>
      </c>
      <c r="F25" t="s">
        <v>46</v>
      </c>
    </row>
    <row r="26" spans="1:6" x14ac:dyDescent="0.35">
      <c r="A26">
        <v>25</v>
      </c>
      <c r="B26">
        <v>2</v>
      </c>
      <c r="C26">
        <v>2012</v>
      </c>
      <c r="D26">
        <v>3</v>
      </c>
      <c r="E26">
        <v>0</v>
      </c>
      <c r="F26" t="s">
        <v>46</v>
      </c>
    </row>
    <row r="27" spans="1:6" x14ac:dyDescent="0.35">
      <c r="A27">
        <v>25</v>
      </c>
      <c r="B27">
        <v>2</v>
      </c>
      <c r="C27">
        <v>2013</v>
      </c>
      <c r="D27">
        <v>3</v>
      </c>
      <c r="E27">
        <v>2</v>
      </c>
      <c r="F27" t="s">
        <v>46</v>
      </c>
    </row>
    <row r="28" spans="1:6" x14ac:dyDescent="0.35">
      <c r="A28">
        <v>25</v>
      </c>
      <c r="B28">
        <v>2</v>
      </c>
      <c r="C28">
        <v>2014</v>
      </c>
      <c r="D28">
        <v>3</v>
      </c>
      <c r="E28">
        <v>3</v>
      </c>
      <c r="F28" t="s">
        <v>46</v>
      </c>
    </row>
    <row r="29" spans="1:6" x14ac:dyDescent="0.35">
      <c r="A29">
        <v>25</v>
      </c>
      <c r="B29">
        <v>2</v>
      </c>
      <c r="C29">
        <v>2015</v>
      </c>
      <c r="D29">
        <v>3</v>
      </c>
      <c r="E29">
        <v>1</v>
      </c>
      <c r="F29" t="s">
        <v>46</v>
      </c>
    </row>
    <row r="30" spans="1:6" x14ac:dyDescent="0.35">
      <c r="A30">
        <v>25</v>
      </c>
      <c r="B30">
        <v>2</v>
      </c>
      <c r="C30">
        <v>2016</v>
      </c>
      <c r="D30">
        <v>3</v>
      </c>
      <c r="E30">
        <v>1</v>
      </c>
      <c r="F30" t="s">
        <v>46</v>
      </c>
    </row>
    <row r="31" spans="1:6" x14ac:dyDescent="0.35">
      <c r="A31">
        <v>25</v>
      </c>
      <c r="B31">
        <v>2</v>
      </c>
      <c r="C31">
        <v>2017</v>
      </c>
      <c r="D31">
        <v>3</v>
      </c>
      <c r="E31">
        <v>1</v>
      </c>
      <c r="F31" t="s">
        <v>46</v>
      </c>
    </row>
    <row r="32" spans="1:6" x14ac:dyDescent="0.35">
      <c r="A32">
        <v>25</v>
      </c>
      <c r="B32">
        <v>2</v>
      </c>
      <c r="C32">
        <v>2018</v>
      </c>
      <c r="D32">
        <v>3</v>
      </c>
      <c r="E32">
        <v>2</v>
      </c>
      <c r="F32" t="s">
        <v>46</v>
      </c>
    </row>
    <row r="33" spans="1:6" x14ac:dyDescent="0.35">
      <c r="A33">
        <v>25</v>
      </c>
      <c r="B33">
        <v>2</v>
      </c>
      <c r="C33">
        <v>2019</v>
      </c>
      <c r="D33">
        <v>3</v>
      </c>
      <c r="E33">
        <v>2</v>
      </c>
      <c r="F33" t="s">
        <v>46</v>
      </c>
    </row>
    <row r="34" spans="1:6" x14ac:dyDescent="0.35">
      <c r="A34">
        <v>25</v>
      </c>
      <c r="B34">
        <v>2</v>
      </c>
      <c r="C34">
        <v>2020</v>
      </c>
      <c r="D34">
        <v>3</v>
      </c>
      <c r="E34">
        <v>3</v>
      </c>
      <c r="F34" t="s">
        <v>46</v>
      </c>
    </row>
    <row r="35" spans="1:6" x14ac:dyDescent="0.35">
      <c r="A35">
        <v>25</v>
      </c>
      <c r="B35">
        <v>2</v>
      </c>
      <c r="C35">
        <v>2010</v>
      </c>
      <c r="D35">
        <v>4</v>
      </c>
      <c r="E35">
        <v>1</v>
      </c>
      <c r="F35" t="s">
        <v>46</v>
      </c>
    </row>
    <row r="36" spans="1:6" x14ac:dyDescent="0.35">
      <c r="A36">
        <v>25</v>
      </c>
      <c r="B36">
        <v>2</v>
      </c>
      <c r="C36">
        <v>2011</v>
      </c>
      <c r="D36">
        <v>4</v>
      </c>
      <c r="E36">
        <v>1</v>
      </c>
      <c r="F36" t="s">
        <v>46</v>
      </c>
    </row>
    <row r="37" spans="1:6" x14ac:dyDescent="0.35">
      <c r="A37">
        <v>25</v>
      </c>
      <c r="B37">
        <v>2</v>
      </c>
      <c r="C37">
        <v>2012</v>
      </c>
      <c r="D37">
        <v>4</v>
      </c>
      <c r="E37">
        <v>2</v>
      </c>
      <c r="F37" t="s">
        <v>46</v>
      </c>
    </row>
    <row r="38" spans="1:6" x14ac:dyDescent="0.35">
      <c r="A38">
        <v>25</v>
      </c>
      <c r="B38">
        <v>2</v>
      </c>
      <c r="C38">
        <v>2013</v>
      </c>
      <c r="D38">
        <v>4</v>
      </c>
      <c r="E38">
        <v>1</v>
      </c>
      <c r="F38" t="s">
        <v>46</v>
      </c>
    </row>
    <row r="39" spans="1:6" x14ac:dyDescent="0.35">
      <c r="A39">
        <v>25</v>
      </c>
      <c r="B39">
        <v>2</v>
      </c>
      <c r="C39">
        <v>2014</v>
      </c>
      <c r="D39">
        <v>4</v>
      </c>
      <c r="E39">
        <v>4</v>
      </c>
      <c r="F39" t="s">
        <v>46</v>
      </c>
    </row>
    <row r="40" spans="1:6" x14ac:dyDescent="0.35">
      <c r="A40">
        <v>25</v>
      </c>
      <c r="B40">
        <v>2</v>
      </c>
      <c r="C40">
        <v>2015</v>
      </c>
      <c r="D40">
        <v>4</v>
      </c>
      <c r="E40">
        <v>1</v>
      </c>
      <c r="F40" t="s">
        <v>46</v>
      </c>
    </row>
    <row r="41" spans="1:6" x14ac:dyDescent="0.35">
      <c r="A41">
        <v>25</v>
      </c>
      <c r="B41">
        <v>2</v>
      </c>
      <c r="C41">
        <v>2016</v>
      </c>
      <c r="D41">
        <v>4</v>
      </c>
      <c r="E41">
        <v>1</v>
      </c>
      <c r="F41" t="s">
        <v>46</v>
      </c>
    </row>
    <row r="42" spans="1:6" x14ac:dyDescent="0.35">
      <c r="A42">
        <v>25</v>
      </c>
      <c r="B42">
        <v>2</v>
      </c>
      <c r="C42">
        <v>2017</v>
      </c>
      <c r="D42">
        <v>4</v>
      </c>
      <c r="E42">
        <v>1</v>
      </c>
      <c r="F42" t="s">
        <v>46</v>
      </c>
    </row>
    <row r="43" spans="1:6" x14ac:dyDescent="0.35">
      <c r="A43">
        <v>25</v>
      </c>
      <c r="B43">
        <v>2</v>
      </c>
      <c r="C43">
        <v>2018</v>
      </c>
      <c r="D43">
        <v>4</v>
      </c>
      <c r="E43">
        <v>1</v>
      </c>
      <c r="F43" t="s">
        <v>46</v>
      </c>
    </row>
    <row r="44" spans="1:6" x14ac:dyDescent="0.35">
      <c r="A44">
        <v>25</v>
      </c>
      <c r="B44">
        <v>2</v>
      </c>
      <c r="C44">
        <v>2019</v>
      </c>
      <c r="D44">
        <v>4</v>
      </c>
      <c r="E44">
        <v>2</v>
      </c>
      <c r="F44" t="s">
        <v>46</v>
      </c>
    </row>
    <row r="45" spans="1:6" x14ac:dyDescent="0.35">
      <c r="A45">
        <v>25</v>
      </c>
      <c r="B45">
        <v>2</v>
      </c>
      <c r="C45">
        <v>2020</v>
      </c>
      <c r="D45">
        <v>4</v>
      </c>
      <c r="E45">
        <v>1</v>
      </c>
      <c r="F45" t="s">
        <v>46</v>
      </c>
    </row>
    <row r="46" spans="1:6" x14ac:dyDescent="0.35">
      <c r="A46">
        <v>25</v>
      </c>
      <c r="B46">
        <v>2</v>
      </c>
      <c r="C46">
        <v>2010</v>
      </c>
      <c r="D46">
        <v>5</v>
      </c>
      <c r="E46">
        <v>1</v>
      </c>
      <c r="F46" t="s">
        <v>46</v>
      </c>
    </row>
    <row r="47" spans="1:6" x14ac:dyDescent="0.35">
      <c r="A47">
        <v>25</v>
      </c>
      <c r="B47">
        <v>2</v>
      </c>
      <c r="C47">
        <v>2011</v>
      </c>
      <c r="D47">
        <v>5</v>
      </c>
      <c r="E47">
        <v>1</v>
      </c>
      <c r="F47" t="s">
        <v>46</v>
      </c>
    </row>
    <row r="48" spans="1:6" x14ac:dyDescent="0.35">
      <c r="A48">
        <v>25</v>
      </c>
      <c r="B48">
        <v>2</v>
      </c>
      <c r="C48">
        <v>2012</v>
      </c>
      <c r="D48">
        <v>5</v>
      </c>
      <c r="E48">
        <v>3</v>
      </c>
      <c r="F48" t="s">
        <v>46</v>
      </c>
    </row>
    <row r="49" spans="1:6" x14ac:dyDescent="0.35">
      <c r="A49">
        <v>25</v>
      </c>
      <c r="B49">
        <v>2</v>
      </c>
      <c r="C49">
        <v>2013</v>
      </c>
      <c r="D49">
        <v>5</v>
      </c>
      <c r="E49">
        <v>1</v>
      </c>
      <c r="F49" t="s">
        <v>46</v>
      </c>
    </row>
    <row r="50" spans="1:6" x14ac:dyDescent="0.35">
      <c r="A50">
        <v>25</v>
      </c>
      <c r="B50">
        <v>2</v>
      </c>
      <c r="C50">
        <v>2014</v>
      </c>
      <c r="D50">
        <v>5</v>
      </c>
      <c r="E50">
        <v>4</v>
      </c>
      <c r="F50" t="s">
        <v>46</v>
      </c>
    </row>
    <row r="51" spans="1:6" x14ac:dyDescent="0.35">
      <c r="A51">
        <v>25</v>
      </c>
      <c r="B51">
        <v>2</v>
      </c>
      <c r="C51">
        <v>2015</v>
      </c>
      <c r="D51">
        <v>5</v>
      </c>
      <c r="E51">
        <v>1</v>
      </c>
      <c r="F51" t="s">
        <v>46</v>
      </c>
    </row>
    <row r="52" spans="1:6" x14ac:dyDescent="0.35">
      <c r="A52">
        <v>25</v>
      </c>
      <c r="B52">
        <v>2</v>
      </c>
      <c r="C52">
        <v>2016</v>
      </c>
      <c r="D52">
        <v>5</v>
      </c>
      <c r="E52">
        <v>1</v>
      </c>
      <c r="F52" t="s">
        <v>46</v>
      </c>
    </row>
    <row r="53" spans="1:6" x14ac:dyDescent="0.35">
      <c r="A53">
        <v>25</v>
      </c>
      <c r="B53">
        <v>2</v>
      </c>
      <c r="C53">
        <v>2017</v>
      </c>
      <c r="D53">
        <v>5</v>
      </c>
      <c r="E53">
        <v>2</v>
      </c>
      <c r="F53" t="s">
        <v>46</v>
      </c>
    </row>
    <row r="54" spans="1:6" x14ac:dyDescent="0.35">
      <c r="A54">
        <v>25</v>
      </c>
      <c r="B54">
        <v>2</v>
      </c>
      <c r="C54">
        <v>2018</v>
      </c>
      <c r="D54">
        <v>5</v>
      </c>
      <c r="E54">
        <v>0</v>
      </c>
      <c r="F54" t="s">
        <v>46</v>
      </c>
    </row>
    <row r="55" spans="1:6" x14ac:dyDescent="0.35">
      <c r="A55">
        <v>25</v>
      </c>
      <c r="B55">
        <v>2</v>
      </c>
      <c r="C55">
        <v>2019</v>
      </c>
      <c r="D55">
        <v>5</v>
      </c>
      <c r="E55">
        <v>1</v>
      </c>
      <c r="F55" t="s">
        <v>46</v>
      </c>
    </row>
    <row r="56" spans="1:6" x14ac:dyDescent="0.35">
      <c r="A56">
        <v>25</v>
      </c>
      <c r="B56">
        <v>2</v>
      </c>
      <c r="C56">
        <v>2020</v>
      </c>
      <c r="D56">
        <v>5</v>
      </c>
      <c r="E56">
        <v>1</v>
      </c>
      <c r="F56" t="s">
        <v>46</v>
      </c>
    </row>
    <row r="57" spans="1:6" x14ac:dyDescent="0.35">
      <c r="A57">
        <v>25</v>
      </c>
      <c r="B57">
        <v>2</v>
      </c>
      <c r="C57">
        <v>2010</v>
      </c>
      <c r="D57">
        <v>6</v>
      </c>
      <c r="E57">
        <v>1</v>
      </c>
      <c r="F57" t="s">
        <v>45</v>
      </c>
    </row>
    <row r="58" spans="1:6" x14ac:dyDescent="0.35">
      <c r="A58">
        <v>25</v>
      </c>
      <c r="B58">
        <v>2</v>
      </c>
      <c r="C58">
        <v>2011</v>
      </c>
      <c r="D58">
        <v>6</v>
      </c>
      <c r="E58">
        <v>1</v>
      </c>
      <c r="F58" t="s">
        <v>45</v>
      </c>
    </row>
    <row r="59" spans="1:6" x14ac:dyDescent="0.35">
      <c r="A59">
        <v>25</v>
      </c>
      <c r="B59">
        <v>2</v>
      </c>
      <c r="C59">
        <v>2012</v>
      </c>
      <c r="D59">
        <v>6</v>
      </c>
      <c r="E59">
        <v>1</v>
      </c>
      <c r="F59" t="s">
        <v>45</v>
      </c>
    </row>
    <row r="60" spans="1:6" x14ac:dyDescent="0.35">
      <c r="A60">
        <v>25</v>
      </c>
      <c r="B60">
        <v>2</v>
      </c>
      <c r="C60">
        <v>2013</v>
      </c>
      <c r="D60">
        <v>6</v>
      </c>
      <c r="E60">
        <v>2</v>
      </c>
      <c r="F60" t="s">
        <v>45</v>
      </c>
    </row>
    <row r="61" spans="1:6" x14ac:dyDescent="0.35">
      <c r="A61">
        <v>25</v>
      </c>
      <c r="B61">
        <v>2</v>
      </c>
      <c r="C61">
        <v>2014</v>
      </c>
      <c r="D61">
        <v>6</v>
      </c>
      <c r="E61">
        <v>1</v>
      </c>
      <c r="F61" t="s">
        <v>45</v>
      </c>
    </row>
    <row r="62" spans="1:6" x14ac:dyDescent="0.35">
      <c r="A62">
        <v>25</v>
      </c>
      <c r="B62">
        <v>2</v>
      </c>
      <c r="C62">
        <v>2015</v>
      </c>
      <c r="D62">
        <v>6</v>
      </c>
      <c r="E62">
        <v>2</v>
      </c>
      <c r="F62" t="s">
        <v>45</v>
      </c>
    </row>
    <row r="63" spans="1:6" x14ac:dyDescent="0.35">
      <c r="A63">
        <v>25</v>
      </c>
      <c r="B63">
        <v>2</v>
      </c>
      <c r="C63">
        <v>2016</v>
      </c>
      <c r="D63">
        <v>6</v>
      </c>
      <c r="E63">
        <v>2</v>
      </c>
      <c r="F63" t="s">
        <v>45</v>
      </c>
    </row>
    <row r="64" spans="1:6" x14ac:dyDescent="0.35">
      <c r="A64">
        <v>25</v>
      </c>
      <c r="B64">
        <v>2</v>
      </c>
      <c r="C64">
        <v>2017</v>
      </c>
      <c r="D64">
        <v>6</v>
      </c>
      <c r="E64">
        <v>1</v>
      </c>
      <c r="F64" t="s">
        <v>45</v>
      </c>
    </row>
    <row r="65" spans="1:6" x14ac:dyDescent="0.35">
      <c r="A65">
        <v>25</v>
      </c>
      <c r="B65">
        <v>2</v>
      </c>
      <c r="C65">
        <v>2018</v>
      </c>
      <c r="D65">
        <v>6</v>
      </c>
      <c r="E65">
        <v>0</v>
      </c>
      <c r="F65" t="s">
        <v>45</v>
      </c>
    </row>
    <row r="66" spans="1:6" x14ac:dyDescent="0.35">
      <c r="A66">
        <v>25</v>
      </c>
      <c r="B66">
        <v>2</v>
      </c>
      <c r="C66">
        <v>2019</v>
      </c>
      <c r="D66">
        <v>6</v>
      </c>
      <c r="E66">
        <v>1</v>
      </c>
      <c r="F66" t="s">
        <v>45</v>
      </c>
    </row>
    <row r="67" spans="1:6" x14ac:dyDescent="0.35">
      <c r="A67">
        <v>25</v>
      </c>
      <c r="B67">
        <v>2</v>
      </c>
      <c r="C67">
        <v>2020</v>
      </c>
      <c r="D67">
        <v>6</v>
      </c>
      <c r="E67">
        <v>0</v>
      </c>
      <c r="F67" t="s">
        <v>45</v>
      </c>
    </row>
    <row r="68" spans="1:6" x14ac:dyDescent="0.35">
      <c r="A68">
        <v>25</v>
      </c>
      <c r="B68">
        <v>2</v>
      </c>
      <c r="C68">
        <v>2010</v>
      </c>
      <c r="D68">
        <v>7</v>
      </c>
      <c r="E68">
        <v>2</v>
      </c>
      <c r="F68" t="s">
        <v>45</v>
      </c>
    </row>
    <row r="69" spans="1:6" x14ac:dyDescent="0.35">
      <c r="A69">
        <v>25</v>
      </c>
      <c r="B69">
        <v>2</v>
      </c>
      <c r="C69">
        <v>2011</v>
      </c>
      <c r="D69">
        <v>7</v>
      </c>
      <c r="E69">
        <v>2</v>
      </c>
      <c r="F69" t="s">
        <v>45</v>
      </c>
    </row>
    <row r="70" spans="1:6" x14ac:dyDescent="0.35">
      <c r="A70">
        <v>25</v>
      </c>
      <c r="B70">
        <v>2</v>
      </c>
      <c r="C70">
        <v>2012</v>
      </c>
      <c r="D70">
        <v>7</v>
      </c>
      <c r="E70">
        <v>2</v>
      </c>
      <c r="F70" t="s">
        <v>45</v>
      </c>
    </row>
    <row r="71" spans="1:6" x14ac:dyDescent="0.35">
      <c r="A71">
        <v>25</v>
      </c>
      <c r="B71">
        <v>2</v>
      </c>
      <c r="C71">
        <v>2013</v>
      </c>
      <c r="D71">
        <v>7</v>
      </c>
      <c r="E71">
        <v>1</v>
      </c>
      <c r="F71" t="s">
        <v>45</v>
      </c>
    </row>
    <row r="72" spans="1:6" x14ac:dyDescent="0.35">
      <c r="A72">
        <v>25</v>
      </c>
      <c r="B72">
        <v>2</v>
      </c>
      <c r="C72">
        <v>2014</v>
      </c>
      <c r="D72">
        <v>7</v>
      </c>
      <c r="E72">
        <v>3</v>
      </c>
      <c r="F72" t="s">
        <v>45</v>
      </c>
    </row>
    <row r="73" spans="1:6" x14ac:dyDescent="0.35">
      <c r="A73">
        <v>25</v>
      </c>
      <c r="B73">
        <v>2</v>
      </c>
      <c r="C73">
        <v>2015</v>
      </c>
      <c r="D73">
        <v>7</v>
      </c>
      <c r="E73">
        <v>2</v>
      </c>
      <c r="F73" t="s">
        <v>45</v>
      </c>
    </row>
    <row r="74" spans="1:6" x14ac:dyDescent="0.35">
      <c r="A74">
        <v>25</v>
      </c>
      <c r="B74">
        <v>2</v>
      </c>
      <c r="C74">
        <v>2016</v>
      </c>
      <c r="D74">
        <v>7</v>
      </c>
      <c r="E74">
        <v>2</v>
      </c>
      <c r="F74" t="s">
        <v>45</v>
      </c>
    </row>
    <row r="75" spans="1:6" x14ac:dyDescent="0.35">
      <c r="A75">
        <v>25</v>
      </c>
      <c r="B75">
        <v>2</v>
      </c>
      <c r="C75">
        <v>2017</v>
      </c>
      <c r="D75">
        <v>7</v>
      </c>
      <c r="E75">
        <v>3</v>
      </c>
      <c r="F75" t="s">
        <v>45</v>
      </c>
    </row>
    <row r="76" spans="1:6" x14ac:dyDescent="0.35">
      <c r="A76">
        <v>25</v>
      </c>
      <c r="B76">
        <v>2</v>
      </c>
      <c r="C76">
        <v>2018</v>
      </c>
      <c r="D76">
        <v>7</v>
      </c>
      <c r="E76">
        <v>0</v>
      </c>
      <c r="F76" t="s">
        <v>45</v>
      </c>
    </row>
    <row r="77" spans="1:6" x14ac:dyDescent="0.35">
      <c r="A77">
        <v>25</v>
      </c>
      <c r="B77">
        <v>2</v>
      </c>
      <c r="C77">
        <v>2019</v>
      </c>
      <c r="D77">
        <v>7</v>
      </c>
      <c r="E77">
        <v>1</v>
      </c>
      <c r="F77" t="s">
        <v>45</v>
      </c>
    </row>
    <row r="78" spans="1:6" x14ac:dyDescent="0.35">
      <c r="A78">
        <v>25</v>
      </c>
      <c r="B78">
        <v>2</v>
      </c>
      <c r="C78">
        <v>2020</v>
      </c>
      <c r="D78">
        <v>7</v>
      </c>
      <c r="E78">
        <v>1</v>
      </c>
      <c r="F78" t="s">
        <v>45</v>
      </c>
    </row>
    <row r="79" spans="1:6" x14ac:dyDescent="0.35">
      <c r="A79">
        <v>25</v>
      </c>
      <c r="B79">
        <v>2</v>
      </c>
      <c r="C79">
        <v>2010</v>
      </c>
      <c r="D79">
        <v>8</v>
      </c>
      <c r="E79">
        <v>1</v>
      </c>
      <c r="F79" t="s">
        <v>45</v>
      </c>
    </row>
    <row r="80" spans="1:6" x14ac:dyDescent="0.35">
      <c r="A80">
        <v>25</v>
      </c>
      <c r="B80">
        <v>2</v>
      </c>
      <c r="C80">
        <v>2011</v>
      </c>
      <c r="D80">
        <v>8</v>
      </c>
      <c r="E80">
        <v>0</v>
      </c>
      <c r="F80" t="s">
        <v>45</v>
      </c>
    </row>
    <row r="81" spans="1:6" x14ac:dyDescent="0.35">
      <c r="A81">
        <v>25</v>
      </c>
      <c r="B81">
        <v>2</v>
      </c>
      <c r="C81">
        <v>2012</v>
      </c>
      <c r="D81">
        <v>8</v>
      </c>
      <c r="E81">
        <v>1</v>
      </c>
      <c r="F81" t="s">
        <v>45</v>
      </c>
    </row>
    <row r="82" spans="1:6" x14ac:dyDescent="0.35">
      <c r="A82">
        <v>25</v>
      </c>
      <c r="B82">
        <v>2</v>
      </c>
      <c r="C82">
        <v>2013</v>
      </c>
      <c r="D82">
        <v>8</v>
      </c>
      <c r="E82">
        <v>2</v>
      </c>
      <c r="F82" t="s">
        <v>45</v>
      </c>
    </row>
    <row r="83" spans="1:6" x14ac:dyDescent="0.35">
      <c r="A83">
        <v>25</v>
      </c>
      <c r="B83">
        <v>2</v>
      </c>
      <c r="C83">
        <v>2014</v>
      </c>
      <c r="D83">
        <v>8</v>
      </c>
      <c r="E83">
        <v>0</v>
      </c>
      <c r="F83" t="s">
        <v>45</v>
      </c>
    </row>
    <row r="84" spans="1:6" x14ac:dyDescent="0.35">
      <c r="A84">
        <v>25</v>
      </c>
      <c r="B84">
        <v>2</v>
      </c>
      <c r="C84">
        <v>2015</v>
      </c>
      <c r="D84">
        <v>8</v>
      </c>
      <c r="E84">
        <v>2</v>
      </c>
      <c r="F84" t="s">
        <v>45</v>
      </c>
    </row>
    <row r="85" spans="1:6" x14ac:dyDescent="0.35">
      <c r="A85">
        <v>25</v>
      </c>
      <c r="B85">
        <v>2</v>
      </c>
      <c r="C85">
        <v>2016</v>
      </c>
      <c r="D85">
        <v>8</v>
      </c>
      <c r="E85">
        <v>0</v>
      </c>
      <c r="F85" t="s">
        <v>45</v>
      </c>
    </row>
    <row r="86" spans="1:6" x14ac:dyDescent="0.35">
      <c r="A86">
        <v>25</v>
      </c>
      <c r="B86">
        <v>2</v>
      </c>
      <c r="C86">
        <v>2017</v>
      </c>
      <c r="D86">
        <v>8</v>
      </c>
      <c r="E86">
        <v>1</v>
      </c>
      <c r="F86" t="s">
        <v>45</v>
      </c>
    </row>
    <row r="87" spans="1:6" x14ac:dyDescent="0.35">
      <c r="A87">
        <v>25</v>
      </c>
      <c r="B87">
        <v>2</v>
      </c>
      <c r="C87">
        <v>2018</v>
      </c>
      <c r="D87">
        <v>8</v>
      </c>
      <c r="E87">
        <v>1</v>
      </c>
      <c r="F87" t="s">
        <v>45</v>
      </c>
    </row>
    <row r="88" spans="1:6" x14ac:dyDescent="0.35">
      <c r="A88">
        <v>25</v>
      </c>
      <c r="B88">
        <v>2</v>
      </c>
      <c r="C88">
        <v>2019</v>
      </c>
      <c r="D88">
        <v>8</v>
      </c>
      <c r="E88">
        <v>1</v>
      </c>
      <c r="F88" t="s">
        <v>45</v>
      </c>
    </row>
    <row r="89" spans="1:6" x14ac:dyDescent="0.35">
      <c r="A89">
        <v>25</v>
      </c>
      <c r="B89">
        <v>2</v>
      </c>
      <c r="C89">
        <v>2020</v>
      </c>
      <c r="D89">
        <v>8</v>
      </c>
      <c r="E89">
        <v>0</v>
      </c>
      <c r="F89" t="s">
        <v>45</v>
      </c>
    </row>
    <row r="90" spans="1:6" x14ac:dyDescent="0.35">
      <c r="A90">
        <v>25</v>
      </c>
      <c r="B90">
        <v>2</v>
      </c>
      <c r="C90">
        <v>2010</v>
      </c>
      <c r="D90">
        <v>9</v>
      </c>
      <c r="E90">
        <v>0</v>
      </c>
      <c r="F90" t="s">
        <v>44</v>
      </c>
    </row>
    <row r="91" spans="1:6" x14ac:dyDescent="0.35">
      <c r="A91">
        <v>25</v>
      </c>
      <c r="B91">
        <v>2</v>
      </c>
      <c r="C91">
        <v>2011</v>
      </c>
      <c r="D91">
        <v>9</v>
      </c>
      <c r="E91">
        <v>0</v>
      </c>
      <c r="F91" t="s">
        <v>44</v>
      </c>
    </row>
    <row r="92" spans="1:6" x14ac:dyDescent="0.35">
      <c r="A92">
        <v>25</v>
      </c>
      <c r="B92">
        <v>2</v>
      </c>
      <c r="C92">
        <v>2012</v>
      </c>
      <c r="D92">
        <v>9</v>
      </c>
      <c r="E92">
        <v>0</v>
      </c>
      <c r="F92" t="s">
        <v>44</v>
      </c>
    </row>
    <row r="93" spans="1:6" x14ac:dyDescent="0.35">
      <c r="A93">
        <v>25</v>
      </c>
      <c r="B93">
        <v>2</v>
      </c>
      <c r="C93">
        <v>2013</v>
      </c>
      <c r="D93">
        <v>9</v>
      </c>
      <c r="E93">
        <v>0</v>
      </c>
      <c r="F93" t="s">
        <v>44</v>
      </c>
    </row>
    <row r="94" spans="1:6" x14ac:dyDescent="0.35">
      <c r="A94">
        <v>25</v>
      </c>
      <c r="B94">
        <v>2</v>
      </c>
      <c r="C94">
        <v>2014</v>
      </c>
      <c r="D94">
        <v>9</v>
      </c>
      <c r="E94">
        <v>1</v>
      </c>
      <c r="F94" t="s">
        <v>44</v>
      </c>
    </row>
    <row r="95" spans="1:6" x14ac:dyDescent="0.35">
      <c r="A95">
        <v>25</v>
      </c>
      <c r="B95">
        <v>2</v>
      </c>
      <c r="C95">
        <v>2015</v>
      </c>
      <c r="D95">
        <v>9</v>
      </c>
      <c r="E95">
        <v>1</v>
      </c>
      <c r="F95" t="s">
        <v>44</v>
      </c>
    </row>
    <row r="96" spans="1:6" x14ac:dyDescent="0.35">
      <c r="A96">
        <v>25</v>
      </c>
      <c r="B96">
        <v>2</v>
      </c>
      <c r="C96">
        <v>2016</v>
      </c>
      <c r="D96">
        <v>9</v>
      </c>
      <c r="E96">
        <v>0</v>
      </c>
      <c r="F96" t="s">
        <v>44</v>
      </c>
    </row>
    <row r="97" spans="1:6" x14ac:dyDescent="0.35">
      <c r="A97">
        <v>25</v>
      </c>
      <c r="B97">
        <v>2</v>
      </c>
      <c r="C97">
        <v>2017</v>
      </c>
      <c r="D97">
        <v>9</v>
      </c>
      <c r="E97">
        <v>0</v>
      </c>
      <c r="F97" t="s">
        <v>44</v>
      </c>
    </row>
    <row r="98" spans="1:6" x14ac:dyDescent="0.35">
      <c r="A98">
        <v>25</v>
      </c>
      <c r="B98">
        <v>2</v>
      </c>
      <c r="C98">
        <v>2018</v>
      </c>
      <c r="D98">
        <v>9</v>
      </c>
      <c r="E98">
        <v>0</v>
      </c>
      <c r="F98" t="s">
        <v>44</v>
      </c>
    </row>
    <row r="99" spans="1:6" x14ac:dyDescent="0.35">
      <c r="A99">
        <v>25</v>
      </c>
      <c r="B99">
        <v>2</v>
      </c>
      <c r="C99">
        <v>2019</v>
      </c>
      <c r="D99">
        <v>9</v>
      </c>
      <c r="E99">
        <v>1</v>
      </c>
      <c r="F99" t="s">
        <v>44</v>
      </c>
    </row>
    <row r="100" spans="1:6" x14ac:dyDescent="0.35">
      <c r="A100">
        <v>25</v>
      </c>
      <c r="B100">
        <v>2</v>
      </c>
      <c r="C100">
        <v>2020</v>
      </c>
      <c r="D100">
        <v>9</v>
      </c>
      <c r="E100">
        <v>0</v>
      </c>
      <c r="F100" t="s">
        <v>44</v>
      </c>
    </row>
    <row r="101" spans="1:6" x14ac:dyDescent="0.35">
      <c r="A101">
        <v>25</v>
      </c>
      <c r="B101">
        <v>2</v>
      </c>
      <c r="C101">
        <v>2010</v>
      </c>
      <c r="D101">
        <v>10</v>
      </c>
      <c r="E101">
        <v>1</v>
      </c>
      <c r="F101" t="s">
        <v>44</v>
      </c>
    </row>
    <row r="102" spans="1:6" x14ac:dyDescent="0.35">
      <c r="A102">
        <v>25</v>
      </c>
      <c r="B102">
        <v>2</v>
      </c>
      <c r="C102">
        <v>2011</v>
      </c>
      <c r="D102">
        <v>10</v>
      </c>
      <c r="E102">
        <v>1</v>
      </c>
      <c r="F102" t="s">
        <v>44</v>
      </c>
    </row>
    <row r="103" spans="1:6" x14ac:dyDescent="0.35">
      <c r="A103">
        <v>25</v>
      </c>
      <c r="B103">
        <v>2</v>
      </c>
      <c r="C103">
        <v>2012</v>
      </c>
      <c r="D103">
        <v>10</v>
      </c>
      <c r="E103">
        <v>0</v>
      </c>
      <c r="F103" t="s">
        <v>44</v>
      </c>
    </row>
    <row r="104" spans="1:6" x14ac:dyDescent="0.35">
      <c r="A104">
        <v>25</v>
      </c>
      <c r="B104">
        <v>2</v>
      </c>
      <c r="C104">
        <v>2013</v>
      </c>
      <c r="D104">
        <v>10</v>
      </c>
      <c r="E104">
        <v>0</v>
      </c>
      <c r="F104" t="s">
        <v>44</v>
      </c>
    </row>
    <row r="105" spans="1:6" x14ac:dyDescent="0.35">
      <c r="A105">
        <v>25</v>
      </c>
      <c r="B105">
        <v>2</v>
      </c>
      <c r="C105">
        <v>2014</v>
      </c>
      <c r="D105">
        <v>10</v>
      </c>
      <c r="E105">
        <v>0</v>
      </c>
      <c r="F105" t="s">
        <v>44</v>
      </c>
    </row>
    <row r="106" spans="1:6" x14ac:dyDescent="0.35">
      <c r="A106">
        <v>25</v>
      </c>
      <c r="B106">
        <v>2</v>
      </c>
      <c r="C106">
        <v>2015</v>
      </c>
      <c r="D106">
        <v>10</v>
      </c>
      <c r="E106">
        <v>1</v>
      </c>
      <c r="F106" t="s">
        <v>44</v>
      </c>
    </row>
    <row r="107" spans="1:6" x14ac:dyDescent="0.35">
      <c r="A107">
        <v>25</v>
      </c>
      <c r="B107">
        <v>2</v>
      </c>
      <c r="C107">
        <v>2016</v>
      </c>
      <c r="D107">
        <v>10</v>
      </c>
      <c r="E107">
        <v>1</v>
      </c>
      <c r="F107" t="s">
        <v>44</v>
      </c>
    </row>
    <row r="108" spans="1:6" x14ac:dyDescent="0.35">
      <c r="A108">
        <v>25</v>
      </c>
      <c r="B108">
        <v>2</v>
      </c>
      <c r="C108">
        <v>2017</v>
      </c>
      <c r="D108">
        <v>10</v>
      </c>
      <c r="E108">
        <v>1</v>
      </c>
      <c r="F108" t="s">
        <v>44</v>
      </c>
    </row>
    <row r="109" spans="1:6" x14ac:dyDescent="0.35">
      <c r="A109">
        <v>25</v>
      </c>
      <c r="B109">
        <v>2</v>
      </c>
      <c r="C109">
        <v>2018</v>
      </c>
      <c r="D109">
        <v>10</v>
      </c>
      <c r="E109">
        <v>1</v>
      </c>
      <c r="F109" t="s">
        <v>44</v>
      </c>
    </row>
    <row r="110" spans="1:6" x14ac:dyDescent="0.35">
      <c r="A110">
        <v>25</v>
      </c>
      <c r="B110">
        <v>2</v>
      </c>
      <c r="C110">
        <v>2019</v>
      </c>
      <c r="D110">
        <v>10</v>
      </c>
      <c r="E110">
        <v>0</v>
      </c>
      <c r="F110" t="s">
        <v>44</v>
      </c>
    </row>
    <row r="111" spans="1:6" x14ac:dyDescent="0.35">
      <c r="A111">
        <v>25</v>
      </c>
      <c r="B111">
        <v>2</v>
      </c>
      <c r="C111">
        <v>2020</v>
      </c>
      <c r="D111">
        <v>10</v>
      </c>
      <c r="E111">
        <v>0</v>
      </c>
      <c r="F111" t="s">
        <v>44</v>
      </c>
    </row>
    <row r="112" spans="1:6" x14ac:dyDescent="0.35">
      <c r="A112">
        <v>25</v>
      </c>
      <c r="B112">
        <v>2</v>
      </c>
      <c r="C112">
        <v>2010</v>
      </c>
      <c r="D112">
        <v>11</v>
      </c>
      <c r="E112">
        <v>1</v>
      </c>
      <c r="F112" t="s">
        <v>44</v>
      </c>
    </row>
    <row r="113" spans="1:6" x14ac:dyDescent="0.35">
      <c r="A113">
        <v>25</v>
      </c>
      <c r="B113">
        <v>2</v>
      </c>
      <c r="C113">
        <v>2011</v>
      </c>
      <c r="D113">
        <v>11</v>
      </c>
      <c r="E113">
        <v>1</v>
      </c>
      <c r="F113" t="s">
        <v>44</v>
      </c>
    </row>
    <row r="114" spans="1:6" x14ac:dyDescent="0.35">
      <c r="A114">
        <v>25</v>
      </c>
      <c r="B114">
        <v>2</v>
      </c>
      <c r="C114">
        <v>2012</v>
      </c>
      <c r="D114">
        <v>11</v>
      </c>
      <c r="E114">
        <v>0</v>
      </c>
      <c r="F114" t="s">
        <v>44</v>
      </c>
    </row>
    <row r="115" spans="1:6" x14ac:dyDescent="0.35">
      <c r="A115">
        <v>25</v>
      </c>
      <c r="B115">
        <v>2</v>
      </c>
      <c r="C115">
        <v>2013</v>
      </c>
      <c r="D115">
        <v>11</v>
      </c>
      <c r="E115">
        <v>1</v>
      </c>
      <c r="F115" t="s">
        <v>44</v>
      </c>
    </row>
    <row r="116" spans="1:6" x14ac:dyDescent="0.35">
      <c r="A116">
        <v>25</v>
      </c>
      <c r="B116">
        <v>2</v>
      </c>
      <c r="C116">
        <v>2014</v>
      </c>
      <c r="D116">
        <v>11</v>
      </c>
      <c r="E116">
        <v>0</v>
      </c>
      <c r="F116" t="s">
        <v>44</v>
      </c>
    </row>
    <row r="117" spans="1:6" x14ac:dyDescent="0.35">
      <c r="A117">
        <v>25</v>
      </c>
      <c r="B117">
        <v>2</v>
      </c>
      <c r="C117">
        <v>2015</v>
      </c>
      <c r="D117">
        <v>11</v>
      </c>
      <c r="E117">
        <v>0</v>
      </c>
      <c r="F117" t="s">
        <v>44</v>
      </c>
    </row>
    <row r="118" spans="1:6" x14ac:dyDescent="0.35">
      <c r="A118">
        <v>25</v>
      </c>
      <c r="B118">
        <v>2</v>
      </c>
      <c r="C118">
        <v>2016</v>
      </c>
      <c r="D118">
        <v>11</v>
      </c>
      <c r="E118">
        <v>1</v>
      </c>
      <c r="F118" t="s">
        <v>44</v>
      </c>
    </row>
    <row r="119" spans="1:6" x14ac:dyDescent="0.35">
      <c r="A119">
        <v>25</v>
      </c>
      <c r="B119">
        <v>2</v>
      </c>
      <c r="C119">
        <v>2017</v>
      </c>
      <c r="D119">
        <v>11</v>
      </c>
      <c r="E119">
        <v>1</v>
      </c>
      <c r="F119" t="s">
        <v>44</v>
      </c>
    </row>
    <row r="120" spans="1:6" x14ac:dyDescent="0.35">
      <c r="A120">
        <v>25</v>
      </c>
      <c r="B120">
        <v>2</v>
      </c>
      <c r="C120">
        <v>2018</v>
      </c>
      <c r="D120">
        <v>11</v>
      </c>
      <c r="E120">
        <v>0</v>
      </c>
      <c r="F120" t="s">
        <v>44</v>
      </c>
    </row>
    <row r="121" spans="1:6" x14ac:dyDescent="0.35">
      <c r="A121">
        <v>25</v>
      </c>
      <c r="B121">
        <v>2</v>
      </c>
      <c r="C121">
        <v>2019</v>
      </c>
      <c r="D121">
        <v>11</v>
      </c>
      <c r="E121">
        <v>0</v>
      </c>
      <c r="F121" t="s">
        <v>44</v>
      </c>
    </row>
    <row r="122" spans="1:6" x14ac:dyDescent="0.35">
      <c r="A122">
        <v>25</v>
      </c>
      <c r="B122">
        <v>2</v>
      </c>
      <c r="C122">
        <v>2020</v>
      </c>
      <c r="D122">
        <v>11</v>
      </c>
      <c r="E122">
        <v>0</v>
      </c>
      <c r="F122" t="s">
        <v>44</v>
      </c>
    </row>
    <row r="123" spans="1:6" x14ac:dyDescent="0.35">
      <c r="A123">
        <v>25</v>
      </c>
      <c r="B123">
        <v>2</v>
      </c>
      <c r="C123">
        <v>2010</v>
      </c>
      <c r="D123">
        <v>12</v>
      </c>
      <c r="E123">
        <v>0</v>
      </c>
      <c r="F123" t="s">
        <v>43</v>
      </c>
    </row>
    <row r="124" spans="1:6" x14ac:dyDescent="0.35">
      <c r="A124">
        <v>25</v>
      </c>
      <c r="B124">
        <v>2</v>
      </c>
      <c r="C124">
        <v>2011</v>
      </c>
      <c r="D124">
        <v>12</v>
      </c>
      <c r="E124">
        <v>1</v>
      </c>
      <c r="F124" t="s">
        <v>43</v>
      </c>
    </row>
    <row r="125" spans="1:6" x14ac:dyDescent="0.35">
      <c r="A125">
        <v>25</v>
      </c>
      <c r="B125">
        <v>2</v>
      </c>
      <c r="C125">
        <v>2012</v>
      </c>
      <c r="D125">
        <v>12</v>
      </c>
      <c r="E125">
        <v>0</v>
      </c>
      <c r="F125" t="s">
        <v>43</v>
      </c>
    </row>
    <row r="126" spans="1:6" x14ac:dyDescent="0.35">
      <c r="A126">
        <v>25</v>
      </c>
      <c r="B126">
        <v>2</v>
      </c>
      <c r="C126">
        <v>2013</v>
      </c>
      <c r="D126">
        <v>12</v>
      </c>
      <c r="E126">
        <v>0</v>
      </c>
      <c r="F126" t="s">
        <v>43</v>
      </c>
    </row>
    <row r="127" spans="1:6" x14ac:dyDescent="0.35">
      <c r="A127">
        <v>25</v>
      </c>
      <c r="B127">
        <v>2</v>
      </c>
      <c r="C127">
        <v>2014</v>
      </c>
      <c r="D127">
        <v>12</v>
      </c>
      <c r="E127">
        <v>0</v>
      </c>
      <c r="F127" t="s">
        <v>43</v>
      </c>
    </row>
    <row r="128" spans="1:6" x14ac:dyDescent="0.35">
      <c r="A128">
        <v>25</v>
      </c>
      <c r="B128">
        <v>2</v>
      </c>
      <c r="C128">
        <v>2015</v>
      </c>
      <c r="D128">
        <v>12</v>
      </c>
      <c r="E128">
        <v>1</v>
      </c>
      <c r="F128" t="s">
        <v>43</v>
      </c>
    </row>
    <row r="129" spans="1:6" x14ac:dyDescent="0.35">
      <c r="A129">
        <v>25</v>
      </c>
      <c r="B129">
        <v>2</v>
      </c>
      <c r="C129">
        <v>2016</v>
      </c>
      <c r="D129">
        <v>12</v>
      </c>
      <c r="E129">
        <v>0</v>
      </c>
      <c r="F129" t="s">
        <v>43</v>
      </c>
    </row>
    <row r="130" spans="1:6" x14ac:dyDescent="0.35">
      <c r="A130">
        <v>25</v>
      </c>
      <c r="B130">
        <v>2</v>
      </c>
      <c r="C130">
        <v>2017</v>
      </c>
      <c r="D130">
        <v>12</v>
      </c>
      <c r="E130">
        <v>0</v>
      </c>
      <c r="F130" t="s">
        <v>43</v>
      </c>
    </row>
    <row r="131" spans="1:6" x14ac:dyDescent="0.35">
      <c r="A131">
        <v>25</v>
      </c>
      <c r="B131">
        <v>2</v>
      </c>
      <c r="C131">
        <v>2018</v>
      </c>
      <c r="D131">
        <v>12</v>
      </c>
      <c r="E131">
        <v>0</v>
      </c>
      <c r="F131" t="s">
        <v>43</v>
      </c>
    </row>
    <row r="132" spans="1:6" x14ac:dyDescent="0.35">
      <c r="A132">
        <v>25</v>
      </c>
      <c r="B132">
        <v>2</v>
      </c>
      <c r="C132">
        <v>2019</v>
      </c>
      <c r="D132">
        <v>12</v>
      </c>
      <c r="E132">
        <v>0</v>
      </c>
      <c r="F132" t="s">
        <v>43</v>
      </c>
    </row>
    <row r="133" spans="1:6" x14ac:dyDescent="0.35">
      <c r="A133">
        <v>25</v>
      </c>
      <c r="B133">
        <v>2</v>
      </c>
      <c r="C133">
        <v>2020</v>
      </c>
      <c r="D133">
        <v>12</v>
      </c>
      <c r="E133">
        <v>1</v>
      </c>
      <c r="F133" t="s">
        <v>43</v>
      </c>
    </row>
  </sheetData>
  <autoFilter ref="C1:G133" xr:uid="{16DDDB77-0FDC-4B1E-AF23-3ECD0E0E3790}">
    <sortState xmlns:xlrd2="http://schemas.microsoft.com/office/spreadsheetml/2017/richdata2" ref="C2:G133">
      <sortCondition ref="D1:D133"/>
    </sortState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192E6-9F1B-4342-B010-E4FB60DAF57A}">
  <sheetPr codeName="Tabelle2"/>
  <dimension ref="A1:Y4023"/>
  <sheetViews>
    <sheetView zoomScale="70" zoomScaleNormal="70" workbookViewId="0">
      <selection sqref="A1:E1"/>
    </sheetView>
  </sheetViews>
  <sheetFormatPr baseColWidth="10" defaultRowHeight="14.5" x14ac:dyDescent="0.35"/>
  <sheetData>
    <row r="1" spans="1:25" ht="13.5" customHeight="1" x14ac:dyDescent="0.35">
      <c r="A1" t="s">
        <v>39</v>
      </c>
      <c r="B1" t="s">
        <v>112</v>
      </c>
      <c r="C1" t="s">
        <v>38</v>
      </c>
      <c r="D1" t="s">
        <v>48</v>
      </c>
      <c r="E1" s="26" t="s">
        <v>111</v>
      </c>
      <c r="G1" s="23" t="s">
        <v>48</v>
      </c>
      <c r="H1" s="23" t="s">
        <v>38</v>
      </c>
      <c r="I1" s="24" t="s">
        <v>110</v>
      </c>
      <c r="J1" s="24" t="s">
        <v>109</v>
      </c>
      <c r="K1" s="24" t="s">
        <v>108</v>
      </c>
      <c r="L1" s="24" t="s">
        <v>69</v>
      </c>
      <c r="M1" s="24" t="s">
        <v>107</v>
      </c>
      <c r="O1" s="23" t="s">
        <v>48</v>
      </c>
      <c r="P1" s="23" t="s">
        <v>110</v>
      </c>
      <c r="Q1" s="23" t="s">
        <v>109</v>
      </c>
      <c r="R1" s="23" t="s">
        <v>108</v>
      </c>
      <c r="S1" s="23" t="s">
        <v>69</v>
      </c>
      <c r="T1" s="23" t="s">
        <v>107</v>
      </c>
      <c r="V1" s="23" t="s">
        <v>48</v>
      </c>
      <c r="W1" s="23" t="s">
        <v>108</v>
      </c>
      <c r="X1" s="23" t="s">
        <v>69</v>
      </c>
      <c r="Y1" s="23" t="s">
        <v>107</v>
      </c>
    </row>
    <row r="2" spans="1:25" x14ac:dyDescent="0.35">
      <c r="A2" s="1">
        <v>40179</v>
      </c>
      <c r="B2">
        <f t="shared" ref="B2:B65" si="0">DAY(A2)</f>
        <v>1</v>
      </c>
      <c r="C2">
        <f t="shared" ref="C2:C65" si="1">MONTH(A2)</f>
        <v>1</v>
      </c>
      <c r="D2">
        <f t="shared" ref="D2:D65" si="2">YEAR(A2)</f>
        <v>2010</v>
      </c>
      <c r="E2" s="9">
        <v>0.5</v>
      </c>
      <c r="F2" s="9"/>
      <c r="G2" s="22">
        <v>2010</v>
      </c>
      <c r="H2" s="22">
        <v>1</v>
      </c>
      <c r="I2">
        <v>1.6000000238418579</v>
      </c>
      <c r="J2">
        <v>-12.899999618530273</v>
      </c>
      <c r="K2">
        <v>-156.30000305175781</v>
      </c>
      <c r="L2" s="22">
        <v>31</v>
      </c>
      <c r="M2">
        <v>-5.0419355823147685</v>
      </c>
      <c r="O2" s="22">
        <v>2010</v>
      </c>
      <c r="P2">
        <v>23.5</v>
      </c>
      <c r="Q2">
        <v>-12.899999618530273</v>
      </c>
      <c r="R2">
        <v>2241.79931640625</v>
      </c>
      <c r="S2" s="25">
        <v>365</v>
      </c>
      <c r="T2">
        <v>6.1419159353595889</v>
      </c>
      <c r="V2" s="22" t="s">
        <v>106</v>
      </c>
      <c r="W2">
        <v>-307.50000007450581</v>
      </c>
      <c r="X2" s="25">
        <f>31+28+31</f>
        <v>90</v>
      </c>
      <c r="Y2">
        <v>-3.4166666674945088</v>
      </c>
    </row>
    <row r="3" spans="1:25" x14ac:dyDescent="0.35">
      <c r="A3" s="1">
        <v>40180</v>
      </c>
      <c r="B3">
        <f t="shared" si="0"/>
        <v>2</v>
      </c>
      <c r="C3">
        <f t="shared" si="1"/>
        <v>1</v>
      </c>
      <c r="D3">
        <f t="shared" si="2"/>
        <v>2010</v>
      </c>
      <c r="E3" s="9">
        <v>-5.4</v>
      </c>
      <c r="F3" s="9"/>
      <c r="H3" s="23">
        <v>2</v>
      </c>
      <c r="I3">
        <v>6.0999999046325684</v>
      </c>
      <c r="J3">
        <v>-10.399999618530273</v>
      </c>
      <c r="K3">
        <v>-53.600002288818359</v>
      </c>
      <c r="L3" s="22">
        <v>28</v>
      </c>
      <c r="M3">
        <v>-1.9142857960292272</v>
      </c>
      <c r="O3" s="22">
        <v>2011</v>
      </c>
      <c r="P3">
        <v>23</v>
      </c>
      <c r="Q3">
        <v>-12</v>
      </c>
      <c r="R3">
        <v>2945.600341796875</v>
      </c>
      <c r="S3" s="25">
        <v>365</v>
      </c>
      <c r="T3">
        <v>8.0701379227311651</v>
      </c>
      <c r="V3" s="22" t="s">
        <v>105</v>
      </c>
      <c r="W3">
        <v>1429.5000061988831</v>
      </c>
      <c r="X3" s="25">
        <f>30+31+31</f>
        <v>92</v>
      </c>
      <c r="Y3">
        <v>15.538043545640033</v>
      </c>
    </row>
    <row r="4" spans="1:25" x14ac:dyDescent="0.35">
      <c r="A4" s="1">
        <v>40181</v>
      </c>
      <c r="B4">
        <f t="shared" si="0"/>
        <v>3</v>
      </c>
      <c r="C4">
        <f t="shared" si="1"/>
        <v>1</v>
      </c>
      <c r="D4">
        <f t="shared" si="2"/>
        <v>2010</v>
      </c>
      <c r="E4" s="9">
        <v>-10.1</v>
      </c>
      <c r="F4" s="9"/>
      <c r="H4" s="23">
        <v>3</v>
      </c>
      <c r="I4">
        <v>11.199999809265137</v>
      </c>
      <c r="J4">
        <v>-9.6000003814697266</v>
      </c>
      <c r="K4">
        <v>43.5</v>
      </c>
      <c r="L4" s="22">
        <v>31</v>
      </c>
      <c r="M4">
        <v>1.403225806451613</v>
      </c>
      <c r="O4" s="22">
        <v>2012</v>
      </c>
      <c r="P4">
        <v>23.299999237060547</v>
      </c>
      <c r="Q4">
        <v>-17.600000381469727</v>
      </c>
      <c r="R4">
        <v>2721.898681640625</v>
      </c>
      <c r="S4" s="25">
        <v>366</v>
      </c>
      <c r="T4">
        <v>7.4368816438268439</v>
      </c>
      <c r="V4" s="22" t="s">
        <v>104</v>
      </c>
      <c r="W4">
        <v>-9.80000039935112</v>
      </c>
      <c r="X4" s="25">
        <f>31+28+31</f>
        <v>90</v>
      </c>
      <c r="Y4">
        <v>-0.10888889332612356</v>
      </c>
    </row>
    <row r="5" spans="1:25" x14ac:dyDescent="0.35">
      <c r="A5" s="1">
        <v>40182</v>
      </c>
      <c r="B5">
        <f t="shared" si="0"/>
        <v>4</v>
      </c>
      <c r="C5">
        <f t="shared" si="1"/>
        <v>1</v>
      </c>
      <c r="D5">
        <f t="shared" si="2"/>
        <v>2010</v>
      </c>
      <c r="E5">
        <v>-12.9</v>
      </c>
      <c r="H5" s="23">
        <v>4</v>
      </c>
      <c r="I5">
        <v>15.300000190734863</v>
      </c>
      <c r="J5">
        <v>-1.2000000476837158</v>
      </c>
      <c r="K5">
        <v>204.70001220703125</v>
      </c>
      <c r="L5" s="22">
        <v>30</v>
      </c>
      <c r="M5">
        <v>6.823333740234375</v>
      </c>
      <c r="O5" s="22">
        <v>2013</v>
      </c>
      <c r="P5">
        <v>25</v>
      </c>
      <c r="Q5">
        <v>-12.300000190734863</v>
      </c>
      <c r="R5">
        <v>2507.899658203125</v>
      </c>
      <c r="S5" s="25">
        <v>365</v>
      </c>
      <c r="T5">
        <v>6.8709579676797947</v>
      </c>
      <c r="V5" s="22" t="s">
        <v>103</v>
      </c>
      <c r="W5">
        <v>1390.5000028610229</v>
      </c>
      <c r="X5" s="25">
        <f>30+31+31</f>
        <v>92</v>
      </c>
      <c r="Y5">
        <v>15.114130465880685</v>
      </c>
    </row>
    <row r="6" spans="1:25" x14ac:dyDescent="0.35">
      <c r="A6" s="1">
        <v>40183</v>
      </c>
      <c r="B6">
        <f t="shared" si="0"/>
        <v>5</v>
      </c>
      <c r="C6">
        <f t="shared" si="1"/>
        <v>1</v>
      </c>
      <c r="D6">
        <f t="shared" si="2"/>
        <v>2010</v>
      </c>
      <c r="E6">
        <v>-10</v>
      </c>
      <c r="H6" s="23">
        <v>5</v>
      </c>
      <c r="I6">
        <v>18.5</v>
      </c>
      <c r="J6">
        <v>4.0999999046325684</v>
      </c>
      <c r="K6">
        <v>280.4000244140625</v>
      </c>
      <c r="L6" s="22">
        <v>31</v>
      </c>
      <c r="M6">
        <v>9.045162077872984</v>
      </c>
      <c r="O6" s="22">
        <v>2014</v>
      </c>
      <c r="P6">
        <v>23</v>
      </c>
      <c r="Q6">
        <v>-9.3999996185302734</v>
      </c>
      <c r="R6">
        <v>3076.2998046875</v>
      </c>
      <c r="S6" s="25">
        <v>365</v>
      </c>
      <c r="T6">
        <v>8.4282186429794521</v>
      </c>
      <c r="V6" s="22" t="s">
        <v>102</v>
      </c>
      <c r="W6">
        <v>-229.39999958127737</v>
      </c>
      <c r="X6" s="25">
        <f>31+29+31</f>
        <v>91</v>
      </c>
      <c r="Y6">
        <v>-2.5208791162777735</v>
      </c>
    </row>
    <row r="7" spans="1:25" x14ac:dyDescent="0.35">
      <c r="A7" s="1">
        <v>40184</v>
      </c>
      <c r="B7">
        <f t="shared" si="0"/>
        <v>6</v>
      </c>
      <c r="C7">
        <f t="shared" si="1"/>
        <v>1</v>
      </c>
      <c r="D7">
        <f t="shared" si="2"/>
        <v>2010</v>
      </c>
      <c r="E7">
        <v>-6</v>
      </c>
      <c r="H7" s="23">
        <v>6</v>
      </c>
      <c r="I7">
        <v>23.200000762939453</v>
      </c>
      <c r="J7">
        <v>6.3000001907348633</v>
      </c>
      <c r="K7">
        <v>428.29998779296875</v>
      </c>
      <c r="L7" s="22">
        <v>30</v>
      </c>
      <c r="M7">
        <v>14.276666259765625</v>
      </c>
      <c r="O7" s="22">
        <v>2015</v>
      </c>
      <c r="P7">
        <v>25.600000381469727</v>
      </c>
      <c r="Q7">
        <v>-7.0999999046325684</v>
      </c>
      <c r="R7">
        <v>3054.19921875</v>
      </c>
      <c r="S7" s="25">
        <v>365</v>
      </c>
      <c r="T7">
        <v>8.3676690924657535</v>
      </c>
      <c r="V7" s="22" t="s">
        <v>101</v>
      </c>
      <c r="W7">
        <v>1497.2999963760376</v>
      </c>
      <c r="X7" s="25">
        <f>30+31+31</f>
        <v>92</v>
      </c>
      <c r="Y7">
        <v>16.274999960609104</v>
      </c>
    </row>
    <row r="8" spans="1:25" x14ac:dyDescent="0.35">
      <c r="A8" s="1">
        <v>40185</v>
      </c>
      <c r="B8">
        <f t="shared" si="0"/>
        <v>7</v>
      </c>
      <c r="C8">
        <f t="shared" si="1"/>
        <v>1</v>
      </c>
      <c r="D8">
        <f t="shared" si="2"/>
        <v>2010</v>
      </c>
      <c r="E8">
        <v>-6.2</v>
      </c>
      <c r="H8" s="23">
        <v>7</v>
      </c>
      <c r="I8">
        <v>23.5</v>
      </c>
      <c r="J8">
        <v>10.899999618530273</v>
      </c>
      <c r="K8">
        <v>544.7999267578125</v>
      </c>
      <c r="L8" s="22">
        <v>31</v>
      </c>
      <c r="M8">
        <v>17.574191185735888</v>
      </c>
      <c r="O8" s="22">
        <v>2016</v>
      </c>
      <c r="P8">
        <v>22.399999618530273</v>
      </c>
      <c r="Q8">
        <v>-14.100000381469727</v>
      </c>
      <c r="R8">
        <v>2899.298583984375</v>
      </c>
      <c r="S8" s="25">
        <v>366</v>
      </c>
      <c r="T8">
        <v>7.9215808305584012</v>
      </c>
      <c r="V8" s="22" t="s">
        <v>100</v>
      </c>
      <c r="W8">
        <v>-142.30000162869692</v>
      </c>
      <c r="X8" s="25">
        <f>31+28+31</f>
        <v>90</v>
      </c>
      <c r="Y8">
        <v>-1.5811111292077435</v>
      </c>
    </row>
    <row r="9" spans="1:25" x14ac:dyDescent="0.35">
      <c r="A9" s="1">
        <v>40186</v>
      </c>
      <c r="B9">
        <f t="shared" si="0"/>
        <v>8</v>
      </c>
      <c r="C9">
        <f t="shared" si="1"/>
        <v>1</v>
      </c>
      <c r="D9">
        <f t="shared" si="2"/>
        <v>2010</v>
      </c>
      <c r="E9">
        <v>-5.8</v>
      </c>
      <c r="H9" s="23">
        <v>8</v>
      </c>
      <c r="I9">
        <v>21</v>
      </c>
      <c r="J9">
        <v>7.4000000953674316</v>
      </c>
      <c r="K9">
        <v>456.4000244140625</v>
      </c>
      <c r="L9" s="22">
        <v>31</v>
      </c>
      <c r="M9">
        <v>14.722581432711694</v>
      </c>
      <c r="O9" s="22">
        <v>2017</v>
      </c>
      <c r="P9">
        <v>24.100000381469727</v>
      </c>
      <c r="Q9">
        <v>-13.399999618530273</v>
      </c>
      <c r="R9">
        <v>2834.399658203125</v>
      </c>
      <c r="S9" s="25">
        <v>365</v>
      </c>
      <c r="T9">
        <v>7.7654785156250004</v>
      </c>
      <c r="V9" s="22" t="s">
        <v>99</v>
      </c>
      <c r="W9">
        <v>1475.5999999046326</v>
      </c>
      <c r="X9" s="25">
        <f>30+31+31</f>
        <v>92</v>
      </c>
      <c r="Y9">
        <v>16.039130433746006</v>
      </c>
    </row>
    <row r="10" spans="1:25" x14ac:dyDescent="0.35">
      <c r="A10" s="1">
        <v>40187</v>
      </c>
      <c r="B10">
        <f t="shared" si="0"/>
        <v>9</v>
      </c>
      <c r="C10">
        <f t="shared" si="1"/>
        <v>1</v>
      </c>
      <c r="D10">
        <f t="shared" si="2"/>
        <v>2010</v>
      </c>
      <c r="E10">
        <v>-6.6</v>
      </c>
      <c r="H10" s="23">
        <v>9</v>
      </c>
      <c r="I10">
        <v>14</v>
      </c>
      <c r="J10">
        <v>5.6999998092651367</v>
      </c>
      <c r="K10">
        <v>316.20004272460938</v>
      </c>
      <c r="L10" s="22">
        <v>30</v>
      </c>
      <c r="M10">
        <v>10.540001424153646</v>
      </c>
      <c r="O10" s="22">
        <v>2018</v>
      </c>
      <c r="P10">
        <v>22.899999618530273</v>
      </c>
      <c r="Q10">
        <v>-13.699999809265137</v>
      </c>
      <c r="R10">
        <v>3175.6005859375</v>
      </c>
      <c r="S10" s="25">
        <v>365</v>
      </c>
      <c r="T10">
        <v>8.7002755779109595</v>
      </c>
      <c r="V10" s="22" t="s">
        <v>98</v>
      </c>
      <c r="W10">
        <v>134.69999995827675</v>
      </c>
      <c r="X10" s="25">
        <f>31+28+31</f>
        <v>90</v>
      </c>
      <c r="Y10">
        <v>1.496666666203075</v>
      </c>
    </row>
    <row r="11" spans="1:25" x14ac:dyDescent="0.35">
      <c r="A11" s="1">
        <v>40188</v>
      </c>
      <c r="B11">
        <f t="shared" si="0"/>
        <v>10</v>
      </c>
      <c r="C11">
        <f t="shared" si="1"/>
        <v>1</v>
      </c>
      <c r="D11">
        <f t="shared" si="2"/>
        <v>2010</v>
      </c>
      <c r="E11">
        <v>-6.8</v>
      </c>
      <c r="H11" s="23">
        <v>10</v>
      </c>
      <c r="I11">
        <v>14.199999809265137</v>
      </c>
      <c r="J11">
        <v>-1.2999999523162842</v>
      </c>
      <c r="K11">
        <v>190.00001525878906</v>
      </c>
      <c r="L11" s="22">
        <v>31</v>
      </c>
      <c r="M11">
        <v>6.1290327502835185</v>
      </c>
      <c r="O11" s="22">
        <v>2019</v>
      </c>
      <c r="P11">
        <v>25</v>
      </c>
      <c r="Q11">
        <v>-9.6999998092651367</v>
      </c>
      <c r="R11">
        <v>2999.699951171875</v>
      </c>
      <c r="S11" s="25">
        <v>365</v>
      </c>
      <c r="T11">
        <v>8.2183560306078771</v>
      </c>
      <c r="V11" s="22" t="s">
        <v>97</v>
      </c>
      <c r="W11">
        <v>1379.5000009536743</v>
      </c>
      <c r="X11" s="25">
        <f>30+31+31</f>
        <v>92</v>
      </c>
      <c r="Y11">
        <v>14.994565227757329</v>
      </c>
    </row>
    <row r="12" spans="1:25" x14ac:dyDescent="0.35">
      <c r="A12" s="1">
        <v>40189</v>
      </c>
      <c r="B12">
        <f t="shared" si="0"/>
        <v>11</v>
      </c>
      <c r="C12">
        <f t="shared" si="1"/>
        <v>1</v>
      </c>
      <c r="D12">
        <f t="shared" si="2"/>
        <v>2010</v>
      </c>
      <c r="E12">
        <v>-6.5</v>
      </c>
      <c r="H12" s="23">
        <v>11</v>
      </c>
      <c r="I12">
        <v>11.800000190734863</v>
      </c>
      <c r="J12">
        <v>-8.8000001907348633</v>
      </c>
      <c r="K12">
        <v>85.000007629394531</v>
      </c>
      <c r="L12" s="22">
        <v>30</v>
      </c>
      <c r="M12">
        <v>2.8333335876464845</v>
      </c>
      <c r="O12" s="22">
        <v>2020</v>
      </c>
      <c r="P12">
        <v>23.200000762939453</v>
      </c>
      <c r="Q12">
        <v>-6.9000000953674316</v>
      </c>
      <c r="R12">
        <v>3105.899658203125</v>
      </c>
      <c r="S12" s="25">
        <v>366</v>
      </c>
      <c r="T12">
        <v>8.486064639899249</v>
      </c>
      <c r="V12" s="22" t="s">
        <v>96</v>
      </c>
      <c r="W12">
        <v>35.700000874698162</v>
      </c>
      <c r="X12" s="25">
        <f>31+28+31</f>
        <v>90</v>
      </c>
      <c r="Y12">
        <v>0.39666667638553516</v>
      </c>
    </row>
    <row r="13" spans="1:25" x14ac:dyDescent="0.35">
      <c r="A13" s="1">
        <v>40190</v>
      </c>
      <c r="B13">
        <f t="shared" si="0"/>
        <v>12</v>
      </c>
      <c r="C13">
        <f t="shared" si="1"/>
        <v>1</v>
      </c>
      <c r="D13">
        <f t="shared" si="2"/>
        <v>2010</v>
      </c>
      <c r="E13">
        <v>-5.9</v>
      </c>
      <c r="H13" s="23">
        <v>12</v>
      </c>
      <c r="I13">
        <v>6.1999998092651367</v>
      </c>
      <c r="J13">
        <v>-9.6999998092651367</v>
      </c>
      <c r="K13">
        <v>-97.599990844726563</v>
      </c>
      <c r="L13" s="22">
        <v>31</v>
      </c>
      <c r="M13">
        <v>-3.1483868014427925</v>
      </c>
      <c r="V13" s="22" t="s">
        <v>95</v>
      </c>
      <c r="W13">
        <v>1623.1000089645386</v>
      </c>
      <c r="X13" s="25">
        <f>30+31+31</f>
        <v>92</v>
      </c>
      <c r="Y13">
        <v>17.642391401788462</v>
      </c>
    </row>
    <row r="14" spans="1:25" x14ac:dyDescent="0.35">
      <c r="A14" s="1">
        <v>40191</v>
      </c>
      <c r="B14">
        <f t="shared" si="0"/>
        <v>13</v>
      </c>
      <c r="C14">
        <f t="shared" si="1"/>
        <v>1</v>
      </c>
      <c r="D14">
        <f t="shared" si="2"/>
        <v>2010</v>
      </c>
      <c r="E14">
        <v>-4.0999999999999996</v>
      </c>
      <c r="G14" s="22">
        <v>2011</v>
      </c>
      <c r="H14" s="23">
        <v>1</v>
      </c>
      <c r="I14">
        <v>6.5</v>
      </c>
      <c r="J14">
        <v>-12</v>
      </c>
      <c r="K14">
        <v>-62.900001525878906</v>
      </c>
      <c r="L14" s="22">
        <v>31</v>
      </c>
      <c r="M14">
        <v>-2.0290323072864163</v>
      </c>
      <c r="V14" s="22" t="s">
        <v>94</v>
      </c>
      <c r="W14">
        <v>90.299999333918095</v>
      </c>
      <c r="X14" s="25">
        <f>31+29+31</f>
        <v>91</v>
      </c>
      <c r="Y14">
        <v>0.99230768498811095</v>
      </c>
    </row>
    <row r="15" spans="1:25" x14ac:dyDescent="0.35">
      <c r="A15" s="1">
        <v>40192</v>
      </c>
      <c r="B15">
        <f t="shared" si="0"/>
        <v>14</v>
      </c>
      <c r="C15">
        <f t="shared" si="1"/>
        <v>1</v>
      </c>
      <c r="D15">
        <f t="shared" si="2"/>
        <v>2010</v>
      </c>
      <c r="E15">
        <v>-1.1000000000000001</v>
      </c>
      <c r="H15" s="23">
        <v>2</v>
      </c>
      <c r="I15">
        <v>7.1999998092651367</v>
      </c>
      <c r="J15">
        <v>-8.6000003814697266</v>
      </c>
      <c r="K15">
        <v>12.000000953674316</v>
      </c>
      <c r="L15" s="22">
        <v>28</v>
      </c>
      <c r="M15">
        <v>0.42857146263122559</v>
      </c>
      <c r="V15" s="22" t="s">
        <v>93</v>
      </c>
      <c r="W15">
        <v>1485.2000074386597</v>
      </c>
      <c r="X15" s="25">
        <f>30+31+31</f>
        <v>92</v>
      </c>
      <c r="Y15">
        <v>16.143478341724563</v>
      </c>
    </row>
    <row r="16" spans="1:25" x14ac:dyDescent="0.35">
      <c r="A16" s="1">
        <v>40193</v>
      </c>
      <c r="B16">
        <f t="shared" si="0"/>
        <v>15</v>
      </c>
      <c r="C16">
        <f t="shared" si="1"/>
        <v>1</v>
      </c>
      <c r="D16">
        <f t="shared" si="2"/>
        <v>2010</v>
      </c>
      <c r="E16">
        <v>-4.3</v>
      </c>
      <c r="H16" s="23">
        <v>3</v>
      </c>
      <c r="I16">
        <v>9.5</v>
      </c>
      <c r="J16">
        <v>-2.7999999523162842</v>
      </c>
      <c r="K16">
        <v>119.99999237060547</v>
      </c>
      <c r="L16" s="22">
        <v>31</v>
      </c>
      <c r="M16">
        <v>3.8709674958259828</v>
      </c>
      <c r="V16" s="22" t="s">
        <v>92</v>
      </c>
      <c r="W16">
        <v>-144.29999954998493</v>
      </c>
      <c r="X16" s="25">
        <f>31+28+31</f>
        <v>90</v>
      </c>
      <c r="Y16">
        <v>-1.6033333283331659</v>
      </c>
    </row>
    <row r="17" spans="1:25" x14ac:dyDescent="0.35">
      <c r="A17" s="1">
        <v>40194</v>
      </c>
      <c r="B17">
        <f t="shared" si="0"/>
        <v>16</v>
      </c>
      <c r="C17">
        <f t="shared" si="1"/>
        <v>1</v>
      </c>
      <c r="D17">
        <f t="shared" si="2"/>
        <v>2010</v>
      </c>
      <c r="E17">
        <v>-6.2</v>
      </c>
      <c r="H17" s="23">
        <v>4</v>
      </c>
      <c r="I17">
        <v>13.899999618530273</v>
      </c>
      <c r="J17">
        <v>2</v>
      </c>
      <c r="K17">
        <v>276.50003051757813</v>
      </c>
      <c r="L17" s="22">
        <v>30</v>
      </c>
      <c r="M17">
        <v>9.2166676839192707</v>
      </c>
      <c r="V17" s="22" t="s">
        <v>91</v>
      </c>
      <c r="W17">
        <v>1583.5000057220459</v>
      </c>
      <c r="X17" s="25">
        <f>30+31+31</f>
        <v>92</v>
      </c>
      <c r="Y17">
        <v>17.211956583935283</v>
      </c>
    </row>
    <row r="18" spans="1:25" x14ac:dyDescent="0.35">
      <c r="A18" s="1">
        <v>40195</v>
      </c>
      <c r="B18">
        <f t="shared" si="0"/>
        <v>17</v>
      </c>
      <c r="C18">
        <f t="shared" si="1"/>
        <v>1</v>
      </c>
      <c r="D18">
        <f t="shared" si="2"/>
        <v>2010</v>
      </c>
      <c r="E18">
        <v>1.6</v>
      </c>
      <c r="H18" s="23">
        <v>5</v>
      </c>
      <c r="I18">
        <v>18</v>
      </c>
      <c r="J18">
        <v>5.1999998092651367</v>
      </c>
      <c r="K18">
        <v>383.39999389648438</v>
      </c>
      <c r="L18" s="22">
        <v>31</v>
      </c>
      <c r="M18">
        <v>12.367741738596271</v>
      </c>
      <c r="V18" s="22" t="s">
        <v>90</v>
      </c>
      <c r="W18">
        <v>-16.299999833106995</v>
      </c>
      <c r="X18" s="25">
        <f>31+28+31</f>
        <v>90</v>
      </c>
      <c r="Y18">
        <v>-0.1811111092567444</v>
      </c>
    </row>
    <row r="19" spans="1:25" x14ac:dyDescent="0.35">
      <c r="A19" s="1">
        <v>40196</v>
      </c>
      <c r="B19">
        <f t="shared" si="0"/>
        <v>18</v>
      </c>
      <c r="C19">
        <f t="shared" si="1"/>
        <v>1</v>
      </c>
      <c r="D19">
        <f t="shared" si="2"/>
        <v>2010</v>
      </c>
      <c r="E19">
        <v>-0.1</v>
      </c>
      <c r="H19" s="23">
        <v>6</v>
      </c>
      <c r="I19">
        <v>20.899999618530273</v>
      </c>
      <c r="J19">
        <v>9.1999998092651367</v>
      </c>
      <c r="K19">
        <v>428.60000610351563</v>
      </c>
      <c r="L19" s="22">
        <v>30</v>
      </c>
      <c r="M19">
        <v>14.286666870117188</v>
      </c>
      <c r="V19" s="22" t="s">
        <v>89</v>
      </c>
      <c r="W19">
        <v>1587.0999937057495</v>
      </c>
      <c r="X19" s="25">
        <f>30+31+31</f>
        <v>92</v>
      </c>
      <c r="Y19">
        <v>17.251086888105974</v>
      </c>
    </row>
    <row r="20" spans="1:25" x14ac:dyDescent="0.35">
      <c r="A20" s="1">
        <v>40197</v>
      </c>
      <c r="B20">
        <f t="shared" si="0"/>
        <v>19</v>
      </c>
      <c r="C20">
        <f t="shared" si="1"/>
        <v>1</v>
      </c>
      <c r="D20">
        <f t="shared" si="2"/>
        <v>2010</v>
      </c>
      <c r="E20">
        <v>-4.5999999999999996</v>
      </c>
      <c r="H20" s="23">
        <v>7</v>
      </c>
      <c r="I20">
        <v>20.5</v>
      </c>
      <c r="J20">
        <v>8.6999998092651367</v>
      </c>
      <c r="K20">
        <v>431.89996337890625</v>
      </c>
      <c r="L20" s="22">
        <v>31</v>
      </c>
      <c r="M20">
        <v>13.932256883190524</v>
      </c>
      <c r="V20" s="22" t="s">
        <v>88</v>
      </c>
      <c r="W20">
        <v>-8.7999994978308678</v>
      </c>
      <c r="X20" s="25">
        <f>31+28+31</f>
        <v>90</v>
      </c>
      <c r="Y20">
        <v>-9.7777772198120755E-2</v>
      </c>
    </row>
    <row r="21" spans="1:25" x14ac:dyDescent="0.35">
      <c r="A21" s="1">
        <v>40198</v>
      </c>
      <c r="B21">
        <f t="shared" si="0"/>
        <v>20</v>
      </c>
      <c r="C21">
        <f t="shared" si="1"/>
        <v>1</v>
      </c>
      <c r="D21">
        <f t="shared" si="2"/>
        <v>2010</v>
      </c>
      <c r="E21">
        <v>-5.9</v>
      </c>
      <c r="H21" s="23">
        <v>8</v>
      </c>
      <c r="I21">
        <v>23</v>
      </c>
      <c r="J21">
        <v>9.5</v>
      </c>
      <c r="K21">
        <v>530</v>
      </c>
      <c r="L21" s="22">
        <v>31</v>
      </c>
      <c r="M21">
        <v>17.096774193548388</v>
      </c>
      <c r="V21" s="22" t="s">
        <v>87</v>
      </c>
      <c r="W21">
        <v>1612.8000078201294</v>
      </c>
      <c r="X21" s="25">
        <f>30+31+31</f>
        <v>92</v>
      </c>
      <c r="Y21">
        <v>17.530434867610101</v>
      </c>
    </row>
    <row r="22" spans="1:25" x14ac:dyDescent="0.35">
      <c r="A22" s="1">
        <v>40199</v>
      </c>
      <c r="B22">
        <f t="shared" si="0"/>
        <v>21</v>
      </c>
      <c r="C22">
        <f t="shared" si="1"/>
        <v>1</v>
      </c>
      <c r="D22">
        <f t="shared" si="2"/>
        <v>2010</v>
      </c>
      <c r="E22">
        <v>-0.2</v>
      </c>
      <c r="H22" s="23">
        <v>9</v>
      </c>
      <c r="I22">
        <v>19</v>
      </c>
      <c r="J22">
        <v>5.8000001907348633</v>
      </c>
      <c r="K22">
        <v>419.0999755859375</v>
      </c>
      <c r="L22" s="22">
        <v>30</v>
      </c>
      <c r="M22">
        <v>13.969999186197917</v>
      </c>
      <c r="V22" s="22" t="s">
        <v>86</v>
      </c>
      <c r="W22">
        <v>154.39999839663506</v>
      </c>
      <c r="X22" s="25">
        <f>31+29+31</f>
        <v>91</v>
      </c>
      <c r="Y22">
        <v>1.6967032790839016</v>
      </c>
    </row>
    <row r="23" spans="1:25" x14ac:dyDescent="0.35">
      <c r="A23" s="1">
        <v>40200</v>
      </c>
      <c r="B23">
        <f t="shared" si="0"/>
        <v>22</v>
      </c>
      <c r="C23">
        <f t="shared" si="1"/>
        <v>1</v>
      </c>
      <c r="D23">
        <f t="shared" si="2"/>
        <v>2010</v>
      </c>
      <c r="E23">
        <v>-2.8</v>
      </c>
      <c r="H23" s="23">
        <v>10</v>
      </c>
      <c r="I23">
        <v>14.5</v>
      </c>
      <c r="J23">
        <v>0.40000000596046448</v>
      </c>
      <c r="K23">
        <v>231.59999084472656</v>
      </c>
      <c r="L23" s="22">
        <v>31</v>
      </c>
      <c r="M23">
        <v>7.4709674466040825</v>
      </c>
      <c r="V23" s="22" t="s">
        <v>85</v>
      </c>
      <c r="W23">
        <v>1481.5000019073486</v>
      </c>
      <c r="X23" s="25">
        <f>30+31+31</f>
        <v>92</v>
      </c>
      <c r="Y23">
        <v>16.103260890297268</v>
      </c>
    </row>
    <row r="24" spans="1:25" x14ac:dyDescent="0.35">
      <c r="A24" s="1">
        <v>40201</v>
      </c>
      <c r="B24">
        <f t="shared" si="0"/>
        <v>23</v>
      </c>
      <c r="C24">
        <f t="shared" si="1"/>
        <v>1</v>
      </c>
      <c r="D24">
        <f t="shared" si="2"/>
        <v>2010</v>
      </c>
      <c r="E24">
        <v>-8</v>
      </c>
      <c r="H24" s="23">
        <v>11</v>
      </c>
      <c r="I24">
        <v>16.899999618530273</v>
      </c>
      <c r="J24">
        <v>-2.9000000953674316</v>
      </c>
      <c r="K24">
        <v>134.30001831054688</v>
      </c>
      <c r="L24" s="22">
        <v>30</v>
      </c>
      <c r="M24">
        <v>4.4766672770182288</v>
      </c>
    </row>
    <row r="25" spans="1:25" x14ac:dyDescent="0.35">
      <c r="A25" s="1">
        <v>40202</v>
      </c>
      <c r="B25">
        <f t="shared" si="0"/>
        <v>24</v>
      </c>
      <c r="C25">
        <f t="shared" si="1"/>
        <v>1</v>
      </c>
      <c r="D25">
        <f t="shared" si="2"/>
        <v>2010</v>
      </c>
      <c r="E25">
        <v>-4.5</v>
      </c>
      <c r="H25" s="23">
        <v>12</v>
      </c>
      <c r="I25">
        <v>7.0999999046325684</v>
      </c>
      <c r="J25">
        <v>-4.1999998092651367</v>
      </c>
      <c r="K25">
        <v>41.099994659423828</v>
      </c>
      <c r="L25" s="22">
        <v>31</v>
      </c>
      <c r="M25">
        <v>1.3258062793362526</v>
      </c>
      <c r="V25" s="24" t="s">
        <v>43</v>
      </c>
      <c r="W25" t="s">
        <v>84</v>
      </c>
    </row>
    <row r="26" spans="1:25" x14ac:dyDescent="0.35">
      <c r="A26" s="1">
        <v>40203</v>
      </c>
      <c r="B26">
        <f t="shared" si="0"/>
        <v>25</v>
      </c>
      <c r="C26">
        <f t="shared" si="1"/>
        <v>1</v>
      </c>
      <c r="D26">
        <f t="shared" si="2"/>
        <v>2010</v>
      </c>
      <c r="E26">
        <v>-1.9</v>
      </c>
      <c r="G26" s="22">
        <v>2012</v>
      </c>
      <c r="H26" s="23">
        <v>1</v>
      </c>
      <c r="I26">
        <v>5.8000001907348633</v>
      </c>
      <c r="J26">
        <v>-8.8999996185302734</v>
      </c>
      <c r="K26">
        <v>-32.200000762939453</v>
      </c>
      <c r="L26" s="22">
        <v>31</v>
      </c>
      <c r="M26">
        <v>-1.0387097020303049</v>
      </c>
      <c r="V26" s="24" t="s">
        <v>45</v>
      </c>
      <c r="W26" t="s">
        <v>83</v>
      </c>
    </row>
    <row r="27" spans="1:25" x14ac:dyDescent="0.35">
      <c r="A27" s="1">
        <v>40204</v>
      </c>
      <c r="B27">
        <f t="shared" si="0"/>
        <v>26</v>
      </c>
      <c r="C27">
        <f t="shared" si="1"/>
        <v>1</v>
      </c>
      <c r="D27">
        <f t="shared" si="2"/>
        <v>2010</v>
      </c>
      <c r="E27">
        <v>-5.5</v>
      </c>
      <c r="H27" s="23">
        <v>2</v>
      </c>
      <c r="I27">
        <v>6.4000000953674316</v>
      </c>
      <c r="J27">
        <v>-17.600000381469727</v>
      </c>
      <c r="K27">
        <v>-186.9000244140625</v>
      </c>
      <c r="L27" s="22">
        <v>29</v>
      </c>
      <c r="M27">
        <v>-6.444828428071121</v>
      </c>
    </row>
    <row r="28" spans="1:25" x14ac:dyDescent="0.35">
      <c r="A28" s="1">
        <v>40205</v>
      </c>
      <c r="B28">
        <f t="shared" si="0"/>
        <v>27</v>
      </c>
      <c r="C28">
        <f t="shared" si="1"/>
        <v>1</v>
      </c>
      <c r="D28">
        <f t="shared" si="2"/>
        <v>2010</v>
      </c>
      <c r="E28">
        <v>-8.6</v>
      </c>
      <c r="H28" s="23">
        <v>3</v>
      </c>
      <c r="I28">
        <v>9.6000003814697266</v>
      </c>
      <c r="J28">
        <v>-1.6000000238418579</v>
      </c>
      <c r="K28">
        <v>151.5</v>
      </c>
      <c r="L28" s="22">
        <v>31</v>
      </c>
      <c r="M28">
        <v>4.887096774193548</v>
      </c>
    </row>
    <row r="29" spans="1:25" x14ac:dyDescent="0.35">
      <c r="A29" s="1">
        <v>40206</v>
      </c>
      <c r="B29">
        <f t="shared" si="0"/>
        <v>28</v>
      </c>
      <c r="C29">
        <f t="shared" si="1"/>
        <v>1</v>
      </c>
      <c r="D29">
        <f t="shared" si="2"/>
        <v>2010</v>
      </c>
      <c r="E29">
        <v>-4.2</v>
      </c>
      <c r="H29" s="23">
        <v>4</v>
      </c>
      <c r="I29">
        <v>19.100000381469727</v>
      </c>
      <c r="J29">
        <v>-2.2000000476837158</v>
      </c>
      <c r="K29">
        <v>199.69999694824219</v>
      </c>
      <c r="L29" s="22">
        <v>30</v>
      </c>
      <c r="M29">
        <v>6.6566665649414061</v>
      </c>
    </row>
    <row r="30" spans="1:25" x14ac:dyDescent="0.35">
      <c r="A30" s="1">
        <v>40207</v>
      </c>
      <c r="B30">
        <f t="shared" si="0"/>
        <v>29</v>
      </c>
      <c r="C30">
        <f t="shared" si="1"/>
        <v>1</v>
      </c>
      <c r="D30">
        <f t="shared" si="2"/>
        <v>2010</v>
      </c>
      <c r="E30">
        <v>-2.4</v>
      </c>
      <c r="H30" s="23">
        <v>5</v>
      </c>
      <c r="I30">
        <v>20.299999237060547</v>
      </c>
      <c r="J30">
        <v>1.6000000238418579</v>
      </c>
      <c r="K30">
        <v>372.19998168945313</v>
      </c>
      <c r="L30" s="22">
        <v>31</v>
      </c>
      <c r="M30">
        <v>12.006451022240423</v>
      </c>
    </row>
    <row r="31" spans="1:25" x14ac:dyDescent="0.35">
      <c r="A31" s="1">
        <v>40208</v>
      </c>
      <c r="B31">
        <f t="shared" si="0"/>
        <v>30</v>
      </c>
      <c r="C31">
        <f t="shared" si="1"/>
        <v>1</v>
      </c>
      <c r="D31">
        <f t="shared" si="2"/>
        <v>2010</v>
      </c>
      <c r="E31">
        <v>-4.7</v>
      </c>
      <c r="H31" s="23">
        <v>6</v>
      </c>
      <c r="I31">
        <v>23.299999237060547</v>
      </c>
      <c r="J31">
        <v>8.3000001907348633</v>
      </c>
      <c r="K31">
        <v>465.199951171875</v>
      </c>
      <c r="L31" s="22">
        <v>30</v>
      </c>
      <c r="M31">
        <v>15.506665039062501</v>
      </c>
    </row>
    <row r="32" spans="1:25" x14ac:dyDescent="0.35">
      <c r="A32" s="1">
        <v>40209</v>
      </c>
      <c r="B32">
        <f t="shared" si="0"/>
        <v>31</v>
      </c>
      <c r="C32">
        <f t="shared" si="1"/>
        <v>1</v>
      </c>
      <c r="D32">
        <f t="shared" si="2"/>
        <v>2010</v>
      </c>
      <c r="E32">
        <v>-7.1</v>
      </c>
      <c r="H32" s="23">
        <v>7</v>
      </c>
      <c r="I32">
        <v>22.200000762939453</v>
      </c>
      <c r="J32">
        <v>11</v>
      </c>
      <c r="K32">
        <v>494.800048828125</v>
      </c>
      <c r="L32" s="22">
        <v>31</v>
      </c>
      <c r="M32">
        <v>15.961291897681452</v>
      </c>
    </row>
    <row r="33" spans="1:13" x14ac:dyDescent="0.35">
      <c r="A33" s="1">
        <v>40210</v>
      </c>
      <c r="B33">
        <f t="shared" si="0"/>
        <v>1</v>
      </c>
      <c r="C33">
        <f t="shared" si="1"/>
        <v>2</v>
      </c>
      <c r="D33">
        <f t="shared" si="2"/>
        <v>2010</v>
      </c>
      <c r="E33">
        <v>-6.8</v>
      </c>
      <c r="H33" s="23">
        <v>8</v>
      </c>
      <c r="I33">
        <v>23.100000381469727</v>
      </c>
      <c r="J33">
        <v>9.1000003814697266</v>
      </c>
      <c r="K33">
        <v>537.2999267578125</v>
      </c>
      <c r="L33" s="22">
        <v>31</v>
      </c>
      <c r="M33">
        <v>17.33225570186492</v>
      </c>
    </row>
    <row r="34" spans="1:13" x14ac:dyDescent="0.35">
      <c r="A34" s="1">
        <v>40211</v>
      </c>
      <c r="B34">
        <f t="shared" si="0"/>
        <v>2</v>
      </c>
      <c r="C34">
        <f t="shared" si="1"/>
        <v>2</v>
      </c>
      <c r="D34">
        <f t="shared" si="2"/>
        <v>2010</v>
      </c>
      <c r="E34">
        <v>-3.5</v>
      </c>
      <c r="H34" s="23">
        <v>9</v>
      </c>
      <c r="I34">
        <v>18</v>
      </c>
      <c r="J34">
        <v>6.4000000953674316</v>
      </c>
      <c r="K34">
        <v>366.79998779296875</v>
      </c>
      <c r="L34" s="22">
        <v>30</v>
      </c>
      <c r="M34">
        <v>12.226666259765626</v>
      </c>
    </row>
    <row r="35" spans="1:13" x14ac:dyDescent="0.35">
      <c r="A35" s="1">
        <v>40212</v>
      </c>
      <c r="B35">
        <f t="shared" si="0"/>
        <v>3</v>
      </c>
      <c r="C35">
        <f t="shared" si="1"/>
        <v>2</v>
      </c>
      <c r="D35">
        <f t="shared" si="2"/>
        <v>2010</v>
      </c>
      <c r="E35">
        <v>1.1000000000000001</v>
      </c>
      <c r="H35" s="23">
        <v>10</v>
      </c>
      <c r="I35">
        <v>14.300000190734863</v>
      </c>
      <c r="J35">
        <v>-3.5</v>
      </c>
      <c r="K35">
        <v>241.99996948242188</v>
      </c>
      <c r="L35" s="22">
        <v>31</v>
      </c>
      <c r="M35">
        <v>7.806450628465222</v>
      </c>
    </row>
    <row r="36" spans="1:13" x14ac:dyDescent="0.35">
      <c r="A36" s="1">
        <v>40213</v>
      </c>
      <c r="B36">
        <f t="shared" si="0"/>
        <v>4</v>
      </c>
      <c r="C36">
        <f t="shared" si="1"/>
        <v>2</v>
      </c>
      <c r="D36">
        <f t="shared" si="2"/>
        <v>2010</v>
      </c>
      <c r="E36">
        <v>-2</v>
      </c>
      <c r="H36" s="23">
        <v>11</v>
      </c>
      <c r="I36">
        <v>8.6000003814697266</v>
      </c>
      <c r="J36">
        <v>-3.0999999046325684</v>
      </c>
      <c r="K36">
        <v>121.79999542236328</v>
      </c>
      <c r="L36" s="22">
        <v>30</v>
      </c>
      <c r="M36">
        <v>4.0599998474121097</v>
      </c>
    </row>
    <row r="37" spans="1:13" x14ac:dyDescent="0.35">
      <c r="A37" s="1">
        <v>40214</v>
      </c>
      <c r="B37">
        <f t="shared" si="0"/>
        <v>5</v>
      </c>
      <c r="C37">
        <f t="shared" si="1"/>
        <v>2</v>
      </c>
      <c r="D37">
        <f t="shared" si="2"/>
        <v>2010</v>
      </c>
      <c r="E37">
        <v>1.3</v>
      </c>
      <c r="H37" s="23">
        <v>12</v>
      </c>
      <c r="I37">
        <v>8.5</v>
      </c>
      <c r="J37">
        <v>-10.300000190734863</v>
      </c>
      <c r="K37">
        <v>-10.299996376037598</v>
      </c>
      <c r="L37" s="22">
        <v>31</v>
      </c>
      <c r="M37">
        <v>-0.33225794761411603</v>
      </c>
    </row>
    <row r="38" spans="1:13" x14ac:dyDescent="0.35">
      <c r="A38" s="1">
        <v>40215</v>
      </c>
      <c r="B38">
        <f t="shared" si="0"/>
        <v>6</v>
      </c>
      <c r="C38">
        <f t="shared" si="1"/>
        <v>2</v>
      </c>
      <c r="D38">
        <f t="shared" si="2"/>
        <v>2010</v>
      </c>
      <c r="E38">
        <v>0.3</v>
      </c>
      <c r="G38" s="22">
        <v>2013</v>
      </c>
      <c r="H38" s="23">
        <v>1</v>
      </c>
      <c r="I38">
        <v>8.8999996185302734</v>
      </c>
      <c r="J38">
        <v>-10.800000190734863</v>
      </c>
      <c r="K38">
        <v>-37.499996185302734</v>
      </c>
      <c r="L38" s="22">
        <v>31</v>
      </c>
      <c r="M38">
        <v>-1.2096772963000881</v>
      </c>
    </row>
    <row r="39" spans="1:13" x14ac:dyDescent="0.35">
      <c r="A39" s="1">
        <v>40216</v>
      </c>
      <c r="B39">
        <f t="shared" si="0"/>
        <v>7</v>
      </c>
      <c r="C39">
        <f t="shared" si="1"/>
        <v>2</v>
      </c>
      <c r="D39">
        <f t="shared" si="2"/>
        <v>2010</v>
      </c>
      <c r="E39">
        <v>-1.6</v>
      </c>
      <c r="H39" s="23">
        <v>2</v>
      </c>
      <c r="I39">
        <v>4</v>
      </c>
      <c r="J39">
        <v>-12.300000190734863</v>
      </c>
      <c r="K39">
        <v>-118.40000915527344</v>
      </c>
      <c r="L39" s="22">
        <v>28</v>
      </c>
      <c r="M39">
        <v>-4.22857175554548</v>
      </c>
    </row>
    <row r="40" spans="1:13" x14ac:dyDescent="0.35">
      <c r="A40" s="1">
        <v>40217</v>
      </c>
      <c r="B40">
        <f t="shared" si="0"/>
        <v>8</v>
      </c>
      <c r="C40">
        <f t="shared" si="1"/>
        <v>2</v>
      </c>
      <c r="D40">
        <f t="shared" si="2"/>
        <v>2010</v>
      </c>
      <c r="E40">
        <v>-6.4</v>
      </c>
      <c r="H40" s="23">
        <v>3</v>
      </c>
      <c r="I40">
        <v>5.8000001907348633</v>
      </c>
      <c r="J40">
        <v>-6.8000001907348633</v>
      </c>
      <c r="K40">
        <v>-3.6999940872192383</v>
      </c>
      <c r="L40" s="22">
        <v>31</v>
      </c>
      <c r="M40">
        <v>-0.11935464797481414</v>
      </c>
    </row>
    <row r="41" spans="1:13" x14ac:dyDescent="0.35">
      <c r="A41" s="1">
        <v>40218</v>
      </c>
      <c r="B41">
        <f t="shared" si="0"/>
        <v>9</v>
      </c>
      <c r="C41">
        <f t="shared" si="1"/>
        <v>2</v>
      </c>
      <c r="D41">
        <f t="shared" si="2"/>
        <v>2010</v>
      </c>
      <c r="E41">
        <v>-7.1</v>
      </c>
      <c r="H41" s="23">
        <v>4</v>
      </c>
      <c r="I41">
        <v>15.399999618530273</v>
      </c>
      <c r="J41">
        <v>-2.2000000476837158</v>
      </c>
      <c r="K41">
        <v>195</v>
      </c>
      <c r="L41" s="22">
        <v>30</v>
      </c>
      <c r="M41">
        <v>6.5</v>
      </c>
    </row>
    <row r="42" spans="1:13" x14ac:dyDescent="0.35">
      <c r="A42" s="1">
        <v>40219</v>
      </c>
      <c r="B42">
        <f t="shared" si="0"/>
        <v>10</v>
      </c>
      <c r="C42">
        <f t="shared" si="1"/>
        <v>2</v>
      </c>
      <c r="D42">
        <f t="shared" si="2"/>
        <v>2010</v>
      </c>
      <c r="E42">
        <v>-6.9</v>
      </c>
      <c r="H42" s="23">
        <v>5</v>
      </c>
      <c r="I42">
        <v>14.399999618530273</v>
      </c>
      <c r="J42">
        <v>2.2000000476837158</v>
      </c>
      <c r="K42">
        <v>272.39999389648438</v>
      </c>
      <c r="L42" s="22">
        <v>31</v>
      </c>
      <c r="M42">
        <v>8.7870965773059471</v>
      </c>
    </row>
    <row r="43" spans="1:13" x14ac:dyDescent="0.35">
      <c r="A43" s="1">
        <v>40220</v>
      </c>
      <c r="B43">
        <f t="shared" si="0"/>
        <v>11</v>
      </c>
      <c r="C43">
        <f t="shared" si="1"/>
        <v>2</v>
      </c>
      <c r="D43">
        <f t="shared" si="2"/>
        <v>2010</v>
      </c>
      <c r="E43">
        <v>-10.4</v>
      </c>
      <c r="H43" s="23">
        <v>6</v>
      </c>
      <c r="I43">
        <v>24.399999618530273</v>
      </c>
      <c r="J43">
        <v>5.4000000953674316</v>
      </c>
      <c r="K43">
        <v>404.99996948242188</v>
      </c>
      <c r="L43" s="22">
        <v>30</v>
      </c>
      <c r="M43">
        <v>13.499998982747396</v>
      </c>
    </row>
    <row r="44" spans="1:13" x14ac:dyDescent="0.35">
      <c r="A44" s="1">
        <v>40221</v>
      </c>
      <c r="B44">
        <f t="shared" si="0"/>
        <v>12</v>
      </c>
      <c r="C44">
        <f t="shared" si="1"/>
        <v>2</v>
      </c>
      <c r="D44">
        <f t="shared" si="2"/>
        <v>2010</v>
      </c>
      <c r="E44">
        <v>-8.8000000000000007</v>
      </c>
      <c r="H44" s="23">
        <v>7</v>
      </c>
      <c r="I44">
        <v>25</v>
      </c>
      <c r="J44">
        <v>14.5</v>
      </c>
      <c r="K44">
        <v>566.800048828125</v>
      </c>
      <c r="L44" s="22">
        <v>31</v>
      </c>
      <c r="M44">
        <v>18.28387254284274</v>
      </c>
    </row>
    <row r="45" spans="1:13" x14ac:dyDescent="0.35">
      <c r="A45" s="1">
        <v>40222</v>
      </c>
      <c r="B45">
        <f t="shared" si="0"/>
        <v>13</v>
      </c>
      <c r="C45">
        <f t="shared" si="1"/>
        <v>2</v>
      </c>
      <c r="D45">
        <f t="shared" si="2"/>
        <v>2010</v>
      </c>
      <c r="E45">
        <v>-9.6999999999999993</v>
      </c>
      <c r="H45" s="23">
        <v>8</v>
      </c>
      <c r="I45">
        <v>22.899999618530273</v>
      </c>
      <c r="J45">
        <v>11.899999618530273</v>
      </c>
      <c r="K45">
        <v>503.80001831054688</v>
      </c>
      <c r="L45" s="22">
        <v>31</v>
      </c>
      <c r="M45">
        <v>16.251613493888609</v>
      </c>
    </row>
    <row r="46" spans="1:13" x14ac:dyDescent="0.35">
      <c r="A46" s="1">
        <v>40223</v>
      </c>
      <c r="B46">
        <f t="shared" si="0"/>
        <v>14</v>
      </c>
      <c r="C46">
        <f t="shared" si="1"/>
        <v>2</v>
      </c>
      <c r="D46">
        <f t="shared" si="2"/>
        <v>2010</v>
      </c>
      <c r="E46">
        <v>-7.6</v>
      </c>
      <c r="H46" s="23">
        <v>9</v>
      </c>
      <c r="I46">
        <v>18.399999618530273</v>
      </c>
      <c r="J46">
        <v>5.6999998092651367</v>
      </c>
      <c r="K46">
        <v>363.10003662109375</v>
      </c>
      <c r="L46" s="22">
        <v>30</v>
      </c>
      <c r="M46">
        <v>12.103334554036458</v>
      </c>
    </row>
    <row r="47" spans="1:13" x14ac:dyDescent="0.35">
      <c r="A47" s="1">
        <v>40224</v>
      </c>
      <c r="B47">
        <f t="shared" si="0"/>
        <v>15</v>
      </c>
      <c r="C47">
        <f t="shared" si="1"/>
        <v>2</v>
      </c>
      <c r="D47">
        <f t="shared" si="2"/>
        <v>2010</v>
      </c>
      <c r="E47">
        <v>-9.3000000000000007</v>
      </c>
      <c r="H47" s="23">
        <v>10</v>
      </c>
      <c r="I47">
        <v>15.199999809265137</v>
      </c>
      <c r="J47">
        <v>1.1000000238418579</v>
      </c>
      <c r="K47">
        <v>295.49996948242188</v>
      </c>
      <c r="L47" s="22">
        <v>31</v>
      </c>
      <c r="M47">
        <v>9.532257080078125</v>
      </c>
    </row>
    <row r="48" spans="1:13" x14ac:dyDescent="0.35">
      <c r="A48" s="1">
        <v>40225</v>
      </c>
      <c r="B48">
        <f t="shared" si="0"/>
        <v>16</v>
      </c>
      <c r="C48">
        <f t="shared" si="1"/>
        <v>2</v>
      </c>
      <c r="D48">
        <f t="shared" si="2"/>
        <v>2010</v>
      </c>
      <c r="E48">
        <v>-6.7</v>
      </c>
      <c r="H48" s="23">
        <v>11</v>
      </c>
      <c r="I48">
        <v>12</v>
      </c>
      <c r="J48">
        <v>-8.6000003814697266</v>
      </c>
      <c r="K48">
        <v>52.299995422363281</v>
      </c>
      <c r="L48" s="22">
        <v>30</v>
      </c>
      <c r="M48">
        <v>1.7433331807454426</v>
      </c>
    </row>
    <row r="49" spans="1:13" x14ac:dyDescent="0.35">
      <c r="A49" s="1">
        <v>40226</v>
      </c>
      <c r="B49">
        <f t="shared" si="0"/>
        <v>17</v>
      </c>
      <c r="C49">
        <f t="shared" si="1"/>
        <v>2</v>
      </c>
      <c r="D49">
        <f t="shared" si="2"/>
        <v>2010</v>
      </c>
      <c r="E49">
        <v>-0.2</v>
      </c>
      <c r="H49" s="23">
        <v>12</v>
      </c>
      <c r="I49">
        <v>8.5</v>
      </c>
      <c r="J49">
        <v>-5.0999999046325684</v>
      </c>
      <c r="K49">
        <v>13.599998474121094</v>
      </c>
      <c r="L49" s="22">
        <v>31</v>
      </c>
      <c r="M49">
        <v>0.43870962819745463</v>
      </c>
    </row>
    <row r="50" spans="1:13" x14ac:dyDescent="0.35">
      <c r="A50" s="1">
        <v>40227</v>
      </c>
      <c r="B50">
        <f t="shared" si="0"/>
        <v>18</v>
      </c>
      <c r="C50">
        <f t="shared" si="1"/>
        <v>2</v>
      </c>
      <c r="D50">
        <f t="shared" si="2"/>
        <v>2010</v>
      </c>
      <c r="E50">
        <v>2.7</v>
      </c>
      <c r="G50" s="22">
        <v>2014</v>
      </c>
      <c r="H50" s="23">
        <v>1</v>
      </c>
      <c r="I50">
        <v>7.4000000953674316</v>
      </c>
      <c r="J50">
        <v>-7</v>
      </c>
      <c r="K50">
        <v>33.699996948242188</v>
      </c>
      <c r="L50" s="22">
        <v>31</v>
      </c>
      <c r="M50">
        <v>1.087096675749748</v>
      </c>
    </row>
    <row r="51" spans="1:13" x14ac:dyDescent="0.35">
      <c r="A51" s="1">
        <v>40228</v>
      </c>
      <c r="B51">
        <f t="shared" si="0"/>
        <v>19</v>
      </c>
      <c r="C51">
        <f t="shared" si="1"/>
        <v>2</v>
      </c>
      <c r="D51">
        <f t="shared" si="2"/>
        <v>2010</v>
      </c>
      <c r="E51">
        <v>1.5</v>
      </c>
      <c r="H51" s="23">
        <v>2</v>
      </c>
      <c r="I51">
        <v>7.1999998092651367</v>
      </c>
      <c r="J51">
        <v>-0.40000000596046448</v>
      </c>
      <c r="K51">
        <v>58.200000762939453</v>
      </c>
      <c r="L51" s="22">
        <v>28</v>
      </c>
      <c r="M51">
        <v>2.0785714558192661</v>
      </c>
    </row>
    <row r="52" spans="1:13" x14ac:dyDescent="0.35">
      <c r="A52" s="1">
        <v>40229</v>
      </c>
      <c r="B52">
        <f t="shared" si="0"/>
        <v>20</v>
      </c>
      <c r="C52">
        <f t="shared" si="1"/>
        <v>2</v>
      </c>
      <c r="D52">
        <f t="shared" si="2"/>
        <v>2010</v>
      </c>
      <c r="E52">
        <v>-2.4</v>
      </c>
      <c r="H52" s="23">
        <v>3</v>
      </c>
      <c r="I52">
        <v>10.300000190734863</v>
      </c>
      <c r="J52">
        <v>-0.10000000149011612</v>
      </c>
      <c r="K52">
        <v>147.40000915527344</v>
      </c>
      <c r="L52" s="22">
        <v>31</v>
      </c>
      <c r="M52">
        <v>4.7548390050088205</v>
      </c>
    </row>
    <row r="53" spans="1:13" x14ac:dyDescent="0.35">
      <c r="A53" s="1">
        <v>40230</v>
      </c>
      <c r="B53">
        <f t="shared" si="0"/>
        <v>21</v>
      </c>
      <c r="C53">
        <f t="shared" si="1"/>
        <v>2</v>
      </c>
      <c r="D53">
        <f t="shared" si="2"/>
        <v>2010</v>
      </c>
      <c r="E53">
        <v>-0.9</v>
      </c>
      <c r="H53" s="23">
        <v>4</v>
      </c>
      <c r="I53">
        <v>12.399999618530273</v>
      </c>
      <c r="J53">
        <v>2</v>
      </c>
      <c r="K53">
        <v>242.59999084472656</v>
      </c>
      <c r="L53" s="22">
        <v>30</v>
      </c>
      <c r="M53">
        <v>8.0866663614908862</v>
      </c>
    </row>
    <row r="54" spans="1:13" x14ac:dyDescent="0.35">
      <c r="A54" s="1">
        <v>40231</v>
      </c>
      <c r="B54">
        <f t="shared" si="0"/>
        <v>22</v>
      </c>
      <c r="C54">
        <f t="shared" si="1"/>
        <v>2</v>
      </c>
      <c r="D54">
        <f t="shared" si="2"/>
        <v>2010</v>
      </c>
      <c r="E54">
        <v>2.1</v>
      </c>
      <c r="H54" s="23">
        <v>5</v>
      </c>
      <c r="I54">
        <v>20.799999237060547</v>
      </c>
      <c r="J54">
        <v>3.4000000953674316</v>
      </c>
      <c r="K54">
        <v>312.10003662109375</v>
      </c>
      <c r="L54" s="22">
        <v>31</v>
      </c>
      <c r="M54">
        <v>10.067743116809476</v>
      </c>
    </row>
    <row r="55" spans="1:13" x14ac:dyDescent="0.35">
      <c r="A55" s="1">
        <v>40232</v>
      </c>
      <c r="B55">
        <f t="shared" si="0"/>
        <v>23</v>
      </c>
      <c r="C55">
        <f t="shared" si="1"/>
        <v>2</v>
      </c>
      <c r="D55">
        <f t="shared" si="2"/>
        <v>2010</v>
      </c>
      <c r="E55">
        <v>4.7</v>
      </c>
      <c r="H55" s="23">
        <v>6</v>
      </c>
      <c r="I55">
        <v>23</v>
      </c>
      <c r="J55">
        <v>9.8000001907348633</v>
      </c>
      <c r="K55">
        <v>450.79998779296875</v>
      </c>
      <c r="L55" s="22">
        <v>30</v>
      </c>
      <c r="M55">
        <v>15.026666259765625</v>
      </c>
    </row>
    <row r="56" spans="1:13" x14ac:dyDescent="0.35">
      <c r="A56" s="1">
        <v>40233</v>
      </c>
      <c r="B56">
        <f t="shared" si="0"/>
        <v>24</v>
      </c>
      <c r="C56">
        <f t="shared" si="1"/>
        <v>2</v>
      </c>
      <c r="D56">
        <f t="shared" si="2"/>
        <v>2010</v>
      </c>
      <c r="E56">
        <v>4.4000000000000004</v>
      </c>
      <c r="H56" s="23">
        <v>7</v>
      </c>
      <c r="I56">
        <v>21.200000762939453</v>
      </c>
      <c r="J56">
        <v>9</v>
      </c>
      <c r="K56">
        <v>487.39999389648438</v>
      </c>
      <c r="L56" s="22">
        <v>31</v>
      </c>
      <c r="M56">
        <v>15.722580448273689</v>
      </c>
    </row>
    <row r="57" spans="1:13" x14ac:dyDescent="0.35">
      <c r="A57" s="1">
        <v>40234</v>
      </c>
      <c r="B57">
        <f t="shared" si="0"/>
        <v>25</v>
      </c>
      <c r="C57">
        <f t="shared" si="1"/>
        <v>2</v>
      </c>
      <c r="D57">
        <f t="shared" si="2"/>
        <v>2010</v>
      </c>
      <c r="E57">
        <v>4.9000000000000004</v>
      </c>
      <c r="H57" s="23">
        <v>8</v>
      </c>
      <c r="I57">
        <v>20.299999237060547</v>
      </c>
      <c r="J57">
        <v>9.6999998092651367</v>
      </c>
      <c r="K57">
        <v>441.29998779296875</v>
      </c>
      <c r="L57" s="22">
        <v>31</v>
      </c>
      <c r="M57">
        <v>14.23548347719254</v>
      </c>
    </row>
    <row r="58" spans="1:13" x14ac:dyDescent="0.35">
      <c r="A58" s="1">
        <v>40235</v>
      </c>
      <c r="B58">
        <f t="shared" si="0"/>
        <v>26</v>
      </c>
      <c r="C58">
        <f t="shared" si="1"/>
        <v>2</v>
      </c>
      <c r="D58">
        <f t="shared" si="2"/>
        <v>2010</v>
      </c>
      <c r="E58">
        <v>3.4</v>
      </c>
      <c r="H58" s="23">
        <v>9</v>
      </c>
      <c r="I58">
        <v>17.100000381469727</v>
      </c>
      <c r="J58">
        <v>6.8000001907348633</v>
      </c>
      <c r="K58">
        <v>382.5</v>
      </c>
      <c r="L58" s="22">
        <v>30</v>
      </c>
      <c r="M58">
        <v>12.75</v>
      </c>
    </row>
    <row r="59" spans="1:13" x14ac:dyDescent="0.35">
      <c r="A59" s="1">
        <v>40236</v>
      </c>
      <c r="B59">
        <f t="shared" si="0"/>
        <v>27</v>
      </c>
      <c r="C59">
        <f t="shared" si="1"/>
        <v>2</v>
      </c>
      <c r="D59">
        <f t="shared" si="2"/>
        <v>2010</v>
      </c>
      <c r="E59">
        <v>4.2</v>
      </c>
      <c r="H59" s="23">
        <v>10</v>
      </c>
      <c r="I59">
        <v>16.899999618530273</v>
      </c>
      <c r="J59">
        <v>1.5</v>
      </c>
      <c r="K59">
        <v>315.79995727539063</v>
      </c>
      <c r="L59" s="22">
        <v>31</v>
      </c>
      <c r="M59">
        <v>10.187095395980343</v>
      </c>
    </row>
    <row r="60" spans="1:13" x14ac:dyDescent="0.35">
      <c r="A60" s="1">
        <v>40237</v>
      </c>
      <c r="B60">
        <f t="shared" si="0"/>
        <v>28</v>
      </c>
      <c r="C60">
        <f t="shared" si="1"/>
        <v>2</v>
      </c>
      <c r="D60">
        <f t="shared" si="2"/>
        <v>2010</v>
      </c>
      <c r="E60">
        <v>6.1</v>
      </c>
      <c r="H60" s="23">
        <v>11</v>
      </c>
      <c r="I60">
        <v>11.800000190734863</v>
      </c>
      <c r="J60">
        <v>0</v>
      </c>
      <c r="K60">
        <v>161.70001220703125</v>
      </c>
      <c r="L60" s="22">
        <v>30</v>
      </c>
      <c r="M60">
        <v>5.3900004069010414</v>
      </c>
    </row>
    <row r="61" spans="1:13" x14ac:dyDescent="0.35">
      <c r="A61" s="1">
        <v>40238</v>
      </c>
      <c r="B61">
        <f t="shared" si="0"/>
        <v>1</v>
      </c>
      <c r="C61">
        <f t="shared" si="1"/>
        <v>3</v>
      </c>
      <c r="D61">
        <f t="shared" si="2"/>
        <v>2010</v>
      </c>
      <c r="E61">
        <v>3.8</v>
      </c>
      <c r="H61" s="23">
        <v>12</v>
      </c>
      <c r="I61">
        <v>8.6999998092651367</v>
      </c>
      <c r="J61">
        <v>-9.3999996185302734</v>
      </c>
      <c r="K61">
        <v>42.799995422363281</v>
      </c>
      <c r="L61" s="22">
        <v>31</v>
      </c>
      <c r="M61">
        <v>1.380645013624622</v>
      </c>
    </row>
    <row r="62" spans="1:13" x14ac:dyDescent="0.35">
      <c r="A62" s="1">
        <v>40239</v>
      </c>
      <c r="B62">
        <f t="shared" si="0"/>
        <v>2</v>
      </c>
      <c r="C62">
        <f t="shared" si="1"/>
        <v>3</v>
      </c>
      <c r="D62">
        <f t="shared" si="2"/>
        <v>2010</v>
      </c>
      <c r="E62">
        <v>0.8</v>
      </c>
      <c r="G62" s="22">
        <v>2015</v>
      </c>
      <c r="H62" s="23">
        <v>1</v>
      </c>
      <c r="I62">
        <v>11.100000381469727</v>
      </c>
      <c r="J62">
        <v>-7</v>
      </c>
      <c r="K62">
        <v>-8.1999979019165039</v>
      </c>
      <c r="L62" s="22">
        <v>31</v>
      </c>
      <c r="M62">
        <v>-0.26451606135214528</v>
      </c>
    </row>
    <row r="63" spans="1:13" x14ac:dyDescent="0.35">
      <c r="A63" s="1">
        <v>40240</v>
      </c>
      <c r="B63">
        <f t="shared" si="0"/>
        <v>3</v>
      </c>
      <c r="C63">
        <f t="shared" si="1"/>
        <v>3</v>
      </c>
      <c r="D63">
        <f t="shared" si="2"/>
        <v>2010</v>
      </c>
      <c r="E63">
        <v>-0.5</v>
      </c>
      <c r="H63" s="23">
        <v>2</v>
      </c>
      <c r="I63">
        <v>0.5</v>
      </c>
      <c r="J63">
        <v>-7.0999999046325684</v>
      </c>
      <c r="K63">
        <v>-80.79998779296875</v>
      </c>
      <c r="L63" s="22">
        <v>28</v>
      </c>
      <c r="M63">
        <v>-2.8857138497488841</v>
      </c>
    </row>
    <row r="64" spans="1:13" x14ac:dyDescent="0.35">
      <c r="A64" s="1">
        <v>40241</v>
      </c>
      <c r="B64">
        <f t="shared" si="0"/>
        <v>4</v>
      </c>
      <c r="C64">
        <f t="shared" si="1"/>
        <v>3</v>
      </c>
      <c r="D64">
        <f t="shared" si="2"/>
        <v>2010</v>
      </c>
      <c r="E64">
        <v>-2.6</v>
      </c>
      <c r="H64" s="23">
        <v>3</v>
      </c>
      <c r="I64">
        <v>8.6999998092651367</v>
      </c>
      <c r="J64">
        <v>-2.4000000953674316</v>
      </c>
      <c r="K64">
        <v>101.5</v>
      </c>
      <c r="L64" s="22">
        <v>31</v>
      </c>
      <c r="M64">
        <v>3.274193548387097</v>
      </c>
    </row>
    <row r="65" spans="1:13" x14ac:dyDescent="0.35">
      <c r="A65" s="1">
        <v>40242</v>
      </c>
      <c r="B65">
        <f t="shared" si="0"/>
        <v>5</v>
      </c>
      <c r="C65">
        <f t="shared" si="1"/>
        <v>3</v>
      </c>
      <c r="D65">
        <f t="shared" si="2"/>
        <v>2010</v>
      </c>
      <c r="E65">
        <v>-5.3</v>
      </c>
      <c r="H65" s="23">
        <v>4</v>
      </c>
      <c r="I65">
        <v>14.100000381469727</v>
      </c>
      <c r="J65">
        <v>-2</v>
      </c>
      <c r="K65">
        <v>205.09999084472656</v>
      </c>
      <c r="L65" s="22">
        <v>30</v>
      </c>
      <c r="M65">
        <v>6.8366663614908854</v>
      </c>
    </row>
    <row r="66" spans="1:13" x14ac:dyDescent="0.35">
      <c r="A66" s="1">
        <v>40243</v>
      </c>
      <c r="B66">
        <f t="shared" ref="B66:B129" si="3">DAY(A66)</f>
        <v>6</v>
      </c>
      <c r="C66">
        <f t="shared" ref="C66:C129" si="4">MONTH(A66)</f>
        <v>3</v>
      </c>
      <c r="D66">
        <f t="shared" ref="D66:D129" si="5">YEAR(A66)</f>
        <v>2010</v>
      </c>
      <c r="E66">
        <v>-5.6</v>
      </c>
      <c r="H66" s="23">
        <v>5</v>
      </c>
      <c r="I66">
        <v>18.5</v>
      </c>
      <c r="J66">
        <v>4.6999998092651367</v>
      </c>
      <c r="K66">
        <v>361.69998168945313</v>
      </c>
      <c r="L66" s="22">
        <v>31</v>
      </c>
      <c r="M66">
        <v>11.667741344821069</v>
      </c>
    </row>
    <row r="67" spans="1:13" x14ac:dyDescent="0.35">
      <c r="A67" s="1">
        <v>40244</v>
      </c>
      <c r="B67">
        <f t="shared" si="3"/>
        <v>7</v>
      </c>
      <c r="C67">
        <f t="shared" si="4"/>
        <v>3</v>
      </c>
      <c r="D67">
        <f t="shared" si="5"/>
        <v>2010</v>
      </c>
      <c r="E67">
        <v>-7.9</v>
      </c>
      <c r="H67" s="23">
        <v>6</v>
      </c>
      <c r="I67">
        <v>21.5</v>
      </c>
      <c r="J67">
        <v>8.3000001907348633</v>
      </c>
      <c r="K67">
        <v>464.00006103515625</v>
      </c>
      <c r="L67" s="22">
        <v>30</v>
      </c>
      <c r="M67">
        <v>15.466668701171875</v>
      </c>
    </row>
    <row r="68" spans="1:13" x14ac:dyDescent="0.35">
      <c r="A68" s="1">
        <v>40245</v>
      </c>
      <c r="B68">
        <f t="shared" si="3"/>
        <v>8</v>
      </c>
      <c r="C68">
        <f t="shared" si="4"/>
        <v>3</v>
      </c>
      <c r="D68">
        <f t="shared" si="5"/>
        <v>2010</v>
      </c>
      <c r="E68">
        <v>-9.6</v>
      </c>
      <c r="H68" s="23">
        <v>7</v>
      </c>
      <c r="I68">
        <v>25.600000381469727</v>
      </c>
      <c r="J68">
        <v>12.199999809265137</v>
      </c>
      <c r="K68">
        <v>598.50006103515625</v>
      </c>
      <c r="L68" s="22">
        <v>31</v>
      </c>
      <c r="M68">
        <v>19.306453581779234</v>
      </c>
    </row>
    <row r="69" spans="1:13" x14ac:dyDescent="0.35">
      <c r="A69" s="1">
        <v>40246</v>
      </c>
      <c r="B69">
        <f t="shared" si="3"/>
        <v>9</v>
      </c>
      <c r="C69">
        <f t="shared" si="4"/>
        <v>3</v>
      </c>
      <c r="D69">
        <f t="shared" si="5"/>
        <v>2010</v>
      </c>
      <c r="E69">
        <v>-9</v>
      </c>
      <c r="H69" s="23">
        <v>8</v>
      </c>
      <c r="I69">
        <v>24.399999618530273</v>
      </c>
      <c r="J69">
        <v>11.600000381469727</v>
      </c>
      <c r="K69">
        <v>560.60003662109375</v>
      </c>
      <c r="L69" s="22">
        <v>31</v>
      </c>
      <c r="M69">
        <v>18.083872149067542</v>
      </c>
    </row>
    <row r="70" spans="1:13" x14ac:dyDescent="0.35">
      <c r="A70" s="1">
        <v>40247</v>
      </c>
      <c r="B70">
        <f t="shared" si="3"/>
        <v>10</v>
      </c>
      <c r="C70">
        <f t="shared" si="4"/>
        <v>3</v>
      </c>
      <c r="D70">
        <f t="shared" si="5"/>
        <v>2010</v>
      </c>
      <c r="E70">
        <v>-6</v>
      </c>
      <c r="H70" s="23">
        <v>9</v>
      </c>
      <c r="I70">
        <v>17.5</v>
      </c>
      <c r="J70">
        <v>6</v>
      </c>
      <c r="K70">
        <v>316.80001831054688</v>
      </c>
      <c r="L70" s="22">
        <v>30</v>
      </c>
      <c r="M70">
        <v>10.560000610351562</v>
      </c>
    </row>
    <row r="71" spans="1:13" x14ac:dyDescent="0.35">
      <c r="A71" s="1">
        <v>40248</v>
      </c>
      <c r="B71">
        <f t="shared" si="3"/>
        <v>11</v>
      </c>
      <c r="C71">
        <f t="shared" si="4"/>
        <v>3</v>
      </c>
      <c r="D71">
        <f t="shared" si="5"/>
        <v>2010</v>
      </c>
      <c r="E71">
        <v>-4.5999999999999996</v>
      </c>
      <c r="H71" s="23">
        <v>10</v>
      </c>
      <c r="I71">
        <v>13.899999618530273</v>
      </c>
      <c r="J71">
        <v>2</v>
      </c>
      <c r="K71">
        <v>224.69999694824219</v>
      </c>
      <c r="L71" s="22">
        <v>31</v>
      </c>
      <c r="M71">
        <v>7.2483869983303935</v>
      </c>
    </row>
    <row r="72" spans="1:13" x14ac:dyDescent="0.35">
      <c r="A72" s="1">
        <v>40249</v>
      </c>
      <c r="B72">
        <f t="shared" si="3"/>
        <v>12</v>
      </c>
      <c r="C72">
        <f t="shared" si="4"/>
        <v>3</v>
      </c>
      <c r="D72">
        <f t="shared" si="5"/>
        <v>2010</v>
      </c>
      <c r="E72">
        <v>-4.4000000000000004</v>
      </c>
      <c r="H72" s="23">
        <v>11</v>
      </c>
      <c r="I72">
        <v>14.199999809265137</v>
      </c>
      <c r="J72">
        <v>-7.0999999046325684</v>
      </c>
      <c r="K72">
        <v>185.60000610351563</v>
      </c>
      <c r="L72" s="22">
        <v>30</v>
      </c>
      <c r="M72">
        <v>6.1866668701171879</v>
      </c>
    </row>
    <row r="73" spans="1:13" x14ac:dyDescent="0.35">
      <c r="A73" s="1">
        <v>40250</v>
      </c>
      <c r="B73">
        <f t="shared" si="3"/>
        <v>13</v>
      </c>
      <c r="C73">
        <f t="shared" si="4"/>
        <v>3</v>
      </c>
      <c r="D73">
        <f t="shared" si="5"/>
        <v>2010</v>
      </c>
      <c r="E73">
        <v>-3.1</v>
      </c>
      <c r="H73" s="23">
        <v>12</v>
      </c>
      <c r="I73">
        <v>7.5</v>
      </c>
      <c r="J73">
        <v>-1.6000000238418579</v>
      </c>
      <c r="K73">
        <v>124.70000457763672</v>
      </c>
      <c r="L73" s="22">
        <v>31</v>
      </c>
      <c r="M73">
        <v>4.0225807928269912</v>
      </c>
    </row>
    <row r="74" spans="1:13" x14ac:dyDescent="0.35">
      <c r="A74" s="1">
        <v>40251</v>
      </c>
      <c r="B74">
        <f t="shared" si="3"/>
        <v>14</v>
      </c>
      <c r="C74">
        <f t="shared" si="4"/>
        <v>3</v>
      </c>
      <c r="D74">
        <f t="shared" si="5"/>
        <v>2010</v>
      </c>
      <c r="E74">
        <v>-0.7</v>
      </c>
      <c r="G74" s="22">
        <v>2016</v>
      </c>
      <c r="H74" s="23">
        <v>1</v>
      </c>
      <c r="I74">
        <v>7.5999999046325684</v>
      </c>
      <c r="J74">
        <v>-14.100000381469727</v>
      </c>
      <c r="K74">
        <v>13.099997520446777</v>
      </c>
      <c r="L74" s="22">
        <v>31</v>
      </c>
      <c r="M74">
        <v>0.42258056517570247</v>
      </c>
    </row>
    <row r="75" spans="1:13" x14ac:dyDescent="0.35">
      <c r="A75" s="1">
        <v>40252</v>
      </c>
      <c r="B75">
        <f t="shared" si="3"/>
        <v>15</v>
      </c>
      <c r="C75">
        <f t="shared" si="4"/>
        <v>3</v>
      </c>
      <c r="D75">
        <f t="shared" si="5"/>
        <v>2010</v>
      </c>
      <c r="E75">
        <v>-0.3</v>
      </c>
      <c r="H75" s="23">
        <v>2</v>
      </c>
      <c r="I75">
        <v>11.199999809265137</v>
      </c>
      <c r="J75">
        <v>-2.5</v>
      </c>
      <c r="K75">
        <v>61</v>
      </c>
      <c r="L75" s="22">
        <v>29</v>
      </c>
      <c r="M75">
        <v>2.103448275862069</v>
      </c>
    </row>
    <row r="76" spans="1:13" x14ac:dyDescent="0.35">
      <c r="A76" s="1">
        <v>40253</v>
      </c>
      <c r="B76">
        <f t="shared" si="3"/>
        <v>16</v>
      </c>
      <c r="C76">
        <f t="shared" si="4"/>
        <v>3</v>
      </c>
      <c r="D76">
        <f t="shared" si="5"/>
        <v>2010</v>
      </c>
      <c r="E76">
        <v>-0.2</v>
      </c>
      <c r="H76" s="23">
        <v>3</v>
      </c>
      <c r="I76">
        <v>13.5</v>
      </c>
      <c r="J76">
        <v>-2.4000000953674316</v>
      </c>
      <c r="K76">
        <v>60.599998474121094</v>
      </c>
      <c r="L76" s="22">
        <v>31</v>
      </c>
      <c r="M76">
        <v>1.9548386604555192</v>
      </c>
    </row>
    <row r="77" spans="1:13" x14ac:dyDescent="0.35">
      <c r="A77" s="1">
        <v>40254</v>
      </c>
      <c r="B77">
        <f t="shared" si="3"/>
        <v>17</v>
      </c>
      <c r="C77">
        <f t="shared" si="4"/>
        <v>3</v>
      </c>
      <c r="D77">
        <f t="shared" si="5"/>
        <v>2010</v>
      </c>
      <c r="E77">
        <v>0.8</v>
      </c>
      <c r="H77" s="23">
        <v>4</v>
      </c>
      <c r="I77">
        <v>13.5</v>
      </c>
      <c r="J77">
        <v>-0.30000001192092896</v>
      </c>
      <c r="K77">
        <v>199.69999694824219</v>
      </c>
      <c r="L77" s="22">
        <v>30</v>
      </c>
      <c r="M77">
        <v>6.6566665649414061</v>
      </c>
    </row>
    <row r="78" spans="1:13" x14ac:dyDescent="0.35">
      <c r="A78" s="1">
        <v>40255</v>
      </c>
      <c r="B78">
        <f t="shared" si="3"/>
        <v>18</v>
      </c>
      <c r="C78">
        <f t="shared" si="4"/>
        <v>3</v>
      </c>
      <c r="D78">
        <f t="shared" si="5"/>
        <v>2010</v>
      </c>
      <c r="E78">
        <v>6</v>
      </c>
      <c r="H78" s="23">
        <v>5</v>
      </c>
      <c r="I78">
        <v>18</v>
      </c>
      <c r="J78">
        <v>4.4000000953674316</v>
      </c>
      <c r="K78">
        <v>324.80001831054688</v>
      </c>
      <c r="L78" s="22">
        <v>31</v>
      </c>
      <c r="M78">
        <v>10.477419945501513</v>
      </c>
    </row>
    <row r="79" spans="1:13" x14ac:dyDescent="0.35">
      <c r="A79" s="1">
        <v>40256</v>
      </c>
      <c r="B79">
        <f t="shared" si="3"/>
        <v>19</v>
      </c>
      <c r="C79">
        <f t="shared" si="4"/>
        <v>3</v>
      </c>
      <c r="D79">
        <f t="shared" si="5"/>
        <v>2010</v>
      </c>
      <c r="E79">
        <v>6.8</v>
      </c>
      <c r="H79" s="23">
        <v>6</v>
      </c>
      <c r="I79">
        <v>22.399999618530273</v>
      </c>
      <c r="J79">
        <v>10.699999809265137</v>
      </c>
      <c r="K79">
        <v>436.5999755859375</v>
      </c>
      <c r="L79" s="22">
        <v>30</v>
      </c>
      <c r="M79">
        <v>14.553332519531249</v>
      </c>
    </row>
    <row r="80" spans="1:13" x14ac:dyDescent="0.35">
      <c r="A80" s="1">
        <v>40257</v>
      </c>
      <c r="B80">
        <f t="shared" si="3"/>
        <v>20</v>
      </c>
      <c r="C80">
        <f t="shared" si="4"/>
        <v>3</v>
      </c>
      <c r="D80">
        <f t="shared" si="5"/>
        <v>2010</v>
      </c>
      <c r="E80">
        <v>7.8</v>
      </c>
      <c r="H80" s="23">
        <v>7</v>
      </c>
      <c r="I80">
        <v>22.100000381469727</v>
      </c>
      <c r="J80">
        <v>9</v>
      </c>
      <c r="K80">
        <v>537.20001220703125</v>
      </c>
      <c r="L80" s="22">
        <v>31</v>
      </c>
      <c r="M80">
        <v>17.329032651839718</v>
      </c>
    </row>
    <row r="81" spans="1:13" x14ac:dyDescent="0.35">
      <c r="A81" s="1">
        <v>40258</v>
      </c>
      <c r="B81">
        <f t="shared" si="3"/>
        <v>21</v>
      </c>
      <c r="C81">
        <f t="shared" si="4"/>
        <v>3</v>
      </c>
      <c r="D81">
        <f t="shared" si="5"/>
        <v>2010</v>
      </c>
      <c r="E81">
        <v>7.1</v>
      </c>
      <c r="H81" s="23">
        <v>8</v>
      </c>
      <c r="I81">
        <v>22.100000381469727</v>
      </c>
      <c r="J81">
        <v>9.8000001907348633</v>
      </c>
      <c r="K81">
        <v>511.40008544921875</v>
      </c>
      <c r="L81" s="22">
        <v>31</v>
      </c>
      <c r="M81">
        <v>16.496776949974798</v>
      </c>
    </row>
    <row r="82" spans="1:13" x14ac:dyDescent="0.35">
      <c r="A82" s="1">
        <v>40259</v>
      </c>
      <c r="B82">
        <f t="shared" si="3"/>
        <v>22</v>
      </c>
      <c r="C82">
        <f t="shared" si="4"/>
        <v>3</v>
      </c>
      <c r="D82">
        <f t="shared" si="5"/>
        <v>2010</v>
      </c>
      <c r="E82">
        <v>4.5999999999999996</v>
      </c>
      <c r="H82" s="23">
        <v>9</v>
      </c>
      <c r="I82">
        <v>18.600000381469727</v>
      </c>
      <c r="J82">
        <v>9.8999996185302734</v>
      </c>
      <c r="K82">
        <v>434.60000610351563</v>
      </c>
      <c r="L82" s="22">
        <v>30</v>
      </c>
      <c r="M82">
        <v>14.486666870117187</v>
      </c>
    </row>
    <row r="83" spans="1:13" x14ac:dyDescent="0.35">
      <c r="A83" s="1">
        <v>40260</v>
      </c>
      <c r="B83">
        <f t="shared" si="3"/>
        <v>23</v>
      </c>
      <c r="C83">
        <f t="shared" si="4"/>
        <v>3</v>
      </c>
      <c r="D83">
        <f t="shared" si="5"/>
        <v>2010</v>
      </c>
      <c r="E83">
        <v>6.1</v>
      </c>
      <c r="H83" s="23">
        <v>10</v>
      </c>
      <c r="I83">
        <v>13.100000381469727</v>
      </c>
      <c r="J83">
        <v>2.2000000476837158</v>
      </c>
      <c r="K83">
        <v>216.19998168945313</v>
      </c>
      <c r="L83" s="22">
        <v>31</v>
      </c>
      <c r="M83">
        <v>6.974192957724294</v>
      </c>
    </row>
    <row r="84" spans="1:13" x14ac:dyDescent="0.35">
      <c r="A84" s="1">
        <v>40261</v>
      </c>
      <c r="B84">
        <f t="shared" si="3"/>
        <v>24</v>
      </c>
      <c r="C84">
        <f t="shared" si="4"/>
        <v>3</v>
      </c>
      <c r="D84">
        <f t="shared" si="5"/>
        <v>2010</v>
      </c>
      <c r="E84">
        <v>7.8</v>
      </c>
      <c r="H84" s="23">
        <v>11</v>
      </c>
      <c r="I84">
        <v>10.800000190734863</v>
      </c>
      <c r="J84">
        <v>-5.1999998092651367</v>
      </c>
      <c r="K84">
        <v>87.900001525878906</v>
      </c>
      <c r="L84" s="22">
        <v>30</v>
      </c>
      <c r="M84">
        <v>2.9300000508626303</v>
      </c>
    </row>
    <row r="85" spans="1:13" x14ac:dyDescent="0.35">
      <c r="A85" s="1">
        <v>40262</v>
      </c>
      <c r="B85">
        <f t="shared" si="3"/>
        <v>25</v>
      </c>
      <c r="C85">
        <f t="shared" si="4"/>
        <v>3</v>
      </c>
      <c r="D85">
        <f t="shared" si="5"/>
        <v>2010</v>
      </c>
      <c r="E85">
        <v>11.2</v>
      </c>
      <c r="H85" s="23">
        <v>12</v>
      </c>
      <c r="I85">
        <v>6.5999999046325684</v>
      </c>
      <c r="J85">
        <v>-4.5999999046325684</v>
      </c>
      <c r="K85">
        <v>16.200002670288086</v>
      </c>
      <c r="L85" s="22">
        <v>31</v>
      </c>
      <c r="M85">
        <v>0.52258073129961569</v>
      </c>
    </row>
    <row r="86" spans="1:13" x14ac:dyDescent="0.35">
      <c r="A86" s="1">
        <v>40263</v>
      </c>
      <c r="B86">
        <f t="shared" si="3"/>
        <v>26</v>
      </c>
      <c r="C86">
        <f t="shared" si="4"/>
        <v>3</v>
      </c>
      <c r="D86">
        <f t="shared" si="5"/>
        <v>2010</v>
      </c>
      <c r="E86">
        <v>8.4</v>
      </c>
      <c r="G86" s="22">
        <v>2017</v>
      </c>
      <c r="H86" s="23">
        <v>1</v>
      </c>
      <c r="I86">
        <v>3.7999999523162842</v>
      </c>
      <c r="J86">
        <v>-13.399999618530273</v>
      </c>
      <c r="K86">
        <v>-164.39999389648438</v>
      </c>
      <c r="L86" s="22">
        <v>31</v>
      </c>
      <c r="M86">
        <v>-5.303225609564012</v>
      </c>
    </row>
    <row r="87" spans="1:13" x14ac:dyDescent="0.35">
      <c r="A87" s="1">
        <v>40264</v>
      </c>
      <c r="B87">
        <f t="shared" si="3"/>
        <v>27</v>
      </c>
      <c r="C87">
        <f t="shared" si="4"/>
        <v>3</v>
      </c>
      <c r="D87">
        <f t="shared" si="5"/>
        <v>2010</v>
      </c>
      <c r="E87">
        <v>5.4</v>
      </c>
      <c r="H87" s="23">
        <v>2</v>
      </c>
      <c r="I87">
        <v>11</v>
      </c>
      <c r="J87">
        <v>-3.4000000953674316</v>
      </c>
      <c r="K87">
        <v>52.699993133544922</v>
      </c>
      <c r="L87" s="22">
        <v>28</v>
      </c>
      <c r="M87">
        <v>1.8821426119123186</v>
      </c>
    </row>
    <row r="88" spans="1:13" x14ac:dyDescent="0.35">
      <c r="A88" s="1">
        <v>40265</v>
      </c>
      <c r="B88">
        <f t="shared" si="3"/>
        <v>28</v>
      </c>
      <c r="C88">
        <f t="shared" si="4"/>
        <v>3</v>
      </c>
      <c r="D88">
        <f t="shared" si="5"/>
        <v>2010</v>
      </c>
      <c r="E88">
        <v>4.4000000000000004</v>
      </c>
      <c r="H88" s="23">
        <v>3</v>
      </c>
      <c r="I88">
        <v>11.5</v>
      </c>
      <c r="J88">
        <v>1</v>
      </c>
      <c r="K88">
        <v>189.99998474121094</v>
      </c>
      <c r="L88" s="22">
        <v>31</v>
      </c>
      <c r="M88">
        <v>6.1290317658455145</v>
      </c>
    </row>
    <row r="89" spans="1:13" x14ac:dyDescent="0.35">
      <c r="A89" s="1">
        <v>40266</v>
      </c>
      <c r="B89">
        <f t="shared" si="3"/>
        <v>29</v>
      </c>
      <c r="C89">
        <f t="shared" si="4"/>
        <v>3</v>
      </c>
      <c r="D89">
        <f t="shared" si="5"/>
        <v>2010</v>
      </c>
      <c r="E89">
        <v>8.6999999999999993</v>
      </c>
      <c r="H89" s="23">
        <v>4</v>
      </c>
      <c r="I89">
        <v>13.5</v>
      </c>
      <c r="J89">
        <v>-1.8999999761581421</v>
      </c>
      <c r="K89">
        <v>164.29998779296875</v>
      </c>
      <c r="L89" s="22">
        <v>30</v>
      </c>
      <c r="M89">
        <v>5.4766662597656248</v>
      </c>
    </row>
    <row r="90" spans="1:13" x14ac:dyDescent="0.35">
      <c r="A90" s="1">
        <v>40267</v>
      </c>
      <c r="B90">
        <f t="shared" si="3"/>
        <v>30</v>
      </c>
      <c r="C90">
        <f t="shared" si="4"/>
        <v>3</v>
      </c>
      <c r="D90">
        <f t="shared" si="5"/>
        <v>2010</v>
      </c>
      <c r="E90">
        <v>9.6999999999999993</v>
      </c>
      <c r="H90" s="23">
        <v>5</v>
      </c>
      <c r="I90">
        <v>20.799999237060547</v>
      </c>
      <c r="J90">
        <v>4.6999998092651367</v>
      </c>
      <c r="K90">
        <v>380.199951171875</v>
      </c>
      <c r="L90" s="22">
        <v>31</v>
      </c>
      <c r="M90">
        <v>12.264514553931452</v>
      </c>
    </row>
    <row r="91" spans="1:13" x14ac:dyDescent="0.35">
      <c r="A91" s="1">
        <v>40268</v>
      </c>
      <c r="B91">
        <f t="shared" si="3"/>
        <v>31</v>
      </c>
      <c r="C91">
        <f t="shared" si="4"/>
        <v>3</v>
      </c>
      <c r="D91">
        <f t="shared" si="5"/>
        <v>2010</v>
      </c>
      <c r="E91">
        <v>3.9</v>
      </c>
      <c r="H91" s="23">
        <v>6</v>
      </c>
      <c r="I91">
        <v>24.100000381469727</v>
      </c>
      <c r="J91">
        <v>9.8000001907348633</v>
      </c>
      <c r="K91">
        <v>520.5</v>
      </c>
      <c r="L91" s="22">
        <v>30</v>
      </c>
      <c r="M91">
        <v>17.350000000000001</v>
      </c>
    </row>
    <row r="92" spans="1:13" x14ac:dyDescent="0.35">
      <c r="A92" s="1">
        <v>40269</v>
      </c>
      <c r="B92">
        <f t="shared" si="3"/>
        <v>1</v>
      </c>
      <c r="C92">
        <f t="shared" si="4"/>
        <v>4</v>
      </c>
      <c r="D92">
        <f t="shared" si="5"/>
        <v>2010</v>
      </c>
      <c r="E92">
        <v>-1.2</v>
      </c>
      <c r="H92" s="23">
        <v>7</v>
      </c>
      <c r="I92">
        <v>22.399999618530273</v>
      </c>
      <c r="J92">
        <v>10.199999809265137</v>
      </c>
      <c r="K92">
        <v>524.300048828125</v>
      </c>
      <c r="L92" s="22">
        <v>31</v>
      </c>
      <c r="M92">
        <v>16.91290480090726</v>
      </c>
    </row>
    <row r="93" spans="1:13" x14ac:dyDescent="0.35">
      <c r="A93" s="1">
        <v>40270</v>
      </c>
      <c r="B93">
        <f t="shared" si="3"/>
        <v>2</v>
      </c>
      <c r="C93">
        <f t="shared" si="4"/>
        <v>4</v>
      </c>
      <c r="D93">
        <f t="shared" si="5"/>
        <v>2010</v>
      </c>
      <c r="E93">
        <v>-0.4</v>
      </c>
      <c r="H93" s="23">
        <v>8</v>
      </c>
      <c r="I93">
        <v>24</v>
      </c>
      <c r="J93">
        <v>9.8999996185302734</v>
      </c>
      <c r="K93">
        <v>538.70001220703125</v>
      </c>
      <c r="L93" s="22">
        <v>31</v>
      </c>
      <c r="M93">
        <v>17.37741974861391</v>
      </c>
    </row>
    <row r="94" spans="1:13" x14ac:dyDescent="0.35">
      <c r="A94" s="1">
        <v>40271</v>
      </c>
      <c r="B94">
        <f t="shared" si="3"/>
        <v>3</v>
      </c>
      <c r="C94">
        <f t="shared" si="4"/>
        <v>4</v>
      </c>
      <c r="D94">
        <f t="shared" si="5"/>
        <v>2010</v>
      </c>
      <c r="E94">
        <v>6.3</v>
      </c>
      <c r="H94" s="23">
        <v>9</v>
      </c>
      <c r="I94">
        <v>14.899999618530273</v>
      </c>
      <c r="J94">
        <v>5.9000000953674316</v>
      </c>
      <c r="K94">
        <v>309.5</v>
      </c>
      <c r="L94" s="22">
        <v>30</v>
      </c>
      <c r="M94">
        <v>10.316666666666666</v>
      </c>
    </row>
    <row r="95" spans="1:13" x14ac:dyDescent="0.35">
      <c r="A95" s="1">
        <v>40272</v>
      </c>
      <c r="B95">
        <f t="shared" si="3"/>
        <v>4</v>
      </c>
      <c r="C95">
        <f t="shared" si="4"/>
        <v>4</v>
      </c>
      <c r="D95">
        <f t="shared" si="5"/>
        <v>2010</v>
      </c>
      <c r="E95">
        <v>4.3</v>
      </c>
      <c r="H95" s="23">
        <v>10</v>
      </c>
      <c r="I95">
        <v>13.699999809265137</v>
      </c>
      <c r="J95">
        <v>0.5</v>
      </c>
      <c r="K95">
        <v>282.39999389648438</v>
      </c>
      <c r="L95" s="22">
        <v>31</v>
      </c>
      <c r="M95">
        <v>9.1096772224672371</v>
      </c>
    </row>
    <row r="96" spans="1:13" x14ac:dyDescent="0.35">
      <c r="A96" s="1">
        <v>40273</v>
      </c>
      <c r="B96">
        <f t="shared" si="3"/>
        <v>5</v>
      </c>
      <c r="C96">
        <f t="shared" si="4"/>
        <v>4</v>
      </c>
      <c r="D96">
        <f t="shared" si="5"/>
        <v>2010</v>
      </c>
      <c r="E96">
        <v>2.1</v>
      </c>
      <c r="H96" s="23">
        <v>11</v>
      </c>
      <c r="I96">
        <v>9</v>
      </c>
      <c r="J96">
        <v>-4.4000000953674316</v>
      </c>
      <c r="K96">
        <v>68.79998779296875</v>
      </c>
      <c r="L96" s="22">
        <v>30</v>
      </c>
      <c r="M96">
        <v>2.2933329264322917</v>
      </c>
    </row>
    <row r="97" spans="1:13" x14ac:dyDescent="0.35">
      <c r="A97" s="1">
        <v>40274</v>
      </c>
      <c r="B97">
        <f t="shared" si="3"/>
        <v>6</v>
      </c>
      <c r="C97">
        <f t="shared" si="4"/>
        <v>4</v>
      </c>
      <c r="D97">
        <f t="shared" si="5"/>
        <v>2010</v>
      </c>
      <c r="E97">
        <v>4.7</v>
      </c>
      <c r="H97" s="23">
        <v>12</v>
      </c>
      <c r="I97">
        <v>6.3000001907348633</v>
      </c>
      <c r="J97">
        <v>-5.1999998092651367</v>
      </c>
      <c r="K97">
        <v>-32.600002288818359</v>
      </c>
      <c r="L97" s="22">
        <v>31</v>
      </c>
      <c r="M97">
        <v>-1.0516129770586569</v>
      </c>
    </row>
    <row r="98" spans="1:13" x14ac:dyDescent="0.35">
      <c r="A98" s="1">
        <v>40275</v>
      </c>
      <c r="B98">
        <f t="shared" si="3"/>
        <v>7</v>
      </c>
      <c r="C98">
        <f t="shared" si="4"/>
        <v>4</v>
      </c>
      <c r="D98">
        <f t="shared" si="5"/>
        <v>2010</v>
      </c>
      <c r="E98">
        <v>8.9</v>
      </c>
      <c r="G98" s="22">
        <v>2018</v>
      </c>
      <c r="H98" s="23">
        <v>1</v>
      </c>
      <c r="I98">
        <v>7.8000001907348633</v>
      </c>
      <c r="J98">
        <v>-3.5</v>
      </c>
      <c r="K98">
        <v>79.999992370605469</v>
      </c>
      <c r="L98" s="22">
        <v>31</v>
      </c>
      <c r="M98">
        <v>2.5806449151808217</v>
      </c>
    </row>
    <row r="99" spans="1:13" x14ac:dyDescent="0.35">
      <c r="A99" s="1">
        <v>40276</v>
      </c>
      <c r="B99">
        <f t="shared" si="3"/>
        <v>8</v>
      </c>
      <c r="C99">
        <f t="shared" si="4"/>
        <v>4</v>
      </c>
      <c r="D99">
        <f t="shared" si="5"/>
        <v>2010</v>
      </c>
      <c r="E99">
        <v>9.3000000000000007</v>
      </c>
      <c r="H99" s="23">
        <v>2</v>
      </c>
      <c r="I99">
        <v>2.2000000476837158</v>
      </c>
      <c r="J99">
        <v>-13.699999809265137</v>
      </c>
      <c r="K99">
        <v>-130.79998779296875</v>
      </c>
      <c r="L99" s="22">
        <v>28</v>
      </c>
      <c r="M99">
        <v>-4.6714281354631693</v>
      </c>
    </row>
    <row r="100" spans="1:13" x14ac:dyDescent="0.35">
      <c r="A100" s="1">
        <v>40277</v>
      </c>
      <c r="B100">
        <f t="shared" si="3"/>
        <v>9</v>
      </c>
      <c r="C100">
        <f t="shared" si="4"/>
        <v>4</v>
      </c>
      <c r="D100">
        <f t="shared" si="5"/>
        <v>2010</v>
      </c>
      <c r="E100">
        <v>7.7</v>
      </c>
      <c r="H100" s="23">
        <v>3</v>
      </c>
      <c r="I100">
        <v>8.6999998092651367</v>
      </c>
      <c r="J100">
        <v>-9.1999998092651367</v>
      </c>
      <c r="K100">
        <v>52.700000762939453</v>
      </c>
      <c r="L100" s="22">
        <v>31</v>
      </c>
      <c r="M100">
        <v>1.7000000246109501</v>
      </c>
    </row>
    <row r="101" spans="1:13" x14ac:dyDescent="0.35">
      <c r="A101" s="1">
        <v>40278</v>
      </c>
      <c r="B101">
        <f t="shared" si="3"/>
        <v>10</v>
      </c>
      <c r="C101">
        <f t="shared" si="4"/>
        <v>4</v>
      </c>
      <c r="D101">
        <f t="shared" si="5"/>
        <v>2010</v>
      </c>
      <c r="E101">
        <v>6.4</v>
      </c>
      <c r="H101" s="23">
        <v>4</v>
      </c>
      <c r="I101">
        <v>15.899999618530273</v>
      </c>
      <c r="J101">
        <v>6.3000001907348633</v>
      </c>
      <c r="K101">
        <v>330.99993896484375</v>
      </c>
      <c r="L101" s="22">
        <v>30</v>
      </c>
      <c r="M101">
        <v>11.033331298828125</v>
      </c>
    </row>
    <row r="102" spans="1:13" x14ac:dyDescent="0.35">
      <c r="A102" s="1">
        <v>40279</v>
      </c>
      <c r="B102">
        <f t="shared" si="3"/>
        <v>11</v>
      </c>
      <c r="C102">
        <f t="shared" si="4"/>
        <v>4</v>
      </c>
      <c r="D102">
        <f t="shared" si="5"/>
        <v>2010</v>
      </c>
      <c r="E102">
        <v>1.4</v>
      </c>
      <c r="H102" s="23">
        <v>5</v>
      </c>
      <c r="I102">
        <v>18.299999237060547</v>
      </c>
      <c r="J102">
        <v>7.9000000953674316</v>
      </c>
      <c r="K102">
        <v>406.89996337890625</v>
      </c>
      <c r="L102" s="22">
        <v>31</v>
      </c>
      <c r="M102">
        <v>13.125805270287298</v>
      </c>
    </row>
    <row r="103" spans="1:13" x14ac:dyDescent="0.35">
      <c r="A103" s="1">
        <v>40280</v>
      </c>
      <c r="B103">
        <f t="shared" si="3"/>
        <v>12</v>
      </c>
      <c r="C103">
        <f t="shared" si="4"/>
        <v>4</v>
      </c>
      <c r="D103">
        <f t="shared" si="5"/>
        <v>2010</v>
      </c>
      <c r="E103">
        <v>2.4</v>
      </c>
      <c r="H103" s="23">
        <v>6</v>
      </c>
      <c r="I103">
        <v>19.799999237060547</v>
      </c>
      <c r="J103">
        <v>10.5</v>
      </c>
      <c r="K103">
        <v>474.2999267578125</v>
      </c>
      <c r="L103" s="22">
        <v>30</v>
      </c>
      <c r="M103">
        <v>15.80999755859375</v>
      </c>
    </row>
    <row r="104" spans="1:13" x14ac:dyDescent="0.35">
      <c r="A104" s="1">
        <v>40281</v>
      </c>
      <c r="B104">
        <f t="shared" si="3"/>
        <v>13</v>
      </c>
      <c r="C104">
        <f t="shared" si="4"/>
        <v>4</v>
      </c>
      <c r="D104">
        <f t="shared" si="5"/>
        <v>2010</v>
      </c>
      <c r="E104">
        <v>3</v>
      </c>
      <c r="H104" s="23">
        <v>7</v>
      </c>
      <c r="I104">
        <v>22.600000381469727</v>
      </c>
      <c r="J104">
        <v>13.399999618530273</v>
      </c>
      <c r="K104">
        <v>552.29998779296875</v>
      </c>
      <c r="L104" s="22">
        <v>31</v>
      </c>
      <c r="M104">
        <v>17.816128638482862</v>
      </c>
    </row>
    <row r="105" spans="1:13" x14ac:dyDescent="0.35">
      <c r="A105" s="1">
        <v>40282</v>
      </c>
      <c r="B105">
        <f t="shared" si="3"/>
        <v>14</v>
      </c>
      <c r="C105">
        <f t="shared" si="4"/>
        <v>4</v>
      </c>
      <c r="D105">
        <f t="shared" si="5"/>
        <v>2010</v>
      </c>
      <c r="E105">
        <v>2</v>
      </c>
      <c r="H105" s="23">
        <v>8</v>
      </c>
      <c r="I105">
        <v>22.899999618530273</v>
      </c>
      <c r="J105">
        <v>10.199999809265137</v>
      </c>
      <c r="K105">
        <v>560.50006103515625</v>
      </c>
      <c r="L105" s="22">
        <v>31</v>
      </c>
      <c r="M105">
        <v>18.08064713016633</v>
      </c>
    </row>
    <row r="106" spans="1:13" x14ac:dyDescent="0.35">
      <c r="A106" s="1">
        <v>40283</v>
      </c>
      <c r="B106">
        <f t="shared" si="3"/>
        <v>15</v>
      </c>
      <c r="C106">
        <f t="shared" si="4"/>
        <v>4</v>
      </c>
      <c r="D106">
        <f t="shared" si="5"/>
        <v>2010</v>
      </c>
      <c r="E106">
        <v>2.6</v>
      </c>
      <c r="H106" s="23">
        <v>9</v>
      </c>
      <c r="I106">
        <v>17.600000381469727</v>
      </c>
      <c r="J106">
        <v>5.4000000953674316</v>
      </c>
      <c r="K106">
        <v>411.9000244140625</v>
      </c>
      <c r="L106" s="22">
        <v>30</v>
      </c>
      <c r="M106">
        <v>13.730000813802084</v>
      </c>
    </row>
    <row r="107" spans="1:13" x14ac:dyDescent="0.35">
      <c r="A107" s="1">
        <v>40284</v>
      </c>
      <c r="B107">
        <f t="shared" si="3"/>
        <v>16</v>
      </c>
      <c r="C107">
        <f t="shared" si="4"/>
        <v>4</v>
      </c>
      <c r="D107">
        <f t="shared" si="5"/>
        <v>2010</v>
      </c>
      <c r="E107">
        <v>4.3</v>
      </c>
      <c r="H107" s="23">
        <v>10</v>
      </c>
      <c r="I107">
        <v>14.199999809265137</v>
      </c>
      <c r="J107">
        <v>0.5</v>
      </c>
      <c r="K107">
        <v>289.00006103515625</v>
      </c>
      <c r="L107" s="22">
        <v>31</v>
      </c>
      <c r="M107">
        <v>9.322582614037298</v>
      </c>
    </row>
    <row r="108" spans="1:13" x14ac:dyDescent="0.35">
      <c r="A108" s="1">
        <v>40285</v>
      </c>
      <c r="B108">
        <f t="shared" si="3"/>
        <v>17</v>
      </c>
      <c r="C108">
        <f t="shared" si="4"/>
        <v>4</v>
      </c>
      <c r="D108">
        <f t="shared" si="5"/>
        <v>2010</v>
      </c>
      <c r="E108">
        <v>7.9</v>
      </c>
      <c r="H108" s="23">
        <v>11</v>
      </c>
      <c r="I108">
        <v>13.300000190734863</v>
      </c>
      <c r="J108">
        <v>-3.2000000476837158</v>
      </c>
      <c r="K108">
        <v>113.29998779296875</v>
      </c>
      <c r="L108" s="22">
        <v>30</v>
      </c>
      <c r="M108">
        <v>3.7766662597656251</v>
      </c>
    </row>
    <row r="109" spans="1:13" x14ac:dyDescent="0.35">
      <c r="A109" s="1">
        <v>40286</v>
      </c>
      <c r="B109">
        <f t="shared" si="3"/>
        <v>18</v>
      </c>
      <c r="C109">
        <f t="shared" si="4"/>
        <v>4</v>
      </c>
      <c r="D109">
        <f t="shared" si="5"/>
        <v>2010</v>
      </c>
      <c r="E109">
        <v>6</v>
      </c>
      <c r="H109" s="23">
        <v>12</v>
      </c>
      <c r="I109">
        <v>8.8999996185302734</v>
      </c>
      <c r="J109">
        <v>-8.1000003814697266</v>
      </c>
      <c r="K109">
        <v>34.500007629394531</v>
      </c>
      <c r="L109" s="22">
        <v>31</v>
      </c>
      <c r="M109">
        <v>1.1129034719159525</v>
      </c>
    </row>
    <row r="110" spans="1:13" x14ac:dyDescent="0.35">
      <c r="A110" s="1">
        <v>40287</v>
      </c>
      <c r="B110">
        <f t="shared" si="3"/>
        <v>19</v>
      </c>
      <c r="C110">
        <f t="shared" si="4"/>
        <v>4</v>
      </c>
      <c r="D110">
        <f t="shared" si="5"/>
        <v>2010</v>
      </c>
      <c r="E110">
        <v>9.6999999999999993</v>
      </c>
      <c r="G110" s="22">
        <v>2019</v>
      </c>
      <c r="H110" s="23">
        <v>1</v>
      </c>
      <c r="I110">
        <v>1.8999999761581421</v>
      </c>
      <c r="J110">
        <v>-9.6999998092651367</v>
      </c>
      <c r="K110">
        <v>-93.999992370605469</v>
      </c>
      <c r="L110" s="22">
        <v>31</v>
      </c>
      <c r="M110">
        <v>-3.0322578184066282</v>
      </c>
    </row>
    <row r="111" spans="1:13" x14ac:dyDescent="0.35">
      <c r="A111" s="1">
        <v>40288</v>
      </c>
      <c r="B111">
        <f t="shared" si="3"/>
        <v>20</v>
      </c>
      <c r="C111">
        <f t="shared" si="4"/>
        <v>4</v>
      </c>
      <c r="D111">
        <f t="shared" si="5"/>
        <v>2010</v>
      </c>
      <c r="E111">
        <v>8.6999999999999993</v>
      </c>
      <c r="H111" s="23">
        <v>2</v>
      </c>
      <c r="I111">
        <v>8.1000003814697266</v>
      </c>
      <c r="J111">
        <v>-7.3000001907348633</v>
      </c>
      <c r="K111">
        <v>22.900001525878906</v>
      </c>
      <c r="L111" s="22">
        <v>28</v>
      </c>
      <c r="M111">
        <v>0.81785719735281803</v>
      </c>
    </row>
    <row r="112" spans="1:13" x14ac:dyDescent="0.35">
      <c r="A112" s="1">
        <v>40289</v>
      </c>
      <c r="B112">
        <f t="shared" si="3"/>
        <v>21</v>
      </c>
      <c r="C112">
        <f t="shared" si="4"/>
        <v>4</v>
      </c>
      <c r="D112">
        <f t="shared" si="5"/>
        <v>2010</v>
      </c>
      <c r="E112">
        <v>9</v>
      </c>
      <c r="H112" s="23">
        <v>3</v>
      </c>
      <c r="I112">
        <v>9.1999998092651367</v>
      </c>
      <c r="J112">
        <v>0</v>
      </c>
      <c r="K112">
        <v>139</v>
      </c>
      <c r="L112" s="22">
        <v>31</v>
      </c>
      <c r="M112">
        <v>4.4838709677419351</v>
      </c>
    </row>
    <row r="113" spans="1:13" x14ac:dyDescent="0.35">
      <c r="A113" s="1">
        <v>40290</v>
      </c>
      <c r="B113">
        <f t="shared" si="3"/>
        <v>22</v>
      </c>
      <c r="C113">
        <f t="shared" si="4"/>
        <v>4</v>
      </c>
      <c r="D113">
        <f t="shared" si="5"/>
        <v>2010</v>
      </c>
      <c r="E113">
        <v>6.5</v>
      </c>
      <c r="H113" s="23">
        <v>4</v>
      </c>
      <c r="I113">
        <v>15.199999809265137</v>
      </c>
      <c r="J113">
        <v>1.5</v>
      </c>
      <c r="K113">
        <v>222.69999694824219</v>
      </c>
      <c r="L113" s="22">
        <v>30</v>
      </c>
      <c r="M113">
        <v>7.4233332316080727</v>
      </c>
    </row>
    <row r="114" spans="1:13" x14ac:dyDescent="0.35">
      <c r="A114" s="1">
        <v>40291</v>
      </c>
      <c r="B114">
        <f t="shared" si="3"/>
        <v>23</v>
      </c>
      <c r="C114">
        <f t="shared" si="4"/>
        <v>4</v>
      </c>
      <c r="D114">
        <f t="shared" si="5"/>
        <v>2010</v>
      </c>
      <c r="E114">
        <v>8.4</v>
      </c>
      <c r="H114" s="23">
        <v>5</v>
      </c>
      <c r="I114">
        <v>13.199999809265137</v>
      </c>
      <c r="J114">
        <v>0.10000000149011612</v>
      </c>
      <c r="K114">
        <v>246.10000610351563</v>
      </c>
      <c r="L114" s="22">
        <v>31</v>
      </c>
      <c r="M114">
        <v>7.938709874306956</v>
      </c>
    </row>
    <row r="115" spans="1:13" x14ac:dyDescent="0.35">
      <c r="A115" s="1">
        <v>40292</v>
      </c>
      <c r="B115">
        <f t="shared" si="3"/>
        <v>24</v>
      </c>
      <c r="C115">
        <f t="shared" si="4"/>
        <v>4</v>
      </c>
      <c r="D115">
        <f t="shared" si="5"/>
        <v>2010</v>
      </c>
      <c r="E115">
        <v>10.4</v>
      </c>
      <c r="H115" s="23">
        <v>6</v>
      </c>
      <c r="I115">
        <v>25</v>
      </c>
      <c r="J115">
        <v>13</v>
      </c>
      <c r="K115">
        <v>537.10003662109375</v>
      </c>
      <c r="L115" s="22">
        <v>30</v>
      </c>
      <c r="M115">
        <v>17.903334554036459</v>
      </c>
    </row>
    <row r="116" spans="1:13" x14ac:dyDescent="0.35">
      <c r="A116" s="1">
        <v>40293</v>
      </c>
      <c r="B116">
        <f t="shared" si="3"/>
        <v>25</v>
      </c>
      <c r="C116">
        <f t="shared" si="4"/>
        <v>4</v>
      </c>
      <c r="D116">
        <f t="shared" si="5"/>
        <v>2010</v>
      </c>
      <c r="E116">
        <v>11.8</v>
      </c>
      <c r="H116" s="23">
        <v>7</v>
      </c>
      <c r="I116">
        <v>24.5</v>
      </c>
      <c r="J116">
        <v>12.899999618530273</v>
      </c>
      <c r="K116">
        <v>553.10003662109375</v>
      </c>
      <c r="L116" s="22">
        <v>31</v>
      </c>
      <c r="M116">
        <v>17.841936665196574</v>
      </c>
    </row>
    <row r="117" spans="1:13" x14ac:dyDescent="0.35">
      <c r="A117" s="1">
        <v>40294</v>
      </c>
      <c r="B117">
        <f t="shared" si="3"/>
        <v>26</v>
      </c>
      <c r="C117">
        <f t="shared" si="4"/>
        <v>4</v>
      </c>
      <c r="D117">
        <f t="shared" si="5"/>
        <v>2010</v>
      </c>
      <c r="E117">
        <v>10.8</v>
      </c>
      <c r="H117" s="23">
        <v>8</v>
      </c>
      <c r="I117">
        <v>21.799999237060547</v>
      </c>
      <c r="J117">
        <v>12.5</v>
      </c>
      <c r="K117">
        <v>522.60003662109375</v>
      </c>
      <c r="L117" s="22">
        <v>31</v>
      </c>
      <c r="M117">
        <v>16.858065697454638</v>
      </c>
    </row>
    <row r="118" spans="1:13" x14ac:dyDescent="0.35">
      <c r="A118" s="1">
        <v>40295</v>
      </c>
      <c r="B118">
        <f t="shared" si="3"/>
        <v>27</v>
      </c>
      <c r="C118">
        <f t="shared" si="4"/>
        <v>4</v>
      </c>
      <c r="D118">
        <f t="shared" si="5"/>
        <v>2010</v>
      </c>
      <c r="E118">
        <v>10.3</v>
      </c>
      <c r="H118" s="23">
        <v>9</v>
      </c>
      <c r="I118">
        <v>18.200000762939453</v>
      </c>
      <c r="J118">
        <v>7.1999998092651367</v>
      </c>
      <c r="K118">
        <v>377.59994506835938</v>
      </c>
      <c r="L118" s="22">
        <v>30</v>
      </c>
      <c r="M118">
        <v>12.586664835611979</v>
      </c>
    </row>
    <row r="119" spans="1:13" x14ac:dyDescent="0.35">
      <c r="A119" s="1">
        <v>40296</v>
      </c>
      <c r="B119">
        <f t="shared" si="3"/>
        <v>28</v>
      </c>
      <c r="C119">
        <f t="shared" si="4"/>
        <v>4</v>
      </c>
      <c r="D119">
        <f t="shared" si="5"/>
        <v>2010</v>
      </c>
      <c r="E119">
        <v>11.1</v>
      </c>
      <c r="H119" s="23">
        <v>10</v>
      </c>
      <c r="I119">
        <v>13.699999809265137</v>
      </c>
      <c r="J119">
        <v>3.2999999523162842</v>
      </c>
      <c r="K119">
        <v>302.80001831054688</v>
      </c>
      <c r="L119" s="22">
        <v>31</v>
      </c>
      <c r="M119">
        <v>9.767742526146673</v>
      </c>
    </row>
    <row r="120" spans="1:13" x14ac:dyDescent="0.35">
      <c r="A120" s="1">
        <v>40297</v>
      </c>
      <c r="B120">
        <f t="shared" si="3"/>
        <v>29</v>
      </c>
      <c r="C120">
        <f t="shared" si="4"/>
        <v>4</v>
      </c>
      <c r="D120">
        <f t="shared" si="5"/>
        <v>2010</v>
      </c>
      <c r="E120">
        <v>15</v>
      </c>
      <c r="H120" s="23">
        <v>11</v>
      </c>
      <c r="I120">
        <v>10.600000381469727</v>
      </c>
      <c r="J120">
        <v>-1</v>
      </c>
      <c r="K120">
        <v>107.49999237060547</v>
      </c>
      <c r="L120" s="22">
        <v>30</v>
      </c>
      <c r="M120">
        <v>3.5833330790201825</v>
      </c>
    </row>
    <row r="121" spans="1:13" x14ac:dyDescent="0.35">
      <c r="A121" s="1">
        <v>40298</v>
      </c>
      <c r="B121">
        <f t="shared" si="3"/>
        <v>30</v>
      </c>
      <c r="C121">
        <f t="shared" si="4"/>
        <v>4</v>
      </c>
      <c r="D121">
        <f t="shared" si="5"/>
        <v>2010</v>
      </c>
      <c r="E121">
        <v>15.3</v>
      </c>
      <c r="H121" s="23">
        <v>12</v>
      </c>
      <c r="I121">
        <v>11.199999809265137</v>
      </c>
      <c r="J121">
        <v>-3.5999999046325684</v>
      </c>
      <c r="K121">
        <v>62.300003051757813</v>
      </c>
      <c r="L121" s="22">
        <v>31</v>
      </c>
      <c r="M121">
        <v>2.009677517798639</v>
      </c>
    </row>
    <row r="122" spans="1:13" x14ac:dyDescent="0.35">
      <c r="A122" s="1">
        <v>40299</v>
      </c>
      <c r="B122">
        <f t="shared" si="3"/>
        <v>1</v>
      </c>
      <c r="C122">
        <f t="shared" si="4"/>
        <v>5</v>
      </c>
      <c r="D122">
        <f t="shared" si="5"/>
        <v>2010</v>
      </c>
      <c r="E122">
        <v>10.5</v>
      </c>
      <c r="G122" s="22">
        <v>2020</v>
      </c>
      <c r="H122" s="23">
        <v>1</v>
      </c>
      <c r="I122">
        <v>7.9000000953674316</v>
      </c>
      <c r="J122">
        <v>-6.9000000953674316</v>
      </c>
      <c r="K122">
        <v>35.099998474121094</v>
      </c>
      <c r="L122" s="22">
        <v>31</v>
      </c>
      <c r="M122">
        <v>1.1322580152942288</v>
      </c>
    </row>
    <row r="123" spans="1:13" x14ac:dyDescent="0.35">
      <c r="A123" s="1">
        <v>40300</v>
      </c>
      <c r="B123">
        <f t="shared" si="3"/>
        <v>2</v>
      </c>
      <c r="C123">
        <f t="shared" si="4"/>
        <v>5</v>
      </c>
      <c r="D123">
        <f t="shared" si="5"/>
        <v>2010</v>
      </c>
      <c r="E123">
        <v>7.7</v>
      </c>
      <c r="H123" s="23">
        <v>2</v>
      </c>
      <c r="I123">
        <v>10.699999809265137</v>
      </c>
      <c r="J123">
        <v>-4.5999999046325684</v>
      </c>
      <c r="K123">
        <v>109.80000305175781</v>
      </c>
      <c r="L123" s="22">
        <v>29</v>
      </c>
      <c r="M123">
        <v>3.786207001784752</v>
      </c>
    </row>
    <row r="124" spans="1:13" x14ac:dyDescent="0.35">
      <c r="A124" s="1">
        <v>40301</v>
      </c>
      <c r="B124">
        <f t="shared" si="3"/>
        <v>3</v>
      </c>
      <c r="C124">
        <f t="shared" si="4"/>
        <v>5</v>
      </c>
      <c r="D124">
        <f t="shared" si="5"/>
        <v>2010</v>
      </c>
      <c r="E124">
        <v>7.1</v>
      </c>
      <c r="H124" s="23">
        <v>3</v>
      </c>
      <c r="I124">
        <v>10.199999809265137</v>
      </c>
      <c r="J124">
        <v>-3</v>
      </c>
      <c r="K124">
        <v>91.600013732910156</v>
      </c>
      <c r="L124" s="22">
        <v>31</v>
      </c>
      <c r="M124">
        <v>2.9548391526745212</v>
      </c>
    </row>
    <row r="125" spans="1:13" x14ac:dyDescent="0.35">
      <c r="A125" s="1">
        <v>40302</v>
      </c>
      <c r="B125">
        <f t="shared" si="3"/>
        <v>4</v>
      </c>
      <c r="C125">
        <f t="shared" si="4"/>
        <v>5</v>
      </c>
      <c r="D125">
        <f t="shared" si="5"/>
        <v>2010</v>
      </c>
      <c r="E125">
        <v>7.5</v>
      </c>
      <c r="H125" s="23">
        <v>4</v>
      </c>
      <c r="I125">
        <v>14.399999618530273</v>
      </c>
      <c r="J125">
        <v>-0.20000000298023224</v>
      </c>
      <c r="K125">
        <v>281.30001831054688</v>
      </c>
      <c r="L125" s="22">
        <v>30</v>
      </c>
      <c r="M125">
        <v>9.37666727701823</v>
      </c>
    </row>
    <row r="126" spans="1:13" x14ac:dyDescent="0.35">
      <c r="A126" s="1">
        <v>40303</v>
      </c>
      <c r="B126">
        <f t="shared" si="3"/>
        <v>5</v>
      </c>
      <c r="C126">
        <f t="shared" si="4"/>
        <v>5</v>
      </c>
      <c r="D126">
        <f t="shared" si="5"/>
        <v>2010</v>
      </c>
      <c r="E126">
        <v>6.8</v>
      </c>
      <c r="H126" s="23">
        <v>5</v>
      </c>
      <c r="I126">
        <v>17.5</v>
      </c>
      <c r="J126">
        <v>3.4000000953674316</v>
      </c>
      <c r="K126">
        <v>333.4000244140625</v>
      </c>
      <c r="L126" s="22">
        <v>31</v>
      </c>
      <c r="M126">
        <v>10.754839497227822</v>
      </c>
    </row>
    <row r="127" spans="1:13" x14ac:dyDescent="0.35">
      <c r="A127" s="1">
        <v>40304</v>
      </c>
      <c r="B127">
        <f t="shared" si="3"/>
        <v>6</v>
      </c>
      <c r="C127">
        <f t="shared" si="4"/>
        <v>5</v>
      </c>
      <c r="D127">
        <f t="shared" si="5"/>
        <v>2010</v>
      </c>
      <c r="E127">
        <v>5.9</v>
      </c>
      <c r="H127" s="23">
        <v>6</v>
      </c>
      <c r="I127">
        <v>17.700000762939453</v>
      </c>
      <c r="J127">
        <v>8.3999996185302734</v>
      </c>
      <c r="K127">
        <v>417.39999389648438</v>
      </c>
      <c r="L127" s="22">
        <v>30</v>
      </c>
      <c r="M127">
        <v>13.913333129882812</v>
      </c>
    </row>
    <row r="128" spans="1:13" x14ac:dyDescent="0.35">
      <c r="A128" s="1">
        <v>40305</v>
      </c>
      <c r="B128">
        <f t="shared" si="3"/>
        <v>7</v>
      </c>
      <c r="C128">
        <f t="shared" si="4"/>
        <v>5</v>
      </c>
      <c r="D128">
        <f t="shared" si="5"/>
        <v>2010</v>
      </c>
      <c r="E128">
        <v>5.2</v>
      </c>
      <c r="H128" s="23">
        <v>7</v>
      </c>
      <c r="I128">
        <v>22.799999237060547</v>
      </c>
      <c r="J128">
        <v>12.100000381469727</v>
      </c>
      <c r="K128">
        <v>530.20001220703125</v>
      </c>
      <c r="L128" s="22">
        <v>31</v>
      </c>
      <c r="M128">
        <v>17.103226200226814</v>
      </c>
    </row>
    <row r="129" spans="1:13" x14ac:dyDescent="0.35">
      <c r="A129" s="1">
        <v>40306</v>
      </c>
      <c r="B129">
        <f t="shared" si="3"/>
        <v>8</v>
      </c>
      <c r="C129">
        <f t="shared" si="4"/>
        <v>5</v>
      </c>
      <c r="D129">
        <f t="shared" si="5"/>
        <v>2010</v>
      </c>
      <c r="E129">
        <v>7.1</v>
      </c>
      <c r="H129" s="23">
        <v>8</v>
      </c>
      <c r="I129">
        <v>23.200000762939453</v>
      </c>
      <c r="J129">
        <v>10.300000190734863</v>
      </c>
      <c r="K129">
        <v>533.9000244140625</v>
      </c>
      <c r="L129" s="22">
        <v>31</v>
      </c>
      <c r="M129">
        <v>17.222581432711692</v>
      </c>
    </row>
    <row r="130" spans="1:13" x14ac:dyDescent="0.35">
      <c r="A130" s="1">
        <v>40307</v>
      </c>
      <c r="B130">
        <f t="shared" ref="B130:B193" si="6">DAY(A130)</f>
        <v>9</v>
      </c>
      <c r="C130">
        <f t="shared" ref="C130:C193" si="7">MONTH(A130)</f>
        <v>5</v>
      </c>
      <c r="D130">
        <f t="shared" ref="D130:D193" si="8">YEAR(A130)</f>
        <v>2010</v>
      </c>
      <c r="E130">
        <v>8.6</v>
      </c>
      <c r="H130" s="23">
        <v>9</v>
      </c>
      <c r="I130">
        <v>18.299999237060547</v>
      </c>
      <c r="J130">
        <v>3.5</v>
      </c>
      <c r="K130">
        <v>404.49993896484375</v>
      </c>
      <c r="L130" s="22">
        <v>30</v>
      </c>
      <c r="M130">
        <v>13.483331298828125</v>
      </c>
    </row>
    <row r="131" spans="1:13" x14ac:dyDescent="0.35">
      <c r="A131" s="1">
        <v>40308</v>
      </c>
      <c r="B131">
        <f t="shared" si="6"/>
        <v>10</v>
      </c>
      <c r="C131">
        <f t="shared" si="7"/>
        <v>5</v>
      </c>
      <c r="D131">
        <f t="shared" si="8"/>
        <v>2010</v>
      </c>
      <c r="E131">
        <v>9.8000000000000007</v>
      </c>
      <c r="H131" s="23">
        <v>10</v>
      </c>
      <c r="I131">
        <v>13.899999618530273</v>
      </c>
      <c r="J131">
        <v>2.7000000476837158</v>
      </c>
      <c r="K131">
        <v>226.89999389648438</v>
      </c>
      <c r="L131" s="22">
        <v>31</v>
      </c>
      <c r="M131">
        <v>7.319354641822077</v>
      </c>
    </row>
    <row r="132" spans="1:13" x14ac:dyDescent="0.35">
      <c r="A132" s="1">
        <v>40309</v>
      </c>
      <c r="B132">
        <f t="shared" si="6"/>
        <v>11</v>
      </c>
      <c r="C132">
        <f t="shared" si="7"/>
        <v>5</v>
      </c>
      <c r="D132">
        <f t="shared" si="8"/>
        <v>2010</v>
      </c>
      <c r="E132">
        <v>10.7</v>
      </c>
      <c r="H132" s="23">
        <v>11</v>
      </c>
      <c r="I132">
        <v>15.600000381469727</v>
      </c>
      <c r="J132">
        <v>-4.0999999046325684</v>
      </c>
      <c r="K132">
        <v>132.29998779296875</v>
      </c>
      <c r="L132" s="22">
        <v>30</v>
      </c>
      <c r="M132">
        <v>4.4099995930989584</v>
      </c>
    </row>
    <row r="133" spans="1:13" x14ac:dyDescent="0.35">
      <c r="A133" s="1">
        <v>40310</v>
      </c>
      <c r="B133">
        <f t="shared" si="6"/>
        <v>12</v>
      </c>
      <c r="C133">
        <f t="shared" si="7"/>
        <v>5</v>
      </c>
      <c r="D133">
        <f t="shared" si="8"/>
        <v>2010</v>
      </c>
      <c r="E133">
        <v>9.6999999999999993</v>
      </c>
      <c r="H133" s="23">
        <v>12</v>
      </c>
      <c r="I133">
        <v>10.399999618530273</v>
      </c>
      <c r="J133">
        <v>-6.3000001907348633</v>
      </c>
      <c r="K133">
        <v>9.4999980926513672</v>
      </c>
      <c r="L133" s="22">
        <v>31</v>
      </c>
      <c r="M133">
        <v>0.30645155137585056</v>
      </c>
    </row>
    <row r="134" spans="1:13" x14ac:dyDescent="0.35">
      <c r="A134" s="1">
        <v>40311</v>
      </c>
      <c r="B134">
        <f t="shared" si="6"/>
        <v>13</v>
      </c>
      <c r="C134">
        <f t="shared" si="7"/>
        <v>5</v>
      </c>
      <c r="D134">
        <f t="shared" si="8"/>
        <v>2010</v>
      </c>
      <c r="E134">
        <v>6.6</v>
      </c>
    </row>
    <row r="135" spans="1:13" x14ac:dyDescent="0.35">
      <c r="A135" s="1">
        <v>40312</v>
      </c>
      <c r="B135">
        <f t="shared" si="6"/>
        <v>14</v>
      </c>
      <c r="C135">
        <f t="shared" si="7"/>
        <v>5</v>
      </c>
      <c r="D135">
        <f t="shared" si="8"/>
        <v>2010</v>
      </c>
      <c r="E135">
        <v>5.5</v>
      </c>
    </row>
    <row r="136" spans="1:13" x14ac:dyDescent="0.35">
      <c r="A136" s="1">
        <v>40313</v>
      </c>
      <c r="B136">
        <f t="shared" si="6"/>
        <v>15</v>
      </c>
      <c r="C136">
        <f t="shared" si="7"/>
        <v>5</v>
      </c>
      <c r="D136">
        <f t="shared" si="8"/>
        <v>2010</v>
      </c>
      <c r="E136">
        <v>4.4000000000000004</v>
      </c>
    </row>
    <row r="137" spans="1:13" x14ac:dyDescent="0.35">
      <c r="A137" s="1">
        <v>40314</v>
      </c>
      <c r="B137">
        <f t="shared" si="6"/>
        <v>16</v>
      </c>
      <c r="C137">
        <f t="shared" si="7"/>
        <v>5</v>
      </c>
      <c r="D137">
        <f t="shared" si="8"/>
        <v>2010</v>
      </c>
      <c r="E137">
        <v>4.0999999999999996</v>
      </c>
    </row>
    <row r="138" spans="1:13" x14ac:dyDescent="0.35">
      <c r="A138" s="1">
        <v>40315</v>
      </c>
      <c r="B138">
        <f t="shared" si="6"/>
        <v>17</v>
      </c>
      <c r="C138">
        <f t="shared" si="7"/>
        <v>5</v>
      </c>
      <c r="D138">
        <f t="shared" si="8"/>
        <v>2010</v>
      </c>
      <c r="E138">
        <v>7.1</v>
      </c>
    </row>
    <row r="139" spans="1:13" x14ac:dyDescent="0.35">
      <c r="A139" s="1">
        <v>40316</v>
      </c>
      <c r="B139">
        <f t="shared" si="6"/>
        <v>18</v>
      </c>
      <c r="C139">
        <f t="shared" si="7"/>
        <v>5</v>
      </c>
      <c r="D139">
        <f t="shared" si="8"/>
        <v>2010</v>
      </c>
      <c r="E139">
        <v>6.1</v>
      </c>
    </row>
    <row r="140" spans="1:13" x14ac:dyDescent="0.35">
      <c r="A140" s="1">
        <v>40317</v>
      </c>
      <c r="B140">
        <f t="shared" si="6"/>
        <v>19</v>
      </c>
      <c r="C140">
        <f t="shared" si="7"/>
        <v>5</v>
      </c>
      <c r="D140">
        <f t="shared" si="8"/>
        <v>2010</v>
      </c>
      <c r="E140">
        <v>4.5999999999999996</v>
      </c>
    </row>
    <row r="141" spans="1:13" x14ac:dyDescent="0.35">
      <c r="A141" s="1">
        <v>40318</v>
      </c>
      <c r="B141">
        <f t="shared" si="6"/>
        <v>20</v>
      </c>
      <c r="C141">
        <f t="shared" si="7"/>
        <v>5</v>
      </c>
      <c r="D141">
        <f t="shared" si="8"/>
        <v>2010</v>
      </c>
      <c r="E141">
        <v>5.6</v>
      </c>
    </row>
    <row r="142" spans="1:13" x14ac:dyDescent="0.35">
      <c r="A142" s="1">
        <v>40319</v>
      </c>
      <c r="B142">
        <f t="shared" si="6"/>
        <v>21</v>
      </c>
      <c r="C142">
        <f t="shared" si="7"/>
        <v>5</v>
      </c>
      <c r="D142">
        <f t="shared" si="8"/>
        <v>2010</v>
      </c>
      <c r="E142">
        <v>9.3000000000000007</v>
      </c>
    </row>
    <row r="143" spans="1:13" x14ac:dyDescent="0.35">
      <c r="A143" s="1">
        <v>40320</v>
      </c>
      <c r="B143">
        <f t="shared" si="6"/>
        <v>22</v>
      </c>
      <c r="C143">
        <f t="shared" si="7"/>
        <v>5</v>
      </c>
      <c r="D143">
        <f t="shared" si="8"/>
        <v>2010</v>
      </c>
      <c r="E143">
        <v>12.1</v>
      </c>
    </row>
    <row r="144" spans="1:13" x14ac:dyDescent="0.35">
      <c r="A144" s="1">
        <v>40321</v>
      </c>
      <c r="B144">
        <f t="shared" si="6"/>
        <v>23</v>
      </c>
      <c r="C144">
        <f t="shared" si="7"/>
        <v>5</v>
      </c>
      <c r="D144">
        <f t="shared" si="8"/>
        <v>2010</v>
      </c>
      <c r="E144">
        <v>13</v>
      </c>
    </row>
    <row r="145" spans="1:5" x14ac:dyDescent="0.35">
      <c r="A145" s="1">
        <v>40322</v>
      </c>
      <c r="B145">
        <f t="shared" si="6"/>
        <v>24</v>
      </c>
      <c r="C145">
        <f t="shared" si="7"/>
        <v>5</v>
      </c>
      <c r="D145">
        <f t="shared" si="8"/>
        <v>2010</v>
      </c>
      <c r="E145">
        <v>15.6</v>
      </c>
    </row>
    <row r="146" spans="1:5" x14ac:dyDescent="0.35">
      <c r="A146" s="1">
        <v>40323</v>
      </c>
      <c r="B146">
        <f t="shared" si="6"/>
        <v>25</v>
      </c>
      <c r="C146">
        <f t="shared" si="7"/>
        <v>5</v>
      </c>
      <c r="D146">
        <f t="shared" si="8"/>
        <v>2010</v>
      </c>
      <c r="E146">
        <v>18.5</v>
      </c>
    </row>
    <row r="147" spans="1:5" x14ac:dyDescent="0.35">
      <c r="A147" s="1">
        <v>40324</v>
      </c>
      <c r="B147">
        <f t="shared" si="6"/>
        <v>26</v>
      </c>
      <c r="C147">
        <f t="shared" si="7"/>
        <v>5</v>
      </c>
      <c r="D147">
        <f t="shared" si="8"/>
        <v>2010</v>
      </c>
      <c r="E147">
        <v>15.3</v>
      </c>
    </row>
    <row r="148" spans="1:5" x14ac:dyDescent="0.35">
      <c r="A148" s="1">
        <v>40325</v>
      </c>
      <c r="B148">
        <f t="shared" si="6"/>
        <v>27</v>
      </c>
      <c r="C148">
        <f t="shared" si="7"/>
        <v>5</v>
      </c>
      <c r="D148">
        <f t="shared" si="8"/>
        <v>2010</v>
      </c>
      <c r="E148">
        <v>12.2</v>
      </c>
    </row>
    <row r="149" spans="1:5" x14ac:dyDescent="0.35">
      <c r="A149" s="1">
        <v>40326</v>
      </c>
      <c r="B149">
        <f t="shared" si="6"/>
        <v>28</v>
      </c>
      <c r="C149">
        <f t="shared" si="7"/>
        <v>5</v>
      </c>
      <c r="D149">
        <f t="shared" si="8"/>
        <v>2010</v>
      </c>
      <c r="E149">
        <v>12.5</v>
      </c>
    </row>
    <row r="150" spans="1:5" x14ac:dyDescent="0.35">
      <c r="A150" s="1">
        <v>40327</v>
      </c>
      <c r="B150">
        <f t="shared" si="6"/>
        <v>29</v>
      </c>
      <c r="C150">
        <f t="shared" si="7"/>
        <v>5</v>
      </c>
      <c r="D150">
        <f t="shared" si="8"/>
        <v>2010</v>
      </c>
      <c r="E150">
        <v>12.8</v>
      </c>
    </row>
    <row r="151" spans="1:5" x14ac:dyDescent="0.35">
      <c r="A151" s="1">
        <v>40328</v>
      </c>
      <c r="B151">
        <f t="shared" si="6"/>
        <v>30</v>
      </c>
      <c r="C151">
        <f t="shared" si="7"/>
        <v>5</v>
      </c>
      <c r="D151">
        <f t="shared" si="8"/>
        <v>2010</v>
      </c>
      <c r="E151">
        <v>11</v>
      </c>
    </row>
    <row r="152" spans="1:5" x14ac:dyDescent="0.35">
      <c r="A152" s="1">
        <v>40329</v>
      </c>
      <c r="B152">
        <f t="shared" si="6"/>
        <v>31</v>
      </c>
      <c r="C152">
        <f t="shared" si="7"/>
        <v>5</v>
      </c>
      <c r="D152">
        <f t="shared" si="8"/>
        <v>2010</v>
      </c>
      <c r="E152">
        <v>7.5</v>
      </c>
    </row>
    <row r="153" spans="1:5" x14ac:dyDescent="0.35">
      <c r="A153" s="1">
        <v>40330</v>
      </c>
      <c r="B153">
        <f t="shared" si="6"/>
        <v>1</v>
      </c>
      <c r="C153">
        <f t="shared" si="7"/>
        <v>6</v>
      </c>
      <c r="D153">
        <f t="shared" si="8"/>
        <v>2010</v>
      </c>
      <c r="E153">
        <v>7.6</v>
      </c>
    </row>
    <row r="154" spans="1:5" x14ac:dyDescent="0.35">
      <c r="A154" s="1">
        <v>40331</v>
      </c>
      <c r="B154">
        <f t="shared" si="6"/>
        <v>2</v>
      </c>
      <c r="C154">
        <f t="shared" si="7"/>
        <v>6</v>
      </c>
      <c r="D154">
        <f t="shared" si="8"/>
        <v>2010</v>
      </c>
      <c r="E154">
        <v>7.7</v>
      </c>
    </row>
    <row r="155" spans="1:5" x14ac:dyDescent="0.35">
      <c r="A155" s="1">
        <v>40332</v>
      </c>
      <c r="B155">
        <f t="shared" si="6"/>
        <v>3</v>
      </c>
      <c r="C155">
        <f t="shared" si="7"/>
        <v>6</v>
      </c>
      <c r="D155">
        <f t="shared" si="8"/>
        <v>2010</v>
      </c>
      <c r="E155">
        <v>9</v>
      </c>
    </row>
    <row r="156" spans="1:5" x14ac:dyDescent="0.35">
      <c r="A156" s="1">
        <v>40333</v>
      </c>
      <c r="B156">
        <f t="shared" si="6"/>
        <v>4</v>
      </c>
      <c r="C156">
        <f t="shared" si="7"/>
        <v>6</v>
      </c>
      <c r="D156">
        <f t="shared" si="8"/>
        <v>2010</v>
      </c>
      <c r="E156">
        <v>13.8</v>
      </c>
    </row>
    <row r="157" spans="1:5" x14ac:dyDescent="0.35">
      <c r="A157" s="1">
        <v>40334</v>
      </c>
      <c r="B157">
        <f t="shared" si="6"/>
        <v>5</v>
      </c>
      <c r="C157">
        <f t="shared" si="7"/>
        <v>6</v>
      </c>
      <c r="D157">
        <f t="shared" si="8"/>
        <v>2010</v>
      </c>
      <c r="E157">
        <v>16.600000000000001</v>
      </c>
    </row>
    <row r="158" spans="1:5" x14ac:dyDescent="0.35">
      <c r="A158" s="1">
        <v>40335</v>
      </c>
      <c r="B158">
        <f t="shared" si="6"/>
        <v>6</v>
      </c>
      <c r="C158">
        <f t="shared" si="7"/>
        <v>6</v>
      </c>
      <c r="D158">
        <f t="shared" si="8"/>
        <v>2010</v>
      </c>
      <c r="E158">
        <v>18.2</v>
      </c>
    </row>
    <row r="159" spans="1:5" x14ac:dyDescent="0.35">
      <c r="A159" s="1">
        <v>40336</v>
      </c>
      <c r="B159">
        <f t="shared" si="6"/>
        <v>7</v>
      </c>
      <c r="C159">
        <f t="shared" si="7"/>
        <v>6</v>
      </c>
      <c r="D159">
        <f t="shared" si="8"/>
        <v>2010</v>
      </c>
      <c r="E159">
        <v>15.7</v>
      </c>
    </row>
    <row r="160" spans="1:5" x14ac:dyDescent="0.35">
      <c r="A160" s="1">
        <v>40337</v>
      </c>
      <c r="B160">
        <f t="shared" si="6"/>
        <v>8</v>
      </c>
      <c r="C160">
        <f t="shared" si="7"/>
        <v>6</v>
      </c>
      <c r="D160">
        <f t="shared" si="8"/>
        <v>2010</v>
      </c>
      <c r="E160">
        <v>18.2</v>
      </c>
    </row>
    <row r="161" spans="1:5" x14ac:dyDescent="0.35">
      <c r="A161" s="1">
        <v>40338</v>
      </c>
      <c r="B161">
        <f t="shared" si="6"/>
        <v>9</v>
      </c>
      <c r="C161">
        <f t="shared" si="7"/>
        <v>6</v>
      </c>
      <c r="D161">
        <f t="shared" si="8"/>
        <v>2010</v>
      </c>
      <c r="E161">
        <v>20.6</v>
      </c>
    </row>
    <row r="162" spans="1:5" x14ac:dyDescent="0.35">
      <c r="A162" s="1">
        <v>40339</v>
      </c>
      <c r="B162">
        <f t="shared" si="6"/>
        <v>10</v>
      </c>
      <c r="C162">
        <f t="shared" si="7"/>
        <v>6</v>
      </c>
      <c r="D162">
        <f t="shared" si="8"/>
        <v>2010</v>
      </c>
      <c r="E162">
        <v>23.2</v>
      </c>
    </row>
    <row r="163" spans="1:5" x14ac:dyDescent="0.35">
      <c r="A163" s="1">
        <v>40340</v>
      </c>
      <c r="B163">
        <f t="shared" si="6"/>
        <v>11</v>
      </c>
      <c r="C163">
        <f t="shared" si="7"/>
        <v>6</v>
      </c>
      <c r="D163">
        <f t="shared" si="8"/>
        <v>2010</v>
      </c>
      <c r="E163">
        <v>19.600000000000001</v>
      </c>
    </row>
    <row r="164" spans="1:5" x14ac:dyDescent="0.35">
      <c r="A164" s="1">
        <v>40341</v>
      </c>
      <c r="B164">
        <f t="shared" si="6"/>
        <v>12</v>
      </c>
      <c r="C164">
        <f t="shared" si="7"/>
        <v>6</v>
      </c>
      <c r="D164">
        <f t="shared" si="8"/>
        <v>2010</v>
      </c>
      <c r="E164">
        <v>15.8</v>
      </c>
    </row>
    <row r="165" spans="1:5" x14ac:dyDescent="0.35">
      <c r="A165" s="1">
        <v>40342</v>
      </c>
      <c r="B165">
        <f t="shared" si="6"/>
        <v>13</v>
      </c>
      <c r="C165">
        <f t="shared" si="7"/>
        <v>6</v>
      </c>
      <c r="D165">
        <f t="shared" si="8"/>
        <v>2010</v>
      </c>
      <c r="E165">
        <v>13.4</v>
      </c>
    </row>
    <row r="166" spans="1:5" x14ac:dyDescent="0.35">
      <c r="A166" s="1">
        <v>40343</v>
      </c>
      <c r="B166">
        <f t="shared" si="6"/>
        <v>14</v>
      </c>
      <c r="C166">
        <f t="shared" si="7"/>
        <v>6</v>
      </c>
      <c r="D166">
        <f t="shared" si="8"/>
        <v>2010</v>
      </c>
      <c r="E166">
        <v>14.3</v>
      </c>
    </row>
    <row r="167" spans="1:5" x14ac:dyDescent="0.35">
      <c r="A167" s="1">
        <v>40344</v>
      </c>
      <c r="B167">
        <f t="shared" si="6"/>
        <v>15</v>
      </c>
      <c r="C167">
        <f t="shared" si="7"/>
        <v>6</v>
      </c>
      <c r="D167">
        <f t="shared" si="8"/>
        <v>2010</v>
      </c>
      <c r="E167">
        <v>13.8</v>
      </c>
    </row>
    <row r="168" spans="1:5" x14ac:dyDescent="0.35">
      <c r="A168" s="1">
        <v>40345</v>
      </c>
      <c r="B168">
        <f t="shared" si="6"/>
        <v>16</v>
      </c>
      <c r="C168">
        <f t="shared" si="7"/>
        <v>6</v>
      </c>
      <c r="D168">
        <f t="shared" si="8"/>
        <v>2010</v>
      </c>
      <c r="E168">
        <v>11.4</v>
      </c>
    </row>
    <row r="169" spans="1:5" x14ac:dyDescent="0.35">
      <c r="A169" s="1">
        <v>40346</v>
      </c>
      <c r="B169">
        <f t="shared" si="6"/>
        <v>17</v>
      </c>
      <c r="C169">
        <f t="shared" si="7"/>
        <v>6</v>
      </c>
      <c r="D169">
        <f t="shared" si="8"/>
        <v>2010</v>
      </c>
      <c r="E169">
        <v>12.1</v>
      </c>
    </row>
    <row r="170" spans="1:5" x14ac:dyDescent="0.35">
      <c r="A170" s="1">
        <v>40347</v>
      </c>
      <c r="B170">
        <f t="shared" si="6"/>
        <v>18</v>
      </c>
      <c r="C170">
        <f t="shared" si="7"/>
        <v>6</v>
      </c>
      <c r="D170">
        <f t="shared" si="8"/>
        <v>2010</v>
      </c>
      <c r="E170">
        <v>10.1</v>
      </c>
    </row>
    <row r="171" spans="1:5" x14ac:dyDescent="0.35">
      <c r="A171" s="1">
        <v>40348</v>
      </c>
      <c r="B171">
        <f t="shared" si="6"/>
        <v>19</v>
      </c>
      <c r="C171">
        <f t="shared" si="7"/>
        <v>6</v>
      </c>
      <c r="D171">
        <f t="shared" si="8"/>
        <v>2010</v>
      </c>
      <c r="E171">
        <v>8.1999999999999993</v>
      </c>
    </row>
    <row r="172" spans="1:5" x14ac:dyDescent="0.35">
      <c r="A172" s="1">
        <v>40349</v>
      </c>
      <c r="B172">
        <f t="shared" si="6"/>
        <v>20</v>
      </c>
      <c r="C172">
        <f t="shared" si="7"/>
        <v>6</v>
      </c>
      <c r="D172">
        <f t="shared" si="8"/>
        <v>2010</v>
      </c>
      <c r="E172">
        <v>6.3</v>
      </c>
    </row>
    <row r="173" spans="1:5" x14ac:dyDescent="0.35">
      <c r="A173" s="1">
        <v>40350</v>
      </c>
      <c r="B173">
        <f t="shared" si="6"/>
        <v>21</v>
      </c>
      <c r="C173">
        <f t="shared" si="7"/>
        <v>6</v>
      </c>
      <c r="D173">
        <f t="shared" si="8"/>
        <v>2010</v>
      </c>
      <c r="E173">
        <v>7.8</v>
      </c>
    </row>
    <row r="174" spans="1:5" x14ac:dyDescent="0.35">
      <c r="A174" s="1">
        <v>40351</v>
      </c>
      <c r="B174">
        <f t="shared" si="6"/>
        <v>22</v>
      </c>
      <c r="C174">
        <f t="shared" si="7"/>
        <v>6</v>
      </c>
      <c r="D174">
        <f t="shared" si="8"/>
        <v>2010</v>
      </c>
      <c r="E174">
        <v>9.5</v>
      </c>
    </row>
    <row r="175" spans="1:5" x14ac:dyDescent="0.35">
      <c r="A175" s="1">
        <v>40352</v>
      </c>
      <c r="B175">
        <f t="shared" si="6"/>
        <v>23</v>
      </c>
      <c r="C175">
        <f t="shared" si="7"/>
        <v>6</v>
      </c>
      <c r="D175">
        <f t="shared" si="8"/>
        <v>2010</v>
      </c>
      <c r="E175">
        <v>12.7</v>
      </c>
    </row>
    <row r="176" spans="1:5" x14ac:dyDescent="0.35">
      <c r="A176" s="1">
        <v>40353</v>
      </c>
      <c r="B176">
        <f t="shared" si="6"/>
        <v>24</v>
      </c>
      <c r="C176">
        <f t="shared" si="7"/>
        <v>6</v>
      </c>
      <c r="D176">
        <f t="shared" si="8"/>
        <v>2010</v>
      </c>
      <c r="E176">
        <v>13.5</v>
      </c>
    </row>
    <row r="177" spans="1:5" x14ac:dyDescent="0.35">
      <c r="A177" s="1">
        <v>40354</v>
      </c>
      <c r="B177">
        <f t="shared" si="6"/>
        <v>25</v>
      </c>
      <c r="C177">
        <f t="shared" si="7"/>
        <v>6</v>
      </c>
      <c r="D177">
        <f t="shared" si="8"/>
        <v>2010</v>
      </c>
      <c r="E177">
        <v>15.5</v>
      </c>
    </row>
    <row r="178" spans="1:5" x14ac:dyDescent="0.35">
      <c r="A178" s="1">
        <v>40355</v>
      </c>
      <c r="B178">
        <f t="shared" si="6"/>
        <v>26</v>
      </c>
      <c r="C178">
        <f t="shared" si="7"/>
        <v>6</v>
      </c>
      <c r="D178">
        <f t="shared" si="8"/>
        <v>2010</v>
      </c>
      <c r="E178">
        <v>17.5</v>
      </c>
    </row>
    <row r="179" spans="1:5" x14ac:dyDescent="0.35">
      <c r="A179" s="1">
        <v>40356</v>
      </c>
      <c r="B179">
        <f t="shared" si="6"/>
        <v>27</v>
      </c>
      <c r="C179">
        <f t="shared" si="7"/>
        <v>6</v>
      </c>
      <c r="D179">
        <f t="shared" si="8"/>
        <v>2010</v>
      </c>
      <c r="E179">
        <v>18.3</v>
      </c>
    </row>
    <row r="180" spans="1:5" x14ac:dyDescent="0.35">
      <c r="A180" s="1">
        <v>40357</v>
      </c>
      <c r="B180">
        <f t="shared" si="6"/>
        <v>28</v>
      </c>
      <c r="C180">
        <f t="shared" si="7"/>
        <v>6</v>
      </c>
      <c r="D180">
        <f t="shared" si="8"/>
        <v>2010</v>
      </c>
      <c r="E180">
        <v>19</v>
      </c>
    </row>
    <row r="181" spans="1:5" x14ac:dyDescent="0.35">
      <c r="A181" s="1">
        <v>40358</v>
      </c>
      <c r="B181">
        <f t="shared" si="6"/>
        <v>29</v>
      </c>
      <c r="C181">
        <f t="shared" si="7"/>
        <v>6</v>
      </c>
      <c r="D181">
        <f t="shared" si="8"/>
        <v>2010</v>
      </c>
      <c r="E181">
        <v>18.899999999999999</v>
      </c>
    </row>
    <row r="182" spans="1:5" x14ac:dyDescent="0.35">
      <c r="A182" s="1">
        <v>40359</v>
      </c>
      <c r="B182">
        <f t="shared" si="6"/>
        <v>30</v>
      </c>
      <c r="C182">
        <f t="shared" si="7"/>
        <v>6</v>
      </c>
      <c r="D182">
        <f t="shared" si="8"/>
        <v>2010</v>
      </c>
      <c r="E182">
        <v>20</v>
      </c>
    </row>
    <row r="183" spans="1:5" x14ac:dyDescent="0.35">
      <c r="A183" s="1">
        <v>40360</v>
      </c>
      <c r="B183">
        <f t="shared" si="6"/>
        <v>1</v>
      </c>
      <c r="C183">
        <f t="shared" si="7"/>
        <v>7</v>
      </c>
      <c r="D183">
        <f t="shared" si="8"/>
        <v>2010</v>
      </c>
      <c r="E183">
        <v>20.100000000000001</v>
      </c>
    </row>
    <row r="184" spans="1:5" x14ac:dyDescent="0.35">
      <c r="A184" s="1">
        <v>40361</v>
      </c>
      <c r="B184">
        <f t="shared" si="6"/>
        <v>2</v>
      </c>
      <c r="C184">
        <f t="shared" si="7"/>
        <v>7</v>
      </c>
      <c r="D184">
        <f t="shared" si="8"/>
        <v>2010</v>
      </c>
      <c r="E184">
        <v>21.2</v>
      </c>
    </row>
    <row r="185" spans="1:5" x14ac:dyDescent="0.35">
      <c r="A185" s="1">
        <v>40362</v>
      </c>
      <c r="B185">
        <f t="shared" si="6"/>
        <v>3</v>
      </c>
      <c r="C185">
        <f t="shared" si="7"/>
        <v>7</v>
      </c>
      <c r="D185">
        <f t="shared" si="8"/>
        <v>2010</v>
      </c>
      <c r="E185">
        <v>21.9</v>
      </c>
    </row>
    <row r="186" spans="1:5" x14ac:dyDescent="0.35">
      <c r="A186" s="1">
        <v>40363</v>
      </c>
      <c r="B186">
        <f t="shared" si="6"/>
        <v>4</v>
      </c>
      <c r="C186">
        <f t="shared" si="7"/>
        <v>7</v>
      </c>
      <c r="D186">
        <f t="shared" si="8"/>
        <v>2010</v>
      </c>
      <c r="E186">
        <v>19.100000000000001</v>
      </c>
    </row>
    <row r="187" spans="1:5" x14ac:dyDescent="0.35">
      <c r="A187" s="1">
        <v>40364</v>
      </c>
      <c r="B187">
        <f t="shared" si="6"/>
        <v>5</v>
      </c>
      <c r="C187">
        <f t="shared" si="7"/>
        <v>7</v>
      </c>
      <c r="D187">
        <f t="shared" si="8"/>
        <v>2010</v>
      </c>
      <c r="E187">
        <v>18.5</v>
      </c>
    </row>
    <row r="188" spans="1:5" x14ac:dyDescent="0.35">
      <c r="A188" s="1">
        <v>40365</v>
      </c>
      <c r="B188">
        <f t="shared" si="6"/>
        <v>6</v>
      </c>
      <c r="C188">
        <f t="shared" si="7"/>
        <v>7</v>
      </c>
      <c r="D188">
        <f t="shared" si="8"/>
        <v>2010</v>
      </c>
      <c r="E188">
        <v>14.9</v>
      </c>
    </row>
    <row r="189" spans="1:5" x14ac:dyDescent="0.35">
      <c r="A189" s="1">
        <v>40366</v>
      </c>
      <c r="B189">
        <f t="shared" si="6"/>
        <v>7</v>
      </c>
      <c r="C189">
        <f t="shared" si="7"/>
        <v>7</v>
      </c>
      <c r="D189">
        <f t="shared" si="8"/>
        <v>2010</v>
      </c>
      <c r="E189">
        <v>16.3</v>
      </c>
    </row>
    <row r="190" spans="1:5" x14ac:dyDescent="0.35">
      <c r="A190" s="1">
        <v>40367</v>
      </c>
      <c r="B190">
        <f t="shared" si="6"/>
        <v>8</v>
      </c>
      <c r="C190">
        <f t="shared" si="7"/>
        <v>7</v>
      </c>
      <c r="D190">
        <f t="shared" si="8"/>
        <v>2010</v>
      </c>
      <c r="E190">
        <v>19.100000000000001</v>
      </c>
    </row>
    <row r="191" spans="1:5" x14ac:dyDescent="0.35">
      <c r="A191" s="1">
        <v>40368</v>
      </c>
      <c r="B191">
        <f t="shared" si="6"/>
        <v>9</v>
      </c>
      <c r="C191">
        <f t="shared" si="7"/>
        <v>7</v>
      </c>
      <c r="D191">
        <f t="shared" si="8"/>
        <v>2010</v>
      </c>
      <c r="E191">
        <v>21.8</v>
      </c>
    </row>
    <row r="192" spans="1:5" x14ac:dyDescent="0.35">
      <c r="A192" s="1">
        <v>40369</v>
      </c>
      <c r="B192">
        <f t="shared" si="6"/>
        <v>10</v>
      </c>
      <c r="C192">
        <f t="shared" si="7"/>
        <v>7</v>
      </c>
      <c r="D192">
        <f t="shared" si="8"/>
        <v>2010</v>
      </c>
      <c r="E192">
        <v>23.5</v>
      </c>
    </row>
    <row r="193" spans="1:5" x14ac:dyDescent="0.35">
      <c r="A193" s="1">
        <v>40370</v>
      </c>
      <c r="B193">
        <f t="shared" si="6"/>
        <v>11</v>
      </c>
      <c r="C193">
        <f t="shared" si="7"/>
        <v>7</v>
      </c>
      <c r="D193">
        <f t="shared" si="8"/>
        <v>2010</v>
      </c>
      <c r="E193">
        <v>22.2</v>
      </c>
    </row>
    <row r="194" spans="1:5" x14ac:dyDescent="0.35">
      <c r="A194" s="1">
        <v>40371</v>
      </c>
      <c r="B194">
        <f t="shared" ref="B194:B257" si="9">DAY(A194)</f>
        <v>12</v>
      </c>
      <c r="C194">
        <f t="shared" ref="C194:C257" si="10">MONTH(A194)</f>
        <v>7</v>
      </c>
      <c r="D194">
        <f t="shared" ref="D194:D257" si="11">YEAR(A194)</f>
        <v>2010</v>
      </c>
      <c r="E194">
        <v>21.5</v>
      </c>
    </row>
    <row r="195" spans="1:5" x14ac:dyDescent="0.35">
      <c r="A195" s="1">
        <v>40372</v>
      </c>
      <c r="B195">
        <f t="shared" si="9"/>
        <v>13</v>
      </c>
      <c r="C195">
        <f t="shared" si="10"/>
        <v>7</v>
      </c>
      <c r="D195">
        <f t="shared" si="11"/>
        <v>2010</v>
      </c>
      <c r="E195">
        <v>20</v>
      </c>
    </row>
    <row r="196" spans="1:5" x14ac:dyDescent="0.35">
      <c r="A196" s="1">
        <v>40373</v>
      </c>
      <c r="B196">
        <f t="shared" si="9"/>
        <v>14</v>
      </c>
      <c r="C196">
        <f t="shared" si="10"/>
        <v>7</v>
      </c>
      <c r="D196">
        <f t="shared" si="11"/>
        <v>2010</v>
      </c>
      <c r="E196">
        <v>23.5</v>
      </c>
    </row>
    <row r="197" spans="1:5" x14ac:dyDescent="0.35">
      <c r="A197" s="1">
        <v>40374</v>
      </c>
      <c r="B197">
        <f t="shared" si="9"/>
        <v>15</v>
      </c>
      <c r="C197">
        <f t="shared" si="10"/>
        <v>7</v>
      </c>
      <c r="D197">
        <f t="shared" si="11"/>
        <v>2010</v>
      </c>
      <c r="E197">
        <v>18.399999999999999</v>
      </c>
    </row>
    <row r="198" spans="1:5" x14ac:dyDescent="0.35">
      <c r="A198" s="1">
        <v>40375</v>
      </c>
      <c r="B198">
        <f t="shared" si="9"/>
        <v>16</v>
      </c>
      <c r="C198">
        <f t="shared" si="10"/>
        <v>7</v>
      </c>
      <c r="D198">
        <f t="shared" si="11"/>
        <v>2010</v>
      </c>
      <c r="E198">
        <v>21.7</v>
      </c>
    </row>
    <row r="199" spans="1:5" x14ac:dyDescent="0.35">
      <c r="A199" s="1">
        <v>40376</v>
      </c>
      <c r="B199">
        <f t="shared" si="9"/>
        <v>17</v>
      </c>
      <c r="C199">
        <f t="shared" si="10"/>
        <v>7</v>
      </c>
      <c r="D199">
        <f t="shared" si="11"/>
        <v>2010</v>
      </c>
      <c r="E199">
        <v>17.100000000000001</v>
      </c>
    </row>
    <row r="200" spans="1:5" x14ac:dyDescent="0.35">
      <c r="A200" s="1">
        <v>40377</v>
      </c>
      <c r="B200">
        <f t="shared" si="9"/>
        <v>18</v>
      </c>
      <c r="C200">
        <f t="shared" si="10"/>
        <v>7</v>
      </c>
      <c r="D200">
        <f t="shared" si="11"/>
        <v>2010</v>
      </c>
      <c r="E200">
        <v>14.7</v>
      </c>
    </row>
    <row r="201" spans="1:5" x14ac:dyDescent="0.35">
      <c r="A201" s="1">
        <v>40378</v>
      </c>
      <c r="B201">
        <f t="shared" si="9"/>
        <v>19</v>
      </c>
      <c r="C201">
        <f t="shared" si="10"/>
        <v>7</v>
      </c>
      <c r="D201">
        <f t="shared" si="11"/>
        <v>2010</v>
      </c>
      <c r="E201">
        <v>16</v>
      </c>
    </row>
    <row r="202" spans="1:5" x14ac:dyDescent="0.35">
      <c r="A202" s="1">
        <v>40379</v>
      </c>
      <c r="B202">
        <f t="shared" si="9"/>
        <v>20</v>
      </c>
      <c r="C202">
        <f t="shared" si="10"/>
        <v>7</v>
      </c>
      <c r="D202">
        <f t="shared" si="11"/>
        <v>2010</v>
      </c>
      <c r="E202">
        <v>18.3</v>
      </c>
    </row>
    <row r="203" spans="1:5" x14ac:dyDescent="0.35">
      <c r="A203" s="1">
        <v>40380</v>
      </c>
      <c r="B203">
        <f t="shared" si="9"/>
        <v>21</v>
      </c>
      <c r="C203">
        <f t="shared" si="10"/>
        <v>7</v>
      </c>
      <c r="D203">
        <f t="shared" si="11"/>
        <v>2010</v>
      </c>
      <c r="E203">
        <v>20.8</v>
      </c>
    </row>
    <row r="204" spans="1:5" x14ac:dyDescent="0.35">
      <c r="A204" s="1">
        <v>40381</v>
      </c>
      <c r="B204">
        <f t="shared" si="9"/>
        <v>22</v>
      </c>
      <c r="C204">
        <f t="shared" si="10"/>
        <v>7</v>
      </c>
      <c r="D204">
        <f t="shared" si="11"/>
        <v>2010</v>
      </c>
      <c r="E204">
        <v>19.100000000000001</v>
      </c>
    </row>
    <row r="205" spans="1:5" x14ac:dyDescent="0.35">
      <c r="A205" s="1">
        <v>40382</v>
      </c>
      <c r="B205">
        <f t="shared" si="9"/>
        <v>23</v>
      </c>
      <c r="C205">
        <f t="shared" si="10"/>
        <v>7</v>
      </c>
      <c r="D205">
        <f t="shared" si="11"/>
        <v>2010</v>
      </c>
      <c r="E205">
        <v>14.6</v>
      </c>
    </row>
    <row r="206" spans="1:5" x14ac:dyDescent="0.35">
      <c r="A206" s="1">
        <v>40383</v>
      </c>
      <c r="B206">
        <f t="shared" si="9"/>
        <v>24</v>
      </c>
      <c r="C206">
        <f t="shared" si="10"/>
        <v>7</v>
      </c>
      <c r="D206">
        <f t="shared" si="11"/>
        <v>2010</v>
      </c>
      <c r="E206">
        <v>10.9</v>
      </c>
    </row>
    <row r="207" spans="1:5" x14ac:dyDescent="0.35">
      <c r="A207" s="1">
        <v>40384</v>
      </c>
      <c r="B207">
        <f t="shared" si="9"/>
        <v>25</v>
      </c>
      <c r="C207">
        <f t="shared" si="10"/>
        <v>7</v>
      </c>
      <c r="D207">
        <f t="shared" si="11"/>
        <v>2010</v>
      </c>
      <c r="E207">
        <v>12.9</v>
      </c>
    </row>
    <row r="208" spans="1:5" x14ac:dyDescent="0.35">
      <c r="A208" s="1">
        <v>40385</v>
      </c>
      <c r="B208">
        <f t="shared" si="9"/>
        <v>26</v>
      </c>
      <c r="C208">
        <f t="shared" si="10"/>
        <v>7</v>
      </c>
      <c r="D208">
        <f t="shared" si="11"/>
        <v>2010</v>
      </c>
      <c r="E208">
        <v>12.8</v>
      </c>
    </row>
    <row r="209" spans="1:5" x14ac:dyDescent="0.35">
      <c r="A209" s="1">
        <v>40386</v>
      </c>
      <c r="B209">
        <f t="shared" si="9"/>
        <v>27</v>
      </c>
      <c r="C209">
        <f t="shared" si="10"/>
        <v>7</v>
      </c>
      <c r="D209">
        <f t="shared" si="11"/>
        <v>2010</v>
      </c>
      <c r="E209">
        <v>12</v>
      </c>
    </row>
    <row r="210" spans="1:5" x14ac:dyDescent="0.35">
      <c r="A210" s="1">
        <v>40387</v>
      </c>
      <c r="B210">
        <f t="shared" si="9"/>
        <v>28</v>
      </c>
      <c r="C210">
        <f t="shared" si="10"/>
        <v>7</v>
      </c>
      <c r="D210">
        <f t="shared" si="11"/>
        <v>2010</v>
      </c>
      <c r="E210">
        <v>14.4</v>
      </c>
    </row>
    <row r="211" spans="1:5" x14ac:dyDescent="0.35">
      <c r="A211" s="1">
        <v>40388</v>
      </c>
      <c r="B211">
        <f t="shared" si="9"/>
        <v>29</v>
      </c>
      <c r="C211">
        <f t="shared" si="10"/>
        <v>7</v>
      </c>
      <c r="D211">
        <f t="shared" si="11"/>
        <v>2010</v>
      </c>
      <c r="E211">
        <v>12.3</v>
      </c>
    </row>
    <row r="212" spans="1:5" x14ac:dyDescent="0.35">
      <c r="A212" s="1">
        <v>40389</v>
      </c>
      <c r="B212">
        <f t="shared" si="9"/>
        <v>30</v>
      </c>
      <c r="C212">
        <f t="shared" si="10"/>
        <v>7</v>
      </c>
      <c r="D212">
        <f t="shared" si="11"/>
        <v>2010</v>
      </c>
      <c r="E212">
        <v>11.1</v>
      </c>
    </row>
    <row r="213" spans="1:5" x14ac:dyDescent="0.35">
      <c r="A213" s="1">
        <v>40390</v>
      </c>
      <c r="B213">
        <f t="shared" si="9"/>
        <v>31</v>
      </c>
      <c r="C213">
        <f t="shared" si="10"/>
        <v>7</v>
      </c>
      <c r="D213">
        <f t="shared" si="11"/>
        <v>2010</v>
      </c>
      <c r="E213">
        <v>14.1</v>
      </c>
    </row>
    <row r="214" spans="1:5" x14ac:dyDescent="0.35">
      <c r="A214" s="1">
        <v>40391</v>
      </c>
      <c r="B214">
        <f t="shared" si="9"/>
        <v>1</v>
      </c>
      <c r="C214">
        <f t="shared" si="10"/>
        <v>8</v>
      </c>
      <c r="D214">
        <f t="shared" si="11"/>
        <v>2010</v>
      </c>
      <c r="E214">
        <v>18.600000000000001</v>
      </c>
    </row>
    <row r="215" spans="1:5" x14ac:dyDescent="0.35">
      <c r="A215" s="1">
        <v>40392</v>
      </c>
      <c r="B215">
        <f t="shared" si="9"/>
        <v>2</v>
      </c>
      <c r="C215">
        <f t="shared" si="10"/>
        <v>8</v>
      </c>
      <c r="D215">
        <f t="shared" si="11"/>
        <v>2010</v>
      </c>
      <c r="E215">
        <v>16</v>
      </c>
    </row>
    <row r="216" spans="1:5" x14ac:dyDescent="0.35">
      <c r="A216" s="1">
        <v>40393</v>
      </c>
      <c r="B216">
        <f t="shared" si="9"/>
        <v>3</v>
      </c>
      <c r="C216">
        <f t="shared" si="10"/>
        <v>8</v>
      </c>
      <c r="D216">
        <f t="shared" si="11"/>
        <v>2010</v>
      </c>
      <c r="E216">
        <v>12.9</v>
      </c>
    </row>
    <row r="217" spans="1:5" x14ac:dyDescent="0.35">
      <c r="A217" s="1">
        <v>40394</v>
      </c>
      <c r="B217">
        <f t="shared" si="9"/>
        <v>4</v>
      </c>
      <c r="C217">
        <f t="shared" si="10"/>
        <v>8</v>
      </c>
      <c r="D217">
        <f t="shared" si="11"/>
        <v>2010</v>
      </c>
      <c r="E217">
        <v>13.5</v>
      </c>
    </row>
    <row r="218" spans="1:5" x14ac:dyDescent="0.35">
      <c r="A218" s="1">
        <v>40395</v>
      </c>
      <c r="B218">
        <f t="shared" si="9"/>
        <v>5</v>
      </c>
      <c r="C218">
        <f t="shared" si="10"/>
        <v>8</v>
      </c>
      <c r="D218">
        <f t="shared" si="11"/>
        <v>2010</v>
      </c>
      <c r="E218">
        <v>11.1</v>
      </c>
    </row>
    <row r="219" spans="1:5" x14ac:dyDescent="0.35">
      <c r="A219" s="1">
        <v>40396</v>
      </c>
      <c r="B219">
        <f t="shared" si="9"/>
        <v>6</v>
      </c>
      <c r="C219">
        <f t="shared" si="10"/>
        <v>8</v>
      </c>
      <c r="D219">
        <f t="shared" si="11"/>
        <v>2010</v>
      </c>
      <c r="E219">
        <v>10.1</v>
      </c>
    </row>
    <row r="220" spans="1:5" x14ac:dyDescent="0.35">
      <c r="A220" s="1">
        <v>40397</v>
      </c>
      <c r="B220">
        <f t="shared" si="9"/>
        <v>7</v>
      </c>
      <c r="C220">
        <f t="shared" si="10"/>
        <v>8</v>
      </c>
      <c r="D220">
        <f t="shared" si="11"/>
        <v>2010</v>
      </c>
      <c r="E220">
        <v>13.8</v>
      </c>
    </row>
    <row r="221" spans="1:5" x14ac:dyDescent="0.35">
      <c r="A221" s="1">
        <v>40398</v>
      </c>
      <c r="B221">
        <f t="shared" si="9"/>
        <v>8</v>
      </c>
      <c r="C221">
        <f t="shared" si="10"/>
        <v>8</v>
      </c>
      <c r="D221">
        <f t="shared" si="11"/>
        <v>2010</v>
      </c>
      <c r="E221">
        <v>14</v>
      </c>
    </row>
    <row r="222" spans="1:5" x14ac:dyDescent="0.35">
      <c r="A222" s="1">
        <v>40399</v>
      </c>
      <c r="B222">
        <f t="shared" si="9"/>
        <v>9</v>
      </c>
      <c r="C222">
        <f t="shared" si="10"/>
        <v>8</v>
      </c>
      <c r="D222">
        <f t="shared" si="11"/>
        <v>2010</v>
      </c>
      <c r="E222">
        <v>16.2</v>
      </c>
    </row>
    <row r="223" spans="1:5" x14ac:dyDescent="0.35">
      <c r="A223" s="1">
        <v>40400</v>
      </c>
      <c r="B223">
        <f t="shared" si="9"/>
        <v>10</v>
      </c>
      <c r="C223">
        <f t="shared" si="10"/>
        <v>8</v>
      </c>
      <c r="D223">
        <f t="shared" si="11"/>
        <v>2010</v>
      </c>
      <c r="E223">
        <v>17.399999999999999</v>
      </c>
    </row>
    <row r="224" spans="1:5" x14ac:dyDescent="0.35">
      <c r="A224" s="1">
        <v>40401</v>
      </c>
      <c r="B224">
        <f t="shared" si="9"/>
        <v>11</v>
      </c>
      <c r="C224">
        <f t="shared" si="10"/>
        <v>8</v>
      </c>
      <c r="D224">
        <f t="shared" si="11"/>
        <v>2010</v>
      </c>
      <c r="E224">
        <v>18.600000000000001</v>
      </c>
    </row>
    <row r="225" spans="1:5" x14ac:dyDescent="0.35">
      <c r="A225" s="1">
        <v>40402</v>
      </c>
      <c r="B225">
        <f t="shared" si="9"/>
        <v>12</v>
      </c>
      <c r="C225">
        <f t="shared" si="10"/>
        <v>8</v>
      </c>
      <c r="D225">
        <f t="shared" si="11"/>
        <v>2010</v>
      </c>
      <c r="E225">
        <v>15.3</v>
      </c>
    </row>
    <row r="226" spans="1:5" x14ac:dyDescent="0.35">
      <c r="A226" s="1">
        <v>40403</v>
      </c>
      <c r="B226">
        <f t="shared" si="9"/>
        <v>13</v>
      </c>
      <c r="C226">
        <f t="shared" si="10"/>
        <v>8</v>
      </c>
      <c r="D226">
        <f t="shared" si="11"/>
        <v>2010</v>
      </c>
      <c r="E226">
        <v>13.1</v>
      </c>
    </row>
    <row r="227" spans="1:5" x14ac:dyDescent="0.35">
      <c r="A227" s="1">
        <v>40404</v>
      </c>
      <c r="B227">
        <f t="shared" si="9"/>
        <v>14</v>
      </c>
      <c r="C227">
        <f t="shared" si="10"/>
        <v>8</v>
      </c>
      <c r="D227">
        <f t="shared" si="11"/>
        <v>2010</v>
      </c>
      <c r="E227">
        <v>13.5</v>
      </c>
    </row>
    <row r="228" spans="1:5" x14ac:dyDescent="0.35">
      <c r="A228" s="1">
        <v>40405</v>
      </c>
      <c r="B228">
        <f t="shared" si="9"/>
        <v>15</v>
      </c>
      <c r="C228">
        <f t="shared" si="10"/>
        <v>8</v>
      </c>
      <c r="D228">
        <f t="shared" si="11"/>
        <v>2010</v>
      </c>
      <c r="E228">
        <v>13.3</v>
      </c>
    </row>
    <row r="229" spans="1:5" x14ac:dyDescent="0.35">
      <c r="A229" s="1">
        <v>40406</v>
      </c>
      <c r="B229">
        <f t="shared" si="9"/>
        <v>16</v>
      </c>
      <c r="C229">
        <f t="shared" si="10"/>
        <v>8</v>
      </c>
      <c r="D229">
        <f t="shared" si="11"/>
        <v>2010</v>
      </c>
      <c r="E229">
        <v>10.8</v>
      </c>
    </row>
    <row r="230" spans="1:5" x14ac:dyDescent="0.35">
      <c r="A230" s="1">
        <v>40407</v>
      </c>
      <c r="B230">
        <f t="shared" si="9"/>
        <v>17</v>
      </c>
      <c r="C230">
        <f t="shared" si="10"/>
        <v>8</v>
      </c>
      <c r="D230">
        <f t="shared" si="11"/>
        <v>2010</v>
      </c>
      <c r="E230">
        <v>12.8</v>
      </c>
    </row>
    <row r="231" spans="1:5" x14ac:dyDescent="0.35">
      <c r="A231" s="1">
        <v>40408</v>
      </c>
      <c r="B231">
        <f t="shared" si="9"/>
        <v>18</v>
      </c>
      <c r="C231">
        <f t="shared" si="10"/>
        <v>8</v>
      </c>
      <c r="D231">
        <f t="shared" si="11"/>
        <v>2010</v>
      </c>
      <c r="E231">
        <v>14.4</v>
      </c>
    </row>
    <row r="232" spans="1:5" x14ac:dyDescent="0.35">
      <c r="A232" s="1">
        <v>40409</v>
      </c>
      <c r="B232">
        <f t="shared" si="9"/>
        <v>19</v>
      </c>
      <c r="C232">
        <f t="shared" si="10"/>
        <v>8</v>
      </c>
      <c r="D232">
        <f t="shared" si="11"/>
        <v>2010</v>
      </c>
      <c r="E232">
        <v>14.9</v>
      </c>
    </row>
    <row r="233" spans="1:5" x14ac:dyDescent="0.35">
      <c r="A233" s="1">
        <v>40410</v>
      </c>
      <c r="B233">
        <f t="shared" si="9"/>
        <v>20</v>
      </c>
      <c r="C233">
        <f t="shared" si="10"/>
        <v>8</v>
      </c>
      <c r="D233">
        <f t="shared" si="11"/>
        <v>2010</v>
      </c>
      <c r="E233">
        <v>18.3</v>
      </c>
    </row>
    <row r="234" spans="1:5" x14ac:dyDescent="0.35">
      <c r="A234" s="1">
        <v>40411</v>
      </c>
      <c r="B234">
        <f t="shared" si="9"/>
        <v>21</v>
      </c>
      <c r="C234">
        <f t="shared" si="10"/>
        <v>8</v>
      </c>
      <c r="D234">
        <f t="shared" si="11"/>
        <v>2010</v>
      </c>
      <c r="E234">
        <v>19.899999999999999</v>
      </c>
    </row>
    <row r="235" spans="1:5" x14ac:dyDescent="0.35">
      <c r="A235" s="1">
        <v>40412</v>
      </c>
      <c r="B235">
        <f t="shared" si="9"/>
        <v>22</v>
      </c>
      <c r="C235">
        <f t="shared" si="10"/>
        <v>8</v>
      </c>
      <c r="D235">
        <f t="shared" si="11"/>
        <v>2010</v>
      </c>
      <c r="E235">
        <v>20.5</v>
      </c>
    </row>
    <row r="236" spans="1:5" x14ac:dyDescent="0.35">
      <c r="A236" s="1">
        <v>40413</v>
      </c>
      <c r="B236">
        <f t="shared" si="9"/>
        <v>23</v>
      </c>
      <c r="C236">
        <f t="shared" si="10"/>
        <v>8</v>
      </c>
      <c r="D236">
        <f t="shared" si="11"/>
        <v>2010</v>
      </c>
      <c r="E236">
        <v>19.7</v>
      </c>
    </row>
    <row r="237" spans="1:5" x14ac:dyDescent="0.35">
      <c r="A237" s="1">
        <v>40414</v>
      </c>
      <c r="B237">
        <f t="shared" si="9"/>
        <v>24</v>
      </c>
      <c r="C237">
        <f t="shared" si="10"/>
        <v>8</v>
      </c>
      <c r="D237">
        <f t="shared" si="11"/>
        <v>2010</v>
      </c>
      <c r="E237">
        <v>17.5</v>
      </c>
    </row>
    <row r="238" spans="1:5" x14ac:dyDescent="0.35">
      <c r="A238" s="1">
        <v>40415</v>
      </c>
      <c r="B238">
        <f t="shared" si="9"/>
        <v>25</v>
      </c>
      <c r="C238">
        <f t="shared" si="10"/>
        <v>8</v>
      </c>
      <c r="D238">
        <f t="shared" si="11"/>
        <v>2010</v>
      </c>
      <c r="E238">
        <v>15.6</v>
      </c>
    </row>
    <row r="239" spans="1:5" x14ac:dyDescent="0.35">
      <c r="A239" s="1">
        <v>40416</v>
      </c>
      <c r="B239">
        <f t="shared" si="9"/>
        <v>26</v>
      </c>
      <c r="C239">
        <f t="shared" si="10"/>
        <v>8</v>
      </c>
      <c r="D239">
        <f t="shared" si="11"/>
        <v>2010</v>
      </c>
      <c r="E239">
        <v>21</v>
      </c>
    </row>
    <row r="240" spans="1:5" x14ac:dyDescent="0.35">
      <c r="A240" s="1">
        <v>40417</v>
      </c>
      <c r="B240">
        <f t="shared" si="9"/>
        <v>27</v>
      </c>
      <c r="C240">
        <f t="shared" si="10"/>
        <v>8</v>
      </c>
      <c r="D240">
        <f t="shared" si="11"/>
        <v>2010</v>
      </c>
      <c r="E240">
        <v>17.7</v>
      </c>
    </row>
    <row r="241" spans="1:5" x14ac:dyDescent="0.35">
      <c r="A241" s="1">
        <v>40418</v>
      </c>
      <c r="B241">
        <f t="shared" si="9"/>
        <v>28</v>
      </c>
      <c r="C241">
        <f t="shared" si="10"/>
        <v>8</v>
      </c>
      <c r="D241">
        <f t="shared" si="11"/>
        <v>2010</v>
      </c>
      <c r="E241">
        <v>10.6</v>
      </c>
    </row>
    <row r="242" spans="1:5" x14ac:dyDescent="0.35">
      <c r="A242" s="1">
        <v>40419</v>
      </c>
      <c r="B242">
        <f t="shared" si="9"/>
        <v>29</v>
      </c>
      <c r="C242">
        <f t="shared" si="10"/>
        <v>8</v>
      </c>
      <c r="D242">
        <f t="shared" si="11"/>
        <v>2010</v>
      </c>
      <c r="E242">
        <v>10.3</v>
      </c>
    </row>
    <row r="243" spans="1:5" x14ac:dyDescent="0.35">
      <c r="A243" s="1">
        <v>40420</v>
      </c>
      <c r="B243">
        <f t="shared" si="9"/>
        <v>30</v>
      </c>
      <c r="C243">
        <f t="shared" si="10"/>
        <v>8</v>
      </c>
      <c r="D243">
        <f t="shared" si="11"/>
        <v>2010</v>
      </c>
      <c r="E243">
        <v>7.4</v>
      </c>
    </row>
    <row r="244" spans="1:5" x14ac:dyDescent="0.35">
      <c r="A244" s="1">
        <v>40421</v>
      </c>
      <c r="B244">
        <f t="shared" si="9"/>
        <v>31</v>
      </c>
      <c r="C244">
        <f t="shared" si="10"/>
        <v>8</v>
      </c>
      <c r="D244">
        <f t="shared" si="11"/>
        <v>2010</v>
      </c>
      <c r="E244">
        <v>7.6</v>
      </c>
    </row>
    <row r="245" spans="1:5" x14ac:dyDescent="0.35">
      <c r="A245" s="1">
        <v>40422</v>
      </c>
      <c r="B245">
        <f t="shared" si="9"/>
        <v>1</v>
      </c>
      <c r="C245">
        <f t="shared" si="10"/>
        <v>9</v>
      </c>
      <c r="D245">
        <f t="shared" si="11"/>
        <v>2010</v>
      </c>
      <c r="E245">
        <v>8.8000000000000007</v>
      </c>
    </row>
    <row r="246" spans="1:5" x14ac:dyDescent="0.35">
      <c r="A246" s="1">
        <v>40423</v>
      </c>
      <c r="B246">
        <f t="shared" si="9"/>
        <v>2</v>
      </c>
      <c r="C246">
        <f t="shared" si="10"/>
        <v>9</v>
      </c>
      <c r="D246">
        <f t="shared" si="11"/>
        <v>2010</v>
      </c>
      <c r="E246">
        <v>11</v>
      </c>
    </row>
    <row r="247" spans="1:5" x14ac:dyDescent="0.35">
      <c r="A247" s="1">
        <v>40424</v>
      </c>
      <c r="B247">
        <f t="shared" si="9"/>
        <v>3</v>
      </c>
      <c r="C247">
        <f t="shared" si="10"/>
        <v>9</v>
      </c>
      <c r="D247">
        <f t="shared" si="11"/>
        <v>2010</v>
      </c>
      <c r="E247">
        <v>13.1</v>
      </c>
    </row>
    <row r="248" spans="1:5" x14ac:dyDescent="0.35">
      <c r="A248" s="1">
        <v>40425</v>
      </c>
      <c r="B248">
        <f t="shared" si="9"/>
        <v>4</v>
      </c>
      <c r="C248">
        <f t="shared" si="10"/>
        <v>9</v>
      </c>
      <c r="D248">
        <f t="shared" si="11"/>
        <v>2010</v>
      </c>
      <c r="E248">
        <v>12.2</v>
      </c>
    </row>
    <row r="249" spans="1:5" x14ac:dyDescent="0.35">
      <c r="A249" s="1">
        <v>40426</v>
      </c>
      <c r="B249">
        <f t="shared" si="9"/>
        <v>5</v>
      </c>
      <c r="C249">
        <f t="shared" si="10"/>
        <v>9</v>
      </c>
      <c r="D249">
        <f t="shared" si="11"/>
        <v>2010</v>
      </c>
      <c r="E249">
        <v>11</v>
      </c>
    </row>
    <row r="250" spans="1:5" x14ac:dyDescent="0.35">
      <c r="A250" s="1">
        <v>40427</v>
      </c>
      <c r="B250">
        <f t="shared" si="9"/>
        <v>6</v>
      </c>
      <c r="C250">
        <f t="shared" si="10"/>
        <v>9</v>
      </c>
      <c r="D250">
        <f t="shared" si="11"/>
        <v>2010</v>
      </c>
      <c r="E250">
        <v>10.3</v>
      </c>
    </row>
    <row r="251" spans="1:5" x14ac:dyDescent="0.35">
      <c r="A251" s="1">
        <v>40428</v>
      </c>
      <c r="B251">
        <f t="shared" si="9"/>
        <v>7</v>
      </c>
      <c r="C251">
        <f t="shared" si="10"/>
        <v>9</v>
      </c>
      <c r="D251">
        <f t="shared" si="11"/>
        <v>2010</v>
      </c>
      <c r="E251">
        <v>13.4</v>
      </c>
    </row>
    <row r="252" spans="1:5" x14ac:dyDescent="0.35">
      <c r="A252" s="1">
        <v>40429</v>
      </c>
      <c r="B252">
        <f t="shared" si="9"/>
        <v>8</v>
      </c>
      <c r="C252">
        <f t="shared" si="10"/>
        <v>9</v>
      </c>
      <c r="D252">
        <f t="shared" si="11"/>
        <v>2010</v>
      </c>
      <c r="E252">
        <v>11.7</v>
      </c>
    </row>
    <row r="253" spans="1:5" x14ac:dyDescent="0.35">
      <c r="A253" s="1">
        <v>40430</v>
      </c>
      <c r="B253">
        <f t="shared" si="9"/>
        <v>9</v>
      </c>
      <c r="C253">
        <f t="shared" si="10"/>
        <v>9</v>
      </c>
      <c r="D253">
        <f t="shared" si="11"/>
        <v>2010</v>
      </c>
      <c r="E253">
        <v>11.7</v>
      </c>
    </row>
    <row r="254" spans="1:5" x14ac:dyDescent="0.35">
      <c r="A254" s="1">
        <v>40431</v>
      </c>
      <c r="B254">
        <f t="shared" si="9"/>
        <v>10</v>
      </c>
      <c r="C254">
        <f t="shared" si="10"/>
        <v>9</v>
      </c>
      <c r="D254">
        <f t="shared" si="11"/>
        <v>2010</v>
      </c>
      <c r="E254">
        <v>11.7</v>
      </c>
    </row>
    <row r="255" spans="1:5" x14ac:dyDescent="0.35">
      <c r="A255" s="1">
        <v>40432</v>
      </c>
      <c r="B255">
        <f t="shared" si="9"/>
        <v>11</v>
      </c>
      <c r="C255">
        <f t="shared" si="10"/>
        <v>9</v>
      </c>
      <c r="D255">
        <f t="shared" si="11"/>
        <v>2010</v>
      </c>
      <c r="E255">
        <v>12.1</v>
      </c>
    </row>
    <row r="256" spans="1:5" x14ac:dyDescent="0.35">
      <c r="A256" s="1">
        <v>40433</v>
      </c>
      <c r="B256">
        <f t="shared" si="9"/>
        <v>12</v>
      </c>
      <c r="C256">
        <f t="shared" si="10"/>
        <v>9</v>
      </c>
      <c r="D256">
        <f t="shared" si="11"/>
        <v>2010</v>
      </c>
      <c r="E256">
        <v>13.1</v>
      </c>
    </row>
    <row r="257" spans="1:5" x14ac:dyDescent="0.35">
      <c r="A257" s="1">
        <v>40434</v>
      </c>
      <c r="B257">
        <f t="shared" si="9"/>
        <v>13</v>
      </c>
      <c r="C257">
        <f t="shared" si="10"/>
        <v>9</v>
      </c>
      <c r="D257">
        <f t="shared" si="11"/>
        <v>2010</v>
      </c>
      <c r="E257">
        <v>9.6</v>
      </c>
    </row>
    <row r="258" spans="1:5" x14ac:dyDescent="0.35">
      <c r="A258" s="1">
        <v>40435</v>
      </c>
      <c r="B258">
        <f t="shared" ref="B258:B321" si="12">DAY(A258)</f>
        <v>14</v>
      </c>
      <c r="C258">
        <f t="shared" ref="C258:C321" si="13">MONTH(A258)</f>
        <v>9</v>
      </c>
      <c r="D258">
        <f t="shared" ref="D258:D321" si="14">YEAR(A258)</f>
        <v>2010</v>
      </c>
      <c r="E258">
        <v>10.5</v>
      </c>
    </row>
    <row r="259" spans="1:5" x14ac:dyDescent="0.35">
      <c r="A259" s="1">
        <v>40436</v>
      </c>
      <c r="B259">
        <f t="shared" si="12"/>
        <v>15</v>
      </c>
      <c r="C259">
        <f t="shared" si="13"/>
        <v>9</v>
      </c>
      <c r="D259">
        <f t="shared" si="14"/>
        <v>2010</v>
      </c>
      <c r="E259">
        <v>13.9</v>
      </c>
    </row>
    <row r="260" spans="1:5" x14ac:dyDescent="0.35">
      <c r="A260" s="1">
        <v>40437</v>
      </c>
      <c r="B260">
        <f t="shared" si="12"/>
        <v>16</v>
      </c>
      <c r="C260">
        <f t="shared" si="13"/>
        <v>9</v>
      </c>
      <c r="D260">
        <f t="shared" si="14"/>
        <v>2010</v>
      </c>
      <c r="E260">
        <v>11.1</v>
      </c>
    </row>
    <row r="261" spans="1:5" x14ac:dyDescent="0.35">
      <c r="A261" s="1">
        <v>40438</v>
      </c>
      <c r="B261">
        <f t="shared" si="12"/>
        <v>17</v>
      </c>
      <c r="C261">
        <f t="shared" si="13"/>
        <v>9</v>
      </c>
      <c r="D261">
        <f t="shared" si="14"/>
        <v>2010</v>
      </c>
      <c r="E261">
        <v>10.1</v>
      </c>
    </row>
    <row r="262" spans="1:5" x14ac:dyDescent="0.35">
      <c r="A262" s="1">
        <v>40439</v>
      </c>
      <c r="B262">
        <f t="shared" si="12"/>
        <v>18</v>
      </c>
      <c r="C262">
        <f t="shared" si="13"/>
        <v>9</v>
      </c>
      <c r="D262">
        <f t="shared" si="14"/>
        <v>2010</v>
      </c>
      <c r="E262">
        <v>9.6</v>
      </c>
    </row>
    <row r="263" spans="1:5" x14ac:dyDescent="0.35">
      <c r="A263" s="1">
        <v>40440</v>
      </c>
      <c r="B263">
        <f t="shared" si="12"/>
        <v>19</v>
      </c>
      <c r="C263">
        <f t="shared" si="13"/>
        <v>9</v>
      </c>
      <c r="D263">
        <f t="shared" si="14"/>
        <v>2010</v>
      </c>
      <c r="E263">
        <v>8.8000000000000007</v>
      </c>
    </row>
    <row r="264" spans="1:5" x14ac:dyDescent="0.35">
      <c r="A264" s="1">
        <v>40441</v>
      </c>
      <c r="B264">
        <f t="shared" si="12"/>
        <v>20</v>
      </c>
      <c r="C264">
        <f t="shared" si="13"/>
        <v>9</v>
      </c>
      <c r="D264">
        <f t="shared" si="14"/>
        <v>2010</v>
      </c>
      <c r="E264">
        <v>10.3</v>
      </c>
    </row>
    <row r="265" spans="1:5" x14ac:dyDescent="0.35">
      <c r="A265" s="1">
        <v>40442</v>
      </c>
      <c r="B265">
        <f t="shared" si="12"/>
        <v>21</v>
      </c>
      <c r="C265">
        <f t="shared" si="13"/>
        <v>9</v>
      </c>
      <c r="D265">
        <f t="shared" si="14"/>
        <v>2010</v>
      </c>
      <c r="E265">
        <v>11.9</v>
      </c>
    </row>
    <row r="266" spans="1:5" x14ac:dyDescent="0.35">
      <c r="A266" s="1">
        <v>40443</v>
      </c>
      <c r="B266">
        <f t="shared" si="12"/>
        <v>22</v>
      </c>
      <c r="C266">
        <f t="shared" si="13"/>
        <v>9</v>
      </c>
      <c r="D266">
        <f t="shared" si="14"/>
        <v>2010</v>
      </c>
      <c r="E266">
        <v>12.6</v>
      </c>
    </row>
    <row r="267" spans="1:5" x14ac:dyDescent="0.35">
      <c r="A267" s="1">
        <v>40444</v>
      </c>
      <c r="B267">
        <f t="shared" si="12"/>
        <v>23</v>
      </c>
      <c r="C267">
        <f t="shared" si="13"/>
        <v>9</v>
      </c>
      <c r="D267">
        <f t="shared" si="14"/>
        <v>2010</v>
      </c>
      <c r="E267">
        <v>14</v>
      </c>
    </row>
    <row r="268" spans="1:5" x14ac:dyDescent="0.35">
      <c r="A268" s="1">
        <v>40445</v>
      </c>
      <c r="B268">
        <f t="shared" si="12"/>
        <v>24</v>
      </c>
      <c r="C268">
        <f t="shared" si="13"/>
        <v>9</v>
      </c>
      <c r="D268">
        <f t="shared" si="14"/>
        <v>2010</v>
      </c>
      <c r="E268">
        <v>11.7</v>
      </c>
    </row>
    <row r="269" spans="1:5" x14ac:dyDescent="0.35">
      <c r="A269" s="1">
        <v>40446</v>
      </c>
      <c r="B269">
        <f t="shared" si="12"/>
        <v>25</v>
      </c>
      <c r="C269">
        <f t="shared" si="13"/>
        <v>9</v>
      </c>
      <c r="D269">
        <f t="shared" si="14"/>
        <v>2010</v>
      </c>
      <c r="E269">
        <v>6.5</v>
      </c>
    </row>
    <row r="270" spans="1:5" x14ac:dyDescent="0.35">
      <c r="A270" s="1">
        <v>40447</v>
      </c>
      <c r="B270">
        <f t="shared" si="12"/>
        <v>26</v>
      </c>
      <c r="C270">
        <f t="shared" si="13"/>
        <v>9</v>
      </c>
      <c r="D270">
        <f t="shared" si="14"/>
        <v>2010</v>
      </c>
      <c r="E270">
        <v>5.7</v>
      </c>
    </row>
    <row r="271" spans="1:5" x14ac:dyDescent="0.35">
      <c r="A271" s="1">
        <v>40448</v>
      </c>
      <c r="B271">
        <f t="shared" si="12"/>
        <v>27</v>
      </c>
      <c r="C271">
        <f t="shared" si="13"/>
        <v>9</v>
      </c>
      <c r="D271">
        <f t="shared" si="14"/>
        <v>2010</v>
      </c>
      <c r="E271">
        <v>6.2</v>
      </c>
    </row>
    <row r="272" spans="1:5" x14ac:dyDescent="0.35">
      <c r="A272" s="1">
        <v>40449</v>
      </c>
      <c r="B272">
        <f t="shared" si="12"/>
        <v>28</v>
      </c>
      <c r="C272">
        <f t="shared" si="13"/>
        <v>9</v>
      </c>
      <c r="D272">
        <f t="shared" si="14"/>
        <v>2010</v>
      </c>
      <c r="E272">
        <v>6.9</v>
      </c>
    </row>
    <row r="273" spans="1:5" x14ac:dyDescent="0.35">
      <c r="A273" s="1">
        <v>40450</v>
      </c>
      <c r="B273">
        <f t="shared" si="12"/>
        <v>29</v>
      </c>
      <c r="C273">
        <f t="shared" si="13"/>
        <v>9</v>
      </c>
      <c r="D273">
        <f t="shared" si="14"/>
        <v>2010</v>
      </c>
      <c r="E273">
        <v>8.1999999999999993</v>
      </c>
    </row>
    <row r="274" spans="1:5" x14ac:dyDescent="0.35">
      <c r="A274" s="1">
        <v>40451</v>
      </c>
      <c r="B274">
        <f t="shared" si="12"/>
        <v>30</v>
      </c>
      <c r="C274">
        <f t="shared" si="13"/>
        <v>9</v>
      </c>
      <c r="D274">
        <f t="shared" si="14"/>
        <v>2010</v>
      </c>
      <c r="E274">
        <v>8.5</v>
      </c>
    </row>
    <row r="275" spans="1:5" x14ac:dyDescent="0.35">
      <c r="A275" s="1">
        <v>40452</v>
      </c>
      <c r="B275">
        <f t="shared" si="12"/>
        <v>1</v>
      </c>
      <c r="C275">
        <f t="shared" si="13"/>
        <v>10</v>
      </c>
      <c r="D275">
        <f t="shared" si="14"/>
        <v>2010</v>
      </c>
      <c r="E275">
        <v>8.6999999999999993</v>
      </c>
    </row>
    <row r="276" spans="1:5" x14ac:dyDescent="0.35">
      <c r="A276" s="1">
        <v>40453</v>
      </c>
      <c r="B276">
        <f t="shared" si="12"/>
        <v>2</v>
      </c>
      <c r="C276">
        <f t="shared" si="13"/>
        <v>10</v>
      </c>
      <c r="D276">
        <f t="shared" si="14"/>
        <v>2010</v>
      </c>
      <c r="E276">
        <v>10.6</v>
      </c>
    </row>
    <row r="277" spans="1:5" x14ac:dyDescent="0.35">
      <c r="A277" s="1">
        <v>40454</v>
      </c>
      <c r="B277">
        <f t="shared" si="12"/>
        <v>3</v>
      </c>
      <c r="C277">
        <f t="shared" si="13"/>
        <v>10</v>
      </c>
      <c r="D277">
        <f t="shared" si="14"/>
        <v>2010</v>
      </c>
      <c r="E277">
        <v>12.4</v>
      </c>
    </row>
    <row r="278" spans="1:5" x14ac:dyDescent="0.35">
      <c r="A278" s="1">
        <v>40455</v>
      </c>
      <c r="B278">
        <f t="shared" si="12"/>
        <v>4</v>
      </c>
      <c r="C278">
        <f t="shared" si="13"/>
        <v>10</v>
      </c>
      <c r="D278">
        <f t="shared" si="14"/>
        <v>2010</v>
      </c>
      <c r="E278">
        <v>14.2</v>
      </c>
    </row>
    <row r="279" spans="1:5" x14ac:dyDescent="0.35">
      <c r="A279" s="1">
        <v>40456</v>
      </c>
      <c r="B279">
        <f t="shared" si="12"/>
        <v>5</v>
      </c>
      <c r="C279">
        <f t="shared" si="13"/>
        <v>10</v>
      </c>
      <c r="D279">
        <f t="shared" si="14"/>
        <v>2010</v>
      </c>
      <c r="E279">
        <v>12.2</v>
      </c>
    </row>
    <row r="280" spans="1:5" x14ac:dyDescent="0.35">
      <c r="A280" s="1">
        <v>40457</v>
      </c>
      <c r="B280">
        <f t="shared" si="12"/>
        <v>6</v>
      </c>
      <c r="C280">
        <f t="shared" si="13"/>
        <v>10</v>
      </c>
      <c r="D280">
        <f t="shared" si="14"/>
        <v>2010</v>
      </c>
      <c r="E280">
        <v>12.3</v>
      </c>
    </row>
    <row r="281" spans="1:5" x14ac:dyDescent="0.35">
      <c r="A281" s="1">
        <v>40458</v>
      </c>
      <c r="B281">
        <f t="shared" si="12"/>
        <v>7</v>
      </c>
      <c r="C281">
        <f t="shared" si="13"/>
        <v>10</v>
      </c>
      <c r="D281">
        <f t="shared" si="14"/>
        <v>2010</v>
      </c>
      <c r="E281">
        <v>10.7</v>
      </c>
    </row>
    <row r="282" spans="1:5" x14ac:dyDescent="0.35">
      <c r="A282" s="1">
        <v>40459</v>
      </c>
      <c r="B282">
        <f t="shared" si="12"/>
        <v>8</v>
      </c>
      <c r="C282">
        <f t="shared" si="13"/>
        <v>10</v>
      </c>
      <c r="D282">
        <f t="shared" si="14"/>
        <v>2010</v>
      </c>
      <c r="E282">
        <v>11.6</v>
      </c>
    </row>
    <row r="283" spans="1:5" x14ac:dyDescent="0.35">
      <c r="A283" s="1">
        <v>40460</v>
      </c>
      <c r="B283">
        <f t="shared" si="12"/>
        <v>9</v>
      </c>
      <c r="C283">
        <f t="shared" si="13"/>
        <v>10</v>
      </c>
      <c r="D283">
        <f t="shared" si="14"/>
        <v>2010</v>
      </c>
      <c r="E283">
        <v>9.3000000000000007</v>
      </c>
    </row>
    <row r="284" spans="1:5" x14ac:dyDescent="0.35">
      <c r="A284" s="1">
        <v>40461</v>
      </c>
      <c r="B284">
        <f t="shared" si="12"/>
        <v>10</v>
      </c>
      <c r="C284">
        <f t="shared" si="13"/>
        <v>10</v>
      </c>
      <c r="D284">
        <f t="shared" si="14"/>
        <v>2010</v>
      </c>
      <c r="E284">
        <v>7.8</v>
      </c>
    </row>
    <row r="285" spans="1:5" x14ac:dyDescent="0.35">
      <c r="A285" s="1">
        <v>40462</v>
      </c>
      <c r="B285">
        <f t="shared" si="12"/>
        <v>11</v>
      </c>
      <c r="C285">
        <f t="shared" si="13"/>
        <v>10</v>
      </c>
      <c r="D285">
        <f t="shared" si="14"/>
        <v>2010</v>
      </c>
      <c r="E285">
        <v>5.9</v>
      </c>
    </row>
    <row r="286" spans="1:5" x14ac:dyDescent="0.35">
      <c r="A286" s="1">
        <v>40463</v>
      </c>
      <c r="B286">
        <f t="shared" si="12"/>
        <v>12</v>
      </c>
      <c r="C286">
        <f t="shared" si="13"/>
        <v>10</v>
      </c>
      <c r="D286">
        <f t="shared" si="14"/>
        <v>2010</v>
      </c>
      <c r="E286">
        <v>5.9</v>
      </c>
    </row>
    <row r="287" spans="1:5" x14ac:dyDescent="0.35">
      <c r="A287" s="1">
        <v>40464</v>
      </c>
      <c r="B287">
        <f t="shared" si="12"/>
        <v>13</v>
      </c>
      <c r="C287">
        <f t="shared" si="13"/>
        <v>10</v>
      </c>
      <c r="D287">
        <f t="shared" si="14"/>
        <v>2010</v>
      </c>
      <c r="E287">
        <v>4.0999999999999996</v>
      </c>
    </row>
    <row r="288" spans="1:5" x14ac:dyDescent="0.35">
      <c r="A288" s="1">
        <v>40465</v>
      </c>
      <c r="B288">
        <f t="shared" si="12"/>
        <v>14</v>
      </c>
      <c r="C288">
        <f t="shared" si="13"/>
        <v>10</v>
      </c>
      <c r="D288">
        <f t="shared" si="14"/>
        <v>2010</v>
      </c>
      <c r="E288">
        <v>5.0999999999999996</v>
      </c>
    </row>
    <row r="289" spans="1:5" x14ac:dyDescent="0.35">
      <c r="A289" s="1">
        <v>40466</v>
      </c>
      <c r="B289">
        <f t="shared" si="12"/>
        <v>15</v>
      </c>
      <c r="C289">
        <f t="shared" si="13"/>
        <v>10</v>
      </c>
      <c r="D289">
        <f t="shared" si="14"/>
        <v>2010</v>
      </c>
      <c r="E289">
        <v>4.0999999999999996</v>
      </c>
    </row>
    <row r="290" spans="1:5" x14ac:dyDescent="0.35">
      <c r="A290" s="1">
        <v>40467</v>
      </c>
      <c r="B290">
        <f t="shared" si="12"/>
        <v>16</v>
      </c>
      <c r="C290">
        <f t="shared" si="13"/>
        <v>10</v>
      </c>
      <c r="D290">
        <f t="shared" si="14"/>
        <v>2010</v>
      </c>
      <c r="E290">
        <v>3.7</v>
      </c>
    </row>
    <row r="291" spans="1:5" x14ac:dyDescent="0.35">
      <c r="A291" s="1">
        <v>40468</v>
      </c>
      <c r="B291">
        <f t="shared" si="12"/>
        <v>17</v>
      </c>
      <c r="C291">
        <f t="shared" si="13"/>
        <v>10</v>
      </c>
      <c r="D291">
        <f t="shared" si="14"/>
        <v>2010</v>
      </c>
      <c r="E291">
        <v>3.2</v>
      </c>
    </row>
    <row r="292" spans="1:5" x14ac:dyDescent="0.35">
      <c r="A292" s="1">
        <v>40469</v>
      </c>
      <c r="B292">
        <f t="shared" si="12"/>
        <v>18</v>
      </c>
      <c r="C292">
        <f t="shared" si="13"/>
        <v>10</v>
      </c>
      <c r="D292">
        <f t="shared" si="14"/>
        <v>2010</v>
      </c>
      <c r="E292">
        <v>3.1</v>
      </c>
    </row>
    <row r="293" spans="1:5" x14ac:dyDescent="0.35">
      <c r="A293" s="1">
        <v>40470</v>
      </c>
      <c r="B293">
        <f t="shared" si="12"/>
        <v>19</v>
      </c>
      <c r="C293">
        <f t="shared" si="13"/>
        <v>10</v>
      </c>
      <c r="D293">
        <f t="shared" si="14"/>
        <v>2010</v>
      </c>
      <c r="E293">
        <v>4.5</v>
      </c>
    </row>
    <row r="294" spans="1:5" x14ac:dyDescent="0.35">
      <c r="A294" s="1">
        <v>40471</v>
      </c>
      <c r="B294">
        <f t="shared" si="12"/>
        <v>20</v>
      </c>
      <c r="C294">
        <f t="shared" si="13"/>
        <v>10</v>
      </c>
      <c r="D294">
        <f t="shared" si="14"/>
        <v>2010</v>
      </c>
      <c r="E294">
        <v>1</v>
      </c>
    </row>
    <row r="295" spans="1:5" x14ac:dyDescent="0.35">
      <c r="A295" s="1">
        <v>40472</v>
      </c>
      <c r="B295">
        <f t="shared" si="12"/>
        <v>21</v>
      </c>
      <c r="C295">
        <f t="shared" si="13"/>
        <v>10</v>
      </c>
      <c r="D295">
        <f t="shared" si="14"/>
        <v>2010</v>
      </c>
      <c r="E295">
        <v>0.5</v>
      </c>
    </row>
    <row r="296" spans="1:5" x14ac:dyDescent="0.35">
      <c r="A296" s="1">
        <v>40473</v>
      </c>
      <c r="B296">
        <f t="shared" si="12"/>
        <v>22</v>
      </c>
      <c r="C296">
        <f t="shared" si="13"/>
        <v>10</v>
      </c>
      <c r="D296">
        <f t="shared" si="14"/>
        <v>2010</v>
      </c>
      <c r="E296">
        <v>1.3</v>
      </c>
    </row>
    <row r="297" spans="1:5" x14ac:dyDescent="0.35">
      <c r="A297" s="1">
        <v>40474</v>
      </c>
      <c r="B297">
        <f t="shared" si="12"/>
        <v>23</v>
      </c>
      <c r="C297">
        <f t="shared" si="13"/>
        <v>10</v>
      </c>
      <c r="D297">
        <f t="shared" si="14"/>
        <v>2010</v>
      </c>
      <c r="E297">
        <v>5.8</v>
      </c>
    </row>
    <row r="298" spans="1:5" x14ac:dyDescent="0.35">
      <c r="A298" s="1">
        <v>40475</v>
      </c>
      <c r="B298">
        <f t="shared" si="12"/>
        <v>24</v>
      </c>
      <c r="C298">
        <f t="shared" si="13"/>
        <v>10</v>
      </c>
      <c r="D298">
        <f t="shared" si="14"/>
        <v>2010</v>
      </c>
      <c r="E298">
        <v>3.6</v>
      </c>
    </row>
    <row r="299" spans="1:5" x14ac:dyDescent="0.35">
      <c r="A299" s="1">
        <v>40476</v>
      </c>
      <c r="B299">
        <f t="shared" si="12"/>
        <v>25</v>
      </c>
      <c r="C299">
        <f t="shared" si="13"/>
        <v>10</v>
      </c>
      <c r="D299">
        <f t="shared" si="14"/>
        <v>2010</v>
      </c>
      <c r="E299">
        <v>0.2</v>
      </c>
    </row>
    <row r="300" spans="1:5" x14ac:dyDescent="0.35">
      <c r="A300" s="1">
        <v>40477</v>
      </c>
      <c r="B300">
        <f t="shared" si="12"/>
        <v>26</v>
      </c>
      <c r="C300">
        <f t="shared" si="13"/>
        <v>10</v>
      </c>
      <c r="D300">
        <f t="shared" si="14"/>
        <v>2010</v>
      </c>
      <c r="E300">
        <v>-0.1</v>
      </c>
    </row>
    <row r="301" spans="1:5" x14ac:dyDescent="0.35">
      <c r="A301" s="1">
        <v>40478</v>
      </c>
      <c r="B301">
        <f t="shared" si="12"/>
        <v>27</v>
      </c>
      <c r="C301">
        <f t="shared" si="13"/>
        <v>10</v>
      </c>
      <c r="D301">
        <f t="shared" si="14"/>
        <v>2010</v>
      </c>
      <c r="E301">
        <v>-1.3</v>
      </c>
    </row>
    <row r="302" spans="1:5" x14ac:dyDescent="0.35">
      <c r="A302" s="1">
        <v>40479</v>
      </c>
      <c r="B302">
        <f t="shared" si="12"/>
        <v>28</v>
      </c>
      <c r="C302">
        <f t="shared" si="13"/>
        <v>10</v>
      </c>
      <c r="D302">
        <f t="shared" si="14"/>
        <v>2010</v>
      </c>
      <c r="E302">
        <v>4.3</v>
      </c>
    </row>
    <row r="303" spans="1:5" x14ac:dyDescent="0.35">
      <c r="A303" s="1">
        <v>40480</v>
      </c>
      <c r="B303">
        <f t="shared" si="12"/>
        <v>29</v>
      </c>
      <c r="C303">
        <f t="shared" si="13"/>
        <v>10</v>
      </c>
      <c r="D303">
        <f t="shared" si="14"/>
        <v>2010</v>
      </c>
      <c r="E303">
        <v>6.2</v>
      </c>
    </row>
    <row r="304" spans="1:5" x14ac:dyDescent="0.35">
      <c r="A304" s="1">
        <v>40481</v>
      </c>
      <c r="B304">
        <f t="shared" si="12"/>
        <v>30</v>
      </c>
      <c r="C304">
        <f t="shared" si="13"/>
        <v>10</v>
      </c>
      <c r="D304">
        <f t="shared" si="14"/>
        <v>2010</v>
      </c>
      <c r="E304">
        <v>8.3000000000000007</v>
      </c>
    </row>
    <row r="305" spans="1:5" x14ac:dyDescent="0.35">
      <c r="A305" s="1">
        <v>40482</v>
      </c>
      <c r="B305">
        <f t="shared" si="12"/>
        <v>31</v>
      </c>
      <c r="C305">
        <f t="shared" si="13"/>
        <v>10</v>
      </c>
      <c r="D305">
        <f t="shared" si="14"/>
        <v>2010</v>
      </c>
      <c r="E305">
        <v>10.8</v>
      </c>
    </row>
    <row r="306" spans="1:5" x14ac:dyDescent="0.35">
      <c r="A306" s="1">
        <v>40483</v>
      </c>
      <c r="B306">
        <f t="shared" si="12"/>
        <v>1</v>
      </c>
      <c r="C306">
        <f t="shared" si="13"/>
        <v>11</v>
      </c>
      <c r="D306">
        <f t="shared" si="14"/>
        <v>2010</v>
      </c>
      <c r="E306">
        <v>10.3</v>
      </c>
    </row>
    <row r="307" spans="1:5" x14ac:dyDescent="0.35">
      <c r="A307" s="1">
        <v>40484</v>
      </c>
      <c r="B307">
        <f t="shared" si="12"/>
        <v>2</v>
      </c>
      <c r="C307">
        <f t="shared" si="13"/>
        <v>11</v>
      </c>
      <c r="D307">
        <f t="shared" si="14"/>
        <v>2010</v>
      </c>
      <c r="E307">
        <v>6.5</v>
      </c>
    </row>
    <row r="308" spans="1:5" x14ac:dyDescent="0.35">
      <c r="A308" s="1">
        <v>40485</v>
      </c>
      <c r="B308">
        <f t="shared" si="12"/>
        <v>3</v>
      </c>
      <c r="C308">
        <f t="shared" si="13"/>
        <v>11</v>
      </c>
      <c r="D308">
        <f t="shared" si="14"/>
        <v>2010</v>
      </c>
      <c r="E308">
        <v>8.4</v>
      </c>
    </row>
    <row r="309" spans="1:5" x14ac:dyDescent="0.35">
      <c r="A309" s="1">
        <v>40486</v>
      </c>
      <c r="B309">
        <f t="shared" si="12"/>
        <v>4</v>
      </c>
      <c r="C309">
        <f t="shared" si="13"/>
        <v>11</v>
      </c>
      <c r="D309">
        <f t="shared" si="14"/>
        <v>2010</v>
      </c>
      <c r="E309">
        <v>11.8</v>
      </c>
    </row>
    <row r="310" spans="1:5" x14ac:dyDescent="0.35">
      <c r="A310" s="1">
        <v>40487</v>
      </c>
      <c r="B310">
        <f t="shared" si="12"/>
        <v>5</v>
      </c>
      <c r="C310">
        <f t="shared" si="13"/>
        <v>11</v>
      </c>
      <c r="D310">
        <f t="shared" si="14"/>
        <v>2010</v>
      </c>
      <c r="E310">
        <v>10.9</v>
      </c>
    </row>
    <row r="311" spans="1:5" x14ac:dyDescent="0.35">
      <c r="A311" s="1">
        <v>40488</v>
      </c>
      <c r="B311">
        <f t="shared" si="12"/>
        <v>6</v>
      </c>
      <c r="C311">
        <f t="shared" si="13"/>
        <v>11</v>
      </c>
      <c r="D311">
        <f t="shared" si="14"/>
        <v>2010</v>
      </c>
      <c r="E311">
        <v>9.8000000000000007</v>
      </c>
    </row>
    <row r="312" spans="1:5" x14ac:dyDescent="0.35">
      <c r="A312" s="1">
        <v>40489</v>
      </c>
      <c r="B312">
        <f t="shared" si="12"/>
        <v>7</v>
      </c>
      <c r="C312">
        <f t="shared" si="13"/>
        <v>11</v>
      </c>
      <c r="D312">
        <f t="shared" si="14"/>
        <v>2010</v>
      </c>
      <c r="E312">
        <v>6.8</v>
      </c>
    </row>
    <row r="313" spans="1:5" x14ac:dyDescent="0.35">
      <c r="A313" s="1">
        <v>40490</v>
      </c>
      <c r="B313">
        <f t="shared" si="12"/>
        <v>8</v>
      </c>
      <c r="C313">
        <f t="shared" si="13"/>
        <v>11</v>
      </c>
      <c r="D313">
        <f t="shared" si="14"/>
        <v>2010</v>
      </c>
      <c r="E313">
        <v>1.6</v>
      </c>
    </row>
    <row r="314" spans="1:5" x14ac:dyDescent="0.35">
      <c r="A314" s="1">
        <v>40491</v>
      </c>
      <c r="B314">
        <f t="shared" si="12"/>
        <v>9</v>
      </c>
      <c r="C314">
        <f t="shared" si="13"/>
        <v>11</v>
      </c>
      <c r="D314">
        <f t="shared" si="14"/>
        <v>2010</v>
      </c>
      <c r="E314">
        <v>2.1</v>
      </c>
    </row>
    <row r="315" spans="1:5" x14ac:dyDescent="0.35">
      <c r="A315" s="1">
        <v>40492</v>
      </c>
      <c r="B315">
        <f t="shared" si="12"/>
        <v>10</v>
      </c>
      <c r="C315">
        <f t="shared" si="13"/>
        <v>11</v>
      </c>
      <c r="D315">
        <f t="shared" si="14"/>
        <v>2010</v>
      </c>
      <c r="E315">
        <v>3.4</v>
      </c>
    </row>
    <row r="316" spans="1:5" x14ac:dyDescent="0.35">
      <c r="A316" s="1">
        <v>40493</v>
      </c>
      <c r="B316">
        <f t="shared" si="12"/>
        <v>11</v>
      </c>
      <c r="C316">
        <f t="shared" si="13"/>
        <v>11</v>
      </c>
      <c r="D316">
        <f t="shared" si="14"/>
        <v>2010</v>
      </c>
      <c r="E316">
        <v>3.4</v>
      </c>
    </row>
    <row r="317" spans="1:5" x14ac:dyDescent="0.35">
      <c r="A317" s="1">
        <v>40494</v>
      </c>
      <c r="B317">
        <f t="shared" si="12"/>
        <v>12</v>
      </c>
      <c r="C317">
        <f t="shared" si="13"/>
        <v>11</v>
      </c>
      <c r="D317">
        <f t="shared" si="14"/>
        <v>2010</v>
      </c>
      <c r="E317">
        <v>9.9</v>
      </c>
    </row>
    <row r="318" spans="1:5" x14ac:dyDescent="0.35">
      <c r="A318" s="1">
        <v>40495</v>
      </c>
      <c r="B318">
        <f t="shared" si="12"/>
        <v>13</v>
      </c>
      <c r="C318">
        <f t="shared" si="13"/>
        <v>11</v>
      </c>
      <c r="D318">
        <f t="shared" si="14"/>
        <v>2010</v>
      </c>
      <c r="E318">
        <v>11.2</v>
      </c>
    </row>
    <row r="319" spans="1:5" x14ac:dyDescent="0.35">
      <c r="A319" s="1">
        <v>40496</v>
      </c>
      <c r="B319">
        <f t="shared" si="12"/>
        <v>14</v>
      </c>
      <c r="C319">
        <f t="shared" si="13"/>
        <v>11</v>
      </c>
      <c r="D319">
        <f t="shared" si="14"/>
        <v>2010</v>
      </c>
      <c r="E319">
        <v>8.4</v>
      </c>
    </row>
    <row r="320" spans="1:5" x14ac:dyDescent="0.35">
      <c r="A320" s="1">
        <v>40497</v>
      </c>
      <c r="B320">
        <f t="shared" si="12"/>
        <v>15</v>
      </c>
      <c r="C320">
        <f t="shared" si="13"/>
        <v>11</v>
      </c>
      <c r="D320">
        <f t="shared" si="14"/>
        <v>2010</v>
      </c>
      <c r="E320">
        <v>7.4</v>
      </c>
    </row>
    <row r="321" spans="1:5" x14ac:dyDescent="0.35">
      <c r="A321" s="1">
        <v>40498</v>
      </c>
      <c r="B321">
        <f t="shared" si="12"/>
        <v>16</v>
      </c>
      <c r="C321">
        <f t="shared" si="13"/>
        <v>11</v>
      </c>
      <c r="D321">
        <f t="shared" si="14"/>
        <v>2010</v>
      </c>
      <c r="E321">
        <v>1.2</v>
      </c>
    </row>
    <row r="322" spans="1:5" x14ac:dyDescent="0.35">
      <c r="A322" s="1">
        <v>40499</v>
      </c>
      <c r="B322">
        <f t="shared" ref="B322:B385" si="15">DAY(A322)</f>
        <v>17</v>
      </c>
      <c r="C322">
        <f t="shared" ref="C322:C385" si="16">MONTH(A322)</f>
        <v>11</v>
      </c>
      <c r="D322">
        <f t="shared" ref="D322:D385" si="17">YEAR(A322)</f>
        <v>2010</v>
      </c>
      <c r="E322">
        <v>-0.2</v>
      </c>
    </row>
    <row r="323" spans="1:5" x14ac:dyDescent="0.35">
      <c r="A323" s="1">
        <v>40500</v>
      </c>
      <c r="B323">
        <f t="shared" si="15"/>
        <v>18</v>
      </c>
      <c r="C323">
        <f t="shared" si="16"/>
        <v>11</v>
      </c>
      <c r="D323">
        <f t="shared" si="17"/>
        <v>2010</v>
      </c>
      <c r="E323">
        <v>1.2</v>
      </c>
    </row>
    <row r="324" spans="1:5" x14ac:dyDescent="0.35">
      <c r="A324" s="1">
        <v>40501</v>
      </c>
      <c r="B324">
        <f t="shared" si="15"/>
        <v>19</v>
      </c>
      <c r="C324">
        <f t="shared" si="16"/>
        <v>11</v>
      </c>
      <c r="D324">
        <f t="shared" si="17"/>
        <v>2010</v>
      </c>
      <c r="E324">
        <v>1.4</v>
      </c>
    </row>
    <row r="325" spans="1:5" x14ac:dyDescent="0.35">
      <c r="A325" s="1">
        <v>40502</v>
      </c>
      <c r="B325">
        <f t="shared" si="15"/>
        <v>20</v>
      </c>
      <c r="C325">
        <f t="shared" si="16"/>
        <v>11</v>
      </c>
      <c r="D325">
        <f t="shared" si="17"/>
        <v>2010</v>
      </c>
      <c r="E325">
        <v>-0.6</v>
      </c>
    </row>
    <row r="326" spans="1:5" x14ac:dyDescent="0.35">
      <c r="A326" s="1">
        <v>40503</v>
      </c>
      <c r="B326">
        <f t="shared" si="15"/>
        <v>21</v>
      </c>
      <c r="C326">
        <f t="shared" si="16"/>
        <v>11</v>
      </c>
      <c r="D326">
        <f t="shared" si="17"/>
        <v>2010</v>
      </c>
      <c r="E326">
        <v>-0.6</v>
      </c>
    </row>
    <row r="327" spans="1:5" x14ac:dyDescent="0.35">
      <c r="A327" s="1">
        <v>40504</v>
      </c>
      <c r="B327">
        <f t="shared" si="15"/>
        <v>22</v>
      </c>
      <c r="C327">
        <f t="shared" si="16"/>
        <v>11</v>
      </c>
      <c r="D327">
        <f t="shared" si="17"/>
        <v>2010</v>
      </c>
      <c r="E327">
        <v>0.3</v>
      </c>
    </row>
    <row r="328" spans="1:5" x14ac:dyDescent="0.35">
      <c r="A328" s="1">
        <v>40505</v>
      </c>
      <c r="B328">
        <f t="shared" si="15"/>
        <v>23</v>
      </c>
      <c r="C328">
        <f t="shared" si="16"/>
        <v>11</v>
      </c>
      <c r="D328">
        <f t="shared" si="17"/>
        <v>2010</v>
      </c>
      <c r="E328">
        <v>-0.6</v>
      </c>
    </row>
    <row r="329" spans="1:5" x14ac:dyDescent="0.35">
      <c r="A329" s="1">
        <v>40506</v>
      </c>
      <c r="B329">
        <f t="shared" si="15"/>
        <v>24</v>
      </c>
      <c r="C329">
        <f t="shared" si="16"/>
        <v>11</v>
      </c>
      <c r="D329">
        <f t="shared" si="17"/>
        <v>2010</v>
      </c>
      <c r="E329">
        <v>-1.4</v>
      </c>
    </row>
    <row r="330" spans="1:5" x14ac:dyDescent="0.35">
      <c r="A330" s="1">
        <v>40507</v>
      </c>
      <c r="B330">
        <f t="shared" si="15"/>
        <v>25</v>
      </c>
      <c r="C330">
        <f t="shared" si="16"/>
        <v>11</v>
      </c>
      <c r="D330">
        <f t="shared" si="17"/>
        <v>2010</v>
      </c>
      <c r="E330">
        <v>-2.9</v>
      </c>
    </row>
    <row r="331" spans="1:5" x14ac:dyDescent="0.35">
      <c r="A331" s="1">
        <v>40508</v>
      </c>
      <c r="B331">
        <f t="shared" si="15"/>
        <v>26</v>
      </c>
      <c r="C331">
        <f t="shared" si="16"/>
        <v>11</v>
      </c>
      <c r="D331">
        <f t="shared" si="17"/>
        <v>2010</v>
      </c>
      <c r="E331">
        <v>-3.6</v>
      </c>
    </row>
    <row r="332" spans="1:5" x14ac:dyDescent="0.35">
      <c r="A332" s="1">
        <v>40509</v>
      </c>
      <c r="B332">
        <f t="shared" si="15"/>
        <v>27</v>
      </c>
      <c r="C332">
        <f t="shared" si="16"/>
        <v>11</v>
      </c>
      <c r="D332">
        <f t="shared" si="17"/>
        <v>2010</v>
      </c>
      <c r="E332">
        <v>-6.7</v>
      </c>
    </row>
    <row r="333" spans="1:5" x14ac:dyDescent="0.35">
      <c r="A333" s="1">
        <v>40510</v>
      </c>
      <c r="B333">
        <f t="shared" si="15"/>
        <v>28</v>
      </c>
      <c r="C333">
        <f t="shared" si="16"/>
        <v>11</v>
      </c>
      <c r="D333">
        <f t="shared" si="17"/>
        <v>2010</v>
      </c>
      <c r="E333">
        <v>-2.5</v>
      </c>
    </row>
    <row r="334" spans="1:5" x14ac:dyDescent="0.35">
      <c r="A334" s="1">
        <v>40511</v>
      </c>
      <c r="B334">
        <f t="shared" si="15"/>
        <v>29</v>
      </c>
      <c r="C334">
        <f t="shared" si="16"/>
        <v>11</v>
      </c>
      <c r="D334">
        <f t="shared" si="17"/>
        <v>2010</v>
      </c>
      <c r="E334">
        <v>-3.1</v>
      </c>
    </row>
    <row r="335" spans="1:5" x14ac:dyDescent="0.35">
      <c r="A335" s="1">
        <v>40512</v>
      </c>
      <c r="B335">
        <f t="shared" si="15"/>
        <v>30</v>
      </c>
      <c r="C335">
        <f t="shared" si="16"/>
        <v>11</v>
      </c>
      <c r="D335">
        <f t="shared" si="17"/>
        <v>2010</v>
      </c>
      <c r="E335">
        <v>-8.8000000000000007</v>
      </c>
    </row>
    <row r="336" spans="1:5" x14ac:dyDescent="0.35">
      <c r="A336" s="1">
        <v>40513</v>
      </c>
      <c r="B336">
        <f t="shared" si="15"/>
        <v>1</v>
      </c>
      <c r="C336">
        <f t="shared" si="16"/>
        <v>12</v>
      </c>
      <c r="D336">
        <f t="shared" si="17"/>
        <v>2010</v>
      </c>
      <c r="E336">
        <v>-5.9</v>
      </c>
    </row>
    <row r="337" spans="1:5" x14ac:dyDescent="0.35">
      <c r="A337" s="1">
        <v>40514</v>
      </c>
      <c r="B337">
        <f t="shared" si="15"/>
        <v>2</v>
      </c>
      <c r="C337">
        <f t="shared" si="16"/>
        <v>12</v>
      </c>
      <c r="D337">
        <f t="shared" si="17"/>
        <v>2010</v>
      </c>
      <c r="E337">
        <v>-5.5</v>
      </c>
    </row>
    <row r="338" spans="1:5" x14ac:dyDescent="0.35">
      <c r="A338" s="1">
        <v>40515</v>
      </c>
      <c r="B338">
        <f t="shared" si="15"/>
        <v>3</v>
      </c>
      <c r="C338">
        <f t="shared" si="16"/>
        <v>12</v>
      </c>
      <c r="D338">
        <f t="shared" si="17"/>
        <v>2010</v>
      </c>
      <c r="E338">
        <v>-9.3000000000000007</v>
      </c>
    </row>
    <row r="339" spans="1:5" x14ac:dyDescent="0.35">
      <c r="A339" s="1">
        <v>40516</v>
      </c>
      <c r="B339">
        <f t="shared" si="15"/>
        <v>4</v>
      </c>
      <c r="C339">
        <f t="shared" si="16"/>
        <v>12</v>
      </c>
      <c r="D339">
        <f t="shared" si="17"/>
        <v>2010</v>
      </c>
      <c r="E339">
        <v>-8.5</v>
      </c>
    </row>
    <row r="340" spans="1:5" x14ac:dyDescent="0.35">
      <c r="A340" s="1">
        <v>40517</v>
      </c>
      <c r="B340">
        <f t="shared" si="15"/>
        <v>5</v>
      </c>
      <c r="C340">
        <f t="shared" si="16"/>
        <v>12</v>
      </c>
      <c r="D340">
        <f t="shared" si="17"/>
        <v>2010</v>
      </c>
      <c r="E340">
        <v>-3.3</v>
      </c>
    </row>
    <row r="341" spans="1:5" x14ac:dyDescent="0.35">
      <c r="A341" s="1">
        <v>40518</v>
      </c>
      <c r="B341">
        <f t="shared" si="15"/>
        <v>6</v>
      </c>
      <c r="C341">
        <f t="shared" si="16"/>
        <v>12</v>
      </c>
      <c r="D341">
        <f t="shared" si="17"/>
        <v>2010</v>
      </c>
      <c r="E341">
        <v>1.1000000000000001</v>
      </c>
    </row>
    <row r="342" spans="1:5" x14ac:dyDescent="0.35">
      <c r="A342" s="1">
        <v>40519</v>
      </c>
      <c r="B342">
        <f t="shared" si="15"/>
        <v>7</v>
      </c>
      <c r="C342">
        <f t="shared" si="16"/>
        <v>12</v>
      </c>
      <c r="D342">
        <f t="shared" si="17"/>
        <v>2010</v>
      </c>
      <c r="E342">
        <v>6.2</v>
      </c>
    </row>
    <row r="343" spans="1:5" x14ac:dyDescent="0.35">
      <c r="A343" s="1">
        <v>40520</v>
      </c>
      <c r="B343">
        <f t="shared" si="15"/>
        <v>8</v>
      </c>
      <c r="C343">
        <f t="shared" si="16"/>
        <v>12</v>
      </c>
      <c r="D343">
        <f t="shared" si="17"/>
        <v>2010</v>
      </c>
      <c r="E343">
        <v>5.5</v>
      </c>
    </row>
    <row r="344" spans="1:5" x14ac:dyDescent="0.35">
      <c r="A344" s="1">
        <v>40521</v>
      </c>
      <c r="B344">
        <f t="shared" si="15"/>
        <v>9</v>
      </c>
      <c r="C344">
        <f t="shared" si="16"/>
        <v>12</v>
      </c>
      <c r="D344">
        <f t="shared" si="17"/>
        <v>2010</v>
      </c>
      <c r="E344">
        <v>-2.8</v>
      </c>
    </row>
    <row r="345" spans="1:5" x14ac:dyDescent="0.35">
      <c r="A345" s="1">
        <v>40522</v>
      </c>
      <c r="B345">
        <f t="shared" si="15"/>
        <v>10</v>
      </c>
      <c r="C345">
        <f t="shared" si="16"/>
        <v>12</v>
      </c>
      <c r="D345">
        <f t="shared" si="17"/>
        <v>2010</v>
      </c>
      <c r="E345">
        <v>-3.3</v>
      </c>
    </row>
    <row r="346" spans="1:5" x14ac:dyDescent="0.35">
      <c r="A346" s="1">
        <v>40523</v>
      </c>
      <c r="B346">
        <f t="shared" si="15"/>
        <v>11</v>
      </c>
      <c r="C346">
        <f t="shared" si="16"/>
        <v>12</v>
      </c>
      <c r="D346">
        <f t="shared" si="17"/>
        <v>2010</v>
      </c>
      <c r="E346">
        <v>-0.1</v>
      </c>
    </row>
    <row r="347" spans="1:5" x14ac:dyDescent="0.35">
      <c r="A347" s="1">
        <v>40524</v>
      </c>
      <c r="B347">
        <f t="shared" si="15"/>
        <v>12</v>
      </c>
      <c r="C347">
        <f t="shared" si="16"/>
        <v>12</v>
      </c>
      <c r="D347">
        <f t="shared" si="17"/>
        <v>2010</v>
      </c>
      <c r="E347">
        <v>-1.1000000000000001</v>
      </c>
    </row>
    <row r="348" spans="1:5" x14ac:dyDescent="0.35">
      <c r="A348" s="1">
        <v>40525</v>
      </c>
      <c r="B348">
        <f t="shared" si="15"/>
        <v>13</v>
      </c>
      <c r="C348">
        <f t="shared" si="16"/>
        <v>12</v>
      </c>
      <c r="D348">
        <f t="shared" si="17"/>
        <v>2010</v>
      </c>
      <c r="E348">
        <v>-7.4</v>
      </c>
    </row>
    <row r="349" spans="1:5" x14ac:dyDescent="0.35">
      <c r="A349" s="1">
        <v>40526</v>
      </c>
      <c r="B349">
        <f t="shared" si="15"/>
        <v>14</v>
      </c>
      <c r="C349">
        <f t="shared" si="16"/>
        <v>12</v>
      </c>
      <c r="D349">
        <f t="shared" si="17"/>
        <v>2010</v>
      </c>
      <c r="E349">
        <v>-8.8000000000000007</v>
      </c>
    </row>
    <row r="350" spans="1:5" x14ac:dyDescent="0.35">
      <c r="A350" s="1">
        <v>40527</v>
      </c>
      <c r="B350">
        <f t="shared" si="15"/>
        <v>15</v>
      </c>
      <c r="C350">
        <f t="shared" si="16"/>
        <v>12</v>
      </c>
      <c r="D350">
        <f t="shared" si="17"/>
        <v>2010</v>
      </c>
      <c r="E350">
        <v>-8.9</v>
      </c>
    </row>
    <row r="351" spans="1:5" x14ac:dyDescent="0.35">
      <c r="A351" s="1">
        <v>40528</v>
      </c>
      <c r="B351">
        <f t="shared" si="15"/>
        <v>16</v>
      </c>
      <c r="C351">
        <f t="shared" si="16"/>
        <v>12</v>
      </c>
      <c r="D351">
        <f t="shared" si="17"/>
        <v>2010</v>
      </c>
      <c r="E351">
        <v>-8.1999999999999993</v>
      </c>
    </row>
    <row r="352" spans="1:5" x14ac:dyDescent="0.35">
      <c r="A352" s="1">
        <v>40529</v>
      </c>
      <c r="B352">
        <f t="shared" si="15"/>
        <v>17</v>
      </c>
      <c r="C352">
        <f t="shared" si="16"/>
        <v>12</v>
      </c>
      <c r="D352">
        <f t="shared" si="17"/>
        <v>2010</v>
      </c>
      <c r="E352">
        <v>-5.0999999999999996</v>
      </c>
    </row>
    <row r="353" spans="1:5" x14ac:dyDescent="0.35">
      <c r="A353" s="1">
        <v>40530</v>
      </c>
      <c r="B353">
        <f t="shared" si="15"/>
        <v>18</v>
      </c>
      <c r="C353">
        <f t="shared" si="16"/>
        <v>12</v>
      </c>
      <c r="D353">
        <f t="shared" si="17"/>
        <v>2010</v>
      </c>
      <c r="E353">
        <v>-9.6999999999999993</v>
      </c>
    </row>
    <row r="354" spans="1:5" x14ac:dyDescent="0.35">
      <c r="A354" s="1">
        <v>40531</v>
      </c>
      <c r="B354">
        <f t="shared" si="15"/>
        <v>19</v>
      </c>
      <c r="C354">
        <f t="shared" si="16"/>
        <v>12</v>
      </c>
      <c r="D354">
        <f t="shared" si="17"/>
        <v>2010</v>
      </c>
      <c r="E354">
        <v>-1.5</v>
      </c>
    </row>
    <row r="355" spans="1:5" x14ac:dyDescent="0.35">
      <c r="A355" s="1">
        <v>40532</v>
      </c>
      <c r="B355">
        <f t="shared" si="15"/>
        <v>20</v>
      </c>
      <c r="C355">
        <f t="shared" si="16"/>
        <v>12</v>
      </c>
      <c r="D355">
        <f t="shared" si="17"/>
        <v>2010</v>
      </c>
      <c r="E355">
        <v>2.2999999999999998</v>
      </c>
    </row>
    <row r="356" spans="1:5" x14ac:dyDescent="0.35">
      <c r="A356" s="1">
        <v>40533</v>
      </c>
      <c r="B356">
        <f t="shared" si="15"/>
        <v>21</v>
      </c>
      <c r="C356">
        <f t="shared" si="16"/>
        <v>12</v>
      </c>
      <c r="D356">
        <f t="shared" si="17"/>
        <v>2010</v>
      </c>
      <c r="E356">
        <v>0.9</v>
      </c>
    </row>
    <row r="357" spans="1:5" x14ac:dyDescent="0.35">
      <c r="A357" s="1">
        <v>40534</v>
      </c>
      <c r="B357">
        <f t="shared" si="15"/>
        <v>22</v>
      </c>
      <c r="C357">
        <f t="shared" si="16"/>
        <v>12</v>
      </c>
      <c r="D357">
        <f t="shared" si="17"/>
        <v>2010</v>
      </c>
      <c r="E357">
        <v>2.8</v>
      </c>
    </row>
    <row r="358" spans="1:5" x14ac:dyDescent="0.35">
      <c r="A358" s="1">
        <v>40535</v>
      </c>
      <c r="B358">
        <f t="shared" si="15"/>
        <v>23</v>
      </c>
      <c r="C358">
        <f t="shared" si="16"/>
        <v>12</v>
      </c>
      <c r="D358">
        <f t="shared" si="17"/>
        <v>2010</v>
      </c>
      <c r="E358">
        <v>4.5</v>
      </c>
    </row>
    <row r="359" spans="1:5" x14ac:dyDescent="0.35">
      <c r="A359" s="1">
        <v>40536</v>
      </c>
      <c r="B359">
        <f t="shared" si="15"/>
        <v>24</v>
      </c>
      <c r="C359">
        <f t="shared" si="16"/>
        <v>12</v>
      </c>
      <c r="D359">
        <f t="shared" si="17"/>
        <v>2010</v>
      </c>
      <c r="E359">
        <v>-0.8</v>
      </c>
    </row>
    <row r="360" spans="1:5" x14ac:dyDescent="0.35">
      <c r="A360" s="1">
        <v>40537</v>
      </c>
      <c r="B360">
        <f t="shared" si="15"/>
        <v>25</v>
      </c>
      <c r="C360">
        <f t="shared" si="16"/>
        <v>12</v>
      </c>
      <c r="D360">
        <f t="shared" si="17"/>
        <v>2010</v>
      </c>
      <c r="E360">
        <v>-6.5</v>
      </c>
    </row>
    <row r="361" spans="1:5" x14ac:dyDescent="0.35">
      <c r="A361" s="1">
        <v>40538</v>
      </c>
      <c r="B361">
        <f t="shared" si="15"/>
        <v>26</v>
      </c>
      <c r="C361">
        <f t="shared" si="16"/>
        <v>12</v>
      </c>
      <c r="D361">
        <f t="shared" si="17"/>
        <v>2010</v>
      </c>
      <c r="E361">
        <v>-9</v>
      </c>
    </row>
    <row r="362" spans="1:5" x14ac:dyDescent="0.35">
      <c r="A362" s="1">
        <v>40539</v>
      </c>
      <c r="B362">
        <f t="shared" si="15"/>
        <v>27</v>
      </c>
      <c r="C362">
        <f t="shared" si="16"/>
        <v>12</v>
      </c>
      <c r="D362">
        <f t="shared" si="17"/>
        <v>2010</v>
      </c>
      <c r="E362">
        <v>-9.5</v>
      </c>
    </row>
    <row r="363" spans="1:5" x14ac:dyDescent="0.35">
      <c r="A363" s="1">
        <v>40540</v>
      </c>
      <c r="B363">
        <f t="shared" si="15"/>
        <v>28</v>
      </c>
      <c r="C363">
        <f t="shared" si="16"/>
        <v>12</v>
      </c>
      <c r="D363">
        <f t="shared" si="17"/>
        <v>2010</v>
      </c>
      <c r="E363">
        <v>-3.1</v>
      </c>
    </row>
    <row r="364" spans="1:5" x14ac:dyDescent="0.35">
      <c r="A364" s="1">
        <v>40541</v>
      </c>
      <c r="B364">
        <f t="shared" si="15"/>
        <v>29</v>
      </c>
      <c r="C364">
        <f t="shared" si="16"/>
        <v>12</v>
      </c>
      <c r="D364">
        <f t="shared" si="17"/>
        <v>2010</v>
      </c>
      <c r="E364">
        <v>0.4</v>
      </c>
    </row>
    <row r="365" spans="1:5" x14ac:dyDescent="0.35">
      <c r="A365" s="1">
        <v>40542</v>
      </c>
      <c r="B365">
        <f t="shared" si="15"/>
        <v>30</v>
      </c>
      <c r="C365">
        <f t="shared" si="16"/>
        <v>12</v>
      </c>
      <c r="D365">
        <f t="shared" si="17"/>
        <v>2010</v>
      </c>
      <c r="E365">
        <v>0</v>
      </c>
    </row>
    <row r="366" spans="1:5" x14ac:dyDescent="0.35">
      <c r="A366" s="1">
        <v>40543</v>
      </c>
      <c r="B366">
        <f t="shared" si="15"/>
        <v>31</v>
      </c>
      <c r="C366">
        <f t="shared" si="16"/>
        <v>12</v>
      </c>
      <c r="D366">
        <f t="shared" si="17"/>
        <v>2010</v>
      </c>
      <c r="E366">
        <v>-3</v>
      </c>
    </row>
    <row r="367" spans="1:5" x14ac:dyDescent="0.35">
      <c r="A367" s="1">
        <v>40544</v>
      </c>
      <c r="B367">
        <f t="shared" si="15"/>
        <v>1</v>
      </c>
      <c r="C367">
        <f t="shared" si="16"/>
        <v>1</v>
      </c>
      <c r="D367">
        <f t="shared" si="17"/>
        <v>2011</v>
      </c>
      <c r="E367">
        <v>-4.2</v>
      </c>
    </row>
    <row r="368" spans="1:5" x14ac:dyDescent="0.35">
      <c r="A368" s="1">
        <v>40545</v>
      </c>
      <c r="B368">
        <f t="shared" si="15"/>
        <v>2</v>
      </c>
      <c r="C368">
        <f t="shared" si="16"/>
        <v>1</v>
      </c>
      <c r="D368">
        <f t="shared" si="17"/>
        <v>2011</v>
      </c>
      <c r="E368">
        <v>-3.9</v>
      </c>
    </row>
    <row r="369" spans="1:5" x14ac:dyDescent="0.35">
      <c r="A369" s="1">
        <v>40546</v>
      </c>
      <c r="B369">
        <f t="shared" si="15"/>
        <v>3</v>
      </c>
      <c r="C369">
        <f t="shared" si="16"/>
        <v>1</v>
      </c>
      <c r="D369">
        <f t="shared" si="17"/>
        <v>2011</v>
      </c>
      <c r="E369">
        <v>-9.5</v>
      </c>
    </row>
    <row r="370" spans="1:5" x14ac:dyDescent="0.35">
      <c r="A370" s="1">
        <v>40547</v>
      </c>
      <c r="B370">
        <f t="shared" si="15"/>
        <v>4</v>
      </c>
      <c r="C370">
        <f t="shared" si="16"/>
        <v>1</v>
      </c>
      <c r="D370">
        <f t="shared" si="17"/>
        <v>2011</v>
      </c>
      <c r="E370">
        <v>-10.4</v>
      </c>
    </row>
    <row r="371" spans="1:5" x14ac:dyDescent="0.35">
      <c r="A371" s="1">
        <v>40548</v>
      </c>
      <c r="B371">
        <f t="shared" si="15"/>
        <v>5</v>
      </c>
      <c r="C371">
        <f t="shared" si="16"/>
        <v>1</v>
      </c>
      <c r="D371">
        <f t="shared" si="17"/>
        <v>2011</v>
      </c>
      <c r="E371">
        <v>-7.4</v>
      </c>
    </row>
    <row r="372" spans="1:5" x14ac:dyDescent="0.35">
      <c r="A372" s="1">
        <v>40549</v>
      </c>
      <c r="B372">
        <f t="shared" si="15"/>
        <v>6</v>
      </c>
      <c r="C372">
        <f t="shared" si="16"/>
        <v>1</v>
      </c>
      <c r="D372">
        <f t="shared" si="17"/>
        <v>2011</v>
      </c>
      <c r="E372">
        <v>0</v>
      </c>
    </row>
    <row r="373" spans="1:5" x14ac:dyDescent="0.35">
      <c r="A373" s="1">
        <v>40550</v>
      </c>
      <c r="B373">
        <f t="shared" si="15"/>
        <v>7</v>
      </c>
      <c r="C373">
        <f t="shared" si="16"/>
        <v>1</v>
      </c>
      <c r="D373">
        <f t="shared" si="17"/>
        <v>2011</v>
      </c>
      <c r="E373">
        <v>4.3</v>
      </c>
    </row>
    <row r="374" spans="1:5" x14ac:dyDescent="0.35">
      <c r="A374" s="1">
        <v>40551</v>
      </c>
      <c r="B374">
        <f t="shared" si="15"/>
        <v>8</v>
      </c>
      <c r="C374">
        <f t="shared" si="16"/>
        <v>1</v>
      </c>
      <c r="D374">
        <f t="shared" si="17"/>
        <v>2011</v>
      </c>
      <c r="E374">
        <v>3.8</v>
      </c>
    </row>
    <row r="375" spans="1:5" x14ac:dyDescent="0.35">
      <c r="A375" s="1">
        <v>40552</v>
      </c>
      <c r="B375">
        <f t="shared" si="15"/>
        <v>9</v>
      </c>
      <c r="C375">
        <f t="shared" si="16"/>
        <v>1</v>
      </c>
      <c r="D375">
        <f t="shared" si="17"/>
        <v>2011</v>
      </c>
      <c r="E375">
        <v>5</v>
      </c>
    </row>
    <row r="376" spans="1:5" x14ac:dyDescent="0.35">
      <c r="A376" s="1">
        <v>40553</v>
      </c>
      <c r="B376">
        <f t="shared" si="15"/>
        <v>10</v>
      </c>
      <c r="C376">
        <f t="shared" si="16"/>
        <v>1</v>
      </c>
      <c r="D376">
        <f t="shared" si="17"/>
        <v>2011</v>
      </c>
      <c r="E376">
        <v>0.4</v>
      </c>
    </row>
    <row r="377" spans="1:5" x14ac:dyDescent="0.35">
      <c r="A377" s="1">
        <v>40554</v>
      </c>
      <c r="B377">
        <f t="shared" si="15"/>
        <v>11</v>
      </c>
      <c r="C377">
        <f t="shared" si="16"/>
        <v>1</v>
      </c>
      <c r="D377">
        <f t="shared" si="17"/>
        <v>2011</v>
      </c>
      <c r="E377">
        <v>-0.6</v>
      </c>
    </row>
    <row r="378" spans="1:5" x14ac:dyDescent="0.35">
      <c r="A378" s="1">
        <v>40555</v>
      </c>
      <c r="B378">
        <f t="shared" si="15"/>
        <v>12</v>
      </c>
      <c r="C378">
        <f t="shared" si="16"/>
        <v>1</v>
      </c>
      <c r="D378">
        <f t="shared" si="17"/>
        <v>2011</v>
      </c>
      <c r="E378">
        <v>2.2999999999999998</v>
      </c>
    </row>
    <row r="379" spans="1:5" x14ac:dyDescent="0.35">
      <c r="A379" s="1">
        <v>40556</v>
      </c>
      <c r="B379">
        <f t="shared" si="15"/>
        <v>13</v>
      </c>
      <c r="C379">
        <f t="shared" si="16"/>
        <v>1</v>
      </c>
      <c r="D379">
        <f t="shared" si="17"/>
        <v>2011</v>
      </c>
      <c r="E379">
        <v>6.5</v>
      </c>
    </row>
    <row r="380" spans="1:5" x14ac:dyDescent="0.35">
      <c r="A380" s="1">
        <v>40557</v>
      </c>
      <c r="B380">
        <f t="shared" si="15"/>
        <v>14</v>
      </c>
      <c r="C380">
        <f t="shared" si="16"/>
        <v>1</v>
      </c>
      <c r="D380">
        <f t="shared" si="17"/>
        <v>2011</v>
      </c>
      <c r="E380">
        <v>6.1</v>
      </c>
    </row>
    <row r="381" spans="1:5" x14ac:dyDescent="0.35">
      <c r="A381" s="1">
        <v>40558</v>
      </c>
      <c r="B381">
        <f t="shared" si="15"/>
        <v>15</v>
      </c>
      <c r="C381">
        <f t="shared" si="16"/>
        <v>1</v>
      </c>
      <c r="D381">
        <f t="shared" si="17"/>
        <v>2011</v>
      </c>
      <c r="E381">
        <v>4</v>
      </c>
    </row>
    <row r="382" spans="1:5" x14ac:dyDescent="0.35">
      <c r="A382" s="1">
        <v>40559</v>
      </c>
      <c r="B382">
        <f t="shared" si="15"/>
        <v>16</v>
      </c>
      <c r="C382">
        <f t="shared" si="16"/>
        <v>1</v>
      </c>
      <c r="D382">
        <f t="shared" si="17"/>
        <v>2011</v>
      </c>
      <c r="E382">
        <v>3.3</v>
      </c>
    </row>
    <row r="383" spans="1:5" x14ac:dyDescent="0.35">
      <c r="A383" s="1">
        <v>40560</v>
      </c>
      <c r="B383">
        <f t="shared" si="15"/>
        <v>17</v>
      </c>
      <c r="C383">
        <f t="shared" si="16"/>
        <v>1</v>
      </c>
      <c r="D383">
        <f t="shared" si="17"/>
        <v>2011</v>
      </c>
      <c r="E383">
        <v>4.4000000000000004</v>
      </c>
    </row>
    <row r="384" spans="1:5" x14ac:dyDescent="0.35">
      <c r="A384" s="1">
        <v>40561</v>
      </c>
      <c r="B384">
        <f t="shared" si="15"/>
        <v>18</v>
      </c>
      <c r="C384">
        <f t="shared" si="16"/>
        <v>1</v>
      </c>
      <c r="D384">
        <f t="shared" si="17"/>
        <v>2011</v>
      </c>
      <c r="E384">
        <v>4.0999999999999996</v>
      </c>
    </row>
    <row r="385" spans="1:5" x14ac:dyDescent="0.35">
      <c r="A385" s="1">
        <v>40562</v>
      </c>
      <c r="B385">
        <f t="shared" si="15"/>
        <v>19</v>
      </c>
      <c r="C385">
        <f t="shared" si="16"/>
        <v>1</v>
      </c>
      <c r="D385">
        <f t="shared" si="17"/>
        <v>2011</v>
      </c>
      <c r="E385">
        <v>-0.6</v>
      </c>
    </row>
    <row r="386" spans="1:5" x14ac:dyDescent="0.35">
      <c r="A386" s="1">
        <v>40563</v>
      </c>
      <c r="B386">
        <f t="shared" ref="B386:B449" si="18">DAY(A386)</f>
        <v>20</v>
      </c>
      <c r="C386">
        <f t="shared" ref="C386:C449" si="19">MONTH(A386)</f>
        <v>1</v>
      </c>
      <c r="D386">
        <f t="shared" ref="D386:D449" si="20">YEAR(A386)</f>
        <v>2011</v>
      </c>
      <c r="E386">
        <v>-4.7</v>
      </c>
    </row>
    <row r="387" spans="1:5" x14ac:dyDescent="0.35">
      <c r="A387" s="1">
        <v>40564</v>
      </c>
      <c r="B387">
        <f t="shared" si="18"/>
        <v>21</v>
      </c>
      <c r="C387">
        <f t="shared" si="19"/>
        <v>1</v>
      </c>
      <c r="D387">
        <f t="shared" si="20"/>
        <v>2011</v>
      </c>
      <c r="E387">
        <v>-5.0999999999999996</v>
      </c>
    </row>
    <row r="388" spans="1:5" x14ac:dyDescent="0.35">
      <c r="A388" s="1">
        <v>40565</v>
      </c>
      <c r="B388">
        <f t="shared" si="18"/>
        <v>22</v>
      </c>
      <c r="C388">
        <f t="shared" si="19"/>
        <v>1</v>
      </c>
      <c r="D388">
        <f t="shared" si="20"/>
        <v>2011</v>
      </c>
      <c r="E388">
        <v>-7.4</v>
      </c>
    </row>
    <row r="389" spans="1:5" x14ac:dyDescent="0.35">
      <c r="A389" s="1">
        <v>40566</v>
      </c>
      <c r="B389">
        <f t="shared" si="18"/>
        <v>23</v>
      </c>
      <c r="C389">
        <f t="shared" si="19"/>
        <v>1</v>
      </c>
      <c r="D389">
        <f t="shared" si="20"/>
        <v>2011</v>
      </c>
      <c r="E389">
        <v>-12</v>
      </c>
    </row>
    <row r="390" spans="1:5" x14ac:dyDescent="0.35">
      <c r="A390" s="1">
        <v>40567</v>
      </c>
      <c r="B390">
        <f t="shared" si="18"/>
        <v>24</v>
      </c>
      <c r="C390">
        <f t="shared" si="19"/>
        <v>1</v>
      </c>
      <c r="D390">
        <f t="shared" si="20"/>
        <v>2011</v>
      </c>
      <c r="E390">
        <v>-5.7</v>
      </c>
    </row>
    <row r="391" spans="1:5" x14ac:dyDescent="0.35">
      <c r="A391" s="1">
        <v>40568</v>
      </c>
      <c r="B391">
        <f t="shared" si="18"/>
        <v>25</v>
      </c>
      <c r="C391">
        <f t="shared" si="19"/>
        <v>1</v>
      </c>
      <c r="D391">
        <f t="shared" si="20"/>
        <v>2011</v>
      </c>
      <c r="E391">
        <v>-2.4</v>
      </c>
    </row>
    <row r="392" spans="1:5" x14ac:dyDescent="0.35">
      <c r="A392" s="1">
        <v>40569</v>
      </c>
      <c r="B392">
        <f t="shared" si="18"/>
        <v>26</v>
      </c>
      <c r="C392">
        <f t="shared" si="19"/>
        <v>1</v>
      </c>
      <c r="D392">
        <f t="shared" si="20"/>
        <v>2011</v>
      </c>
      <c r="E392">
        <v>-0.9</v>
      </c>
    </row>
    <row r="393" spans="1:5" x14ac:dyDescent="0.35">
      <c r="A393" s="1">
        <v>40570</v>
      </c>
      <c r="B393">
        <f t="shared" si="18"/>
        <v>27</v>
      </c>
      <c r="C393">
        <f t="shared" si="19"/>
        <v>1</v>
      </c>
      <c r="D393">
        <f t="shared" si="20"/>
        <v>2011</v>
      </c>
      <c r="E393">
        <v>-2.2000000000000002</v>
      </c>
    </row>
    <row r="394" spans="1:5" x14ac:dyDescent="0.35">
      <c r="A394" s="1">
        <v>40571</v>
      </c>
      <c r="B394">
        <f t="shared" si="18"/>
        <v>28</v>
      </c>
      <c r="C394">
        <f t="shared" si="19"/>
        <v>1</v>
      </c>
      <c r="D394">
        <f t="shared" si="20"/>
        <v>2011</v>
      </c>
      <c r="E394">
        <v>-4.0999999999999996</v>
      </c>
    </row>
    <row r="395" spans="1:5" x14ac:dyDescent="0.35">
      <c r="A395" s="1">
        <v>40572</v>
      </c>
      <c r="B395">
        <f t="shared" si="18"/>
        <v>29</v>
      </c>
      <c r="C395">
        <f t="shared" si="19"/>
        <v>1</v>
      </c>
      <c r="D395">
        <f t="shared" si="20"/>
        <v>2011</v>
      </c>
      <c r="E395">
        <v>-7.3</v>
      </c>
    </row>
    <row r="396" spans="1:5" x14ac:dyDescent="0.35">
      <c r="A396" s="1">
        <v>40573</v>
      </c>
      <c r="B396">
        <f t="shared" si="18"/>
        <v>30</v>
      </c>
      <c r="C396">
        <f t="shared" si="19"/>
        <v>1</v>
      </c>
      <c r="D396">
        <f t="shared" si="20"/>
        <v>2011</v>
      </c>
      <c r="E396">
        <v>-9.8000000000000007</v>
      </c>
    </row>
    <row r="397" spans="1:5" x14ac:dyDescent="0.35">
      <c r="A397" s="1">
        <v>40574</v>
      </c>
      <c r="B397">
        <f t="shared" si="18"/>
        <v>31</v>
      </c>
      <c r="C397">
        <f t="shared" si="19"/>
        <v>1</v>
      </c>
      <c r="D397">
        <f t="shared" si="20"/>
        <v>2011</v>
      </c>
      <c r="E397">
        <v>-8.9</v>
      </c>
    </row>
    <row r="398" spans="1:5" x14ac:dyDescent="0.35">
      <c r="A398" s="1">
        <v>40575</v>
      </c>
      <c r="B398">
        <f t="shared" si="18"/>
        <v>1</v>
      </c>
      <c r="C398">
        <f t="shared" si="19"/>
        <v>2</v>
      </c>
      <c r="D398">
        <f t="shared" si="20"/>
        <v>2011</v>
      </c>
      <c r="E398">
        <v>-8.3000000000000007</v>
      </c>
    </row>
    <row r="399" spans="1:5" x14ac:dyDescent="0.35">
      <c r="A399" s="1">
        <v>40576</v>
      </c>
      <c r="B399">
        <f t="shared" si="18"/>
        <v>2</v>
      </c>
      <c r="C399">
        <f t="shared" si="19"/>
        <v>2</v>
      </c>
      <c r="D399">
        <f t="shared" si="20"/>
        <v>2011</v>
      </c>
      <c r="E399">
        <v>-8</v>
      </c>
    </row>
    <row r="400" spans="1:5" x14ac:dyDescent="0.35">
      <c r="A400" s="1">
        <v>40577</v>
      </c>
      <c r="B400">
        <f t="shared" si="18"/>
        <v>3</v>
      </c>
      <c r="C400">
        <f t="shared" si="19"/>
        <v>2</v>
      </c>
      <c r="D400">
        <f t="shared" si="20"/>
        <v>2011</v>
      </c>
      <c r="E400">
        <v>-3.2</v>
      </c>
    </row>
    <row r="401" spans="1:5" x14ac:dyDescent="0.35">
      <c r="A401" s="1">
        <v>40578</v>
      </c>
      <c r="B401">
        <f t="shared" si="18"/>
        <v>4</v>
      </c>
      <c r="C401">
        <f t="shared" si="19"/>
        <v>2</v>
      </c>
      <c r="D401">
        <f t="shared" si="20"/>
        <v>2011</v>
      </c>
      <c r="E401">
        <v>3</v>
      </c>
    </row>
    <row r="402" spans="1:5" x14ac:dyDescent="0.35">
      <c r="A402" s="1">
        <v>40579</v>
      </c>
      <c r="B402">
        <f t="shared" si="18"/>
        <v>5</v>
      </c>
      <c r="C402">
        <f t="shared" si="19"/>
        <v>2</v>
      </c>
      <c r="D402">
        <f t="shared" si="20"/>
        <v>2011</v>
      </c>
      <c r="E402">
        <v>4.7</v>
      </c>
    </row>
    <row r="403" spans="1:5" x14ac:dyDescent="0.35">
      <c r="A403" s="1">
        <v>40580</v>
      </c>
      <c r="B403">
        <f t="shared" si="18"/>
        <v>6</v>
      </c>
      <c r="C403">
        <f t="shared" si="19"/>
        <v>2</v>
      </c>
      <c r="D403">
        <f t="shared" si="20"/>
        <v>2011</v>
      </c>
      <c r="E403">
        <v>7.2</v>
      </c>
    </row>
    <row r="404" spans="1:5" x14ac:dyDescent="0.35">
      <c r="A404" s="1">
        <v>40581</v>
      </c>
      <c r="B404">
        <f t="shared" si="18"/>
        <v>7</v>
      </c>
      <c r="C404">
        <f t="shared" si="19"/>
        <v>2</v>
      </c>
      <c r="D404">
        <f t="shared" si="20"/>
        <v>2011</v>
      </c>
      <c r="E404">
        <v>4.2</v>
      </c>
    </row>
    <row r="405" spans="1:5" x14ac:dyDescent="0.35">
      <c r="A405" s="1">
        <v>40582</v>
      </c>
      <c r="B405">
        <f t="shared" si="18"/>
        <v>8</v>
      </c>
      <c r="C405">
        <f t="shared" si="19"/>
        <v>2</v>
      </c>
      <c r="D405">
        <f t="shared" si="20"/>
        <v>2011</v>
      </c>
      <c r="E405">
        <v>4.9000000000000004</v>
      </c>
    </row>
    <row r="406" spans="1:5" x14ac:dyDescent="0.35">
      <c r="A406" s="1">
        <v>40583</v>
      </c>
      <c r="B406">
        <f t="shared" si="18"/>
        <v>9</v>
      </c>
      <c r="C406">
        <f t="shared" si="19"/>
        <v>2</v>
      </c>
      <c r="D406">
        <f t="shared" si="20"/>
        <v>2011</v>
      </c>
      <c r="E406">
        <v>0.2</v>
      </c>
    </row>
    <row r="407" spans="1:5" x14ac:dyDescent="0.35">
      <c r="A407" s="1">
        <v>40584</v>
      </c>
      <c r="B407">
        <f t="shared" si="18"/>
        <v>10</v>
      </c>
      <c r="C407">
        <f t="shared" si="19"/>
        <v>2</v>
      </c>
      <c r="D407">
        <f t="shared" si="20"/>
        <v>2011</v>
      </c>
      <c r="E407">
        <v>3.4</v>
      </c>
    </row>
    <row r="408" spans="1:5" x14ac:dyDescent="0.35">
      <c r="A408" s="1">
        <v>40585</v>
      </c>
      <c r="B408">
        <f t="shared" si="18"/>
        <v>11</v>
      </c>
      <c r="C408">
        <f t="shared" si="19"/>
        <v>2</v>
      </c>
      <c r="D408">
        <f t="shared" si="20"/>
        <v>2011</v>
      </c>
      <c r="E408">
        <v>6.9</v>
      </c>
    </row>
    <row r="409" spans="1:5" x14ac:dyDescent="0.35">
      <c r="A409" s="1">
        <v>40586</v>
      </c>
      <c r="B409">
        <f t="shared" si="18"/>
        <v>12</v>
      </c>
      <c r="C409">
        <f t="shared" si="19"/>
        <v>2</v>
      </c>
      <c r="D409">
        <f t="shared" si="20"/>
        <v>2011</v>
      </c>
      <c r="E409">
        <v>5.9</v>
      </c>
    </row>
    <row r="410" spans="1:5" x14ac:dyDescent="0.35">
      <c r="A410" s="1">
        <v>40587</v>
      </c>
      <c r="B410">
        <f t="shared" si="18"/>
        <v>13</v>
      </c>
      <c r="C410">
        <f t="shared" si="19"/>
        <v>2</v>
      </c>
      <c r="D410">
        <f t="shared" si="20"/>
        <v>2011</v>
      </c>
      <c r="E410">
        <v>3.7</v>
      </c>
    </row>
    <row r="411" spans="1:5" x14ac:dyDescent="0.35">
      <c r="A411" s="1">
        <v>40588</v>
      </c>
      <c r="B411">
        <f t="shared" si="18"/>
        <v>14</v>
      </c>
      <c r="C411">
        <f t="shared" si="19"/>
        <v>2</v>
      </c>
      <c r="D411">
        <f t="shared" si="20"/>
        <v>2011</v>
      </c>
      <c r="E411">
        <v>2.7</v>
      </c>
    </row>
    <row r="412" spans="1:5" x14ac:dyDescent="0.35">
      <c r="A412" s="1">
        <v>40589</v>
      </c>
      <c r="B412">
        <f t="shared" si="18"/>
        <v>15</v>
      </c>
      <c r="C412">
        <f t="shared" si="19"/>
        <v>2</v>
      </c>
      <c r="D412">
        <f t="shared" si="20"/>
        <v>2011</v>
      </c>
      <c r="E412">
        <v>1.6</v>
      </c>
    </row>
    <row r="413" spans="1:5" x14ac:dyDescent="0.35">
      <c r="A413" s="1">
        <v>40590</v>
      </c>
      <c r="B413">
        <f t="shared" si="18"/>
        <v>16</v>
      </c>
      <c r="C413">
        <f t="shared" si="19"/>
        <v>2</v>
      </c>
      <c r="D413">
        <f t="shared" si="20"/>
        <v>2011</v>
      </c>
      <c r="E413">
        <v>0.9</v>
      </c>
    </row>
    <row r="414" spans="1:5" x14ac:dyDescent="0.35">
      <c r="A414" s="1">
        <v>40591</v>
      </c>
      <c r="B414">
        <f t="shared" si="18"/>
        <v>17</v>
      </c>
      <c r="C414">
        <f t="shared" si="19"/>
        <v>2</v>
      </c>
      <c r="D414">
        <f t="shared" si="20"/>
        <v>2011</v>
      </c>
      <c r="E414">
        <v>1</v>
      </c>
    </row>
    <row r="415" spans="1:5" x14ac:dyDescent="0.35">
      <c r="A415" s="1">
        <v>40592</v>
      </c>
      <c r="B415">
        <f t="shared" si="18"/>
        <v>18</v>
      </c>
      <c r="C415">
        <f t="shared" si="19"/>
        <v>2</v>
      </c>
      <c r="D415">
        <f t="shared" si="20"/>
        <v>2011</v>
      </c>
      <c r="E415">
        <v>0.7</v>
      </c>
    </row>
    <row r="416" spans="1:5" x14ac:dyDescent="0.35">
      <c r="A416" s="1">
        <v>40593</v>
      </c>
      <c r="B416">
        <f t="shared" si="18"/>
        <v>19</v>
      </c>
      <c r="C416">
        <f t="shared" si="19"/>
        <v>2</v>
      </c>
      <c r="D416">
        <f t="shared" si="20"/>
        <v>2011</v>
      </c>
      <c r="E416">
        <v>1.1000000000000001</v>
      </c>
    </row>
    <row r="417" spans="1:5" x14ac:dyDescent="0.35">
      <c r="A417" s="1">
        <v>40594</v>
      </c>
      <c r="B417">
        <f t="shared" si="18"/>
        <v>20</v>
      </c>
      <c r="C417">
        <f t="shared" si="19"/>
        <v>2</v>
      </c>
      <c r="D417">
        <f t="shared" si="20"/>
        <v>2011</v>
      </c>
      <c r="E417">
        <v>-1.2</v>
      </c>
    </row>
    <row r="418" spans="1:5" x14ac:dyDescent="0.35">
      <c r="A418" s="1">
        <v>40595</v>
      </c>
      <c r="B418">
        <f t="shared" si="18"/>
        <v>21</v>
      </c>
      <c r="C418">
        <f t="shared" si="19"/>
        <v>2</v>
      </c>
      <c r="D418">
        <f t="shared" si="20"/>
        <v>2011</v>
      </c>
      <c r="E418">
        <v>-2.5</v>
      </c>
    </row>
    <row r="419" spans="1:5" x14ac:dyDescent="0.35">
      <c r="A419" s="1">
        <v>40596</v>
      </c>
      <c r="B419">
        <f t="shared" si="18"/>
        <v>22</v>
      </c>
      <c r="C419">
        <f t="shared" si="19"/>
        <v>2</v>
      </c>
      <c r="D419">
        <f t="shared" si="20"/>
        <v>2011</v>
      </c>
      <c r="E419">
        <v>-5.0999999999999996</v>
      </c>
    </row>
    <row r="420" spans="1:5" x14ac:dyDescent="0.35">
      <c r="A420" s="1">
        <v>40597</v>
      </c>
      <c r="B420">
        <f t="shared" si="18"/>
        <v>23</v>
      </c>
      <c r="C420">
        <f t="shared" si="19"/>
        <v>2</v>
      </c>
      <c r="D420">
        <f t="shared" si="20"/>
        <v>2011</v>
      </c>
      <c r="E420">
        <v>-8.6</v>
      </c>
    </row>
    <row r="421" spans="1:5" x14ac:dyDescent="0.35">
      <c r="A421" s="1">
        <v>40598</v>
      </c>
      <c r="B421">
        <f t="shared" si="18"/>
        <v>24</v>
      </c>
      <c r="C421">
        <f t="shared" si="19"/>
        <v>2</v>
      </c>
      <c r="D421">
        <f t="shared" si="20"/>
        <v>2011</v>
      </c>
      <c r="E421">
        <v>-3.9</v>
      </c>
    </row>
    <row r="422" spans="1:5" x14ac:dyDescent="0.35">
      <c r="A422" s="1">
        <v>40599</v>
      </c>
      <c r="B422">
        <f t="shared" si="18"/>
        <v>25</v>
      </c>
      <c r="C422">
        <f t="shared" si="19"/>
        <v>2</v>
      </c>
      <c r="D422">
        <f t="shared" si="20"/>
        <v>2011</v>
      </c>
      <c r="E422">
        <v>0</v>
      </c>
    </row>
    <row r="423" spans="1:5" x14ac:dyDescent="0.35">
      <c r="A423" s="1">
        <v>40600</v>
      </c>
      <c r="B423">
        <f t="shared" si="18"/>
        <v>26</v>
      </c>
      <c r="C423">
        <f t="shared" si="19"/>
        <v>2</v>
      </c>
      <c r="D423">
        <f t="shared" si="20"/>
        <v>2011</v>
      </c>
      <c r="E423">
        <v>-0.9</v>
      </c>
    </row>
    <row r="424" spans="1:5" x14ac:dyDescent="0.35">
      <c r="A424" s="1">
        <v>40601</v>
      </c>
      <c r="B424">
        <f t="shared" si="18"/>
        <v>27</v>
      </c>
      <c r="C424">
        <f t="shared" si="19"/>
        <v>2</v>
      </c>
      <c r="D424">
        <f t="shared" si="20"/>
        <v>2011</v>
      </c>
      <c r="E424">
        <v>1.4</v>
      </c>
    </row>
    <row r="425" spans="1:5" x14ac:dyDescent="0.35">
      <c r="A425" s="1">
        <v>40602</v>
      </c>
      <c r="B425">
        <f t="shared" si="18"/>
        <v>28</v>
      </c>
      <c r="C425">
        <f t="shared" si="19"/>
        <v>2</v>
      </c>
      <c r="D425">
        <f t="shared" si="20"/>
        <v>2011</v>
      </c>
      <c r="E425">
        <v>0.2</v>
      </c>
    </row>
    <row r="426" spans="1:5" x14ac:dyDescent="0.35">
      <c r="A426" s="1">
        <v>40603</v>
      </c>
      <c r="B426">
        <f t="shared" si="18"/>
        <v>1</v>
      </c>
      <c r="C426">
        <f t="shared" si="19"/>
        <v>3</v>
      </c>
      <c r="D426">
        <f t="shared" si="20"/>
        <v>2011</v>
      </c>
      <c r="E426">
        <v>-0.8</v>
      </c>
    </row>
    <row r="427" spans="1:5" x14ac:dyDescent="0.35">
      <c r="A427" s="1">
        <v>40604</v>
      </c>
      <c r="B427">
        <f t="shared" si="18"/>
        <v>2</v>
      </c>
      <c r="C427">
        <f t="shared" si="19"/>
        <v>3</v>
      </c>
      <c r="D427">
        <f t="shared" si="20"/>
        <v>2011</v>
      </c>
      <c r="E427">
        <v>-2.2000000000000002</v>
      </c>
    </row>
    <row r="428" spans="1:5" x14ac:dyDescent="0.35">
      <c r="A428" s="1">
        <v>40605</v>
      </c>
      <c r="B428">
        <f t="shared" si="18"/>
        <v>3</v>
      </c>
      <c r="C428">
        <f t="shared" si="19"/>
        <v>3</v>
      </c>
      <c r="D428">
        <f t="shared" si="20"/>
        <v>2011</v>
      </c>
      <c r="E428">
        <v>-2.8</v>
      </c>
    </row>
    <row r="429" spans="1:5" x14ac:dyDescent="0.35">
      <c r="A429" s="1">
        <v>40606</v>
      </c>
      <c r="B429">
        <f t="shared" si="18"/>
        <v>4</v>
      </c>
      <c r="C429">
        <f t="shared" si="19"/>
        <v>3</v>
      </c>
      <c r="D429">
        <f t="shared" si="20"/>
        <v>2011</v>
      </c>
      <c r="E429">
        <v>-1.6</v>
      </c>
    </row>
    <row r="430" spans="1:5" x14ac:dyDescent="0.35">
      <c r="A430" s="1">
        <v>40607</v>
      </c>
      <c r="B430">
        <f t="shared" si="18"/>
        <v>5</v>
      </c>
      <c r="C430">
        <f t="shared" si="19"/>
        <v>3</v>
      </c>
      <c r="D430">
        <f t="shared" si="20"/>
        <v>2011</v>
      </c>
      <c r="E430">
        <v>-1.5</v>
      </c>
    </row>
    <row r="431" spans="1:5" x14ac:dyDescent="0.35">
      <c r="A431" s="1">
        <v>40608</v>
      </c>
      <c r="B431">
        <f t="shared" si="18"/>
        <v>6</v>
      </c>
      <c r="C431">
        <f t="shared" si="19"/>
        <v>3</v>
      </c>
      <c r="D431">
        <f t="shared" si="20"/>
        <v>2011</v>
      </c>
      <c r="E431">
        <v>-2.1</v>
      </c>
    </row>
    <row r="432" spans="1:5" x14ac:dyDescent="0.35">
      <c r="A432" s="1">
        <v>40609</v>
      </c>
      <c r="B432">
        <f t="shared" si="18"/>
        <v>7</v>
      </c>
      <c r="C432">
        <f t="shared" si="19"/>
        <v>3</v>
      </c>
      <c r="D432">
        <f t="shared" si="20"/>
        <v>2011</v>
      </c>
      <c r="E432">
        <v>-2.1</v>
      </c>
    </row>
    <row r="433" spans="1:5" x14ac:dyDescent="0.35">
      <c r="A433" s="1">
        <v>40610</v>
      </c>
      <c r="B433">
        <f t="shared" si="18"/>
        <v>8</v>
      </c>
      <c r="C433">
        <f t="shared" si="19"/>
        <v>3</v>
      </c>
      <c r="D433">
        <f t="shared" si="20"/>
        <v>2011</v>
      </c>
      <c r="E433">
        <v>1.5</v>
      </c>
    </row>
    <row r="434" spans="1:5" x14ac:dyDescent="0.35">
      <c r="A434" s="1">
        <v>40611</v>
      </c>
      <c r="B434">
        <f t="shared" si="18"/>
        <v>9</v>
      </c>
      <c r="C434">
        <f t="shared" si="19"/>
        <v>3</v>
      </c>
      <c r="D434">
        <f t="shared" si="20"/>
        <v>2011</v>
      </c>
      <c r="E434">
        <v>4.5</v>
      </c>
    </row>
    <row r="435" spans="1:5" x14ac:dyDescent="0.35">
      <c r="A435" s="1">
        <v>40612</v>
      </c>
      <c r="B435">
        <f t="shared" si="18"/>
        <v>10</v>
      </c>
      <c r="C435">
        <f t="shared" si="19"/>
        <v>3</v>
      </c>
      <c r="D435">
        <f t="shared" si="20"/>
        <v>2011</v>
      </c>
      <c r="E435">
        <v>6.4</v>
      </c>
    </row>
    <row r="436" spans="1:5" x14ac:dyDescent="0.35">
      <c r="A436" s="1">
        <v>40613</v>
      </c>
      <c r="B436">
        <f t="shared" si="18"/>
        <v>11</v>
      </c>
      <c r="C436">
        <f t="shared" si="19"/>
        <v>3</v>
      </c>
      <c r="D436">
        <f t="shared" si="20"/>
        <v>2011</v>
      </c>
      <c r="E436">
        <v>4.5999999999999996</v>
      </c>
    </row>
    <row r="437" spans="1:5" x14ac:dyDescent="0.35">
      <c r="A437" s="1">
        <v>40614</v>
      </c>
      <c r="B437">
        <f t="shared" si="18"/>
        <v>12</v>
      </c>
      <c r="C437">
        <f t="shared" si="19"/>
        <v>3</v>
      </c>
      <c r="D437">
        <f t="shared" si="20"/>
        <v>2011</v>
      </c>
      <c r="E437">
        <v>4.8</v>
      </c>
    </row>
    <row r="438" spans="1:5" x14ac:dyDescent="0.35">
      <c r="A438" s="1">
        <v>40615</v>
      </c>
      <c r="B438">
        <f t="shared" si="18"/>
        <v>13</v>
      </c>
      <c r="C438">
        <f t="shared" si="19"/>
        <v>3</v>
      </c>
      <c r="D438">
        <f t="shared" si="20"/>
        <v>2011</v>
      </c>
      <c r="E438">
        <v>7.3</v>
      </c>
    </row>
    <row r="439" spans="1:5" x14ac:dyDescent="0.35">
      <c r="A439" s="1">
        <v>40616</v>
      </c>
      <c r="B439">
        <f t="shared" si="18"/>
        <v>14</v>
      </c>
      <c r="C439">
        <f t="shared" si="19"/>
        <v>3</v>
      </c>
      <c r="D439">
        <f t="shared" si="20"/>
        <v>2011</v>
      </c>
      <c r="E439">
        <v>8.1</v>
      </c>
    </row>
    <row r="440" spans="1:5" x14ac:dyDescent="0.35">
      <c r="A440" s="1">
        <v>40617</v>
      </c>
      <c r="B440">
        <f t="shared" si="18"/>
        <v>15</v>
      </c>
      <c r="C440">
        <f t="shared" si="19"/>
        <v>3</v>
      </c>
      <c r="D440">
        <f t="shared" si="20"/>
        <v>2011</v>
      </c>
      <c r="E440">
        <v>8.1999999999999993</v>
      </c>
    </row>
    <row r="441" spans="1:5" x14ac:dyDescent="0.35">
      <c r="A441" s="1">
        <v>40618</v>
      </c>
      <c r="B441">
        <f t="shared" si="18"/>
        <v>16</v>
      </c>
      <c r="C441">
        <f t="shared" si="19"/>
        <v>3</v>
      </c>
      <c r="D441">
        <f t="shared" si="20"/>
        <v>2011</v>
      </c>
      <c r="E441">
        <v>7.9</v>
      </c>
    </row>
    <row r="442" spans="1:5" x14ac:dyDescent="0.35">
      <c r="A442" s="1">
        <v>40619</v>
      </c>
      <c r="B442">
        <f t="shared" si="18"/>
        <v>17</v>
      </c>
      <c r="C442">
        <f t="shared" si="19"/>
        <v>3</v>
      </c>
      <c r="D442">
        <f t="shared" si="20"/>
        <v>2011</v>
      </c>
      <c r="E442">
        <v>4.8</v>
      </c>
    </row>
    <row r="443" spans="1:5" x14ac:dyDescent="0.35">
      <c r="A443" s="1">
        <v>40620</v>
      </c>
      <c r="B443">
        <f t="shared" si="18"/>
        <v>18</v>
      </c>
      <c r="C443">
        <f t="shared" si="19"/>
        <v>3</v>
      </c>
      <c r="D443">
        <f t="shared" si="20"/>
        <v>2011</v>
      </c>
      <c r="E443">
        <v>3.3</v>
      </c>
    </row>
    <row r="444" spans="1:5" x14ac:dyDescent="0.35">
      <c r="A444" s="1">
        <v>40621</v>
      </c>
      <c r="B444">
        <f t="shared" si="18"/>
        <v>19</v>
      </c>
      <c r="C444">
        <f t="shared" si="19"/>
        <v>3</v>
      </c>
      <c r="D444">
        <f t="shared" si="20"/>
        <v>2011</v>
      </c>
      <c r="E444">
        <v>1.1000000000000001</v>
      </c>
    </row>
    <row r="445" spans="1:5" x14ac:dyDescent="0.35">
      <c r="A445" s="1">
        <v>40622</v>
      </c>
      <c r="B445">
        <f t="shared" si="18"/>
        <v>20</v>
      </c>
      <c r="C445">
        <f t="shared" si="19"/>
        <v>3</v>
      </c>
      <c r="D445">
        <f t="shared" si="20"/>
        <v>2011</v>
      </c>
      <c r="E445">
        <v>0.6</v>
      </c>
    </row>
    <row r="446" spans="1:5" x14ac:dyDescent="0.35">
      <c r="A446" s="1">
        <v>40623</v>
      </c>
      <c r="B446">
        <f t="shared" si="18"/>
        <v>21</v>
      </c>
      <c r="C446">
        <f t="shared" si="19"/>
        <v>3</v>
      </c>
      <c r="D446">
        <f t="shared" si="20"/>
        <v>2011</v>
      </c>
      <c r="E446">
        <v>1.2</v>
      </c>
    </row>
    <row r="447" spans="1:5" x14ac:dyDescent="0.35">
      <c r="A447" s="1">
        <v>40624</v>
      </c>
      <c r="B447">
        <f t="shared" si="18"/>
        <v>22</v>
      </c>
      <c r="C447">
        <f t="shared" si="19"/>
        <v>3</v>
      </c>
      <c r="D447">
        <f t="shared" si="20"/>
        <v>2011</v>
      </c>
      <c r="E447">
        <v>3.1</v>
      </c>
    </row>
    <row r="448" spans="1:5" x14ac:dyDescent="0.35">
      <c r="A448" s="1">
        <v>40625</v>
      </c>
      <c r="B448">
        <f t="shared" si="18"/>
        <v>23</v>
      </c>
      <c r="C448">
        <f t="shared" si="19"/>
        <v>3</v>
      </c>
      <c r="D448">
        <f t="shared" si="20"/>
        <v>2011</v>
      </c>
      <c r="E448">
        <v>5.6</v>
      </c>
    </row>
    <row r="449" spans="1:5" x14ac:dyDescent="0.35">
      <c r="A449" s="1">
        <v>40626</v>
      </c>
      <c r="B449">
        <f t="shared" si="18"/>
        <v>24</v>
      </c>
      <c r="C449">
        <f t="shared" si="19"/>
        <v>3</v>
      </c>
      <c r="D449">
        <f t="shared" si="20"/>
        <v>2011</v>
      </c>
      <c r="E449">
        <v>6.7</v>
      </c>
    </row>
    <row r="450" spans="1:5" x14ac:dyDescent="0.35">
      <c r="A450" s="1">
        <v>40627</v>
      </c>
      <c r="B450">
        <f t="shared" ref="B450:B513" si="21">DAY(A450)</f>
        <v>25</v>
      </c>
      <c r="C450">
        <f t="shared" ref="C450:C513" si="22">MONTH(A450)</f>
        <v>3</v>
      </c>
      <c r="D450">
        <f t="shared" ref="D450:D513" si="23">YEAR(A450)</f>
        <v>2011</v>
      </c>
      <c r="E450">
        <v>9.5</v>
      </c>
    </row>
    <row r="451" spans="1:5" x14ac:dyDescent="0.35">
      <c r="A451" s="1">
        <v>40628</v>
      </c>
      <c r="B451">
        <f t="shared" si="21"/>
        <v>26</v>
      </c>
      <c r="C451">
        <f t="shared" si="22"/>
        <v>3</v>
      </c>
      <c r="D451">
        <f t="shared" si="23"/>
        <v>2011</v>
      </c>
      <c r="E451">
        <v>9</v>
      </c>
    </row>
    <row r="452" spans="1:5" x14ac:dyDescent="0.35">
      <c r="A452" s="1">
        <v>40629</v>
      </c>
      <c r="B452">
        <f t="shared" si="21"/>
        <v>27</v>
      </c>
      <c r="C452">
        <f t="shared" si="22"/>
        <v>3</v>
      </c>
      <c r="D452">
        <f t="shared" si="23"/>
        <v>2011</v>
      </c>
      <c r="E452">
        <v>6.2</v>
      </c>
    </row>
    <row r="453" spans="1:5" x14ac:dyDescent="0.35">
      <c r="A453" s="1">
        <v>40630</v>
      </c>
      <c r="B453">
        <f t="shared" si="21"/>
        <v>28</v>
      </c>
      <c r="C453">
        <f t="shared" si="22"/>
        <v>3</v>
      </c>
      <c r="D453">
        <f t="shared" si="23"/>
        <v>2011</v>
      </c>
      <c r="E453">
        <v>6.4</v>
      </c>
    </row>
    <row r="454" spans="1:5" x14ac:dyDescent="0.35">
      <c r="A454" s="1">
        <v>40631</v>
      </c>
      <c r="B454">
        <f t="shared" si="21"/>
        <v>29</v>
      </c>
      <c r="C454">
        <f t="shared" si="22"/>
        <v>3</v>
      </c>
      <c r="D454">
        <f t="shared" si="23"/>
        <v>2011</v>
      </c>
      <c r="E454">
        <v>6.9</v>
      </c>
    </row>
    <row r="455" spans="1:5" x14ac:dyDescent="0.35">
      <c r="A455" s="1">
        <v>40632</v>
      </c>
      <c r="B455">
        <f t="shared" si="21"/>
        <v>30</v>
      </c>
      <c r="C455">
        <f t="shared" si="22"/>
        <v>3</v>
      </c>
      <c r="D455">
        <f t="shared" si="23"/>
        <v>2011</v>
      </c>
      <c r="E455">
        <v>6.4</v>
      </c>
    </row>
    <row r="456" spans="1:5" x14ac:dyDescent="0.35">
      <c r="A456" s="1">
        <v>40633</v>
      </c>
      <c r="B456">
        <f t="shared" si="21"/>
        <v>31</v>
      </c>
      <c r="C456">
        <f t="shared" si="22"/>
        <v>3</v>
      </c>
      <c r="D456">
        <f t="shared" si="23"/>
        <v>2011</v>
      </c>
      <c r="E456">
        <v>9</v>
      </c>
    </row>
    <row r="457" spans="1:5" x14ac:dyDescent="0.35">
      <c r="A457" s="1">
        <v>40634</v>
      </c>
      <c r="B457">
        <f t="shared" si="21"/>
        <v>1</v>
      </c>
      <c r="C457">
        <f t="shared" si="22"/>
        <v>4</v>
      </c>
      <c r="D457">
        <f t="shared" si="23"/>
        <v>2011</v>
      </c>
      <c r="E457">
        <v>10.9</v>
      </c>
    </row>
    <row r="458" spans="1:5" x14ac:dyDescent="0.35">
      <c r="A458" s="1">
        <v>40635</v>
      </c>
      <c r="B458">
        <f t="shared" si="21"/>
        <v>2</v>
      </c>
      <c r="C458">
        <f t="shared" si="22"/>
        <v>4</v>
      </c>
      <c r="D458">
        <f t="shared" si="23"/>
        <v>2011</v>
      </c>
      <c r="E458">
        <v>11.7</v>
      </c>
    </row>
    <row r="459" spans="1:5" x14ac:dyDescent="0.35">
      <c r="A459" s="1">
        <v>40636</v>
      </c>
      <c r="B459">
        <f t="shared" si="21"/>
        <v>3</v>
      </c>
      <c r="C459">
        <f t="shared" si="22"/>
        <v>4</v>
      </c>
      <c r="D459">
        <f t="shared" si="23"/>
        <v>2011</v>
      </c>
      <c r="E459">
        <v>13.5</v>
      </c>
    </row>
    <row r="460" spans="1:5" x14ac:dyDescent="0.35">
      <c r="A460" s="1">
        <v>40637</v>
      </c>
      <c r="B460">
        <f t="shared" si="21"/>
        <v>4</v>
      </c>
      <c r="C460">
        <f t="shared" si="22"/>
        <v>4</v>
      </c>
      <c r="D460">
        <f t="shared" si="23"/>
        <v>2011</v>
      </c>
      <c r="E460">
        <v>7</v>
      </c>
    </row>
    <row r="461" spans="1:5" x14ac:dyDescent="0.35">
      <c r="A461" s="1">
        <v>40638</v>
      </c>
      <c r="B461">
        <f t="shared" si="21"/>
        <v>5</v>
      </c>
      <c r="C461">
        <f t="shared" si="22"/>
        <v>4</v>
      </c>
      <c r="D461">
        <f t="shared" si="23"/>
        <v>2011</v>
      </c>
      <c r="E461">
        <v>8.1999999999999993</v>
      </c>
    </row>
    <row r="462" spans="1:5" x14ac:dyDescent="0.35">
      <c r="A462" s="1">
        <v>40639</v>
      </c>
      <c r="B462">
        <f t="shared" si="21"/>
        <v>6</v>
      </c>
      <c r="C462">
        <f t="shared" si="22"/>
        <v>4</v>
      </c>
      <c r="D462">
        <f t="shared" si="23"/>
        <v>2011</v>
      </c>
      <c r="E462">
        <v>11</v>
      </c>
    </row>
    <row r="463" spans="1:5" x14ac:dyDescent="0.35">
      <c r="A463" s="1">
        <v>40640</v>
      </c>
      <c r="B463">
        <f t="shared" si="21"/>
        <v>7</v>
      </c>
      <c r="C463">
        <f t="shared" si="22"/>
        <v>4</v>
      </c>
      <c r="D463">
        <f t="shared" si="23"/>
        <v>2011</v>
      </c>
      <c r="E463">
        <v>13.9</v>
      </c>
    </row>
    <row r="464" spans="1:5" x14ac:dyDescent="0.35">
      <c r="A464" s="1">
        <v>40641</v>
      </c>
      <c r="B464">
        <f t="shared" si="21"/>
        <v>8</v>
      </c>
      <c r="C464">
        <f t="shared" si="22"/>
        <v>4</v>
      </c>
      <c r="D464">
        <f t="shared" si="23"/>
        <v>2011</v>
      </c>
      <c r="E464">
        <v>12.2</v>
      </c>
    </row>
    <row r="465" spans="1:5" x14ac:dyDescent="0.35">
      <c r="A465" s="1">
        <v>40642</v>
      </c>
      <c r="B465">
        <f t="shared" si="21"/>
        <v>9</v>
      </c>
      <c r="C465">
        <f t="shared" si="22"/>
        <v>4</v>
      </c>
      <c r="D465">
        <f t="shared" si="23"/>
        <v>2011</v>
      </c>
      <c r="E465">
        <v>10.6</v>
      </c>
    </row>
    <row r="466" spans="1:5" x14ac:dyDescent="0.35">
      <c r="A466" s="1">
        <v>40643</v>
      </c>
      <c r="B466">
        <f t="shared" si="21"/>
        <v>10</v>
      </c>
      <c r="C466">
        <f t="shared" si="22"/>
        <v>4</v>
      </c>
      <c r="D466">
        <f t="shared" si="23"/>
        <v>2011</v>
      </c>
      <c r="E466">
        <v>9.5</v>
      </c>
    </row>
    <row r="467" spans="1:5" x14ac:dyDescent="0.35">
      <c r="A467" s="1">
        <v>40644</v>
      </c>
      <c r="B467">
        <f t="shared" si="21"/>
        <v>11</v>
      </c>
      <c r="C467">
        <f t="shared" si="22"/>
        <v>4</v>
      </c>
      <c r="D467">
        <f t="shared" si="23"/>
        <v>2011</v>
      </c>
      <c r="E467">
        <v>10.9</v>
      </c>
    </row>
    <row r="468" spans="1:5" x14ac:dyDescent="0.35">
      <c r="A468" s="1">
        <v>40645</v>
      </c>
      <c r="B468">
        <f t="shared" si="21"/>
        <v>12</v>
      </c>
      <c r="C468">
        <f t="shared" si="22"/>
        <v>4</v>
      </c>
      <c r="D468">
        <f t="shared" si="23"/>
        <v>2011</v>
      </c>
      <c r="E468">
        <v>6.4</v>
      </c>
    </row>
    <row r="469" spans="1:5" x14ac:dyDescent="0.35">
      <c r="A469" s="1">
        <v>40646</v>
      </c>
      <c r="B469">
        <f t="shared" si="21"/>
        <v>13</v>
      </c>
      <c r="C469">
        <f t="shared" si="22"/>
        <v>4</v>
      </c>
      <c r="D469">
        <f t="shared" si="23"/>
        <v>2011</v>
      </c>
      <c r="E469">
        <v>2</v>
      </c>
    </row>
    <row r="470" spans="1:5" x14ac:dyDescent="0.35">
      <c r="A470" s="1">
        <v>40647</v>
      </c>
      <c r="B470">
        <f t="shared" si="21"/>
        <v>14</v>
      </c>
      <c r="C470">
        <f t="shared" si="22"/>
        <v>4</v>
      </c>
      <c r="D470">
        <f t="shared" si="23"/>
        <v>2011</v>
      </c>
      <c r="E470">
        <v>2.5</v>
      </c>
    </row>
    <row r="471" spans="1:5" x14ac:dyDescent="0.35">
      <c r="A471" s="1">
        <v>40648</v>
      </c>
      <c r="B471">
        <f t="shared" si="21"/>
        <v>15</v>
      </c>
      <c r="C471">
        <f t="shared" si="22"/>
        <v>4</v>
      </c>
      <c r="D471">
        <f t="shared" si="23"/>
        <v>2011</v>
      </c>
      <c r="E471">
        <v>3</v>
      </c>
    </row>
    <row r="472" spans="1:5" x14ac:dyDescent="0.35">
      <c r="A472" s="1">
        <v>40649</v>
      </c>
      <c r="B472">
        <f t="shared" si="21"/>
        <v>16</v>
      </c>
      <c r="C472">
        <f t="shared" si="22"/>
        <v>4</v>
      </c>
      <c r="D472">
        <f t="shared" si="23"/>
        <v>2011</v>
      </c>
      <c r="E472">
        <v>4.3</v>
      </c>
    </row>
    <row r="473" spans="1:5" x14ac:dyDescent="0.35">
      <c r="A473" s="1">
        <v>40650</v>
      </c>
      <c r="B473">
        <f t="shared" si="21"/>
        <v>17</v>
      </c>
      <c r="C473">
        <f t="shared" si="22"/>
        <v>4</v>
      </c>
      <c r="D473">
        <f t="shared" si="23"/>
        <v>2011</v>
      </c>
      <c r="E473">
        <v>6.1</v>
      </c>
    </row>
    <row r="474" spans="1:5" x14ac:dyDescent="0.35">
      <c r="A474" s="1">
        <v>40651</v>
      </c>
      <c r="B474">
        <f t="shared" si="21"/>
        <v>18</v>
      </c>
      <c r="C474">
        <f t="shared" si="22"/>
        <v>4</v>
      </c>
      <c r="D474">
        <f t="shared" si="23"/>
        <v>2011</v>
      </c>
      <c r="E474">
        <v>8.1</v>
      </c>
    </row>
    <row r="475" spans="1:5" x14ac:dyDescent="0.35">
      <c r="A475" s="1">
        <v>40652</v>
      </c>
      <c r="B475">
        <f t="shared" si="21"/>
        <v>19</v>
      </c>
      <c r="C475">
        <f t="shared" si="22"/>
        <v>4</v>
      </c>
      <c r="D475">
        <f t="shared" si="23"/>
        <v>2011</v>
      </c>
      <c r="E475">
        <v>9.9</v>
      </c>
    </row>
    <row r="476" spans="1:5" x14ac:dyDescent="0.35">
      <c r="A476" s="1">
        <v>40653</v>
      </c>
      <c r="B476">
        <f t="shared" si="21"/>
        <v>20</v>
      </c>
      <c r="C476">
        <f t="shared" si="22"/>
        <v>4</v>
      </c>
      <c r="D476">
        <f t="shared" si="23"/>
        <v>2011</v>
      </c>
      <c r="E476">
        <v>11.3</v>
      </c>
    </row>
    <row r="477" spans="1:5" x14ac:dyDescent="0.35">
      <c r="A477" s="1">
        <v>40654</v>
      </c>
      <c r="B477">
        <f t="shared" si="21"/>
        <v>21</v>
      </c>
      <c r="C477">
        <f t="shared" si="22"/>
        <v>4</v>
      </c>
      <c r="D477">
        <f t="shared" si="23"/>
        <v>2011</v>
      </c>
      <c r="E477">
        <v>12.8</v>
      </c>
    </row>
    <row r="478" spans="1:5" x14ac:dyDescent="0.35">
      <c r="A478" s="1">
        <v>40655</v>
      </c>
      <c r="B478">
        <f t="shared" si="21"/>
        <v>22</v>
      </c>
      <c r="C478">
        <f t="shared" si="22"/>
        <v>4</v>
      </c>
      <c r="D478">
        <f t="shared" si="23"/>
        <v>2011</v>
      </c>
      <c r="E478">
        <v>12.8</v>
      </c>
    </row>
    <row r="479" spans="1:5" x14ac:dyDescent="0.35">
      <c r="A479" s="1">
        <v>40656</v>
      </c>
      <c r="B479">
        <f t="shared" si="21"/>
        <v>23</v>
      </c>
      <c r="C479">
        <f t="shared" si="22"/>
        <v>4</v>
      </c>
      <c r="D479">
        <f t="shared" si="23"/>
        <v>2011</v>
      </c>
      <c r="E479">
        <v>13.7</v>
      </c>
    </row>
    <row r="480" spans="1:5" x14ac:dyDescent="0.35">
      <c r="A480" s="1">
        <v>40657</v>
      </c>
      <c r="B480">
        <f t="shared" si="21"/>
        <v>24</v>
      </c>
      <c r="C480">
        <f t="shared" si="22"/>
        <v>4</v>
      </c>
      <c r="D480">
        <f t="shared" si="23"/>
        <v>2011</v>
      </c>
      <c r="E480">
        <v>12.3</v>
      </c>
    </row>
    <row r="481" spans="1:5" x14ac:dyDescent="0.35">
      <c r="A481" s="1">
        <v>40658</v>
      </c>
      <c r="B481">
        <f t="shared" si="21"/>
        <v>25</v>
      </c>
      <c r="C481">
        <f t="shared" si="22"/>
        <v>4</v>
      </c>
      <c r="D481">
        <f t="shared" si="23"/>
        <v>2011</v>
      </c>
      <c r="E481">
        <v>11.3</v>
      </c>
    </row>
    <row r="482" spans="1:5" x14ac:dyDescent="0.35">
      <c r="A482" s="1">
        <v>40659</v>
      </c>
      <c r="B482">
        <f t="shared" si="21"/>
        <v>26</v>
      </c>
      <c r="C482">
        <f t="shared" si="22"/>
        <v>4</v>
      </c>
      <c r="D482">
        <f t="shared" si="23"/>
        <v>2011</v>
      </c>
      <c r="E482">
        <v>8.6</v>
      </c>
    </row>
    <row r="483" spans="1:5" x14ac:dyDescent="0.35">
      <c r="A483" s="1">
        <v>40660</v>
      </c>
      <c r="B483">
        <f t="shared" si="21"/>
        <v>27</v>
      </c>
      <c r="C483">
        <f t="shared" si="22"/>
        <v>4</v>
      </c>
      <c r="D483">
        <f t="shared" si="23"/>
        <v>2011</v>
      </c>
      <c r="E483">
        <v>7.3</v>
      </c>
    </row>
    <row r="484" spans="1:5" x14ac:dyDescent="0.35">
      <c r="A484" s="1">
        <v>40661</v>
      </c>
      <c r="B484">
        <f t="shared" si="21"/>
        <v>28</v>
      </c>
      <c r="C484">
        <f t="shared" si="22"/>
        <v>4</v>
      </c>
      <c r="D484">
        <f t="shared" si="23"/>
        <v>2011</v>
      </c>
      <c r="E484">
        <v>8.1999999999999993</v>
      </c>
    </row>
    <row r="485" spans="1:5" x14ac:dyDescent="0.35">
      <c r="A485" s="1">
        <v>40662</v>
      </c>
      <c r="B485">
        <f t="shared" si="21"/>
        <v>29</v>
      </c>
      <c r="C485">
        <f t="shared" si="22"/>
        <v>4</v>
      </c>
      <c r="D485">
        <f t="shared" si="23"/>
        <v>2011</v>
      </c>
      <c r="E485">
        <v>8.4</v>
      </c>
    </row>
    <row r="486" spans="1:5" x14ac:dyDescent="0.35">
      <c r="A486" s="1">
        <v>40663</v>
      </c>
      <c r="B486">
        <f t="shared" si="21"/>
        <v>30</v>
      </c>
      <c r="C486">
        <f t="shared" si="22"/>
        <v>4</v>
      </c>
      <c r="D486">
        <f t="shared" si="23"/>
        <v>2011</v>
      </c>
      <c r="E486">
        <v>8.1</v>
      </c>
    </row>
    <row r="487" spans="1:5" x14ac:dyDescent="0.35">
      <c r="A487" s="1">
        <v>40664</v>
      </c>
      <c r="B487">
        <f t="shared" si="21"/>
        <v>1</v>
      </c>
      <c r="C487">
        <f t="shared" si="22"/>
        <v>5</v>
      </c>
      <c r="D487">
        <f t="shared" si="23"/>
        <v>2011</v>
      </c>
      <c r="E487">
        <v>8.1</v>
      </c>
    </row>
    <row r="488" spans="1:5" x14ac:dyDescent="0.35">
      <c r="A488" s="1">
        <v>40665</v>
      </c>
      <c r="B488">
        <f t="shared" si="21"/>
        <v>2</v>
      </c>
      <c r="C488">
        <f t="shared" si="22"/>
        <v>5</v>
      </c>
      <c r="D488">
        <f t="shared" si="23"/>
        <v>2011</v>
      </c>
      <c r="E488">
        <v>10.199999999999999</v>
      </c>
    </row>
    <row r="489" spans="1:5" x14ac:dyDescent="0.35">
      <c r="A489" s="1">
        <v>40666</v>
      </c>
      <c r="B489">
        <f t="shared" si="21"/>
        <v>3</v>
      </c>
      <c r="C489">
        <f t="shared" si="22"/>
        <v>5</v>
      </c>
      <c r="D489">
        <f t="shared" si="23"/>
        <v>2011</v>
      </c>
      <c r="E489">
        <v>5.3</v>
      </c>
    </row>
    <row r="490" spans="1:5" x14ac:dyDescent="0.35">
      <c r="A490" s="1">
        <v>40667</v>
      </c>
      <c r="B490">
        <f t="shared" si="21"/>
        <v>4</v>
      </c>
      <c r="C490">
        <f t="shared" si="22"/>
        <v>5</v>
      </c>
      <c r="D490">
        <f t="shared" si="23"/>
        <v>2011</v>
      </c>
      <c r="E490">
        <v>5.4</v>
      </c>
    </row>
    <row r="491" spans="1:5" x14ac:dyDescent="0.35">
      <c r="A491" s="1">
        <v>40668</v>
      </c>
      <c r="B491">
        <f t="shared" si="21"/>
        <v>5</v>
      </c>
      <c r="C491">
        <f t="shared" si="22"/>
        <v>5</v>
      </c>
      <c r="D491">
        <f t="shared" si="23"/>
        <v>2011</v>
      </c>
      <c r="E491">
        <v>7.1</v>
      </c>
    </row>
    <row r="492" spans="1:5" x14ac:dyDescent="0.35">
      <c r="A492" s="1">
        <v>40669</v>
      </c>
      <c r="B492">
        <f t="shared" si="21"/>
        <v>6</v>
      </c>
      <c r="C492">
        <f t="shared" si="22"/>
        <v>5</v>
      </c>
      <c r="D492">
        <f t="shared" si="23"/>
        <v>2011</v>
      </c>
      <c r="E492">
        <v>12</v>
      </c>
    </row>
    <row r="493" spans="1:5" x14ac:dyDescent="0.35">
      <c r="A493" s="1">
        <v>40670</v>
      </c>
      <c r="B493">
        <f t="shared" si="21"/>
        <v>7</v>
      </c>
      <c r="C493">
        <f t="shared" si="22"/>
        <v>5</v>
      </c>
      <c r="D493">
        <f t="shared" si="23"/>
        <v>2011</v>
      </c>
      <c r="E493">
        <v>14.1</v>
      </c>
    </row>
    <row r="494" spans="1:5" x14ac:dyDescent="0.35">
      <c r="A494" s="1">
        <v>40671</v>
      </c>
      <c r="B494">
        <f t="shared" si="21"/>
        <v>8</v>
      </c>
      <c r="C494">
        <f t="shared" si="22"/>
        <v>5</v>
      </c>
      <c r="D494">
        <f t="shared" si="23"/>
        <v>2011</v>
      </c>
      <c r="E494">
        <v>14.1</v>
      </c>
    </row>
    <row r="495" spans="1:5" x14ac:dyDescent="0.35">
      <c r="A495" s="1">
        <v>40672</v>
      </c>
      <c r="B495">
        <f t="shared" si="21"/>
        <v>9</v>
      </c>
      <c r="C495">
        <f t="shared" si="22"/>
        <v>5</v>
      </c>
      <c r="D495">
        <f t="shared" si="23"/>
        <v>2011</v>
      </c>
      <c r="E495">
        <v>12.9</v>
      </c>
    </row>
    <row r="496" spans="1:5" x14ac:dyDescent="0.35">
      <c r="A496" s="1">
        <v>40673</v>
      </c>
      <c r="B496">
        <f t="shared" si="21"/>
        <v>10</v>
      </c>
      <c r="C496">
        <f t="shared" si="22"/>
        <v>5</v>
      </c>
      <c r="D496">
        <f t="shared" si="23"/>
        <v>2011</v>
      </c>
      <c r="E496">
        <v>14.7</v>
      </c>
    </row>
    <row r="497" spans="1:5" x14ac:dyDescent="0.35">
      <c r="A497" s="1">
        <v>40674</v>
      </c>
      <c r="B497">
        <f t="shared" si="21"/>
        <v>11</v>
      </c>
      <c r="C497">
        <f t="shared" si="22"/>
        <v>5</v>
      </c>
      <c r="D497">
        <f t="shared" si="23"/>
        <v>2011</v>
      </c>
      <c r="E497">
        <v>15.3</v>
      </c>
    </row>
    <row r="498" spans="1:5" x14ac:dyDescent="0.35">
      <c r="A498" s="1">
        <v>40675</v>
      </c>
      <c r="B498">
        <f t="shared" si="21"/>
        <v>12</v>
      </c>
      <c r="C498">
        <f t="shared" si="22"/>
        <v>5</v>
      </c>
      <c r="D498">
        <f t="shared" si="23"/>
        <v>2011</v>
      </c>
      <c r="E498">
        <v>13.3</v>
      </c>
    </row>
    <row r="499" spans="1:5" x14ac:dyDescent="0.35">
      <c r="A499" s="1">
        <v>40676</v>
      </c>
      <c r="B499">
        <f t="shared" si="21"/>
        <v>13</v>
      </c>
      <c r="C499">
        <f t="shared" si="22"/>
        <v>5</v>
      </c>
      <c r="D499">
        <f t="shared" si="23"/>
        <v>2011</v>
      </c>
      <c r="E499">
        <v>12.8</v>
      </c>
    </row>
    <row r="500" spans="1:5" x14ac:dyDescent="0.35">
      <c r="A500" s="1">
        <v>40677</v>
      </c>
      <c r="B500">
        <f t="shared" si="21"/>
        <v>14</v>
      </c>
      <c r="C500">
        <f t="shared" si="22"/>
        <v>5</v>
      </c>
      <c r="D500">
        <f t="shared" si="23"/>
        <v>2011</v>
      </c>
      <c r="E500">
        <v>11.9</v>
      </c>
    </row>
    <row r="501" spans="1:5" x14ac:dyDescent="0.35">
      <c r="A501" s="1">
        <v>40678</v>
      </c>
      <c r="B501">
        <f t="shared" si="21"/>
        <v>15</v>
      </c>
      <c r="C501">
        <f t="shared" si="22"/>
        <v>5</v>
      </c>
      <c r="D501">
        <f t="shared" si="23"/>
        <v>2011</v>
      </c>
      <c r="E501">
        <v>5.2</v>
      </c>
    </row>
    <row r="502" spans="1:5" x14ac:dyDescent="0.35">
      <c r="A502" s="1">
        <v>40679</v>
      </c>
      <c r="B502">
        <f t="shared" si="21"/>
        <v>16</v>
      </c>
      <c r="C502">
        <f t="shared" si="22"/>
        <v>5</v>
      </c>
      <c r="D502">
        <f t="shared" si="23"/>
        <v>2011</v>
      </c>
      <c r="E502">
        <v>7.2</v>
      </c>
    </row>
    <row r="503" spans="1:5" x14ac:dyDescent="0.35">
      <c r="A503" s="1">
        <v>40680</v>
      </c>
      <c r="B503">
        <f t="shared" si="21"/>
        <v>17</v>
      </c>
      <c r="C503">
        <f t="shared" si="22"/>
        <v>5</v>
      </c>
      <c r="D503">
        <f t="shared" si="23"/>
        <v>2011</v>
      </c>
      <c r="E503">
        <v>10.4</v>
      </c>
    </row>
    <row r="504" spans="1:5" x14ac:dyDescent="0.35">
      <c r="A504" s="1">
        <v>40681</v>
      </c>
      <c r="B504">
        <f t="shared" si="21"/>
        <v>18</v>
      </c>
      <c r="C504">
        <f t="shared" si="22"/>
        <v>5</v>
      </c>
      <c r="D504">
        <f t="shared" si="23"/>
        <v>2011</v>
      </c>
      <c r="E504">
        <v>13</v>
      </c>
    </row>
    <row r="505" spans="1:5" x14ac:dyDescent="0.35">
      <c r="A505" s="1">
        <v>40682</v>
      </c>
      <c r="B505">
        <f t="shared" si="21"/>
        <v>19</v>
      </c>
      <c r="C505">
        <f t="shared" si="22"/>
        <v>5</v>
      </c>
      <c r="D505">
        <f t="shared" si="23"/>
        <v>2011</v>
      </c>
      <c r="E505">
        <v>15.5</v>
      </c>
    </row>
    <row r="506" spans="1:5" x14ac:dyDescent="0.35">
      <c r="A506" s="1">
        <v>40683</v>
      </c>
      <c r="B506">
        <f t="shared" si="21"/>
        <v>20</v>
      </c>
      <c r="C506">
        <f t="shared" si="22"/>
        <v>5</v>
      </c>
      <c r="D506">
        <f t="shared" si="23"/>
        <v>2011</v>
      </c>
      <c r="E506">
        <v>15.5</v>
      </c>
    </row>
    <row r="507" spans="1:5" x14ac:dyDescent="0.35">
      <c r="A507" s="1">
        <v>40684</v>
      </c>
      <c r="B507">
        <f t="shared" si="21"/>
        <v>21</v>
      </c>
      <c r="C507">
        <f t="shared" si="22"/>
        <v>5</v>
      </c>
      <c r="D507">
        <f t="shared" si="23"/>
        <v>2011</v>
      </c>
      <c r="E507">
        <v>15.8</v>
      </c>
    </row>
    <row r="508" spans="1:5" x14ac:dyDescent="0.35">
      <c r="A508" s="1">
        <v>40685</v>
      </c>
      <c r="B508">
        <f t="shared" si="21"/>
        <v>22</v>
      </c>
      <c r="C508">
        <f t="shared" si="22"/>
        <v>5</v>
      </c>
      <c r="D508">
        <f t="shared" si="23"/>
        <v>2011</v>
      </c>
      <c r="E508">
        <v>14.3</v>
      </c>
    </row>
    <row r="509" spans="1:5" x14ac:dyDescent="0.35">
      <c r="A509" s="1">
        <v>40686</v>
      </c>
      <c r="B509">
        <f t="shared" si="21"/>
        <v>23</v>
      </c>
      <c r="C509">
        <f t="shared" si="22"/>
        <v>5</v>
      </c>
      <c r="D509">
        <f t="shared" si="23"/>
        <v>2011</v>
      </c>
      <c r="E509">
        <v>15.3</v>
      </c>
    </row>
    <row r="510" spans="1:5" x14ac:dyDescent="0.35">
      <c r="A510" s="1">
        <v>40687</v>
      </c>
      <c r="B510">
        <f t="shared" si="21"/>
        <v>24</v>
      </c>
      <c r="C510">
        <f t="shared" si="22"/>
        <v>5</v>
      </c>
      <c r="D510">
        <f t="shared" si="23"/>
        <v>2011</v>
      </c>
      <c r="E510">
        <v>16.600000000000001</v>
      </c>
    </row>
    <row r="511" spans="1:5" x14ac:dyDescent="0.35">
      <c r="A511" s="1">
        <v>40688</v>
      </c>
      <c r="B511">
        <f t="shared" si="21"/>
        <v>25</v>
      </c>
      <c r="C511">
        <f t="shared" si="22"/>
        <v>5</v>
      </c>
      <c r="D511">
        <f t="shared" si="23"/>
        <v>2011</v>
      </c>
      <c r="E511">
        <v>14.6</v>
      </c>
    </row>
    <row r="512" spans="1:5" x14ac:dyDescent="0.35">
      <c r="A512" s="1">
        <v>40689</v>
      </c>
      <c r="B512">
        <f t="shared" si="21"/>
        <v>26</v>
      </c>
      <c r="C512">
        <f t="shared" si="22"/>
        <v>5</v>
      </c>
      <c r="D512">
        <f t="shared" si="23"/>
        <v>2011</v>
      </c>
      <c r="E512">
        <v>17.5</v>
      </c>
    </row>
    <row r="513" spans="1:5" x14ac:dyDescent="0.35">
      <c r="A513" s="1">
        <v>40690</v>
      </c>
      <c r="B513">
        <f t="shared" si="21"/>
        <v>27</v>
      </c>
      <c r="C513">
        <f t="shared" si="22"/>
        <v>5</v>
      </c>
      <c r="D513">
        <f t="shared" si="23"/>
        <v>2011</v>
      </c>
      <c r="E513">
        <v>9</v>
      </c>
    </row>
    <row r="514" spans="1:5" x14ac:dyDescent="0.35">
      <c r="A514" s="1">
        <v>40691</v>
      </c>
      <c r="B514">
        <f t="shared" ref="B514:B577" si="24">DAY(A514)</f>
        <v>28</v>
      </c>
      <c r="C514">
        <f t="shared" ref="C514:C577" si="25">MONTH(A514)</f>
        <v>5</v>
      </c>
      <c r="D514">
        <f t="shared" ref="D514:D577" si="26">YEAR(A514)</f>
        <v>2011</v>
      </c>
      <c r="E514">
        <v>8.9</v>
      </c>
    </row>
    <row r="515" spans="1:5" x14ac:dyDescent="0.35">
      <c r="A515" s="1">
        <v>40692</v>
      </c>
      <c r="B515">
        <f t="shared" si="24"/>
        <v>29</v>
      </c>
      <c r="C515">
        <f t="shared" si="25"/>
        <v>5</v>
      </c>
      <c r="D515">
        <f t="shared" si="26"/>
        <v>2011</v>
      </c>
      <c r="E515">
        <v>13.8</v>
      </c>
    </row>
    <row r="516" spans="1:5" x14ac:dyDescent="0.35">
      <c r="A516" s="1">
        <v>40693</v>
      </c>
      <c r="B516">
        <f t="shared" si="24"/>
        <v>30</v>
      </c>
      <c r="C516">
        <f t="shared" si="25"/>
        <v>5</v>
      </c>
      <c r="D516">
        <f t="shared" si="26"/>
        <v>2011</v>
      </c>
      <c r="E516">
        <v>18</v>
      </c>
    </row>
    <row r="517" spans="1:5" x14ac:dyDescent="0.35">
      <c r="A517" s="1">
        <v>40694</v>
      </c>
      <c r="B517">
        <f t="shared" si="24"/>
        <v>31</v>
      </c>
      <c r="C517">
        <f t="shared" si="25"/>
        <v>5</v>
      </c>
      <c r="D517">
        <f t="shared" si="26"/>
        <v>2011</v>
      </c>
      <c r="E517">
        <v>15.6</v>
      </c>
    </row>
    <row r="518" spans="1:5" x14ac:dyDescent="0.35">
      <c r="A518" s="1">
        <v>40695</v>
      </c>
      <c r="B518">
        <f t="shared" si="24"/>
        <v>1</v>
      </c>
      <c r="C518">
        <f t="shared" si="25"/>
        <v>6</v>
      </c>
      <c r="D518">
        <f t="shared" si="26"/>
        <v>2011</v>
      </c>
      <c r="E518">
        <v>8.6999999999999993</v>
      </c>
    </row>
    <row r="519" spans="1:5" x14ac:dyDescent="0.35">
      <c r="A519" s="1">
        <v>40696</v>
      </c>
      <c r="B519">
        <f t="shared" si="24"/>
        <v>2</v>
      </c>
      <c r="C519">
        <f t="shared" si="25"/>
        <v>6</v>
      </c>
      <c r="D519">
        <f t="shared" si="26"/>
        <v>2011</v>
      </c>
      <c r="E519">
        <v>11.3</v>
      </c>
    </row>
    <row r="520" spans="1:5" x14ac:dyDescent="0.35">
      <c r="A520" s="1">
        <v>40697</v>
      </c>
      <c r="B520">
        <f t="shared" si="24"/>
        <v>3</v>
      </c>
      <c r="C520">
        <f t="shared" si="25"/>
        <v>6</v>
      </c>
      <c r="D520">
        <f t="shared" si="26"/>
        <v>2011</v>
      </c>
      <c r="E520">
        <v>15</v>
      </c>
    </row>
    <row r="521" spans="1:5" x14ac:dyDescent="0.35">
      <c r="A521" s="1">
        <v>40698</v>
      </c>
      <c r="B521">
        <f t="shared" si="24"/>
        <v>4</v>
      </c>
      <c r="C521">
        <f t="shared" si="25"/>
        <v>6</v>
      </c>
      <c r="D521">
        <f t="shared" si="26"/>
        <v>2011</v>
      </c>
      <c r="E521">
        <v>15.3</v>
      </c>
    </row>
    <row r="522" spans="1:5" x14ac:dyDescent="0.35">
      <c r="A522" s="1">
        <v>40699</v>
      </c>
      <c r="B522">
        <f t="shared" si="24"/>
        <v>5</v>
      </c>
      <c r="C522">
        <f t="shared" si="25"/>
        <v>6</v>
      </c>
      <c r="D522">
        <f t="shared" si="26"/>
        <v>2011</v>
      </c>
      <c r="E522">
        <v>15.8</v>
      </c>
    </row>
    <row r="523" spans="1:5" x14ac:dyDescent="0.35">
      <c r="A523" s="1">
        <v>40700</v>
      </c>
      <c r="B523">
        <f t="shared" si="24"/>
        <v>6</v>
      </c>
      <c r="C523">
        <f t="shared" si="25"/>
        <v>6</v>
      </c>
      <c r="D523">
        <f t="shared" si="26"/>
        <v>2011</v>
      </c>
      <c r="E523">
        <v>13</v>
      </c>
    </row>
    <row r="524" spans="1:5" x14ac:dyDescent="0.35">
      <c r="A524" s="1">
        <v>40701</v>
      </c>
      <c r="B524">
        <f t="shared" si="24"/>
        <v>7</v>
      </c>
      <c r="C524">
        <f t="shared" si="25"/>
        <v>6</v>
      </c>
      <c r="D524">
        <f t="shared" si="26"/>
        <v>2011</v>
      </c>
      <c r="E524">
        <v>14.6</v>
      </c>
    </row>
    <row r="525" spans="1:5" x14ac:dyDescent="0.35">
      <c r="A525" s="1">
        <v>40702</v>
      </c>
      <c r="B525">
        <f t="shared" si="24"/>
        <v>8</v>
      </c>
      <c r="C525">
        <f t="shared" si="25"/>
        <v>6</v>
      </c>
      <c r="D525">
        <f t="shared" si="26"/>
        <v>2011</v>
      </c>
      <c r="E525">
        <v>11.8</v>
      </c>
    </row>
    <row r="526" spans="1:5" x14ac:dyDescent="0.35">
      <c r="A526" s="1">
        <v>40703</v>
      </c>
      <c r="B526">
        <f t="shared" si="24"/>
        <v>9</v>
      </c>
      <c r="C526">
        <f t="shared" si="25"/>
        <v>6</v>
      </c>
      <c r="D526">
        <f t="shared" si="26"/>
        <v>2011</v>
      </c>
      <c r="E526">
        <v>9.1999999999999993</v>
      </c>
    </row>
    <row r="527" spans="1:5" x14ac:dyDescent="0.35">
      <c r="A527" s="1">
        <v>40704</v>
      </c>
      <c r="B527">
        <f t="shared" si="24"/>
        <v>10</v>
      </c>
      <c r="C527">
        <f t="shared" si="25"/>
        <v>6</v>
      </c>
      <c r="D527">
        <f t="shared" si="26"/>
        <v>2011</v>
      </c>
      <c r="E527">
        <v>11.3</v>
      </c>
    </row>
    <row r="528" spans="1:5" x14ac:dyDescent="0.35">
      <c r="A528" s="1">
        <v>40705</v>
      </c>
      <c r="B528">
        <f t="shared" si="24"/>
        <v>11</v>
      </c>
      <c r="C528">
        <f t="shared" si="25"/>
        <v>6</v>
      </c>
      <c r="D528">
        <f t="shared" si="26"/>
        <v>2011</v>
      </c>
      <c r="E528">
        <v>10.5</v>
      </c>
    </row>
    <row r="529" spans="1:5" x14ac:dyDescent="0.35">
      <c r="A529" s="1">
        <v>40706</v>
      </c>
      <c r="B529">
        <f t="shared" si="24"/>
        <v>12</v>
      </c>
      <c r="C529">
        <f t="shared" si="25"/>
        <v>6</v>
      </c>
      <c r="D529">
        <f t="shared" si="26"/>
        <v>2011</v>
      </c>
      <c r="E529">
        <v>13</v>
      </c>
    </row>
    <row r="530" spans="1:5" x14ac:dyDescent="0.35">
      <c r="A530" s="1">
        <v>40707</v>
      </c>
      <c r="B530">
        <f t="shared" si="24"/>
        <v>13</v>
      </c>
      <c r="C530">
        <f t="shared" si="25"/>
        <v>6</v>
      </c>
      <c r="D530">
        <f t="shared" si="26"/>
        <v>2011</v>
      </c>
      <c r="E530">
        <v>12.8</v>
      </c>
    </row>
    <row r="531" spans="1:5" x14ac:dyDescent="0.35">
      <c r="A531" s="1">
        <v>40708</v>
      </c>
      <c r="B531">
        <f t="shared" si="24"/>
        <v>14</v>
      </c>
      <c r="C531">
        <f t="shared" si="25"/>
        <v>6</v>
      </c>
      <c r="D531">
        <f t="shared" si="26"/>
        <v>2011</v>
      </c>
      <c r="E531">
        <v>15.2</v>
      </c>
    </row>
    <row r="532" spans="1:5" x14ac:dyDescent="0.35">
      <c r="A532" s="1">
        <v>40709</v>
      </c>
      <c r="B532">
        <f t="shared" si="24"/>
        <v>15</v>
      </c>
      <c r="C532">
        <f t="shared" si="25"/>
        <v>6</v>
      </c>
      <c r="D532">
        <f t="shared" si="26"/>
        <v>2011</v>
      </c>
      <c r="E532">
        <v>17.3</v>
      </c>
    </row>
    <row r="533" spans="1:5" x14ac:dyDescent="0.35">
      <c r="A533" s="1">
        <v>40710</v>
      </c>
      <c r="B533">
        <f t="shared" si="24"/>
        <v>16</v>
      </c>
      <c r="C533">
        <f t="shared" si="25"/>
        <v>6</v>
      </c>
      <c r="D533">
        <f t="shared" si="26"/>
        <v>2011</v>
      </c>
      <c r="E533">
        <v>17.5</v>
      </c>
    </row>
    <row r="534" spans="1:5" x14ac:dyDescent="0.35">
      <c r="A534" s="1">
        <v>40711</v>
      </c>
      <c r="B534">
        <f t="shared" si="24"/>
        <v>17</v>
      </c>
      <c r="C534">
        <f t="shared" si="25"/>
        <v>6</v>
      </c>
      <c r="D534">
        <f t="shared" si="26"/>
        <v>2011</v>
      </c>
      <c r="E534">
        <v>15.7</v>
      </c>
    </row>
    <row r="535" spans="1:5" x14ac:dyDescent="0.35">
      <c r="A535" s="1">
        <v>40712</v>
      </c>
      <c r="B535">
        <f t="shared" si="24"/>
        <v>18</v>
      </c>
      <c r="C535">
        <f t="shared" si="25"/>
        <v>6</v>
      </c>
      <c r="D535">
        <f t="shared" si="26"/>
        <v>2011</v>
      </c>
      <c r="E535">
        <v>11</v>
      </c>
    </row>
    <row r="536" spans="1:5" x14ac:dyDescent="0.35">
      <c r="A536" s="1">
        <v>40713</v>
      </c>
      <c r="B536">
        <f t="shared" si="24"/>
        <v>19</v>
      </c>
      <c r="C536">
        <f t="shared" si="25"/>
        <v>6</v>
      </c>
      <c r="D536">
        <f t="shared" si="26"/>
        <v>2011</v>
      </c>
      <c r="E536">
        <v>9.9</v>
      </c>
    </row>
    <row r="537" spans="1:5" x14ac:dyDescent="0.35">
      <c r="A537" s="1">
        <v>40714</v>
      </c>
      <c r="B537">
        <f t="shared" si="24"/>
        <v>20</v>
      </c>
      <c r="C537">
        <f t="shared" si="25"/>
        <v>6</v>
      </c>
      <c r="D537">
        <f t="shared" si="26"/>
        <v>2011</v>
      </c>
      <c r="E537">
        <v>13.8</v>
      </c>
    </row>
    <row r="538" spans="1:5" x14ac:dyDescent="0.35">
      <c r="A538" s="1">
        <v>40715</v>
      </c>
      <c r="B538">
        <f t="shared" si="24"/>
        <v>21</v>
      </c>
      <c r="C538">
        <f t="shared" si="25"/>
        <v>6</v>
      </c>
      <c r="D538">
        <f t="shared" si="26"/>
        <v>2011</v>
      </c>
      <c r="E538">
        <v>19.100000000000001</v>
      </c>
    </row>
    <row r="539" spans="1:5" x14ac:dyDescent="0.35">
      <c r="A539" s="1">
        <v>40716</v>
      </c>
      <c r="B539">
        <f t="shared" si="24"/>
        <v>22</v>
      </c>
      <c r="C539">
        <f t="shared" si="25"/>
        <v>6</v>
      </c>
      <c r="D539">
        <f t="shared" si="26"/>
        <v>2011</v>
      </c>
      <c r="E539">
        <v>17.899999999999999</v>
      </c>
    </row>
    <row r="540" spans="1:5" x14ac:dyDescent="0.35">
      <c r="A540" s="1">
        <v>40717</v>
      </c>
      <c r="B540">
        <f t="shared" si="24"/>
        <v>23</v>
      </c>
      <c r="C540">
        <f t="shared" si="25"/>
        <v>6</v>
      </c>
      <c r="D540">
        <f t="shared" si="26"/>
        <v>2011</v>
      </c>
      <c r="E540">
        <v>12.4</v>
      </c>
    </row>
    <row r="541" spans="1:5" x14ac:dyDescent="0.35">
      <c r="A541" s="1">
        <v>40718</v>
      </c>
      <c r="B541">
        <f t="shared" si="24"/>
        <v>24</v>
      </c>
      <c r="C541">
        <f t="shared" si="25"/>
        <v>6</v>
      </c>
      <c r="D541">
        <f t="shared" si="26"/>
        <v>2011</v>
      </c>
      <c r="E541">
        <v>11.6</v>
      </c>
    </row>
    <row r="542" spans="1:5" x14ac:dyDescent="0.35">
      <c r="A542" s="1">
        <v>40719</v>
      </c>
      <c r="B542">
        <f t="shared" si="24"/>
        <v>25</v>
      </c>
      <c r="C542">
        <f t="shared" si="25"/>
        <v>6</v>
      </c>
      <c r="D542">
        <f t="shared" si="26"/>
        <v>2011</v>
      </c>
      <c r="E542">
        <v>13.4</v>
      </c>
    </row>
    <row r="543" spans="1:5" x14ac:dyDescent="0.35">
      <c r="A543" s="1">
        <v>40720</v>
      </c>
      <c r="B543">
        <f t="shared" si="24"/>
        <v>26</v>
      </c>
      <c r="C543">
        <f t="shared" si="25"/>
        <v>6</v>
      </c>
      <c r="D543">
        <f t="shared" si="26"/>
        <v>2011</v>
      </c>
      <c r="E543">
        <v>19.2</v>
      </c>
    </row>
    <row r="544" spans="1:5" x14ac:dyDescent="0.35">
      <c r="A544" s="1">
        <v>40721</v>
      </c>
      <c r="B544">
        <f t="shared" si="24"/>
        <v>27</v>
      </c>
      <c r="C544">
        <f t="shared" si="25"/>
        <v>6</v>
      </c>
      <c r="D544">
        <f t="shared" si="26"/>
        <v>2011</v>
      </c>
      <c r="E544">
        <v>20.100000000000001</v>
      </c>
    </row>
    <row r="545" spans="1:5" x14ac:dyDescent="0.35">
      <c r="A545" s="1">
        <v>40722</v>
      </c>
      <c r="B545">
        <f t="shared" si="24"/>
        <v>28</v>
      </c>
      <c r="C545">
        <f t="shared" si="25"/>
        <v>6</v>
      </c>
      <c r="D545">
        <f t="shared" si="26"/>
        <v>2011</v>
      </c>
      <c r="E545">
        <v>20.9</v>
      </c>
    </row>
    <row r="546" spans="1:5" x14ac:dyDescent="0.35">
      <c r="A546" s="1">
        <v>40723</v>
      </c>
      <c r="B546">
        <f t="shared" si="24"/>
        <v>29</v>
      </c>
      <c r="C546">
        <f t="shared" si="25"/>
        <v>6</v>
      </c>
      <c r="D546">
        <f t="shared" si="26"/>
        <v>2011</v>
      </c>
      <c r="E546">
        <v>18.7</v>
      </c>
    </row>
    <row r="547" spans="1:5" x14ac:dyDescent="0.35">
      <c r="A547" s="1">
        <v>40724</v>
      </c>
      <c r="B547">
        <f t="shared" si="24"/>
        <v>30</v>
      </c>
      <c r="C547">
        <f t="shared" si="25"/>
        <v>6</v>
      </c>
      <c r="D547">
        <f t="shared" si="26"/>
        <v>2011</v>
      </c>
      <c r="E547">
        <v>12.6</v>
      </c>
    </row>
    <row r="548" spans="1:5" x14ac:dyDescent="0.35">
      <c r="A548" s="1">
        <v>40725</v>
      </c>
      <c r="B548">
        <f t="shared" si="24"/>
        <v>1</v>
      </c>
      <c r="C548">
        <f t="shared" si="25"/>
        <v>7</v>
      </c>
      <c r="D548">
        <f t="shared" si="26"/>
        <v>2011</v>
      </c>
      <c r="E548">
        <v>9.6999999999999993</v>
      </c>
    </row>
    <row r="549" spans="1:5" x14ac:dyDescent="0.35">
      <c r="A549" s="1">
        <v>40726</v>
      </c>
      <c r="B549">
        <f t="shared" si="24"/>
        <v>2</v>
      </c>
      <c r="C549">
        <f t="shared" si="25"/>
        <v>7</v>
      </c>
      <c r="D549">
        <f t="shared" si="26"/>
        <v>2011</v>
      </c>
      <c r="E549">
        <v>9.8000000000000007</v>
      </c>
    </row>
    <row r="550" spans="1:5" x14ac:dyDescent="0.35">
      <c r="A550" s="1">
        <v>40727</v>
      </c>
      <c r="B550">
        <f t="shared" si="24"/>
        <v>3</v>
      </c>
      <c r="C550">
        <f t="shared" si="25"/>
        <v>7</v>
      </c>
      <c r="D550">
        <f t="shared" si="26"/>
        <v>2011</v>
      </c>
      <c r="E550">
        <v>11.8</v>
      </c>
    </row>
    <row r="551" spans="1:5" x14ac:dyDescent="0.35">
      <c r="A551" s="1">
        <v>40728</v>
      </c>
      <c r="B551">
        <f t="shared" si="24"/>
        <v>4</v>
      </c>
      <c r="C551">
        <f t="shared" si="25"/>
        <v>7</v>
      </c>
      <c r="D551">
        <f t="shared" si="26"/>
        <v>2011</v>
      </c>
      <c r="E551">
        <v>15.9</v>
      </c>
    </row>
    <row r="552" spans="1:5" x14ac:dyDescent="0.35">
      <c r="A552" s="1">
        <v>40729</v>
      </c>
      <c r="B552">
        <f t="shared" si="24"/>
        <v>5</v>
      </c>
      <c r="C552">
        <f t="shared" si="25"/>
        <v>7</v>
      </c>
      <c r="D552">
        <f t="shared" si="26"/>
        <v>2011</v>
      </c>
      <c r="E552">
        <v>17.2</v>
      </c>
    </row>
    <row r="553" spans="1:5" x14ac:dyDescent="0.35">
      <c r="A553" s="1">
        <v>40730</v>
      </c>
      <c r="B553">
        <f t="shared" si="24"/>
        <v>6</v>
      </c>
      <c r="C553">
        <f t="shared" si="25"/>
        <v>7</v>
      </c>
      <c r="D553">
        <f t="shared" si="26"/>
        <v>2011</v>
      </c>
      <c r="E553">
        <v>19.600000000000001</v>
      </c>
    </row>
    <row r="554" spans="1:5" x14ac:dyDescent="0.35">
      <c r="A554" s="1">
        <v>40731</v>
      </c>
      <c r="B554">
        <f t="shared" si="24"/>
        <v>7</v>
      </c>
      <c r="C554">
        <f t="shared" si="25"/>
        <v>7</v>
      </c>
      <c r="D554">
        <f t="shared" si="26"/>
        <v>2011</v>
      </c>
      <c r="E554">
        <v>18.899999999999999</v>
      </c>
    </row>
    <row r="555" spans="1:5" x14ac:dyDescent="0.35">
      <c r="A555" s="1">
        <v>40732</v>
      </c>
      <c r="B555">
        <f t="shared" si="24"/>
        <v>8</v>
      </c>
      <c r="C555">
        <f t="shared" si="25"/>
        <v>7</v>
      </c>
      <c r="D555">
        <f t="shared" si="26"/>
        <v>2011</v>
      </c>
      <c r="E555">
        <v>15.7</v>
      </c>
    </row>
    <row r="556" spans="1:5" x14ac:dyDescent="0.35">
      <c r="A556" s="1">
        <v>40733</v>
      </c>
      <c r="B556">
        <f t="shared" si="24"/>
        <v>9</v>
      </c>
      <c r="C556">
        <f t="shared" si="25"/>
        <v>7</v>
      </c>
      <c r="D556">
        <f t="shared" si="26"/>
        <v>2011</v>
      </c>
      <c r="E556">
        <v>18.8</v>
      </c>
    </row>
    <row r="557" spans="1:5" x14ac:dyDescent="0.35">
      <c r="A557" s="1">
        <v>40734</v>
      </c>
      <c r="B557">
        <f t="shared" si="24"/>
        <v>10</v>
      </c>
      <c r="C557">
        <f t="shared" si="25"/>
        <v>7</v>
      </c>
      <c r="D557">
        <f t="shared" si="26"/>
        <v>2011</v>
      </c>
      <c r="E557">
        <v>18.2</v>
      </c>
    </row>
    <row r="558" spans="1:5" x14ac:dyDescent="0.35">
      <c r="A558" s="1">
        <v>40735</v>
      </c>
      <c r="B558">
        <f t="shared" si="24"/>
        <v>11</v>
      </c>
      <c r="C558">
        <f t="shared" si="25"/>
        <v>7</v>
      </c>
      <c r="D558">
        <f t="shared" si="26"/>
        <v>2011</v>
      </c>
      <c r="E558">
        <v>18</v>
      </c>
    </row>
    <row r="559" spans="1:5" x14ac:dyDescent="0.35">
      <c r="A559" s="1">
        <v>40736</v>
      </c>
      <c r="B559">
        <f t="shared" si="24"/>
        <v>12</v>
      </c>
      <c r="C559">
        <f t="shared" si="25"/>
        <v>7</v>
      </c>
      <c r="D559">
        <f t="shared" si="26"/>
        <v>2011</v>
      </c>
      <c r="E559">
        <v>20.5</v>
      </c>
    </row>
    <row r="560" spans="1:5" x14ac:dyDescent="0.35">
      <c r="A560" s="1">
        <v>40737</v>
      </c>
      <c r="B560">
        <f t="shared" si="24"/>
        <v>13</v>
      </c>
      <c r="C560">
        <f t="shared" si="25"/>
        <v>7</v>
      </c>
      <c r="D560">
        <f t="shared" si="26"/>
        <v>2011</v>
      </c>
      <c r="E560">
        <v>15.9</v>
      </c>
    </row>
    <row r="561" spans="1:5" x14ac:dyDescent="0.35">
      <c r="A561" s="1">
        <v>40738</v>
      </c>
      <c r="B561">
        <f t="shared" si="24"/>
        <v>14</v>
      </c>
      <c r="C561">
        <f t="shared" si="25"/>
        <v>7</v>
      </c>
      <c r="D561">
        <f t="shared" si="26"/>
        <v>2011</v>
      </c>
      <c r="E561">
        <v>11.1</v>
      </c>
    </row>
    <row r="562" spans="1:5" x14ac:dyDescent="0.35">
      <c r="A562" s="1">
        <v>40739</v>
      </c>
      <c r="B562">
        <f t="shared" si="24"/>
        <v>15</v>
      </c>
      <c r="C562">
        <f t="shared" si="25"/>
        <v>7</v>
      </c>
      <c r="D562">
        <f t="shared" si="26"/>
        <v>2011</v>
      </c>
      <c r="E562">
        <v>12.5</v>
      </c>
    </row>
    <row r="563" spans="1:5" x14ac:dyDescent="0.35">
      <c r="A563" s="1">
        <v>40740</v>
      </c>
      <c r="B563">
        <f t="shared" si="24"/>
        <v>16</v>
      </c>
      <c r="C563">
        <f t="shared" si="25"/>
        <v>7</v>
      </c>
      <c r="D563">
        <f t="shared" si="26"/>
        <v>2011</v>
      </c>
      <c r="E563">
        <v>14.8</v>
      </c>
    </row>
    <row r="564" spans="1:5" x14ac:dyDescent="0.35">
      <c r="A564" s="1">
        <v>40741</v>
      </c>
      <c r="B564">
        <f t="shared" si="24"/>
        <v>17</v>
      </c>
      <c r="C564">
        <f t="shared" si="25"/>
        <v>7</v>
      </c>
      <c r="D564">
        <f t="shared" si="26"/>
        <v>2011</v>
      </c>
      <c r="E564">
        <v>13.2</v>
      </c>
    </row>
    <row r="565" spans="1:5" x14ac:dyDescent="0.35">
      <c r="A565" s="1">
        <v>40742</v>
      </c>
      <c r="B565">
        <f t="shared" si="24"/>
        <v>18</v>
      </c>
      <c r="C565">
        <f t="shared" si="25"/>
        <v>7</v>
      </c>
      <c r="D565">
        <f t="shared" si="26"/>
        <v>2011</v>
      </c>
      <c r="E565">
        <v>11.8</v>
      </c>
    </row>
    <row r="566" spans="1:5" x14ac:dyDescent="0.35">
      <c r="A566" s="1">
        <v>40743</v>
      </c>
      <c r="B566">
        <f t="shared" si="24"/>
        <v>19</v>
      </c>
      <c r="C566">
        <f t="shared" si="25"/>
        <v>7</v>
      </c>
      <c r="D566">
        <f t="shared" si="26"/>
        <v>2011</v>
      </c>
      <c r="E566">
        <v>13</v>
      </c>
    </row>
    <row r="567" spans="1:5" x14ac:dyDescent="0.35">
      <c r="A567" s="1">
        <v>40744</v>
      </c>
      <c r="B567">
        <f t="shared" si="24"/>
        <v>20</v>
      </c>
      <c r="C567">
        <f t="shared" si="25"/>
        <v>7</v>
      </c>
      <c r="D567">
        <f t="shared" si="26"/>
        <v>2011</v>
      </c>
      <c r="E567">
        <v>9.4</v>
      </c>
    </row>
    <row r="568" spans="1:5" x14ac:dyDescent="0.35">
      <c r="A568" s="1">
        <v>40745</v>
      </c>
      <c r="B568">
        <f t="shared" si="24"/>
        <v>21</v>
      </c>
      <c r="C568">
        <f t="shared" si="25"/>
        <v>7</v>
      </c>
      <c r="D568">
        <f t="shared" si="26"/>
        <v>2011</v>
      </c>
      <c r="E568">
        <v>12.3</v>
      </c>
    </row>
    <row r="569" spans="1:5" x14ac:dyDescent="0.35">
      <c r="A569" s="1">
        <v>40746</v>
      </c>
      <c r="B569">
        <f t="shared" si="24"/>
        <v>22</v>
      </c>
      <c r="C569">
        <f t="shared" si="25"/>
        <v>7</v>
      </c>
      <c r="D569">
        <f t="shared" si="26"/>
        <v>2011</v>
      </c>
      <c r="E569">
        <v>11.8</v>
      </c>
    </row>
    <row r="570" spans="1:5" x14ac:dyDescent="0.35">
      <c r="A570" s="1">
        <v>40747</v>
      </c>
      <c r="B570">
        <f t="shared" si="24"/>
        <v>23</v>
      </c>
      <c r="C570">
        <f t="shared" si="25"/>
        <v>7</v>
      </c>
      <c r="D570">
        <f t="shared" si="26"/>
        <v>2011</v>
      </c>
      <c r="E570">
        <v>10.4</v>
      </c>
    </row>
    <row r="571" spans="1:5" x14ac:dyDescent="0.35">
      <c r="A571" s="1">
        <v>40748</v>
      </c>
      <c r="B571">
        <f t="shared" si="24"/>
        <v>24</v>
      </c>
      <c r="C571">
        <f t="shared" si="25"/>
        <v>7</v>
      </c>
      <c r="D571">
        <f t="shared" si="26"/>
        <v>2011</v>
      </c>
      <c r="E571">
        <v>8.6999999999999993</v>
      </c>
    </row>
    <row r="572" spans="1:5" x14ac:dyDescent="0.35">
      <c r="A572" s="1">
        <v>40749</v>
      </c>
      <c r="B572">
        <f t="shared" si="24"/>
        <v>25</v>
      </c>
      <c r="C572">
        <f t="shared" si="25"/>
        <v>7</v>
      </c>
      <c r="D572">
        <f t="shared" si="26"/>
        <v>2011</v>
      </c>
      <c r="E572">
        <v>10.5</v>
      </c>
    </row>
    <row r="573" spans="1:5" x14ac:dyDescent="0.35">
      <c r="A573" s="1">
        <v>40750</v>
      </c>
      <c r="B573">
        <f t="shared" si="24"/>
        <v>26</v>
      </c>
      <c r="C573">
        <f t="shared" si="25"/>
        <v>7</v>
      </c>
      <c r="D573">
        <f t="shared" si="26"/>
        <v>2011</v>
      </c>
      <c r="E573">
        <v>13</v>
      </c>
    </row>
    <row r="574" spans="1:5" x14ac:dyDescent="0.35">
      <c r="A574" s="1">
        <v>40751</v>
      </c>
      <c r="B574">
        <f t="shared" si="24"/>
        <v>27</v>
      </c>
      <c r="C574">
        <f t="shared" si="25"/>
        <v>7</v>
      </c>
      <c r="D574">
        <f t="shared" si="26"/>
        <v>2011</v>
      </c>
      <c r="E574">
        <v>15</v>
      </c>
    </row>
    <row r="575" spans="1:5" x14ac:dyDescent="0.35">
      <c r="A575" s="1">
        <v>40752</v>
      </c>
      <c r="B575">
        <f t="shared" si="24"/>
        <v>28</v>
      </c>
      <c r="C575">
        <f t="shared" si="25"/>
        <v>7</v>
      </c>
      <c r="D575">
        <f t="shared" si="26"/>
        <v>2011</v>
      </c>
      <c r="E575">
        <v>13.6</v>
      </c>
    </row>
    <row r="576" spans="1:5" x14ac:dyDescent="0.35">
      <c r="A576" s="1">
        <v>40753</v>
      </c>
      <c r="B576">
        <f t="shared" si="24"/>
        <v>29</v>
      </c>
      <c r="C576">
        <f t="shared" si="25"/>
        <v>7</v>
      </c>
      <c r="D576">
        <f t="shared" si="26"/>
        <v>2011</v>
      </c>
      <c r="E576">
        <v>14.4</v>
      </c>
    </row>
    <row r="577" spans="1:5" x14ac:dyDescent="0.35">
      <c r="A577" s="1">
        <v>40754</v>
      </c>
      <c r="B577">
        <f t="shared" si="24"/>
        <v>30</v>
      </c>
      <c r="C577">
        <f t="shared" si="25"/>
        <v>7</v>
      </c>
      <c r="D577">
        <f t="shared" si="26"/>
        <v>2011</v>
      </c>
      <c r="E577">
        <v>12.9</v>
      </c>
    </row>
    <row r="578" spans="1:5" x14ac:dyDescent="0.35">
      <c r="A578" s="1">
        <v>40755</v>
      </c>
      <c r="B578">
        <f t="shared" ref="B578:B641" si="27">DAY(A578)</f>
        <v>31</v>
      </c>
      <c r="C578">
        <f t="shared" ref="C578:C641" si="28">MONTH(A578)</f>
        <v>7</v>
      </c>
      <c r="D578">
        <f t="shared" ref="D578:D641" si="29">YEAR(A578)</f>
        <v>2011</v>
      </c>
      <c r="E578">
        <v>13.5</v>
      </c>
    </row>
    <row r="579" spans="1:5" x14ac:dyDescent="0.35">
      <c r="A579" s="1">
        <v>40756</v>
      </c>
      <c r="B579">
        <f t="shared" si="27"/>
        <v>1</v>
      </c>
      <c r="C579">
        <f t="shared" si="28"/>
        <v>8</v>
      </c>
      <c r="D579">
        <f t="shared" si="29"/>
        <v>2011</v>
      </c>
      <c r="E579">
        <v>13.7</v>
      </c>
    </row>
    <row r="580" spans="1:5" x14ac:dyDescent="0.35">
      <c r="A580" s="1">
        <v>40757</v>
      </c>
      <c r="B580">
        <f t="shared" si="27"/>
        <v>2</v>
      </c>
      <c r="C580">
        <f t="shared" si="28"/>
        <v>8</v>
      </c>
      <c r="D580">
        <f t="shared" si="29"/>
        <v>2011</v>
      </c>
      <c r="E580">
        <v>17.399999999999999</v>
      </c>
    </row>
    <row r="581" spans="1:5" x14ac:dyDescent="0.35">
      <c r="A581" s="1">
        <v>40758</v>
      </c>
      <c r="B581">
        <f t="shared" si="27"/>
        <v>3</v>
      </c>
      <c r="C581">
        <f t="shared" si="28"/>
        <v>8</v>
      </c>
      <c r="D581">
        <f t="shared" si="29"/>
        <v>2011</v>
      </c>
      <c r="E581">
        <v>16.5</v>
      </c>
    </row>
    <row r="582" spans="1:5" x14ac:dyDescent="0.35">
      <c r="A582" s="1">
        <v>40759</v>
      </c>
      <c r="B582">
        <f t="shared" si="27"/>
        <v>4</v>
      </c>
      <c r="C582">
        <f t="shared" si="28"/>
        <v>8</v>
      </c>
      <c r="D582">
        <f t="shared" si="29"/>
        <v>2011</v>
      </c>
      <c r="E582">
        <v>17.2</v>
      </c>
    </row>
    <row r="583" spans="1:5" x14ac:dyDescent="0.35">
      <c r="A583" s="1">
        <v>40760</v>
      </c>
      <c r="B583">
        <f t="shared" si="27"/>
        <v>5</v>
      </c>
      <c r="C583">
        <f t="shared" si="28"/>
        <v>8</v>
      </c>
      <c r="D583">
        <f t="shared" si="29"/>
        <v>2011</v>
      </c>
      <c r="E583">
        <v>17</v>
      </c>
    </row>
    <row r="584" spans="1:5" x14ac:dyDescent="0.35">
      <c r="A584" s="1">
        <v>40761</v>
      </c>
      <c r="B584">
        <f t="shared" si="27"/>
        <v>6</v>
      </c>
      <c r="C584">
        <f t="shared" si="28"/>
        <v>8</v>
      </c>
      <c r="D584">
        <f t="shared" si="29"/>
        <v>2011</v>
      </c>
      <c r="E584">
        <v>18.3</v>
      </c>
    </row>
    <row r="585" spans="1:5" x14ac:dyDescent="0.35">
      <c r="A585" s="1">
        <v>40762</v>
      </c>
      <c r="B585">
        <f t="shared" si="27"/>
        <v>7</v>
      </c>
      <c r="C585">
        <f t="shared" si="28"/>
        <v>8</v>
      </c>
      <c r="D585">
        <f t="shared" si="29"/>
        <v>2011</v>
      </c>
      <c r="E585">
        <v>15.3</v>
      </c>
    </row>
    <row r="586" spans="1:5" x14ac:dyDescent="0.35">
      <c r="A586" s="1">
        <v>40763</v>
      </c>
      <c r="B586">
        <f t="shared" si="27"/>
        <v>8</v>
      </c>
      <c r="C586">
        <f t="shared" si="28"/>
        <v>8</v>
      </c>
      <c r="D586">
        <f t="shared" si="29"/>
        <v>2011</v>
      </c>
      <c r="E586">
        <v>12.8</v>
      </c>
    </row>
    <row r="587" spans="1:5" x14ac:dyDescent="0.35">
      <c r="A587" s="1">
        <v>40764</v>
      </c>
      <c r="B587">
        <f t="shared" si="27"/>
        <v>9</v>
      </c>
      <c r="C587">
        <f t="shared" si="28"/>
        <v>8</v>
      </c>
      <c r="D587">
        <f t="shared" si="29"/>
        <v>2011</v>
      </c>
      <c r="E587">
        <v>10.4</v>
      </c>
    </row>
    <row r="588" spans="1:5" x14ac:dyDescent="0.35">
      <c r="A588" s="1">
        <v>40765</v>
      </c>
      <c r="B588">
        <f t="shared" si="27"/>
        <v>10</v>
      </c>
      <c r="C588">
        <f t="shared" si="28"/>
        <v>8</v>
      </c>
      <c r="D588">
        <f t="shared" si="29"/>
        <v>2011</v>
      </c>
      <c r="E588">
        <v>11.7</v>
      </c>
    </row>
    <row r="589" spans="1:5" x14ac:dyDescent="0.35">
      <c r="A589" s="1">
        <v>40766</v>
      </c>
      <c r="B589">
        <f t="shared" si="27"/>
        <v>11</v>
      </c>
      <c r="C589">
        <f t="shared" si="28"/>
        <v>8</v>
      </c>
      <c r="D589">
        <f t="shared" si="29"/>
        <v>2011</v>
      </c>
      <c r="E589">
        <v>15</v>
      </c>
    </row>
    <row r="590" spans="1:5" x14ac:dyDescent="0.35">
      <c r="A590" s="1">
        <v>40767</v>
      </c>
      <c r="B590">
        <f t="shared" si="27"/>
        <v>12</v>
      </c>
      <c r="C590">
        <f t="shared" si="28"/>
        <v>8</v>
      </c>
      <c r="D590">
        <f t="shared" si="29"/>
        <v>2011</v>
      </c>
      <c r="E590">
        <v>18.100000000000001</v>
      </c>
    </row>
    <row r="591" spans="1:5" x14ac:dyDescent="0.35">
      <c r="A591" s="1">
        <v>40768</v>
      </c>
      <c r="B591">
        <f t="shared" si="27"/>
        <v>13</v>
      </c>
      <c r="C591">
        <f t="shared" si="28"/>
        <v>8</v>
      </c>
      <c r="D591">
        <f t="shared" si="29"/>
        <v>2011</v>
      </c>
      <c r="E591">
        <v>17.399999999999999</v>
      </c>
    </row>
    <row r="592" spans="1:5" x14ac:dyDescent="0.35">
      <c r="A592" s="1">
        <v>40769</v>
      </c>
      <c r="B592">
        <f t="shared" si="27"/>
        <v>14</v>
      </c>
      <c r="C592">
        <f t="shared" si="28"/>
        <v>8</v>
      </c>
      <c r="D592">
        <f t="shared" si="29"/>
        <v>2011</v>
      </c>
      <c r="E592">
        <v>18.5</v>
      </c>
    </row>
    <row r="593" spans="1:5" x14ac:dyDescent="0.35">
      <c r="A593" s="1">
        <v>40770</v>
      </c>
      <c r="B593">
        <f t="shared" si="27"/>
        <v>15</v>
      </c>
      <c r="C593">
        <f t="shared" si="28"/>
        <v>8</v>
      </c>
      <c r="D593">
        <f t="shared" si="29"/>
        <v>2011</v>
      </c>
      <c r="E593">
        <v>15.9</v>
      </c>
    </row>
    <row r="594" spans="1:5" x14ac:dyDescent="0.35">
      <c r="A594" s="1">
        <v>40771</v>
      </c>
      <c r="B594">
        <f t="shared" si="27"/>
        <v>16</v>
      </c>
      <c r="C594">
        <f t="shared" si="28"/>
        <v>8</v>
      </c>
      <c r="D594">
        <f t="shared" si="29"/>
        <v>2011</v>
      </c>
      <c r="E594">
        <v>17.100000000000001</v>
      </c>
    </row>
    <row r="595" spans="1:5" x14ac:dyDescent="0.35">
      <c r="A595" s="1">
        <v>40772</v>
      </c>
      <c r="B595">
        <f t="shared" si="27"/>
        <v>17</v>
      </c>
      <c r="C595">
        <f t="shared" si="28"/>
        <v>8</v>
      </c>
      <c r="D595">
        <f t="shared" si="29"/>
        <v>2011</v>
      </c>
      <c r="E595">
        <v>18.7</v>
      </c>
    </row>
    <row r="596" spans="1:5" x14ac:dyDescent="0.35">
      <c r="A596" s="1">
        <v>40773</v>
      </c>
      <c r="B596">
        <f t="shared" si="27"/>
        <v>18</v>
      </c>
      <c r="C596">
        <f t="shared" si="28"/>
        <v>8</v>
      </c>
      <c r="D596">
        <f t="shared" si="29"/>
        <v>2011</v>
      </c>
      <c r="E596">
        <v>21</v>
      </c>
    </row>
    <row r="597" spans="1:5" x14ac:dyDescent="0.35">
      <c r="A597" s="1">
        <v>40774</v>
      </c>
      <c r="B597">
        <f t="shared" si="27"/>
        <v>19</v>
      </c>
      <c r="C597">
        <f t="shared" si="28"/>
        <v>8</v>
      </c>
      <c r="D597">
        <f t="shared" si="29"/>
        <v>2011</v>
      </c>
      <c r="E597">
        <v>21.5</v>
      </c>
    </row>
    <row r="598" spans="1:5" x14ac:dyDescent="0.35">
      <c r="A598" s="1">
        <v>40775</v>
      </c>
      <c r="B598">
        <f t="shared" si="27"/>
        <v>20</v>
      </c>
      <c r="C598">
        <f t="shared" si="28"/>
        <v>8</v>
      </c>
      <c r="D598">
        <f t="shared" si="29"/>
        <v>2011</v>
      </c>
      <c r="E598">
        <v>20.6</v>
      </c>
    </row>
    <row r="599" spans="1:5" x14ac:dyDescent="0.35">
      <c r="A599" s="1">
        <v>40776</v>
      </c>
      <c r="B599">
        <f t="shared" si="27"/>
        <v>21</v>
      </c>
      <c r="C599">
        <f t="shared" si="28"/>
        <v>8</v>
      </c>
      <c r="D599">
        <f t="shared" si="29"/>
        <v>2011</v>
      </c>
      <c r="E599">
        <v>22.1</v>
      </c>
    </row>
    <row r="600" spans="1:5" x14ac:dyDescent="0.35">
      <c r="A600" s="1">
        <v>40777</v>
      </c>
      <c r="B600">
        <f t="shared" si="27"/>
        <v>22</v>
      </c>
      <c r="C600">
        <f t="shared" si="28"/>
        <v>8</v>
      </c>
      <c r="D600">
        <f t="shared" si="29"/>
        <v>2011</v>
      </c>
      <c r="E600">
        <v>22.7</v>
      </c>
    </row>
    <row r="601" spans="1:5" x14ac:dyDescent="0.35">
      <c r="A601" s="1">
        <v>40778</v>
      </c>
      <c r="B601">
        <f t="shared" si="27"/>
        <v>23</v>
      </c>
      <c r="C601">
        <f t="shared" si="28"/>
        <v>8</v>
      </c>
      <c r="D601">
        <f t="shared" si="29"/>
        <v>2011</v>
      </c>
      <c r="E601">
        <v>23</v>
      </c>
    </row>
    <row r="602" spans="1:5" x14ac:dyDescent="0.35">
      <c r="A602" s="1">
        <v>40779</v>
      </c>
      <c r="B602">
        <f t="shared" si="27"/>
        <v>24</v>
      </c>
      <c r="C602">
        <f t="shared" si="28"/>
        <v>8</v>
      </c>
      <c r="D602">
        <f t="shared" si="29"/>
        <v>2011</v>
      </c>
      <c r="E602">
        <v>21.7</v>
      </c>
    </row>
    <row r="603" spans="1:5" x14ac:dyDescent="0.35">
      <c r="A603" s="1">
        <v>40780</v>
      </c>
      <c r="B603">
        <f t="shared" si="27"/>
        <v>25</v>
      </c>
      <c r="C603">
        <f t="shared" si="28"/>
        <v>8</v>
      </c>
      <c r="D603">
        <f t="shared" si="29"/>
        <v>2011</v>
      </c>
      <c r="E603">
        <v>21</v>
      </c>
    </row>
    <row r="604" spans="1:5" x14ac:dyDescent="0.35">
      <c r="A604" s="1">
        <v>40781</v>
      </c>
      <c r="B604">
        <f t="shared" si="27"/>
        <v>26</v>
      </c>
      <c r="C604">
        <f t="shared" si="28"/>
        <v>8</v>
      </c>
      <c r="D604">
        <f t="shared" si="29"/>
        <v>2011</v>
      </c>
      <c r="E604">
        <v>21.9</v>
      </c>
    </row>
    <row r="605" spans="1:5" x14ac:dyDescent="0.35">
      <c r="A605" s="1">
        <v>40782</v>
      </c>
      <c r="B605">
        <f t="shared" si="27"/>
        <v>27</v>
      </c>
      <c r="C605">
        <f t="shared" si="28"/>
        <v>8</v>
      </c>
      <c r="D605">
        <f t="shared" si="29"/>
        <v>2011</v>
      </c>
      <c r="E605">
        <v>9.5</v>
      </c>
    </row>
    <row r="606" spans="1:5" x14ac:dyDescent="0.35">
      <c r="A606" s="1">
        <v>40783</v>
      </c>
      <c r="B606">
        <f t="shared" si="27"/>
        <v>28</v>
      </c>
      <c r="C606">
        <f t="shared" si="28"/>
        <v>8</v>
      </c>
      <c r="D606">
        <f t="shared" si="29"/>
        <v>2011</v>
      </c>
      <c r="E606">
        <v>12.4</v>
      </c>
    </row>
    <row r="607" spans="1:5" x14ac:dyDescent="0.35">
      <c r="A607" s="1">
        <v>40784</v>
      </c>
      <c r="B607">
        <f t="shared" si="27"/>
        <v>29</v>
      </c>
      <c r="C607">
        <f t="shared" si="28"/>
        <v>8</v>
      </c>
      <c r="D607">
        <f t="shared" si="29"/>
        <v>2011</v>
      </c>
      <c r="E607">
        <v>13.3</v>
      </c>
    </row>
    <row r="608" spans="1:5" x14ac:dyDescent="0.35">
      <c r="A608" s="1">
        <v>40785</v>
      </c>
      <c r="B608">
        <f t="shared" si="27"/>
        <v>30</v>
      </c>
      <c r="C608">
        <f t="shared" si="28"/>
        <v>8</v>
      </c>
      <c r="D608">
        <f t="shared" si="29"/>
        <v>2011</v>
      </c>
      <c r="E608">
        <v>13.7</v>
      </c>
    </row>
    <row r="609" spans="1:5" x14ac:dyDescent="0.35">
      <c r="A609" s="1">
        <v>40786</v>
      </c>
      <c r="B609">
        <f t="shared" si="27"/>
        <v>31</v>
      </c>
      <c r="C609">
        <f t="shared" si="28"/>
        <v>8</v>
      </c>
      <c r="D609">
        <f t="shared" si="29"/>
        <v>2011</v>
      </c>
      <c r="E609">
        <v>14.6</v>
      </c>
    </row>
    <row r="610" spans="1:5" x14ac:dyDescent="0.35">
      <c r="A610" s="1">
        <v>40787</v>
      </c>
      <c r="B610">
        <f t="shared" si="27"/>
        <v>1</v>
      </c>
      <c r="C610">
        <f t="shared" si="28"/>
        <v>9</v>
      </c>
      <c r="D610">
        <f t="shared" si="29"/>
        <v>2011</v>
      </c>
      <c r="E610">
        <v>14.3</v>
      </c>
    </row>
    <row r="611" spans="1:5" x14ac:dyDescent="0.35">
      <c r="A611" s="1">
        <v>40788</v>
      </c>
      <c r="B611">
        <f t="shared" si="27"/>
        <v>2</v>
      </c>
      <c r="C611">
        <f t="shared" si="28"/>
        <v>9</v>
      </c>
      <c r="D611">
        <f t="shared" si="29"/>
        <v>2011</v>
      </c>
      <c r="E611">
        <v>16.899999999999999</v>
      </c>
    </row>
    <row r="612" spans="1:5" x14ac:dyDescent="0.35">
      <c r="A612" s="1">
        <v>40789</v>
      </c>
      <c r="B612">
        <f t="shared" si="27"/>
        <v>3</v>
      </c>
      <c r="C612">
        <f t="shared" si="28"/>
        <v>9</v>
      </c>
      <c r="D612">
        <f t="shared" si="29"/>
        <v>2011</v>
      </c>
      <c r="E612">
        <v>18.8</v>
      </c>
    </row>
    <row r="613" spans="1:5" x14ac:dyDescent="0.35">
      <c r="A613" s="1">
        <v>40790</v>
      </c>
      <c r="B613">
        <f t="shared" si="27"/>
        <v>4</v>
      </c>
      <c r="C613">
        <f t="shared" si="28"/>
        <v>9</v>
      </c>
      <c r="D613">
        <f t="shared" si="29"/>
        <v>2011</v>
      </c>
      <c r="E613">
        <v>18.100000000000001</v>
      </c>
    </row>
    <row r="614" spans="1:5" x14ac:dyDescent="0.35">
      <c r="A614" s="1">
        <v>40791</v>
      </c>
      <c r="B614">
        <f t="shared" si="27"/>
        <v>5</v>
      </c>
      <c r="C614">
        <f t="shared" si="28"/>
        <v>9</v>
      </c>
      <c r="D614">
        <f t="shared" si="29"/>
        <v>2011</v>
      </c>
      <c r="E614">
        <v>12.8</v>
      </c>
    </row>
    <row r="615" spans="1:5" x14ac:dyDescent="0.35">
      <c r="A615" s="1">
        <v>40792</v>
      </c>
      <c r="B615">
        <f t="shared" si="27"/>
        <v>6</v>
      </c>
      <c r="C615">
        <f t="shared" si="28"/>
        <v>9</v>
      </c>
      <c r="D615">
        <f t="shared" si="29"/>
        <v>2011</v>
      </c>
      <c r="E615">
        <v>13.3</v>
      </c>
    </row>
    <row r="616" spans="1:5" x14ac:dyDescent="0.35">
      <c r="A616" s="1">
        <v>40793</v>
      </c>
      <c r="B616">
        <f t="shared" si="27"/>
        <v>7</v>
      </c>
      <c r="C616">
        <f t="shared" si="28"/>
        <v>9</v>
      </c>
      <c r="D616">
        <f t="shared" si="29"/>
        <v>2011</v>
      </c>
      <c r="E616">
        <v>15.3</v>
      </c>
    </row>
    <row r="617" spans="1:5" x14ac:dyDescent="0.35">
      <c r="A617" s="1">
        <v>40794</v>
      </c>
      <c r="B617">
        <f t="shared" si="27"/>
        <v>8</v>
      </c>
      <c r="C617">
        <f t="shared" si="28"/>
        <v>9</v>
      </c>
      <c r="D617">
        <f t="shared" si="29"/>
        <v>2011</v>
      </c>
      <c r="E617">
        <v>14.1</v>
      </c>
    </row>
    <row r="618" spans="1:5" x14ac:dyDescent="0.35">
      <c r="A618" s="1">
        <v>40795</v>
      </c>
      <c r="B618">
        <f t="shared" si="27"/>
        <v>9</v>
      </c>
      <c r="C618">
        <f t="shared" si="28"/>
        <v>9</v>
      </c>
      <c r="D618">
        <f t="shared" si="29"/>
        <v>2011</v>
      </c>
      <c r="E618">
        <v>17</v>
      </c>
    </row>
    <row r="619" spans="1:5" x14ac:dyDescent="0.35">
      <c r="A619" s="1">
        <v>40796</v>
      </c>
      <c r="B619">
        <f t="shared" si="27"/>
        <v>10</v>
      </c>
      <c r="C619">
        <f t="shared" si="28"/>
        <v>9</v>
      </c>
      <c r="D619">
        <f t="shared" si="29"/>
        <v>2011</v>
      </c>
      <c r="E619">
        <v>17.899999999999999</v>
      </c>
    </row>
    <row r="620" spans="1:5" x14ac:dyDescent="0.35">
      <c r="A620" s="1">
        <v>40797</v>
      </c>
      <c r="B620">
        <f t="shared" si="27"/>
        <v>11</v>
      </c>
      <c r="C620">
        <f t="shared" si="28"/>
        <v>9</v>
      </c>
      <c r="D620">
        <f t="shared" si="29"/>
        <v>2011</v>
      </c>
      <c r="E620">
        <v>19</v>
      </c>
    </row>
    <row r="621" spans="1:5" x14ac:dyDescent="0.35">
      <c r="A621" s="1">
        <v>40798</v>
      </c>
      <c r="B621">
        <f t="shared" si="27"/>
        <v>12</v>
      </c>
      <c r="C621">
        <f t="shared" si="28"/>
        <v>9</v>
      </c>
      <c r="D621">
        <f t="shared" si="29"/>
        <v>2011</v>
      </c>
      <c r="E621">
        <v>16.100000000000001</v>
      </c>
    </row>
    <row r="622" spans="1:5" x14ac:dyDescent="0.35">
      <c r="A622" s="1">
        <v>40799</v>
      </c>
      <c r="B622">
        <f t="shared" si="27"/>
        <v>13</v>
      </c>
      <c r="C622">
        <f t="shared" si="28"/>
        <v>9</v>
      </c>
      <c r="D622">
        <f t="shared" si="29"/>
        <v>2011</v>
      </c>
      <c r="E622">
        <v>16.2</v>
      </c>
    </row>
    <row r="623" spans="1:5" x14ac:dyDescent="0.35">
      <c r="A623" s="1">
        <v>40800</v>
      </c>
      <c r="B623">
        <f t="shared" si="27"/>
        <v>14</v>
      </c>
      <c r="C623">
        <f t="shared" si="28"/>
        <v>9</v>
      </c>
      <c r="D623">
        <f t="shared" si="29"/>
        <v>2011</v>
      </c>
      <c r="E623">
        <v>13.3</v>
      </c>
    </row>
    <row r="624" spans="1:5" x14ac:dyDescent="0.35">
      <c r="A624" s="1">
        <v>40801</v>
      </c>
      <c r="B624">
        <f t="shared" si="27"/>
        <v>15</v>
      </c>
      <c r="C624">
        <f t="shared" si="28"/>
        <v>9</v>
      </c>
      <c r="D624">
        <f t="shared" si="29"/>
        <v>2011</v>
      </c>
      <c r="E624">
        <v>13</v>
      </c>
    </row>
    <row r="625" spans="1:5" x14ac:dyDescent="0.35">
      <c r="A625" s="1">
        <v>40802</v>
      </c>
      <c r="B625">
        <f t="shared" si="27"/>
        <v>16</v>
      </c>
      <c r="C625">
        <f t="shared" si="28"/>
        <v>9</v>
      </c>
      <c r="D625">
        <f t="shared" si="29"/>
        <v>2011</v>
      </c>
      <c r="E625">
        <v>14.4</v>
      </c>
    </row>
    <row r="626" spans="1:5" x14ac:dyDescent="0.35">
      <c r="A626" s="1">
        <v>40803</v>
      </c>
      <c r="B626">
        <f t="shared" si="27"/>
        <v>17</v>
      </c>
      <c r="C626">
        <f t="shared" si="28"/>
        <v>9</v>
      </c>
      <c r="D626">
        <f t="shared" si="29"/>
        <v>2011</v>
      </c>
      <c r="E626">
        <v>16.899999999999999</v>
      </c>
    </row>
    <row r="627" spans="1:5" x14ac:dyDescent="0.35">
      <c r="A627" s="1">
        <v>40804</v>
      </c>
      <c r="B627">
        <f t="shared" si="27"/>
        <v>18</v>
      </c>
      <c r="C627">
        <f t="shared" si="28"/>
        <v>9</v>
      </c>
      <c r="D627">
        <f t="shared" si="29"/>
        <v>2011</v>
      </c>
      <c r="E627">
        <v>9.1</v>
      </c>
    </row>
    <row r="628" spans="1:5" x14ac:dyDescent="0.35">
      <c r="A628" s="1">
        <v>40805</v>
      </c>
      <c r="B628">
        <f t="shared" si="27"/>
        <v>19</v>
      </c>
      <c r="C628">
        <f t="shared" si="28"/>
        <v>9</v>
      </c>
      <c r="D628">
        <f t="shared" si="29"/>
        <v>2011</v>
      </c>
      <c r="E628">
        <v>5.8</v>
      </c>
    </row>
    <row r="629" spans="1:5" x14ac:dyDescent="0.35">
      <c r="A629" s="1">
        <v>40806</v>
      </c>
      <c r="B629">
        <f t="shared" si="27"/>
        <v>20</v>
      </c>
      <c r="C629">
        <f t="shared" si="28"/>
        <v>9</v>
      </c>
      <c r="D629">
        <f t="shared" si="29"/>
        <v>2011</v>
      </c>
      <c r="E629">
        <v>8.6</v>
      </c>
    </row>
    <row r="630" spans="1:5" x14ac:dyDescent="0.35">
      <c r="A630" s="1">
        <v>40807</v>
      </c>
      <c r="B630">
        <f t="shared" si="27"/>
        <v>21</v>
      </c>
      <c r="C630">
        <f t="shared" si="28"/>
        <v>9</v>
      </c>
      <c r="D630">
        <f t="shared" si="29"/>
        <v>2011</v>
      </c>
      <c r="E630">
        <v>10.199999999999999</v>
      </c>
    </row>
    <row r="631" spans="1:5" x14ac:dyDescent="0.35">
      <c r="A631" s="1">
        <v>40808</v>
      </c>
      <c r="B631">
        <f t="shared" si="27"/>
        <v>22</v>
      </c>
      <c r="C631">
        <f t="shared" si="28"/>
        <v>9</v>
      </c>
      <c r="D631">
        <f t="shared" si="29"/>
        <v>2011</v>
      </c>
      <c r="E631">
        <v>11.3</v>
      </c>
    </row>
    <row r="632" spans="1:5" x14ac:dyDescent="0.35">
      <c r="A632" s="1">
        <v>40809</v>
      </c>
      <c r="B632">
        <f t="shared" si="27"/>
        <v>23</v>
      </c>
      <c r="C632">
        <f t="shared" si="28"/>
        <v>9</v>
      </c>
      <c r="D632">
        <f t="shared" si="29"/>
        <v>2011</v>
      </c>
      <c r="E632">
        <v>11.6</v>
      </c>
    </row>
    <row r="633" spans="1:5" x14ac:dyDescent="0.35">
      <c r="A633" s="1">
        <v>40810</v>
      </c>
      <c r="B633">
        <f t="shared" si="27"/>
        <v>24</v>
      </c>
      <c r="C633">
        <f t="shared" si="28"/>
        <v>9</v>
      </c>
      <c r="D633">
        <f t="shared" si="29"/>
        <v>2011</v>
      </c>
      <c r="E633">
        <v>12.8</v>
      </c>
    </row>
    <row r="634" spans="1:5" x14ac:dyDescent="0.35">
      <c r="A634" s="1">
        <v>40811</v>
      </c>
      <c r="B634">
        <f t="shared" si="27"/>
        <v>25</v>
      </c>
      <c r="C634">
        <f t="shared" si="28"/>
        <v>9</v>
      </c>
      <c r="D634">
        <f t="shared" si="29"/>
        <v>2011</v>
      </c>
      <c r="E634">
        <v>13.7</v>
      </c>
    </row>
    <row r="635" spans="1:5" x14ac:dyDescent="0.35">
      <c r="A635" s="1">
        <v>40812</v>
      </c>
      <c r="B635">
        <f t="shared" si="27"/>
        <v>26</v>
      </c>
      <c r="C635">
        <f t="shared" si="28"/>
        <v>9</v>
      </c>
      <c r="D635">
        <f t="shared" si="29"/>
        <v>2011</v>
      </c>
      <c r="E635">
        <v>13.9</v>
      </c>
    </row>
    <row r="636" spans="1:5" x14ac:dyDescent="0.35">
      <c r="A636" s="1">
        <v>40813</v>
      </c>
      <c r="B636">
        <f t="shared" si="27"/>
        <v>27</v>
      </c>
      <c r="C636">
        <f t="shared" si="28"/>
        <v>9</v>
      </c>
      <c r="D636">
        <f t="shared" si="29"/>
        <v>2011</v>
      </c>
      <c r="E636">
        <v>14.4</v>
      </c>
    </row>
    <row r="637" spans="1:5" x14ac:dyDescent="0.35">
      <c r="A637" s="1">
        <v>40814</v>
      </c>
      <c r="B637">
        <f t="shared" si="27"/>
        <v>28</v>
      </c>
      <c r="C637">
        <f t="shared" si="28"/>
        <v>9</v>
      </c>
      <c r="D637">
        <f t="shared" si="29"/>
        <v>2011</v>
      </c>
      <c r="E637">
        <v>13.9</v>
      </c>
    </row>
    <row r="638" spans="1:5" x14ac:dyDescent="0.35">
      <c r="A638" s="1">
        <v>40815</v>
      </c>
      <c r="B638">
        <f t="shared" si="27"/>
        <v>29</v>
      </c>
      <c r="C638">
        <f t="shared" si="28"/>
        <v>9</v>
      </c>
      <c r="D638">
        <f t="shared" si="29"/>
        <v>2011</v>
      </c>
      <c r="E638">
        <v>12.8</v>
      </c>
    </row>
    <row r="639" spans="1:5" x14ac:dyDescent="0.35">
      <c r="A639" s="1">
        <v>40816</v>
      </c>
      <c r="B639">
        <f t="shared" si="27"/>
        <v>30</v>
      </c>
      <c r="C639">
        <f t="shared" si="28"/>
        <v>9</v>
      </c>
      <c r="D639">
        <f t="shared" si="29"/>
        <v>2011</v>
      </c>
      <c r="E639">
        <v>13.6</v>
      </c>
    </row>
    <row r="640" spans="1:5" x14ac:dyDescent="0.35">
      <c r="A640" s="1">
        <v>40817</v>
      </c>
      <c r="B640">
        <f t="shared" si="27"/>
        <v>1</v>
      </c>
      <c r="C640">
        <f t="shared" si="28"/>
        <v>10</v>
      </c>
      <c r="D640">
        <f t="shared" si="29"/>
        <v>2011</v>
      </c>
      <c r="E640">
        <v>14.5</v>
      </c>
    </row>
    <row r="641" spans="1:5" x14ac:dyDescent="0.35">
      <c r="A641" s="1">
        <v>40818</v>
      </c>
      <c r="B641">
        <f t="shared" si="27"/>
        <v>2</v>
      </c>
      <c r="C641">
        <f t="shared" si="28"/>
        <v>10</v>
      </c>
      <c r="D641">
        <f t="shared" si="29"/>
        <v>2011</v>
      </c>
      <c r="E641">
        <v>14</v>
      </c>
    </row>
    <row r="642" spans="1:5" x14ac:dyDescent="0.35">
      <c r="A642" s="1">
        <v>40819</v>
      </c>
      <c r="B642">
        <f t="shared" ref="B642:B705" si="30">DAY(A642)</f>
        <v>3</v>
      </c>
      <c r="C642">
        <f t="shared" ref="C642:C705" si="31">MONTH(A642)</f>
        <v>10</v>
      </c>
      <c r="D642">
        <f t="shared" ref="D642:D705" si="32">YEAR(A642)</f>
        <v>2011</v>
      </c>
      <c r="E642">
        <v>13.9</v>
      </c>
    </row>
    <row r="643" spans="1:5" x14ac:dyDescent="0.35">
      <c r="A643" s="1">
        <v>40820</v>
      </c>
      <c r="B643">
        <f t="shared" si="30"/>
        <v>4</v>
      </c>
      <c r="C643">
        <f t="shared" si="31"/>
        <v>10</v>
      </c>
      <c r="D643">
        <f t="shared" si="32"/>
        <v>2011</v>
      </c>
      <c r="E643">
        <v>14.2</v>
      </c>
    </row>
    <row r="644" spans="1:5" x14ac:dyDescent="0.35">
      <c r="A644" s="1">
        <v>40821</v>
      </c>
      <c r="B644">
        <f t="shared" si="30"/>
        <v>5</v>
      </c>
      <c r="C644">
        <f t="shared" si="31"/>
        <v>10</v>
      </c>
      <c r="D644">
        <f t="shared" si="32"/>
        <v>2011</v>
      </c>
      <c r="E644">
        <v>12.9</v>
      </c>
    </row>
    <row r="645" spans="1:5" x14ac:dyDescent="0.35">
      <c r="A645" s="1">
        <v>40822</v>
      </c>
      <c r="B645">
        <f t="shared" si="30"/>
        <v>6</v>
      </c>
      <c r="C645">
        <f t="shared" si="31"/>
        <v>10</v>
      </c>
      <c r="D645">
        <f t="shared" si="32"/>
        <v>2011</v>
      </c>
      <c r="E645">
        <v>13.7</v>
      </c>
    </row>
    <row r="646" spans="1:5" x14ac:dyDescent="0.35">
      <c r="A646" s="1">
        <v>40823</v>
      </c>
      <c r="B646">
        <f t="shared" si="30"/>
        <v>7</v>
      </c>
      <c r="C646">
        <f t="shared" si="31"/>
        <v>10</v>
      </c>
      <c r="D646">
        <f t="shared" si="32"/>
        <v>2011</v>
      </c>
      <c r="E646">
        <v>4.8</v>
      </c>
    </row>
    <row r="647" spans="1:5" x14ac:dyDescent="0.35">
      <c r="A647" s="1">
        <v>40824</v>
      </c>
      <c r="B647">
        <f t="shared" si="30"/>
        <v>8</v>
      </c>
      <c r="C647">
        <f t="shared" si="31"/>
        <v>10</v>
      </c>
      <c r="D647">
        <f t="shared" si="32"/>
        <v>2011</v>
      </c>
      <c r="E647">
        <v>3</v>
      </c>
    </row>
    <row r="648" spans="1:5" x14ac:dyDescent="0.35">
      <c r="A648" s="1">
        <v>40825</v>
      </c>
      <c r="B648">
        <f t="shared" si="30"/>
        <v>9</v>
      </c>
      <c r="C648">
        <f t="shared" si="31"/>
        <v>10</v>
      </c>
      <c r="D648">
        <f t="shared" si="32"/>
        <v>2011</v>
      </c>
      <c r="E648">
        <v>4.3</v>
      </c>
    </row>
    <row r="649" spans="1:5" x14ac:dyDescent="0.35">
      <c r="A649" s="1">
        <v>40826</v>
      </c>
      <c r="B649">
        <f t="shared" si="30"/>
        <v>10</v>
      </c>
      <c r="C649">
        <f t="shared" si="31"/>
        <v>10</v>
      </c>
      <c r="D649">
        <f t="shared" si="32"/>
        <v>2011</v>
      </c>
      <c r="E649">
        <v>10.7</v>
      </c>
    </row>
    <row r="650" spans="1:5" x14ac:dyDescent="0.35">
      <c r="A650" s="1">
        <v>40827</v>
      </c>
      <c r="B650">
        <f t="shared" si="30"/>
        <v>11</v>
      </c>
      <c r="C650">
        <f t="shared" si="31"/>
        <v>10</v>
      </c>
      <c r="D650">
        <f t="shared" si="32"/>
        <v>2011</v>
      </c>
      <c r="E650">
        <v>14.3</v>
      </c>
    </row>
    <row r="651" spans="1:5" x14ac:dyDescent="0.35">
      <c r="A651" s="1">
        <v>40828</v>
      </c>
      <c r="B651">
        <f t="shared" si="30"/>
        <v>12</v>
      </c>
      <c r="C651">
        <f t="shared" si="31"/>
        <v>10</v>
      </c>
      <c r="D651">
        <f t="shared" si="32"/>
        <v>2011</v>
      </c>
      <c r="E651">
        <v>10.1</v>
      </c>
    </row>
    <row r="652" spans="1:5" x14ac:dyDescent="0.35">
      <c r="A652" s="1">
        <v>40829</v>
      </c>
      <c r="B652">
        <f t="shared" si="30"/>
        <v>13</v>
      </c>
      <c r="C652">
        <f t="shared" si="31"/>
        <v>10</v>
      </c>
      <c r="D652">
        <f t="shared" si="32"/>
        <v>2011</v>
      </c>
      <c r="E652">
        <v>8.1</v>
      </c>
    </row>
    <row r="653" spans="1:5" x14ac:dyDescent="0.35">
      <c r="A653" s="1">
        <v>40830</v>
      </c>
      <c r="B653">
        <f t="shared" si="30"/>
        <v>14</v>
      </c>
      <c r="C653">
        <f t="shared" si="31"/>
        <v>10</v>
      </c>
      <c r="D653">
        <f t="shared" si="32"/>
        <v>2011</v>
      </c>
      <c r="E653">
        <v>5.5</v>
      </c>
    </row>
    <row r="654" spans="1:5" x14ac:dyDescent="0.35">
      <c r="A654" s="1">
        <v>40831</v>
      </c>
      <c r="B654">
        <f t="shared" si="30"/>
        <v>15</v>
      </c>
      <c r="C654">
        <f t="shared" si="31"/>
        <v>10</v>
      </c>
      <c r="D654">
        <f t="shared" si="32"/>
        <v>2011</v>
      </c>
      <c r="E654">
        <v>2.8</v>
      </c>
    </row>
    <row r="655" spans="1:5" x14ac:dyDescent="0.35">
      <c r="A655" s="1">
        <v>40832</v>
      </c>
      <c r="B655">
        <f t="shared" si="30"/>
        <v>16</v>
      </c>
      <c r="C655">
        <f t="shared" si="31"/>
        <v>10</v>
      </c>
      <c r="D655">
        <f t="shared" si="32"/>
        <v>2011</v>
      </c>
      <c r="E655">
        <v>5.4</v>
      </c>
    </row>
    <row r="656" spans="1:5" x14ac:dyDescent="0.35">
      <c r="A656" s="1">
        <v>40833</v>
      </c>
      <c r="B656">
        <f t="shared" si="30"/>
        <v>17</v>
      </c>
      <c r="C656">
        <f t="shared" si="31"/>
        <v>10</v>
      </c>
      <c r="D656">
        <f t="shared" si="32"/>
        <v>2011</v>
      </c>
      <c r="E656">
        <v>6.2</v>
      </c>
    </row>
    <row r="657" spans="1:5" x14ac:dyDescent="0.35">
      <c r="A657" s="1">
        <v>40834</v>
      </c>
      <c r="B657">
        <f t="shared" si="30"/>
        <v>18</v>
      </c>
      <c r="C657">
        <f t="shared" si="31"/>
        <v>10</v>
      </c>
      <c r="D657">
        <f t="shared" si="32"/>
        <v>2011</v>
      </c>
      <c r="E657">
        <v>9.8000000000000007</v>
      </c>
    </row>
    <row r="658" spans="1:5" x14ac:dyDescent="0.35">
      <c r="A658" s="1">
        <v>40835</v>
      </c>
      <c r="B658">
        <f t="shared" si="30"/>
        <v>19</v>
      </c>
      <c r="C658">
        <f t="shared" si="31"/>
        <v>10</v>
      </c>
      <c r="D658">
        <f t="shared" si="32"/>
        <v>2011</v>
      </c>
      <c r="E658">
        <v>5.9</v>
      </c>
    </row>
    <row r="659" spans="1:5" x14ac:dyDescent="0.35">
      <c r="A659" s="1">
        <v>40836</v>
      </c>
      <c r="B659">
        <f t="shared" si="30"/>
        <v>20</v>
      </c>
      <c r="C659">
        <f t="shared" si="31"/>
        <v>10</v>
      </c>
      <c r="D659">
        <f t="shared" si="32"/>
        <v>2011</v>
      </c>
      <c r="E659">
        <v>1.9</v>
      </c>
    </row>
    <row r="660" spans="1:5" x14ac:dyDescent="0.35">
      <c r="A660" s="1">
        <v>40837</v>
      </c>
      <c r="B660">
        <f t="shared" si="30"/>
        <v>21</v>
      </c>
      <c r="C660">
        <f t="shared" si="31"/>
        <v>10</v>
      </c>
      <c r="D660">
        <f t="shared" si="32"/>
        <v>2011</v>
      </c>
      <c r="E660">
        <v>0.4</v>
      </c>
    </row>
    <row r="661" spans="1:5" x14ac:dyDescent="0.35">
      <c r="A661" s="1">
        <v>40838</v>
      </c>
      <c r="B661">
        <f t="shared" si="30"/>
        <v>22</v>
      </c>
      <c r="C661">
        <f t="shared" si="31"/>
        <v>10</v>
      </c>
      <c r="D661">
        <f t="shared" si="32"/>
        <v>2011</v>
      </c>
      <c r="E661">
        <v>0.7</v>
      </c>
    </row>
    <row r="662" spans="1:5" x14ac:dyDescent="0.35">
      <c r="A662" s="1">
        <v>40839</v>
      </c>
      <c r="B662">
        <f t="shared" si="30"/>
        <v>23</v>
      </c>
      <c r="C662">
        <f t="shared" si="31"/>
        <v>10</v>
      </c>
      <c r="D662">
        <f t="shared" si="32"/>
        <v>2011</v>
      </c>
      <c r="E662">
        <v>2.6</v>
      </c>
    </row>
    <row r="663" spans="1:5" x14ac:dyDescent="0.35">
      <c r="A663" s="1">
        <v>40840</v>
      </c>
      <c r="B663">
        <f t="shared" si="30"/>
        <v>24</v>
      </c>
      <c r="C663">
        <f t="shared" si="31"/>
        <v>10</v>
      </c>
      <c r="D663">
        <f t="shared" si="32"/>
        <v>2011</v>
      </c>
      <c r="E663">
        <v>3.9</v>
      </c>
    </row>
    <row r="664" spans="1:5" x14ac:dyDescent="0.35">
      <c r="A664" s="1">
        <v>40841</v>
      </c>
      <c r="B664">
        <f t="shared" si="30"/>
        <v>25</v>
      </c>
      <c r="C664">
        <f t="shared" si="31"/>
        <v>10</v>
      </c>
      <c r="D664">
        <f t="shared" si="32"/>
        <v>2011</v>
      </c>
      <c r="E664">
        <v>9.1</v>
      </c>
    </row>
    <row r="665" spans="1:5" x14ac:dyDescent="0.35">
      <c r="A665" s="1">
        <v>40842</v>
      </c>
      <c r="B665">
        <f t="shared" si="30"/>
        <v>26</v>
      </c>
      <c r="C665">
        <f t="shared" si="31"/>
        <v>10</v>
      </c>
      <c r="D665">
        <f t="shared" si="32"/>
        <v>2011</v>
      </c>
      <c r="E665">
        <v>8</v>
      </c>
    </row>
    <row r="666" spans="1:5" x14ac:dyDescent="0.35">
      <c r="A666" s="1">
        <v>40843</v>
      </c>
      <c r="B666">
        <f t="shared" si="30"/>
        <v>27</v>
      </c>
      <c r="C666">
        <f t="shared" si="31"/>
        <v>10</v>
      </c>
      <c r="D666">
        <f t="shared" si="32"/>
        <v>2011</v>
      </c>
      <c r="E666">
        <v>4.7</v>
      </c>
    </row>
    <row r="667" spans="1:5" x14ac:dyDescent="0.35">
      <c r="A667" s="1">
        <v>40844</v>
      </c>
      <c r="B667">
        <f t="shared" si="30"/>
        <v>28</v>
      </c>
      <c r="C667">
        <f t="shared" si="31"/>
        <v>10</v>
      </c>
      <c r="D667">
        <f t="shared" si="32"/>
        <v>2011</v>
      </c>
      <c r="E667">
        <v>7.2</v>
      </c>
    </row>
    <row r="668" spans="1:5" x14ac:dyDescent="0.35">
      <c r="A668" s="1">
        <v>40845</v>
      </c>
      <c r="B668">
        <f t="shared" si="30"/>
        <v>29</v>
      </c>
      <c r="C668">
        <f t="shared" si="31"/>
        <v>10</v>
      </c>
      <c r="D668">
        <f t="shared" si="32"/>
        <v>2011</v>
      </c>
      <c r="E668">
        <v>6.3</v>
      </c>
    </row>
    <row r="669" spans="1:5" x14ac:dyDescent="0.35">
      <c r="A669" s="1">
        <v>40846</v>
      </c>
      <c r="B669">
        <f t="shared" si="30"/>
        <v>30</v>
      </c>
      <c r="C669">
        <f t="shared" si="31"/>
        <v>10</v>
      </c>
      <c r="D669">
        <f t="shared" si="32"/>
        <v>2011</v>
      </c>
      <c r="E669">
        <v>7.5</v>
      </c>
    </row>
    <row r="670" spans="1:5" x14ac:dyDescent="0.35">
      <c r="A670" s="1">
        <v>40847</v>
      </c>
      <c r="B670">
        <f t="shared" si="30"/>
        <v>31</v>
      </c>
      <c r="C670">
        <f t="shared" si="31"/>
        <v>10</v>
      </c>
      <c r="D670">
        <f t="shared" si="32"/>
        <v>2011</v>
      </c>
      <c r="E670">
        <v>5.2</v>
      </c>
    </row>
    <row r="671" spans="1:5" x14ac:dyDescent="0.35">
      <c r="A671" s="1">
        <v>40848</v>
      </c>
      <c r="B671">
        <f t="shared" si="30"/>
        <v>1</v>
      </c>
      <c r="C671">
        <f t="shared" si="31"/>
        <v>11</v>
      </c>
      <c r="D671">
        <f t="shared" si="32"/>
        <v>2011</v>
      </c>
      <c r="E671">
        <v>7.5</v>
      </c>
    </row>
    <row r="672" spans="1:5" x14ac:dyDescent="0.35">
      <c r="A672" s="1">
        <v>40849</v>
      </c>
      <c r="B672">
        <f t="shared" si="30"/>
        <v>2</v>
      </c>
      <c r="C672">
        <f t="shared" si="31"/>
        <v>11</v>
      </c>
      <c r="D672">
        <f t="shared" si="32"/>
        <v>2011</v>
      </c>
      <c r="E672">
        <v>8.1</v>
      </c>
    </row>
    <row r="673" spans="1:5" x14ac:dyDescent="0.35">
      <c r="A673" s="1">
        <v>40850</v>
      </c>
      <c r="B673">
        <f t="shared" si="30"/>
        <v>3</v>
      </c>
      <c r="C673">
        <f t="shared" si="31"/>
        <v>11</v>
      </c>
      <c r="D673">
        <f t="shared" si="32"/>
        <v>2011</v>
      </c>
      <c r="E673">
        <v>8.6</v>
      </c>
    </row>
    <row r="674" spans="1:5" x14ac:dyDescent="0.35">
      <c r="A674" s="1">
        <v>40851</v>
      </c>
      <c r="B674">
        <f t="shared" si="30"/>
        <v>4</v>
      </c>
      <c r="C674">
        <f t="shared" si="31"/>
        <v>11</v>
      </c>
      <c r="D674">
        <f t="shared" si="32"/>
        <v>2011</v>
      </c>
      <c r="E674">
        <v>14.1</v>
      </c>
    </row>
    <row r="675" spans="1:5" x14ac:dyDescent="0.35">
      <c r="A675" s="1">
        <v>40852</v>
      </c>
      <c r="B675">
        <f t="shared" si="30"/>
        <v>5</v>
      </c>
      <c r="C675">
        <f t="shared" si="31"/>
        <v>11</v>
      </c>
      <c r="D675">
        <f t="shared" si="32"/>
        <v>2011</v>
      </c>
      <c r="E675">
        <v>16.899999999999999</v>
      </c>
    </row>
    <row r="676" spans="1:5" x14ac:dyDescent="0.35">
      <c r="A676" s="1">
        <v>40853</v>
      </c>
      <c r="B676">
        <f t="shared" si="30"/>
        <v>6</v>
      </c>
      <c r="C676">
        <f t="shared" si="31"/>
        <v>11</v>
      </c>
      <c r="D676">
        <f t="shared" si="32"/>
        <v>2011</v>
      </c>
      <c r="E676">
        <v>13</v>
      </c>
    </row>
    <row r="677" spans="1:5" x14ac:dyDescent="0.35">
      <c r="A677" s="1">
        <v>40854</v>
      </c>
      <c r="B677">
        <f t="shared" si="30"/>
        <v>7</v>
      </c>
      <c r="C677">
        <f t="shared" si="31"/>
        <v>11</v>
      </c>
      <c r="D677">
        <f t="shared" si="32"/>
        <v>2011</v>
      </c>
      <c r="E677">
        <v>5.9</v>
      </c>
    </row>
    <row r="678" spans="1:5" x14ac:dyDescent="0.35">
      <c r="A678" s="1">
        <v>40855</v>
      </c>
      <c r="B678">
        <f t="shared" si="30"/>
        <v>8</v>
      </c>
      <c r="C678">
        <f t="shared" si="31"/>
        <v>11</v>
      </c>
      <c r="D678">
        <f t="shared" si="32"/>
        <v>2011</v>
      </c>
      <c r="E678">
        <v>6.8</v>
      </c>
    </row>
    <row r="679" spans="1:5" x14ac:dyDescent="0.35">
      <c r="A679" s="1">
        <v>40856</v>
      </c>
      <c r="B679">
        <f t="shared" si="30"/>
        <v>9</v>
      </c>
      <c r="C679">
        <f t="shared" si="31"/>
        <v>11</v>
      </c>
      <c r="D679">
        <f t="shared" si="32"/>
        <v>2011</v>
      </c>
      <c r="E679">
        <v>6.8</v>
      </c>
    </row>
    <row r="680" spans="1:5" x14ac:dyDescent="0.35">
      <c r="A680" s="1">
        <v>40857</v>
      </c>
      <c r="B680">
        <f t="shared" si="30"/>
        <v>10</v>
      </c>
      <c r="C680">
        <f t="shared" si="31"/>
        <v>11</v>
      </c>
      <c r="D680">
        <f t="shared" si="32"/>
        <v>2011</v>
      </c>
      <c r="E680">
        <v>4.4000000000000004</v>
      </c>
    </row>
    <row r="681" spans="1:5" x14ac:dyDescent="0.35">
      <c r="A681" s="1">
        <v>40858</v>
      </c>
      <c r="B681">
        <f t="shared" si="30"/>
        <v>11</v>
      </c>
      <c r="C681">
        <f t="shared" si="31"/>
        <v>11</v>
      </c>
      <c r="D681">
        <f t="shared" si="32"/>
        <v>2011</v>
      </c>
      <c r="E681">
        <v>1.8</v>
      </c>
    </row>
    <row r="682" spans="1:5" x14ac:dyDescent="0.35">
      <c r="A682" s="1">
        <v>40859</v>
      </c>
      <c r="B682">
        <f t="shared" si="30"/>
        <v>12</v>
      </c>
      <c r="C682">
        <f t="shared" si="31"/>
        <v>11</v>
      </c>
      <c r="D682">
        <f t="shared" si="32"/>
        <v>2011</v>
      </c>
      <c r="E682">
        <v>4.7</v>
      </c>
    </row>
    <row r="683" spans="1:5" x14ac:dyDescent="0.35">
      <c r="A683" s="1">
        <v>40860</v>
      </c>
      <c r="B683">
        <f t="shared" si="30"/>
        <v>13</v>
      </c>
      <c r="C683">
        <f t="shared" si="31"/>
        <v>11</v>
      </c>
      <c r="D683">
        <f t="shared" si="32"/>
        <v>2011</v>
      </c>
      <c r="E683">
        <v>1.3</v>
      </c>
    </row>
    <row r="684" spans="1:5" x14ac:dyDescent="0.35">
      <c r="A684" s="1">
        <v>40861</v>
      </c>
      <c r="B684">
        <f t="shared" si="30"/>
        <v>14</v>
      </c>
      <c r="C684">
        <f t="shared" si="31"/>
        <v>11</v>
      </c>
      <c r="D684">
        <f t="shared" si="32"/>
        <v>2011</v>
      </c>
      <c r="E684">
        <v>1</v>
      </c>
    </row>
    <row r="685" spans="1:5" x14ac:dyDescent="0.35">
      <c r="A685" s="1">
        <v>40862</v>
      </c>
      <c r="B685">
        <f t="shared" si="30"/>
        <v>15</v>
      </c>
      <c r="C685">
        <f t="shared" si="31"/>
        <v>11</v>
      </c>
      <c r="D685">
        <f t="shared" si="32"/>
        <v>2011</v>
      </c>
      <c r="E685">
        <v>-1.6</v>
      </c>
    </row>
    <row r="686" spans="1:5" x14ac:dyDescent="0.35">
      <c r="A686" s="1">
        <v>40863</v>
      </c>
      <c r="B686">
        <f t="shared" si="30"/>
        <v>16</v>
      </c>
      <c r="C686">
        <f t="shared" si="31"/>
        <v>11</v>
      </c>
      <c r="D686">
        <f t="shared" si="32"/>
        <v>2011</v>
      </c>
      <c r="E686">
        <v>-1.5</v>
      </c>
    </row>
    <row r="687" spans="1:5" x14ac:dyDescent="0.35">
      <c r="A687" s="1">
        <v>40864</v>
      </c>
      <c r="B687">
        <f t="shared" si="30"/>
        <v>17</v>
      </c>
      <c r="C687">
        <f t="shared" si="31"/>
        <v>11</v>
      </c>
      <c r="D687">
        <f t="shared" si="32"/>
        <v>2011</v>
      </c>
      <c r="E687">
        <v>2.9</v>
      </c>
    </row>
    <row r="688" spans="1:5" x14ac:dyDescent="0.35">
      <c r="A688" s="1">
        <v>40865</v>
      </c>
      <c r="B688">
        <f t="shared" si="30"/>
        <v>18</v>
      </c>
      <c r="C688">
        <f t="shared" si="31"/>
        <v>11</v>
      </c>
      <c r="D688">
        <f t="shared" si="32"/>
        <v>2011</v>
      </c>
      <c r="E688">
        <v>1.6</v>
      </c>
    </row>
    <row r="689" spans="1:5" x14ac:dyDescent="0.35">
      <c r="A689" s="1">
        <v>40866</v>
      </c>
      <c r="B689">
        <f t="shared" si="30"/>
        <v>19</v>
      </c>
      <c r="C689">
        <f t="shared" si="31"/>
        <v>11</v>
      </c>
      <c r="D689">
        <f t="shared" si="32"/>
        <v>2011</v>
      </c>
      <c r="E689">
        <v>1.5</v>
      </c>
    </row>
    <row r="690" spans="1:5" x14ac:dyDescent="0.35">
      <c r="A690" s="1">
        <v>40867</v>
      </c>
      <c r="B690">
        <f t="shared" si="30"/>
        <v>20</v>
      </c>
      <c r="C690">
        <f t="shared" si="31"/>
        <v>11</v>
      </c>
      <c r="D690">
        <f t="shared" si="32"/>
        <v>2011</v>
      </c>
      <c r="E690">
        <v>3.4</v>
      </c>
    </row>
    <row r="691" spans="1:5" x14ac:dyDescent="0.35">
      <c r="A691" s="1">
        <v>40868</v>
      </c>
      <c r="B691">
        <f t="shared" si="30"/>
        <v>21</v>
      </c>
      <c r="C691">
        <f t="shared" si="31"/>
        <v>11</v>
      </c>
      <c r="D691">
        <f t="shared" si="32"/>
        <v>2011</v>
      </c>
      <c r="E691">
        <v>3.8</v>
      </c>
    </row>
    <row r="692" spans="1:5" x14ac:dyDescent="0.35">
      <c r="A692" s="1">
        <v>40869</v>
      </c>
      <c r="B692">
        <f t="shared" si="30"/>
        <v>22</v>
      </c>
      <c r="C692">
        <f t="shared" si="31"/>
        <v>11</v>
      </c>
      <c r="D692">
        <f t="shared" si="32"/>
        <v>2011</v>
      </c>
      <c r="E692">
        <v>2.6</v>
      </c>
    </row>
    <row r="693" spans="1:5" x14ac:dyDescent="0.35">
      <c r="A693" s="1">
        <v>40870</v>
      </c>
      <c r="B693">
        <f t="shared" si="30"/>
        <v>23</v>
      </c>
      <c r="C693">
        <f t="shared" si="31"/>
        <v>11</v>
      </c>
      <c r="D693">
        <f t="shared" si="32"/>
        <v>2011</v>
      </c>
      <c r="E693">
        <v>0.4</v>
      </c>
    </row>
    <row r="694" spans="1:5" x14ac:dyDescent="0.35">
      <c r="A694" s="1">
        <v>40871</v>
      </c>
      <c r="B694">
        <f t="shared" si="30"/>
        <v>24</v>
      </c>
      <c r="C694">
        <f t="shared" si="31"/>
        <v>11</v>
      </c>
      <c r="D694">
        <f t="shared" si="32"/>
        <v>2011</v>
      </c>
      <c r="E694">
        <v>-2.9</v>
      </c>
    </row>
    <row r="695" spans="1:5" x14ac:dyDescent="0.35">
      <c r="A695" s="1">
        <v>40872</v>
      </c>
      <c r="B695">
        <f t="shared" si="30"/>
        <v>25</v>
      </c>
      <c r="C695">
        <f t="shared" si="31"/>
        <v>11</v>
      </c>
      <c r="D695">
        <f t="shared" si="32"/>
        <v>2011</v>
      </c>
      <c r="E695">
        <v>1.7</v>
      </c>
    </row>
    <row r="696" spans="1:5" x14ac:dyDescent="0.35">
      <c r="A696" s="1">
        <v>40873</v>
      </c>
      <c r="B696">
        <f t="shared" si="30"/>
        <v>26</v>
      </c>
      <c r="C696">
        <f t="shared" si="31"/>
        <v>11</v>
      </c>
      <c r="D696">
        <f t="shared" si="32"/>
        <v>2011</v>
      </c>
      <c r="E696">
        <v>2.4</v>
      </c>
    </row>
    <row r="697" spans="1:5" x14ac:dyDescent="0.35">
      <c r="A697" s="1">
        <v>40874</v>
      </c>
      <c r="B697">
        <f t="shared" si="30"/>
        <v>27</v>
      </c>
      <c r="C697">
        <f t="shared" si="31"/>
        <v>11</v>
      </c>
      <c r="D697">
        <f t="shared" si="32"/>
        <v>2011</v>
      </c>
      <c r="E697">
        <v>4.9000000000000004</v>
      </c>
    </row>
    <row r="698" spans="1:5" x14ac:dyDescent="0.35">
      <c r="A698" s="1">
        <v>40875</v>
      </c>
      <c r="B698">
        <f t="shared" si="30"/>
        <v>28</v>
      </c>
      <c r="C698">
        <f t="shared" si="31"/>
        <v>11</v>
      </c>
      <c r="D698">
        <f t="shared" si="32"/>
        <v>2011</v>
      </c>
      <c r="E698">
        <v>2.6</v>
      </c>
    </row>
    <row r="699" spans="1:5" x14ac:dyDescent="0.35">
      <c r="A699" s="1">
        <v>40876</v>
      </c>
      <c r="B699">
        <f t="shared" si="30"/>
        <v>29</v>
      </c>
      <c r="C699">
        <f t="shared" si="31"/>
        <v>11</v>
      </c>
      <c r="D699">
        <f t="shared" si="32"/>
        <v>2011</v>
      </c>
      <c r="E699">
        <v>4.3</v>
      </c>
    </row>
    <row r="700" spans="1:5" x14ac:dyDescent="0.35">
      <c r="A700" s="1">
        <v>40877</v>
      </c>
      <c r="B700">
        <f t="shared" si="30"/>
        <v>30</v>
      </c>
      <c r="C700">
        <f t="shared" si="31"/>
        <v>11</v>
      </c>
      <c r="D700">
        <f t="shared" si="32"/>
        <v>2011</v>
      </c>
      <c r="E700">
        <v>7.3</v>
      </c>
    </row>
    <row r="701" spans="1:5" x14ac:dyDescent="0.35">
      <c r="A701" s="1">
        <v>40878</v>
      </c>
      <c r="B701">
        <f t="shared" si="30"/>
        <v>1</v>
      </c>
      <c r="C701">
        <f t="shared" si="31"/>
        <v>12</v>
      </c>
      <c r="D701">
        <f t="shared" si="32"/>
        <v>2011</v>
      </c>
      <c r="E701">
        <v>3.9</v>
      </c>
    </row>
    <row r="702" spans="1:5" x14ac:dyDescent="0.35">
      <c r="A702" s="1">
        <v>40879</v>
      </c>
      <c r="B702">
        <f t="shared" si="30"/>
        <v>2</v>
      </c>
      <c r="C702">
        <f t="shared" si="31"/>
        <v>12</v>
      </c>
      <c r="D702">
        <f t="shared" si="32"/>
        <v>2011</v>
      </c>
      <c r="E702">
        <v>6</v>
      </c>
    </row>
    <row r="703" spans="1:5" x14ac:dyDescent="0.35">
      <c r="A703" s="1">
        <v>40880</v>
      </c>
      <c r="B703">
        <f t="shared" si="30"/>
        <v>3</v>
      </c>
      <c r="C703">
        <f t="shared" si="31"/>
        <v>12</v>
      </c>
      <c r="D703">
        <f t="shared" si="32"/>
        <v>2011</v>
      </c>
      <c r="E703">
        <v>4.3</v>
      </c>
    </row>
    <row r="704" spans="1:5" x14ac:dyDescent="0.35">
      <c r="A704" s="1">
        <v>40881</v>
      </c>
      <c r="B704">
        <f t="shared" si="30"/>
        <v>4</v>
      </c>
      <c r="C704">
        <f t="shared" si="31"/>
        <v>12</v>
      </c>
      <c r="D704">
        <f t="shared" si="32"/>
        <v>2011</v>
      </c>
      <c r="E704">
        <v>7.1</v>
      </c>
    </row>
    <row r="705" spans="1:5" x14ac:dyDescent="0.35">
      <c r="A705" s="1">
        <v>40882</v>
      </c>
      <c r="B705">
        <f t="shared" si="30"/>
        <v>5</v>
      </c>
      <c r="C705">
        <f t="shared" si="31"/>
        <v>12</v>
      </c>
      <c r="D705">
        <f t="shared" si="32"/>
        <v>2011</v>
      </c>
      <c r="E705">
        <v>1.8</v>
      </c>
    </row>
    <row r="706" spans="1:5" x14ac:dyDescent="0.35">
      <c r="A706" s="1">
        <v>40883</v>
      </c>
      <c r="B706">
        <f t="shared" ref="B706:B769" si="33">DAY(A706)</f>
        <v>6</v>
      </c>
      <c r="C706">
        <f t="shared" ref="C706:C769" si="34">MONTH(A706)</f>
        <v>12</v>
      </c>
      <c r="D706">
        <f t="shared" ref="D706:D769" si="35">YEAR(A706)</f>
        <v>2011</v>
      </c>
      <c r="E706">
        <v>0.5</v>
      </c>
    </row>
    <row r="707" spans="1:5" x14ac:dyDescent="0.35">
      <c r="A707" s="1">
        <v>40884</v>
      </c>
      <c r="B707">
        <f t="shared" si="33"/>
        <v>7</v>
      </c>
      <c r="C707">
        <f t="shared" si="34"/>
        <v>12</v>
      </c>
      <c r="D707">
        <f t="shared" si="35"/>
        <v>2011</v>
      </c>
      <c r="E707">
        <v>2.1</v>
      </c>
    </row>
    <row r="708" spans="1:5" x14ac:dyDescent="0.35">
      <c r="A708" s="1">
        <v>40885</v>
      </c>
      <c r="B708">
        <f t="shared" si="33"/>
        <v>8</v>
      </c>
      <c r="C708">
        <f t="shared" si="34"/>
        <v>12</v>
      </c>
      <c r="D708">
        <f t="shared" si="35"/>
        <v>2011</v>
      </c>
      <c r="E708">
        <v>2.1</v>
      </c>
    </row>
    <row r="709" spans="1:5" x14ac:dyDescent="0.35">
      <c r="A709" s="1">
        <v>40886</v>
      </c>
      <c r="B709">
        <f t="shared" si="33"/>
        <v>9</v>
      </c>
      <c r="C709">
        <f t="shared" si="34"/>
        <v>12</v>
      </c>
      <c r="D709">
        <f t="shared" si="35"/>
        <v>2011</v>
      </c>
      <c r="E709">
        <v>6.8</v>
      </c>
    </row>
    <row r="710" spans="1:5" x14ac:dyDescent="0.35">
      <c r="A710" s="1">
        <v>40887</v>
      </c>
      <c r="B710">
        <f t="shared" si="33"/>
        <v>10</v>
      </c>
      <c r="C710">
        <f t="shared" si="34"/>
        <v>12</v>
      </c>
      <c r="D710">
        <f t="shared" si="35"/>
        <v>2011</v>
      </c>
      <c r="E710">
        <v>4</v>
      </c>
    </row>
    <row r="711" spans="1:5" x14ac:dyDescent="0.35">
      <c r="A711" s="1">
        <v>40888</v>
      </c>
      <c r="B711">
        <f t="shared" si="33"/>
        <v>11</v>
      </c>
      <c r="C711">
        <f t="shared" si="34"/>
        <v>12</v>
      </c>
      <c r="D711">
        <f t="shared" si="35"/>
        <v>2011</v>
      </c>
      <c r="E711">
        <v>1.3</v>
      </c>
    </row>
    <row r="712" spans="1:5" x14ac:dyDescent="0.35">
      <c r="A712" s="1">
        <v>40889</v>
      </c>
      <c r="B712">
        <f t="shared" si="33"/>
        <v>12</v>
      </c>
      <c r="C712">
        <f t="shared" si="34"/>
        <v>12</v>
      </c>
      <c r="D712">
        <f t="shared" si="35"/>
        <v>2011</v>
      </c>
      <c r="E712">
        <v>0.6</v>
      </c>
    </row>
    <row r="713" spans="1:5" x14ac:dyDescent="0.35">
      <c r="A713" s="1">
        <v>40890</v>
      </c>
      <c r="B713">
        <f t="shared" si="33"/>
        <v>13</v>
      </c>
      <c r="C713">
        <f t="shared" si="34"/>
        <v>12</v>
      </c>
      <c r="D713">
        <f t="shared" si="35"/>
        <v>2011</v>
      </c>
      <c r="E713">
        <v>1.8</v>
      </c>
    </row>
    <row r="714" spans="1:5" x14ac:dyDescent="0.35">
      <c r="A714" s="1">
        <v>40891</v>
      </c>
      <c r="B714">
        <f t="shared" si="33"/>
        <v>14</v>
      </c>
      <c r="C714">
        <f t="shared" si="34"/>
        <v>12</v>
      </c>
      <c r="D714">
        <f t="shared" si="35"/>
        <v>2011</v>
      </c>
      <c r="E714">
        <v>5.2</v>
      </c>
    </row>
    <row r="715" spans="1:5" x14ac:dyDescent="0.35">
      <c r="A715" s="1">
        <v>40892</v>
      </c>
      <c r="B715">
        <f t="shared" si="33"/>
        <v>15</v>
      </c>
      <c r="C715">
        <f t="shared" si="34"/>
        <v>12</v>
      </c>
      <c r="D715">
        <f t="shared" si="35"/>
        <v>2011</v>
      </c>
      <c r="E715">
        <v>1.8</v>
      </c>
    </row>
    <row r="716" spans="1:5" x14ac:dyDescent="0.35">
      <c r="A716" s="1">
        <v>40893</v>
      </c>
      <c r="B716">
        <f t="shared" si="33"/>
        <v>16</v>
      </c>
      <c r="C716">
        <f t="shared" si="34"/>
        <v>12</v>
      </c>
      <c r="D716">
        <f t="shared" si="35"/>
        <v>2011</v>
      </c>
      <c r="E716">
        <v>4.0999999999999996</v>
      </c>
    </row>
    <row r="717" spans="1:5" x14ac:dyDescent="0.35">
      <c r="A717" s="1">
        <v>40894</v>
      </c>
      <c r="B717">
        <f t="shared" si="33"/>
        <v>17</v>
      </c>
      <c r="C717">
        <f t="shared" si="34"/>
        <v>12</v>
      </c>
      <c r="D717">
        <f t="shared" si="35"/>
        <v>2011</v>
      </c>
      <c r="E717">
        <v>-1.6</v>
      </c>
    </row>
    <row r="718" spans="1:5" x14ac:dyDescent="0.35">
      <c r="A718" s="1">
        <v>40895</v>
      </c>
      <c r="B718">
        <f t="shared" si="33"/>
        <v>18</v>
      </c>
      <c r="C718">
        <f t="shared" si="34"/>
        <v>12</v>
      </c>
      <c r="D718">
        <f t="shared" si="35"/>
        <v>2011</v>
      </c>
      <c r="E718">
        <v>-2.4</v>
      </c>
    </row>
    <row r="719" spans="1:5" x14ac:dyDescent="0.35">
      <c r="A719" s="1">
        <v>40896</v>
      </c>
      <c r="B719">
        <f t="shared" si="33"/>
        <v>19</v>
      </c>
      <c r="C719">
        <f t="shared" si="34"/>
        <v>12</v>
      </c>
      <c r="D719">
        <f t="shared" si="35"/>
        <v>2011</v>
      </c>
      <c r="E719">
        <v>-4.2</v>
      </c>
    </row>
    <row r="720" spans="1:5" x14ac:dyDescent="0.35">
      <c r="A720" s="1">
        <v>40897</v>
      </c>
      <c r="B720">
        <f t="shared" si="33"/>
        <v>20</v>
      </c>
      <c r="C720">
        <f t="shared" si="34"/>
        <v>12</v>
      </c>
      <c r="D720">
        <f t="shared" si="35"/>
        <v>2011</v>
      </c>
      <c r="E720">
        <v>-3.5</v>
      </c>
    </row>
    <row r="721" spans="1:5" x14ac:dyDescent="0.35">
      <c r="A721" s="1">
        <v>40898</v>
      </c>
      <c r="B721">
        <f t="shared" si="33"/>
        <v>21</v>
      </c>
      <c r="C721">
        <f t="shared" si="34"/>
        <v>12</v>
      </c>
      <c r="D721">
        <f t="shared" si="35"/>
        <v>2011</v>
      </c>
      <c r="E721">
        <v>-1</v>
      </c>
    </row>
    <row r="722" spans="1:5" x14ac:dyDescent="0.35">
      <c r="A722" s="1">
        <v>40899</v>
      </c>
      <c r="B722">
        <f t="shared" si="33"/>
        <v>22</v>
      </c>
      <c r="C722">
        <f t="shared" si="34"/>
        <v>12</v>
      </c>
      <c r="D722">
        <f t="shared" si="35"/>
        <v>2011</v>
      </c>
      <c r="E722">
        <v>1</v>
      </c>
    </row>
    <row r="723" spans="1:5" x14ac:dyDescent="0.35">
      <c r="A723" s="1">
        <v>40900</v>
      </c>
      <c r="B723">
        <f t="shared" si="33"/>
        <v>23</v>
      </c>
      <c r="C723">
        <f t="shared" si="34"/>
        <v>12</v>
      </c>
      <c r="D723">
        <f t="shared" si="35"/>
        <v>2011</v>
      </c>
      <c r="E723">
        <v>3.1</v>
      </c>
    </row>
    <row r="724" spans="1:5" x14ac:dyDescent="0.35">
      <c r="A724" s="1">
        <v>40901</v>
      </c>
      <c r="B724">
        <f t="shared" si="33"/>
        <v>24</v>
      </c>
      <c r="C724">
        <f t="shared" si="34"/>
        <v>12</v>
      </c>
      <c r="D724">
        <f t="shared" si="35"/>
        <v>2011</v>
      </c>
      <c r="E724">
        <v>0.8</v>
      </c>
    </row>
    <row r="725" spans="1:5" x14ac:dyDescent="0.35">
      <c r="A725" s="1">
        <v>40902</v>
      </c>
      <c r="B725">
        <f t="shared" si="33"/>
        <v>25</v>
      </c>
      <c r="C725">
        <f t="shared" si="34"/>
        <v>12</v>
      </c>
      <c r="D725">
        <f t="shared" si="35"/>
        <v>2011</v>
      </c>
      <c r="E725">
        <v>-1.2</v>
      </c>
    </row>
    <row r="726" spans="1:5" x14ac:dyDescent="0.35">
      <c r="A726" s="1">
        <v>40903</v>
      </c>
      <c r="B726">
        <f t="shared" si="33"/>
        <v>26</v>
      </c>
      <c r="C726">
        <f t="shared" si="34"/>
        <v>12</v>
      </c>
      <c r="D726">
        <f t="shared" si="35"/>
        <v>2011</v>
      </c>
      <c r="E726">
        <v>-2.1</v>
      </c>
    </row>
    <row r="727" spans="1:5" x14ac:dyDescent="0.35">
      <c r="A727" s="1">
        <v>40904</v>
      </c>
      <c r="B727">
        <f t="shared" si="33"/>
        <v>27</v>
      </c>
      <c r="C727">
        <f t="shared" si="34"/>
        <v>12</v>
      </c>
      <c r="D727">
        <f t="shared" si="35"/>
        <v>2011</v>
      </c>
      <c r="E727">
        <v>-2.4</v>
      </c>
    </row>
    <row r="728" spans="1:5" x14ac:dyDescent="0.35">
      <c r="A728" s="1">
        <v>40905</v>
      </c>
      <c r="B728">
        <f t="shared" si="33"/>
        <v>28</v>
      </c>
      <c r="C728">
        <f t="shared" si="34"/>
        <v>12</v>
      </c>
      <c r="D728">
        <f t="shared" si="35"/>
        <v>2011</v>
      </c>
      <c r="E728">
        <v>0.4</v>
      </c>
    </row>
    <row r="729" spans="1:5" x14ac:dyDescent="0.35">
      <c r="A729" s="1">
        <v>40906</v>
      </c>
      <c r="B729">
        <f t="shared" si="33"/>
        <v>29</v>
      </c>
      <c r="C729">
        <f t="shared" si="34"/>
        <v>12</v>
      </c>
      <c r="D729">
        <f t="shared" si="35"/>
        <v>2011</v>
      </c>
      <c r="E729">
        <v>0.7</v>
      </c>
    </row>
    <row r="730" spans="1:5" x14ac:dyDescent="0.35">
      <c r="A730" s="1">
        <v>40907</v>
      </c>
      <c r="B730">
        <f t="shared" si="33"/>
        <v>30</v>
      </c>
      <c r="C730">
        <f t="shared" si="34"/>
        <v>12</v>
      </c>
      <c r="D730">
        <f t="shared" si="35"/>
        <v>2011</v>
      </c>
      <c r="E730">
        <v>-1.1000000000000001</v>
      </c>
    </row>
    <row r="731" spans="1:5" x14ac:dyDescent="0.35">
      <c r="A731" s="1">
        <v>40908</v>
      </c>
      <c r="B731">
        <f t="shared" si="33"/>
        <v>31</v>
      </c>
      <c r="C731">
        <f t="shared" si="34"/>
        <v>12</v>
      </c>
      <c r="D731">
        <f t="shared" si="35"/>
        <v>2011</v>
      </c>
      <c r="E731">
        <v>1.2</v>
      </c>
    </row>
    <row r="732" spans="1:5" x14ac:dyDescent="0.35">
      <c r="A732" s="1">
        <v>40909</v>
      </c>
      <c r="B732">
        <f t="shared" si="33"/>
        <v>1</v>
      </c>
      <c r="C732">
        <f t="shared" si="34"/>
        <v>1</v>
      </c>
      <c r="D732">
        <f t="shared" si="35"/>
        <v>2012</v>
      </c>
      <c r="E732">
        <v>5.8</v>
      </c>
    </row>
    <row r="733" spans="1:5" x14ac:dyDescent="0.35">
      <c r="A733" s="1">
        <v>40910</v>
      </c>
      <c r="B733">
        <f t="shared" si="33"/>
        <v>2</v>
      </c>
      <c r="C733">
        <f t="shared" si="34"/>
        <v>1</v>
      </c>
      <c r="D733">
        <f t="shared" si="35"/>
        <v>2012</v>
      </c>
      <c r="E733">
        <v>3.8</v>
      </c>
    </row>
    <row r="734" spans="1:5" x14ac:dyDescent="0.35">
      <c r="A734" s="1">
        <v>40911</v>
      </c>
      <c r="B734">
        <f t="shared" si="33"/>
        <v>3</v>
      </c>
      <c r="C734">
        <f t="shared" si="34"/>
        <v>1</v>
      </c>
      <c r="D734">
        <f t="shared" si="35"/>
        <v>2012</v>
      </c>
      <c r="E734">
        <v>2.8</v>
      </c>
    </row>
    <row r="735" spans="1:5" x14ac:dyDescent="0.35">
      <c r="A735" s="1">
        <v>40912</v>
      </c>
      <c r="B735">
        <f t="shared" si="33"/>
        <v>4</v>
      </c>
      <c r="C735">
        <f t="shared" si="34"/>
        <v>1</v>
      </c>
      <c r="D735">
        <f t="shared" si="35"/>
        <v>2012</v>
      </c>
      <c r="E735">
        <v>2.2000000000000002</v>
      </c>
    </row>
    <row r="736" spans="1:5" x14ac:dyDescent="0.35">
      <c r="A736" s="1">
        <v>40913</v>
      </c>
      <c r="B736">
        <f t="shared" si="33"/>
        <v>5</v>
      </c>
      <c r="C736">
        <f t="shared" si="34"/>
        <v>1</v>
      </c>
      <c r="D736">
        <f t="shared" si="35"/>
        <v>2012</v>
      </c>
      <c r="E736">
        <v>1.6</v>
      </c>
    </row>
    <row r="737" spans="1:5" x14ac:dyDescent="0.35">
      <c r="A737" s="1">
        <v>40914</v>
      </c>
      <c r="B737">
        <f t="shared" si="33"/>
        <v>6</v>
      </c>
      <c r="C737">
        <f t="shared" si="34"/>
        <v>1</v>
      </c>
      <c r="D737">
        <f t="shared" si="35"/>
        <v>2012</v>
      </c>
      <c r="E737">
        <v>-1.1000000000000001</v>
      </c>
    </row>
    <row r="738" spans="1:5" x14ac:dyDescent="0.35">
      <c r="A738" s="1">
        <v>40915</v>
      </c>
      <c r="B738">
        <f t="shared" si="33"/>
        <v>7</v>
      </c>
      <c r="C738">
        <f t="shared" si="34"/>
        <v>1</v>
      </c>
      <c r="D738">
        <f t="shared" si="35"/>
        <v>2012</v>
      </c>
      <c r="E738">
        <v>-0.1</v>
      </c>
    </row>
    <row r="739" spans="1:5" x14ac:dyDescent="0.35">
      <c r="A739" s="1">
        <v>40916</v>
      </c>
      <c r="B739">
        <f t="shared" si="33"/>
        <v>8</v>
      </c>
      <c r="C739">
        <f t="shared" si="34"/>
        <v>1</v>
      </c>
      <c r="D739">
        <f t="shared" si="35"/>
        <v>2012</v>
      </c>
      <c r="E739">
        <v>0.2</v>
      </c>
    </row>
    <row r="740" spans="1:5" x14ac:dyDescent="0.35">
      <c r="A740" s="1">
        <v>40917</v>
      </c>
      <c r="B740">
        <f t="shared" si="33"/>
        <v>9</v>
      </c>
      <c r="C740">
        <f t="shared" si="34"/>
        <v>1</v>
      </c>
      <c r="D740">
        <f t="shared" si="35"/>
        <v>2012</v>
      </c>
      <c r="E740">
        <v>0.4</v>
      </c>
    </row>
    <row r="741" spans="1:5" x14ac:dyDescent="0.35">
      <c r="A741" s="1">
        <v>40918</v>
      </c>
      <c r="B741">
        <f t="shared" si="33"/>
        <v>10</v>
      </c>
      <c r="C741">
        <f t="shared" si="34"/>
        <v>1</v>
      </c>
      <c r="D741">
        <f t="shared" si="35"/>
        <v>2012</v>
      </c>
      <c r="E741">
        <v>0.6</v>
      </c>
    </row>
    <row r="742" spans="1:5" x14ac:dyDescent="0.35">
      <c r="A742" s="1">
        <v>40919</v>
      </c>
      <c r="B742">
        <f t="shared" si="33"/>
        <v>11</v>
      </c>
      <c r="C742">
        <f t="shared" si="34"/>
        <v>1</v>
      </c>
      <c r="D742">
        <f t="shared" si="35"/>
        <v>2012</v>
      </c>
      <c r="E742">
        <v>-2.6</v>
      </c>
    </row>
    <row r="743" spans="1:5" x14ac:dyDescent="0.35">
      <c r="A743" s="1">
        <v>40920</v>
      </c>
      <c r="B743">
        <f t="shared" si="33"/>
        <v>12</v>
      </c>
      <c r="C743">
        <f t="shared" si="34"/>
        <v>1</v>
      </c>
      <c r="D743">
        <f t="shared" si="35"/>
        <v>2012</v>
      </c>
      <c r="E743">
        <v>-1.5</v>
      </c>
    </row>
    <row r="744" spans="1:5" x14ac:dyDescent="0.35">
      <c r="A744" s="1">
        <v>40921</v>
      </c>
      <c r="B744">
        <f t="shared" si="33"/>
        <v>13</v>
      </c>
      <c r="C744">
        <f t="shared" si="34"/>
        <v>1</v>
      </c>
      <c r="D744">
        <f t="shared" si="35"/>
        <v>2012</v>
      </c>
      <c r="E744">
        <v>-0.4</v>
      </c>
    </row>
    <row r="745" spans="1:5" x14ac:dyDescent="0.35">
      <c r="A745" s="1">
        <v>40922</v>
      </c>
      <c r="B745">
        <f t="shared" si="33"/>
        <v>14</v>
      </c>
      <c r="C745">
        <f t="shared" si="34"/>
        <v>1</v>
      </c>
      <c r="D745">
        <f t="shared" si="35"/>
        <v>2012</v>
      </c>
      <c r="E745">
        <v>-4.5</v>
      </c>
    </row>
    <row r="746" spans="1:5" x14ac:dyDescent="0.35">
      <c r="A746" s="1">
        <v>40923</v>
      </c>
      <c r="B746">
        <f t="shared" si="33"/>
        <v>15</v>
      </c>
      <c r="C746">
        <f t="shared" si="34"/>
        <v>1</v>
      </c>
      <c r="D746">
        <f t="shared" si="35"/>
        <v>2012</v>
      </c>
      <c r="E746">
        <v>-8.9</v>
      </c>
    </row>
    <row r="747" spans="1:5" x14ac:dyDescent="0.35">
      <c r="A747" s="1">
        <v>40924</v>
      </c>
      <c r="B747">
        <f t="shared" si="33"/>
        <v>16</v>
      </c>
      <c r="C747">
        <f t="shared" si="34"/>
        <v>1</v>
      </c>
      <c r="D747">
        <f t="shared" si="35"/>
        <v>2012</v>
      </c>
      <c r="E747">
        <v>-8.8000000000000007</v>
      </c>
    </row>
    <row r="748" spans="1:5" x14ac:dyDescent="0.35">
      <c r="A748" s="1">
        <v>40925</v>
      </c>
      <c r="B748">
        <f t="shared" si="33"/>
        <v>17</v>
      </c>
      <c r="C748">
        <f t="shared" si="34"/>
        <v>1</v>
      </c>
      <c r="D748">
        <f t="shared" si="35"/>
        <v>2012</v>
      </c>
      <c r="E748">
        <v>-5.6</v>
      </c>
    </row>
    <row r="749" spans="1:5" x14ac:dyDescent="0.35">
      <c r="A749" s="1">
        <v>40926</v>
      </c>
      <c r="B749">
        <f t="shared" si="33"/>
        <v>18</v>
      </c>
      <c r="C749">
        <f t="shared" si="34"/>
        <v>1</v>
      </c>
      <c r="D749">
        <f t="shared" si="35"/>
        <v>2012</v>
      </c>
      <c r="E749">
        <v>-2.1</v>
      </c>
    </row>
    <row r="750" spans="1:5" x14ac:dyDescent="0.35">
      <c r="A750" s="1">
        <v>40927</v>
      </c>
      <c r="B750">
        <f t="shared" si="33"/>
        <v>19</v>
      </c>
      <c r="C750">
        <f t="shared" si="34"/>
        <v>1</v>
      </c>
      <c r="D750">
        <f t="shared" si="35"/>
        <v>2012</v>
      </c>
      <c r="E750">
        <v>4.8</v>
      </c>
    </row>
    <row r="751" spans="1:5" x14ac:dyDescent="0.35">
      <c r="A751" s="1">
        <v>40928</v>
      </c>
      <c r="B751">
        <f t="shared" si="33"/>
        <v>20</v>
      </c>
      <c r="C751">
        <f t="shared" si="34"/>
        <v>1</v>
      </c>
      <c r="D751">
        <f t="shared" si="35"/>
        <v>2012</v>
      </c>
      <c r="E751">
        <v>0.8</v>
      </c>
    </row>
    <row r="752" spans="1:5" x14ac:dyDescent="0.35">
      <c r="A752" s="1">
        <v>40929</v>
      </c>
      <c r="B752">
        <f t="shared" si="33"/>
        <v>21</v>
      </c>
      <c r="C752">
        <f t="shared" si="34"/>
        <v>1</v>
      </c>
      <c r="D752">
        <f t="shared" si="35"/>
        <v>2012</v>
      </c>
      <c r="E752">
        <v>1.8</v>
      </c>
    </row>
    <row r="753" spans="1:5" x14ac:dyDescent="0.35">
      <c r="A753" s="1">
        <v>40930</v>
      </c>
      <c r="B753">
        <f t="shared" si="33"/>
        <v>22</v>
      </c>
      <c r="C753">
        <f t="shared" si="34"/>
        <v>1</v>
      </c>
      <c r="D753">
        <f t="shared" si="35"/>
        <v>2012</v>
      </c>
      <c r="E753">
        <v>2.9</v>
      </c>
    </row>
    <row r="754" spans="1:5" x14ac:dyDescent="0.35">
      <c r="A754" s="1">
        <v>40931</v>
      </c>
      <c r="B754">
        <f t="shared" si="33"/>
        <v>23</v>
      </c>
      <c r="C754">
        <f t="shared" si="34"/>
        <v>1</v>
      </c>
      <c r="D754">
        <f t="shared" si="35"/>
        <v>2012</v>
      </c>
      <c r="E754">
        <v>1.8</v>
      </c>
    </row>
    <row r="755" spans="1:5" x14ac:dyDescent="0.35">
      <c r="A755" s="1">
        <v>40932</v>
      </c>
      <c r="B755">
        <f t="shared" si="33"/>
        <v>24</v>
      </c>
      <c r="C755">
        <f t="shared" si="34"/>
        <v>1</v>
      </c>
      <c r="D755">
        <f t="shared" si="35"/>
        <v>2012</v>
      </c>
      <c r="E755">
        <v>-1.7</v>
      </c>
    </row>
    <row r="756" spans="1:5" x14ac:dyDescent="0.35">
      <c r="A756" s="1">
        <v>40933</v>
      </c>
      <c r="B756">
        <f t="shared" si="33"/>
        <v>25</v>
      </c>
      <c r="C756">
        <f t="shared" si="34"/>
        <v>1</v>
      </c>
      <c r="D756">
        <f t="shared" si="35"/>
        <v>2012</v>
      </c>
      <c r="E756">
        <v>-6.3</v>
      </c>
    </row>
    <row r="757" spans="1:5" x14ac:dyDescent="0.35">
      <c r="A757" s="1">
        <v>40934</v>
      </c>
      <c r="B757">
        <f t="shared" si="33"/>
        <v>26</v>
      </c>
      <c r="C757">
        <f t="shared" si="34"/>
        <v>1</v>
      </c>
      <c r="D757">
        <f t="shared" si="35"/>
        <v>2012</v>
      </c>
      <c r="E757">
        <v>-4.3</v>
      </c>
    </row>
    <row r="758" spans="1:5" x14ac:dyDescent="0.35">
      <c r="A758" s="1">
        <v>40935</v>
      </c>
      <c r="B758">
        <f t="shared" si="33"/>
        <v>27</v>
      </c>
      <c r="C758">
        <f t="shared" si="34"/>
        <v>1</v>
      </c>
      <c r="D758">
        <f t="shared" si="35"/>
        <v>2012</v>
      </c>
      <c r="E758">
        <v>0.8</v>
      </c>
    </row>
    <row r="759" spans="1:5" x14ac:dyDescent="0.35">
      <c r="A759" s="1">
        <v>40936</v>
      </c>
      <c r="B759">
        <f t="shared" si="33"/>
        <v>28</v>
      </c>
      <c r="C759">
        <f t="shared" si="34"/>
        <v>1</v>
      </c>
      <c r="D759">
        <f t="shared" si="35"/>
        <v>2012</v>
      </c>
      <c r="E759">
        <v>-1.3</v>
      </c>
    </row>
    <row r="760" spans="1:5" x14ac:dyDescent="0.35">
      <c r="A760" s="1">
        <v>40937</v>
      </c>
      <c r="B760">
        <f t="shared" si="33"/>
        <v>29</v>
      </c>
      <c r="C760">
        <f t="shared" si="34"/>
        <v>1</v>
      </c>
      <c r="D760">
        <f t="shared" si="35"/>
        <v>2012</v>
      </c>
      <c r="E760">
        <v>-3.5</v>
      </c>
    </row>
    <row r="761" spans="1:5" x14ac:dyDescent="0.35">
      <c r="A761" s="1">
        <v>40938</v>
      </c>
      <c r="B761">
        <f t="shared" si="33"/>
        <v>30</v>
      </c>
      <c r="C761">
        <f t="shared" si="34"/>
        <v>1</v>
      </c>
      <c r="D761">
        <f t="shared" si="35"/>
        <v>2012</v>
      </c>
      <c r="E761">
        <v>-3.9</v>
      </c>
    </row>
    <row r="762" spans="1:5" x14ac:dyDescent="0.35">
      <c r="A762" s="1">
        <v>40939</v>
      </c>
      <c r="B762">
        <f t="shared" si="33"/>
        <v>31</v>
      </c>
      <c r="C762">
        <f t="shared" si="34"/>
        <v>1</v>
      </c>
      <c r="D762">
        <f t="shared" si="35"/>
        <v>2012</v>
      </c>
      <c r="E762">
        <v>-5.9</v>
      </c>
    </row>
    <row r="763" spans="1:5" x14ac:dyDescent="0.35">
      <c r="A763" s="1">
        <v>40940</v>
      </c>
      <c r="B763">
        <f t="shared" si="33"/>
        <v>1</v>
      </c>
      <c r="C763">
        <f t="shared" si="34"/>
        <v>2</v>
      </c>
      <c r="D763">
        <f t="shared" si="35"/>
        <v>2012</v>
      </c>
      <c r="E763">
        <v>-9.4</v>
      </c>
    </row>
    <row r="764" spans="1:5" x14ac:dyDescent="0.35">
      <c r="A764" s="1">
        <v>40941</v>
      </c>
      <c r="B764">
        <f t="shared" si="33"/>
        <v>2</v>
      </c>
      <c r="C764">
        <f t="shared" si="34"/>
        <v>2</v>
      </c>
      <c r="D764">
        <f t="shared" si="35"/>
        <v>2012</v>
      </c>
      <c r="E764">
        <v>-11.6</v>
      </c>
    </row>
    <row r="765" spans="1:5" x14ac:dyDescent="0.35">
      <c r="A765" s="1">
        <v>40942</v>
      </c>
      <c r="B765">
        <f t="shared" si="33"/>
        <v>3</v>
      </c>
      <c r="C765">
        <f t="shared" si="34"/>
        <v>2</v>
      </c>
      <c r="D765">
        <f t="shared" si="35"/>
        <v>2012</v>
      </c>
      <c r="E765">
        <v>-15.9</v>
      </c>
    </row>
    <row r="766" spans="1:5" x14ac:dyDescent="0.35">
      <c r="A766" s="1">
        <v>40943</v>
      </c>
      <c r="B766">
        <f t="shared" si="33"/>
        <v>4</v>
      </c>
      <c r="C766">
        <f t="shared" si="34"/>
        <v>2</v>
      </c>
      <c r="D766">
        <f t="shared" si="35"/>
        <v>2012</v>
      </c>
      <c r="E766">
        <v>-16.100000000000001</v>
      </c>
    </row>
    <row r="767" spans="1:5" x14ac:dyDescent="0.35">
      <c r="A767" s="1">
        <v>40944</v>
      </c>
      <c r="B767">
        <f t="shared" si="33"/>
        <v>5</v>
      </c>
      <c r="C767">
        <f t="shared" si="34"/>
        <v>2</v>
      </c>
      <c r="D767">
        <f t="shared" si="35"/>
        <v>2012</v>
      </c>
      <c r="E767">
        <v>-17</v>
      </c>
    </row>
    <row r="768" spans="1:5" x14ac:dyDescent="0.35">
      <c r="A768" s="1">
        <v>40945</v>
      </c>
      <c r="B768">
        <f t="shared" si="33"/>
        <v>6</v>
      </c>
      <c r="C768">
        <f t="shared" si="34"/>
        <v>2</v>
      </c>
      <c r="D768">
        <f t="shared" si="35"/>
        <v>2012</v>
      </c>
      <c r="E768">
        <v>-17.600000000000001</v>
      </c>
    </row>
    <row r="769" spans="1:5" x14ac:dyDescent="0.35">
      <c r="A769" s="1">
        <v>40946</v>
      </c>
      <c r="B769">
        <f t="shared" si="33"/>
        <v>7</v>
      </c>
      <c r="C769">
        <f t="shared" si="34"/>
        <v>2</v>
      </c>
      <c r="D769">
        <f t="shared" si="35"/>
        <v>2012</v>
      </c>
      <c r="E769">
        <v>-14.3</v>
      </c>
    </row>
    <row r="770" spans="1:5" x14ac:dyDescent="0.35">
      <c r="A770" s="1">
        <v>40947</v>
      </c>
      <c r="B770">
        <f t="shared" ref="B770:B833" si="36">DAY(A770)</f>
        <v>8</v>
      </c>
      <c r="C770">
        <f t="shared" ref="C770:C833" si="37">MONTH(A770)</f>
        <v>2</v>
      </c>
      <c r="D770">
        <f t="shared" ref="D770:D833" si="38">YEAR(A770)</f>
        <v>2012</v>
      </c>
      <c r="E770">
        <v>-13.4</v>
      </c>
    </row>
    <row r="771" spans="1:5" x14ac:dyDescent="0.35">
      <c r="A771" s="1">
        <v>40948</v>
      </c>
      <c r="B771">
        <f t="shared" si="36"/>
        <v>9</v>
      </c>
      <c r="C771">
        <f t="shared" si="37"/>
        <v>2</v>
      </c>
      <c r="D771">
        <f t="shared" si="38"/>
        <v>2012</v>
      </c>
      <c r="E771">
        <v>-12.9</v>
      </c>
    </row>
    <row r="772" spans="1:5" x14ac:dyDescent="0.35">
      <c r="A772" s="1">
        <v>40949</v>
      </c>
      <c r="B772">
        <f t="shared" si="36"/>
        <v>10</v>
      </c>
      <c r="C772">
        <f t="shared" si="37"/>
        <v>2</v>
      </c>
      <c r="D772">
        <f t="shared" si="38"/>
        <v>2012</v>
      </c>
      <c r="E772">
        <v>-12.9</v>
      </c>
    </row>
    <row r="773" spans="1:5" x14ac:dyDescent="0.35">
      <c r="A773" s="1">
        <v>40950</v>
      </c>
      <c r="B773">
        <f t="shared" si="36"/>
        <v>11</v>
      </c>
      <c r="C773">
        <f t="shared" si="37"/>
        <v>2</v>
      </c>
      <c r="D773">
        <f t="shared" si="38"/>
        <v>2012</v>
      </c>
      <c r="E773">
        <v>-13.8</v>
      </c>
    </row>
    <row r="774" spans="1:5" x14ac:dyDescent="0.35">
      <c r="A774" s="1">
        <v>40951</v>
      </c>
      <c r="B774">
        <f t="shared" si="36"/>
        <v>12</v>
      </c>
      <c r="C774">
        <f t="shared" si="37"/>
        <v>2</v>
      </c>
      <c r="D774">
        <f t="shared" si="38"/>
        <v>2012</v>
      </c>
      <c r="E774">
        <v>-15.5</v>
      </c>
    </row>
    <row r="775" spans="1:5" x14ac:dyDescent="0.35">
      <c r="A775" s="1">
        <v>40952</v>
      </c>
      <c r="B775">
        <f t="shared" si="36"/>
        <v>13</v>
      </c>
      <c r="C775">
        <f t="shared" si="37"/>
        <v>2</v>
      </c>
      <c r="D775">
        <f t="shared" si="38"/>
        <v>2012</v>
      </c>
      <c r="E775">
        <v>-11.1</v>
      </c>
    </row>
    <row r="776" spans="1:5" x14ac:dyDescent="0.35">
      <c r="A776" s="1">
        <v>40953</v>
      </c>
      <c r="B776">
        <f t="shared" si="36"/>
        <v>14</v>
      </c>
      <c r="C776">
        <f t="shared" si="37"/>
        <v>2</v>
      </c>
      <c r="D776">
        <f t="shared" si="38"/>
        <v>2012</v>
      </c>
      <c r="E776">
        <v>-4.3</v>
      </c>
    </row>
    <row r="777" spans="1:5" x14ac:dyDescent="0.35">
      <c r="A777" s="1">
        <v>40954</v>
      </c>
      <c r="B777">
        <f t="shared" si="36"/>
        <v>15</v>
      </c>
      <c r="C777">
        <f t="shared" si="37"/>
        <v>2</v>
      </c>
      <c r="D777">
        <f t="shared" si="38"/>
        <v>2012</v>
      </c>
      <c r="E777">
        <v>-2</v>
      </c>
    </row>
    <row r="778" spans="1:5" x14ac:dyDescent="0.35">
      <c r="A778" s="1">
        <v>40955</v>
      </c>
      <c r="B778">
        <f t="shared" si="36"/>
        <v>16</v>
      </c>
      <c r="C778">
        <f t="shared" si="37"/>
        <v>2</v>
      </c>
      <c r="D778">
        <f t="shared" si="38"/>
        <v>2012</v>
      </c>
      <c r="E778">
        <v>-2.2000000000000002</v>
      </c>
    </row>
    <row r="779" spans="1:5" x14ac:dyDescent="0.35">
      <c r="A779" s="1">
        <v>40956</v>
      </c>
      <c r="B779">
        <f t="shared" si="36"/>
        <v>17</v>
      </c>
      <c r="C779">
        <f t="shared" si="37"/>
        <v>2</v>
      </c>
      <c r="D779">
        <f t="shared" si="38"/>
        <v>2012</v>
      </c>
      <c r="E779">
        <v>-1.4</v>
      </c>
    </row>
    <row r="780" spans="1:5" x14ac:dyDescent="0.35">
      <c r="A780" s="1">
        <v>40957</v>
      </c>
      <c r="B780">
        <f t="shared" si="36"/>
        <v>18</v>
      </c>
      <c r="C780">
        <f t="shared" si="37"/>
        <v>2</v>
      </c>
      <c r="D780">
        <f t="shared" si="38"/>
        <v>2012</v>
      </c>
      <c r="E780">
        <v>0</v>
      </c>
    </row>
    <row r="781" spans="1:5" x14ac:dyDescent="0.35">
      <c r="A781" s="1">
        <v>40958</v>
      </c>
      <c r="B781">
        <f t="shared" si="36"/>
        <v>19</v>
      </c>
      <c r="C781">
        <f t="shared" si="37"/>
        <v>2</v>
      </c>
      <c r="D781">
        <f t="shared" si="38"/>
        <v>2012</v>
      </c>
      <c r="E781">
        <v>-0.4</v>
      </c>
    </row>
    <row r="782" spans="1:5" x14ac:dyDescent="0.35">
      <c r="A782" s="1">
        <v>40959</v>
      </c>
      <c r="B782">
        <f t="shared" si="36"/>
        <v>20</v>
      </c>
      <c r="C782">
        <f t="shared" si="37"/>
        <v>2</v>
      </c>
      <c r="D782">
        <f t="shared" si="38"/>
        <v>2012</v>
      </c>
      <c r="E782">
        <v>-4.8</v>
      </c>
    </row>
    <row r="783" spans="1:5" x14ac:dyDescent="0.35">
      <c r="A783" s="1">
        <v>40960</v>
      </c>
      <c r="B783">
        <f t="shared" si="36"/>
        <v>21</v>
      </c>
      <c r="C783">
        <f t="shared" si="37"/>
        <v>2</v>
      </c>
      <c r="D783">
        <f t="shared" si="38"/>
        <v>2012</v>
      </c>
      <c r="E783">
        <v>-7.5</v>
      </c>
    </row>
    <row r="784" spans="1:5" x14ac:dyDescent="0.35">
      <c r="A784" s="1">
        <v>40961</v>
      </c>
      <c r="B784">
        <f t="shared" si="36"/>
        <v>22</v>
      </c>
      <c r="C784">
        <f t="shared" si="37"/>
        <v>2</v>
      </c>
      <c r="D784">
        <f t="shared" si="38"/>
        <v>2012</v>
      </c>
      <c r="E784">
        <v>-4.4000000000000004</v>
      </c>
    </row>
    <row r="785" spans="1:5" x14ac:dyDescent="0.35">
      <c r="A785" s="1">
        <v>40962</v>
      </c>
      <c r="B785">
        <f t="shared" si="36"/>
        <v>23</v>
      </c>
      <c r="C785">
        <f t="shared" si="37"/>
        <v>2</v>
      </c>
      <c r="D785">
        <f t="shared" si="38"/>
        <v>2012</v>
      </c>
      <c r="E785">
        <v>2.4</v>
      </c>
    </row>
    <row r="786" spans="1:5" x14ac:dyDescent="0.35">
      <c r="A786" s="1">
        <v>40963</v>
      </c>
      <c r="B786">
        <f t="shared" si="36"/>
        <v>24</v>
      </c>
      <c r="C786">
        <f t="shared" si="37"/>
        <v>2</v>
      </c>
      <c r="D786">
        <f t="shared" si="38"/>
        <v>2012</v>
      </c>
      <c r="E786">
        <v>6.4</v>
      </c>
    </row>
    <row r="787" spans="1:5" x14ac:dyDescent="0.35">
      <c r="A787" s="1">
        <v>40964</v>
      </c>
      <c r="B787">
        <f t="shared" si="36"/>
        <v>25</v>
      </c>
      <c r="C787">
        <f t="shared" si="37"/>
        <v>2</v>
      </c>
      <c r="D787">
        <f t="shared" si="38"/>
        <v>2012</v>
      </c>
      <c r="E787">
        <v>4.2</v>
      </c>
    </row>
    <row r="788" spans="1:5" x14ac:dyDescent="0.35">
      <c r="A788" s="1">
        <v>40965</v>
      </c>
      <c r="B788">
        <f t="shared" si="36"/>
        <v>26</v>
      </c>
      <c r="C788">
        <f t="shared" si="37"/>
        <v>2</v>
      </c>
      <c r="D788">
        <f t="shared" si="38"/>
        <v>2012</v>
      </c>
      <c r="E788">
        <v>0.4</v>
      </c>
    </row>
    <row r="789" spans="1:5" x14ac:dyDescent="0.35">
      <c r="A789" s="1">
        <v>40966</v>
      </c>
      <c r="B789">
        <f t="shared" si="36"/>
        <v>27</v>
      </c>
      <c r="C789">
        <f t="shared" si="37"/>
        <v>2</v>
      </c>
      <c r="D789">
        <f t="shared" si="38"/>
        <v>2012</v>
      </c>
      <c r="E789">
        <v>-0.6</v>
      </c>
    </row>
    <row r="790" spans="1:5" x14ac:dyDescent="0.35">
      <c r="A790" s="1">
        <v>40967</v>
      </c>
      <c r="B790">
        <f t="shared" si="36"/>
        <v>28</v>
      </c>
      <c r="C790">
        <f t="shared" si="37"/>
        <v>2</v>
      </c>
      <c r="D790">
        <f t="shared" si="38"/>
        <v>2012</v>
      </c>
      <c r="E790">
        <v>3.4</v>
      </c>
    </row>
    <row r="791" spans="1:5" x14ac:dyDescent="0.35">
      <c r="A791" s="1">
        <v>40968</v>
      </c>
      <c r="B791">
        <f t="shared" si="36"/>
        <v>29</v>
      </c>
      <c r="C791">
        <f t="shared" si="37"/>
        <v>2</v>
      </c>
      <c r="D791">
        <f t="shared" si="38"/>
        <v>2012</v>
      </c>
      <c r="E791">
        <v>5.4</v>
      </c>
    </row>
    <row r="792" spans="1:5" x14ac:dyDescent="0.35">
      <c r="A792" s="1">
        <v>40969</v>
      </c>
      <c r="B792">
        <f t="shared" si="36"/>
        <v>1</v>
      </c>
      <c r="C792">
        <f t="shared" si="37"/>
        <v>3</v>
      </c>
      <c r="D792">
        <f t="shared" si="38"/>
        <v>2012</v>
      </c>
      <c r="E792">
        <v>5.3</v>
      </c>
    </row>
    <row r="793" spans="1:5" x14ac:dyDescent="0.35">
      <c r="A793" s="1">
        <v>40970</v>
      </c>
      <c r="B793">
        <f t="shared" si="36"/>
        <v>2</v>
      </c>
      <c r="C793">
        <f t="shared" si="37"/>
        <v>3</v>
      </c>
      <c r="D793">
        <f t="shared" si="38"/>
        <v>2012</v>
      </c>
      <c r="E793">
        <v>6.4</v>
      </c>
    </row>
    <row r="794" spans="1:5" x14ac:dyDescent="0.35">
      <c r="A794" s="1">
        <v>40971</v>
      </c>
      <c r="B794">
        <f t="shared" si="36"/>
        <v>3</v>
      </c>
      <c r="C794">
        <f t="shared" si="37"/>
        <v>3</v>
      </c>
      <c r="D794">
        <f t="shared" si="38"/>
        <v>2012</v>
      </c>
      <c r="E794">
        <v>6.3</v>
      </c>
    </row>
    <row r="795" spans="1:5" x14ac:dyDescent="0.35">
      <c r="A795" s="1">
        <v>40972</v>
      </c>
      <c r="B795">
        <f t="shared" si="36"/>
        <v>4</v>
      </c>
      <c r="C795">
        <f t="shared" si="37"/>
        <v>3</v>
      </c>
      <c r="D795">
        <f t="shared" si="38"/>
        <v>2012</v>
      </c>
      <c r="E795">
        <v>4.8</v>
      </c>
    </row>
    <row r="796" spans="1:5" x14ac:dyDescent="0.35">
      <c r="A796" s="1">
        <v>40973</v>
      </c>
      <c r="B796">
        <f t="shared" si="36"/>
        <v>5</v>
      </c>
      <c r="C796">
        <f t="shared" si="37"/>
        <v>3</v>
      </c>
      <c r="D796">
        <f t="shared" si="38"/>
        <v>2012</v>
      </c>
      <c r="E796">
        <v>-0.2</v>
      </c>
    </row>
    <row r="797" spans="1:5" x14ac:dyDescent="0.35">
      <c r="A797" s="1">
        <v>40974</v>
      </c>
      <c r="B797">
        <f t="shared" si="36"/>
        <v>6</v>
      </c>
      <c r="C797">
        <f t="shared" si="37"/>
        <v>3</v>
      </c>
      <c r="D797">
        <f t="shared" si="38"/>
        <v>2012</v>
      </c>
      <c r="E797">
        <v>-1.6</v>
      </c>
    </row>
    <row r="798" spans="1:5" x14ac:dyDescent="0.35">
      <c r="A798" s="1">
        <v>40975</v>
      </c>
      <c r="B798">
        <f t="shared" si="36"/>
        <v>7</v>
      </c>
      <c r="C798">
        <f t="shared" si="37"/>
        <v>3</v>
      </c>
      <c r="D798">
        <f t="shared" si="38"/>
        <v>2012</v>
      </c>
      <c r="E798">
        <v>0.9</v>
      </c>
    </row>
    <row r="799" spans="1:5" x14ac:dyDescent="0.35">
      <c r="A799" s="1">
        <v>40976</v>
      </c>
      <c r="B799">
        <f t="shared" si="36"/>
        <v>8</v>
      </c>
      <c r="C799">
        <f t="shared" si="37"/>
        <v>3</v>
      </c>
      <c r="D799">
        <f t="shared" si="38"/>
        <v>2012</v>
      </c>
      <c r="E799">
        <v>0.3</v>
      </c>
    </row>
    <row r="800" spans="1:5" x14ac:dyDescent="0.35">
      <c r="A800" s="1">
        <v>40977</v>
      </c>
      <c r="B800">
        <f t="shared" si="36"/>
        <v>9</v>
      </c>
      <c r="C800">
        <f t="shared" si="37"/>
        <v>3</v>
      </c>
      <c r="D800">
        <f t="shared" si="38"/>
        <v>2012</v>
      </c>
      <c r="E800">
        <v>-1.6</v>
      </c>
    </row>
    <row r="801" spans="1:5" x14ac:dyDescent="0.35">
      <c r="A801" s="1">
        <v>40978</v>
      </c>
      <c r="B801">
        <f t="shared" si="36"/>
        <v>10</v>
      </c>
      <c r="C801">
        <f t="shared" si="37"/>
        <v>3</v>
      </c>
      <c r="D801">
        <f t="shared" si="38"/>
        <v>2012</v>
      </c>
      <c r="E801">
        <v>-0.3</v>
      </c>
    </row>
    <row r="802" spans="1:5" x14ac:dyDescent="0.35">
      <c r="A802" s="1">
        <v>40979</v>
      </c>
      <c r="B802">
        <f t="shared" si="36"/>
        <v>11</v>
      </c>
      <c r="C802">
        <f t="shared" si="37"/>
        <v>3</v>
      </c>
      <c r="D802">
        <f t="shared" si="38"/>
        <v>2012</v>
      </c>
      <c r="E802">
        <v>1</v>
      </c>
    </row>
    <row r="803" spans="1:5" x14ac:dyDescent="0.35">
      <c r="A803" s="1">
        <v>40980</v>
      </c>
      <c r="B803">
        <f t="shared" si="36"/>
        <v>12</v>
      </c>
      <c r="C803">
        <f t="shared" si="37"/>
        <v>3</v>
      </c>
      <c r="D803">
        <f t="shared" si="38"/>
        <v>2012</v>
      </c>
      <c r="E803">
        <v>4.2</v>
      </c>
    </row>
    <row r="804" spans="1:5" x14ac:dyDescent="0.35">
      <c r="A804" s="1">
        <v>40981</v>
      </c>
      <c r="B804">
        <f t="shared" si="36"/>
        <v>13</v>
      </c>
      <c r="C804">
        <f t="shared" si="37"/>
        <v>3</v>
      </c>
      <c r="D804">
        <f t="shared" si="38"/>
        <v>2012</v>
      </c>
      <c r="E804">
        <v>4.0999999999999996</v>
      </c>
    </row>
    <row r="805" spans="1:5" x14ac:dyDescent="0.35">
      <c r="A805" s="1">
        <v>40982</v>
      </c>
      <c r="B805">
        <f t="shared" si="36"/>
        <v>14</v>
      </c>
      <c r="C805">
        <f t="shared" si="37"/>
        <v>3</v>
      </c>
      <c r="D805">
        <f t="shared" si="38"/>
        <v>2012</v>
      </c>
      <c r="E805">
        <v>4.8</v>
      </c>
    </row>
    <row r="806" spans="1:5" x14ac:dyDescent="0.35">
      <c r="A806" s="1">
        <v>40983</v>
      </c>
      <c r="B806">
        <f t="shared" si="36"/>
        <v>15</v>
      </c>
      <c r="C806">
        <f t="shared" si="37"/>
        <v>3</v>
      </c>
      <c r="D806">
        <f t="shared" si="38"/>
        <v>2012</v>
      </c>
      <c r="E806">
        <v>6.5</v>
      </c>
    </row>
    <row r="807" spans="1:5" x14ac:dyDescent="0.35">
      <c r="A807" s="1">
        <v>40984</v>
      </c>
      <c r="B807">
        <f t="shared" si="36"/>
        <v>16</v>
      </c>
      <c r="C807">
        <f t="shared" si="37"/>
        <v>3</v>
      </c>
      <c r="D807">
        <f t="shared" si="38"/>
        <v>2012</v>
      </c>
      <c r="E807">
        <v>8.1999999999999993</v>
      </c>
    </row>
    <row r="808" spans="1:5" x14ac:dyDescent="0.35">
      <c r="A808" s="1">
        <v>40985</v>
      </c>
      <c r="B808">
        <f t="shared" si="36"/>
        <v>17</v>
      </c>
      <c r="C808">
        <f t="shared" si="37"/>
        <v>3</v>
      </c>
      <c r="D808">
        <f t="shared" si="38"/>
        <v>2012</v>
      </c>
      <c r="E808">
        <v>8.6999999999999993</v>
      </c>
    </row>
    <row r="809" spans="1:5" x14ac:dyDescent="0.35">
      <c r="A809" s="1">
        <v>40986</v>
      </c>
      <c r="B809">
        <f t="shared" si="36"/>
        <v>18</v>
      </c>
      <c r="C809">
        <f t="shared" si="37"/>
        <v>3</v>
      </c>
      <c r="D809">
        <f t="shared" si="38"/>
        <v>2012</v>
      </c>
      <c r="E809">
        <v>7.8</v>
      </c>
    </row>
    <row r="810" spans="1:5" x14ac:dyDescent="0.35">
      <c r="A810" s="1">
        <v>40987</v>
      </c>
      <c r="B810">
        <f t="shared" si="36"/>
        <v>19</v>
      </c>
      <c r="C810">
        <f t="shared" si="37"/>
        <v>3</v>
      </c>
      <c r="D810">
        <f t="shared" si="38"/>
        <v>2012</v>
      </c>
      <c r="E810">
        <v>1.5</v>
      </c>
    </row>
    <row r="811" spans="1:5" x14ac:dyDescent="0.35">
      <c r="A811" s="1">
        <v>40988</v>
      </c>
      <c r="B811">
        <f t="shared" si="36"/>
        <v>20</v>
      </c>
      <c r="C811">
        <f t="shared" si="37"/>
        <v>3</v>
      </c>
      <c r="D811">
        <f t="shared" si="38"/>
        <v>2012</v>
      </c>
      <c r="E811">
        <v>4.2</v>
      </c>
    </row>
    <row r="812" spans="1:5" x14ac:dyDescent="0.35">
      <c r="A812" s="1">
        <v>40989</v>
      </c>
      <c r="B812">
        <f t="shared" si="36"/>
        <v>21</v>
      </c>
      <c r="C812">
        <f t="shared" si="37"/>
        <v>3</v>
      </c>
      <c r="D812">
        <f t="shared" si="38"/>
        <v>2012</v>
      </c>
      <c r="E812">
        <v>5.6</v>
      </c>
    </row>
    <row r="813" spans="1:5" x14ac:dyDescent="0.35">
      <c r="A813" s="1">
        <v>40990</v>
      </c>
      <c r="B813">
        <f t="shared" si="36"/>
        <v>22</v>
      </c>
      <c r="C813">
        <f t="shared" si="37"/>
        <v>3</v>
      </c>
      <c r="D813">
        <f t="shared" si="38"/>
        <v>2012</v>
      </c>
      <c r="E813">
        <v>7.1</v>
      </c>
    </row>
    <row r="814" spans="1:5" x14ac:dyDescent="0.35">
      <c r="A814" s="1">
        <v>40991</v>
      </c>
      <c r="B814">
        <f t="shared" si="36"/>
        <v>23</v>
      </c>
      <c r="C814">
        <f t="shared" si="37"/>
        <v>3</v>
      </c>
      <c r="D814">
        <f t="shared" si="38"/>
        <v>2012</v>
      </c>
      <c r="E814">
        <v>8</v>
      </c>
    </row>
    <row r="815" spans="1:5" x14ac:dyDescent="0.35">
      <c r="A815" s="1">
        <v>40992</v>
      </c>
      <c r="B815">
        <f t="shared" si="36"/>
        <v>24</v>
      </c>
      <c r="C815">
        <f t="shared" si="37"/>
        <v>3</v>
      </c>
      <c r="D815">
        <f t="shared" si="38"/>
        <v>2012</v>
      </c>
      <c r="E815">
        <v>6.9</v>
      </c>
    </row>
    <row r="816" spans="1:5" x14ac:dyDescent="0.35">
      <c r="A816" s="1">
        <v>40993</v>
      </c>
      <c r="B816">
        <f t="shared" si="36"/>
        <v>25</v>
      </c>
      <c r="C816">
        <f t="shared" si="37"/>
        <v>3</v>
      </c>
      <c r="D816">
        <f t="shared" si="38"/>
        <v>2012</v>
      </c>
      <c r="E816">
        <v>6.7</v>
      </c>
    </row>
    <row r="817" spans="1:5" x14ac:dyDescent="0.35">
      <c r="A817" s="1">
        <v>40994</v>
      </c>
      <c r="B817">
        <f t="shared" si="36"/>
        <v>26</v>
      </c>
      <c r="C817">
        <f t="shared" si="37"/>
        <v>3</v>
      </c>
      <c r="D817">
        <f t="shared" si="38"/>
        <v>2012</v>
      </c>
      <c r="E817">
        <v>7</v>
      </c>
    </row>
    <row r="818" spans="1:5" x14ac:dyDescent="0.35">
      <c r="A818" s="1">
        <v>40995</v>
      </c>
      <c r="B818">
        <f t="shared" si="36"/>
        <v>27</v>
      </c>
      <c r="C818">
        <f t="shared" si="37"/>
        <v>3</v>
      </c>
      <c r="D818">
        <f t="shared" si="38"/>
        <v>2012</v>
      </c>
      <c r="E818">
        <v>6.3</v>
      </c>
    </row>
    <row r="819" spans="1:5" x14ac:dyDescent="0.35">
      <c r="A819" s="1">
        <v>40996</v>
      </c>
      <c r="B819">
        <f t="shared" si="36"/>
        <v>28</v>
      </c>
      <c r="C819">
        <f t="shared" si="37"/>
        <v>3</v>
      </c>
      <c r="D819">
        <f t="shared" si="38"/>
        <v>2012</v>
      </c>
      <c r="E819">
        <v>8.5</v>
      </c>
    </row>
    <row r="820" spans="1:5" x14ac:dyDescent="0.35">
      <c r="A820" s="1">
        <v>40997</v>
      </c>
      <c r="B820">
        <f t="shared" si="36"/>
        <v>29</v>
      </c>
      <c r="C820">
        <f t="shared" si="37"/>
        <v>3</v>
      </c>
      <c r="D820">
        <f t="shared" si="38"/>
        <v>2012</v>
      </c>
      <c r="E820">
        <v>9.6</v>
      </c>
    </row>
    <row r="821" spans="1:5" x14ac:dyDescent="0.35">
      <c r="A821" s="1">
        <v>40998</v>
      </c>
      <c r="B821">
        <f t="shared" si="36"/>
        <v>30</v>
      </c>
      <c r="C821">
        <f t="shared" si="37"/>
        <v>3</v>
      </c>
      <c r="D821">
        <f t="shared" si="38"/>
        <v>2012</v>
      </c>
      <c r="E821">
        <v>6.1</v>
      </c>
    </row>
    <row r="822" spans="1:5" x14ac:dyDescent="0.35">
      <c r="A822" s="1">
        <v>40999</v>
      </c>
      <c r="B822">
        <f t="shared" si="36"/>
        <v>31</v>
      </c>
      <c r="C822">
        <f t="shared" si="37"/>
        <v>3</v>
      </c>
      <c r="D822">
        <f t="shared" si="38"/>
        <v>2012</v>
      </c>
      <c r="E822">
        <v>8.4</v>
      </c>
    </row>
    <row r="823" spans="1:5" x14ac:dyDescent="0.35">
      <c r="A823" s="1">
        <v>41000</v>
      </c>
      <c r="B823">
        <f t="shared" si="36"/>
        <v>1</v>
      </c>
      <c r="C823">
        <f t="shared" si="37"/>
        <v>4</v>
      </c>
      <c r="D823">
        <f t="shared" si="38"/>
        <v>2012</v>
      </c>
      <c r="E823">
        <v>2.2000000000000002</v>
      </c>
    </row>
    <row r="824" spans="1:5" x14ac:dyDescent="0.35">
      <c r="A824" s="1">
        <v>41001</v>
      </c>
      <c r="B824">
        <f t="shared" si="36"/>
        <v>2</v>
      </c>
      <c r="C824">
        <f t="shared" si="37"/>
        <v>4</v>
      </c>
      <c r="D824">
        <f t="shared" si="38"/>
        <v>2012</v>
      </c>
      <c r="E824">
        <v>5.7</v>
      </c>
    </row>
    <row r="825" spans="1:5" x14ac:dyDescent="0.35">
      <c r="A825" s="1">
        <v>41002</v>
      </c>
      <c r="B825">
        <f t="shared" si="36"/>
        <v>3</v>
      </c>
      <c r="C825">
        <f t="shared" si="37"/>
        <v>4</v>
      </c>
      <c r="D825">
        <f t="shared" si="38"/>
        <v>2012</v>
      </c>
      <c r="E825">
        <v>8.6999999999999993</v>
      </c>
    </row>
    <row r="826" spans="1:5" x14ac:dyDescent="0.35">
      <c r="A826" s="1">
        <v>41003</v>
      </c>
      <c r="B826">
        <f t="shared" si="36"/>
        <v>4</v>
      </c>
      <c r="C826">
        <f t="shared" si="37"/>
        <v>4</v>
      </c>
      <c r="D826">
        <f t="shared" si="38"/>
        <v>2012</v>
      </c>
      <c r="E826">
        <v>9.1</v>
      </c>
    </row>
    <row r="827" spans="1:5" x14ac:dyDescent="0.35">
      <c r="A827" s="1">
        <v>41004</v>
      </c>
      <c r="B827">
        <f t="shared" si="36"/>
        <v>5</v>
      </c>
      <c r="C827">
        <f t="shared" si="37"/>
        <v>4</v>
      </c>
      <c r="D827">
        <f t="shared" si="38"/>
        <v>2012</v>
      </c>
      <c r="E827">
        <v>6.7</v>
      </c>
    </row>
    <row r="828" spans="1:5" x14ac:dyDescent="0.35">
      <c r="A828" s="1">
        <v>41005</v>
      </c>
      <c r="B828">
        <f t="shared" si="36"/>
        <v>6</v>
      </c>
      <c r="C828">
        <f t="shared" si="37"/>
        <v>4</v>
      </c>
      <c r="D828">
        <f t="shared" si="38"/>
        <v>2012</v>
      </c>
      <c r="E828">
        <v>6</v>
      </c>
    </row>
    <row r="829" spans="1:5" x14ac:dyDescent="0.35">
      <c r="A829" s="1">
        <v>41006</v>
      </c>
      <c r="B829">
        <f t="shared" si="36"/>
        <v>7</v>
      </c>
      <c r="C829">
        <f t="shared" si="37"/>
        <v>4</v>
      </c>
      <c r="D829">
        <f t="shared" si="38"/>
        <v>2012</v>
      </c>
      <c r="E829">
        <v>3.5</v>
      </c>
    </row>
    <row r="830" spans="1:5" x14ac:dyDescent="0.35">
      <c r="A830" s="1">
        <v>41007</v>
      </c>
      <c r="B830">
        <f t="shared" si="36"/>
        <v>8</v>
      </c>
      <c r="C830">
        <f t="shared" si="37"/>
        <v>4</v>
      </c>
      <c r="D830">
        <f t="shared" si="38"/>
        <v>2012</v>
      </c>
      <c r="E830">
        <v>-2.2000000000000002</v>
      </c>
    </row>
    <row r="831" spans="1:5" x14ac:dyDescent="0.35">
      <c r="A831" s="1">
        <v>41008</v>
      </c>
      <c r="B831">
        <f t="shared" si="36"/>
        <v>9</v>
      </c>
      <c r="C831">
        <f t="shared" si="37"/>
        <v>4</v>
      </c>
      <c r="D831">
        <f t="shared" si="38"/>
        <v>2012</v>
      </c>
      <c r="E831">
        <v>1.1000000000000001</v>
      </c>
    </row>
    <row r="832" spans="1:5" x14ac:dyDescent="0.35">
      <c r="A832" s="1">
        <v>41009</v>
      </c>
      <c r="B832">
        <f t="shared" si="36"/>
        <v>10</v>
      </c>
      <c r="C832">
        <f t="shared" si="37"/>
        <v>4</v>
      </c>
      <c r="D832">
        <f t="shared" si="38"/>
        <v>2012</v>
      </c>
      <c r="E832">
        <v>9.6</v>
      </c>
    </row>
    <row r="833" spans="1:5" x14ac:dyDescent="0.35">
      <c r="A833" s="1">
        <v>41010</v>
      </c>
      <c r="B833">
        <f t="shared" si="36"/>
        <v>11</v>
      </c>
      <c r="C833">
        <f t="shared" si="37"/>
        <v>4</v>
      </c>
      <c r="D833">
        <f t="shared" si="38"/>
        <v>2012</v>
      </c>
      <c r="E833">
        <v>2.2999999999999998</v>
      </c>
    </row>
    <row r="834" spans="1:5" x14ac:dyDescent="0.35">
      <c r="A834" s="1">
        <v>41011</v>
      </c>
      <c r="B834">
        <f t="shared" ref="B834:B897" si="39">DAY(A834)</f>
        <v>12</v>
      </c>
      <c r="C834">
        <f t="shared" ref="C834:C897" si="40">MONTH(A834)</f>
        <v>4</v>
      </c>
      <c r="D834">
        <f t="shared" ref="D834:D897" si="41">YEAR(A834)</f>
        <v>2012</v>
      </c>
      <c r="E834">
        <v>5</v>
      </c>
    </row>
    <row r="835" spans="1:5" x14ac:dyDescent="0.35">
      <c r="A835" s="1">
        <v>41012</v>
      </c>
      <c r="B835">
        <f t="shared" si="39"/>
        <v>13</v>
      </c>
      <c r="C835">
        <f t="shared" si="40"/>
        <v>4</v>
      </c>
      <c r="D835">
        <f t="shared" si="41"/>
        <v>2012</v>
      </c>
      <c r="E835">
        <v>3.7</v>
      </c>
    </row>
    <row r="836" spans="1:5" x14ac:dyDescent="0.35">
      <c r="A836" s="1">
        <v>41013</v>
      </c>
      <c r="B836">
        <f t="shared" si="39"/>
        <v>14</v>
      </c>
      <c r="C836">
        <f t="shared" si="40"/>
        <v>4</v>
      </c>
      <c r="D836">
        <f t="shared" si="41"/>
        <v>2012</v>
      </c>
      <c r="E836">
        <v>4.5999999999999996</v>
      </c>
    </row>
    <row r="837" spans="1:5" x14ac:dyDescent="0.35">
      <c r="A837" s="1">
        <v>41014</v>
      </c>
      <c r="B837">
        <f t="shared" si="39"/>
        <v>15</v>
      </c>
      <c r="C837">
        <f t="shared" si="40"/>
        <v>4</v>
      </c>
      <c r="D837">
        <f t="shared" si="41"/>
        <v>2012</v>
      </c>
      <c r="E837">
        <v>4.5</v>
      </c>
    </row>
    <row r="838" spans="1:5" x14ac:dyDescent="0.35">
      <c r="A838" s="1">
        <v>41015</v>
      </c>
      <c r="B838">
        <f t="shared" si="39"/>
        <v>16</v>
      </c>
      <c r="C838">
        <f t="shared" si="40"/>
        <v>4</v>
      </c>
      <c r="D838">
        <f t="shared" si="41"/>
        <v>2012</v>
      </c>
      <c r="E838">
        <v>1.5</v>
      </c>
    </row>
    <row r="839" spans="1:5" x14ac:dyDescent="0.35">
      <c r="A839" s="1">
        <v>41016</v>
      </c>
      <c r="B839">
        <f t="shared" si="39"/>
        <v>17</v>
      </c>
      <c r="C839">
        <f t="shared" si="40"/>
        <v>4</v>
      </c>
      <c r="D839">
        <f t="shared" si="41"/>
        <v>2012</v>
      </c>
      <c r="E839">
        <v>3</v>
      </c>
    </row>
    <row r="840" spans="1:5" x14ac:dyDescent="0.35">
      <c r="A840" s="1">
        <v>41017</v>
      </c>
      <c r="B840">
        <f t="shared" si="39"/>
        <v>18</v>
      </c>
      <c r="C840">
        <f t="shared" si="40"/>
        <v>4</v>
      </c>
      <c r="D840">
        <f t="shared" si="41"/>
        <v>2012</v>
      </c>
      <c r="E840">
        <v>3.4</v>
      </c>
    </row>
    <row r="841" spans="1:5" x14ac:dyDescent="0.35">
      <c r="A841" s="1">
        <v>41018</v>
      </c>
      <c r="B841">
        <f t="shared" si="39"/>
        <v>19</v>
      </c>
      <c r="C841">
        <f t="shared" si="40"/>
        <v>4</v>
      </c>
      <c r="D841">
        <f t="shared" si="41"/>
        <v>2012</v>
      </c>
      <c r="E841">
        <v>6.7</v>
      </c>
    </row>
    <row r="842" spans="1:5" x14ac:dyDescent="0.35">
      <c r="A842" s="1">
        <v>41019</v>
      </c>
      <c r="B842">
        <f t="shared" si="39"/>
        <v>20</v>
      </c>
      <c r="C842">
        <f t="shared" si="40"/>
        <v>4</v>
      </c>
      <c r="D842">
        <f t="shared" si="41"/>
        <v>2012</v>
      </c>
      <c r="E842">
        <v>4</v>
      </c>
    </row>
    <row r="843" spans="1:5" x14ac:dyDescent="0.35">
      <c r="A843" s="1">
        <v>41020</v>
      </c>
      <c r="B843">
        <f t="shared" si="39"/>
        <v>21</v>
      </c>
      <c r="C843">
        <f t="shared" si="40"/>
        <v>4</v>
      </c>
      <c r="D843">
        <f t="shared" si="41"/>
        <v>2012</v>
      </c>
      <c r="E843">
        <v>6.7</v>
      </c>
    </row>
    <row r="844" spans="1:5" x14ac:dyDescent="0.35">
      <c r="A844" s="1">
        <v>41021</v>
      </c>
      <c r="B844">
        <f t="shared" si="39"/>
        <v>22</v>
      </c>
      <c r="C844">
        <f t="shared" si="40"/>
        <v>4</v>
      </c>
      <c r="D844">
        <f t="shared" si="41"/>
        <v>2012</v>
      </c>
      <c r="E844">
        <v>3.7</v>
      </c>
    </row>
    <row r="845" spans="1:5" x14ac:dyDescent="0.35">
      <c r="A845" s="1">
        <v>41022</v>
      </c>
      <c r="B845">
        <f t="shared" si="39"/>
        <v>23</v>
      </c>
      <c r="C845">
        <f t="shared" si="40"/>
        <v>4</v>
      </c>
      <c r="D845">
        <f t="shared" si="41"/>
        <v>2012</v>
      </c>
      <c r="E845">
        <v>5.4</v>
      </c>
    </row>
    <row r="846" spans="1:5" x14ac:dyDescent="0.35">
      <c r="A846" s="1">
        <v>41023</v>
      </c>
      <c r="B846">
        <f t="shared" si="39"/>
        <v>24</v>
      </c>
      <c r="C846">
        <f t="shared" si="40"/>
        <v>4</v>
      </c>
      <c r="D846">
        <f t="shared" si="41"/>
        <v>2012</v>
      </c>
      <c r="E846">
        <v>3.9</v>
      </c>
    </row>
    <row r="847" spans="1:5" x14ac:dyDescent="0.35">
      <c r="A847" s="1">
        <v>41024</v>
      </c>
      <c r="B847">
        <f t="shared" si="39"/>
        <v>25</v>
      </c>
      <c r="C847">
        <f t="shared" si="40"/>
        <v>4</v>
      </c>
      <c r="D847">
        <f t="shared" si="41"/>
        <v>2012</v>
      </c>
      <c r="E847">
        <v>9.1</v>
      </c>
    </row>
    <row r="848" spans="1:5" x14ac:dyDescent="0.35">
      <c r="A848" s="1">
        <v>41025</v>
      </c>
      <c r="B848">
        <f t="shared" si="39"/>
        <v>26</v>
      </c>
      <c r="C848">
        <f t="shared" si="40"/>
        <v>4</v>
      </c>
      <c r="D848">
        <f t="shared" si="41"/>
        <v>2012</v>
      </c>
      <c r="E848">
        <v>16</v>
      </c>
    </row>
    <row r="849" spans="1:5" x14ac:dyDescent="0.35">
      <c r="A849" s="1">
        <v>41026</v>
      </c>
      <c r="B849">
        <f t="shared" si="39"/>
        <v>27</v>
      </c>
      <c r="C849">
        <f t="shared" si="40"/>
        <v>4</v>
      </c>
      <c r="D849">
        <f t="shared" si="41"/>
        <v>2012</v>
      </c>
      <c r="E849">
        <v>15</v>
      </c>
    </row>
    <row r="850" spans="1:5" x14ac:dyDescent="0.35">
      <c r="A850" s="1">
        <v>41027</v>
      </c>
      <c r="B850">
        <f t="shared" si="39"/>
        <v>28</v>
      </c>
      <c r="C850">
        <f t="shared" si="40"/>
        <v>4</v>
      </c>
      <c r="D850">
        <f t="shared" si="41"/>
        <v>2012</v>
      </c>
      <c r="E850">
        <v>19.100000000000001</v>
      </c>
    </row>
    <row r="851" spans="1:5" x14ac:dyDescent="0.35">
      <c r="A851" s="1">
        <v>41028</v>
      </c>
      <c r="B851">
        <f t="shared" si="39"/>
        <v>29</v>
      </c>
      <c r="C851">
        <f t="shared" si="40"/>
        <v>4</v>
      </c>
      <c r="D851">
        <f t="shared" si="41"/>
        <v>2012</v>
      </c>
      <c r="E851">
        <v>16.7</v>
      </c>
    </row>
    <row r="852" spans="1:5" x14ac:dyDescent="0.35">
      <c r="A852" s="1">
        <v>41029</v>
      </c>
      <c r="B852">
        <f t="shared" si="39"/>
        <v>30</v>
      </c>
      <c r="C852">
        <f t="shared" si="40"/>
        <v>4</v>
      </c>
      <c r="D852">
        <f t="shared" si="41"/>
        <v>2012</v>
      </c>
      <c r="E852">
        <v>15</v>
      </c>
    </row>
    <row r="853" spans="1:5" x14ac:dyDescent="0.35">
      <c r="A853" s="1">
        <v>41030</v>
      </c>
      <c r="B853">
        <f t="shared" si="39"/>
        <v>1</v>
      </c>
      <c r="C853">
        <f t="shared" si="40"/>
        <v>5</v>
      </c>
      <c r="D853">
        <f t="shared" si="41"/>
        <v>2012</v>
      </c>
      <c r="E853">
        <v>12.2</v>
      </c>
    </row>
    <row r="854" spans="1:5" x14ac:dyDescent="0.35">
      <c r="A854" s="1">
        <v>41031</v>
      </c>
      <c r="B854">
        <f t="shared" si="39"/>
        <v>2</v>
      </c>
      <c r="C854">
        <f t="shared" si="40"/>
        <v>5</v>
      </c>
      <c r="D854">
        <f t="shared" si="41"/>
        <v>2012</v>
      </c>
      <c r="E854">
        <v>12.8</v>
      </c>
    </row>
    <row r="855" spans="1:5" x14ac:dyDescent="0.35">
      <c r="A855" s="1">
        <v>41032</v>
      </c>
      <c r="B855">
        <f t="shared" si="39"/>
        <v>3</v>
      </c>
      <c r="C855">
        <f t="shared" si="40"/>
        <v>5</v>
      </c>
      <c r="D855">
        <f t="shared" si="41"/>
        <v>2012</v>
      </c>
      <c r="E855">
        <v>11.1</v>
      </c>
    </row>
    <row r="856" spans="1:5" x14ac:dyDescent="0.35">
      <c r="A856" s="1">
        <v>41033</v>
      </c>
      <c r="B856">
        <f t="shared" si="39"/>
        <v>4</v>
      </c>
      <c r="C856">
        <f t="shared" si="40"/>
        <v>5</v>
      </c>
      <c r="D856">
        <f t="shared" si="41"/>
        <v>2012</v>
      </c>
      <c r="E856">
        <v>11.9</v>
      </c>
    </row>
    <row r="857" spans="1:5" x14ac:dyDescent="0.35">
      <c r="A857" s="1">
        <v>41034</v>
      </c>
      <c r="B857">
        <f t="shared" si="39"/>
        <v>5</v>
      </c>
      <c r="C857">
        <f t="shared" si="40"/>
        <v>5</v>
      </c>
      <c r="D857">
        <f t="shared" si="41"/>
        <v>2012</v>
      </c>
      <c r="E857">
        <v>9.6</v>
      </c>
    </row>
    <row r="858" spans="1:5" x14ac:dyDescent="0.35">
      <c r="A858" s="1">
        <v>41035</v>
      </c>
      <c r="B858">
        <f t="shared" si="39"/>
        <v>6</v>
      </c>
      <c r="C858">
        <f t="shared" si="40"/>
        <v>5</v>
      </c>
      <c r="D858">
        <f t="shared" si="41"/>
        <v>2012</v>
      </c>
      <c r="E858">
        <v>7.8</v>
      </c>
    </row>
    <row r="859" spans="1:5" x14ac:dyDescent="0.35">
      <c r="A859" s="1">
        <v>41036</v>
      </c>
      <c r="B859">
        <f t="shared" si="39"/>
        <v>7</v>
      </c>
      <c r="C859">
        <f t="shared" si="40"/>
        <v>5</v>
      </c>
      <c r="D859">
        <f t="shared" si="41"/>
        <v>2012</v>
      </c>
      <c r="E859">
        <v>8.9</v>
      </c>
    </row>
    <row r="860" spans="1:5" x14ac:dyDescent="0.35">
      <c r="A860" s="1">
        <v>41037</v>
      </c>
      <c r="B860">
        <f t="shared" si="39"/>
        <v>8</v>
      </c>
      <c r="C860">
        <f t="shared" si="40"/>
        <v>5</v>
      </c>
      <c r="D860">
        <f t="shared" si="41"/>
        <v>2012</v>
      </c>
      <c r="E860">
        <v>11.7</v>
      </c>
    </row>
    <row r="861" spans="1:5" x14ac:dyDescent="0.35">
      <c r="A861" s="1">
        <v>41038</v>
      </c>
      <c r="B861">
        <f t="shared" si="39"/>
        <v>9</v>
      </c>
      <c r="C861">
        <f t="shared" si="40"/>
        <v>5</v>
      </c>
      <c r="D861">
        <f t="shared" si="41"/>
        <v>2012</v>
      </c>
      <c r="E861">
        <v>13.5</v>
      </c>
    </row>
    <row r="862" spans="1:5" x14ac:dyDescent="0.35">
      <c r="A862" s="1">
        <v>41039</v>
      </c>
      <c r="B862">
        <f t="shared" si="39"/>
        <v>10</v>
      </c>
      <c r="C862">
        <f t="shared" si="40"/>
        <v>5</v>
      </c>
      <c r="D862">
        <f t="shared" si="41"/>
        <v>2012</v>
      </c>
      <c r="E862">
        <v>17</v>
      </c>
    </row>
    <row r="863" spans="1:5" x14ac:dyDescent="0.35">
      <c r="A863" s="1">
        <v>41040</v>
      </c>
      <c r="B863">
        <f t="shared" si="39"/>
        <v>11</v>
      </c>
      <c r="C863">
        <f t="shared" si="40"/>
        <v>5</v>
      </c>
      <c r="D863">
        <f t="shared" si="41"/>
        <v>2012</v>
      </c>
      <c r="E863">
        <v>20.3</v>
      </c>
    </row>
    <row r="864" spans="1:5" x14ac:dyDescent="0.35">
      <c r="A864" s="1">
        <v>41041</v>
      </c>
      <c r="B864">
        <f t="shared" si="39"/>
        <v>12</v>
      </c>
      <c r="C864">
        <f t="shared" si="40"/>
        <v>5</v>
      </c>
      <c r="D864">
        <f t="shared" si="41"/>
        <v>2012</v>
      </c>
      <c r="E864">
        <v>9.5</v>
      </c>
    </row>
    <row r="865" spans="1:5" x14ac:dyDescent="0.35">
      <c r="A865" s="1">
        <v>41042</v>
      </c>
      <c r="B865">
        <f t="shared" si="39"/>
        <v>13</v>
      </c>
      <c r="C865">
        <f t="shared" si="40"/>
        <v>5</v>
      </c>
      <c r="D865">
        <f t="shared" si="41"/>
        <v>2012</v>
      </c>
      <c r="E865">
        <v>5.7</v>
      </c>
    </row>
    <row r="866" spans="1:5" x14ac:dyDescent="0.35">
      <c r="A866" s="1">
        <v>41043</v>
      </c>
      <c r="B866">
        <f t="shared" si="39"/>
        <v>14</v>
      </c>
      <c r="C866">
        <f t="shared" si="40"/>
        <v>5</v>
      </c>
      <c r="D866">
        <f t="shared" si="41"/>
        <v>2012</v>
      </c>
      <c r="E866">
        <v>6.5</v>
      </c>
    </row>
    <row r="867" spans="1:5" x14ac:dyDescent="0.35">
      <c r="A867" s="1">
        <v>41044</v>
      </c>
      <c r="B867">
        <f t="shared" si="39"/>
        <v>15</v>
      </c>
      <c r="C867">
        <f t="shared" si="40"/>
        <v>5</v>
      </c>
      <c r="D867">
        <f t="shared" si="41"/>
        <v>2012</v>
      </c>
      <c r="E867">
        <v>6.9</v>
      </c>
    </row>
    <row r="868" spans="1:5" x14ac:dyDescent="0.35">
      <c r="A868" s="1">
        <v>41045</v>
      </c>
      <c r="B868">
        <f t="shared" si="39"/>
        <v>16</v>
      </c>
      <c r="C868">
        <f t="shared" si="40"/>
        <v>5</v>
      </c>
      <c r="D868">
        <f t="shared" si="41"/>
        <v>2012</v>
      </c>
      <c r="E868">
        <v>1.6</v>
      </c>
    </row>
    <row r="869" spans="1:5" x14ac:dyDescent="0.35">
      <c r="A869" s="1">
        <v>41046</v>
      </c>
      <c r="B869">
        <f t="shared" si="39"/>
        <v>17</v>
      </c>
      <c r="C869">
        <f t="shared" si="40"/>
        <v>5</v>
      </c>
      <c r="D869">
        <f t="shared" si="41"/>
        <v>2012</v>
      </c>
      <c r="E869">
        <v>5.8</v>
      </c>
    </row>
    <row r="870" spans="1:5" x14ac:dyDescent="0.35">
      <c r="A870" s="1">
        <v>41047</v>
      </c>
      <c r="B870">
        <f t="shared" si="39"/>
        <v>18</v>
      </c>
      <c r="C870">
        <f t="shared" si="40"/>
        <v>5</v>
      </c>
      <c r="D870">
        <f t="shared" si="41"/>
        <v>2012</v>
      </c>
      <c r="E870">
        <v>10.6</v>
      </c>
    </row>
    <row r="871" spans="1:5" x14ac:dyDescent="0.35">
      <c r="A871" s="1">
        <v>41048</v>
      </c>
      <c r="B871">
        <f t="shared" si="39"/>
        <v>19</v>
      </c>
      <c r="C871">
        <f t="shared" si="40"/>
        <v>5</v>
      </c>
      <c r="D871">
        <f t="shared" si="41"/>
        <v>2012</v>
      </c>
      <c r="E871">
        <v>14.4</v>
      </c>
    </row>
    <row r="872" spans="1:5" x14ac:dyDescent="0.35">
      <c r="A872" s="1">
        <v>41049</v>
      </c>
      <c r="B872">
        <f t="shared" si="39"/>
        <v>20</v>
      </c>
      <c r="C872">
        <f t="shared" si="40"/>
        <v>5</v>
      </c>
      <c r="D872">
        <f t="shared" si="41"/>
        <v>2012</v>
      </c>
      <c r="E872">
        <v>16.7</v>
      </c>
    </row>
    <row r="873" spans="1:5" x14ac:dyDescent="0.35">
      <c r="A873" s="1">
        <v>41050</v>
      </c>
      <c r="B873">
        <f t="shared" si="39"/>
        <v>21</v>
      </c>
      <c r="C873">
        <f t="shared" si="40"/>
        <v>5</v>
      </c>
      <c r="D873">
        <f t="shared" si="41"/>
        <v>2012</v>
      </c>
      <c r="E873">
        <v>14.9</v>
      </c>
    </row>
    <row r="874" spans="1:5" x14ac:dyDescent="0.35">
      <c r="A874" s="1">
        <v>41051</v>
      </c>
      <c r="B874">
        <f t="shared" si="39"/>
        <v>22</v>
      </c>
      <c r="C874">
        <f t="shared" si="40"/>
        <v>5</v>
      </c>
      <c r="D874">
        <f t="shared" si="41"/>
        <v>2012</v>
      </c>
      <c r="E874">
        <v>12.8</v>
      </c>
    </row>
    <row r="875" spans="1:5" x14ac:dyDescent="0.35">
      <c r="A875" s="1">
        <v>41052</v>
      </c>
      <c r="B875">
        <f t="shared" si="39"/>
        <v>23</v>
      </c>
      <c r="C875">
        <f t="shared" si="40"/>
        <v>5</v>
      </c>
      <c r="D875">
        <f t="shared" si="41"/>
        <v>2012</v>
      </c>
      <c r="E875">
        <v>14.9</v>
      </c>
    </row>
    <row r="876" spans="1:5" x14ac:dyDescent="0.35">
      <c r="A876" s="1">
        <v>41053</v>
      </c>
      <c r="B876">
        <f t="shared" si="39"/>
        <v>24</v>
      </c>
      <c r="C876">
        <f t="shared" si="40"/>
        <v>5</v>
      </c>
      <c r="D876">
        <f t="shared" si="41"/>
        <v>2012</v>
      </c>
      <c r="E876">
        <v>14.8</v>
      </c>
    </row>
    <row r="877" spans="1:5" x14ac:dyDescent="0.35">
      <c r="A877" s="1">
        <v>41054</v>
      </c>
      <c r="B877">
        <f t="shared" si="39"/>
        <v>25</v>
      </c>
      <c r="C877">
        <f t="shared" si="40"/>
        <v>5</v>
      </c>
      <c r="D877">
        <f t="shared" si="41"/>
        <v>2012</v>
      </c>
      <c r="E877">
        <v>14</v>
      </c>
    </row>
    <row r="878" spans="1:5" x14ac:dyDescent="0.35">
      <c r="A878" s="1">
        <v>41055</v>
      </c>
      <c r="B878">
        <f t="shared" si="39"/>
        <v>26</v>
      </c>
      <c r="C878">
        <f t="shared" si="40"/>
        <v>5</v>
      </c>
      <c r="D878">
        <f t="shared" si="41"/>
        <v>2012</v>
      </c>
      <c r="E878">
        <v>13.5</v>
      </c>
    </row>
    <row r="879" spans="1:5" x14ac:dyDescent="0.35">
      <c r="A879" s="1">
        <v>41056</v>
      </c>
      <c r="B879">
        <f t="shared" si="39"/>
        <v>27</v>
      </c>
      <c r="C879">
        <f t="shared" si="40"/>
        <v>5</v>
      </c>
      <c r="D879">
        <f t="shared" si="41"/>
        <v>2012</v>
      </c>
      <c r="E879">
        <v>12.5</v>
      </c>
    </row>
    <row r="880" spans="1:5" x14ac:dyDescent="0.35">
      <c r="A880" s="1">
        <v>41057</v>
      </c>
      <c r="B880">
        <f t="shared" si="39"/>
        <v>28</v>
      </c>
      <c r="C880">
        <f t="shared" si="40"/>
        <v>5</v>
      </c>
      <c r="D880">
        <f t="shared" si="41"/>
        <v>2012</v>
      </c>
      <c r="E880">
        <v>14.1</v>
      </c>
    </row>
    <row r="881" spans="1:5" x14ac:dyDescent="0.35">
      <c r="A881" s="1">
        <v>41058</v>
      </c>
      <c r="B881">
        <f t="shared" si="39"/>
        <v>29</v>
      </c>
      <c r="C881">
        <f t="shared" si="40"/>
        <v>5</v>
      </c>
      <c r="D881">
        <f t="shared" si="41"/>
        <v>2012</v>
      </c>
      <c r="E881">
        <v>14.5</v>
      </c>
    </row>
    <row r="882" spans="1:5" x14ac:dyDescent="0.35">
      <c r="A882" s="1">
        <v>41059</v>
      </c>
      <c r="B882">
        <f t="shared" si="39"/>
        <v>30</v>
      </c>
      <c r="C882">
        <f t="shared" si="40"/>
        <v>5</v>
      </c>
      <c r="D882">
        <f t="shared" si="41"/>
        <v>2012</v>
      </c>
      <c r="E882">
        <v>15.9</v>
      </c>
    </row>
    <row r="883" spans="1:5" x14ac:dyDescent="0.35">
      <c r="A883" s="1">
        <v>41060</v>
      </c>
      <c r="B883">
        <f t="shared" si="39"/>
        <v>31</v>
      </c>
      <c r="C883">
        <f t="shared" si="40"/>
        <v>5</v>
      </c>
      <c r="D883">
        <f t="shared" si="41"/>
        <v>2012</v>
      </c>
      <c r="E883">
        <v>15.8</v>
      </c>
    </row>
    <row r="884" spans="1:5" x14ac:dyDescent="0.35">
      <c r="A884" s="1">
        <v>41061</v>
      </c>
      <c r="B884">
        <f t="shared" si="39"/>
        <v>1</v>
      </c>
      <c r="C884">
        <f t="shared" si="40"/>
        <v>6</v>
      </c>
      <c r="D884">
        <f t="shared" si="41"/>
        <v>2012</v>
      </c>
      <c r="E884">
        <v>11.9</v>
      </c>
    </row>
    <row r="885" spans="1:5" x14ac:dyDescent="0.35">
      <c r="A885" s="1">
        <v>41062</v>
      </c>
      <c r="B885">
        <f t="shared" si="39"/>
        <v>2</v>
      </c>
      <c r="C885">
        <f t="shared" si="40"/>
        <v>6</v>
      </c>
      <c r="D885">
        <f t="shared" si="41"/>
        <v>2012</v>
      </c>
      <c r="E885">
        <v>15.7</v>
      </c>
    </row>
    <row r="886" spans="1:5" x14ac:dyDescent="0.35">
      <c r="A886" s="1">
        <v>41063</v>
      </c>
      <c r="B886">
        <f t="shared" si="39"/>
        <v>3</v>
      </c>
      <c r="C886">
        <f t="shared" si="40"/>
        <v>6</v>
      </c>
      <c r="D886">
        <f t="shared" si="41"/>
        <v>2012</v>
      </c>
      <c r="E886">
        <v>14.7</v>
      </c>
    </row>
    <row r="887" spans="1:5" x14ac:dyDescent="0.35">
      <c r="A887" s="1">
        <v>41064</v>
      </c>
      <c r="B887">
        <f t="shared" si="39"/>
        <v>4</v>
      </c>
      <c r="C887">
        <f t="shared" si="40"/>
        <v>6</v>
      </c>
      <c r="D887">
        <f t="shared" si="41"/>
        <v>2012</v>
      </c>
      <c r="E887">
        <v>10.6</v>
      </c>
    </row>
    <row r="888" spans="1:5" x14ac:dyDescent="0.35">
      <c r="A888" s="1">
        <v>41065</v>
      </c>
      <c r="B888">
        <f t="shared" si="39"/>
        <v>5</v>
      </c>
      <c r="C888">
        <f t="shared" si="40"/>
        <v>6</v>
      </c>
      <c r="D888">
        <f t="shared" si="41"/>
        <v>2012</v>
      </c>
      <c r="E888">
        <v>9.4</v>
      </c>
    </row>
    <row r="889" spans="1:5" x14ac:dyDescent="0.35">
      <c r="A889" s="1">
        <v>41066</v>
      </c>
      <c r="B889">
        <f t="shared" si="39"/>
        <v>6</v>
      </c>
      <c r="C889">
        <f t="shared" si="40"/>
        <v>6</v>
      </c>
      <c r="D889">
        <f t="shared" si="41"/>
        <v>2012</v>
      </c>
      <c r="E889">
        <v>12.7</v>
      </c>
    </row>
    <row r="890" spans="1:5" x14ac:dyDescent="0.35">
      <c r="A890" s="1">
        <v>41067</v>
      </c>
      <c r="B890">
        <f t="shared" si="39"/>
        <v>7</v>
      </c>
      <c r="C890">
        <f t="shared" si="40"/>
        <v>6</v>
      </c>
      <c r="D890">
        <f t="shared" si="41"/>
        <v>2012</v>
      </c>
      <c r="E890">
        <v>17.3</v>
      </c>
    </row>
    <row r="891" spans="1:5" x14ac:dyDescent="0.35">
      <c r="A891" s="1">
        <v>41068</v>
      </c>
      <c r="B891">
        <f t="shared" si="39"/>
        <v>8</v>
      </c>
      <c r="C891">
        <f t="shared" si="40"/>
        <v>6</v>
      </c>
      <c r="D891">
        <f t="shared" si="41"/>
        <v>2012</v>
      </c>
      <c r="E891">
        <v>13.3</v>
      </c>
    </row>
    <row r="892" spans="1:5" x14ac:dyDescent="0.35">
      <c r="A892" s="1">
        <v>41069</v>
      </c>
      <c r="B892">
        <f t="shared" si="39"/>
        <v>9</v>
      </c>
      <c r="C892">
        <f t="shared" si="40"/>
        <v>6</v>
      </c>
      <c r="D892">
        <f t="shared" si="41"/>
        <v>2012</v>
      </c>
      <c r="E892">
        <v>11.6</v>
      </c>
    </row>
    <row r="893" spans="1:5" x14ac:dyDescent="0.35">
      <c r="A893" s="1">
        <v>41070</v>
      </c>
      <c r="B893">
        <f t="shared" si="39"/>
        <v>10</v>
      </c>
      <c r="C893">
        <f t="shared" si="40"/>
        <v>6</v>
      </c>
      <c r="D893">
        <f t="shared" si="41"/>
        <v>2012</v>
      </c>
      <c r="E893">
        <v>10.5</v>
      </c>
    </row>
    <row r="894" spans="1:5" x14ac:dyDescent="0.35">
      <c r="A894" s="1">
        <v>41071</v>
      </c>
      <c r="B894">
        <f t="shared" si="39"/>
        <v>11</v>
      </c>
      <c r="C894">
        <f t="shared" si="40"/>
        <v>6</v>
      </c>
      <c r="D894">
        <f t="shared" si="41"/>
        <v>2012</v>
      </c>
      <c r="E894">
        <v>11.5</v>
      </c>
    </row>
    <row r="895" spans="1:5" x14ac:dyDescent="0.35">
      <c r="A895" s="1">
        <v>41072</v>
      </c>
      <c r="B895">
        <f t="shared" si="39"/>
        <v>12</v>
      </c>
      <c r="C895">
        <f t="shared" si="40"/>
        <v>6</v>
      </c>
      <c r="D895">
        <f t="shared" si="41"/>
        <v>2012</v>
      </c>
      <c r="E895">
        <v>8.3000000000000007</v>
      </c>
    </row>
    <row r="896" spans="1:5" x14ac:dyDescent="0.35">
      <c r="A896" s="1">
        <v>41073</v>
      </c>
      <c r="B896">
        <f t="shared" si="39"/>
        <v>13</v>
      </c>
      <c r="C896">
        <f t="shared" si="40"/>
        <v>6</v>
      </c>
      <c r="D896">
        <f t="shared" si="41"/>
        <v>2012</v>
      </c>
      <c r="E896">
        <v>10.4</v>
      </c>
    </row>
    <row r="897" spans="1:5" x14ac:dyDescent="0.35">
      <c r="A897" s="1">
        <v>41074</v>
      </c>
      <c r="B897">
        <f t="shared" si="39"/>
        <v>14</v>
      </c>
      <c r="C897">
        <f t="shared" si="40"/>
        <v>6</v>
      </c>
      <c r="D897">
        <f t="shared" si="41"/>
        <v>2012</v>
      </c>
      <c r="E897">
        <v>12.3</v>
      </c>
    </row>
    <row r="898" spans="1:5" x14ac:dyDescent="0.35">
      <c r="A898" s="1">
        <v>41075</v>
      </c>
      <c r="B898">
        <f t="shared" ref="B898:B961" si="42">DAY(A898)</f>
        <v>15</v>
      </c>
      <c r="C898">
        <f t="shared" ref="C898:C961" si="43">MONTH(A898)</f>
        <v>6</v>
      </c>
      <c r="D898">
        <f t="shared" ref="D898:D961" si="44">YEAR(A898)</f>
        <v>2012</v>
      </c>
      <c r="E898">
        <v>17.899999999999999</v>
      </c>
    </row>
    <row r="899" spans="1:5" x14ac:dyDescent="0.35">
      <c r="A899" s="1">
        <v>41076</v>
      </c>
      <c r="B899">
        <f t="shared" si="42"/>
        <v>16</v>
      </c>
      <c r="C899">
        <f t="shared" si="43"/>
        <v>6</v>
      </c>
      <c r="D899">
        <f t="shared" si="44"/>
        <v>2012</v>
      </c>
      <c r="E899">
        <v>21.3</v>
      </c>
    </row>
    <row r="900" spans="1:5" x14ac:dyDescent="0.35">
      <c r="A900" s="1">
        <v>41077</v>
      </c>
      <c r="B900">
        <f t="shared" si="42"/>
        <v>17</v>
      </c>
      <c r="C900">
        <f t="shared" si="43"/>
        <v>6</v>
      </c>
      <c r="D900">
        <f t="shared" si="44"/>
        <v>2012</v>
      </c>
      <c r="E900">
        <v>17.3</v>
      </c>
    </row>
    <row r="901" spans="1:5" x14ac:dyDescent="0.35">
      <c r="A901" s="1">
        <v>41078</v>
      </c>
      <c r="B901">
        <f t="shared" si="42"/>
        <v>18</v>
      </c>
      <c r="C901">
        <f t="shared" si="43"/>
        <v>6</v>
      </c>
      <c r="D901">
        <f t="shared" si="44"/>
        <v>2012</v>
      </c>
      <c r="E901">
        <v>20.9</v>
      </c>
    </row>
    <row r="902" spans="1:5" x14ac:dyDescent="0.35">
      <c r="A902" s="1">
        <v>41079</v>
      </c>
      <c r="B902">
        <f t="shared" si="42"/>
        <v>19</v>
      </c>
      <c r="C902">
        <f t="shared" si="43"/>
        <v>6</v>
      </c>
      <c r="D902">
        <f t="shared" si="44"/>
        <v>2012</v>
      </c>
      <c r="E902">
        <v>20</v>
      </c>
    </row>
    <row r="903" spans="1:5" x14ac:dyDescent="0.35">
      <c r="A903" s="1">
        <v>41080</v>
      </c>
      <c r="B903">
        <f t="shared" si="42"/>
        <v>20</v>
      </c>
      <c r="C903">
        <f t="shared" si="43"/>
        <v>6</v>
      </c>
      <c r="D903">
        <f t="shared" si="44"/>
        <v>2012</v>
      </c>
      <c r="E903">
        <v>18</v>
      </c>
    </row>
    <row r="904" spans="1:5" x14ac:dyDescent="0.35">
      <c r="A904" s="1">
        <v>41081</v>
      </c>
      <c r="B904">
        <f t="shared" si="42"/>
        <v>21</v>
      </c>
      <c r="C904">
        <f t="shared" si="43"/>
        <v>6</v>
      </c>
      <c r="D904">
        <f t="shared" si="44"/>
        <v>2012</v>
      </c>
      <c r="E904">
        <v>18.5</v>
      </c>
    </row>
    <row r="905" spans="1:5" x14ac:dyDescent="0.35">
      <c r="A905" s="1">
        <v>41082</v>
      </c>
      <c r="B905">
        <f t="shared" si="42"/>
        <v>22</v>
      </c>
      <c r="C905">
        <f t="shared" si="43"/>
        <v>6</v>
      </c>
      <c r="D905">
        <f t="shared" si="44"/>
        <v>2012</v>
      </c>
      <c r="E905">
        <v>16.3</v>
      </c>
    </row>
    <row r="906" spans="1:5" x14ac:dyDescent="0.35">
      <c r="A906" s="1">
        <v>41083</v>
      </c>
      <c r="B906">
        <f t="shared" si="42"/>
        <v>23</v>
      </c>
      <c r="C906">
        <f t="shared" si="43"/>
        <v>6</v>
      </c>
      <c r="D906">
        <f t="shared" si="44"/>
        <v>2012</v>
      </c>
      <c r="E906">
        <v>15.8</v>
      </c>
    </row>
    <row r="907" spans="1:5" x14ac:dyDescent="0.35">
      <c r="A907" s="1">
        <v>41084</v>
      </c>
      <c r="B907">
        <f t="shared" si="42"/>
        <v>24</v>
      </c>
      <c r="C907">
        <f t="shared" si="43"/>
        <v>6</v>
      </c>
      <c r="D907">
        <f t="shared" si="44"/>
        <v>2012</v>
      </c>
      <c r="E907">
        <v>17</v>
      </c>
    </row>
    <row r="908" spans="1:5" x14ac:dyDescent="0.35">
      <c r="A908" s="1">
        <v>41085</v>
      </c>
      <c r="B908">
        <f t="shared" si="42"/>
        <v>25</v>
      </c>
      <c r="C908">
        <f t="shared" si="43"/>
        <v>6</v>
      </c>
      <c r="D908">
        <f t="shared" si="44"/>
        <v>2012</v>
      </c>
      <c r="E908">
        <v>13.3</v>
      </c>
    </row>
    <row r="909" spans="1:5" x14ac:dyDescent="0.35">
      <c r="A909" s="1">
        <v>41086</v>
      </c>
      <c r="B909">
        <f t="shared" si="42"/>
        <v>26</v>
      </c>
      <c r="C909">
        <f t="shared" si="43"/>
        <v>6</v>
      </c>
      <c r="D909">
        <f t="shared" si="44"/>
        <v>2012</v>
      </c>
      <c r="E909">
        <v>15</v>
      </c>
    </row>
    <row r="910" spans="1:5" x14ac:dyDescent="0.35">
      <c r="A910" s="1">
        <v>41087</v>
      </c>
      <c r="B910">
        <f t="shared" si="42"/>
        <v>27</v>
      </c>
      <c r="C910">
        <f t="shared" si="43"/>
        <v>6</v>
      </c>
      <c r="D910">
        <f t="shared" si="44"/>
        <v>2012</v>
      </c>
      <c r="E910">
        <v>18.100000000000001</v>
      </c>
    </row>
    <row r="911" spans="1:5" x14ac:dyDescent="0.35">
      <c r="A911" s="1">
        <v>41088</v>
      </c>
      <c r="B911">
        <f t="shared" si="42"/>
        <v>28</v>
      </c>
      <c r="C911">
        <f t="shared" si="43"/>
        <v>6</v>
      </c>
      <c r="D911">
        <f t="shared" si="44"/>
        <v>2012</v>
      </c>
      <c r="E911">
        <v>20</v>
      </c>
    </row>
    <row r="912" spans="1:5" x14ac:dyDescent="0.35">
      <c r="A912" s="1">
        <v>41089</v>
      </c>
      <c r="B912">
        <f t="shared" si="42"/>
        <v>29</v>
      </c>
      <c r="C912">
        <f t="shared" si="43"/>
        <v>6</v>
      </c>
      <c r="D912">
        <f t="shared" si="44"/>
        <v>2012</v>
      </c>
      <c r="E912">
        <v>22.3</v>
      </c>
    </row>
    <row r="913" spans="1:5" x14ac:dyDescent="0.35">
      <c r="A913" s="1">
        <v>41090</v>
      </c>
      <c r="B913">
        <f t="shared" si="42"/>
        <v>30</v>
      </c>
      <c r="C913">
        <f t="shared" si="43"/>
        <v>6</v>
      </c>
      <c r="D913">
        <f t="shared" si="44"/>
        <v>2012</v>
      </c>
      <c r="E913">
        <v>23.3</v>
      </c>
    </row>
    <row r="914" spans="1:5" x14ac:dyDescent="0.35">
      <c r="A914" s="1">
        <v>41091</v>
      </c>
      <c r="B914">
        <f t="shared" si="42"/>
        <v>1</v>
      </c>
      <c r="C914">
        <f t="shared" si="43"/>
        <v>7</v>
      </c>
      <c r="D914">
        <f t="shared" si="44"/>
        <v>2012</v>
      </c>
      <c r="E914">
        <v>17.600000000000001</v>
      </c>
    </row>
    <row r="915" spans="1:5" x14ac:dyDescent="0.35">
      <c r="A915" s="1">
        <v>41092</v>
      </c>
      <c r="B915">
        <f t="shared" si="42"/>
        <v>2</v>
      </c>
      <c r="C915">
        <f t="shared" si="43"/>
        <v>7</v>
      </c>
      <c r="D915">
        <f t="shared" si="44"/>
        <v>2012</v>
      </c>
      <c r="E915">
        <v>15.5</v>
      </c>
    </row>
    <row r="916" spans="1:5" x14ac:dyDescent="0.35">
      <c r="A916" s="1">
        <v>41093</v>
      </c>
      <c r="B916">
        <f t="shared" si="42"/>
        <v>3</v>
      </c>
      <c r="C916">
        <f t="shared" si="43"/>
        <v>7</v>
      </c>
      <c r="D916">
        <f t="shared" si="44"/>
        <v>2012</v>
      </c>
      <c r="E916">
        <v>15.9</v>
      </c>
    </row>
    <row r="917" spans="1:5" x14ac:dyDescent="0.35">
      <c r="A917" s="1">
        <v>41094</v>
      </c>
      <c r="B917">
        <f t="shared" si="42"/>
        <v>4</v>
      </c>
      <c r="C917">
        <f t="shared" si="43"/>
        <v>7</v>
      </c>
      <c r="D917">
        <f t="shared" si="44"/>
        <v>2012</v>
      </c>
      <c r="E917">
        <v>17.100000000000001</v>
      </c>
    </row>
    <row r="918" spans="1:5" x14ac:dyDescent="0.35">
      <c r="A918" s="1">
        <v>41095</v>
      </c>
      <c r="B918">
        <f t="shared" si="42"/>
        <v>5</v>
      </c>
      <c r="C918">
        <f t="shared" si="43"/>
        <v>7</v>
      </c>
      <c r="D918">
        <f t="shared" si="44"/>
        <v>2012</v>
      </c>
      <c r="E918">
        <v>18.5</v>
      </c>
    </row>
    <row r="919" spans="1:5" x14ac:dyDescent="0.35">
      <c r="A919" s="1">
        <v>41096</v>
      </c>
      <c r="B919">
        <f t="shared" si="42"/>
        <v>6</v>
      </c>
      <c r="C919">
        <f t="shared" si="43"/>
        <v>7</v>
      </c>
      <c r="D919">
        <f t="shared" si="44"/>
        <v>2012</v>
      </c>
      <c r="E919">
        <v>15.5</v>
      </c>
    </row>
    <row r="920" spans="1:5" x14ac:dyDescent="0.35">
      <c r="A920" s="1">
        <v>41097</v>
      </c>
      <c r="B920">
        <f t="shared" si="42"/>
        <v>7</v>
      </c>
      <c r="C920">
        <f t="shared" si="43"/>
        <v>7</v>
      </c>
      <c r="D920">
        <f t="shared" si="44"/>
        <v>2012</v>
      </c>
      <c r="E920">
        <v>16.899999999999999</v>
      </c>
    </row>
    <row r="921" spans="1:5" x14ac:dyDescent="0.35">
      <c r="A921" s="1">
        <v>41098</v>
      </c>
      <c r="B921">
        <f t="shared" si="42"/>
        <v>8</v>
      </c>
      <c r="C921">
        <f t="shared" si="43"/>
        <v>7</v>
      </c>
      <c r="D921">
        <f t="shared" si="44"/>
        <v>2012</v>
      </c>
      <c r="E921">
        <v>17.3</v>
      </c>
    </row>
    <row r="922" spans="1:5" x14ac:dyDescent="0.35">
      <c r="A922" s="1">
        <v>41099</v>
      </c>
      <c r="B922">
        <f t="shared" si="42"/>
        <v>9</v>
      </c>
      <c r="C922">
        <f t="shared" si="43"/>
        <v>7</v>
      </c>
      <c r="D922">
        <f t="shared" si="44"/>
        <v>2012</v>
      </c>
      <c r="E922">
        <v>16.600000000000001</v>
      </c>
    </row>
    <row r="923" spans="1:5" x14ac:dyDescent="0.35">
      <c r="A923" s="1">
        <v>41100</v>
      </c>
      <c r="B923">
        <f t="shared" si="42"/>
        <v>10</v>
      </c>
      <c r="C923">
        <f t="shared" si="43"/>
        <v>7</v>
      </c>
      <c r="D923">
        <f t="shared" si="44"/>
        <v>2012</v>
      </c>
      <c r="E923">
        <v>16.5</v>
      </c>
    </row>
    <row r="924" spans="1:5" x14ac:dyDescent="0.35">
      <c r="A924" s="1">
        <v>41101</v>
      </c>
      <c r="B924">
        <f t="shared" si="42"/>
        <v>11</v>
      </c>
      <c r="C924">
        <f t="shared" si="43"/>
        <v>7</v>
      </c>
      <c r="D924">
        <f t="shared" si="44"/>
        <v>2012</v>
      </c>
      <c r="E924">
        <v>15</v>
      </c>
    </row>
    <row r="925" spans="1:5" x14ac:dyDescent="0.35">
      <c r="A925" s="1">
        <v>41102</v>
      </c>
      <c r="B925">
        <f t="shared" si="42"/>
        <v>12</v>
      </c>
      <c r="C925">
        <f t="shared" si="43"/>
        <v>7</v>
      </c>
      <c r="D925">
        <f t="shared" si="44"/>
        <v>2012</v>
      </c>
      <c r="E925">
        <v>13.1</v>
      </c>
    </row>
    <row r="926" spans="1:5" x14ac:dyDescent="0.35">
      <c r="A926" s="1">
        <v>41103</v>
      </c>
      <c r="B926">
        <f t="shared" si="42"/>
        <v>13</v>
      </c>
      <c r="C926">
        <f t="shared" si="43"/>
        <v>7</v>
      </c>
      <c r="D926">
        <f t="shared" si="44"/>
        <v>2012</v>
      </c>
      <c r="E926">
        <v>13.8</v>
      </c>
    </row>
    <row r="927" spans="1:5" x14ac:dyDescent="0.35">
      <c r="A927" s="1">
        <v>41104</v>
      </c>
      <c r="B927">
        <f t="shared" si="42"/>
        <v>14</v>
      </c>
      <c r="C927">
        <f t="shared" si="43"/>
        <v>7</v>
      </c>
      <c r="D927">
        <f t="shared" si="44"/>
        <v>2012</v>
      </c>
      <c r="E927">
        <v>15</v>
      </c>
    </row>
    <row r="928" spans="1:5" x14ac:dyDescent="0.35">
      <c r="A928" s="1">
        <v>41105</v>
      </c>
      <c r="B928">
        <f t="shared" si="42"/>
        <v>15</v>
      </c>
      <c r="C928">
        <f t="shared" si="43"/>
        <v>7</v>
      </c>
      <c r="D928">
        <f t="shared" si="44"/>
        <v>2012</v>
      </c>
      <c r="E928">
        <v>11.8</v>
      </c>
    </row>
    <row r="929" spans="1:5" x14ac:dyDescent="0.35">
      <c r="A929" s="1">
        <v>41106</v>
      </c>
      <c r="B929">
        <f t="shared" si="42"/>
        <v>16</v>
      </c>
      <c r="C929">
        <f t="shared" si="43"/>
        <v>7</v>
      </c>
      <c r="D929">
        <f t="shared" si="44"/>
        <v>2012</v>
      </c>
      <c r="E929">
        <v>12.1</v>
      </c>
    </row>
    <row r="930" spans="1:5" x14ac:dyDescent="0.35">
      <c r="A930" s="1">
        <v>41107</v>
      </c>
      <c r="B930">
        <f t="shared" si="42"/>
        <v>17</v>
      </c>
      <c r="C930">
        <f t="shared" si="43"/>
        <v>7</v>
      </c>
      <c r="D930">
        <f t="shared" si="44"/>
        <v>2012</v>
      </c>
      <c r="E930">
        <v>15.6</v>
      </c>
    </row>
    <row r="931" spans="1:5" x14ac:dyDescent="0.35">
      <c r="A931" s="1">
        <v>41108</v>
      </c>
      <c r="B931">
        <f t="shared" si="42"/>
        <v>18</v>
      </c>
      <c r="C931">
        <f t="shared" si="43"/>
        <v>7</v>
      </c>
      <c r="D931">
        <f t="shared" si="44"/>
        <v>2012</v>
      </c>
      <c r="E931">
        <v>19</v>
      </c>
    </row>
    <row r="932" spans="1:5" x14ac:dyDescent="0.35">
      <c r="A932" s="1">
        <v>41109</v>
      </c>
      <c r="B932">
        <f t="shared" si="42"/>
        <v>19</v>
      </c>
      <c r="C932">
        <f t="shared" si="43"/>
        <v>7</v>
      </c>
      <c r="D932">
        <f t="shared" si="44"/>
        <v>2012</v>
      </c>
      <c r="E932">
        <v>17.8</v>
      </c>
    </row>
    <row r="933" spans="1:5" x14ac:dyDescent="0.35">
      <c r="A933" s="1">
        <v>41110</v>
      </c>
      <c r="B933">
        <f t="shared" si="42"/>
        <v>20</v>
      </c>
      <c r="C933">
        <f t="shared" si="43"/>
        <v>7</v>
      </c>
      <c r="D933">
        <f t="shared" si="44"/>
        <v>2012</v>
      </c>
      <c r="E933">
        <v>13.4</v>
      </c>
    </row>
    <row r="934" spans="1:5" x14ac:dyDescent="0.35">
      <c r="A934" s="1">
        <v>41111</v>
      </c>
      <c r="B934">
        <f t="shared" si="42"/>
        <v>21</v>
      </c>
      <c r="C934">
        <f t="shared" si="43"/>
        <v>7</v>
      </c>
      <c r="D934">
        <f t="shared" si="44"/>
        <v>2012</v>
      </c>
      <c r="E934">
        <v>11</v>
      </c>
    </row>
    <row r="935" spans="1:5" x14ac:dyDescent="0.35">
      <c r="A935" s="1">
        <v>41112</v>
      </c>
      <c r="B935">
        <f t="shared" si="42"/>
        <v>22</v>
      </c>
      <c r="C935">
        <f t="shared" si="43"/>
        <v>7</v>
      </c>
      <c r="D935">
        <f t="shared" si="44"/>
        <v>2012</v>
      </c>
      <c r="E935">
        <v>11</v>
      </c>
    </row>
    <row r="936" spans="1:5" x14ac:dyDescent="0.35">
      <c r="A936" s="1">
        <v>41113</v>
      </c>
      <c r="B936">
        <f t="shared" si="42"/>
        <v>23</v>
      </c>
      <c r="C936">
        <f t="shared" si="43"/>
        <v>7</v>
      </c>
      <c r="D936">
        <f t="shared" si="44"/>
        <v>2012</v>
      </c>
      <c r="E936">
        <v>13.1</v>
      </c>
    </row>
    <row r="937" spans="1:5" x14ac:dyDescent="0.35">
      <c r="A937" s="1">
        <v>41114</v>
      </c>
      <c r="B937">
        <f t="shared" si="42"/>
        <v>24</v>
      </c>
      <c r="C937">
        <f t="shared" si="43"/>
        <v>7</v>
      </c>
      <c r="D937">
        <f t="shared" si="44"/>
        <v>2012</v>
      </c>
      <c r="E937">
        <v>17.7</v>
      </c>
    </row>
    <row r="938" spans="1:5" x14ac:dyDescent="0.35">
      <c r="A938" s="1">
        <v>41115</v>
      </c>
      <c r="B938">
        <f t="shared" si="42"/>
        <v>25</v>
      </c>
      <c r="C938">
        <f t="shared" si="43"/>
        <v>7</v>
      </c>
      <c r="D938">
        <f t="shared" si="44"/>
        <v>2012</v>
      </c>
      <c r="E938">
        <v>18.899999999999999</v>
      </c>
    </row>
    <row r="939" spans="1:5" x14ac:dyDescent="0.35">
      <c r="A939" s="1">
        <v>41116</v>
      </c>
      <c r="B939">
        <f t="shared" si="42"/>
        <v>26</v>
      </c>
      <c r="C939">
        <f t="shared" si="43"/>
        <v>7</v>
      </c>
      <c r="D939">
        <f t="shared" si="44"/>
        <v>2012</v>
      </c>
      <c r="E939">
        <v>20.5</v>
      </c>
    </row>
    <row r="940" spans="1:5" x14ac:dyDescent="0.35">
      <c r="A940" s="1">
        <v>41117</v>
      </c>
      <c r="B940">
        <f t="shared" si="42"/>
        <v>27</v>
      </c>
      <c r="C940">
        <f t="shared" si="43"/>
        <v>7</v>
      </c>
      <c r="D940">
        <f t="shared" si="44"/>
        <v>2012</v>
      </c>
      <c r="E940">
        <v>22.2</v>
      </c>
    </row>
    <row r="941" spans="1:5" x14ac:dyDescent="0.35">
      <c r="A941" s="1">
        <v>41118</v>
      </c>
      <c r="B941">
        <f t="shared" si="42"/>
        <v>28</v>
      </c>
      <c r="C941">
        <f t="shared" si="43"/>
        <v>7</v>
      </c>
      <c r="D941">
        <f t="shared" si="44"/>
        <v>2012</v>
      </c>
      <c r="E941">
        <v>18.7</v>
      </c>
    </row>
    <row r="942" spans="1:5" x14ac:dyDescent="0.35">
      <c r="A942" s="1">
        <v>41119</v>
      </c>
      <c r="B942">
        <f t="shared" si="42"/>
        <v>29</v>
      </c>
      <c r="C942">
        <f t="shared" si="43"/>
        <v>7</v>
      </c>
      <c r="D942">
        <f t="shared" si="44"/>
        <v>2012</v>
      </c>
      <c r="E942">
        <v>15</v>
      </c>
    </row>
    <row r="943" spans="1:5" x14ac:dyDescent="0.35">
      <c r="A943" s="1">
        <v>41120</v>
      </c>
      <c r="B943">
        <f t="shared" si="42"/>
        <v>30</v>
      </c>
      <c r="C943">
        <f t="shared" si="43"/>
        <v>7</v>
      </c>
      <c r="D943">
        <f t="shared" si="44"/>
        <v>2012</v>
      </c>
      <c r="E943">
        <v>15.7</v>
      </c>
    </row>
    <row r="944" spans="1:5" x14ac:dyDescent="0.35">
      <c r="A944" s="1">
        <v>41121</v>
      </c>
      <c r="B944">
        <f t="shared" si="42"/>
        <v>31</v>
      </c>
      <c r="C944">
        <f t="shared" si="43"/>
        <v>7</v>
      </c>
      <c r="D944">
        <f t="shared" si="44"/>
        <v>2012</v>
      </c>
      <c r="E944">
        <v>17</v>
      </c>
    </row>
    <row r="945" spans="1:5" x14ac:dyDescent="0.35">
      <c r="A945" s="1">
        <v>41122</v>
      </c>
      <c r="B945">
        <f t="shared" si="42"/>
        <v>1</v>
      </c>
      <c r="C945">
        <f t="shared" si="43"/>
        <v>8</v>
      </c>
      <c r="D945">
        <f t="shared" si="44"/>
        <v>2012</v>
      </c>
      <c r="E945">
        <v>19.8</v>
      </c>
    </row>
    <row r="946" spans="1:5" x14ac:dyDescent="0.35">
      <c r="A946" s="1">
        <v>41123</v>
      </c>
      <c r="B946">
        <f t="shared" si="42"/>
        <v>2</v>
      </c>
      <c r="C946">
        <f t="shared" si="43"/>
        <v>8</v>
      </c>
      <c r="D946">
        <f t="shared" si="44"/>
        <v>2012</v>
      </c>
      <c r="E946">
        <v>20.9</v>
      </c>
    </row>
    <row r="947" spans="1:5" x14ac:dyDescent="0.35">
      <c r="A947" s="1">
        <v>41124</v>
      </c>
      <c r="B947">
        <f t="shared" si="42"/>
        <v>3</v>
      </c>
      <c r="C947">
        <f t="shared" si="43"/>
        <v>8</v>
      </c>
      <c r="D947">
        <f t="shared" si="44"/>
        <v>2012</v>
      </c>
      <c r="E947">
        <v>18</v>
      </c>
    </row>
    <row r="948" spans="1:5" x14ac:dyDescent="0.35">
      <c r="A948" s="1">
        <v>41125</v>
      </c>
      <c r="B948">
        <f t="shared" si="42"/>
        <v>4</v>
      </c>
      <c r="C948">
        <f t="shared" si="43"/>
        <v>8</v>
      </c>
      <c r="D948">
        <f t="shared" si="44"/>
        <v>2012</v>
      </c>
      <c r="E948">
        <v>18.2</v>
      </c>
    </row>
    <row r="949" spans="1:5" x14ac:dyDescent="0.35">
      <c r="A949" s="1">
        <v>41126</v>
      </c>
      <c r="B949">
        <f t="shared" si="42"/>
        <v>5</v>
      </c>
      <c r="C949">
        <f t="shared" si="43"/>
        <v>8</v>
      </c>
      <c r="D949">
        <f t="shared" si="44"/>
        <v>2012</v>
      </c>
      <c r="E949">
        <v>17.899999999999999</v>
      </c>
    </row>
    <row r="950" spans="1:5" x14ac:dyDescent="0.35">
      <c r="A950" s="1">
        <v>41127</v>
      </c>
      <c r="B950">
        <f t="shared" si="42"/>
        <v>6</v>
      </c>
      <c r="C950">
        <f t="shared" si="43"/>
        <v>8</v>
      </c>
      <c r="D950">
        <f t="shared" si="44"/>
        <v>2012</v>
      </c>
      <c r="E950">
        <v>15.5</v>
      </c>
    </row>
    <row r="951" spans="1:5" x14ac:dyDescent="0.35">
      <c r="A951" s="1">
        <v>41128</v>
      </c>
      <c r="B951">
        <f t="shared" si="42"/>
        <v>7</v>
      </c>
      <c r="C951">
        <f t="shared" si="43"/>
        <v>8</v>
      </c>
      <c r="D951">
        <f t="shared" si="44"/>
        <v>2012</v>
      </c>
      <c r="E951">
        <v>15.2</v>
      </c>
    </row>
    <row r="952" spans="1:5" x14ac:dyDescent="0.35">
      <c r="A952" s="1">
        <v>41129</v>
      </c>
      <c r="B952">
        <f t="shared" si="42"/>
        <v>8</v>
      </c>
      <c r="C952">
        <f t="shared" si="43"/>
        <v>8</v>
      </c>
      <c r="D952">
        <f t="shared" si="44"/>
        <v>2012</v>
      </c>
      <c r="E952">
        <v>15.7</v>
      </c>
    </row>
    <row r="953" spans="1:5" x14ac:dyDescent="0.35">
      <c r="A953" s="1">
        <v>41130</v>
      </c>
      <c r="B953">
        <f t="shared" si="42"/>
        <v>9</v>
      </c>
      <c r="C953">
        <f t="shared" si="43"/>
        <v>8</v>
      </c>
      <c r="D953">
        <f t="shared" si="44"/>
        <v>2012</v>
      </c>
      <c r="E953">
        <v>15.8</v>
      </c>
    </row>
    <row r="954" spans="1:5" x14ac:dyDescent="0.35">
      <c r="A954" s="1">
        <v>41131</v>
      </c>
      <c r="B954">
        <f t="shared" si="42"/>
        <v>10</v>
      </c>
      <c r="C954">
        <f t="shared" si="43"/>
        <v>8</v>
      </c>
      <c r="D954">
        <f t="shared" si="44"/>
        <v>2012</v>
      </c>
      <c r="E954">
        <v>16.600000000000001</v>
      </c>
    </row>
    <row r="955" spans="1:5" x14ac:dyDescent="0.35">
      <c r="A955" s="1">
        <v>41132</v>
      </c>
      <c r="B955">
        <f t="shared" si="42"/>
        <v>11</v>
      </c>
      <c r="C955">
        <f t="shared" si="43"/>
        <v>8</v>
      </c>
      <c r="D955">
        <f t="shared" si="44"/>
        <v>2012</v>
      </c>
      <c r="E955">
        <v>14.3</v>
      </c>
    </row>
    <row r="956" spans="1:5" x14ac:dyDescent="0.35">
      <c r="A956" s="1">
        <v>41133</v>
      </c>
      <c r="B956">
        <f t="shared" si="42"/>
        <v>12</v>
      </c>
      <c r="C956">
        <f t="shared" si="43"/>
        <v>8</v>
      </c>
      <c r="D956">
        <f t="shared" si="44"/>
        <v>2012</v>
      </c>
      <c r="E956">
        <v>14.9</v>
      </c>
    </row>
    <row r="957" spans="1:5" x14ac:dyDescent="0.35">
      <c r="A957" s="1">
        <v>41134</v>
      </c>
      <c r="B957">
        <f t="shared" si="42"/>
        <v>13</v>
      </c>
      <c r="C957">
        <f t="shared" si="43"/>
        <v>8</v>
      </c>
      <c r="D957">
        <f t="shared" si="44"/>
        <v>2012</v>
      </c>
      <c r="E957">
        <v>17</v>
      </c>
    </row>
    <row r="958" spans="1:5" x14ac:dyDescent="0.35">
      <c r="A958" s="1">
        <v>41135</v>
      </c>
      <c r="B958">
        <f t="shared" si="42"/>
        <v>14</v>
      </c>
      <c r="C958">
        <f t="shared" si="43"/>
        <v>8</v>
      </c>
      <c r="D958">
        <f t="shared" si="44"/>
        <v>2012</v>
      </c>
      <c r="E958">
        <v>17.600000000000001</v>
      </c>
    </row>
    <row r="959" spans="1:5" x14ac:dyDescent="0.35">
      <c r="A959" s="1">
        <v>41136</v>
      </c>
      <c r="B959">
        <f t="shared" si="42"/>
        <v>15</v>
      </c>
      <c r="C959">
        <f t="shared" si="43"/>
        <v>8</v>
      </c>
      <c r="D959">
        <f t="shared" si="44"/>
        <v>2012</v>
      </c>
      <c r="E959">
        <v>19.600000000000001</v>
      </c>
    </row>
    <row r="960" spans="1:5" x14ac:dyDescent="0.35">
      <c r="A960" s="1">
        <v>41137</v>
      </c>
      <c r="B960">
        <f t="shared" si="42"/>
        <v>16</v>
      </c>
      <c r="C960">
        <f t="shared" si="43"/>
        <v>8</v>
      </c>
      <c r="D960">
        <f t="shared" si="44"/>
        <v>2012</v>
      </c>
      <c r="E960">
        <v>16</v>
      </c>
    </row>
    <row r="961" spans="1:5" x14ac:dyDescent="0.35">
      <c r="A961" s="1">
        <v>41138</v>
      </c>
      <c r="B961">
        <f t="shared" si="42"/>
        <v>17</v>
      </c>
      <c r="C961">
        <f t="shared" si="43"/>
        <v>8</v>
      </c>
      <c r="D961">
        <f t="shared" si="44"/>
        <v>2012</v>
      </c>
      <c r="E961">
        <v>17.399999999999999</v>
      </c>
    </row>
    <row r="962" spans="1:5" x14ac:dyDescent="0.35">
      <c r="A962" s="1">
        <v>41139</v>
      </c>
      <c r="B962">
        <f t="shared" ref="B962:B1025" si="45">DAY(A962)</f>
        <v>18</v>
      </c>
      <c r="C962">
        <f t="shared" ref="C962:C1025" si="46">MONTH(A962)</f>
        <v>8</v>
      </c>
      <c r="D962">
        <f t="shared" ref="D962:D1025" si="47">YEAR(A962)</f>
        <v>2012</v>
      </c>
      <c r="E962">
        <v>19.5</v>
      </c>
    </row>
    <row r="963" spans="1:5" x14ac:dyDescent="0.35">
      <c r="A963" s="1">
        <v>41140</v>
      </c>
      <c r="B963">
        <f t="shared" si="45"/>
        <v>19</v>
      </c>
      <c r="C963">
        <f t="shared" si="46"/>
        <v>8</v>
      </c>
      <c r="D963">
        <f t="shared" si="47"/>
        <v>2012</v>
      </c>
      <c r="E963">
        <v>21.5</v>
      </c>
    </row>
    <row r="964" spans="1:5" x14ac:dyDescent="0.35">
      <c r="A964" s="1">
        <v>41141</v>
      </c>
      <c r="B964">
        <f t="shared" si="45"/>
        <v>20</v>
      </c>
      <c r="C964">
        <f t="shared" si="46"/>
        <v>8</v>
      </c>
      <c r="D964">
        <f t="shared" si="47"/>
        <v>2012</v>
      </c>
      <c r="E964">
        <v>23.1</v>
      </c>
    </row>
    <row r="965" spans="1:5" x14ac:dyDescent="0.35">
      <c r="A965" s="1">
        <v>41142</v>
      </c>
      <c r="B965">
        <f t="shared" si="45"/>
        <v>21</v>
      </c>
      <c r="C965">
        <f t="shared" si="46"/>
        <v>8</v>
      </c>
      <c r="D965">
        <f t="shared" si="47"/>
        <v>2012</v>
      </c>
      <c r="E965">
        <v>21.3</v>
      </c>
    </row>
    <row r="966" spans="1:5" x14ac:dyDescent="0.35">
      <c r="A966" s="1">
        <v>41143</v>
      </c>
      <c r="B966">
        <f t="shared" si="45"/>
        <v>22</v>
      </c>
      <c r="C966">
        <f t="shared" si="46"/>
        <v>8</v>
      </c>
      <c r="D966">
        <f t="shared" si="47"/>
        <v>2012</v>
      </c>
      <c r="E966">
        <v>21.5</v>
      </c>
    </row>
    <row r="967" spans="1:5" x14ac:dyDescent="0.35">
      <c r="A967" s="1">
        <v>41144</v>
      </c>
      <c r="B967">
        <f t="shared" si="45"/>
        <v>23</v>
      </c>
      <c r="C967">
        <f t="shared" si="46"/>
        <v>8</v>
      </c>
      <c r="D967">
        <f t="shared" si="47"/>
        <v>2012</v>
      </c>
      <c r="E967">
        <v>19.2</v>
      </c>
    </row>
    <row r="968" spans="1:5" x14ac:dyDescent="0.35">
      <c r="A968" s="1">
        <v>41145</v>
      </c>
      <c r="B968">
        <f t="shared" si="45"/>
        <v>24</v>
      </c>
      <c r="C968">
        <f t="shared" si="46"/>
        <v>8</v>
      </c>
      <c r="D968">
        <f t="shared" si="47"/>
        <v>2012</v>
      </c>
      <c r="E968">
        <v>18.5</v>
      </c>
    </row>
    <row r="969" spans="1:5" x14ac:dyDescent="0.35">
      <c r="A969" s="1">
        <v>41146</v>
      </c>
      <c r="B969">
        <f t="shared" si="45"/>
        <v>25</v>
      </c>
      <c r="C969">
        <f t="shared" si="46"/>
        <v>8</v>
      </c>
      <c r="D969">
        <f t="shared" si="47"/>
        <v>2012</v>
      </c>
      <c r="E969">
        <v>16.8</v>
      </c>
    </row>
    <row r="970" spans="1:5" x14ac:dyDescent="0.35">
      <c r="A970" s="1">
        <v>41147</v>
      </c>
      <c r="B970">
        <f t="shared" si="45"/>
        <v>26</v>
      </c>
      <c r="C970">
        <f t="shared" si="46"/>
        <v>8</v>
      </c>
      <c r="D970">
        <f t="shared" si="47"/>
        <v>2012</v>
      </c>
      <c r="E970">
        <v>12.9</v>
      </c>
    </row>
    <row r="971" spans="1:5" x14ac:dyDescent="0.35">
      <c r="A971" s="1">
        <v>41148</v>
      </c>
      <c r="B971">
        <f t="shared" si="45"/>
        <v>27</v>
      </c>
      <c r="C971">
        <f t="shared" si="46"/>
        <v>8</v>
      </c>
      <c r="D971">
        <f t="shared" si="47"/>
        <v>2012</v>
      </c>
      <c r="E971">
        <v>13.6</v>
      </c>
    </row>
    <row r="972" spans="1:5" x14ac:dyDescent="0.35">
      <c r="A972" s="1">
        <v>41149</v>
      </c>
      <c r="B972">
        <f t="shared" si="45"/>
        <v>28</v>
      </c>
      <c r="C972">
        <f t="shared" si="46"/>
        <v>8</v>
      </c>
      <c r="D972">
        <f t="shared" si="47"/>
        <v>2012</v>
      </c>
      <c r="E972">
        <v>15.9</v>
      </c>
    </row>
    <row r="973" spans="1:5" x14ac:dyDescent="0.35">
      <c r="A973" s="1">
        <v>41150</v>
      </c>
      <c r="B973">
        <f t="shared" si="45"/>
        <v>29</v>
      </c>
      <c r="C973">
        <f t="shared" si="46"/>
        <v>8</v>
      </c>
      <c r="D973">
        <f t="shared" si="47"/>
        <v>2012</v>
      </c>
      <c r="E973">
        <v>18.399999999999999</v>
      </c>
    </row>
    <row r="974" spans="1:5" x14ac:dyDescent="0.35">
      <c r="A974" s="1">
        <v>41151</v>
      </c>
      <c r="B974">
        <f t="shared" si="45"/>
        <v>30</v>
      </c>
      <c r="C974">
        <f t="shared" si="46"/>
        <v>8</v>
      </c>
      <c r="D974">
        <f t="shared" si="47"/>
        <v>2012</v>
      </c>
      <c r="E974">
        <v>15.6</v>
      </c>
    </row>
    <row r="975" spans="1:5" x14ac:dyDescent="0.35">
      <c r="A975" s="1">
        <v>41152</v>
      </c>
      <c r="B975">
        <f t="shared" si="45"/>
        <v>31</v>
      </c>
      <c r="C975">
        <f t="shared" si="46"/>
        <v>8</v>
      </c>
      <c r="D975">
        <f t="shared" si="47"/>
        <v>2012</v>
      </c>
      <c r="E975">
        <v>9.1</v>
      </c>
    </row>
    <row r="976" spans="1:5" x14ac:dyDescent="0.35">
      <c r="A976" s="1">
        <v>41153</v>
      </c>
      <c r="B976">
        <f t="shared" si="45"/>
        <v>1</v>
      </c>
      <c r="C976">
        <f t="shared" si="46"/>
        <v>9</v>
      </c>
      <c r="D976">
        <f t="shared" si="47"/>
        <v>2012</v>
      </c>
      <c r="E976">
        <v>9.4</v>
      </c>
    </row>
    <row r="977" spans="1:5" x14ac:dyDescent="0.35">
      <c r="A977" s="1">
        <v>41154</v>
      </c>
      <c r="B977">
        <f t="shared" si="45"/>
        <v>2</v>
      </c>
      <c r="C977">
        <f t="shared" si="46"/>
        <v>9</v>
      </c>
      <c r="D977">
        <f t="shared" si="47"/>
        <v>2012</v>
      </c>
      <c r="E977">
        <v>12.7</v>
      </c>
    </row>
    <row r="978" spans="1:5" x14ac:dyDescent="0.35">
      <c r="A978" s="1">
        <v>41155</v>
      </c>
      <c r="B978">
        <f t="shared" si="45"/>
        <v>3</v>
      </c>
      <c r="C978">
        <f t="shared" si="46"/>
        <v>9</v>
      </c>
      <c r="D978">
        <f t="shared" si="47"/>
        <v>2012</v>
      </c>
      <c r="E978">
        <v>14.3</v>
      </c>
    </row>
    <row r="979" spans="1:5" x14ac:dyDescent="0.35">
      <c r="A979" s="1">
        <v>41156</v>
      </c>
      <c r="B979">
        <f t="shared" si="45"/>
        <v>4</v>
      </c>
      <c r="C979">
        <f t="shared" si="46"/>
        <v>9</v>
      </c>
      <c r="D979">
        <f t="shared" si="47"/>
        <v>2012</v>
      </c>
      <c r="E979">
        <v>16.3</v>
      </c>
    </row>
    <row r="980" spans="1:5" x14ac:dyDescent="0.35">
      <c r="A980" s="1">
        <v>41157</v>
      </c>
      <c r="B980">
        <f t="shared" si="45"/>
        <v>5</v>
      </c>
      <c r="C980">
        <f t="shared" si="46"/>
        <v>9</v>
      </c>
      <c r="D980">
        <f t="shared" si="47"/>
        <v>2012</v>
      </c>
      <c r="E980">
        <v>15</v>
      </c>
    </row>
    <row r="981" spans="1:5" x14ac:dyDescent="0.35">
      <c r="A981" s="1">
        <v>41158</v>
      </c>
      <c r="B981">
        <f t="shared" si="45"/>
        <v>6</v>
      </c>
      <c r="C981">
        <f t="shared" si="46"/>
        <v>9</v>
      </c>
      <c r="D981">
        <f t="shared" si="47"/>
        <v>2012</v>
      </c>
      <c r="E981">
        <v>13.3</v>
      </c>
    </row>
    <row r="982" spans="1:5" x14ac:dyDescent="0.35">
      <c r="A982" s="1">
        <v>41159</v>
      </c>
      <c r="B982">
        <f t="shared" si="45"/>
        <v>7</v>
      </c>
      <c r="C982">
        <f t="shared" si="46"/>
        <v>9</v>
      </c>
      <c r="D982">
        <f t="shared" si="47"/>
        <v>2012</v>
      </c>
      <c r="E982">
        <v>13.3</v>
      </c>
    </row>
    <row r="983" spans="1:5" x14ac:dyDescent="0.35">
      <c r="A983" s="1">
        <v>41160</v>
      </c>
      <c r="B983">
        <f t="shared" si="45"/>
        <v>8</v>
      </c>
      <c r="C983">
        <f t="shared" si="46"/>
        <v>9</v>
      </c>
      <c r="D983">
        <f t="shared" si="47"/>
        <v>2012</v>
      </c>
      <c r="E983">
        <v>14.4</v>
      </c>
    </row>
    <row r="984" spans="1:5" x14ac:dyDescent="0.35">
      <c r="A984" s="1">
        <v>41161</v>
      </c>
      <c r="B984">
        <f t="shared" si="45"/>
        <v>9</v>
      </c>
      <c r="C984">
        <f t="shared" si="46"/>
        <v>9</v>
      </c>
      <c r="D984">
        <f t="shared" si="47"/>
        <v>2012</v>
      </c>
      <c r="E984">
        <v>16.5</v>
      </c>
    </row>
    <row r="985" spans="1:5" x14ac:dyDescent="0.35">
      <c r="A985" s="1">
        <v>41162</v>
      </c>
      <c r="B985">
        <f t="shared" si="45"/>
        <v>10</v>
      </c>
      <c r="C985">
        <f t="shared" si="46"/>
        <v>9</v>
      </c>
      <c r="D985">
        <f t="shared" si="47"/>
        <v>2012</v>
      </c>
      <c r="E985">
        <v>18</v>
      </c>
    </row>
    <row r="986" spans="1:5" x14ac:dyDescent="0.35">
      <c r="A986" s="1">
        <v>41163</v>
      </c>
      <c r="B986">
        <f t="shared" si="45"/>
        <v>11</v>
      </c>
      <c r="C986">
        <f t="shared" si="46"/>
        <v>9</v>
      </c>
      <c r="D986">
        <f t="shared" si="47"/>
        <v>2012</v>
      </c>
      <c r="E986">
        <v>16.600000000000001</v>
      </c>
    </row>
    <row r="987" spans="1:5" x14ac:dyDescent="0.35">
      <c r="A987" s="1">
        <v>41164</v>
      </c>
      <c r="B987">
        <f t="shared" si="45"/>
        <v>12</v>
      </c>
      <c r="C987">
        <f t="shared" si="46"/>
        <v>9</v>
      </c>
      <c r="D987">
        <f t="shared" si="47"/>
        <v>2012</v>
      </c>
      <c r="E987">
        <v>9.3000000000000007</v>
      </c>
    </row>
    <row r="988" spans="1:5" x14ac:dyDescent="0.35">
      <c r="A988" s="1">
        <v>41165</v>
      </c>
      <c r="B988">
        <f t="shared" si="45"/>
        <v>13</v>
      </c>
      <c r="C988">
        <f t="shared" si="46"/>
        <v>9</v>
      </c>
      <c r="D988">
        <f t="shared" si="47"/>
        <v>2012</v>
      </c>
      <c r="E988">
        <v>6.4</v>
      </c>
    </row>
    <row r="989" spans="1:5" x14ac:dyDescent="0.35">
      <c r="A989" s="1">
        <v>41166</v>
      </c>
      <c r="B989">
        <f t="shared" si="45"/>
        <v>14</v>
      </c>
      <c r="C989">
        <f t="shared" si="46"/>
        <v>9</v>
      </c>
      <c r="D989">
        <f t="shared" si="47"/>
        <v>2012</v>
      </c>
      <c r="E989">
        <v>8.8000000000000007</v>
      </c>
    </row>
    <row r="990" spans="1:5" x14ac:dyDescent="0.35">
      <c r="A990" s="1">
        <v>41167</v>
      </c>
      <c r="B990">
        <f t="shared" si="45"/>
        <v>15</v>
      </c>
      <c r="C990">
        <f t="shared" si="46"/>
        <v>9</v>
      </c>
      <c r="D990">
        <f t="shared" si="47"/>
        <v>2012</v>
      </c>
      <c r="E990">
        <v>11.3</v>
      </c>
    </row>
    <row r="991" spans="1:5" x14ac:dyDescent="0.35">
      <c r="A991" s="1">
        <v>41168</v>
      </c>
      <c r="B991">
        <f t="shared" si="45"/>
        <v>16</v>
      </c>
      <c r="C991">
        <f t="shared" si="46"/>
        <v>9</v>
      </c>
      <c r="D991">
        <f t="shared" si="47"/>
        <v>2012</v>
      </c>
      <c r="E991">
        <v>11.7</v>
      </c>
    </row>
    <row r="992" spans="1:5" x14ac:dyDescent="0.35">
      <c r="A992" s="1">
        <v>41169</v>
      </c>
      <c r="B992">
        <f t="shared" si="45"/>
        <v>17</v>
      </c>
      <c r="C992">
        <f t="shared" si="46"/>
        <v>9</v>
      </c>
      <c r="D992">
        <f t="shared" si="47"/>
        <v>2012</v>
      </c>
      <c r="E992">
        <v>13.8</v>
      </c>
    </row>
    <row r="993" spans="1:5" x14ac:dyDescent="0.35">
      <c r="A993" s="1">
        <v>41170</v>
      </c>
      <c r="B993">
        <f t="shared" si="45"/>
        <v>18</v>
      </c>
      <c r="C993">
        <f t="shared" si="46"/>
        <v>9</v>
      </c>
      <c r="D993">
        <f t="shared" si="47"/>
        <v>2012</v>
      </c>
      <c r="E993">
        <v>14.9</v>
      </c>
    </row>
    <row r="994" spans="1:5" x14ac:dyDescent="0.35">
      <c r="A994" s="1">
        <v>41171</v>
      </c>
      <c r="B994">
        <f t="shared" si="45"/>
        <v>19</v>
      </c>
      <c r="C994">
        <f t="shared" si="46"/>
        <v>9</v>
      </c>
      <c r="D994">
        <f t="shared" si="47"/>
        <v>2012</v>
      </c>
      <c r="E994">
        <v>8.4</v>
      </c>
    </row>
    <row r="995" spans="1:5" x14ac:dyDescent="0.35">
      <c r="A995" s="1">
        <v>41172</v>
      </c>
      <c r="B995">
        <f t="shared" si="45"/>
        <v>20</v>
      </c>
      <c r="C995">
        <f t="shared" si="46"/>
        <v>9</v>
      </c>
      <c r="D995">
        <f t="shared" si="47"/>
        <v>2012</v>
      </c>
      <c r="E995">
        <v>7.4</v>
      </c>
    </row>
    <row r="996" spans="1:5" x14ac:dyDescent="0.35">
      <c r="A996" s="1">
        <v>41173</v>
      </c>
      <c r="B996">
        <f t="shared" si="45"/>
        <v>21</v>
      </c>
      <c r="C996">
        <f t="shared" si="46"/>
        <v>9</v>
      </c>
      <c r="D996">
        <f t="shared" si="47"/>
        <v>2012</v>
      </c>
      <c r="E996">
        <v>11.6</v>
      </c>
    </row>
    <row r="997" spans="1:5" x14ac:dyDescent="0.35">
      <c r="A997" s="1">
        <v>41174</v>
      </c>
      <c r="B997">
        <f t="shared" si="45"/>
        <v>22</v>
      </c>
      <c r="C997">
        <f t="shared" si="46"/>
        <v>9</v>
      </c>
      <c r="D997">
        <f t="shared" si="47"/>
        <v>2012</v>
      </c>
      <c r="E997">
        <v>10.8</v>
      </c>
    </row>
    <row r="998" spans="1:5" x14ac:dyDescent="0.35">
      <c r="A998" s="1">
        <v>41175</v>
      </c>
      <c r="B998">
        <f t="shared" si="45"/>
        <v>23</v>
      </c>
      <c r="C998">
        <f t="shared" si="46"/>
        <v>9</v>
      </c>
      <c r="D998">
        <f t="shared" si="47"/>
        <v>2012</v>
      </c>
      <c r="E998">
        <v>14.3</v>
      </c>
    </row>
    <row r="999" spans="1:5" x14ac:dyDescent="0.35">
      <c r="A999" s="1">
        <v>41176</v>
      </c>
      <c r="B999">
        <f t="shared" si="45"/>
        <v>24</v>
      </c>
      <c r="C999">
        <f t="shared" si="46"/>
        <v>9</v>
      </c>
      <c r="D999">
        <f t="shared" si="47"/>
        <v>2012</v>
      </c>
      <c r="E999">
        <v>14.4</v>
      </c>
    </row>
    <row r="1000" spans="1:5" x14ac:dyDescent="0.35">
      <c r="A1000" s="1">
        <v>41177</v>
      </c>
      <c r="B1000">
        <f t="shared" si="45"/>
        <v>25</v>
      </c>
      <c r="C1000">
        <f t="shared" si="46"/>
        <v>9</v>
      </c>
      <c r="D1000">
        <f t="shared" si="47"/>
        <v>2012</v>
      </c>
      <c r="E1000">
        <v>11.7</v>
      </c>
    </row>
    <row r="1001" spans="1:5" x14ac:dyDescent="0.35">
      <c r="A1001" s="1">
        <v>41178</v>
      </c>
      <c r="B1001">
        <f t="shared" si="45"/>
        <v>26</v>
      </c>
      <c r="C1001">
        <f t="shared" si="46"/>
        <v>9</v>
      </c>
      <c r="D1001">
        <f t="shared" si="47"/>
        <v>2012</v>
      </c>
      <c r="E1001">
        <v>13</v>
      </c>
    </row>
    <row r="1002" spans="1:5" x14ac:dyDescent="0.35">
      <c r="A1002" s="1">
        <v>41179</v>
      </c>
      <c r="B1002">
        <f t="shared" si="45"/>
        <v>27</v>
      </c>
      <c r="C1002">
        <f t="shared" si="46"/>
        <v>9</v>
      </c>
      <c r="D1002">
        <f t="shared" si="47"/>
        <v>2012</v>
      </c>
      <c r="E1002">
        <v>9.9</v>
      </c>
    </row>
    <row r="1003" spans="1:5" x14ac:dyDescent="0.35">
      <c r="A1003" s="1">
        <v>41180</v>
      </c>
      <c r="B1003">
        <f t="shared" si="45"/>
        <v>28</v>
      </c>
      <c r="C1003">
        <f t="shared" si="46"/>
        <v>9</v>
      </c>
      <c r="D1003">
        <f t="shared" si="47"/>
        <v>2012</v>
      </c>
      <c r="E1003">
        <v>10.1</v>
      </c>
    </row>
    <row r="1004" spans="1:5" x14ac:dyDescent="0.35">
      <c r="A1004" s="1">
        <v>41181</v>
      </c>
      <c r="B1004">
        <f t="shared" si="45"/>
        <v>29</v>
      </c>
      <c r="C1004">
        <f t="shared" si="46"/>
        <v>9</v>
      </c>
      <c r="D1004">
        <f t="shared" si="47"/>
        <v>2012</v>
      </c>
      <c r="E1004">
        <v>9.6</v>
      </c>
    </row>
    <row r="1005" spans="1:5" x14ac:dyDescent="0.35">
      <c r="A1005" s="1">
        <v>41182</v>
      </c>
      <c r="B1005">
        <f t="shared" si="45"/>
        <v>30</v>
      </c>
      <c r="C1005">
        <f t="shared" si="46"/>
        <v>9</v>
      </c>
      <c r="D1005">
        <f t="shared" si="47"/>
        <v>2012</v>
      </c>
      <c r="E1005">
        <v>9.6</v>
      </c>
    </row>
    <row r="1006" spans="1:5" x14ac:dyDescent="0.35">
      <c r="A1006" s="1">
        <v>41183</v>
      </c>
      <c r="B1006">
        <f t="shared" si="45"/>
        <v>1</v>
      </c>
      <c r="C1006">
        <f t="shared" si="46"/>
        <v>10</v>
      </c>
      <c r="D1006">
        <f t="shared" si="47"/>
        <v>2012</v>
      </c>
      <c r="E1006">
        <v>10.199999999999999</v>
      </c>
    </row>
    <row r="1007" spans="1:5" x14ac:dyDescent="0.35">
      <c r="A1007" s="1">
        <v>41184</v>
      </c>
      <c r="B1007">
        <f t="shared" si="45"/>
        <v>2</v>
      </c>
      <c r="C1007">
        <f t="shared" si="46"/>
        <v>10</v>
      </c>
      <c r="D1007">
        <f t="shared" si="47"/>
        <v>2012</v>
      </c>
      <c r="E1007">
        <v>10.9</v>
      </c>
    </row>
    <row r="1008" spans="1:5" x14ac:dyDescent="0.35">
      <c r="A1008" s="1">
        <v>41185</v>
      </c>
      <c r="B1008">
        <f t="shared" si="45"/>
        <v>3</v>
      </c>
      <c r="C1008">
        <f t="shared" si="46"/>
        <v>10</v>
      </c>
      <c r="D1008">
        <f t="shared" si="47"/>
        <v>2012</v>
      </c>
      <c r="E1008">
        <v>10.6</v>
      </c>
    </row>
    <row r="1009" spans="1:5" x14ac:dyDescent="0.35">
      <c r="A1009" s="1">
        <v>41186</v>
      </c>
      <c r="B1009">
        <f t="shared" si="45"/>
        <v>4</v>
      </c>
      <c r="C1009">
        <f t="shared" si="46"/>
        <v>10</v>
      </c>
      <c r="D1009">
        <f t="shared" si="47"/>
        <v>2012</v>
      </c>
      <c r="E1009">
        <v>12.2</v>
      </c>
    </row>
    <row r="1010" spans="1:5" x14ac:dyDescent="0.35">
      <c r="A1010" s="1">
        <v>41187</v>
      </c>
      <c r="B1010">
        <f t="shared" si="45"/>
        <v>5</v>
      </c>
      <c r="C1010">
        <f t="shared" si="46"/>
        <v>10</v>
      </c>
      <c r="D1010">
        <f t="shared" si="47"/>
        <v>2012</v>
      </c>
      <c r="E1010">
        <v>12</v>
      </c>
    </row>
    <row r="1011" spans="1:5" x14ac:dyDescent="0.35">
      <c r="A1011" s="1">
        <v>41188</v>
      </c>
      <c r="B1011">
        <f t="shared" si="45"/>
        <v>6</v>
      </c>
      <c r="C1011">
        <f t="shared" si="46"/>
        <v>10</v>
      </c>
      <c r="D1011">
        <f t="shared" si="47"/>
        <v>2012</v>
      </c>
      <c r="E1011">
        <v>14.3</v>
      </c>
    </row>
    <row r="1012" spans="1:5" x14ac:dyDescent="0.35">
      <c r="A1012" s="1">
        <v>41189</v>
      </c>
      <c r="B1012">
        <f t="shared" si="45"/>
        <v>7</v>
      </c>
      <c r="C1012">
        <f t="shared" si="46"/>
        <v>10</v>
      </c>
      <c r="D1012">
        <f t="shared" si="47"/>
        <v>2012</v>
      </c>
      <c r="E1012">
        <v>9.6999999999999993</v>
      </c>
    </row>
    <row r="1013" spans="1:5" x14ac:dyDescent="0.35">
      <c r="A1013" s="1">
        <v>41190</v>
      </c>
      <c r="B1013">
        <f t="shared" si="45"/>
        <v>8</v>
      </c>
      <c r="C1013">
        <f t="shared" si="46"/>
        <v>10</v>
      </c>
      <c r="D1013">
        <f t="shared" si="47"/>
        <v>2012</v>
      </c>
      <c r="E1013">
        <v>8.4</v>
      </c>
    </row>
    <row r="1014" spans="1:5" x14ac:dyDescent="0.35">
      <c r="A1014" s="1">
        <v>41191</v>
      </c>
      <c r="B1014">
        <f t="shared" si="45"/>
        <v>9</v>
      </c>
      <c r="C1014">
        <f t="shared" si="46"/>
        <v>10</v>
      </c>
      <c r="D1014">
        <f t="shared" si="47"/>
        <v>2012</v>
      </c>
      <c r="E1014">
        <v>11.3</v>
      </c>
    </row>
    <row r="1015" spans="1:5" x14ac:dyDescent="0.35">
      <c r="A1015" s="1">
        <v>41192</v>
      </c>
      <c r="B1015">
        <f t="shared" si="45"/>
        <v>10</v>
      </c>
      <c r="C1015">
        <f t="shared" si="46"/>
        <v>10</v>
      </c>
      <c r="D1015">
        <f t="shared" si="47"/>
        <v>2012</v>
      </c>
      <c r="E1015">
        <v>9.4</v>
      </c>
    </row>
    <row r="1016" spans="1:5" x14ac:dyDescent="0.35">
      <c r="A1016" s="1">
        <v>41193</v>
      </c>
      <c r="B1016">
        <f t="shared" si="45"/>
        <v>11</v>
      </c>
      <c r="C1016">
        <f t="shared" si="46"/>
        <v>10</v>
      </c>
      <c r="D1016">
        <f t="shared" si="47"/>
        <v>2012</v>
      </c>
      <c r="E1016">
        <v>9.6999999999999993</v>
      </c>
    </row>
    <row r="1017" spans="1:5" x14ac:dyDescent="0.35">
      <c r="A1017" s="1">
        <v>41194</v>
      </c>
      <c r="B1017">
        <f t="shared" si="45"/>
        <v>12</v>
      </c>
      <c r="C1017">
        <f t="shared" si="46"/>
        <v>10</v>
      </c>
      <c r="D1017">
        <f t="shared" si="47"/>
        <v>2012</v>
      </c>
      <c r="E1017">
        <v>9.4</v>
      </c>
    </row>
    <row r="1018" spans="1:5" x14ac:dyDescent="0.35">
      <c r="A1018" s="1">
        <v>41195</v>
      </c>
      <c r="B1018">
        <f t="shared" si="45"/>
        <v>13</v>
      </c>
      <c r="C1018">
        <f t="shared" si="46"/>
        <v>10</v>
      </c>
      <c r="D1018">
        <f t="shared" si="47"/>
        <v>2012</v>
      </c>
      <c r="E1018">
        <v>7.7</v>
      </c>
    </row>
    <row r="1019" spans="1:5" x14ac:dyDescent="0.35">
      <c r="A1019" s="1">
        <v>41196</v>
      </c>
      <c r="B1019">
        <f t="shared" si="45"/>
        <v>14</v>
      </c>
      <c r="C1019">
        <f t="shared" si="46"/>
        <v>10</v>
      </c>
      <c r="D1019">
        <f t="shared" si="47"/>
        <v>2012</v>
      </c>
      <c r="E1019">
        <v>8.1</v>
      </c>
    </row>
    <row r="1020" spans="1:5" x14ac:dyDescent="0.35">
      <c r="A1020" s="1">
        <v>41197</v>
      </c>
      <c r="B1020">
        <f t="shared" si="45"/>
        <v>15</v>
      </c>
      <c r="C1020">
        <f t="shared" si="46"/>
        <v>10</v>
      </c>
      <c r="D1020">
        <f t="shared" si="47"/>
        <v>2012</v>
      </c>
      <c r="E1020">
        <v>4</v>
      </c>
    </row>
    <row r="1021" spans="1:5" x14ac:dyDescent="0.35">
      <c r="A1021" s="1">
        <v>41198</v>
      </c>
      <c r="B1021">
        <f t="shared" si="45"/>
        <v>16</v>
      </c>
      <c r="C1021">
        <f t="shared" si="46"/>
        <v>10</v>
      </c>
      <c r="D1021">
        <f t="shared" si="47"/>
        <v>2012</v>
      </c>
      <c r="E1021">
        <v>5.9</v>
      </c>
    </row>
    <row r="1022" spans="1:5" x14ac:dyDescent="0.35">
      <c r="A1022" s="1">
        <v>41199</v>
      </c>
      <c r="B1022">
        <f t="shared" si="45"/>
        <v>17</v>
      </c>
      <c r="C1022">
        <f t="shared" si="46"/>
        <v>10</v>
      </c>
      <c r="D1022">
        <f t="shared" si="47"/>
        <v>2012</v>
      </c>
      <c r="E1022">
        <v>9.9</v>
      </c>
    </row>
    <row r="1023" spans="1:5" x14ac:dyDescent="0.35">
      <c r="A1023" s="1">
        <v>41200</v>
      </c>
      <c r="B1023">
        <f t="shared" si="45"/>
        <v>18</v>
      </c>
      <c r="C1023">
        <f t="shared" si="46"/>
        <v>10</v>
      </c>
      <c r="D1023">
        <f t="shared" si="47"/>
        <v>2012</v>
      </c>
      <c r="E1023">
        <v>12.7</v>
      </c>
    </row>
    <row r="1024" spans="1:5" x14ac:dyDescent="0.35">
      <c r="A1024" s="1">
        <v>41201</v>
      </c>
      <c r="B1024">
        <f t="shared" si="45"/>
        <v>19</v>
      </c>
      <c r="C1024">
        <f t="shared" si="46"/>
        <v>10</v>
      </c>
      <c r="D1024">
        <f t="shared" si="47"/>
        <v>2012</v>
      </c>
      <c r="E1024">
        <v>14</v>
      </c>
    </row>
    <row r="1025" spans="1:5" x14ac:dyDescent="0.35">
      <c r="A1025" s="1">
        <v>41202</v>
      </c>
      <c r="B1025">
        <f t="shared" si="45"/>
        <v>20</v>
      </c>
      <c r="C1025">
        <f t="shared" si="46"/>
        <v>10</v>
      </c>
      <c r="D1025">
        <f t="shared" si="47"/>
        <v>2012</v>
      </c>
      <c r="E1025">
        <v>12.3</v>
      </c>
    </row>
    <row r="1026" spans="1:5" x14ac:dyDescent="0.35">
      <c r="A1026" s="1">
        <v>41203</v>
      </c>
      <c r="B1026">
        <f t="shared" ref="B1026:B1089" si="48">DAY(A1026)</f>
        <v>21</v>
      </c>
      <c r="C1026">
        <f t="shared" ref="C1026:C1089" si="49">MONTH(A1026)</f>
        <v>10</v>
      </c>
      <c r="D1026">
        <f t="shared" ref="D1026:D1089" si="50">YEAR(A1026)</f>
        <v>2012</v>
      </c>
      <c r="E1026">
        <v>12</v>
      </c>
    </row>
    <row r="1027" spans="1:5" x14ac:dyDescent="0.35">
      <c r="A1027" s="1">
        <v>41204</v>
      </c>
      <c r="B1027">
        <f t="shared" si="48"/>
        <v>22</v>
      </c>
      <c r="C1027">
        <f t="shared" si="49"/>
        <v>10</v>
      </c>
      <c r="D1027">
        <f t="shared" si="50"/>
        <v>2012</v>
      </c>
      <c r="E1027">
        <v>10.4</v>
      </c>
    </row>
    <row r="1028" spans="1:5" x14ac:dyDescent="0.35">
      <c r="A1028" s="1">
        <v>41205</v>
      </c>
      <c r="B1028">
        <f t="shared" si="48"/>
        <v>23</v>
      </c>
      <c r="C1028">
        <f t="shared" si="49"/>
        <v>10</v>
      </c>
      <c r="D1028">
        <f t="shared" si="50"/>
        <v>2012</v>
      </c>
      <c r="E1028">
        <v>5.3</v>
      </c>
    </row>
    <row r="1029" spans="1:5" x14ac:dyDescent="0.35">
      <c r="A1029" s="1">
        <v>41206</v>
      </c>
      <c r="B1029">
        <f t="shared" si="48"/>
        <v>24</v>
      </c>
      <c r="C1029">
        <f t="shared" si="49"/>
        <v>10</v>
      </c>
      <c r="D1029">
        <f t="shared" si="50"/>
        <v>2012</v>
      </c>
      <c r="E1029">
        <v>5.4</v>
      </c>
    </row>
    <row r="1030" spans="1:5" x14ac:dyDescent="0.35">
      <c r="A1030" s="1">
        <v>41207</v>
      </c>
      <c r="B1030">
        <f t="shared" si="48"/>
        <v>25</v>
      </c>
      <c r="C1030">
        <f t="shared" si="49"/>
        <v>10</v>
      </c>
      <c r="D1030">
        <f t="shared" si="50"/>
        <v>2012</v>
      </c>
      <c r="E1030">
        <v>6.6</v>
      </c>
    </row>
    <row r="1031" spans="1:5" x14ac:dyDescent="0.35">
      <c r="A1031" s="1">
        <v>41208</v>
      </c>
      <c r="B1031">
        <f t="shared" si="48"/>
        <v>26</v>
      </c>
      <c r="C1031">
        <f t="shared" si="49"/>
        <v>10</v>
      </c>
      <c r="D1031">
        <f t="shared" si="50"/>
        <v>2012</v>
      </c>
      <c r="E1031">
        <v>6</v>
      </c>
    </row>
    <row r="1032" spans="1:5" x14ac:dyDescent="0.35">
      <c r="A1032" s="1">
        <v>41209</v>
      </c>
      <c r="B1032">
        <f t="shared" si="48"/>
        <v>27</v>
      </c>
      <c r="C1032">
        <f t="shared" si="49"/>
        <v>10</v>
      </c>
      <c r="D1032">
        <f t="shared" si="50"/>
        <v>2012</v>
      </c>
      <c r="E1032">
        <v>1.2</v>
      </c>
    </row>
    <row r="1033" spans="1:5" x14ac:dyDescent="0.35">
      <c r="A1033" s="1">
        <v>41210</v>
      </c>
      <c r="B1033">
        <f t="shared" si="48"/>
        <v>28</v>
      </c>
      <c r="C1033">
        <f t="shared" si="49"/>
        <v>10</v>
      </c>
      <c r="D1033">
        <f t="shared" si="50"/>
        <v>2012</v>
      </c>
      <c r="E1033">
        <v>-3.5</v>
      </c>
    </row>
    <row r="1034" spans="1:5" x14ac:dyDescent="0.35">
      <c r="A1034" s="1">
        <v>41211</v>
      </c>
      <c r="B1034">
        <f t="shared" si="48"/>
        <v>29</v>
      </c>
      <c r="C1034">
        <f t="shared" si="49"/>
        <v>10</v>
      </c>
      <c r="D1034">
        <f t="shared" si="50"/>
        <v>2012</v>
      </c>
      <c r="E1034">
        <v>-3.3</v>
      </c>
    </row>
    <row r="1035" spans="1:5" x14ac:dyDescent="0.35">
      <c r="A1035" s="1">
        <v>41212</v>
      </c>
      <c r="B1035">
        <f t="shared" si="48"/>
        <v>30</v>
      </c>
      <c r="C1035">
        <f t="shared" si="49"/>
        <v>10</v>
      </c>
      <c r="D1035">
        <f t="shared" si="50"/>
        <v>2012</v>
      </c>
      <c r="E1035">
        <v>-1.5</v>
      </c>
    </row>
    <row r="1036" spans="1:5" x14ac:dyDescent="0.35">
      <c r="A1036" s="1">
        <v>41213</v>
      </c>
      <c r="B1036">
        <f t="shared" si="48"/>
        <v>31</v>
      </c>
      <c r="C1036">
        <f t="shared" si="49"/>
        <v>10</v>
      </c>
      <c r="D1036">
        <f t="shared" si="50"/>
        <v>2012</v>
      </c>
      <c r="E1036">
        <v>0.7</v>
      </c>
    </row>
    <row r="1037" spans="1:5" x14ac:dyDescent="0.35">
      <c r="A1037" s="1">
        <v>41214</v>
      </c>
      <c r="B1037">
        <f t="shared" si="48"/>
        <v>1</v>
      </c>
      <c r="C1037">
        <f t="shared" si="49"/>
        <v>11</v>
      </c>
      <c r="D1037">
        <f t="shared" si="50"/>
        <v>2012</v>
      </c>
      <c r="E1037">
        <v>5.0999999999999996</v>
      </c>
    </row>
    <row r="1038" spans="1:5" x14ac:dyDescent="0.35">
      <c r="A1038" s="1">
        <v>41215</v>
      </c>
      <c r="B1038">
        <f t="shared" si="48"/>
        <v>2</v>
      </c>
      <c r="C1038">
        <f t="shared" si="49"/>
        <v>11</v>
      </c>
      <c r="D1038">
        <f t="shared" si="50"/>
        <v>2012</v>
      </c>
      <c r="E1038">
        <v>5.4</v>
      </c>
    </row>
    <row r="1039" spans="1:5" x14ac:dyDescent="0.35">
      <c r="A1039" s="1">
        <v>41216</v>
      </c>
      <c r="B1039">
        <f t="shared" si="48"/>
        <v>3</v>
      </c>
      <c r="C1039">
        <f t="shared" si="49"/>
        <v>11</v>
      </c>
      <c r="D1039">
        <f t="shared" si="50"/>
        <v>2012</v>
      </c>
      <c r="E1039">
        <v>8.5</v>
      </c>
    </row>
    <row r="1040" spans="1:5" x14ac:dyDescent="0.35">
      <c r="A1040" s="1">
        <v>41217</v>
      </c>
      <c r="B1040">
        <f t="shared" si="48"/>
        <v>4</v>
      </c>
      <c r="C1040">
        <f t="shared" si="49"/>
        <v>11</v>
      </c>
      <c r="D1040">
        <f t="shared" si="50"/>
        <v>2012</v>
      </c>
      <c r="E1040">
        <v>8.6</v>
      </c>
    </row>
    <row r="1041" spans="1:5" x14ac:dyDescent="0.35">
      <c r="A1041" s="1">
        <v>41218</v>
      </c>
      <c r="B1041">
        <f t="shared" si="48"/>
        <v>5</v>
      </c>
      <c r="C1041">
        <f t="shared" si="49"/>
        <v>11</v>
      </c>
      <c r="D1041">
        <f t="shared" si="50"/>
        <v>2012</v>
      </c>
      <c r="E1041">
        <v>4.4000000000000004</v>
      </c>
    </row>
    <row r="1042" spans="1:5" x14ac:dyDescent="0.35">
      <c r="A1042" s="1">
        <v>41219</v>
      </c>
      <c r="B1042">
        <f t="shared" si="48"/>
        <v>6</v>
      </c>
      <c r="C1042">
        <f t="shared" si="49"/>
        <v>11</v>
      </c>
      <c r="D1042">
        <f t="shared" si="50"/>
        <v>2012</v>
      </c>
      <c r="E1042">
        <v>1.6</v>
      </c>
    </row>
    <row r="1043" spans="1:5" x14ac:dyDescent="0.35">
      <c r="A1043" s="1">
        <v>41220</v>
      </c>
      <c r="B1043">
        <f t="shared" si="48"/>
        <v>7</v>
      </c>
      <c r="C1043">
        <f t="shared" si="49"/>
        <v>11</v>
      </c>
      <c r="D1043">
        <f t="shared" si="50"/>
        <v>2012</v>
      </c>
      <c r="E1043">
        <v>1.8</v>
      </c>
    </row>
    <row r="1044" spans="1:5" x14ac:dyDescent="0.35">
      <c r="A1044" s="1">
        <v>41221</v>
      </c>
      <c r="B1044">
        <f t="shared" si="48"/>
        <v>8</v>
      </c>
      <c r="C1044">
        <f t="shared" si="49"/>
        <v>11</v>
      </c>
      <c r="D1044">
        <f t="shared" si="50"/>
        <v>2012</v>
      </c>
      <c r="E1044">
        <v>3.9</v>
      </c>
    </row>
    <row r="1045" spans="1:5" x14ac:dyDescent="0.35">
      <c r="A1045" s="1">
        <v>41222</v>
      </c>
      <c r="B1045">
        <f t="shared" si="48"/>
        <v>9</v>
      </c>
      <c r="C1045">
        <f t="shared" si="49"/>
        <v>11</v>
      </c>
      <c r="D1045">
        <f t="shared" si="50"/>
        <v>2012</v>
      </c>
      <c r="E1045">
        <v>5.5</v>
      </c>
    </row>
    <row r="1046" spans="1:5" x14ac:dyDescent="0.35">
      <c r="A1046" s="1">
        <v>41223</v>
      </c>
      <c r="B1046">
        <f t="shared" si="48"/>
        <v>10</v>
      </c>
      <c r="C1046">
        <f t="shared" si="49"/>
        <v>11</v>
      </c>
      <c r="D1046">
        <f t="shared" si="50"/>
        <v>2012</v>
      </c>
      <c r="E1046">
        <v>8</v>
      </c>
    </row>
    <row r="1047" spans="1:5" x14ac:dyDescent="0.35">
      <c r="A1047" s="1">
        <v>41224</v>
      </c>
      <c r="B1047">
        <f t="shared" si="48"/>
        <v>11</v>
      </c>
      <c r="C1047">
        <f t="shared" si="49"/>
        <v>11</v>
      </c>
      <c r="D1047">
        <f t="shared" si="50"/>
        <v>2012</v>
      </c>
      <c r="E1047">
        <v>7</v>
      </c>
    </row>
    <row r="1048" spans="1:5" x14ac:dyDescent="0.35">
      <c r="A1048" s="1">
        <v>41225</v>
      </c>
      <c r="B1048">
        <f t="shared" si="48"/>
        <v>12</v>
      </c>
      <c r="C1048">
        <f t="shared" si="49"/>
        <v>11</v>
      </c>
      <c r="D1048">
        <f t="shared" si="50"/>
        <v>2012</v>
      </c>
      <c r="E1048">
        <v>5.4</v>
      </c>
    </row>
    <row r="1049" spans="1:5" x14ac:dyDescent="0.35">
      <c r="A1049" s="1">
        <v>41226</v>
      </c>
      <c r="B1049">
        <f t="shared" si="48"/>
        <v>13</v>
      </c>
      <c r="C1049">
        <f t="shared" si="49"/>
        <v>11</v>
      </c>
      <c r="D1049">
        <f t="shared" si="50"/>
        <v>2012</v>
      </c>
      <c r="E1049">
        <v>4.2</v>
      </c>
    </row>
    <row r="1050" spans="1:5" x14ac:dyDescent="0.35">
      <c r="A1050" s="1">
        <v>41227</v>
      </c>
      <c r="B1050">
        <f t="shared" si="48"/>
        <v>14</v>
      </c>
      <c r="C1050">
        <f t="shared" si="49"/>
        <v>11</v>
      </c>
      <c r="D1050">
        <f t="shared" si="50"/>
        <v>2012</v>
      </c>
      <c r="E1050">
        <v>2.6</v>
      </c>
    </row>
    <row r="1051" spans="1:5" x14ac:dyDescent="0.35">
      <c r="A1051" s="1">
        <v>41228</v>
      </c>
      <c r="B1051">
        <f t="shared" si="48"/>
        <v>15</v>
      </c>
      <c r="C1051">
        <f t="shared" si="49"/>
        <v>11</v>
      </c>
      <c r="D1051">
        <f t="shared" si="50"/>
        <v>2012</v>
      </c>
      <c r="E1051">
        <v>2.7</v>
      </c>
    </row>
    <row r="1052" spans="1:5" x14ac:dyDescent="0.35">
      <c r="A1052" s="1">
        <v>41229</v>
      </c>
      <c r="B1052">
        <f t="shared" si="48"/>
        <v>16</v>
      </c>
      <c r="C1052">
        <f t="shared" si="49"/>
        <v>11</v>
      </c>
      <c r="D1052">
        <f t="shared" si="50"/>
        <v>2012</v>
      </c>
      <c r="E1052">
        <v>2.6</v>
      </c>
    </row>
    <row r="1053" spans="1:5" x14ac:dyDescent="0.35">
      <c r="A1053" s="1">
        <v>41230</v>
      </c>
      <c r="B1053">
        <f t="shared" si="48"/>
        <v>17</v>
      </c>
      <c r="C1053">
        <f t="shared" si="49"/>
        <v>11</v>
      </c>
      <c r="D1053">
        <f t="shared" si="50"/>
        <v>2012</v>
      </c>
      <c r="E1053">
        <v>3</v>
      </c>
    </row>
    <row r="1054" spans="1:5" x14ac:dyDescent="0.35">
      <c r="A1054" s="1">
        <v>41231</v>
      </c>
      <c r="B1054">
        <f t="shared" si="48"/>
        <v>18</v>
      </c>
      <c r="C1054">
        <f t="shared" si="49"/>
        <v>11</v>
      </c>
      <c r="D1054">
        <f t="shared" si="50"/>
        <v>2012</v>
      </c>
      <c r="E1054">
        <v>3.4</v>
      </c>
    </row>
    <row r="1055" spans="1:5" x14ac:dyDescent="0.35">
      <c r="A1055" s="1">
        <v>41232</v>
      </c>
      <c r="B1055">
        <f t="shared" si="48"/>
        <v>19</v>
      </c>
      <c r="C1055">
        <f t="shared" si="49"/>
        <v>11</v>
      </c>
      <c r="D1055">
        <f t="shared" si="50"/>
        <v>2012</v>
      </c>
      <c r="E1055">
        <v>1.5</v>
      </c>
    </row>
    <row r="1056" spans="1:5" x14ac:dyDescent="0.35">
      <c r="A1056" s="1">
        <v>41233</v>
      </c>
      <c r="B1056">
        <f t="shared" si="48"/>
        <v>20</v>
      </c>
      <c r="C1056">
        <f t="shared" si="49"/>
        <v>11</v>
      </c>
      <c r="D1056">
        <f t="shared" si="50"/>
        <v>2012</v>
      </c>
      <c r="E1056">
        <v>0.8</v>
      </c>
    </row>
    <row r="1057" spans="1:5" x14ac:dyDescent="0.35">
      <c r="A1057" s="1">
        <v>41234</v>
      </c>
      <c r="B1057">
        <f t="shared" si="48"/>
        <v>21</v>
      </c>
      <c r="C1057">
        <f t="shared" si="49"/>
        <v>11</v>
      </c>
      <c r="D1057">
        <f t="shared" si="50"/>
        <v>2012</v>
      </c>
      <c r="E1057">
        <v>3.9</v>
      </c>
    </row>
    <row r="1058" spans="1:5" x14ac:dyDescent="0.35">
      <c r="A1058" s="1">
        <v>41235</v>
      </c>
      <c r="B1058">
        <f t="shared" si="48"/>
        <v>22</v>
      </c>
      <c r="C1058">
        <f t="shared" si="49"/>
        <v>11</v>
      </c>
      <c r="D1058">
        <f t="shared" si="50"/>
        <v>2012</v>
      </c>
      <c r="E1058">
        <v>4.4000000000000004</v>
      </c>
    </row>
    <row r="1059" spans="1:5" x14ac:dyDescent="0.35">
      <c r="A1059" s="1">
        <v>41236</v>
      </c>
      <c r="B1059">
        <f t="shared" si="48"/>
        <v>23</v>
      </c>
      <c r="C1059">
        <f t="shared" si="49"/>
        <v>11</v>
      </c>
      <c r="D1059">
        <f t="shared" si="50"/>
        <v>2012</v>
      </c>
      <c r="E1059">
        <v>3.8</v>
      </c>
    </row>
    <row r="1060" spans="1:5" x14ac:dyDescent="0.35">
      <c r="A1060" s="1">
        <v>41237</v>
      </c>
      <c r="B1060">
        <f t="shared" si="48"/>
        <v>24</v>
      </c>
      <c r="C1060">
        <f t="shared" si="49"/>
        <v>11</v>
      </c>
      <c r="D1060">
        <f t="shared" si="50"/>
        <v>2012</v>
      </c>
      <c r="E1060">
        <v>5.7</v>
      </c>
    </row>
    <row r="1061" spans="1:5" x14ac:dyDescent="0.35">
      <c r="A1061" s="1">
        <v>41238</v>
      </c>
      <c r="B1061">
        <f t="shared" si="48"/>
        <v>25</v>
      </c>
      <c r="C1061">
        <f t="shared" si="49"/>
        <v>11</v>
      </c>
      <c r="D1061">
        <f t="shared" si="50"/>
        <v>2012</v>
      </c>
      <c r="E1061">
        <v>7.7</v>
      </c>
    </row>
    <row r="1062" spans="1:5" x14ac:dyDescent="0.35">
      <c r="A1062" s="1">
        <v>41239</v>
      </c>
      <c r="B1062">
        <f t="shared" si="48"/>
        <v>26</v>
      </c>
      <c r="C1062">
        <f t="shared" si="49"/>
        <v>11</v>
      </c>
      <c r="D1062">
        <f t="shared" si="50"/>
        <v>2012</v>
      </c>
      <c r="E1062">
        <v>6.4</v>
      </c>
    </row>
    <row r="1063" spans="1:5" x14ac:dyDescent="0.35">
      <c r="A1063" s="1">
        <v>41240</v>
      </c>
      <c r="B1063">
        <f t="shared" si="48"/>
        <v>27</v>
      </c>
      <c r="C1063">
        <f t="shared" si="49"/>
        <v>11</v>
      </c>
      <c r="D1063">
        <f t="shared" si="50"/>
        <v>2012</v>
      </c>
      <c r="E1063">
        <v>5.2</v>
      </c>
    </row>
    <row r="1064" spans="1:5" x14ac:dyDescent="0.35">
      <c r="A1064" s="1">
        <v>41241</v>
      </c>
      <c r="B1064">
        <f t="shared" si="48"/>
        <v>28</v>
      </c>
      <c r="C1064">
        <f t="shared" si="49"/>
        <v>11</v>
      </c>
      <c r="D1064">
        <f t="shared" si="50"/>
        <v>2012</v>
      </c>
      <c r="E1064">
        <v>2.8</v>
      </c>
    </row>
    <row r="1065" spans="1:5" x14ac:dyDescent="0.35">
      <c r="A1065" s="1">
        <v>41242</v>
      </c>
      <c r="B1065">
        <f t="shared" si="48"/>
        <v>29</v>
      </c>
      <c r="C1065">
        <f t="shared" si="49"/>
        <v>11</v>
      </c>
      <c r="D1065">
        <f t="shared" si="50"/>
        <v>2012</v>
      </c>
      <c r="E1065">
        <v>-1</v>
      </c>
    </row>
    <row r="1066" spans="1:5" x14ac:dyDescent="0.35">
      <c r="A1066" s="1">
        <v>41243</v>
      </c>
      <c r="B1066">
        <f t="shared" si="48"/>
        <v>30</v>
      </c>
      <c r="C1066">
        <f t="shared" si="49"/>
        <v>11</v>
      </c>
      <c r="D1066">
        <f t="shared" si="50"/>
        <v>2012</v>
      </c>
      <c r="E1066">
        <v>-3.1</v>
      </c>
    </row>
    <row r="1067" spans="1:5" x14ac:dyDescent="0.35">
      <c r="A1067" s="1">
        <v>41244</v>
      </c>
      <c r="B1067">
        <f t="shared" si="48"/>
        <v>1</v>
      </c>
      <c r="C1067">
        <f t="shared" si="49"/>
        <v>12</v>
      </c>
      <c r="D1067">
        <f t="shared" si="50"/>
        <v>2012</v>
      </c>
      <c r="E1067">
        <v>-4.2</v>
      </c>
    </row>
    <row r="1068" spans="1:5" x14ac:dyDescent="0.35">
      <c r="A1068" s="1">
        <v>41245</v>
      </c>
      <c r="B1068">
        <f t="shared" si="48"/>
        <v>2</v>
      </c>
      <c r="C1068">
        <f t="shared" si="49"/>
        <v>12</v>
      </c>
      <c r="D1068">
        <f t="shared" si="50"/>
        <v>2012</v>
      </c>
      <c r="E1068">
        <v>-4.3</v>
      </c>
    </row>
    <row r="1069" spans="1:5" x14ac:dyDescent="0.35">
      <c r="A1069" s="1">
        <v>41246</v>
      </c>
      <c r="B1069">
        <f t="shared" si="48"/>
        <v>3</v>
      </c>
      <c r="C1069">
        <f t="shared" si="49"/>
        <v>12</v>
      </c>
      <c r="D1069">
        <f t="shared" si="50"/>
        <v>2012</v>
      </c>
      <c r="E1069">
        <v>-1.8</v>
      </c>
    </row>
    <row r="1070" spans="1:5" x14ac:dyDescent="0.35">
      <c r="A1070" s="1">
        <v>41247</v>
      </c>
      <c r="B1070">
        <f t="shared" si="48"/>
        <v>4</v>
      </c>
      <c r="C1070">
        <f t="shared" si="49"/>
        <v>12</v>
      </c>
      <c r="D1070">
        <f t="shared" si="50"/>
        <v>2012</v>
      </c>
      <c r="E1070">
        <v>1.1000000000000001</v>
      </c>
    </row>
    <row r="1071" spans="1:5" x14ac:dyDescent="0.35">
      <c r="A1071" s="1">
        <v>41248</v>
      </c>
      <c r="B1071">
        <f t="shared" si="48"/>
        <v>5</v>
      </c>
      <c r="C1071">
        <f t="shared" si="49"/>
        <v>12</v>
      </c>
      <c r="D1071">
        <f t="shared" si="50"/>
        <v>2012</v>
      </c>
      <c r="E1071">
        <v>-2</v>
      </c>
    </row>
    <row r="1072" spans="1:5" x14ac:dyDescent="0.35">
      <c r="A1072" s="1">
        <v>41249</v>
      </c>
      <c r="B1072">
        <f t="shared" si="48"/>
        <v>6</v>
      </c>
      <c r="C1072">
        <f t="shared" si="49"/>
        <v>12</v>
      </c>
      <c r="D1072">
        <f t="shared" si="50"/>
        <v>2012</v>
      </c>
      <c r="E1072">
        <v>-5.2</v>
      </c>
    </row>
    <row r="1073" spans="1:5" x14ac:dyDescent="0.35">
      <c r="A1073" s="1">
        <v>41250</v>
      </c>
      <c r="B1073">
        <f t="shared" si="48"/>
        <v>7</v>
      </c>
      <c r="C1073">
        <f t="shared" si="49"/>
        <v>12</v>
      </c>
      <c r="D1073">
        <f t="shared" si="50"/>
        <v>2012</v>
      </c>
      <c r="E1073">
        <v>-7.4</v>
      </c>
    </row>
    <row r="1074" spans="1:5" x14ac:dyDescent="0.35">
      <c r="A1074" s="1">
        <v>41251</v>
      </c>
      <c r="B1074">
        <f t="shared" si="48"/>
        <v>8</v>
      </c>
      <c r="C1074">
        <f t="shared" si="49"/>
        <v>12</v>
      </c>
      <c r="D1074">
        <f t="shared" si="50"/>
        <v>2012</v>
      </c>
      <c r="E1074">
        <v>-5.8</v>
      </c>
    </row>
    <row r="1075" spans="1:5" x14ac:dyDescent="0.35">
      <c r="A1075" s="1">
        <v>41252</v>
      </c>
      <c r="B1075">
        <f t="shared" si="48"/>
        <v>9</v>
      </c>
      <c r="C1075">
        <f t="shared" si="49"/>
        <v>12</v>
      </c>
      <c r="D1075">
        <f t="shared" si="50"/>
        <v>2012</v>
      </c>
      <c r="E1075">
        <v>-6.5</v>
      </c>
    </row>
    <row r="1076" spans="1:5" x14ac:dyDescent="0.35">
      <c r="A1076" s="1">
        <v>41253</v>
      </c>
      <c r="B1076">
        <f t="shared" si="48"/>
        <v>10</v>
      </c>
      <c r="C1076">
        <f t="shared" si="49"/>
        <v>12</v>
      </c>
      <c r="D1076">
        <f t="shared" si="50"/>
        <v>2012</v>
      </c>
      <c r="E1076">
        <v>-1.8</v>
      </c>
    </row>
    <row r="1077" spans="1:5" x14ac:dyDescent="0.35">
      <c r="A1077" s="1">
        <v>41254</v>
      </c>
      <c r="B1077">
        <f t="shared" si="48"/>
        <v>11</v>
      </c>
      <c r="C1077">
        <f t="shared" si="49"/>
        <v>12</v>
      </c>
      <c r="D1077">
        <f t="shared" si="50"/>
        <v>2012</v>
      </c>
      <c r="E1077">
        <v>-4.9000000000000004</v>
      </c>
    </row>
    <row r="1078" spans="1:5" x14ac:dyDescent="0.35">
      <c r="A1078" s="1">
        <v>41255</v>
      </c>
      <c r="B1078">
        <f t="shared" si="48"/>
        <v>12</v>
      </c>
      <c r="C1078">
        <f t="shared" si="49"/>
        <v>12</v>
      </c>
      <c r="D1078">
        <f t="shared" si="50"/>
        <v>2012</v>
      </c>
      <c r="E1078">
        <v>-10.3</v>
      </c>
    </row>
    <row r="1079" spans="1:5" x14ac:dyDescent="0.35">
      <c r="A1079" s="1">
        <v>41256</v>
      </c>
      <c r="B1079">
        <f t="shared" si="48"/>
        <v>13</v>
      </c>
      <c r="C1079">
        <f t="shared" si="49"/>
        <v>12</v>
      </c>
      <c r="D1079">
        <f t="shared" si="50"/>
        <v>2012</v>
      </c>
      <c r="E1079">
        <v>-7.2</v>
      </c>
    </row>
    <row r="1080" spans="1:5" x14ac:dyDescent="0.35">
      <c r="A1080" s="1">
        <v>41257</v>
      </c>
      <c r="B1080">
        <f t="shared" si="48"/>
        <v>14</v>
      </c>
      <c r="C1080">
        <f t="shared" si="49"/>
        <v>12</v>
      </c>
      <c r="D1080">
        <f t="shared" si="50"/>
        <v>2012</v>
      </c>
      <c r="E1080">
        <v>2.2000000000000002</v>
      </c>
    </row>
    <row r="1081" spans="1:5" x14ac:dyDescent="0.35">
      <c r="A1081" s="1">
        <v>41258</v>
      </c>
      <c r="B1081">
        <f t="shared" si="48"/>
        <v>15</v>
      </c>
      <c r="C1081">
        <f t="shared" si="49"/>
        <v>12</v>
      </c>
      <c r="D1081">
        <f t="shared" si="50"/>
        <v>2012</v>
      </c>
      <c r="E1081">
        <v>3</v>
      </c>
    </row>
    <row r="1082" spans="1:5" x14ac:dyDescent="0.35">
      <c r="A1082" s="1">
        <v>41259</v>
      </c>
      <c r="B1082">
        <f t="shared" si="48"/>
        <v>16</v>
      </c>
      <c r="C1082">
        <f t="shared" si="49"/>
        <v>12</v>
      </c>
      <c r="D1082">
        <f t="shared" si="50"/>
        <v>2012</v>
      </c>
      <c r="E1082">
        <v>3</v>
      </c>
    </row>
    <row r="1083" spans="1:5" x14ac:dyDescent="0.35">
      <c r="A1083" s="1">
        <v>41260</v>
      </c>
      <c r="B1083">
        <f t="shared" si="48"/>
        <v>17</v>
      </c>
      <c r="C1083">
        <f t="shared" si="49"/>
        <v>12</v>
      </c>
      <c r="D1083">
        <f t="shared" si="50"/>
        <v>2012</v>
      </c>
      <c r="E1083">
        <v>2</v>
      </c>
    </row>
    <row r="1084" spans="1:5" x14ac:dyDescent="0.35">
      <c r="A1084" s="1">
        <v>41261</v>
      </c>
      <c r="B1084">
        <f t="shared" si="48"/>
        <v>18</v>
      </c>
      <c r="C1084">
        <f t="shared" si="49"/>
        <v>12</v>
      </c>
      <c r="D1084">
        <f t="shared" si="50"/>
        <v>2012</v>
      </c>
      <c r="E1084">
        <v>0.3</v>
      </c>
    </row>
    <row r="1085" spans="1:5" x14ac:dyDescent="0.35">
      <c r="A1085" s="1">
        <v>41262</v>
      </c>
      <c r="B1085">
        <f t="shared" si="48"/>
        <v>19</v>
      </c>
      <c r="C1085">
        <f t="shared" si="49"/>
        <v>12</v>
      </c>
      <c r="D1085">
        <f t="shared" si="50"/>
        <v>2012</v>
      </c>
      <c r="E1085">
        <v>-1.1000000000000001</v>
      </c>
    </row>
    <row r="1086" spans="1:5" x14ac:dyDescent="0.35">
      <c r="A1086" s="1">
        <v>41263</v>
      </c>
      <c r="B1086">
        <f t="shared" si="48"/>
        <v>20</v>
      </c>
      <c r="C1086">
        <f t="shared" si="49"/>
        <v>12</v>
      </c>
      <c r="D1086">
        <f t="shared" si="50"/>
        <v>2012</v>
      </c>
      <c r="E1086">
        <v>-4.5999999999999996</v>
      </c>
    </row>
    <row r="1087" spans="1:5" x14ac:dyDescent="0.35">
      <c r="A1087" s="1">
        <v>41264</v>
      </c>
      <c r="B1087">
        <f t="shared" si="48"/>
        <v>21</v>
      </c>
      <c r="C1087">
        <f t="shared" si="49"/>
        <v>12</v>
      </c>
      <c r="D1087">
        <f t="shared" si="50"/>
        <v>2012</v>
      </c>
      <c r="E1087">
        <v>2.4</v>
      </c>
    </row>
    <row r="1088" spans="1:5" x14ac:dyDescent="0.35">
      <c r="A1088" s="1">
        <v>41265</v>
      </c>
      <c r="B1088">
        <f t="shared" si="48"/>
        <v>22</v>
      </c>
      <c r="C1088">
        <f t="shared" si="49"/>
        <v>12</v>
      </c>
      <c r="D1088">
        <f t="shared" si="50"/>
        <v>2012</v>
      </c>
      <c r="E1088">
        <v>2.2000000000000002</v>
      </c>
    </row>
    <row r="1089" spans="1:5" x14ac:dyDescent="0.35">
      <c r="A1089" s="1">
        <v>41266</v>
      </c>
      <c r="B1089">
        <f t="shared" si="48"/>
        <v>23</v>
      </c>
      <c r="C1089">
        <f t="shared" si="49"/>
        <v>12</v>
      </c>
      <c r="D1089">
        <f t="shared" si="50"/>
        <v>2012</v>
      </c>
      <c r="E1089">
        <v>8.5</v>
      </c>
    </row>
    <row r="1090" spans="1:5" x14ac:dyDescent="0.35">
      <c r="A1090" s="1">
        <v>41267</v>
      </c>
      <c r="B1090">
        <f t="shared" ref="B1090:B1153" si="51">DAY(A1090)</f>
        <v>24</v>
      </c>
      <c r="C1090">
        <f t="shared" ref="C1090:C1153" si="52">MONTH(A1090)</f>
        <v>12</v>
      </c>
      <c r="D1090">
        <f t="shared" ref="D1090:D1153" si="53">YEAR(A1090)</f>
        <v>2012</v>
      </c>
      <c r="E1090">
        <v>8.1</v>
      </c>
    </row>
    <row r="1091" spans="1:5" x14ac:dyDescent="0.35">
      <c r="A1091" s="1">
        <v>41268</v>
      </c>
      <c r="B1091">
        <f t="shared" si="51"/>
        <v>25</v>
      </c>
      <c r="C1091">
        <f t="shared" si="52"/>
        <v>12</v>
      </c>
      <c r="D1091">
        <f t="shared" si="53"/>
        <v>2012</v>
      </c>
      <c r="E1091">
        <v>7.5</v>
      </c>
    </row>
    <row r="1092" spans="1:5" x14ac:dyDescent="0.35">
      <c r="A1092" s="1">
        <v>41269</v>
      </c>
      <c r="B1092">
        <f t="shared" si="51"/>
        <v>26</v>
      </c>
      <c r="C1092">
        <f t="shared" si="52"/>
        <v>12</v>
      </c>
      <c r="D1092">
        <f t="shared" si="53"/>
        <v>2012</v>
      </c>
      <c r="E1092">
        <v>3.9</v>
      </c>
    </row>
    <row r="1093" spans="1:5" x14ac:dyDescent="0.35">
      <c r="A1093" s="1">
        <v>41270</v>
      </c>
      <c r="B1093">
        <f t="shared" si="51"/>
        <v>27</v>
      </c>
      <c r="C1093">
        <f t="shared" si="52"/>
        <v>12</v>
      </c>
      <c r="D1093">
        <f t="shared" si="53"/>
        <v>2012</v>
      </c>
      <c r="E1093">
        <v>4.2</v>
      </c>
    </row>
    <row r="1094" spans="1:5" x14ac:dyDescent="0.35">
      <c r="A1094" s="1">
        <v>41271</v>
      </c>
      <c r="B1094">
        <f t="shared" si="51"/>
        <v>28</v>
      </c>
      <c r="C1094">
        <f t="shared" si="52"/>
        <v>12</v>
      </c>
      <c r="D1094">
        <f t="shared" si="53"/>
        <v>2012</v>
      </c>
      <c r="E1094">
        <v>1</v>
      </c>
    </row>
    <row r="1095" spans="1:5" x14ac:dyDescent="0.35">
      <c r="A1095" s="1">
        <v>41272</v>
      </c>
      <c r="B1095">
        <f t="shared" si="51"/>
        <v>29</v>
      </c>
      <c r="C1095">
        <f t="shared" si="52"/>
        <v>12</v>
      </c>
      <c r="D1095">
        <f t="shared" si="53"/>
        <v>2012</v>
      </c>
      <c r="E1095">
        <v>1.6</v>
      </c>
    </row>
    <row r="1096" spans="1:5" x14ac:dyDescent="0.35">
      <c r="A1096" s="1">
        <v>41273</v>
      </c>
      <c r="B1096">
        <f t="shared" si="51"/>
        <v>30</v>
      </c>
      <c r="C1096">
        <f t="shared" si="52"/>
        <v>12</v>
      </c>
      <c r="D1096">
        <f t="shared" si="53"/>
        <v>2012</v>
      </c>
      <c r="E1096">
        <v>4.5999999999999996</v>
      </c>
    </row>
    <row r="1097" spans="1:5" x14ac:dyDescent="0.35">
      <c r="A1097" s="1">
        <v>41274</v>
      </c>
      <c r="B1097">
        <f t="shared" si="51"/>
        <v>31</v>
      </c>
      <c r="C1097">
        <f t="shared" si="52"/>
        <v>12</v>
      </c>
      <c r="D1097">
        <f t="shared" si="53"/>
        <v>2012</v>
      </c>
      <c r="E1097">
        <v>1.2</v>
      </c>
    </row>
    <row r="1098" spans="1:5" x14ac:dyDescent="0.35">
      <c r="A1098" s="1">
        <v>41275</v>
      </c>
      <c r="B1098">
        <f t="shared" si="51"/>
        <v>1</v>
      </c>
      <c r="C1098">
        <f t="shared" si="52"/>
        <v>1</v>
      </c>
      <c r="D1098">
        <f t="shared" si="53"/>
        <v>2013</v>
      </c>
      <c r="E1098">
        <v>1.4</v>
      </c>
    </row>
    <row r="1099" spans="1:5" x14ac:dyDescent="0.35">
      <c r="A1099" s="1">
        <v>41276</v>
      </c>
      <c r="B1099">
        <f t="shared" si="51"/>
        <v>2</v>
      </c>
      <c r="C1099">
        <f t="shared" si="52"/>
        <v>1</v>
      </c>
      <c r="D1099">
        <f t="shared" si="53"/>
        <v>2013</v>
      </c>
      <c r="E1099">
        <v>-1.2</v>
      </c>
    </row>
    <row r="1100" spans="1:5" x14ac:dyDescent="0.35">
      <c r="A1100" s="1">
        <v>41277</v>
      </c>
      <c r="B1100">
        <f t="shared" si="51"/>
        <v>3</v>
      </c>
      <c r="C1100">
        <f t="shared" si="52"/>
        <v>1</v>
      </c>
      <c r="D1100">
        <f t="shared" si="53"/>
        <v>2013</v>
      </c>
      <c r="E1100">
        <v>-0.6</v>
      </c>
    </row>
    <row r="1101" spans="1:5" x14ac:dyDescent="0.35">
      <c r="A1101" s="1">
        <v>41278</v>
      </c>
      <c r="B1101">
        <f t="shared" si="51"/>
        <v>4</v>
      </c>
      <c r="C1101">
        <f t="shared" si="52"/>
        <v>1</v>
      </c>
      <c r="D1101">
        <f t="shared" si="53"/>
        <v>2013</v>
      </c>
      <c r="E1101">
        <v>4.2</v>
      </c>
    </row>
    <row r="1102" spans="1:5" x14ac:dyDescent="0.35">
      <c r="A1102" s="1">
        <v>41279</v>
      </c>
      <c r="B1102">
        <f t="shared" si="51"/>
        <v>5</v>
      </c>
      <c r="C1102">
        <f t="shared" si="52"/>
        <v>1</v>
      </c>
      <c r="D1102">
        <f t="shared" si="53"/>
        <v>2013</v>
      </c>
      <c r="E1102">
        <v>3.4</v>
      </c>
    </row>
    <row r="1103" spans="1:5" x14ac:dyDescent="0.35">
      <c r="A1103" s="1">
        <v>41280</v>
      </c>
      <c r="B1103">
        <f t="shared" si="51"/>
        <v>6</v>
      </c>
      <c r="C1103">
        <f t="shared" si="52"/>
        <v>1</v>
      </c>
      <c r="D1103">
        <f t="shared" si="53"/>
        <v>2013</v>
      </c>
      <c r="E1103">
        <v>2.5</v>
      </c>
    </row>
    <row r="1104" spans="1:5" x14ac:dyDescent="0.35">
      <c r="A1104" s="1">
        <v>41281</v>
      </c>
      <c r="B1104">
        <f t="shared" si="51"/>
        <v>7</v>
      </c>
      <c r="C1104">
        <f t="shared" si="52"/>
        <v>1</v>
      </c>
      <c r="D1104">
        <f t="shared" si="53"/>
        <v>2013</v>
      </c>
      <c r="E1104">
        <v>1.8</v>
      </c>
    </row>
    <row r="1105" spans="1:5" x14ac:dyDescent="0.35">
      <c r="A1105" s="1">
        <v>41282</v>
      </c>
      <c r="B1105">
        <f t="shared" si="51"/>
        <v>8</v>
      </c>
      <c r="C1105">
        <f t="shared" si="52"/>
        <v>1</v>
      </c>
      <c r="D1105">
        <f t="shared" si="53"/>
        <v>2013</v>
      </c>
      <c r="E1105">
        <v>3.3</v>
      </c>
    </row>
    <row r="1106" spans="1:5" x14ac:dyDescent="0.35">
      <c r="A1106" s="1">
        <v>41283</v>
      </c>
      <c r="B1106">
        <f t="shared" si="51"/>
        <v>9</v>
      </c>
      <c r="C1106">
        <f t="shared" si="52"/>
        <v>1</v>
      </c>
      <c r="D1106">
        <f t="shared" si="53"/>
        <v>2013</v>
      </c>
      <c r="E1106">
        <v>1.9</v>
      </c>
    </row>
    <row r="1107" spans="1:5" x14ac:dyDescent="0.35">
      <c r="A1107" s="1">
        <v>41284</v>
      </c>
      <c r="B1107">
        <f t="shared" si="51"/>
        <v>10</v>
      </c>
      <c r="C1107">
        <f t="shared" si="52"/>
        <v>1</v>
      </c>
      <c r="D1107">
        <f t="shared" si="53"/>
        <v>2013</v>
      </c>
      <c r="E1107">
        <v>0.8</v>
      </c>
    </row>
    <row r="1108" spans="1:5" x14ac:dyDescent="0.35">
      <c r="A1108" s="1">
        <v>41285</v>
      </c>
      <c r="B1108">
        <f t="shared" si="51"/>
        <v>11</v>
      </c>
      <c r="C1108">
        <f t="shared" si="52"/>
        <v>1</v>
      </c>
      <c r="D1108">
        <f t="shared" si="53"/>
        <v>2013</v>
      </c>
      <c r="E1108">
        <v>-0.8</v>
      </c>
    </row>
    <row r="1109" spans="1:5" x14ac:dyDescent="0.35">
      <c r="A1109" s="1">
        <v>41286</v>
      </c>
      <c r="B1109">
        <f t="shared" si="51"/>
        <v>12</v>
      </c>
      <c r="C1109">
        <f t="shared" si="52"/>
        <v>1</v>
      </c>
      <c r="D1109">
        <f t="shared" si="53"/>
        <v>2013</v>
      </c>
      <c r="E1109">
        <v>-3.2</v>
      </c>
    </row>
    <row r="1110" spans="1:5" x14ac:dyDescent="0.35">
      <c r="A1110" s="1">
        <v>41287</v>
      </c>
      <c r="B1110">
        <f t="shared" si="51"/>
        <v>13</v>
      </c>
      <c r="C1110">
        <f t="shared" si="52"/>
        <v>1</v>
      </c>
      <c r="D1110">
        <f t="shared" si="53"/>
        <v>2013</v>
      </c>
      <c r="E1110">
        <v>-4.0999999999999996</v>
      </c>
    </row>
    <row r="1111" spans="1:5" x14ac:dyDescent="0.35">
      <c r="A1111" s="1">
        <v>41288</v>
      </c>
      <c r="B1111">
        <f t="shared" si="51"/>
        <v>14</v>
      </c>
      <c r="C1111">
        <f t="shared" si="52"/>
        <v>1</v>
      </c>
      <c r="D1111">
        <f t="shared" si="53"/>
        <v>2013</v>
      </c>
      <c r="E1111">
        <v>-2.9</v>
      </c>
    </row>
    <row r="1112" spans="1:5" x14ac:dyDescent="0.35">
      <c r="A1112" s="1">
        <v>41289</v>
      </c>
      <c r="B1112">
        <f t="shared" si="51"/>
        <v>15</v>
      </c>
      <c r="C1112">
        <f t="shared" si="52"/>
        <v>1</v>
      </c>
      <c r="D1112">
        <f t="shared" si="53"/>
        <v>2013</v>
      </c>
      <c r="E1112">
        <v>-4</v>
      </c>
    </row>
    <row r="1113" spans="1:5" x14ac:dyDescent="0.35">
      <c r="A1113" s="1">
        <v>41290</v>
      </c>
      <c r="B1113">
        <f t="shared" si="51"/>
        <v>16</v>
      </c>
      <c r="C1113">
        <f t="shared" si="52"/>
        <v>1</v>
      </c>
      <c r="D1113">
        <f t="shared" si="53"/>
        <v>2013</v>
      </c>
      <c r="E1113">
        <v>-5.4</v>
      </c>
    </row>
    <row r="1114" spans="1:5" x14ac:dyDescent="0.35">
      <c r="A1114" s="1">
        <v>41291</v>
      </c>
      <c r="B1114">
        <f t="shared" si="51"/>
        <v>17</v>
      </c>
      <c r="C1114">
        <f t="shared" si="52"/>
        <v>1</v>
      </c>
      <c r="D1114">
        <f t="shared" si="53"/>
        <v>2013</v>
      </c>
      <c r="E1114">
        <v>-7.1</v>
      </c>
    </row>
    <row r="1115" spans="1:5" x14ac:dyDescent="0.35">
      <c r="A1115" s="1">
        <v>41292</v>
      </c>
      <c r="B1115">
        <f t="shared" si="51"/>
        <v>18</v>
      </c>
      <c r="C1115">
        <f t="shared" si="52"/>
        <v>1</v>
      </c>
      <c r="D1115">
        <f t="shared" si="53"/>
        <v>2013</v>
      </c>
      <c r="E1115">
        <v>-10.8</v>
      </c>
    </row>
    <row r="1116" spans="1:5" x14ac:dyDescent="0.35">
      <c r="A1116" s="1">
        <v>41293</v>
      </c>
      <c r="B1116">
        <f t="shared" si="51"/>
        <v>19</v>
      </c>
      <c r="C1116">
        <f t="shared" si="52"/>
        <v>1</v>
      </c>
      <c r="D1116">
        <f t="shared" si="53"/>
        <v>2013</v>
      </c>
      <c r="E1116">
        <v>-6.2</v>
      </c>
    </row>
    <row r="1117" spans="1:5" x14ac:dyDescent="0.35">
      <c r="A1117" s="1">
        <v>41294</v>
      </c>
      <c r="B1117">
        <f t="shared" si="51"/>
        <v>20</v>
      </c>
      <c r="C1117">
        <f t="shared" si="52"/>
        <v>1</v>
      </c>
      <c r="D1117">
        <f t="shared" si="53"/>
        <v>2013</v>
      </c>
      <c r="E1117">
        <v>-1.9</v>
      </c>
    </row>
    <row r="1118" spans="1:5" x14ac:dyDescent="0.35">
      <c r="A1118" s="1">
        <v>41295</v>
      </c>
      <c r="B1118">
        <f t="shared" si="51"/>
        <v>21</v>
      </c>
      <c r="C1118">
        <f t="shared" si="52"/>
        <v>1</v>
      </c>
      <c r="D1118">
        <f t="shared" si="53"/>
        <v>2013</v>
      </c>
      <c r="E1118">
        <v>-1.5</v>
      </c>
    </row>
    <row r="1119" spans="1:5" x14ac:dyDescent="0.35">
      <c r="A1119" s="1">
        <v>41296</v>
      </c>
      <c r="B1119">
        <f t="shared" si="51"/>
        <v>22</v>
      </c>
      <c r="C1119">
        <f t="shared" si="52"/>
        <v>1</v>
      </c>
      <c r="D1119">
        <f t="shared" si="53"/>
        <v>2013</v>
      </c>
      <c r="E1119">
        <v>-1.5</v>
      </c>
    </row>
    <row r="1120" spans="1:5" x14ac:dyDescent="0.35">
      <c r="A1120" s="1">
        <v>41297</v>
      </c>
      <c r="B1120">
        <f t="shared" si="51"/>
        <v>23</v>
      </c>
      <c r="C1120">
        <f t="shared" si="52"/>
        <v>1</v>
      </c>
      <c r="D1120">
        <f t="shared" si="53"/>
        <v>2013</v>
      </c>
      <c r="E1120">
        <v>-5</v>
      </c>
    </row>
    <row r="1121" spans="1:5" x14ac:dyDescent="0.35">
      <c r="A1121" s="1">
        <v>41298</v>
      </c>
      <c r="B1121">
        <f t="shared" si="51"/>
        <v>24</v>
      </c>
      <c r="C1121">
        <f t="shared" si="52"/>
        <v>1</v>
      </c>
      <c r="D1121">
        <f t="shared" si="53"/>
        <v>2013</v>
      </c>
      <c r="E1121">
        <v>-5.3</v>
      </c>
    </row>
    <row r="1122" spans="1:5" x14ac:dyDescent="0.35">
      <c r="A1122" s="1">
        <v>41299</v>
      </c>
      <c r="B1122">
        <f t="shared" si="51"/>
        <v>25</v>
      </c>
      <c r="C1122">
        <f t="shared" si="52"/>
        <v>1</v>
      </c>
      <c r="D1122">
        <f t="shared" si="53"/>
        <v>2013</v>
      </c>
      <c r="E1122">
        <v>-6.1</v>
      </c>
    </row>
    <row r="1123" spans="1:5" x14ac:dyDescent="0.35">
      <c r="A1123" s="1">
        <v>41300</v>
      </c>
      <c r="B1123">
        <f t="shared" si="51"/>
        <v>26</v>
      </c>
      <c r="C1123">
        <f t="shared" si="52"/>
        <v>1</v>
      </c>
      <c r="D1123">
        <f t="shared" si="53"/>
        <v>2013</v>
      </c>
      <c r="E1123">
        <v>-7.6</v>
      </c>
    </row>
    <row r="1124" spans="1:5" x14ac:dyDescent="0.35">
      <c r="A1124" s="1">
        <v>41301</v>
      </c>
      <c r="B1124">
        <f t="shared" si="51"/>
        <v>27</v>
      </c>
      <c r="C1124">
        <f t="shared" si="52"/>
        <v>1</v>
      </c>
      <c r="D1124">
        <f t="shared" si="53"/>
        <v>2013</v>
      </c>
      <c r="E1124">
        <v>0.2</v>
      </c>
    </row>
    <row r="1125" spans="1:5" x14ac:dyDescent="0.35">
      <c r="A1125" s="1">
        <v>41302</v>
      </c>
      <c r="B1125">
        <f t="shared" si="51"/>
        <v>28</v>
      </c>
      <c r="C1125">
        <f t="shared" si="52"/>
        <v>1</v>
      </c>
      <c r="D1125">
        <f t="shared" si="53"/>
        <v>2013</v>
      </c>
      <c r="E1125">
        <v>0.1</v>
      </c>
    </row>
    <row r="1126" spans="1:5" x14ac:dyDescent="0.35">
      <c r="A1126" s="1">
        <v>41303</v>
      </c>
      <c r="B1126">
        <f t="shared" si="51"/>
        <v>29</v>
      </c>
      <c r="C1126">
        <f t="shared" si="52"/>
        <v>1</v>
      </c>
      <c r="D1126">
        <f t="shared" si="53"/>
        <v>2013</v>
      </c>
      <c r="E1126">
        <v>4</v>
      </c>
    </row>
    <row r="1127" spans="1:5" x14ac:dyDescent="0.35">
      <c r="A1127" s="1">
        <v>41304</v>
      </c>
      <c r="B1127">
        <f t="shared" si="51"/>
        <v>30</v>
      </c>
      <c r="C1127">
        <f t="shared" si="52"/>
        <v>1</v>
      </c>
      <c r="D1127">
        <f t="shared" si="53"/>
        <v>2013</v>
      </c>
      <c r="E1127">
        <v>8.9</v>
      </c>
    </row>
    <row r="1128" spans="1:5" x14ac:dyDescent="0.35">
      <c r="A1128" s="1">
        <v>41305</v>
      </c>
      <c r="B1128">
        <f t="shared" si="51"/>
        <v>31</v>
      </c>
      <c r="C1128">
        <f t="shared" si="52"/>
        <v>1</v>
      </c>
      <c r="D1128">
        <f t="shared" si="53"/>
        <v>2013</v>
      </c>
      <c r="E1128">
        <v>5.2</v>
      </c>
    </row>
    <row r="1129" spans="1:5" x14ac:dyDescent="0.35">
      <c r="A1129" s="1">
        <v>41306</v>
      </c>
      <c r="B1129">
        <f t="shared" si="51"/>
        <v>1</v>
      </c>
      <c r="C1129">
        <f t="shared" si="52"/>
        <v>2</v>
      </c>
      <c r="D1129">
        <f t="shared" si="53"/>
        <v>2013</v>
      </c>
      <c r="E1129">
        <v>4</v>
      </c>
    </row>
    <row r="1130" spans="1:5" x14ac:dyDescent="0.35">
      <c r="A1130" s="1">
        <v>41307</v>
      </c>
      <c r="B1130">
        <f t="shared" si="51"/>
        <v>2</v>
      </c>
      <c r="C1130">
        <f t="shared" si="52"/>
        <v>2</v>
      </c>
      <c r="D1130">
        <f t="shared" si="53"/>
        <v>2013</v>
      </c>
      <c r="E1130">
        <v>0.1</v>
      </c>
    </row>
    <row r="1131" spans="1:5" x14ac:dyDescent="0.35">
      <c r="A1131" s="1">
        <v>41308</v>
      </c>
      <c r="B1131">
        <f t="shared" si="51"/>
        <v>3</v>
      </c>
      <c r="C1131">
        <f t="shared" si="52"/>
        <v>2</v>
      </c>
      <c r="D1131">
        <f t="shared" si="53"/>
        <v>2013</v>
      </c>
      <c r="E1131">
        <v>-3.3</v>
      </c>
    </row>
    <row r="1132" spans="1:5" x14ac:dyDescent="0.35">
      <c r="A1132" s="1">
        <v>41309</v>
      </c>
      <c r="B1132">
        <f t="shared" si="51"/>
        <v>4</v>
      </c>
      <c r="C1132">
        <f t="shared" si="52"/>
        <v>2</v>
      </c>
      <c r="D1132">
        <f t="shared" si="53"/>
        <v>2013</v>
      </c>
      <c r="E1132">
        <v>0.6</v>
      </c>
    </row>
    <row r="1133" spans="1:5" x14ac:dyDescent="0.35">
      <c r="A1133" s="1">
        <v>41310</v>
      </c>
      <c r="B1133">
        <f t="shared" si="51"/>
        <v>5</v>
      </c>
      <c r="C1133">
        <f t="shared" si="52"/>
        <v>2</v>
      </c>
      <c r="D1133">
        <f t="shared" si="53"/>
        <v>2013</v>
      </c>
      <c r="E1133">
        <v>1.9</v>
      </c>
    </row>
    <row r="1134" spans="1:5" x14ac:dyDescent="0.35">
      <c r="A1134" s="1">
        <v>41311</v>
      </c>
      <c r="B1134">
        <f t="shared" si="51"/>
        <v>6</v>
      </c>
      <c r="C1134">
        <f t="shared" si="52"/>
        <v>2</v>
      </c>
      <c r="D1134">
        <f t="shared" si="53"/>
        <v>2013</v>
      </c>
      <c r="E1134">
        <v>-2.2000000000000002</v>
      </c>
    </row>
    <row r="1135" spans="1:5" x14ac:dyDescent="0.35">
      <c r="A1135" s="1">
        <v>41312</v>
      </c>
      <c r="B1135">
        <f t="shared" si="51"/>
        <v>7</v>
      </c>
      <c r="C1135">
        <f t="shared" si="52"/>
        <v>2</v>
      </c>
      <c r="D1135">
        <f t="shared" si="53"/>
        <v>2013</v>
      </c>
      <c r="E1135">
        <v>-3.5</v>
      </c>
    </row>
    <row r="1136" spans="1:5" x14ac:dyDescent="0.35">
      <c r="A1136" s="1">
        <v>41313</v>
      </c>
      <c r="B1136">
        <f t="shared" si="51"/>
        <v>8</v>
      </c>
      <c r="C1136">
        <f t="shared" si="52"/>
        <v>2</v>
      </c>
      <c r="D1136">
        <f t="shared" si="53"/>
        <v>2013</v>
      </c>
      <c r="E1136">
        <v>-4.2</v>
      </c>
    </row>
    <row r="1137" spans="1:5" x14ac:dyDescent="0.35">
      <c r="A1137" s="1">
        <v>41314</v>
      </c>
      <c r="B1137">
        <f t="shared" si="51"/>
        <v>9</v>
      </c>
      <c r="C1137">
        <f t="shared" si="52"/>
        <v>2</v>
      </c>
      <c r="D1137">
        <f t="shared" si="53"/>
        <v>2013</v>
      </c>
      <c r="E1137">
        <v>-7</v>
      </c>
    </row>
    <row r="1138" spans="1:5" x14ac:dyDescent="0.35">
      <c r="A1138" s="1">
        <v>41315</v>
      </c>
      <c r="B1138">
        <f t="shared" si="51"/>
        <v>10</v>
      </c>
      <c r="C1138">
        <f t="shared" si="52"/>
        <v>2</v>
      </c>
      <c r="D1138">
        <f t="shared" si="53"/>
        <v>2013</v>
      </c>
      <c r="E1138">
        <v>-12.3</v>
      </c>
    </row>
    <row r="1139" spans="1:5" x14ac:dyDescent="0.35">
      <c r="A1139" s="1">
        <v>41316</v>
      </c>
      <c r="B1139">
        <f t="shared" si="51"/>
        <v>11</v>
      </c>
      <c r="C1139">
        <f t="shared" si="52"/>
        <v>2</v>
      </c>
      <c r="D1139">
        <f t="shared" si="53"/>
        <v>2013</v>
      </c>
      <c r="E1139">
        <v>-6.2</v>
      </c>
    </row>
    <row r="1140" spans="1:5" x14ac:dyDescent="0.35">
      <c r="A1140" s="1">
        <v>41317</v>
      </c>
      <c r="B1140">
        <f t="shared" si="51"/>
        <v>12</v>
      </c>
      <c r="C1140">
        <f t="shared" si="52"/>
        <v>2</v>
      </c>
      <c r="D1140">
        <f t="shared" si="53"/>
        <v>2013</v>
      </c>
      <c r="E1140">
        <v>-6.4</v>
      </c>
    </row>
    <row r="1141" spans="1:5" x14ac:dyDescent="0.35">
      <c r="A1141" s="1">
        <v>41318</v>
      </c>
      <c r="B1141">
        <f t="shared" si="51"/>
        <v>13</v>
      </c>
      <c r="C1141">
        <f t="shared" si="52"/>
        <v>2</v>
      </c>
      <c r="D1141">
        <f t="shared" si="53"/>
        <v>2013</v>
      </c>
      <c r="E1141">
        <v>-6.9</v>
      </c>
    </row>
    <row r="1142" spans="1:5" x14ac:dyDescent="0.35">
      <c r="A1142" s="1">
        <v>41319</v>
      </c>
      <c r="B1142">
        <f t="shared" si="51"/>
        <v>14</v>
      </c>
      <c r="C1142">
        <f t="shared" si="52"/>
        <v>2</v>
      </c>
      <c r="D1142">
        <f t="shared" si="53"/>
        <v>2013</v>
      </c>
      <c r="E1142">
        <v>-9</v>
      </c>
    </row>
    <row r="1143" spans="1:5" x14ac:dyDescent="0.35">
      <c r="A1143" s="1">
        <v>41320</v>
      </c>
      <c r="B1143">
        <f t="shared" si="51"/>
        <v>15</v>
      </c>
      <c r="C1143">
        <f t="shared" si="52"/>
        <v>2</v>
      </c>
      <c r="D1143">
        <f t="shared" si="53"/>
        <v>2013</v>
      </c>
      <c r="E1143">
        <v>-1.5</v>
      </c>
    </row>
    <row r="1144" spans="1:5" x14ac:dyDescent="0.35">
      <c r="A1144" s="1">
        <v>41321</v>
      </c>
      <c r="B1144">
        <f t="shared" si="51"/>
        <v>16</v>
      </c>
      <c r="C1144">
        <f t="shared" si="52"/>
        <v>2</v>
      </c>
      <c r="D1144">
        <f t="shared" si="53"/>
        <v>2013</v>
      </c>
      <c r="E1144">
        <v>-1</v>
      </c>
    </row>
    <row r="1145" spans="1:5" x14ac:dyDescent="0.35">
      <c r="A1145" s="1">
        <v>41322</v>
      </c>
      <c r="B1145">
        <f t="shared" si="51"/>
        <v>17</v>
      </c>
      <c r="C1145">
        <f t="shared" si="52"/>
        <v>2</v>
      </c>
      <c r="D1145">
        <f t="shared" si="53"/>
        <v>2013</v>
      </c>
      <c r="E1145">
        <v>-1.3</v>
      </c>
    </row>
    <row r="1146" spans="1:5" x14ac:dyDescent="0.35">
      <c r="A1146" s="1">
        <v>41323</v>
      </c>
      <c r="B1146">
        <f t="shared" si="51"/>
        <v>18</v>
      </c>
      <c r="C1146">
        <f t="shared" si="52"/>
        <v>2</v>
      </c>
      <c r="D1146">
        <f t="shared" si="53"/>
        <v>2013</v>
      </c>
      <c r="E1146">
        <v>-4.8</v>
      </c>
    </row>
    <row r="1147" spans="1:5" x14ac:dyDescent="0.35">
      <c r="A1147" s="1">
        <v>41324</v>
      </c>
      <c r="B1147">
        <f t="shared" si="51"/>
        <v>19</v>
      </c>
      <c r="C1147">
        <f t="shared" si="52"/>
        <v>2</v>
      </c>
      <c r="D1147">
        <f t="shared" si="53"/>
        <v>2013</v>
      </c>
      <c r="E1147">
        <v>-3.7</v>
      </c>
    </row>
    <row r="1148" spans="1:5" x14ac:dyDescent="0.35">
      <c r="A1148" s="1">
        <v>41325</v>
      </c>
      <c r="B1148">
        <f t="shared" si="51"/>
        <v>20</v>
      </c>
      <c r="C1148">
        <f t="shared" si="52"/>
        <v>2</v>
      </c>
      <c r="D1148">
        <f t="shared" si="53"/>
        <v>2013</v>
      </c>
      <c r="E1148">
        <v>-3.9</v>
      </c>
    </row>
    <row r="1149" spans="1:5" x14ac:dyDescent="0.35">
      <c r="A1149" s="1">
        <v>41326</v>
      </c>
      <c r="B1149">
        <f t="shared" si="51"/>
        <v>21</v>
      </c>
      <c r="C1149">
        <f t="shared" si="52"/>
        <v>2</v>
      </c>
      <c r="D1149">
        <f t="shared" si="53"/>
        <v>2013</v>
      </c>
      <c r="E1149">
        <v>-6.7</v>
      </c>
    </row>
    <row r="1150" spans="1:5" x14ac:dyDescent="0.35">
      <c r="A1150" s="1">
        <v>41327</v>
      </c>
      <c r="B1150">
        <f t="shared" si="51"/>
        <v>22</v>
      </c>
      <c r="C1150">
        <f t="shared" si="52"/>
        <v>2</v>
      </c>
      <c r="D1150">
        <f t="shared" si="53"/>
        <v>2013</v>
      </c>
      <c r="E1150">
        <v>-8.6</v>
      </c>
    </row>
    <row r="1151" spans="1:5" x14ac:dyDescent="0.35">
      <c r="A1151" s="1">
        <v>41328</v>
      </c>
      <c r="B1151">
        <f t="shared" si="51"/>
        <v>23</v>
      </c>
      <c r="C1151">
        <f t="shared" si="52"/>
        <v>2</v>
      </c>
      <c r="D1151">
        <f t="shared" si="53"/>
        <v>2013</v>
      </c>
      <c r="E1151">
        <v>-8.8000000000000007</v>
      </c>
    </row>
    <row r="1152" spans="1:5" x14ac:dyDescent="0.35">
      <c r="A1152" s="1">
        <v>41329</v>
      </c>
      <c r="B1152">
        <f t="shared" si="51"/>
        <v>24</v>
      </c>
      <c r="C1152">
        <f t="shared" si="52"/>
        <v>2</v>
      </c>
      <c r="D1152">
        <f t="shared" si="53"/>
        <v>2013</v>
      </c>
      <c r="E1152">
        <v>-7.9</v>
      </c>
    </row>
    <row r="1153" spans="1:5" x14ac:dyDescent="0.35">
      <c r="A1153" s="1">
        <v>41330</v>
      </c>
      <c r="B1153">
        <f t="shared" si="51"/>
        <v>25</v>
      </c>
      <c r="C1153">
        <f t="shared" si="52"/>
        <v>2</v>
      </c>
      <c r="D1153">
        <f t="shared" si="53"/>
        <v>2013</v>
      </c>
      <c r="E1153">
        <v>-8.4</v>
      </c>
    </row>
    <row r="1154" spans="1:5" x14ac:dyDescent="0.35">
      <c r="A1154" s="1">
        <v>41331</v>
      </c>
      <c r="B1154">
        <f t="shared" ref="B1154:B1217" si="54">DAY(A1154)</f>
        <v>26</v>
      </c>
      <c r="C1154">
        <f t="shared" ref="C1154:C1217" si="55">MONTH(A1154)</f>
        <v>2</v>
      </c>
      <c r="D1154">
        <f t="shared" ref="D1154:D1217" si="56">YEAR(A1154)</f>
        <v>2013</v>
      </c>
      <c r="E1154">
        <v>-5.3</v>
      </c>
    </row>
    <row r="1155" spans="1:5" x14ac:dyDescent="0.35">
      <c r="A1155" s="1">
        <v>41332</v>
      </c>
      <c r="B1155">
        <f t="shared" si="54"/>
        <v>27</v>
      </c>
      <c r="C1155">
        <f t="shared" si="55"/>
        <v>2</v>
      </c>
      <c r="D1155">
        <f t="shared" si="56"/>
        <v>2013</v>
      </c>
      <c r="E1155">
        <v>-1.6</v>
      </c>
    </row>
    <row r="1156" spans="1:5" x14ac:dyDescent="0.35">
      <c r="A1156" s="1">
        <v>41333</v>
      </c>
      <c r="B1156">
        <f t="shared" si="54"/>
        <v>28</v>
      </c>
      <c r="C1156">
        <f t="shared" si="55"/>
        <v>2</v>
      </c>
      <c r="D1156">
        <f t="shared" si="56"/>
        <v>2013</v>
      </c>
      <c r="E1156">
        <v>-0.5</v>
      </c>
    </row>
    <row r="1157" spans="1:5" x14ac:dyDescent="0.35">
      <c r="A1157" s="1">
        <v>41334</v>
      </c>
      <c r="B1157">
        <f t="shared" si="54"/>
        <v>1</v>
      </c>
      <c r="C1157">
        <f t="shared" si="55"/>
        <v>3</v>
      </c>
      <c r="D1157">
        <f t="shared" si="56"/>
        <v>2013</v>
      </c>
      <c r="E1157">
        <v>-2</v>
      </c>
    </row>
    <row r="1158" spans="1:5" x14ac:dyDescent="0.35">
      <c r="A1158" s="1">
        <v>41335</v>
      </c>
      <c r="B1158">
        <f t="shared" si="54"/>
        <v>2</v>
      </c>
      <c r="C1158">
        <f t="shared" si="55"/>
        <v>3</v>
      </c>
      <c r="D1158">
        <f t="shared" si="56"/>
        <v>2013</v>
      </c>
      <c r="E1158">
        <v>-2.7</v>
      </c>
    </row>
    <row r="1159" spans="1:5" x14ac:dyDescent="0.35">
      <c r="A1159" s="1">
        <v>41336</v>
      </c>
      <c r="B1159">
        <f t="shared" si="54"/>
        <v>3</v>
      </c>
      <c r="C1159">
        <f t="shared" si="55"/>
        <v>3</v>
      </c>
      <c r="D1159">
        <f t="shared" si="56"/>
        <v>2013</v>
      </c>
      <c r="E1159">
        <v>-2.6</v>
      </c>
    </row>
    <row r="1160" spans="1:5" x14ac:dyDescent="0.35">
      <c r="A1160" s="1">
        <v>41337</v>
      </c>
      <c r="B1160">
        <f t="shared" si="54"/>
        <v>4</v>
      </c>
      <c r="C1160">
        <f t="shared" si="55"/>
        <v>3</v>
      </c>
      <c r="D1160">
        <f t="shared" si="56"/>
        <v>2013</v>
      </c>
      <c r="E1160">
        <v>-1.9</v>
      </c>
    </row>
    <row r="1161" spans="1:5" x14ac:dyDescent="0.35">
      <c r="A1161" s="1">
        <v>41338</v>
      </c>
      <c r="B1161">
        <f t="shared" si="54"/>
        <v>5</v>
      </c>
      <c r="C1161">
        <f t="shared" si="55"/>
        <v>3</v>
      </c>
      <c r="D1161">
        <f t="shared" si="56"/>
        <v>2013</v>
      </c>
      <c r="E1161">
        <v>1.9</v>
      </c>
    </row>
    <row r="1162" spans="1:5" x14ac:dyDescent="0.35">
      <c r="A1162" s="1">
        <v>41339</v>
      </c>
      <c r="B1162">
        <f t="shared" si="54"/>
        <v>6</v>
      </c>
      <c r="C1162">
        <f t="shared" si="55"/>
        <v>3</v>
      </c>
      <c r="D1162">
        <f t="shared" si="56"/>
        <v>2013</v>
      </c>
      <c r="E1162">
        <v>4</v>
      </c>
    </row>
    <row r="1163" spans="1:5" x14ac:dyDescent="0.35">
      <c r="A1163" s="1">
        <v>41340</v>
      </c>
      <c r="B1163">
        <f t="shared" si="54"/>
        <v>7</v>
      </c>
      <c r="C1163">
        <f t="shared" si="55"/>
        <v>3</v>
      </c>
      <c r="D1163">
        <f t="shared" si="56"/>
        <v>2013</v>
      </c>
      <c r="E1163">
        <v>5.3</v>
      </c>
    </row>
    <row r="1164" spans="1:5" x14ac:dyDescent="0.35">
      <c r="A1164" s="1">
        <v>41341</v>
      </c>
      <c r="B1164">
        <f t="shared" si="54"/>
        <v>8</v>
      </c>
      <c r="C1164">
        <f t="shared" si="55"/>
        <v>3</v>
      </c>
      <c r="D1164">
        <f t="shared" si="56"/>
        <v>2013</v>
      </c>
      <c r="E1164">
        <v>5.8</v>
      </c>
    </row>
    <row r="1165" spans="1:5" x14ac:dyDescent="0.35">
      <c r="A1165" s="1">
        <v>41342</v>
      </c>
      <c r="B1165">
        <f t="shared" si="54"/>
        <v>9</v>
      </c>
      <c r="C1165">
        <f t="shared" si="55"/>
        <v>3</v>
      </c>
      <c r="D1165">
        <f t="shared" si="56"/>
        <v>2013</v>
      </c>
      <c r="E1165">
        <v>5</v>
      </c>
    </row>
    <row r="1166" spans="1:5" x14ac:dyDescent="0.35">
      <c r="A1166" s="1">
        <v>41343</v>
      </c>
      <c r="B1166">
        <f t="shared" si="54"/>
        <v>10</v>
      </c>
      <c r="C1166">
        <f t="shared" si="55"/>
        <v>3</v>
      </c>
      <c r="D1166">
        <f t="shared" si="56"/>
        <v>2013</v>
      </c>
      <c r="E1166">
        <v>4.8</v>
      </c>
    </row>
    <row r="1167" spans="1:5" x14ac:dyDescent="0.35">
      <c r="A1167" s="1">
        <v>41344</v>
      </c>
      <c r="B1167">
        <f t="shared" si="54"/>
        <v>11</v>
      </c>
      <c r="C1167">
        <f t="shared" si="55"/>
        <v>3</v>
      </c>
      <c r="D1167">
        <f t="shared" si="56"/>
        <v>2013</v>
      </c>
      <c r="E1167">
        <v>2.7</v>
      </c>
    </row>
    <row r="1168" spans="1:5" x14ac:dyDescent="0.35">
      <c r="A1168" s="1">
        <v>41345</v>
      </c>
      <c r="B1168">
        <f t="shared" si="54"/>
        <v>12</v>
      </c>
      <c r="C1168">
        <f t="shared" si="55"/>
        <v>3</v>
      </c>
      <c r="D1168">
        <f t="shared" si="56"/>
        <v>2013</v>
      </c>
      <c r="E1168">
        <v>3.7</v>
      </c>
    </row>
    <row r="1169" spans="1:5" x14ac:dyDescent="0.35">
      <c r="A1169" s="1">
        <v>41346</v>
      </c>
      <c r="B1169">
        <f t="shared" si="54"/>
        <v>13</v>
      </c>
      <c r="C1169">
        <f t="shared" si="55"/>
        <v>3</v>
      </c>
      <c r="D1169">
        <f t="shared" si="56"/>
        <v>2013</v>
      </c>
      <c r="E1169">
        <v>-1.9</v>
      </c>
    </row>
    <row r="1170" spans="1:5" x14ac:dyDescent="0.35">
      <c r="A1170" s="1">
        <v>41347</v>
      </c>
      <c r="B1170">
        <f t="shared" si="54"/>
        <v>14</v>
      </c>
      <c r="C1170">
        <f t="shared" si="55"/>
        <v>3</v>
      </c>
      <c r="D1170">
        <f t="shared" si="56"/>
        <v>2013</v>
      </c>
      <c r="E1170">
        <v>-6.5</v>
      </c>
    </row>
    <row r="1171" spans="1:5" x14ac:dyDescent="0.35">
      <c r="A1171" s="1">
        <v>41348</v>
      </c>
      <c r="B1171">
        <f t="shared" si="54"/>
        <v>15</v>
      </c>
      <c r="C1171">
        <f t="shared" si="55"/>
        <v>3</v>
      </c>
      <c r="D1171">
        <f t="shared" si="56"/>
        <v>2013</v>
      </c>
      <c r="E1171">
        <v>-6.8</v>
      </c>
    </row>
    <row r="1172" spans="1:5" x14ac:dyDescent="0.35">
      <c r="A1172" s="1">
        <v>41349</v>
      </c>
      <c r="B1172">
        <f t="shared" si="54"/>
        <v>16</v>
      </c>
      <c r="C1172">
        <f t="shared" si="55"/>
        <v>3</v>
      </c>
      <c r="D1172">
        <f t="shared" si="56"/>
        <v>2013</v>
      </c>
      <c r="E1172">
        <v>-3.6</v>
      </c>
    </row>
    <row r="1173" spans="1:5" x14ac:dyDescent="0.35">
      <c r="A1173" s="1">
        <v>41350</v>
      </c>
      <c r="B1173">
        <f t="shared" si="54"/>
        <v>17</v>
      </c>
      <c r="C1173">
        <f t="shared" si="55"/>
        <v>3</v>
      </c>
      <c r="D1173">
        <f t="shared" si="56"/>
        <v>2013</v>
      </c>
      <c r="E1173">
        <v>4</v>
      </c>
    </row>
    <row r="1174" spans="1:5" x14ac:dyDescent="0.35">
      <c r="A1174" s="1">
        <v>41351</v>
      </c>
      <c r="B1174">
        <f t="shared" si="54"/>
        <v>18</v>
      </c>
      <c r="C1174">
        <f t="shared" si="55"/>
        <v>3</v>
      </c>
      <c r="D1174">
        <f t="shared" si="56"/>
        <v>2013</v>
      </c>
      <c r="E1174">
        <v>1.3</v>
      </c>
    </row>
    <row r="1175" spans="1:5" x14ac:dyDescent="0.35">
      <c r="A1175" s="1">
        <v>41352</v>
      </c>
      <c r="B1175">
        <f t="shared" si="54"/>
        <v>19</v>
      </c>
      <c r="C1175">
        <f t="shared" si="55"/>
        <v>3</v>
      </c>
      <c r="D1175">
        <f t="shared" si="56"/>
        <v>2013</v>
      </c>
      <c r="E1175">
        <v>0.6</v>
      </c>
    </row>
    <row r="1176" spans="1:5" x14ac:dyDescent="0.35">
      <c r="A1176" s="1">
        <v>41353</v>
      </c>
      <c r="B1176">
        <f t="shared" si="54"/>
        <v>20</v>
      </c>
      <c r="C1176">
        <f t="shared" si="55"/>
        <v>3</v>
      </c>
      <c r="D1176">
        <f t="shared" si="56"/>
        <v>2013</v>
      </c>
      <c r="E1176">
        <v>0.4</v>
      </c>
    </row>
    <row r="1177" spans="1:5" x14ac:dyDescent="0.35">
      <c r="A1177" s="1">
        <v>41354</v>
      </c>
      <c r="B1177">
        <f t="shared" si="54"/>
        <v>21</v>
      </c>
      <c r="C1177">
        <f t="shared" si="55"/>
        <v>3</v>
      </c>
      <c r="D1177">
        <f t="shared" si="56"/>
        <v>2013</v>
      </c>
      <c r="E1177">
        <v>0.6</v>
      </c>
    </row>
    <row r="1178" spans="1:5" x14ac:dyDescent="0.35">
      <c r="A1178" s="1">
        <v>41355</v>
      </c>
      <c r="B1178">
        <f t="shared" si="54"/>
        <v>22</v>
      </c>
      <c r="C1178">
        <f t="shared" si="55"/>
        <v>3</v>
      </c>
      <c r="D1178">
        <f t="shared" si="56"/>
        <v>2013</v>
      </c>
      <c r="E1178">
        <v>1.6</v>
      </c>
    </row>
    <row r="1179" spans="1:5" x14ac:dyDescent="0.35">
      <c r="A1179" s="1">
        <v>41356</v>
      </c>
      <c r="B1179">
        <f t="shared" si="54"/>
        <v>23</v>
      </c>
      <c r="C1179">
        <f t="shared" si="55"/>
        <v>3</v>
      </c>
      <c r="D1179">
        <f t="shared" si="56"/>
        <v>2013</v>
      </c>
      <c r="E1179">
        <v>-0.5</v>
      </c>
    </row>
    <row r="1180" spans="1:5" x14ac:dyDescent="0.35">
      <c r="A1180" s="1">
        <v>41357</v>
      </c>
      <c r="B1180">
        <f t="shared" si="54"/>
        <v>24</v>
      </c>
      <c r="C1180">
        <f t="shared" si="55"/>
        <v>3</v>
      </c>
      <c r="D1180">
        <f t="shared" si="56"/>
        <v>2013</v>
      </c>
      <c r="E1180">
        <v>-2.6</v>
      </c>
    </row>
    <row r="1181" spans="1:5" x14ac:dyDescent="0.35">
      <c r="A1181" s="1">
        <v>41358</v>
      </c>
      <c r="B1181">
        <f t="shared" si="54"/>
        <v>25</v>
      </c>
      <c r="C1181">
        <f t="shared" si="55"/>
        <v>3</v>
      </c>
      <c r="D1181">
        <f t="shared" si="56"/>
        <v>2013</v>
      </c>
      <c r="E1181">
        <v>-4.0999999999999996</v>
      </c>
    </row>
    <row r="1182" spans="1:5" x14ac:dyDescent="0.35">
      <c r="A1182" s="1">
        <v>41359</v>
      </c>
      <c r="B1182">
        <f t="shared" si="54"/>
        <v>26</v>
      </c>
      <c r="C1182">
        <f t="shared" si="55"/>
        <v>3</v>
      </c>
      <c r="D1182">
        <f t="shared" si="56"/>
        <v>2013</v>
      </c>
      <c r="E1182">
        <v>-5.9</v>
      </c>
    </row>
    <row r="1183" spans="1:5" x14ac:dyDescent="0.35">
      <c r="A1183" s="1">
        <v>41360</v>
      </c>
      <c r="B1183">
        <f t="shared" si="54"/>
        <v>27</v>
      </c>
      <c r="C1183">
        <f t="shared" si="55"/>
        <v>3</v>
      </c>
      <c r="D1183">
        <f t="shared" si="56"/>
        <v>2013</v>
      </c>
      <c r="E1183">
        <v>-4.0999999999999996</v>
      </c>
    </row>
    <row r="1184" spans="1:5" x14ac:dyDescent="0.35">
      <c r="A1184" s="1">
        <v>41361</v>
      </c>
      <c r="B1184">
        <f t="shared" si="54"/>
        <v>28</v>
      </c>
      <c r="C1184">
        <f t="shared" si="55"/>
        <v>3</v>
      </c>
      <c r="D1184">
        <f t="shared" si="56"/>
        <v>2013</v>
      </c>
      <c r="E1184">
        <v>0.3</v>
      </c>
    </row>
    <row r="1185" spans="1:5" x14ac:dyDescent="0.35">
      <c r="A1185" s="1">
        <v>41362</v>
      </c>
      <c r="B1185">
        <f t="shared" si="54"/>
        <v>29</v>
      </c>
      <c r="C1185">
        <f t="shared" si="55"/>
        <v>3</v>
      </c>
      <c r="D1185">
        <f t="shared" si="56"/>
        <v>2013</v>
      </c>
      <c r="E1185">
        <v>0.1</v>
      </c>
    </row>
    <row r="1186" spans="1:5" x14ac:dyDescent="0.35">
      <c r="A1186" s="1">
        <v>41363</v>
      </c>
      <c r="B1186">
        <f t="shared" si="54"/>
        <v>30</v>
      </c>
      <c r="C1186">
        <f t="shared" si="55"/>
        <v>3</v>
      </c>
      <c r="D1186">
        <f t="shared" si="56"/>
        <v>2013</v>
      </c>
      <c r="E1186">
        <v>1.1000000000000001</v>
      </c>
    </row>
    <row r="1187" spans="1:5" x14ac:dyDescent="0.35">
      <c r="A1187" s="1">
        <v>41364</v>
      </c>
      <c r="B1187">
        <f t="shared" si="54"/>
        <v>31</v>
      </c>
      <c r="C1187">
        <f t="shared" si="55"/>
        <v>3</v>
      </c>
      <c r="D1187">
        <f t="shared" si="56"/>
        <v>2013</v>
      </c>
      <c r="E1187">
        <v>-1.7</v>
      </c>
    </row>
    <row r="1188" spans="1:5" x14ac:dyDescent="0.35">
      <c r="A1188" s="1">
        <v>41365</v>
      </c>
      <c r="B1188">
        <f t="shared" si="54"/>
        <v>1</v>
      </c>
      <c r="C1188">
        <f t="shared" si="55"/>
        <v>4</v>
      </c>
      <c r="D1188">
        <f t="shared" si="56"/>
        <v>2013</v>
      </c>
      <c r="E1188">
        <v>-2.2000000000000002</v>
      </c>
    </row>
    <row r="1189" spans="1:5" x14ac:dyDescent="0.35">
      <c r="A1189" s="1">
        <v>41366</v>
      </c>
      <c r="B1189">
        <f t="shared" si="54"/>
        <v>2</v>
      </c>
      <c r="C1189">
        <f t="shared" si="55"/>
        <v>4</v>
      </c>
      <c r="D1189">
        <f t="shared" si="56"/>
        <v>2013</v>
      </c>
      <c r="E1189">
        <v>-1.7</v>
      </c>
    </row>
    <row r="1190" spans="1:5" x14ac:dyDescent="0.35">
      <c r="A1190" s="1">
        <v>41367</v>
      </c>
      <c r="B1190">
        <f t="shared" si="54"/>
        <v>3</v>
      </c>
      <c r="C1190">
        <f t="shared" si="55"/>
        <v>4</v>
      </c>
      <c r="D1190">
        <f t="shared" si="56"/>
        <v>2013</v>
      </c>
      <c r="E1190">
        <v>-0.5</v>
      </c>
    </row>
    <row r="1191" spans="1:5" x14ac:dyDescent="0.35">
      <c r="A1191" s="1">
        <v>41368</v>
      </c>
      <c r="B1191">
        <f t="shared" si="54"/>
        <v>4</v>
      </c>
      <c r="C1191">
        <f t="shared" si="55"/>
        <v>4</v>
      </c>
      <c r="D1191">
        <f t="shared" si="56"/>
        <v>2013</v>
      </c>
      <c r="E1191">
        <v>1</v>
      </c>
    </row>
    <row r="1192" spans="1:5" x14ac:dyDescent="0.35">
      <c r="A1192" s="1">
        <v>41369</v>
      </c>
      <c r="B1192">
        <f t="shared" si="54"/>
        <v>5</v>
      </c>
      <c r="C1192">
        <f t="shared" si="55"/>
        <v>4</v>
      </c>
      <c r="D1192">
        <f t="shared" si="56"/>
        <v>2013</v>
      </c>
      <c r="E1192">
        <v>-0.5</v>
      </c>
    </row>
    <row r="1193" spans="1:5" x14ac:dyDescent="0.35">
      <c r="A1193" s="1">
        <v>41370</v>
      </c>
      <c r="B1193">
        <f t="shared" si="54"/>
        <v>6</v>
      </c>
      <c r="C1193">
        <f t="shared" si="55"/>
        <v>4</v>
      </c>
      <c r="D1193">
        <f t="shared" si="56"/>
        <v>2013</v>
      </c>
      <c r="E1193">
        <v>-0.7</v>
      </c>
    </row>
    <row r="1194" spans="1:5" x14ac:dyDescent="0.35">
      <c r="A1194" s="1">
        <v>41371</v>
      </c>
      <c r="B1194">
        <f t="shared" si="54"/>
        <v>7</v>
      </c>
      <c r="C1194">
        <f t="shared" si="55"/>
        <v>4</v>
      </c>
      <c r="D1194">
        <f t="shared" si="56"/>
        <v>2013</v>
      </c>
      <c r="E1194">
        <v>-0.6</v>
      </c>
    </row>
    <row r="1195" spans="1:5" x14ac:dyDescent="0.35">
      <c r="A1195" s="1">
        <v>41372</v>
      </c>
      <c r="B1195">
        <f t="shared" si="54"/>
        <v>8</v>
      </c>
      <c r="C1195">
        <f t="shared" si="55"/>
        <v>4</v>
      </c>
      <c r="D1195">
        <f t="shared" si="56"/>
        <v>2013</v>
      </c>
      <c r="E1195">
        <v>1.1000000000000001</v>
      </c>
    </row>
    <row r="1196" spans="1:5" x14ac:dyDescent="0.35">
      <c r="A1196" s="1">
        <v>41373</v>
      </c>
      <c r="B1196">
        <f t="shared" si="54"/>
        <v>9</v>
      </c>
      <c r="C1196">
        <f t="shared" si="55"/>
        <v>4</v>
      </c>
      <c r="D1196">
        <f t="shared" si="56"/>
        <v>2013</v>
      </c>
      <c r="E1196">
        <v>4</v>
      </c>
    </row>
    <row r="1197" spans="1:5" x14ac:dyDescent="0.35">
      <c r="A1197" s="1">
        <v>41374</v>
      </c>
      <c r="B1197">
        <f t="shared" si="54"/>
        <v>10</v>
      </c>
      <c r="C1197">
        <f t="shared" si="55"/>
        <v>4</v>
      </c>
      <c r="D1197">
        <f t="shared" si="56"/>
        <v>2013</v>
      </c>
      <c r="E1197">
        <v>6.6</v>
      </c>
    </row>
    <row r="1198" spans="1:5" x14ac:dyDescent="0.35">
      <c r="A1198" s="1">
        <v>41375</v>
      </c>
      <c r="B1198">
        <f t="shared" si="54"/>
        <v>11</v>
      </c>
      <c r="C1198">
        <f t="shared" si="55"/>
        <v>4</v>
      </c>
      <c r="D1198">
        <f t="shared" si="56"/>
        <v>2013</v>
      </c>
      <c r="E1198">
        <v>8.8000000000000007</v>
      </c>
    </row>
    <row r="1199" spans="1:5" x14ac:dyDescent="0.35">
      <c r="A1199" s="1">
        <v>41376</v>
      </c>
      <c r="B1199">
        <f t="shared" si="54"/>
        <v>12</v>
      </c>
      <c r="C1199">
        <f t="shared" si="55"/>
        <v>4</v>
      </c>
      <c r="D1199">
        <f t="shared" si="56"/>
        <v>2013</v>
      </c>
      <c r="E1199">
        <v>6.5</v>
      </c>
    </row>
    <row r="1200" spans="1:5" x14ac:dyDescent="0.35">
      <c r="A1200" s="1">
        <v>41377</v>
      </c>
      <c r="B1200">
        <f t="shared" si="54"/>
        <v>13</v>
      </c>
      <c r="C1200">
        <f t="shared" si="55"/>
        <v>4</v>
      </c>
      <c r="D1200">
        <f t="shared" si="56"/>
        <v>2013</v>
      </c>
      <c r="E1200">
        <v>6.8</v>
      </c>
    </row>
    <row r="1201" spans="1:5" x14ac:dyDescent="0.35">
      <c r="A1201" s="1">
        <v>41378</v>
      </c>
      <c r="B1201">
        <f t="shared" si="54"/>
        <v>14</v>
      </c>
      <c r="C1201">
        <f t="shared" si="55"/>
        <v>4</v>
      </c>
      <c r="D1201">
        <f t="shared" si="56"/>
        <v>2013</v>
      </c>
      <c r="E1201">
        <v>11.4</v>
      </c>
    </row>
    <row r="1202" spans="1:5" x14ac:dyDescent="0.35">
      <c r="A1202" s="1">
        <v>41379</v>
      </c>
      <c r="B1202">
        <f t="shared" si="54"/>
        <v>15</v>
      </c>
      <c r="C1202">
        <f t="shared" si="55"/>
        <v>4</v>
      </c>
      <c r="D1202">
        <f t="shared" si="56"/>
        <v>2013</v>
      </c>
      <c r="E1202">
        <v>13.5</v>
      </c>
    </row>
    <row r="1203" spans="1:5" x14ac:dyDescent="0.35">
      <c r="A1203" s="1">
        <v>41380</v>
      </c>
      <c r="B1203">
        <f t="shared" si="54"/>
        <v>16</v>
      </c>
      <c r="C1203">
        <f t="shared" si="55"/>
        <v>4</v>
      </c>
      <c r="D1203">
        <f t="shared" si="56"/>
        <v>2013</v>
      </c>
      <c r="E1203">
        <v>13.1</v>
      </c>
    </row>
    <row r="1204" spans="1:5" x14ac:dyDescent="0.35">
      <c r="A1204" s="1">
        <v>41381</v>
      </c>
      <c r="B1204">
        <f t="shared" si="54"/>
        <v>17</v>
      </c>
      <c r="C1204">
        <f t="shared" si="55"/>
        <v>4</v>
      </c>
      <c r="D1204">
        <f t="shared" si="56"/>
        <v>2013</v>
      </c>
      <c r="E1204">
        <v>14.2</v>
      </c>
    </row>
    <row r="1205" spans="1:5" x14ac:dyDescent="0.35">
      <c r="A1205" s="1">
        <v>41382</v>
      </c>
      <c r="B1205">
        <f t="shared" si="54"/>
        <v>18</v>
      </c>
      <c r="C1205">
        <f t="shared" si="55"/>
        <v>4</v>
      </c>
      <c r="D1205">
        <f t="shared" si="56"/>
        <v>2013</v>
      </c>
      <c r="E1205">
        <v>15.4</v>
      </c>
    </row>
    <row r="1206" spans="1:5" x14ac:dyDescent="0.35">
      <c r="A1206" s="1">
        <v>41383</v>
      </c>
      <c r="B1206">
        <f t="shared" si="54"/>
        <v>19</v>
      </c>
      <c r="C1206">
        <f t="shared" si="55"/>
        <v>4</v>
      </c>
      <c r="D1206">
        <f t="shared" si="56"/>
        <v>2013</v>
      </c>
      <c r="E1206">
        <v>5.4</v>
      </c>
    </row>
    <row r="1207" spans="1:5" x14ac:dyDescent="0.35">
      <c r="A1207" s="1">
        <v>41384</v>
      </c>
      <c r="B1207">
        <f t="shared" si="54"/>
        <v>20</v>
      </c>
      <c r="C1207">
        <f t="shared" si="55"/>
        <v>4</v>
      </c>
      <c r="D1207">
        <f t="shared" si="56"/>
        <v>2013</v>
      </c>
      <c r="E1207">
        <v>2.6</v>
      </c>
    </row>
    <row r="1208" spans="1:5" x14ac:dyDescent="0.35">
      <c r="A1208" s="1">
        <v>41385</v>
      </c>
      <c r="B1208">
        <f t="shared" si="54"/>
        <v>21</v>
      </c>
      <c r="C1208">
        <f t="shared" si="55"/>
        <v>4</v>
      </c>
      <c r="D1208">
        <f t="shared" si="56"/>
        <v>2013</v>
      </c>
      <c r="E1208">
        <v>6.1</v>
      </c>
    </row>
    <row r="1209" spans="1:5" x14ac:dyDescent="0.35">
      <c r="A1209" s="1">
        <v>41386</v>
      </c>
      <c r="B1209">
        <f t="shared" si="54"/>
        <v>22</v>
      </c>
      <c r="C1209">
        <f t="shared" si="55"/>
        <v>4</v>
      </c>
      <c r="D1209">
        <f t="shared" si="56"/>
        <v>2013</v>
      </c>
      <c r="E1209">
        <v>6.5</v>
      </c>
    </row>
    <row r="1210" spans="1:5" x14ac:dyDescent="0.35">
      <c r="A1210" s="1">
        <v>41387</v>
      </c>
      <c r="B1210">
        <f t="shared" si="54"/>
        <v>23</v>
      </c>
      <c r="C1210">
        <f t="shared" si="55"/>
        <v>4</v>
      </c>
      <c r="D1210">
        <f t="shared" si="56"/>
        <v>2013</v>
      </c>
      <c r="E1210">
        <v>8.6</v>
      </c>
    </row>
    <row r="1211" spans="1:5" x14ac:dyDescent="0.35">
      <c r="A1211" s="1">
        <v>41388</v>
      </c>
      <c r="B1211">
        <f t="shared" si="54"/>
        <v>24</v>
      </c>
      <c r="C1211">
        <f t="shared" si="55"/>
        <v>4</v>
      </c>
      <c r="D1211">
        <f t="shared" si="56"/>
        <v>2013</v>
      </c>
      <c r="E1211">
        <v>11</v>
      </c>
    </row>
    <row r="1212" spans="1:5" x14ac:dyDescent="0.35">
      <c r="A1212" s="1">
        <v>41389</v>
      </c>
      <c r="B1212">
        <f t="shared" si="54"/>
        <v>25</v>
      </c>
      <c r="C1212">
        <f t="shared" si="55"/>
        <v>4</v>
      </c>
      <c r="D1212">
        <f t="shared" si="56"/>
        <v>2013</v>
      </c>
      <c r="E1212">
        <v>13.2</v>
      </c>
    </row>
    <row r="1213" spans="1:5" x14ac:dyDescent="0.35">
      <c r="A1213" s="1">
        <v>41390</v>
      </c>
      <c r="B1213">
        <f t="shared" si="54"/>
        <v>26</v>
      </c>
      <c r="C1213">
        <f t="shared" si="55"/>
        <v>4</v>
      </c>
      <c r="D1213">
        <f t="shared" si="56"/>
        <v>2013</v>
      </c>
      <c r="E1213">
        <v>14.2</v>
      </c>
    </row>
    <row r="1214" spans="1:5" x14ac:dyDescent="0.35">
      <c r="A1214" s="1">
        <v>41391</v>
      </c>
      <c r="B1214">
        <f t="shared" si="54"/>
        <v>27</v>
      </c>
      <c r="C1214">
        <f t="shared" si="55"/>
        <v>4</v>
      </c>
      <c r="D1214">
        <f t="shared" si="56"/>
        <v>2013</v>
      </c>
      <c r="E1214">
        <v>9.6</v>
      </c>
    </row>
    <row r="1215" spans="1:5" x14ac:dyDescent="0.35">
      <c r="A1215" s="1">
        <v>41392</v>
      </c>
      <c r="B1215">
        <f t="shared" si="54"/>
        <v>28</v>
      </c>
      <c r="C1215">
        <f t="shared" si="55"/>
        <v>4</v>
      </c>
      <c r="D1215">
        <f t="shared" si="56"/>
        <v>2013</v>
      </c>
      <c r="E1215">
        <v>5.8</v>
      </c>
    </row>
    <row r="1216" spans="1:5" x14ac:dyDescent="0.35">
      <c r="A1216" s="1">
        <v>41393</v>
      </c>
      <c r="B1216">
        <f t="shared" si="54"/>
        <v>29</v>
      </c>
      <c r="C1216">
        <f t="shared" si="55"/>
        <v>4</v>
      </c>
      <c r="D1216">
        <f t="shared" si="56"/>
        <v>2013</v>
      </c>
      <c r="E1216">
        <v>7.6</v>
      </c>
    </row>
    <row r="1217" spans="1:5" x14ac:dyDescent="0.35">
      <c r="A1217" s="1">
        <v>41394</v>
      </c>
      <c r="B1217">
        <f t="shared" si="54"/>
        <v>30</v>
      </c>
      <c r="C1217">
        <f t="shared" si="55"/>
        <v>4</v>
      </c>
      <c r="D1217">
        <f t="shared" si="56"/>
        <v>2013</v>
      </c>
      <c r="E1217">
        <v>8.1999999999999993</v>
      </c>
    </row>
    <row r="1218" spans="1:5" x14ac:dyDescent="0.35">
      <c r="A1218" s="1">
        <v>41395</v>
      </c>
      <c r="B1218">
        <f t="shared" ref="B1218:B1281" si="57">DAY(A1218)</f>
        <v>1</v>
      </c>
      <c r="C1218">
        <f t="shared" ref="C1218:C1281" si="58">MONTH(A1218)</f>
        <v>5</v>
      </c>
      <c r="D1218">
        <f t="shared" ref="D1218:D1281" si="59">YEAR(A1218)</f>
        <v>2013</v>
      </c>
      <c r="E1218">
        <v>12.4</v>
      </c>
    </row>
    <row r="1219" spans="1:5" x14ac:dyDescent="0.35">
      <c r="A1219" s="1">
        <v>41396</v>
      </c>
      <c r="B1219">
        <f t="shared" si="57"/>
        <v>2</v>
      </c>
      <c r="C1219">
        <f t="shared" si="58"/>
        <v>5</v>
      </c>
      <c r="D1219">
        <f t="shared" si="59"/>
        <v>2013</v>
      </c>
      <c r="E1219">
        <v>12.6</v>
      </c>
    </row>
    <row r="1220" spans="1:5" x14ac:dyDescent="0.35">
      <c r="A1220" s="1">
        <v>41397</v>
      </c>
      <c r="B1220">
        <f t="shared" si="57"/>
        <v>3</v>
      </c>
      <c r="C1220">
        <f t="shared" si="58"/>
        <v>5</v>
      </c>
      <c r="D1220">
        <f t="shared" si="59"/>
        <v>2013</v>
      </c>
      <c r="E1220">
        <v>9.1999999999999993</v>
      </c>
    </row>
    <row r="1221" spans="1:5" x14ac:dyDescent="0.35">
      <c r="A1221" s="1">
        <v>41398</v>
      </c>
      <c r="B1221">
        <f t="shared" si="57"/>
        <v>4</v>
      </c>
      <c r="C1221">
        <f t="shared" si="58"/>
        <v>5</v>
      </c>
      <c r="D1221">
        <f t="shared" si="59"/>
        <v>2013</v>
      </c>
      <c r="E1221">
        <v>9.6</v>
      </c>
    </row>
    <row r="1222" spans="1:5" x14ac:dyDescent="0.35">
      <c r="A1222" s="1">
        <v>41399</v>
      </c>
      <c r="B1222">
        <f t="shared" si="57"/>
        <v>5</v>
      </c>
      <c r="C1222">
        <f t="shared" si="58"/>
        <v>5</v>
      </c>
      <c r="D1222">
        <f t="shared" si="59"/>
        <v>2013</v>
      </c>
      <c r="E1222">
        <v>10.9</v>
      </c>
    </row>
    <row r="1223" spans="1:5" x14ac:dyDescent="0.35">
      <c r="A1223" s="1">
        <v>41400</v>
      </c>
      <c r="B1223">
        <f t="shared" si="57"/>
        <v>6</v>
      </c>
      <c r="C1223">
        <f t="shared" si="58"/>
        <v>5</v>
      </c>
      <c r="D1223">
        <f t="shared" si="59"/>
        <v>2013</v>
      </c>
      <c r="E1223">
        <v>10.5</v>
      </c>
    </row>
    <row r="1224" spans="1:5" x14ac:dyDescent="0.35">
      <c r="A1224" s="1">
        <v>41401</v>
      </c>
      <c r="B1224">
        <f t="shared" si="57"/>
        <v>7</v>
      </c>
      <c r="C1224">
        <f t="shared" si="58"/>
        <v>5</v>
      </c>
      <c r="D1224">
        <f t="shared" si="59"/>
        <v>2013</v>
      </c>
      <c r="E1224">
        <v>11.1</v>
      </c>
    </row>
    <row r="1225" spans="1:5" x14ac:dyDescent="0.35">
      <c r="A1225" s="1">
        <v>41402</v>
      </c>
      <c r="B1225">
        <f t="shared" si="57"/>
        <v>8</v>
      </c>
      <c r="C1225">
        <f t="shared" si="58"/>
        <v>5</v>
      </c>
      <c r="D1225">
        <f t="shared" si="59"/>
        <v>2013</v>
      </c>
      <c r="E1225">
        <v>13</v>
      </c>
    </row>
    <row r="1226" spans="1:5" x14ac:dyDescent="0.35">
      <c r="A1226" s="1">
        <v>41403</v>
      </c>
      <c r="B1226">
        <f t="shared" si="57"/>
        <v>9</v>
      </c>
      <c r="C1226">
        <f t="shared" si="58"/>
        <v>5</v>
      </c>
      <c r="D1226">
        <f t="shared" si="59"/>
        <v>2013</v>
      </c>
      <c r="E1226">
        <v>14.4</v>
      </c>
    </row>
    <row r="1227" spans="1:5" x14ac:dyDescent="0.35">
      <c r="A1227" s="1">
        <v>41404</v>
      </c>
      <c r="B1227">
        <f t="shared" si="57"/>
        <v>10</v>
      </c>
      <c r="C1227">
        <f t="shared" si="58"/>
        <v>5</v>
      </c>
      <c r="D1227">
        <f t="shared" si="59"/>
        <v>2013</v>
      </c>
      <c r="E1227">
        <v>9.3000000000000007</v>
      </c>
    </row>
    <row r="1228" spans="1:5" x14ac:dyDescent="0.35">
      <c r="A1228" s="1">
        <v>41405</v>
      </c>
      <c r="B1228">
        <f t="shared" si="57"/>
        <v>11</v>
      </c>
      <c r="C1228">
        <f t="shared" si="58"/>
        <v>5</v>
      </c>
      <c r="D1228">
        <f t="shared" si="59"/>
        <v>2013</v>
      </c>
      <c r="E1228">
        <v>7.4</v>
      </c>
    </row>
    <row r="1229" spans="1:5" x14ac:dyDescent="0.35">
      <c r="A1229" s="1">
        <v>41406</v>
      </c>
      <c r="B1229">
        <f t="shared" si="57"/>
        <v>12</v>
      </c>
      <c r="C1229">
        <f t="shared" si="58"/>
        <v>5</v>
      </c>
      <c r="D1229">
        <f t="shared" si="59"/>
        <v>2013</v>
      </c>
      <c r="E1229">
        <v>5.4</v>
      </c>
    </row>
    <row r="1230" spans="1:5" x14ac:dyDescent="0.35">
      <c r="A1230" s="1">
        <v>41407</v>
      </c>
      <c r="B1230">
        <f t="shared" si="57"/>
        <v>13</v>
      </c>
      <c r="C1230">
        <f t="shared" si="58"/>
        <v>5</v>
      </c>
      <c r="D1230">
        <f t="shared" si="59"/>
        <v>2013</v>
      </c>
      <c r="E1230">
        <v>7</v>
      </c>
    </row>
    <row r="1231" spans="1:5" x14ac:dyDescent="0.35">
      <c r="A1231" s="1">
        <v>41408</v>
      </c>
      <c r="B1231">
        <f t="shared" si="57"/>
        <v>14</v>
      </c>
      <c r="C1231">
        <f t="shared" si="58"/>
        <v>5</v>
      </c>
      <c r="D1231">
        <f t="shared" si="59"/>
        <v>2013</v>
      </c>
      <c r="E1231">
        <v>11.4</v>
      </c>
    </row>
    <row r="1232" spans="1:5" x14ac:dyDescent="0.35">
      <c r="A1232" s="1">
        <v>41409</v>
      </c>
      <c r="B1232">
        <f t="shared" si="57"/>
        <v>15</v>
      </c>
      <c r="C1232">
        <f t="shared" si="58"/>
        <v>5</v>
      </c>
      <c r="D1232">
        <f t="shared" si="59"/>
        <v>2013</v>
      </c>
      <c r="E1232">
        <v>13.5</v>
      </c>
    </row>
    <row r="1233" spans="1:5" x14ac:dyDescent="0.35">
      <c r="A1233" s="1">
        <v>41410</v>
      </c>
      <c r="B1233">
        <f t="shared" si="57"/>
        <v>16</v>
      </c>
      <c r="C1233">
        <f t="shared" si="58"/>
        <v>5</v>
      </c>
      <c r="D1233">
        <f t="shared" si="59"/>
        <v>2013</v>
      </c>
      <c r="E1233">
        <v>12.6</v>
      </c>
    </row>
    <row r="1234" spans="1:5" x14ac:dyDescent="0.35">
      <c r="A1234" s="1">
        <v>41411</v>
      </c>
      <c r="B1234">
        <f t="shared" si="57"/>
        <v>17</v>
      </c>
      <c r="C1234">
        <f t="shared" si="58"/>
        <v>5</v>
      </c>
      <c r="D1234">
        <f t="shared" si="59"/>
        <v>2013</v>
      </c>
      <c r="E1234">
        <v>9.5</v>
      </c>
    </row>
    <row r="1235" spans="1:5" x14ac:dyDescent="0.35">
      <c r="A1235" s="1">
        <v>41412</v>
      </c>
      <c r="B1235">
        <f t="shared" si="57"/>
        <v>18</v>
      </c>
      <c r="C1235">
        <f t="shared" si="58"/>
        <v>5</v>
      </c>
      <c r="D1235">
        <f t="shared" si="59"/>
        <v>2013</v>
      </c>
      <c r="E1235">
        <v>12.2</v>
      </c>
    </row>
    <row r="1236" spans="1:5" x14ac:dyDescent="0.35">
      <c r="A1236" s="1">
        <v>41413</v>
      </c>
      <c r="B1236">
        <f t="shared" si="57"/>
        <v>19</v>
      </c>
      <c r="C1236">
        <f t="shared" si="58"/>
        <v>5</v>
      </c>
      <c r="D1236">
        <f t="shared" si="59"/>
        <v>2013</v>
      </c>
      <c r="E1236">
        <v>8.8000000000000007</v>
      </c>
    </row>
    <row r="1237" spans="1:5" x14ac:dyDescent="0.35">
      <c r="A1237" s="1">
        <v>41414</v>
      </c>
      <c r="B1237">
        <f t="shared" si="57"/>
        <v>20</v>
      </c>
      <c r="C1237">
        <f t="shared" si="58"/>
        <v>5</v>
      </c>
      <c r="D1237">
        <f t="shared" si="59"/>
        <v>2013</v>
      </c>
      <c r="E1237">
        <v>8.6999999999999993</v>
      </c>
    </row>
    <row r="1238" spans="1:5" x14ac:dyDescent="0.35">
      <c r="A1238" s="1">
        <v>41415</v>
      </c>
      <c r="B1238">
        <f t="shared" si="57"/>
        <v>21</v>
      </c>
      <c r="C1238">
        <f t="shared" si="58"/>
        <v>5</v>
      </c>
      <c r="D1238">
        <f t="shared" si="59"/>
        <v>2013</v>
      </c>
      <c r="E1238">
        <v>7.8</v>
      </c>
    </row>
    <row r="1239" spans="1:5" x14ac:dyDescent="0.35">
      <c r="A1239" s="1">
        <v>41416</v>
      </c>
      <c r="B1239">
        <f t="shared" si="57"/>
        <v>22</v>
      </c>
      <c r="C1239">
        <f t="shared" si="58"/>
        <v>5</v>
      </c>
      <c r="D1239">
        <f t="shared" si="59"/>
        <v>2013</v>
      </c>
      <c r="E1239">
        <v>6.2</v>
      </c>
    </row>
    <row r="1240" spans="1:5" x14ac:dyDescent="0.35">
      <c r="A1240" s="1">
        <v>41417</v>
      </c>
      <c r="B1240">
        <f t="shared" si="57"/>
        <v>23</v>
      </c>
      <c r="C1240">
        <f t="shared" si="58"/>
        <v>5</v>
      </c>
      <c r="D1240">
        <f t="shared" si="59"/>
        <v>2013</v>
      </c>
      <c r="E1240">
        <v>5.5</v>
      </c>
    </row>
    <row r="1241" spans="1:5" x14ac:dyDescent="0.35">
      <c r="A1241" s="1">
        <v>41418</v>
      </c>
      <c r="B1241">
        <f t="shared" si="57"/>
        <v>24</v>
      </c>
      <c r="C1241">
        <f t="shared" si="58"/>
        <v>5</v>
      </c>
      <c r="D1241">
        <f t="shared" si="59"/>
        <v>2013</v>
      </c>
      <c r="E1241">
        <v>2.2000000000000002</v>
      </c>
    </row>
    <row r="1242" spans="1:5" x14ac:dyDescent="0.35">
      <c r="A1242" s="1">
        <v>41419</v>
      </c>
      <c r="B1242">
        <f t="shared" si="57"/>
        <v>25</v>
      </c>
      <c r="C1242">
        <f t="shared" si="58"/>
        <v>5</v>
      </c>
      <c r="D1242">
        <f t="shared" si="59"/>
        <v>2013</v>
      </c>
      <c r="E1242">
        <v>2.5</v>
      </c>
    </row>
    <row r="1243" spans="1:5" x14ac:dyDescent="0.35">
      <c r="A1243" s="1">
        <v>41420</v>
      </c>
      <c r="B1243">
        <f t="shared" si="57"/>
        <v>26</v>
      </c>
      <c r="C1243">
        <f t="shared" si="58"/>
        <v>5</v>
      </c>
      <c r="D1243">
        <f t="shared" si="59"/>
        <v>2013</v>
      </c>
      <c r="E1243">
        <v>3.3</v>
      </c>
    </row>
    <row r="1244" spans="1:5" x14ac:dyDescent="0.35">
      <c r="A1244" s="1">
        <v>41421</v>
      </c>
      <c r="B1244">
        <f t="shared" si="57"/>
        <v>27</v>
      </c>
      <c r="C1244">
        <f t="shared" si="58"/>
        <v>5</v>
      </c>
      <c r="D1244">
        <f t="shared" si="59"/>
        <v>2013</v>
      </c>
      <c r="E1244">
        <v>8</v>
      </c>
    </row>
    <row r="1245" spans="1:5" x14ac:dyDescent="0.35">
      <c r="A1245" s="1">
        <v>41422</v>
      </c>
      <c r="B1245">
        <f t="shared" si="57"/>
        <v>28</v>
      </c>
      <c r="C1245">
        <f t="shared" si="58"/>
        <v>5</v>
      </c>
      <c r="D1245">
        <f t="shared" si="59"/>
        <v>2013</v>
      </c>
      <c r="E1245">
        <v>10.9</v>
      </c>
    </row>
    <row r="1246" spans="1:5" x14ac:dyDescent="0.35">
      <c r="A1246" s="1">
        <v>41423</v>
      </c>
      <c r="B1246">
        <f t="shared" si="57"/>
        <v>29</v>
      </c>
      <c r="C1246">
        <f t="shared" si="58"/>
        <v>5</v>
      </c>
      <c r="D1246">
        <f t="shared" si="59"/>
        <v>2013</v>
      </c>
      <c r="E1246">
        <v>5.7</v>
      </c>
    </row>
    <row r="1247" spans="1:5" x14ac:dyDescent="0.35">
      <c r="A1247" s="1">
        <v>41424</v>
      </c>
      <c r="B1247">
        <f t="shared" si="57"/>
        <v>30</v>
      </c>
      <c r="C1247">
        <f t="shared" si="58"/>
        <v>5</v>
      </c>
      <c r="D1247">
        <f t="shared" si="59"/>
        <v>2013</v>
      </c>
      <c r="E1247">
        <v>5.4</v>
      </c>
    </row>
    <row r="1248" spans="1:5" x14ac:dyDescent="0.35">
      <c r="A1248" s="1">
        <v>41425</v>
      </c>
      <c r="B1248">
        <f t="shared" si="57"/>
        <v>31</v>
      </c>
      <c r="C1248">
        <f t="shared" si="58"/>
        <v>5</v>
      </c>
      <c r="D1248">
        <f t="shared" si="59"/>
        <v>2013</v>
      </c>
      <c r="E1248">
        <v>5.4</v>
      </c>
    </row>
    <row r="1249" spans="1:5" x14ac:dyDescent="0.35">
      <c r="A1249" s="1">
        <v>41426</v>
      </c>
      <c r="B1249">
        <f t="shared" si="57"/>
        <v>1</v>
      </c>
      <c r="C1249">
        <f t="shared" si="58"/>
        <v>6</v>
      </c>
      <c r="D1249">
        <f t="shared" si="59"/>
        <v>2013</v>
      </c>
      <c r="E1249">
        <v>8.6</v>
      </c>
    </row>
    <row r="1250" spans="1:5" x14ac:dyDescent="0.35">
      <c r="A1250" s="1">
        <v>41427</v>
      </c>
      <c r="B1250">
        <f t="shared" si="57"/>
        <v>2</v>
      </c>
      <c r="C1250">
        <f t="shared" si="58"/>
        <v>6</v>
      </c>
      <c r="D1250">
        <f t="shared" si="59"/>
        <v>2013</v>
      </c>
      <c r="E1250">
        <v>7.5</v>
      </c>
    </row>
    <row r="1251" spans="1:5" x14ac:dyDescent="0.35">
      <c r="A1251" s="1">
        <v>41428</v>
      </c>
      <c r="B1251">
        <f t="shared" si="57"/>
        <v>3</v>
      </c>
      <c r="C1251">
        <f t="shared" si="58"/>
        <v>6</v>
      </c>
      <c r="D1251">
        <f t="shared" si="59"/>
        <v>2013</v>
      </c>
      <c r="E1251">
        <v>5.4</v>
      </c>
    </row>
    <row r="1252" spans="1:5" x14ac:dyDescent="0.35">
      <c r="A1252" s="1">
        <v>41429</v>
      </c>
      <c r="B1252">
        <f t="shared" si="57"/>
        <v>4</v>
      </c>
      <c r="C1252">
        <f t="shared" si="58"/>
        <v>6</v>
      </c>
      <c r="D1252">
        <f t="shared" si="59"/>
        <v>2013</v>
      </c>
      <c r="E1252">
        <v>9.1</v>
      </c>
    </row>
    <row r="1253" spans="1:5" x14ac:dyDescent="0.35">
      <c r="A1253" s="1">
        <v>41430</v>
      </c>
      <c r="B1253">
        <f t="shared" si="57"/>
        <v>5</v>
      </c>
      <c r="C1253">
        <f t="shared" si="58"/>
        <v>6</v>
      </c>
      <c r="D1253">
        <f t="shared" si="59"/>
        <v>2013</v>
      </c>
      <c r="E1253">
        <v>12.5</v>
      </c>
    </row>
    <row r="1254" spans="1:5" x14ac:dyDescent="0.35">
      <c r="A1254" s="1">
        <v>41431</v>
      </c>
      <c r="B1254">
        <f t="shared" si="57"/>
        <v>6</v>
      </c>
      <c r="C1254">
        <f t="shared" si="58"/>
        <v>6</v>
      </c>
      <c r="D1254">
        <f t="shared" si="59"/>
        <v>2013</v>
      </c>
      <c r="E1254">
        <v>13.7</v>
      </c>
    </row>
    <row r="1255" spans="1:5" x14ac:dyDescent="0.35">
      <c r="A1255" s="1">
        <v>41432</v>
      </c>
      <c r="B1255">
        <f t="shared" si="57"/>
        <v>7</v>
      </c>
      <c r="C1255">
        <f t="shared" si="58"/>
        <v>6</v>
      </c>
      <c r="D1255">
        <f t="shared" si="59"/>
        <v>2013</v>
      </c>
      <c r="E1255">
        <v>14.6</v>
      </c>
    </row>
    <row r="1256" spans="1:5" x14ac:dyDescent="0.35">
      <c r="A1256" s="1">
        <v>41433</v>
      </c>
      <c r="B1256">
        <f t="shared" si="57"/>
        <v>8</v>
      </c>
      <c r="C1256">
        <f t="shared" si="58"/>
        <v>6</v>
      </c>
      <c r="D1256">
        <f t="shared" si="59"/>
        <v>2013</v>
      </c>
      <c r="E1256">
        <v>16.7</v>
      </c>
    </row>
    <row r="1257" spans="1:5" x14ac:dyDescent="0.35">
      <c r="A1257" s="1">
        <v>41434</v>
      </c>
      <c r="B1257">
        <f t="shared" si="57"/>
        <v>9</v>
      </c>
      <c r="C1257">
        <f t="shared" si="58"/>
        <v>6</v>
      </c>
      <c r="D1257">
        <f t="shared" si="59"/>
        <v>2013</v>
      </c>
      <c r="E1257">
        <v>14.8</v>
      </c>
    </row>
    <row r="1258" spans="1:5" x14ac:dyDescent="0.35">
      <c r="A1258" s="1">
        <v>41435</v>
      </c>
      <c r="B1258">
        <f t="shared" si="57"/>
        <v>10</v>
      </c>
      <c r="C1258">
        <f t="shared" si="58"/>
        <v>6</v>
      </c>
      <c r="D1258">
        <f t="shared" si="59"/>
        <v>2013</v>
      </c>
      <c r="E1258">
        <v>9.8000000000000007</v>
      </c>
    </row>
    <row r="1259" spans="1:5" x14ac:dyDescent="0.35">
      <c r="A1259" s="1">
        <v>41436</v>
      </c>
      <c r="B1259">
        <f t="shared" si="57"/>
        <v>11</v>
      </c>
      <c r="C1259">
        <f t="shared" si="58"/>
        <v>6</v>
      </c>
      <c r="D1259">
        <f t="shared" si="59"/>
        <v>2013</v>
      </c>
      <c r="E1259">
        <v>11.9</v>
      </c>
    </row>
    <row r="1260" spans="1:5" x14ac:dyDescent="0.35">
      <c r="A1260" s="1">
        <v>41437</v>
      </c>
      <c r="B1260">
        <f t="shared" si="57"/>
        <v>12</v>
      </c>
      <c r="C1260">
        <f t="shared" si="58"/>
        <v>6</v>
      </c>
      <c r="D1260">
        <f t="shared" si="59"/>
        <v>2013</v>
      </c>
      <c r="E1260">
        <v>14.1</v>
      </c>
    </row>
    <row r="1261" spans="1:5" x14ac:dyDescent="0.35">
      <c r="A1261" s="1">
        <v>41438</v>
      </c>
      <c r="B1261">
        <f t="shared" si="57"/>
        <v>13</v>
      </c>
      <c r="C1261">
        <f t="shared" si="58"/>
        <v>6</v>
      </c>
      <c r="D1261">
        <f t="shared" si="59"/>
        <v>2013</v>
      </c>
      <c r="E1261">
        <v>18.3</v>
      </c>
    </row>
    <row r="1262" spans="1:5" x14ac:dyDescent="0.35">
      <c r="A1262" s="1">
        <v>41439</v>
      </c>
      <c r="B1262">
        <f t="shared" si="57"/>
        <v>14</v>
      </c>
      <c r="C1262">
        <f t="shared" si="58"/>
        <v>6</v>
      </c>
      <c r="D1262">
        <f t="shared" si="59"/>
        <v>2013</v>
      </c>
      <c r="E1262">
        <v>11.8</v>
      </c>
    </row>
    <row r="1263" spans="1:5" x14ac:dyDescent="0.35">
      <c r="A1263" s="1">
        <v>41440</v>
      </c>
      <c r="B1263">
        <f t="shared" si="57"/>
        <v>15</v>
      </c>
      <c r="C1263">
        <f t="shared" si="58"/>
        <v>6</v>
      </c>
      <c r="D1263">
        <f t="shared" si="59"/>
        <v>2013</v>
      </c>
      <c r="E1263">
        <v>16.899999999999999</v>
      </c>
    </row>
    <row r="1264" spans="1:5" x14ac:dyDescent="0.35">
      <c r="A1264" s="1">
        <v>41441</v>
      </c>
      <c r="B1264">
        <f t="shared" si="57"/>
        <v>16</v>
      </c>
      <c r="C1264">
        <f t="shared" si="58"/>
        <v>6</v>
      </c>
      <c r="D1264">
        <f t="shared" si="59"/>
        <v>2013</v>
      </c>
      <c r="E1264">
        <v>19</v>
      </c>
    </row>
    <row r="1265" spans="1:5" x14ac:dyDescent="0.35">
      <c r="A1265" s="1">
        <v>41442</v>
      </c>
      <c r="B1265">
        <f t="shared" si="57"/>
        <v>17</v>
      </c>
      <c r="C1265">
        <f t="shared" si="58"/>
        <v>6</v>
      </c>
      <c r="D1265">
        <f t="shared" si="59"/>
        <v>2013</v>
      </c>
      <c r="E1265">
        <v>23</v>
      </c>
    </row>
    <row r="1266" spans="1:5" x14ac:dyDescent="0.35">
      <c r="A1266" s="1">
        <v>41443</v>
      </c>
      <c r="B1266">
        <f t="shared" si="57"/>
        <v>18</v>
      </c>
      <c r="C1266">
        <f t="shared" si="58"/>
        <v>6</v>
      </c>
      <c r="D1266">
        <f t="shared" si="59"/>
        <v>2013</v>
      </c>
      <c r="E1266">
        <v>23.8</v>
      </c>
    </row>
    <row r="1267" spans="1:5" x14ac:dyDescent="0.35">
      <c r="A1267" s="1">
        <v>41444</v>
      </c>
      <c r="B1267">
        <f t="shared" si="57"/>
        <v>19</v>
      </c>
      <c r="C1267">
        <f t="shared" si="58"/>
        <v>6</v>
      </c>
      <c r="D1267">
        <f t="shared" si="59"/>
        <v>2013</v>
      </c>
      <c r="E1267">
        <v>24.4</v>
      </c>
    </row>
    <row r="1268" spans="1:5" x14ac:dyDescent="0.35">
      <c r="A1268" s="1">
        <v>41445</v>
      </c>
      <c r="B1268">
        <f t="shared" si="57"/>
        <v>20</v>
      </c>
      <c r="C1268">
        <f t="shared" si="58"/>
        <v>6</v>
      </c>
      <c r="D1268">
        <f t="shared" si="59"/>
        <v>2013</v>
      </c>
      <c r="E1268">
        <v>20</v>
      </c>
    </row>
    <row r="1269" spans="1:5" x14ac:dyDescent="0.35">
      <c r="A1269" s="1">
        <v>41446</v>
      </c>
      <c r="B1269">
        <f t="shared" si="57"/>
        <v>21</v>
      </c>
      <c r="C1269">
        <f t="shared" si="58"/>
        <v>6</v>
      </c>
      <c r="D1269">
        <f t="shared" si="59"/>
        <v>2013</v>
      </c>
      <c r="E1269">
        <v>15.3</v>
      </c>
    </row>
    <row r="1270" spans="1:5" x14ac:dyDescent="0.35">
      <c r="A1270" s="1">
        <v>41447</v>
      </c>
      <c r="B1270">
        <f t="shared" si="57"/>
        <v>22</v>
      </c>
      <c r="C1270">
        <f t="shared" si="58"/>
        <v>6</v>
      </c>
      <c r="D1270">
        <f t="shared" si="59"/>
        <v>2013</v>
      </c>
      <c r="E1270">
        <v>14.3</v>
      </c>
    </row>
    <row r="1271" spans="1:5" x14ac:dyDescent="0.35">
      <c r="A1271" s="1">
        <v>41448</v>
      </c>
      <c r="B1271">
        <f t="shared" si="57"/>
        <v>23</v>
      </c>
      <c r="C1271">
        <f t="shared" si="58"/>
        <v>6</v>
      </c>
      <c r="D1271">
        <f t="shared" si="59"/>
        <v>2013</v>
      </c>
      <c r="E1271">
        <v>11.9</v>
      </c>
    </row>
    <row r="1272" spans="1:5" x14ac:dyDescent="0.35">
      <c r="A1272" s="1">
        <v>41449</v>
      </c>
      <c r="B1272">
        <f t="shared" si="57"/>
        <v>24</v>
      </c>
      <c r="C1272">
        <f t="shared" si="58"/>
        <v>6</v>
      </c>
      <c r="D1272">
        <f t="shared" si="59"/>
        <v>2013</v>
      </c>
      <c r="E1272">
        <v>9.5</v>
      </c>
    </row>
    <row r="1273" spans="1:5" x14ac:dyDescent="0.35">
      <c r="A1273" s="1">
        <v>41450</v>
      </c>
      <c r="B1273">
        <f t="shared" si="57"/>
        <v>25</v>
      </c>
      <c r="C1273">
        <f t="shared" si="58"/>
        <v>6</v>
      </c>
      <c r="D1273">
        <f t="shared" si="59"/>
        <v>2013</v>
      </c>
      <c r="E1273">
        <v>8.3000000000000007</v>
      </c>
    </row>
    <row r="1274" spans="1:5" x14ac:dyDescent="0.35">
      <c r="A1274" s="1">
        <v>41451</v>
      </c>
      <c r="B1274">
        <f t="shared" si="57"/>
        <v>26</v>
      </c>
      <c r="C1274">
        <f t="shared" si="58"/>
        <v>6</v>
      </c>
      <c r="D1274">
        <f t="shared" si="59"/>
        <v>2013</v>
      </c>
      <c r="E1274">
        <v>8.8000000000000007</v>
      </c>
    </row>
    <row r="1275" spans="1:5" x14ac:dyDescent="0.35">
      <c r="A1275" s="1">
        <v>41452</v>
      </c>
      <c r="B1275">
        <f t="shared" si="57"/>
        <v>27</v>
      </c>
      <c r="C1275">
        <f t="shared" si="58"/>
        <v>6</v>
      </c>
      <c r="D1275">
        <f t="shared" si="59"/>
        <v>2013</v>
      </c>
      <c r="E1275">
        <v>8.4</v>
      </c>
    </row>
    <row r="1276" spans="1:5" x14ac:dyDescent="0.35">
      <c r="A1276" s="1">
        <v>41453</v>
      </c>
      <c r="B1276">
        <f t="shared" si="57"/>
        <v>28</v>
      </c>
      <c r="C1276">
        <f t="shared" si="58"/>
        <v>6</v>
      </c>
      <c r="D1276">
        <f t="shared" si="59"/>
        <v>2013</v>
      </c>
      <c r="E1276">
        <v>10.199999999999999</v>
      </c>
    </row>
    <row r="1277" spans="1:5" x14ac:dyDescent="0.35">
      <c r="A1277" s="1">
        <v>41454</v>
      </c>
      <c r="B1277">
        <f t="shared" si="57"/>
        <v>29</v>
      </c>
      <c r="C1277">
        <f t="shared" si="58"/>
        <v>6</v>
      </c>
      <c r="D1277">
        <f t="shared" si="59"/>
        <v>2013</v>
      </c>
      <c r="E1277">
        <v>9.8000000000000007</v>
      </c>
    </row>
    <row r="1278" spans="1:5" x14ac:dyDescent="0.35">
      <c r="A1278" s="1">
        <v>41455</v>
      </c>
      <c r="B1278">
        <f t="shared" si="57"/>
        <v>30</v>
      </c>
      <c r="C1278">
        <f t="shared" si="58"/>
        <v>6</v>
      </c>
      <c r="D1278">
        <f t="shared" si="59"/>
        <v>2013</v>
      </c>
      <c r="E1278">
        <v>12.6</v>
      </c>
    </row>
    <row r="1279" spans="1:5" x14ac:dyDescent="0.35">
      <c r="A1279" s="1">
        <v>41456</v>
      </c>
      <c r="B1279">
        <f t="shared" si="57"/>
        <v>1</v>
      </c>
      <c r="C1279">
        <f t="shared" si="58"/>
        <v>7</v>
      </c>
      <c r="D1279">
        <f t="shared" si="59"/>
        <v>2013</v>
      </c>
      <c r="E1279">
        <v>14.6</v>
      </c>
    </row>
    <row r="1280" spans="1:5" x14ac:dyDescent="0.35">
      <c r="A1280" s="1">
        <v>41457</v>
      </c>
      <c r="B1280">
        <f t="shared" si="57"/>
        <v>2</v>
      </c>
      <c r="C1280">
        <f t="shared" si="58"/>
        <v>7</v>
      </c>
      <c r="D1280">
        <f t="shared" si="59"/>
        <v>2013</v>
      </c>
      <c r="E1280">
        <v>18.100000000000001</v>
      </c>
    </row>
    <row r="1281" spans="1:5" x14ac:dyDescent="0.35">
      <c r="A1281" s="1">
        <v>41458</v>
      </c>
      <c r="B1281">
        <f t="shared" si="57"/>
        <v>3</v>
      </c>
      <c r="C1281">
        <f t="shared" si="58"/>
        <v>7</v>
      </c>
      <c r="D1281">
        <f t="shared" si="59"/>
        <v>2013</v>
      </c>
      <c r="E1281">
        <v>14.5</v>
      </c>
    </row>
    <row r="1282" spans="1:5" x14ac:dyDescent="0.35">
      <c r="A1282" s="1">
        <v>41459</v>
      </c>
      <c r="B1282">
        <f t="shared" ref="B1282:B1345" si="60">DAY(A1282)</f>
        <v>4</v>
      </c>
      <c r="C1282">
        <f t="shared" ref="C1282:C1345" si="61">MONTH(A1282)</f>
        <v>7</v>
      </c>
      <c r="D1282">
        <f t="shared" ref="D1282:D1345" si="62">YEAR(A1282)</f>
        <v>2013</v>
      </c>
      <c r="E1282">
        <v>16</v>
      </c>
    </row>
    <row r="1283" spans="1:5" x14ac:dyDescent="0.35">
      <c r="A1283" s="1">
        <v>41460</v>
      </c>
      <c r="B1283">
        <f t="shared" si="60"/>
        <v>5</v>
      </c>
      <c r="C1283">
        <f t="shared" si="61"/>
        <v>7</v>
      </c>
      <c r="D1283">
        <f t="shared" si="62"/>
        <v>2013</v>
      </c>
      <c r="E1283">
        <v>16.2</v>
      </c>
    </row>
    <row r="1284" spans="1:5" x14ac:dyDescent="0.35">
      <c r="A1284" s="1">
        <v>41461</v>
      </c>
      <c r="B1284">
        <f t="shared" si="60"/>
        <v>6</v>
      </c>
      <c r="C1284">
        <f t="shared" si="61"/>
        <v>7</v>
      </c>
      <c r="D1284">
        <f t="shared" si="62"/>
        <v>2013</v>
      </c>
      <c r="E1284">
        <v>18</v>
      </c>
    </row>
    <row r="1285" spans="1:5" x14ac:dyDescent="0.35">
      <c r="A1285" s="1">
        <v>41462</v>
      </c>
      <c r="B1285">
        <f t="shared" si="60"/>
        <v>7</v>
      </c>
      <c r="C1285">
        <f t="shared" si="61"/>
        <v>7</v>
      </c>
      <c r="D1285">
        <f t="shared" si="62"/>
        <v>2013</v>
      </c>
      <c r="E1285">
        <v>17.3</v>
      </c>
    </row>
    <row r="1286" spans="1:5" x14ac:dyDescent="0.35">
      <c r="A1286" s="1">
        <v>41463</v>
      </c>
      <c r="B1286">
        <f t="shared" si="60"/>
        <v>8</v>
      </c>
      <c r="C1286">
        <f t="shared" si="61"/>
        <v>7</v>
      </c>
      <c r="D1286">
        <f t="shared" si="62"/>
        <v>2013</v>
      </c>
      <c r="E1286">
        <v>17.899999999999999</v>
      </c>
    </row>
    <row r="1287" spans="1:5" x14ac:dyDescent="0.35">
      <c r="A1287" s="1">
        <v>41464</v>
      </c>
      <c r="B1287">
        <f t="shared" si="60"/>
        <v>9</v>
      </c>
      <c r="C1287">
        <f t="shared" si="61"/>
        <v>7</v>
      </c>
      <c r="D1287">
        <f t="shared" si="62"/>
        <v>2013</v>
      </c>
      <c r="E1287">
        <v>17.5</v>
      </c>
    </row>
    <row r="1288" spans="1:5" x14ac:dyDescent="0.35">
      <c r="A1288" s="1">
        <v>41465</v>
      </c>
      <c r="B1288">
        <f t="shared" si="60"/>
        <v>10</v>
      </c>
      <c r="C1288">
        <f t="shared" si="61"/>
        <v>7</v>
      </c>
      <c r="D1288">
        <f t="shared" si="62"/>
        <v>2013</v>
      </c>
      <c r="E1288">
        <v>18.3</v>
      </c>
    </row>
    <row r="1289" spans="1:5" x14ac:dyDescent="0.35">
      <c r="A1289" s="1">
        <v>41466</v>
      </c>
      <c r="B1289">
        <f t="shared" si="60"/>
        <v>11</v>
      </c>
      <c r="C1289">
        <f t="shared" si="61"/>
        <v>7</v>
      </c>
      <c r="D1289">
        <f t="shared" si="62"/>
        <v>2013</v>
      </c>
      <c r="E1289">
        <v>15</v>
      </c>
    </row>
    <row r="1290" spans="1:5" x14ac:dyDescent="0.35">
      <c r="A1290" s="1">
        <v>41467</v>
      </c>
      <c r="B1290">
        <f t="shared" si="60"/>
        <v>12</v>
      </c>
      <c r="C1290">
        <f t="shared" si="61"/>
        <v>7</v>
      </c>
      <c r="D1290">
        <f t="shared" si="62"/>
        <v>2013</v>
      </c>
      <c r="E1290">
        <v>14.8</v>
      </c>
    </row>
    <row r="1291" spans="1:5" x14ac:dyDescent="0.35">
      <c r="A1291" s="1">
        <v>41468</v>
      </c>
      <c r="B1291">
        <f t="shared" si="60"/>
        <v>13</v>
      </c>
      <c r="C1291">
        <f t="shared" si="61"/>
        <v>7</v>
      </c>
      <c r="D1291">
        <f t="shared" si="62"/>
        <v>2013</v>
      </c>
      <c r="E1291">
        <v>16</v>
      </c>
    </row>
    <row r="1292" spans="1:5" x14ac:dyDescent="0.35">
      <c r="A1292" s="1">
        <v>41469</v>
      </c>
      <c r="B1292">
        <f t="shared" si="60"/>
        <v>14</v>
      </c>
      <c r="C1292">
        <f t="shared" si="61"/>
        <v>7</v>
      </c>
      <c r="D1292">
        <f t="shared" si="62"/>
        <v>2013</v>
      </c>
      <c r="E1292">
        <v>16.7</v>
      </c>
    </row>
    <row r="1293" spans="1:5" x14ac:dyDescent="0.35">
      <c r="A1293" s="1">
        <v>41470</v>
      </c>
      <c r="B1293">
        <f t="shared" si="60"/>
        <v>15</v>
      </c>
      <c r="C1293">
        <f t="shared" si="61"/>
        <v>7</v>
      </c>
      <c r="D1293">
        <f t="shared" si="62"/>
        <v>2013</v>
      </c>
      <c r="E1293">
        <v>17.3</v>
      </c>
    </row>
    <row r="1294" spans="1:5" x14ac:dyDescent="0.35">
      <c r="A1294" s="1">
        <v>41471</v>
      </c>
      <c r="B1294">
        <f t="shared" si="60"/>
        <v>16</v>
      </c>
      <c r="C1294">
        <f t="shared" si="61"/>
        <v>7</v>
      </c>
      <c r="D1294">
        <f t="shared" si="62"/>
        <v>2013</v>
      </c>
      <c r="E1294">
        <v>17.7</v>
      </c>
    </row>
    <row r="1295" spans="1:5" x14ac:dyDescent="0.35">
      <c r="A1295" s="1">
        <v>41472</v>
      </c>
      <c r="B1295">
        <f t="shared" si="60"/>
        <v>17</v>
      </c>
      <c r="C1295">
        <f t="shared" si="61"/>
        <v>7</v>
      </c>
      <c r="D1295">
        <f t="shared" si="62"/>
        <v>2013</v>
      </c>
      <c r="E1295">
        <v>19.3</v>
      </c>
    </row>
    <row r="1296" spans="1:5" x14ac:dyDescent="0.35">
      <c r="A1296" s="1">
        <v>41473</v>
      </c>
      <c r="B1296">
        <f t="shared" si="60"/>
        <v>18</v>
      </c>
      <c r="C1296">
        <f t="shared" si="61"/>
        <v>7</v>
      </c>
      <c r="D1296">
        <f t="shared" si="62"/>
        <v>2013</v>
      </c>
      <c r="E1296">
        <v>19.899999999999999</v>
      </c>
    </row>
    <row r="1297" spans="1:5" x14ac:dyDescent="0.35">
      <c r="A1297" s="1">
        <v>41474</v>
      </c>
      <c r="B1297">
        <f t="shared" si="60"/>
        <v>19</v>
      </c>
      <c r="C1297">
        <f t="shared" si="61"/>
        <v>7</v>
      </c>
      <c r="D1297">
        <f t="shared" si="62"/>
        <v>2013</v>
      </c>
      <c r="E1297">
        <v>18.3</v>
      </c>
    </row>
    <row r="1298" spans="1:5" x14ac:dyDescent="0.35">
      <c r="A1298" s="1">
        <v>41475</v>
      </c>
      <c r="B1298">
        <f t="shared" si="60"/>
        <v>20</v>
      </c>
      <c r="C1298">
        <f t="shared" si="61"/>
        <v>7</v>
      </c>
      <c r="D1298">
        <f t="shared" si="62"/>
        <v>2013</v>
      </c>
      <c r="E1298">
        <v>19.899999999999999</v>
      </c>
    </row>
    <row r="1299" spans="1:5" x14ac:dyDescent="0.35">
      <c r="A1299" s="1">
        <v>41476</v>
      </c>
      <c r="B1299">
        <f t="shared" si="60"/>
        <v>21</v>
      </c>
      <c r="C1299">
        <f t="shared" si="61"/>
        <v>7</v>
      </c>
      <c r="D1299">
        <f t="shared" si="62"/>
        <v>2013</v>
      </c>
      <c r="E1299">
        <v>20.2</v>
      </c>
    </row>
    <row r="1300" spans="1:5" x14ac:dyDescent="0.35">
      <c r="A1300" s="1">
        <v>41477</v>
      </c>
      <c r="B1300">
        <f t="shared" si="60"/>
        <v>22</v>
      </c>
      <c r="C1300">
        <f t="shared" si="61"/>
        <v>7</v>
      </c>
      <c r="D1300">
        <f t="shared" si="62"/>
        <v>2013</v>
      </c>
      <c r="E1300">
        <v>20.7</v>
      </c>
    </row>
    <row r="1301" spans="1:5" x14ac:dyDescent="0.35">
      <c r="A1301" s="1">
        <v>41478</v>
      </c>
      <c r="B1301">
        <f t="shared" si="60"/>
        <v>23</v>
      </c>
      <c r="C1301">
        <f t="shared" si="61"/>
        <v>7</v>
      </c>
      <c r="D1301">
        <f t="shared" si="62"/>
        <v>2013</v>
      </c>
      <c r="E1301">
        <v>21.1</v>
      </c>
    </row>
    <row r="1302" spans="1:5" x14ac:dyDescent="0.35">
      <c r="A1302" s="1">
        <v>41479</v>
      </c>
      <c r="B1302">
        <f t="shared" si="60"/>
        <v>24</v>
      </c>
      <c r="C1302">
        <f t="shared" si="61"/>
        <v>7</v>
      </c>
      <c r="D1302">
        <f t="shared" si="62"/>
        <v>2013</v>
      </c>
      <c r="E1302">
        <v>18.100000000000001</v>
      </c>
    </row>
    <row r="1303" spans="1:5" x14ac:dyDescent="0.35">
      <c r="A1303" s="1">
        <v>41480</v>
      </c>
      <c r="B1303">
        <f t="shared" si="60"/>
        <v>25</v>
      </c>
      <c r="C1303">
        <f t="shared" si="61"/>
        <v>7</v>
      </c>
      <c r="D1303">
        <f t="shared" si="62"/>
        <v>2013</v>
      </c>
      <c r="E1303">
        <v>20.5</v>
      </c>
    </row>
    <row r="1304" spans="1:5" x14ac:dyDescent="0.35">
      <c r="A1304" s="1">
        <v>41481</v>
      </c>
      <c r="B1304">
        <f t="shared" si="60"/>
        <v>26</v>
      </c>
      <c r="C1304">
        <f t="shared" si="61"/>
        <v>7</v>
      </c>
      <c r="D1304">
        <f t="shared" si="62"/>
        <v>2013</v>
      </c>
      <c r="E1304">
        <v>23</v>
      </c>
    </row>
    <row r="1305" spans="1:5" x14ac:dyDescent="0.35">
      <c r="A1305" s="1">
        <v>41482</v>
      </c>
      <c r="B1305">
        <f t="shared" si="60"/>
        <v>27</v>
      </c>
      <c r="C1305">
        <f t="shared" si="61"/>
        <v>7</v>
      </c>
      <c r="D1305">
        <f t="shared" si="62"/>
        <v>2013</v>
      </c>
      <c r="E1305">
        <v>25</v>
      </c>
    </row>
    <row r="1306" spans="1:5" x14ac:dyDescent="0.35">
      <c r="A1306" s="1">
        <v>41483</v>
      </c>
      <c r="B1306">
        <f t="shared" si="60"/>
        <v>28</v>
      </c>
      <c r="C1306">
        <f t="shared" si="61"/>
        <v>7</v>
      </c>
      <c r="D1306">
        <f t="shared" si="62"/>
        <v>2013</v>
      </c>
      <c r="E1306">
        <v>24.8</v>
      </c>
    </row>
    <row r="1307" spans="1:5" x14ac:dyDescent="0.35">
      <c r="A1307" s="1">
        <v>41484</v>
      </c>
      <c r="B1307">
        <f t="shared" si="60"/>
        <v>29</v>
      </c>
      <c r="C1307">
        <f t="shared" si="61"/>
        <v>7</v>
      </c>
      <c r="D1307">
        <f t="shared" si="62"/>
        <v>2013</v>
      </c>
      <c r="E1307">
        <v>15.5</v>
      </c>
    </row>
    <row r="1308" spans="1:5" x14ac:dyDescent="0.35">
      <c r="A1308" s="1">
        <v>41485</v>
      </c>
      <c r="B1308">
        <f t="shared" si="60"/>
        <v>30</v>
      </c>
      <c r="C1308">
        <f t="shared" si="61"/>
        <v>7</v>
      </c>
      <c r="D1308">
        <f t="shared" si="62"/>
        <v>2013</v>
      </c>
      <c r="E1308">
        <v>16.2</v>
      </c>
    </row>
    <row r="1309" spans="1:5" x14ac:dyDescent="0.35">
      <c r="A1309" s="1">
        <v>41486</v>
      </c>
      <c r="B1309">
        <f t="shared" si="60"/>
        <v>31</v>
      </c>
      <c r="C1309">
        <f t="shared" si="61"/>
        <v>7</v>
      </c>
      <c r="D1309">
        <f t="shared" si="62"/>
        <v>2013</v>
      </c>
      <c r="E1309">
        <v>18.399999999999999</v>
      </c>
    </row>
    <row r="1310" spans="1:5" x14ac:dyDescent="0.35">
      <c r="A1310" s="1">
        <v>41487</v>
      </c>
      <c r="B1310">
        <f t="shared" si="60"/>
        <v>1</v>
      </c>
      <c r="C1310">
        <f t="shared" si="61"/>
        <v>8</v>
      </c>
      <c r="D1310">
        <f t="shared" si="62"/>
        <v>2013</v>
      </c>
      <c r="E1310">
        <v>20.5</v>
      </c>
    </row>
    <row r="1311" spans="1:5" x14ac:dyDescent="0.35">
      <c r="A1311" s="1">
        <v>41488</v>
      </c>
      <c r="B1311">
        <f t="shared" si="60"/>
        <v>2</v>
      </c>
      <c r="C1311">
        <f t="shared" si="61"/>
        <v>8</v>
      </c>
      <c r="D1311">
        <f t="shared" si="62"/>
        <v>2013</v>
      </c>
      <c r="E1311">
        <v>22.9</v>
      </c>
    </row>
    <row r="1312" spans="1:5" x14ac:dyDescent="0.35">
      <c r="A1312" s="1">
        <v>41489</v>
      </c>
      <c r="B1312">
        <f t="shared" si="60"/>
        <v>3</v>
      </c>
      <c r="C1312">
        <f t="shared" si="61"/>
        <v>8</v>
      </c>
      <c r="D1312">
        <f t="shared" si="62"/>
        <v>2013</v>
      </c>
      <c r="E1312">
        <v>21.7</v>
      </c>
    </row>
    <row r="1313" spans="1:5" x14ac:dyDescent="0.35">
      <c r="A1313" s="1">
        <v>41490</v>
      </c>
      <c r="B1313">
        <f t="shared" si="60"/>
        <v>4</v>
      </c>
      <c r="C1313">
        <f t="shared" si="61"/>
        <v>8</v>
      </c>
      <c r="D1313">
        <f t="shared" si="62"/>
        <v>2013</v>
      </c>
      <c r="E1313">
        <v>19.399999999999999</v>
      </c>
    </row>
    <row r="1314" spans="1:5" x14ac:dyDescent="0.35">
      <c r="A1314" s="1">
        <v>41491</v>
      </c>
      <c r="B1314">
        <f t="shared" si="60"/>
        <v>5</v>
      </c>
      <c r="C1314">
        <f t="shared" si="61"/>
        <v>8</v>
      </c>
      <c r="D1314">
        <f t="shared" si="62"/>
        <v>2013</v>
      </c>
      <c r="E1314">
        <v>21.8</v>
      </c>
    </row>
    <row r="1315" spans="1:5" x14ac:dyDescent="0.35">
      <c r="A1315" s="1">
        <v>41492</v>
      </c>
      <c r="B1315">
        <f t="shared" si="60"/>
        <v>6</v>
      </c>
      <c r="C1315">
        <f t="shared" si="61"/>
        <v>8</v>
      </c>
      <c r="D1315">
        <f t="shared" si="62"/>
        <v>2013</v>
      </c>
      <c r="E1315">
        <v>21.8</v>
      </c>
    </row>
    <row r="1316" spans="1:5" x14ac:dyDescent="0.35">
      <c r="A1316" s="1">
        <v>41493</v>
      </c>
      <c r="B1316">
        <f t="shared" si="60"/>
        <v>7</v>
      </c>
      <c r="C1316">
        <f t="shared" si="61"/>
        <v>8</v>
      </c>
      <c r="D1316">
        <f t="shared" si="62"/>
        <v>2013</v>
      </c>
      <c r="E1316">
        <v>19.2</v>
      </c>
    </row>
    <row r="1317" spans="1:5" x14ac:dyDescent="0.35">
      <c r="A1317" s="1">
        <v>41494</v>
      </c>
      <c r="B1317">
        <f t="shared" si="60"/>
        <v>8</v>
      </c>
      <c r="C1317">
        <f t="shared" si="61"/>
        <v>8</v>
      </c>
      <c r="D1317">
        <f t="shared" si="62"/>
        <v>2013</v>
      </c>
      <c r="E1317">
        <v>17.7</v>
      </c>
    </row>
    <row r="1318" spans="1:5" x14ac:dyDescent="0.35">
      <c r="A1318" s="1">
        <v>41495</v>
      </c>
      <c r="B1318">
        <f t="shared" si="60"/>
        <v>9</v>
      </c>
      <c r="C1318">
        <f t="shared" si="61"/>
        <v>8</v>
      </c>
      <c r="D1318">
        <f t="shared" si="62"/>
        <v>2013</v>
      </c>
      <c r="E1318">
        <v>13.6</v>
      </c>
    </row>
    <row r="1319" spans="1:5" x14ac:dyDescent="0.35">
      <c r="A1319" s="1">
        <v>41496</v>
      </c>
      <c r="B1319">
        <f t="shared" si="60"/>
        <v>10</v>
      </c>
      <c r="C1319">
        <f t="shared" si="61"/>
        <v>8</v>
      </c>
      <c r="D1319">
        <f t="shared" si="62"/>
        <v>2013</v>
      </c>
      <c r="E1319">
        <v>15.9</v>
      </c>
    </row>
    <row r="1320" spans="1:5" x14ac:dyDescent="0.35">
      <c r="A1320" s="1">
        <v>41497</v>
      </c>
      <c r="B1320">
        <f t="shared" si="60"/>
        <v>11</v>
      </c>
      <c r="C1320">
        <f t="shared" si="61"/>
        <v>8</v>
      </c>
      <c r="D1320">
        <f t="shared" si="62"/>
        <v>2013</v>
      </c>
      <c r="E1320">
        <v>16.5</v>
      </c>
    </row>
    <row r="1321" spans="1:5" x14ac:dyDescent="0.35">
      <c r="A1321" s="1">
        <v>41498</v>
      </c>
      <c r="B1321">
        <f t="shared" si="60"/>
        <v>12</v>
      </c>
      <c r="C1321">
        <f t="shared" si="61"/>
        <v>8</v>
      </c>
      <c r="D1321">
        <f t="shared" si="62"/>
        <v>2013</v>
      </c>
      <c r="E1321">
        <v>17</v>
      </c>
    </row>
    <row r="1322" spans="1:5" x14ac:dyDescent="0.35">
      <c r="A1322" s="1">
        <v>41499</v>
      </c>
      <c r="B1322">
        <f t="shared" si="60"/>
        <v>13</v>
      </c>
      <c r="C1322">
        <f t="shared" si="61"/>
        <v>8</v>
      </c>
      <c r="D1322">
        <f t="shared" si="62"/>
        <v>2013</v>
      </c>
      <c r="E1322">
        <v>15.1</v>
      </c>
    </row>
    <row r="1323" spans="1:5" x14ac:dyDescent="0.35">
      <c r="A1323" s="1">
        <v>41500</v>
      </c>
      <c r="B1323">
        <f t="shared" si="60"/>
        <v>14</v>
      </c>
      <c r="C1323">
        <f t="shared" si="61"/>
        <v>8</v>
      </c>
      <c r="D1323">
        <f t="shared" si="62"/>
        <v>2013</v>
      </c>
      <c r="E1323">
        <v>13.7</v>
      </c>
    </row>
    <row r="1324" spans="1:5" x14ac:dyDescent="0.35">
      <c r="A1324" s="1">
        <v>41501</v>
      </c>
      <c r="B1324">
        <f t="shared" si="60"/>
        <v>15</v>
      </c>
      <c r="C1324">
        <f t="shared" si="61"/>
        <v>8</v>
      </c>
      <c r="D1324">
        <f t="shared" si="62"/>
        <v>2013</v>
      </c>
      <c r="E1324">
        <v>14.7</v>
      </c>
    </row>
    <row r="1325" spans="1:5" x14ac:dyDescent="0.35">
      <c r="A1325" s="1">
        <v>41502</v>
      </c>
      <c r="B1325">
        <f t="shared" si="60"/>
        <v>16</v>
      </c>
      <c r="C1325">
        <f t="shared" si="61"/>
        <v>8</v>
      </c>
      <c r="D1325">
        <f t="shared" si="62"/>
        <v>2013</v>
      </c>
      <c r="E1325">
        <v>16.600000000000001</v>
      </c>
    </row>
    <row r="1326" spans="1:5" x14ac:dyDescent="0.35">
      <c r="A1326" s="1">
        <v>41503</v>
      </c>
      <c r="B1326">
        <f t="shared" si="60"/>
        <v>17</v>
      </c>
      <c r="C1326">
        <f t="shared" si="61"/>
        <v>8</v>
      </c>
      <c r="D1326">
        <f t="shared" si="62"/>
        <v>2013</v>
      </c>
      <c r="E1326">
        <v>18.399999999999999</v>
      </c>
    </row>
    <row r="1327" spans="1:5" x14ac:dyDescent="0.35">
      <c r="A1327" s="1">
        <v>41504</v>
      </c>
      <c r="B1327">
        <f t="shared" si="60"/>
        <v>18</v>
      </c>
      <c r="C1327">
        <f t="shared" si="61"/>
        <v>8</v>
      </c>
      <c r="D1327">
        <f t="shared" si="62"/>
        <v>2013</v>
      </c>
      <c r="E1327">
        <v>19.600000000000001</v>
      </c>
    </row>
    <row r="1328" spans="1:5" x14ac:dyDescent="0.35">
      <c r="A1328" s="1">
        <v>41505</v>
      </c>
      <c r="B1328">
        <f t="shared" si="60"/>
        <v>19</v>
      </c>
      <c r="C1328">
        <f t="shared" si="61"/>
        <v>8</v>
      </c>
      <c r="D1328">
        <f t="shared" si="62"/>
        <v>2013</v>
      </c>
      <c r="E1328">
        <v>14.9</v>
      </c>
    </row>
    <row r="1329" spans="1:5" x14ac:dyDescent="0.35">
      <c r="A1329" s="1">
        <v>41506</v>
      </c>
      <c r="B1329">
        <f t="shared" si="60"/>
        <v>20</v>
      </c>
      <c r="C1329">
        <f t="shared" si="61"/>
        <v>8</v>
      </c>
      <c r="D1329">
        <f t="shared" si="62"/>
        <v>2013</v>
      </c>
      <c r="E1329">
        <v>13.1</v>
      </c>
    </row>
    <row r="1330" spans="1:5" x14ac:dyDescent="0.35">
      <c r="A1330" s="1">
        <v>41507</v>
      </c>
      <c r="B1330">
        <f t="shared" si="60"/>
        <v>21</v>
      </c>
      <c r="C1330">
        <f t="shared" si="61"/>
        <v>8</v>
      </c>
      <c r="D1330">
        <f t="shared" si="62"/>
        <v>2013</v>
      </c>
      <c r="E1330">
        <v>13.6</v>
      </c>
    </row>
    <row r="1331" spans="1:5" x14ac:dyDescent="0.35">
      <c r="A1331" s="1">
        <v>41508</v>
      </c>
      <c r="B1331">
        <f t="shared" si="60"/>
        <v>22</v>
      </c>
      <c r="C1331">
        <f t="shared" si="61"/>
        <v>8</v>
      </c>
      <c r="D1331">
        <f t="shared" si="62"/>
        <v>2013</v>
      </c>
      <c r="E1331">
        <v>14.4</v>
      </c>
    </row>
    <row r="1332" spans="1:5" x14ac:dyDescent="0.35">
      <c r="A1332" s="1">
        <v>41509</v>
      </c>
      <c r="B1332">
        <f t="shared" si="60"/>
        <v>23</v>
      </c>
      <c r="C1332">
        <f t="shared" si="61"/>
        <v>8</v>
      </c>
      <c r="D1332">
        <f t="shared" si="62"/>
        <v>2013</v>
      </c>
      <c r="E1332">
        <v>15.2</v>
      </c>
    </row>
    <row r="1333" spans="1:5" x14ac:dyDescent="0.35">
      <c r="A1333" s="1">
        <v>41510</v>
      </c>
      <c r="B1333">
        <f t="shared" si="60"/>
        <v>24</v>
      </c>
      <c r="C1333">
        <f t="shared" si="61"/>
        <v>8</v>
      </c>
      <c r="D1333">
        <f t="shared" si="62"/>
        <v>2013</v>
      </c>
      <c r="E1333">
        <v>15.3</v>
      </c>
    </row>
    <row r="1334" spans="1:5" x14ac:dyDescent="0.35">
      <c r="A1334" s="1">
        <v>41511</v>
      </c>
      <c r="B1334">
        <f t="shared" si="60"/>
        <v>25</v>
      </c>
      <c r="C1334">
        <f t="shared" si="61"/>
        <v>8</v>
      </c>
      <c r="D1334">
        <f t="shared" si="62"/>
        <v>2013</v>
      </c>
      <c r="E1334">
        <v>12</v>
      </c>
    </row>
    <row r="1335" spans="1:5" x14ac:dyDescent="0.35">
      <c r="A1335" s="1">
        <v>41512</v>
      </c>
      <c r="B1335">
        <f t="shared" si="60"/>
        <v>26</v>
      </c>
      <c r="C1335">
        <f t="shared" si="61"/>
        <v>8</v>
      </c>
      <c r="D1335">
        <f t="shared" si="62"/>
        <v>2013</v>
      </c>
      <c r="E1335">
        <v>12.7</v>
      </c>
    </row>
    <row r="1336" spans="1:5" x14ac:dyDescent="0.35">
      <c r="A1336" s="1">
        <v>41513</v>
      </c>
      <c r="B1336">
        <f t="shared" si="60"/>
        <v>27</v>
      </c>
      <c r="C1336">
        <f t="shared" si="61"/>
        <v>8</v>
      </c>
      <c r="D1336">
        <f t="shared" si="62"/>
        <v>2013</v>
      </c>
      <c r="E1336">
        <v>11.9</v>
      </c>
    </row>
    <row r="1337" spans="1:5" x14ac:dyDescent="0.35">
      <c r="A1337" s="1">
        <v>41514</v>
      </c>
      <c r="B1337">
        <f t="shared" si="60"/>
        <v>28</v>
      </c>
      <c r="C1337">
        <f t="shared" si="61"/>
        <v>8</v>
      </c>
      <c r="D1337">
        <f t="shared" si="62"/>
        <v>2013</v>
      </c>
      <c r="E1337">
        <v>12.9</v>
      </c>
    </row>
    <row r="1338" spans="1:5" x14ac:dyDescent="0.35">
      <c r="A1338" s="1">
        <v>41515</v>
      </c>
      <c r="B1338">
        <f t="shared" si="60"/>
        <v>29</v>
      </c>
      <c r="C1338">
        <f t="shared" si="61"/>
        <v>8</v>
      </c>
      <c r="D1338">
        <f t="shared" si="62"/>
        <v>2013</v>
      </c>
      <c r="E1338">
        <v>12.5</v>
      </c>
    </row>
    <row r="1339" spans="1:5" x14ac:dyDescent="0.35">
      <c r="A1339" s="1">
        <v>41516</v>
      </c>
      <c r="B1339">
        <f t="shared" si="60"/>
        <v>30</v>
      </c>
      <c r="C1339">
        <f t="shared" si="61"/>
        <v>8</v>
      </c>
      <c r="D1339">
        <f t="shared" si="62"/>
        <v>2013</v>
      </c>
      <c r="E1339">
        <v>13.8</v>
      </c>
    </row>
    <row r="1340" spans="1:5" x14ac:dyDescent="0.35">
      <c r="A1340" s="1">
        <v>41517</v>
      </c>
      <c r="B1340">
        <f t="shared" si="60"/>
        <v>31</v>
      </c>
      <c r="C1340">
        <f t="shared" si="61"/>
        <v>8</v>
      </c>
      <c r="D1340">
        <f t="shared" si="62"/>
        <v>2013</v>
      </c>
      <c r="E1340">
        <v>15.4</v>
      </c>
    </row>
    <row r="1341" spans="1:5" x14ac:dyDescent="0.35">
      <c r="A1341" s="1">
        <v>41518</v>
      </c>
      <c r="B1341">
        <f t="shared" si="60"/>
        <v>1</v>
      </c>
      <c r="C1341">
        <f t="shared" si="61"/>
        <v>9</v>
      </c>
      <c r="D1341">
        <f t="shared" si="62"/>
        <v>2013</v>
      </c>
      <c r="E1341">
        <v>12.7</v>
      </c>
    </row>
    <row r="1342" spans="1:5" x14ac:dyDescent="0.35">
      <c r="A1342" s="1">
        <v>41519</v>
      </c>
      <c r="B1342">
        <f t="shared" si="60"/>
        <v>2</v>
      </c>
      <c r="C1342">
        <f t="shared" si="61"/>
        <v>9</v>
      </c>
      <c r="D1342">
        <f t="shared" si="62"/>
        <v>2013</v>
      </c>
      <c r="E1342">
        <v>12.3</v>
      </c>
    </row>
    <row r="1343" spans="1:5" x14ac:dyDescent="0.35">
      <c r="A1343" s="1">
        <v>41520</v>
      </c>
      <c r="B1343">
        <f t="shared" si="60"/>
        <v>3</v>
      </c>
      <c r="C1343">
        <f t="shared" si="61"/>
        <v>9</v>
      </c>
      <c r="D1343">
        <f t="shared" si="62"/>
        <v>2013</v>
      </c>
      <c r="E1343">
        <v>16.899999999999999</v>
      </c>
    </row>
    <row r="1344" spans="1:5" x14ac:dyDescent="0.35">
      <c r="A1344" s="1">
        <v>41521</v>
      </c>
      <c r="B1344">
        <f t="shared" si="60"/>
        <v>4</v>
      </c>
      <c r="C1344">
        <f t="shared" si="61"/>
        <v>9</v>
      </c>
      <c r="D1344">
        <f t="shared" si="62"/>
        <v>2013</v>
      </c>
      <c r="E1344">
        <v>16.5</v>
      </c>
    </row>
    <row r="1345" spans="1:5" x14ac:dyDescent="0.35">
      <c r="A1345" s="1">
        <v>41522</v>
      </c>
      <c r="B1345">
        <f t="shared" si="60"/>
        <v>5</v>
      </c>
      <c r="C1345">
        <f t="shared" si="61"/>
        <v>9</v>
      </c>
      <c r="D1345">
        <f t="shared" si="62"/>
        <v>2013</v>
      </c>
      <c r="E1345">
        <v>18</v>
      </c>
    </row>
    <row r="1346" spans="1:5" x14ac:dyDescent="0.35">
      <c r="A1346" s="1">
        <v>41523</v>
      </c>
      <c r="B1346">
        <f t="shared" ref="B1346:B1409" si="63">DAY(A1346)</f>
        <v>6</v>
      </c>
      <c r="C1346">
        <f t="shared" ref="C1346:C1409" si="64">MONTH(A1346)</f>
        <v>9</v>
      </c>
      <c r="D1346">
        <f t="shared" ref="D1346:D1409" si="65">YEAR(A1346)</f>
        <v>2013</v>
      </c>
      <c r="E1346">
        <v>18.3</v>
      </c>
    </row>
    <row r="1347" spans="1:5" x14ac:dyDescent="0.35">
      <c r="A1347" s="1">
        <v>41524</v>
      </c>
      <c r="B1347">
        <f t="shared" si="63"/>
        <v>7</v>
      </c>
      <c r="C1347">
        <f t="shared" si="64"/>
        <v>9</v>
      </c>
      <c r="D1347">
        <f t="shared" si="65"/>
        <v>2013</v>
      </c>
      <c r="E1347">
        <v>18.399999999999999</v>
      </c>
    </row>
    <row r="1348" spans="1:5" x14ac:dyDescent="0.35">
      <c r="A1348" s="1">
        <v>41525</v>
      </c>
      <c r="B1348">
        <f t="shared" si="63"/>
        <v>8</v>
      </c>
      <c r="C1348">
        <f t="shared" si="64"/>
        <v>9</v>
      </c>
      <c r="D1348">
        <f t="shared" si="65"/>
        <v>2013</v>
      </c>
      <c r="E1348">
        <v>15.5</v>
      </c>
    </row>
    <row r="1349" spans="1:5" x14ac:dyDescent="0.35">
      <c r="A1349" s="1">
        <v>41526</v>
      </c>
      <c r="B1349">
        <f t="shared" si="63"/>
        <v>9</v>
      </c>
      <c r="C1349">
        <f t="shared" si="64"/>
        <v>9</v>
      </c>
      <c r="D1349">
        <f t="shared" si="65"/>
        <v>2013</v>
      </c>
      <c r="E1349">
        <v>11.1</v>
      </c>
    </row>
    <row r="1350" spans="1:5" x14ac:dyDescent="0.35">
      <c r="A1350" s="1">
        <v>41527</v>
      </c>
      <c r="B1350">
        <f t="shared" si="63"/>
        <v>10</v>
      </c>
      <c r="C1350">
        <f t="shared" si="64"/>
        <v>9</v>
      </c>
      <c r="D1350">
        <f t="shared" si="65"/>
        <v>2013</v>
      </c>
      <c r="E1350">
        <v>9.8000000000000007</v>
      </c>
    </row>
    <row r="1351" spans="1:5" x14ac:dyDescent="0.35">
      <c r="A1351" s="1">
        <v>41528</v>
      </c>
      <c r="B1351">
        <f t="shared" si="63"/>
        <v>11</v>
      </c>
      <c r="C1351">
        <f t="shared" si="64"/>
        <v>9</v>
      </c>
      <c r="D1351">
        <f t="shared" si="65"/>
        <v>2013</v>
      </c>
      <c r="E1351">
        <v>9</v>
      </c>
    </row>
    <row r="1352" spans="1:5" x14ac:dyDescent="0.35">
      <c r="A1352" s="1">
        <v>41529</v>
      </c>
      <c r="B1352">
        <f t="shared" si="63"/>
        <v>12</v>
      </c>
      <c r="C1352">
        <f t="shared" si="64"/>
        <v>9</v>
      </c>
      <c r="D1352">
        <f t="shared" si="65"/>
        <v>2013</v>
      </c>
      <c r="E1352">
        <v>7.8</v>
      </c>
    </row>
    <row r="1353" spans="1:5" x14ac:dyDescent="0.35">
      <c r="A1353" s="1">
        <v>41530</v>
      </c>
      <c r="B1353">
        <f t="shared" si="63"/>
        <v>13</v>
      </c>
      <c r="C1353">
        <f t="shared" si="64"/>
        <v>9</v>
      </c>
      <c r="D1353">
        <f t="shared" si="65"/>
        <v>2013</v>
      </c>
      <c r="E1353">
        <v>8.6</v>
      </c>
    </row>
    <row r="1354" spans="1:5" x14ac:dyDescent="0.35">
      <c r="A1354" s="1">
        <v>41531</v>
      </c>
      <c r="B1354">
        <f t="shared" si="63"/>
        <v>14</v>
      </c>
      <c r="C1354">
        <f t="shared" si="64"/>
        <v>9</v>
      </c>
      <c r="D1354">
        <f t="shared" si="65"/>
        <v>2013</v>
      </c>
      <c r="E1354">
        <v>12</v>
      </c>
    </row>
    <row r="1355" spans="1:5" x14ac:dyDescent="0.35">
      <c r="A1355" s="1">
        <v>41532</v>
      </c>
      <c r="B1355">
        <f t="shared" si="63"/>
        <v>15</v>
      </c>
      <c r="C1355">
        <f t="shared" si="64"/>
        <v>9</v>
      </c>
      <c r="D1355">
        <f t="shared" si="65"/>
        <v>2013</v>
      </c>
      <c r="E1355">
        <v>13.3</v>
      </c>
    </row>
    <row r="1356" spans="1:5" x14ac:dyDescent="0.35">
      <c r="A1356" s="1">
        <v>41533</v>
      </c>
      <c r="B1356">
        <f t="shared" si="63"/>
        <v>16</v>
      </c>
      <c r="C1356">
        <f t="shared" si="64"/>
        <v>9</v>
      </c>
      <c r="D1356">
        <f t="shared" si="65"/>
        <v>2013</v>
      </c>
      <c r="E1356">
        <v>9.9</v>
      </c>
    </row>
    <row r="1357" spans="1:5" x14ac:dyDescent="0.35">
      <c r="A1357" s="1">
        <v>41534</v>
      </c>
      <c r="B1357">
        <f t="shared" si="63"/>
        <v>17</v>
      </c>
      <c r="C1357">
        <f t="shared" si="64"/>
        <v>9</v>
      </c>
      <c r="D1357">
        <f t="shared" si="65"/>
        <v>2013</v>
      </c>
      <c r="E1357">
        <v>5.7</v>
      </c>
    </row>
    <row r="1358" spans="1:5" x14ac:dyDescent="0.35">
      <c r="A1358" s="1">
        <v>41535</v>
      </c>
      <c r="B1358">
        <f t="shared" si="63"/>
        <v>18</v>
      </c>
      <c r="C1358">
        <f t="shared" si="64"/>
        <v>9</v>
      </c>
      <c r="D1358">
        <f t="shared" si="65"/>
        <v>2013</v>
      </c>
      <c r="E1358">
        <v>11.7</v>
      </c>
    </row>
    <row r="1359" spans="1:5" x14ac:dyDescent="0.35">
      <c r="A1359" s="1">
        <v>41536</v>
      </c>
      <c r="B1359">
        <f t="shared" si="63"/>
        <v>19</v>
      </c>
      <c r="C1359">
        <f t="shared" si="64"/>
        <v>9</v>
      </c>
      <c r="D1359">
        <f t="shared" si="65"/>
        <v>2013</v>
      </c>
      <c r="E1359">
        <v>9</v>
      </c>
    </row>
    <row r="1360" spans="1:5" x14ac:dyDescent="0.35">
      <c r="A1360" s="1">
        <v>41537</v>
      </c>
      <c r="B1360">
        <f t="shared" si="63"/>
        <v>20</v>
      </c>
      <c r="C1360">
        <f t="shared" si="64"/>
        <v>9</v>
      </c>
      <c r="D1360">
        <f t="shared" si="65"/>
        <v>2013</v>
      </c>
      <c r="E1360">
        <v>10.4</v>
      </c>
    </row>
    <row r="1361" spans="1:5" x14ac:dyDescent="0.35">
      <c r="A1361" s="1">
        <v>41538</v>
      </c>
      <c r="B1361">
        <f t="shared" si="63"/>
        <v>21</v>
      </c>
      <c r="C1361">
        <f t="shared" si="64"/>
        <v>9</v>
      </c>
      <c r="D1361">
        <f t="shared" si="65"/>
        <v>2013</v>
      </c>
      <c r="E1361">
        <v>11</v>
      </c>
    </row>
    <row r="1362" spans="1:5" x14ac:dyDescent="0.35">
      <c r="A1362" s="1">
        <v>41539</v>
      </c>
      <c r="B1362">
        <f t="shared" si="63"/>
        <v>22</v>
      </c>
      <c r="C1362">
        <f t="shared" si="64"/>
        <v>9</v>
      </c>
      <c r="D1362">
        <f t="shared" si="65"/>
        <v>2013</v>
      </c>
      <c r="E1362">
        <v>10</v>
      </c>
    </row>
    <row r="1363" spans="1:5" x14ac:dyDescent="0.35">
      <c r="A1363" s="1">
        <v>41540</v>
      </c>
      <c r="B1363">
        <f t="shared" si="63"/>
        <v>23</v>
      </c>
      <c r="C1363">
        <f t="shared" si="64"/>
        <v>9</v>
      </c>
      <c r="D1363">
        <f t="shared" si="65"/>
        <v>2013</v>
      </c>
      <c r="E1363">
        <v>10.6</v>
      </c>
    </row>
    <row r="1364" spans="1:5" x14ac:dyDescent="0.35">
      <c r="A1364" s="1">
        <v>41541</v>
      </c>
      <c r="B1364">
        <f t="shared" si="63"/>
        <v>24</v>
      </c>
      <c r="C1364">
        <f t="shared" si="64"/>
        <v>9</v>
      </c>
      <c r="D1364">
        <f t="shared" si="65"/>
        <v>2013</v>
      </c>
      <c r="E1364">
        <v>11.6</v>
      </c>
    </row>
    <row r="1365" spans="1:5" x14ac:dyDescent="0.35">
      <c r="A1365" s="1">
        <v>41542</v>
      </c>
      <c r="B1365">
        <f t="shared" si="63"/>
        <v>25</v>
      </c>
      <c r="C1365">
        <f t="shared" si="64"/>
        <v>9</v>
      </c>
      <c r="D1365">
        <f t="shared" si="65"/>
        <v>2013</v>
      </c>
      <c r="E1365">
        <v>13.7</v>
      </c>
    </row>
    <row r="1366" spans="1:5" x14ac:dyDescent="0.35">
      <c r="A1366" s="1">
        <v>41543</v>
      </c>
      <c r="B1366">
        <f t="shared" si="63"/>
        <v>26</v>
      </c>
      <c r="C1366">
        <f t="shared" si="64"/>
        <v>9</v>
      </c>
      <c r="D1366">
        <f t="shared" si="65"/>
        <v>2013</v>
      </c>
      <c r="E1366">
        <v>14.3</v>
      </c>
    </row>
    <row r="1367" spans="1:5" x14ac:dyDescent="0.35">
      <c r="A1367" s="1">
        <v>41544</v>
      </c>
      <c r="B1367">
        <f t="shared" si="63"/>
        <v>27</v>
      </c>
      <c r="C1367">
        <f t="shared" si="64"/>
        <v>9</v>
      </c>
      <c r="D1367">
        <f t="shared" si="65"/>
        <v>2013</v>
      </c>
      <c r="E1367">
        <v>13.7</v>
      </c>
    </row>
    <row r="1368" spans="1:5" x14ac:dyDescent="0.35">
      <c r="A1368" s="1">
        <v>41545</v>
      </c>
      <c r="B1368">
        <f t="shared" si="63"/>
        <v>28</v>
      </c>
      <c r="C1368">
        <f t="shared" si="64"/>
        <v>9</v>
      </c>
      <c r="D1368">
        <f t="shared" si="65"/>
        <v>2013</v>
      </c>
      <c r="E1368">
        <v>13.4</v>
      </c>
    </row>
    <row r="1369" spans="1:5" x14ac:dyDescent="0.35">
      <c r="A1369" s="1">
        <v>41546</v>
      </c>
      <c r="B1369">
        <f t="shared" si="63"/>
        <v>29</v>
      </c>
      <c r="C1369">
        <f t="shared" si="64"/>
        <v>9</v>
      </c>
      <c r="D1369">
        <f t="shared" si="65"/>
        <v>2013</v>
      </c>
      <c r="E1369">
        <v>9.9</v>
      </c>
    </row>
    <row r="1370" spans="1:5" x14ac:dyDescent="0.35">
      <c r="A1370" s="1">
        <v>41547</v>
      </c>
      <c r="B1370">
        <f t="shared" si="63"/>
        <v>30</v>
      </c>
      <c r="C1370">
        <f t="shared" si="64"/>
        <v>9</v>
      </c>
      <c r="D1370">
        <f t="shared" si="65"/>
        <v>2013</v>
      </c>
      <c r="E1370">
        <v>8</v>
      </c>
    </row>
    <row r="1371" spans="1:5" x14ac:dyDescent="0.35">
      <c r="A1371" s="1">
        <v>41548</v>
      </c>
      <c r="B1371">
        <f t="shared" si="63"/>
        <v>1</v>
      </c>
      <c r="C1371">
        <f t="shared" si="64"/>
        <v>10</v>
      </c>
      <c r="D1371">
        <f t="shared" si="65"/>
        <v>2013</v>
      </c>
      <c r="E1371">
        <v>8.6</v>
      </c>
    </row>
    <row r="1372" spans="1:5" x14ac:dyDescent="0.35">
      <c r="A1372" s="1">
        <v>41549</v>
      </c>
      <c r="B1372">
        <f t="shared" si="63"/>
        <v>2</v>
      </c>
      <c r="C1372">
        <f t="shared" si="64"/>
        <v>10</v>
      </c>
      <c r="D1372">
        <f t="shared" si="65"/>
        <v>2013</v>
      </c>
      <c r="E1372">
        <v>6.3</v>
      </c>
    </row>
    <row r="1373" spans="1:5" x14ac:dyDescent="0.35">
      <c r="A1373" s="1">
        <v>41550</v>
      </c>
      <c r="B1373">
        <f t="shared" si="63"/>
        <v>3</v>
      </c>
      <c r="C1373">
        <f t="shared" si="64"/>
        <v>10</v>
      </c>
      <c r="D1373">
        <f t="shared" si="65"/>
        <v>2013</v>
      </c>
      <c r="E1373">
        <v>9.6</v>
      </c>
    </row>
    <row r="1374" spans="1:5" x14ac:dyDescent="0.35">
      <c r="A1374" s="1">
        <v>41551</v>
      </c>
      <c r="B1374">
        <f t="shared" si="63"/>
        <v>4</v>
      </c>
      <c r="C1374">
        <f t="shared" si="64"/>
        <v>10</v>
      </c>
      <c r="D1374">
        <f t="shared" si="65"/>
        <v>2013</v>
      </c>
      <c r="E1374">
        <v>14.3</v>
      </c>
    </row>
    <row r="1375" spans="1:5" x14ac:dyDescent="0.35">
      <c r="A1375" s="1">
        <v>41552</v>
      </c>
      <c r="B1375">
        <f t="shared" si="63"/>
        <v>5</v>
      </c>
      <c r="C1375">
        <f t="shared" si="64"/>
        <v>10</v>
      </c>
      <c r="D1375">
        <f t="shared" si="65"/>
        <v>2013</v>
      </c>
      <c r="E1375">
        <v>13.1</v>
      </c>
    </row>
    <row r="1376" spans="1:5" x14ac:dyDescent="0.35">
      <c r="A1376" s="1">
        <v>41553</v>
      </c>
      <c r="B1376">
        <f t="shared" si="63"/>
        <v>6</v>
      </c>
      <c r="C1376">
        <f t="shared" si="64"/>
        <v>10</v>
      </c>
      <c r="D1376">
        <f t="shared" si="65"/>
        <v>2013</v>
      </c>
      <c r="E1376">
        <v>11.8</v>
      </c>
    </row>
    <row r="1377" spans="1:5" x14ac:dyDescent="0.35">
      <c r="A1377" s="1">
        <v>41554</v>
      </c>
      <c r="B1377">
        <f t="shared" si="63"/>
        <v>7</v>
      </c>
      <c r="C1377">
        <f t="shared" si="64"/>
        <v>10</v>
      </c>
      <c r="D1377">
        <f t="shared" si="65"/>
        <v>2013</v>
      </c>
      <c r="E1377">
        <v>10.4</v>
      </c>
    </row>
    <row r="1378" spans="1:5" x14ac:dyDescent="0.35">
      <c r="A1378" s="1">
        <v>41555</v>
      </c>
      <c r="B1378">
        <f t="shared" si="63"/>
        <v>8</v>
      </c>
      <c r="C1378">
        <f t="shared" si="64"/>
        <v>10</v>
      </c>
      <c r="D1378">
        <f t="shared" si="65"/>
        <v>2013</v>
      </c>
      <c r="E1378">
        <v>10.1</v>
      </c>
    </row>
    <row r="1379" spans="1:5" x14ac:dyDescent="0.35">
      <c r="A1379" s="1">
        <v>41556</v>
      </c>
      <c r="B1379">
        <f t="shared" si="63"/>
        <v>9</v>
      </c>
      <c r="C1379">
        <f t="shared" si="64"/>
        <v>10</v>
      </c>
      <c r="D1379">
        <f t="shared" si="65"/>
        <v>2013</v>
      </c>
      <c r="E1379">
        <v>10.199999999999999</v>
      </c>
    </row>
    <row r="1380" spans="1:5" x14ac:dyDescent="0.35">
      <c r="A1380" s="1">
        <v>41557</v>
      </c>
      <c r="B1380">
        <f t="shared" si="63"/>
        <v>10</v>
      </c>
      <c r="C1380">
        <f t="shared" si="64"/>
        <v>10</v>
      </c>
      <c r="D1380">
        <f t="shared" si="65"/>
        <v>2013</v>
      </c>
      <c r="E1380">
        <v>5</v>
      </c>
    </row>
    <row r="1381" spans="1:5" x14ac:dyDescent="0.35">
      <c r="A1381" s="1">
        <v>41558</v>
      </c>
      <c r="B1381">
        <f t="shared" si="63"/>
        <v>11</v>
      </c>
      <c r="C1381">
        <f t="shared" si="64"/>
        <v>10</v>
      </c>
      <c r="D1381">
        <f t="shared" si="65"/>
        <v>2013</v>
      </c>
      <c r="E1381">
        <v>1.1000000000000001</v>
      </c>
    </row>
    <row r="1382" spans="1:5" x14ac:dyDescent="0.35">
      <c r="A1382" s="1">
        <v>41559</v>
      </c>
      <c r="B1382">
        <f t="shared" si="63"/>
        <v>12</v>
      </c>
      <c r="C1382">
        <f t="shared" si="64"/>
        <v>10</v>
      </c>
      <c r="D1382">
        <f t="shared" si="65"/>
        <v>2013</v>
      </c>
      <c r="E1382">
        <v>2.5</v>
      </c>
    </row>
    <row r="1383" spans="1:5" x14ac:dyDescent="0.35">
      <c r="A1383" s="1">
        <v>41560</v>
      </c>
      <c r="B1383">
        <f t="shared" si="63"/>
        <v>13</v>
      </c>
      <c r="C1383">
        <f t="shared" si="64"/>
        <v>10</v>
      </c>
      <c r="D1383">
        <f t="shared" si="65"/>
        <v>2013</v>
      </c>
      <c r="E1383">
        <v>5.8</v>
      </c>
    </row>
    <row r="1384" spans="1:5" x14ac:dyDescent="0.35">
      <c r="A1384" s="1">
        <v>41561</v>
      </c>
      <c r="B1384">
        <f t="shared" si="63"/>
        <v>14</v>
      </c>
      <c r="C1384">
        <f t="shared" si="64"/>
        <v>10</v>
      </c>
      <c r="D1384">
        <f t="shared" si="65"/>
        <v>2013</v>
      </c>
      <c r="E1384">
        <v>7.4</v>
      </c>
    </row>
    <row r="1385" spans="1:5" x14ac:dyDescent="0.35">
      <c r="A1385" s="1">
        <v>41562</v>
      </c>
      <c r="B1385">
        <f t="shared" si="63"/>
        <v>15</v>
      </c>
      <c r="C1385">
        <f t="shared" si="64"/>
        <v>10</v>
      </c>
      <c r="D1385">
        <f t="shared" si="65"/>
        <v>2013</v>
      </c>
      <c r="E1385">
        <v>9.1999999999999993</v>
      </c>
    </row>
    <row r="1386" spans="1:5" x14ac:dyDescent="0.35">
      <c r="A1386" s="1">
        <v>41563</v>
      </c>
      <c r="B1386">
        <f t="shared" si="63"/>
        <v>16</v>
      </c>
      <c r="C1386">
        <f t="shared" si="64"/>
        <v>10</v>
      </c>
      <c r="D1386">
        <f t="shared" si="65"/>
        <v>2013</v>
      </c>
      <c r="E1386">
        <v>6.7</v>
      </c>
    </row>
    <row r="1387" spans="1:5" x14ac:dyDescent="0.35">
      <c r="A1387" s="1">
        <v>41564</v>
      </c>
      <c r="B1387">
        <f t="shared" si="63"/>
        <v>17</v>
      </c>
      <c r="C1387">
        <f t="shared" si="64"/>
        <v>10</v>
      </c>
      <c r="D1387">
        <f t="shared" si="65"/>
        <v>2013</v>
      </c>
      <c r="E1387">
        <v>9.9</v>
      </c>
    </row>
    <row r="1388" spans="1:5" x14ac:dyDescent="0.35">
      <c r="A1388" s="1">
        <v>41565</v>
      </c>
      <c r="B1388">
        <f t="shared" si="63"/>
        <v>18</v>
      </c>
      <c r="C1388">
        <f t="shared" si="64"/>
        <v>10</v>
      </c>
      <c r="D1388">
        <f t="shared" si="65"/>
        <v>2013</v>
      </c>
      <c r="E1388">
        <v>8.5</v>
      </c>
    </row>
    <row r="1389" spans="1:5" x14ac:dyDescent="0.35">
      <c r="A1389" s="1">
        <v>41566</v>
      </c>
      <c r="B1389">
        <f t="shared" si="63"/>
        <v>19</v>
      </c>
      <c r="C1389">
        <f t="shared" si="64"/>
        <v>10</v>
      </c>
      <c r="D1389">
        <f t="shared" si="65"/>
        <v>2013</v>
      </c>
      <c r="E1389">
        <v>10.3</v>
      </c>
    </row>
    <row r="1390" spans="1:5" x14ac:dyDescent="0.35">
      <c r="A1390" s="1">
        <v>41567</v>
      </c>
      <c r="B1390">
        <f t="shared" si="63"/>
        <v>20</v>
      </c>
      <c r="C1390">
        <f t="shared" si="64"/>
        <v>10</v>
      </c>
      <c r="D1390">
        <f t="shared" si="65"/>
        <v>2013</v>
      </c>
      <c r="E1390">
        <v>12.7</v>
      </c>
    </row>
    <row r="1391" spans="1:5" x14ac:dyDescent="0.35">
      <c r="A1391" s="1">
        <v>41568</v>
      </c>
      <c r="B1391">
        <f t="shared" si="63"/>
        <v>21</v>
      </c>
      <c r="C1391">
        <f t="shared" si="64"/>
        <v>10</v>
      </c>
      <c r="D1391">
        <f t="shared" si="65"/>
        <v>2013</v>
      </c>
      <c r="E1391">
        <v>12</v>
      </c>
    </row>
    <row r="1392" spans="1:5" x14ac:dyDescent="0.35">
      <c r="A1392" s="1">
        <v>41569</v>
      </c>
      <c r="B1392">
        <f t="shared" si="63"/>
        <v>22</v>
      </c>
      <c r="C1392">
        <f t="shared" si="64"/>
        <v>10</v>
      </c>
      <c r="D1392">
        <f t="shared" si="65"/>
        <v>2013</v>
      </c>
      <c r="E1392">
        <v>15.2</v>
      </c>
    </row>
    <row r="1393" spans="1:5" x14ac:dyDescent="0.35">
      <c r="A1393" s="1">
        <v>41570</v>
      </c>
      <c r="B1393">
        <f t="shared" si="63"/>
        <v>23</v>
      </c>
      <c r="C1393">
        <f t="shared" si="64"/>
        <v>10</v>
      </c>
      <c r="D1393">
        <f t="shared" si="65"/>
        <v>2013</v>
      </c>
      <c r="E1393">
        <v>13.9</v>
      </c>
    </row>
    <row r="1394" spans="1:5" x14ac:dyDescent="0.35">
      <c r="A1394" s="1">
        <v>41571</v>
      </c>
      <c r="B1394">
        <f t="shared" si="63"/>
        <v>24</v>
      </c>
      <c r="C1394">
        <f t="shared" si="64"/>
        <v>10</v>
      </c>
      <c r="D1394">
        <f t="shared" si="65"/>
        <v>2013</v>
      </c>
      <c r="E1394">
        <v>11.3</v>
      </c>
    </row>
    <row r="1395" spans="1:5" x14ac:dyDescent="0.35">
      <c r="A1395" s="1">
        <v>41572</v>
      </c>
      <c r="B1395">
        <f t="shared" si="63"/>
        <v>25</v>
      </c>
      <c r="C1395">
        <f t="shared" si="64"/>
        <v>10</v>
      </c>
      <c r="D1395">
        <f t="shared" si="65"/>
        <v>2013</v>
      </c>
      <c r="E1395">
        <v>10.6</v>
      </c>
    </row>
    <row r="1396" spans="1:5" x14ac:dyDescent="0.35">
      <c r="A1396" s="1">
        <v>41573</v>
      </c>
      <c r="B1396">
        <f t="shared" si="63"/>
        <v>26</v>
      </c>
      <c r="C1396">
        <f t="shared" si="64"/>
        <v>10</v>
      </c>
      <c r="D1396">
        <f t="shared" si="65"/>
        <v>2013</v>
      </c>
      <c r="E1396">
        <v>13.4</v>
      </c>
    </row>
    <row r="1397" spans="1:5" x14ac:dyDescent="0.35">
      <c r="A1397" s="1">
        <v>41574</v>
      </c>
      <c r="B1397">
        <f t="shared" si="63"/>
        <v>27</v>
      </c>
      <c r="C1397">
        <f t="shared" si="64"/>
        <v>10</v>
      </c>
      <c r="D1397">
        <f t="shared" si="65"/>
        <v>2013</v>
      </c>
      <c r="E1397">
        <v>12.5</v>
      </c>
    </row>
    <row r="1398" spans="1:5" x14ac:dyDescent="0.35">
      <c r="A1398" s="1">
        <v>41575</v>
      </c>
      <c r="B1398">
        <f t="shared" si="63"/>
        <v>28</v>
      </c>
      <c r="C1398">
        <f t="shared" si="64"/>
        <v>10</v>
      </c>
      <c r="D1398">
        <f t="shared" si="65"/>
        <v>2013</v>
      </c>
      <c r="E1398">
        <v>14.1</v>
      </c>
    </row>
    <row r="1399" spans="1:5" x14ac:dyDescent="0.35">
      <c r="A1399" s="1">
        <v>41576</v>
      </c>
      <c r="B1399">
        <f t="shared" si="63"/>
        <v>29</v>
      </c>
      <c r="C1399">
        <f t="shared" si="64"/>
        <v>10</v>
      </c>
      <c r="D1399">
        <f t="shared" si="65"/>
        <v>2013</v>
      </c>
      <c r="E1399">
        <v>7.7</v>
      </c>
    </row>
    <row r="1400" spans="1:5" x14ac:dyDescent="0.35">
      <c r="A1400" s="1">
        <v>41577</v>
      </c>
      <c r="B1400">
        <f t="shared" si="63"/>
        <v>30</v>
      </c>
      <c r="C1400">
        <f t="shared" si="64"/>
        <v>10</v>
      </c>
      <c r="D1400">
        <f t="shared" si="65"/>
        <v>2013</v>
      </c>
      <c r="E1400">
        <v>6.4</v>
      </c>
    </row>
    <row r="1401" spans="1:5" x14ac:dyDescent="0.35">
      <c r="A1401" s="1">
        <v>41578</v>
      </c>
      <c r="B1401">
        <f t="shared" si="63"/>
        <v>31</v>
      </c>
      <c r="C1401">
        <f t="shared" si="64"/>
        <v>10</v>
      </c>
      <c r="D1401">
        <f t="shared" si="65"/>
        <v>2013</v>
      </c>
      <c r="E1401">
        <v>4.9000000000000004</v>
      </c>
    </row>
    <row r="1402" spans="1:5" x14ac:dyDescent="0.35">
      <c r="A1402" s="1">
        <v>41579</v>
      </c>
      <c r="B1402">
        <f t="shared" si="63"/>
        <v>1</v>
      </c>
      <c r="C1402">
        <f t="shared" si="64"/>
        <v>11</v>
      </c>
      <c r="D1402">
        <f t="shared" si="65"/>
        <v>2013</v>
      </c>
      <c r="E1402">
        <v>7.3</v>
      </c>
    </row>
    <row r="1403" spans="1:5" x14ac:dyDescent="0.35">
      <c r="A1403" s="1">
        <v>41580</v>
      </c>
      <c r="B1403">
        <f t="shared" si="63"/>
        <v>2</v>
      </c>
      <c r="C1403">
        <f t="shared" si="64"/>
        <v>11</v>
      </c>
      <c r="D1403">
        <f t="shared" si="65"/>
        <v>2013</v>
      </c>
      <c r="E1403">
        <v>10.5</v>
      </c>
    </row>
    <row r="1404" spans="1:5" x14ac:dyDescent="0.35">
      <c r="A1404" s="1">
        <v>41581</v>
      </c>
      <c r="B1404">
        <f t="shared" si="63"/>
        <v>3</v>
      </c>
      <c r="C1404">
        <f t="shared" si="64"/>
        <v>11</v>
      </c>
      <c r="D1404">
        <f t="shared" si="65"/>
        <v>2013</v>
      </c>
      <c r="E1404">
        <v>5.7</v>
      </c>
    </row>
    <row r="1405" spans="1:5" x14ac:dyDescent="0.35">
      <c r="A1405" s="1">
        <v>41582</v>
      </c>
      <c r="B1405">
        <f t="shared" si="63"/>
        <v>4</v>
      </c>
      <c r="C1405">
        <f t="shared" si="64"/>
        <v>11</v>
      </c>
      <c r="D1405">
        <f t="shared" si="65"/>
        <v>2013</v>
      </c>
      <c r="E1405">
        <v>5.5</v>
      </c>
    </row>
    <row r="1406" spans="1:5" x14ac:dyDescent="0.35">
      <c r="A1406" s="1">
        <v>41583</v>
      </c>
      <c r="B1406">
        <f t="shared" si="63"/>
        <v>5</v>
      </c>
      <c r="C1406">
        <f t="shared" si="64"/>
        <v>11</v>
      </c>
      <c r="D1406">
        <f t="shared" si="65"/>
        <v>2013</v>
      </c>
      <c r="E1406">
        <v>4.3</v>
      </c>
    </row>
    <row r="1407" spans="1:5" x14ac:dyDescent="0.35">
      <c r="A1407" s="1">
        <v>41584</v>
      </c>
      <c r="B1407">
        <f t="shared" si="63"/>
        <v>6</v>
      </c>
      <c r="C1407">
        <f t="shared" si="64"/>
        <v>11</v>
      </c>
      <c r="D1407">
        <f t="shared" si="65"/>
        <v>2013</v>
      </c>
      <c r="E1407">
        <v>7.7</v>
      </c>
    </row>
    <row r="1408" spans="1:5" x14ac:dyDescent="0.35">
      <c r="A1408" s="1">
        <v>41585</v>
      </c>
      <c r="B1408">
        <f t="shared" si="63"/>
        <v>7</v>
      </c>
      <c r="C1408">
        <f t="shared" si="64"/>
        <v>11</v>
      </c>
      <c r="D1408">
        <f t="shared" si="65"/>
        <v>2013</v>
      </c>
      <c r="E1408">
        <v>12</v>
      </c>
    </row>
    <row r="1409" spans="1:5" x14ac:dyDescent="0.35">
      <c r="A1409" s="1">
        <v>41586</v>
      </c>
      <c r="B1409">
        <f t="shared" si="63"/>
        <v>8</v>
      </c>
      <c r="C1409">
        <f t="shared" si="64"/>
        <v>11</v>
      </c>
      <c r="D1409">
        <f t="shared" si="65"/>
        <v>2013</v>
      </c>
      <c r="E1409">
        <v>10</v>
      </c>
    </row>
    <row r="1410" spans="1:5" x14ac:dyDescent="0.35">
      <c r="A1410" s="1">
        <v>41587</v>
      </c>
      <c r="B1410">
        <f t="shared" ref="B1410:B1473" si="66">DAY(A1410)</f>
        <v>9</v>
      </c>
      <c r="C1410">
        <f t="shared" ref="C1410:C1473" si="67">MONTH(A1410)</f>
        <v>11</v>
      </c>
      <c r="D1410">
        <f t="shared" ref="D1410:D1473" si="68">YEAR(A1410)</f>
        <v>2013</v>
      </c>
      <c r="E1410">
        <v>4.0999999999999996</v>
      </c>
    </row>
    <row r="1411" spans="1:5" x14ac:dyDescent="0.35">
      <c r="A1411" s="1">
        <v>41588</v>
      </c>
      <c r="B1411">
        <f t="shared" si="66"/>
        <v>10</v>
      </c>
      <c r="C1411">
        <f t="shared" si="67"/>
        <v>11</v>
      </c>
      <c r="D1411">
        <f t="shared" si="68"/>
        <v>2013</v>
      </c>
      <c r="E1411">
        <v>2.1</v>
      </c>
    </row>
    <row r="1412" spans="1:5" x14ac:dyDescent="0.35">
      <c r="A1412" s="1">
        <v>41589</v>
      </c>
      <c r="B1412">
        <f t="shared" si="66"/>
        <v>11</v>
      </c>
      <c r="C1412">
        <f t="shared" si="67"/>
        <v>11</v>
      </c>
      <c r="D1412">
        <f t="shared" si="68"/>
        <v>2013</v>
      </c>
      <c r="E1412">
        <v>0.4</v>
      </c>
    </row>
    <row r="1413" spans="1:5" x14ac:dyDescent="0.35">
      <c r="A1413" s="1">
        <v>41590</v>
      </c>
      <c r="B1413">
        <f t="shared" si="66"/>
        <v>12</v>
      </c>
      <c r="C1413">
        <f t="shared" si="67"/>
        <v>11</v>
      </c>
      <c r="D1413">
        <f t="shared" si="68"/>
        <v>2013</v>
      </c>
      <c r="E1413">
        <v>-1.1000000000000001</v>
      </c>
    </row>
    <row r="1414" spans="1:5" x14ac:dyDescent="0.35">
      <c r="A1414" s="1">
        <v>41591</v>
      </c>
      <c r="B1414">
        <f t="shared" si="66"/>
        <v>13</v>
      </c>
      <c r="C1414">
        <f t="shared" si="67"/>
        <v>11</v>
      </c>
      <c r="D1414">
        <f t="shared" si="68"/>
        <v>2013</v>
      </c>
      <c r="E1414">
        <v>0.5</v>
      </c>
    </row>
    <row r="1415" spans="1:5" x14ac:dyDescent="0.35">
      <c r="A1415" s="1">
        <v>41592</v>
      </c>
      <c r="B1415">
        <f t="shared" si="66"/>
        <v>14</v>
      </c>
      <c r="C1415">
        <f t="shared" si="67"/>
        <v>11</v>
      </c>
      <c r="D1415">
        <f t="shared" si="68"/>
        <v>2013</v>
      </c>
      <c r="E1415">
        <v>0.6</v>
      </c>
    </row>
    <row r="1416" spans="1:5" x14ac:dyDescent="0.35">
      <c r="A1416" s="1">
        <v>41593</v>
      </c>
      <c r="B1416">
        <f t="shared" si="66"/>
        <v>15</v>
      </c>
      <c r="C1416">
        <f t="shared" si="67"/>
        <v>11</v>
      </c>
      <c r="D1416">
        <f t="shared" si="68"/>
        <v>2013</v>
      </c>
      <c r="E1416">
        <v>0.1</v>
      </c>
    </row>
    <row r="1417" spans="1:5" x14ac:dyDescent="0.35">
      <c r="A1417" s="1">
        <v>41594</v>
      </c>
      <c r="B1417">
        <f t="shared" si="66"/>
        <v>16</v>
      </c>
      <c r="C1417">
        <f t="shared" si="67"/>
        <v>11</v>
      </c>
      <c r="D1417">
        <f t="shared" si="68"/>
        <v>2013</v>
      </c>
      <c r="E1417">
        <v>0.7</v>
      </c>
    </row>
    <row r="1418" spans="1:5" x14ac:dyDescent="0.35">
      <c r="A1418" s="1">
        <v>41595</v>
      </c>
      <c r="B1418">
        <f t="shared" si="66"/>
        <v>17</v>
      </c>
      <c r="C1418">
        <f t="shared" si="67"/>
        <v>11</v>
      </c>
      <c r="D1418">
        <f t="shared" si="68"/>
        <v>2013</v>
      </c>
      <c r="E1418">
        <v>0.5</v>
      </c>
    </row>
    <row r="1419" spans="1:5" x14ac:dyDescent="0.35">
      <c r="A1419" s="1">
        <v>41596</v>
      </c>
      <c r="B1419">
        <f t="shared" si="66"/>
        <v>18</v>
      </c>
      <c r="C1419">
        <f t="shared" si="67"/>
        <v>11</v>
      </c>
      <c r="D1419">
        <f t="shared" si="68"/>
        <v>2013</v>
      </c>
      <c r="E1419">
        <v>3.3</v>
      </c>
    </row>
    <row r="1420" spans="1:5" x14ac:dyDescent="0.35">
      <c r="A1420" s="1">
        <v>41597</v>
      </c>
      <c r="B1420">
        <f t="shared" si="66"/>
        <v>19</v>
      </c>
      <c r="C1420">
        <f t="shared" si="67"/>
        <v>11</v>
      </c>
      <c r="D1420">
        <f t="shared" si="68"/>
        <v>2013</v>
      </c>
      <c r="E1420">
        <v>2.6</v>
      </c>
    </row>
    <row r="1421" spans="1:5" x14ac:dyDescent="0.35">
      <c r="A1421" s="1">
        <v>41598</v>
      </c>
      <c r="B1421">
        <f t="shared" si="66"/>
        <v>20</v>
      </c>
      <c r="C1421">
        <f t="shared" si="67"/>
        <v>11</v>
      </c>
      <c r="D1421">
        <f t="shared" si="68"/>
        <v>2013</v>
      </c>
      <c r="E1421">
        <v>0.7</v>
      </c>
    </row>
    <row r="1422" spans="1:5" x14ac:dyDescent="0.35">
      <c r="A1422" s="1">
        <v>41599</v>
      </c>
      <c r="B1422">
        <f t="shared" si="66"/>
        <v>21</v>
      </c>
      <c r="C1422">
        <f t="shared" si="67"/>
        <v>11</v>
      </c>
      <c r="D1422">
        <f t="shared" si="68"/>
        <v>2013</v>
      </c>
      <c r="E1422">
        <v>0.2</v>
      </c>
    </row>
    <row r="1423" spans="1:5" x14ac:dyDescent="0.35">
      <c r="A1423" s="1">
        <v>41600</v>
      </c>
      <c r="B1423">
        <f t="shared" si="66"/>
        <v>22</v>
      </c>
      <c r="C1423">
        <f t="shared" si="67"/>
        <v>11</v>
      </c>
      <c r="D1423">
        <f t="shared" si="68"/>
        <v>2013</v>
      </c>
      <c r="E1423">
        <v>1.1000000000000001</v>
      </c>
    </row>
    <row r="1424" spans="1:5" x14ac:dyDescent="0.35">
      <c r="A1424" s="1">
        <v>41601</v>
      </c>
      <c r="B1424">
        <f t="shared" si="66"/>
        <v>23</v>
      </c>
      <c r="C1424">
        <f t="shared" si="67"/>
        <v>11</v>
      </c>
      <c r="D1424">
        <f t="shared" si="68"/>
        <v>2013</v>
      </c>
      <c r="E1424">
        <v>0.5</v>
      </c>
    </row>
    <row r="1425" spans="1:5" x14ac:dyDescent="0.35">
      <c r="A1425" s="1">
        <v>41602</v>
      </c>
      <c r="B1425">
        <f t="shared" si="66"/>
        <v>24</v>
      </c>
      <c r="C1425">
        <f t="shared" si="67"/>
        <v>11</v>
      </c>
      <c r="D1425">
        <f t="shared" si="68"/>
        <v>2013</v>
      </c>
      <c r="E1425">
        <v>0.3</v>
      </c>
    </row>
    <row r="1426" spans="1:5" x14ac:dyDescent="0.35">
      <c r="A1426" s="1">
        <v>41603</v>
      </c>
      <c r="B1426">
        <f t="shared" si="66"/>
        <v>25</v>
      </c>
      <c r="C1426">
        <f t="shared" si="67"/>
        <v>11</v>
      </c>
      <c r="D1426">
        <f t="shared" si="68"/>
        <v>2013</v>
      </c>
      <c r="E1426">
        <v>-4.5999999999999996</v>
      </c>
    </row>
    <row r="1427" spans="1:5" x14ac:dyDescent="0.35">
      <c r="A1427" s="1">
        <v>41604</v>
      </c>
      <c r="B1427">
        <f t="shared" si="66"/>
        <v>26</v>
      </c>
      <c r="C1427">
        <f t="shared" si="67"/>
        <v>11</v>
      </c>
      <c r="D1427">
        <f t="shared" si="68"/>
        <v>2013</v>
      </c>
      <c r="E1427">
        <v>-5.4</v>
      </c>
    </row>
    <row r="1428" spans="1:5" x14ac:dyDescent="0.35">
      <c r="A1428" s="1">
        <v>41605</v>
      </c>
      <c r="B1428">
        <f t="shared" si="66"/>
        <v>27</v>
      </c>
      <c r="C1428">
        <f t="shared" si="67"/>
        <v>11</v>
      </c>
      <c r="D1428">
        <f t="shared" si="68"/>
        <v>2013</v>
      </c>
      <c r="E1428">
        <v>-8.6</v>
      </c>
    </row>
    <row r="1429" spans="1:5" x14ac:dyDescent="0.35">
      <c r="A1429" s="1">
        <v>41606</v>
      </c>
      <c r="B1429">
        <f t="shared" si="66"/>
        <v>28</v>
      </c>
      <c r="C1429">
        <f t="shared" si="67"/>
        <v>11</v>
      </c>
      <c r="D1429">
        <f t="shared" si="68"/>
        <v>2013</v>
      </c>
      <c r="E1429">
        <v>-5.5</v>
      </c>
    </row>
    <row r="1430" spans="1:5" x14ac:dyDescent="0.35">
      <c r="A1430" s="1">
        <v>41607</v>
      </c>
      <c r="B1430">
        <f t="shared" si="66"/>
        <v>29</v>
      </c>
      <c r="C1430">
        <f t="shared" si="67"/>
        <v>11</v>
      </c>
      <c r="D1430">
        <f t="shared" si="68"/>
        <v>2013</v>
      </c>
      <c r="E1430">
        <v>-1.1000000000000001</v>
      </c>
    </row>
    <row r="1431" spans="1:5" x14ac:dyDescent="0.35">
      <c r="A1431" s="1">
        <v>41608</v>
      </c>
      <c r="B1431">
        <f t="shared" si="66"/>
        <v>30</v>
      </c>
      <c r="C1431">
        <f t="shared" si="67"/>
        <v>11</v>
      </c>
      <c r="D1431">
        <f t="shared" si="68"/>
        <v>2013</v>
      </c>
      <c r="E1431">
        <v>-2.1</v>
      </c>
    </row>
    <row r="1432" spans="1:5" x14ac:dyDescent="0.35">
      <c r="A1432" s="1">
        <v>41609</v>
      </c>
      <c r="B1432">
        <f t="shared" si="66"/>
        <v>1</v>
      </c>
      <c r="C1432">
        <f t="shared" si="67"/>
        <v>12</v>
      </c>
      <c r="D1432">
        <f t="shared" si="68"/>
        <v>2013</v>
      </c>
      <c r="E1432">
        <v>-5.0999999999999996</v>
      </c>
    </row>
    <row r="1433" spans="1:5" x14ac:dyDescent="0.35">
      <c r="A1433" s="1">
        <v>41610</v>
      </c>
      <c r="B1433">
        <f t="shared" si="66"/>
        <v>2</v>
      </c>
      <c r="C1433">
        <f t="shared" si="67"/>
        <v>12</v>
      </c>
      <c r="D1433">
        <f t="shared" si="68"/>
        <v>2013</v>
      </c>
      <c r="E1433">
        <v>-4.3</v>
      </c>
    </row>
    <row r="1434" spans="1:5" x14ac:dyDescent="0.35">
      <c r="A1434" s="1">
        <v>41611</v>
      </c>
      <c r="B1434">
        <f t="shared" si="66"/>
        <v>3</v>
      </c>
      <c r="C1434">
        <f t="shared" si="67"/>
        <v>12</v>
      </c>
      <c r="D1434">
        <f t="shared" si="68"/>
        <v>2013</v>
      </c>
      <c r="E1434">
        <v>-3.1</v>
      </c>
    </row>
    <row r="1435" spans="1:5" x14ac:dyDescent="0.35">
      <c r="A1435" s="1">
        <v>41612</v>
      </c>
      <c r="B1435">
        <f t="shared" si="66"/>
        <v>4</v>
      </c>
      <c r="C1435">
        <f t="shared" si="67"/>
        <v>12</v>
      </c>
      <c r="D1435">
        <f t="shared" si="68"/>
        <v>2013</v>
      </c>
      <c r="E1435">
        <v>1.6</v>
      </c>
    </row>
    <row r="1436" spans="1:5" x14ac:dyDescent="0.35">
      <c r="A1436" s="1">
        <v>41613</v>
      </c>
      <c r="B1436">
        <f t="shared" si="66"/>
        <v>5</v>
      </c>
      <c r="C1436">
        <f t="shared" si="67"/>
        <v>12</v>
      </c>
      <c r="D1436">
        <f t="shared" si="68"/>
        <v>2013</v>
      </c>
      <c r="E1436">
        <v>0</v>
      </c>
    </row>
    <row r="1437" spans="1:5" x14ac:dyDescent="0.35">
      <c r="A1437" s="1">
        <v>41614</v>
      </c>
      <c r="B1437">
        <f t="shared" si="66"/>
        <v>6</v>
      </c>
      <c r="C1437">
        <f t="shared" si="67"/>
        <v>12</v>
      </c>
      <c r="D1437">
        <f t="shared" si="68"/>
        <v>2013</v>
      </c>
      <c r="E1437">
        <v>-0.2</v>
      </c>
    </row>
    <row r="1438" spans="1:5" x14ac:dyDescent="0.35">
      <c r="A1438" s="1">
        <v>41615</v>
      </c>
      <c r="B1438">
        <f t="shared" si="66"/>
        <v>7</v>
      </c>
      <c r="C1438">
        <f t="shared" si="67"/>
        <v>12</v>
      </c>
      <c r="D1438">
        <f t="shared" si="68"/>
        <v>2013</v>
      </c>
      <c r="E1438">
        <v>-0.6</v>
      </c>
    </row>
    <row r="1439" spans="1:5" x14ac:dyDescent="0.35">
      <c r="A1439" s="1">
        <v>41616</v>
      </c>
      <c r="B1439">
        <f t="shared" si="66"/>
        <v>8</v>
      </c>
      <c r="C1439">
        <f t="shared" si="67"/>
        <v>12</v>
      </c>
      <c r="D1439">
        <f t="shared" si="68"/>
        <v>2013</v>
      </c>
      <c r="E1439">
        <v>-0.8</v>
      </c>
    </row>
    <row r="1440" spans="1:5" x14ac:dyDescent="0.35">
      <c r="A1440" s="1">
        <v>41617</v>
      </c>
      <c r="B1440">
        <f t="shared" si="66"/>
        <v>9</v>
      </c>
      <c r="C1440">
        <f t="shared" si="67"/>
        <v>12</v>
      </c>
      <c r="D1440">
        <f t="shared" si="68"/>
        <v>2013</v>
      </c>
      <c r="E1440">
        <v>0.9</v>
      </c>
    </row>
    <row r="1441" spans="1:5" x14ac:dyDescent="0.35">
      <c r="A1441" s="1">
        <v>41618</v>
      </c>
      <c r="B1441">
        <f t="shared" si="66"/>
        <v>10</v>
      </c>
      <c r="C1441">
        <f t="shared" si="67"/>
        <v>12</v>
      </c>
      <c r="D1441">
        <f t="shared" si="68"/>
        <v>2013</v>
      </c>
      <c r="E1441">
        <v>0.9</v>
      </c>
    </row>
    <row r="1442" spans="1:5" x14ac:dyDescent="0.35">
      <c r="A1442" s="1">
        <v>41619</v>
      </c>
      <c r="B1442">
        <f t="shared" si="66"/>
        <v>11</v>
      </c>
      <c r="C1442">
        <f t="shared" si="67"/>
        <v>12</v>
      </c>
      <c r="D1442">
        <f t="shared" si="68"/>
        <v>2013</v>
      </c>
      <c r="E1442">
        <v>0.1</v>
      </c>
    </row>
    <row r="1443" spans="1:5" x14ac:dyDescent="0.35">
      <c r="A1443" s="1">
        <v>41620</v>
      </c>
      <c r="B1443">
        <f t="shared" si="66"/>
        <v>12</v>
      </c>
      <c r="C1443">
        <f t="shared" si="67"/>
        <v>12</v>
      </c>
      <c r="D1443">
        <f t="shared" si="68"/>
        <v>2013</v>
      </c>
      <c r="E1443">
        <v>-0.2</v>
      </c>
    </row>
    <row r="1444" spans="1:5" x14ac:dyDescent="0.35">
      <c r="A1444" s="1">
        <v>41621</v>
      </c>
      <c r="B1444">
        <f t="shared" si="66"/>
        <v>13</v>
      </c>
      <c r="C1444">
        <f t="shared" si="67"/>
        <v>12</v>
      </c>
      <c r="D1444">
        <f t="shared" si="68"/>
        <v>2013</v>
      </c>
      <c r="E1444">
        <v>-1.6</v>
      </c>
    </row>
    <row r="1445" spans="1:5" x14ac:dyDescent="0.35">
      <c r="A1445" s="1">
        <v>41622</v>
      </c>
      <c r="B1445">
        <f t="shared" si="66"/>
        <v>14</v>
      </c>
      <c r="C1445">
        <f t="shared" si="67"/>
        <v>12</v>
      </c>
      <c r="D1445">
        <f t="shared" si="68"/>
        <v>2013</v>
      </c>
      <c r="E1445">
        <v>0.3</v>
      </c>
    </row>
    <row r="1446" spans="1:5" x14ac:dyDescent="0.35">
      <c r="A1446" s="1">
        <v>41623</v>
      </c>
      <c r="B1446">
        <f t="shared" si="66"/>
        <v>15</v>
      </c>
      <c r="C1446">
        <f t="shared" si="67"/>
        <v>12</v>
      </c>
      <c r="D1446">
        <f t="shared" si="68"/>
        <v>2013</v>
      </c>
      <c r="E1446">
        <v>-1.5</v>
      </c>
    </row>
    <row r="1447" spans="1:5" x14ac:dyDescent="0.35">
      <c r="A1447" s="1">
        <v>41624</v>
      </c>
      <c r="B1447">
        <f t="shared" si="66"/>
        <v>16</v>
      </c>
      <c r="C1447">
        <f t="shared" si="67"/>
        <v>12</v>
      </c>
      <c r="D1447">
        <f t="shared" si="68"/>
        <v>2013</v>
      </c>
      <c r="E1447">
        <v>1.7</v>
      </c>
    </row>
    <row r="1448" spans="1:5" x14ac:dyDescent="0.35">
      <c r="A1448" s="1">
        <v>41625</v>
      </c>
      <c r="B1448">
        <f t="shared" si="66"/>
        <v>17</v>
      </c>
      <c r="C1448">
        <f t="shared" si="67"/>
        <v>12</v>
      </c>
      <c r="D1448">
        <f t="shared" si="68"/>
        <v>2013</v>
      </c>
      <c r="E1448">
        <v>1.3</v>
      </c>
    </row>
    <row r="1449" spans="1:5" x14ac:dyDescent="0.35">
      <c r="A1449" s="1">
        <v>41626</v>
      </c>
      <c r="B1449">
        <f t="shared" si="66"/>
        <v>18</v>
      </c>
      <c r="C1449">
        <f t="shared" si="67"/>
        <v>12</v>
      </c>
      <c r="D1449">
        <f t="shared" si="68"/>
        <v>2013</v>
      </c>
      <c r="E1449">
        <v>0.2</v>
      </c>
    </row>
    <row r="1450" spans="1:5" x14ac:dyDescent="0.35">
      <c r="A1450" s="1">
        <v>41627</v>
      </c>
      <c r="B1450">
        <f t="shared" si="66"/>
        <v>19</v>
      </c>
      <c r="C1450">
        <f t="shared" si="67"/>
        <v>12</v>
      </c>
      <c r="D1450">
        <f t="shared" si="68"/>
        <v>2013</v>
      </c>
      <c r="E1450">
        <v>1.2</v>
      </c>
    </row>
    <row r="1451" spans="1:5" x14ac:dyDescent="0.35">
      <c r="A1451" s="1">
        <v>41628</v>
      </c>
      <c r="B1451">
        <f t="shared" si="66"/>
        <v>20</v>
      </c>
      <c r="C1451">
        <f t="shared" si="67"/>
        <v>12</v>
      </c>
      <c r="D1451">
        <f t="shared" si="68"/>
        <v>2013</v>
      </c>
      <c r="E1451">
        <v>1.1000000000000001</v>
      </c>
    </row>
    <row r="1452" spans="1:5" x14ac:dyDescent="0.35">
      <c r="A1452" s="1">
        <v>41629</v>
      </c>
      <c r="B1452">
        <f t="shared" si="66"/>
        <v>21</v>
      </c>
      <c r="C1452">
        <f t="shared" si="67"/>
        <v>12</v>
      </c>
      <c r="D1452">
        <f t="shared" si="68"/>
        <v>2013</v>
      </c>
      <c r="E1452">
        <v>-0.5</v>
      </c>
    </row>
    <row r="1453" spans="1:5" x14ac:dyDescent="0.35">
      <c r="A1453" s="1">
        <v>41630</v>
      </c>
      <c r="B1453">
        <f t="shared" si="66"/>
        <v>22</v>
      </c>
      <c r="C1453">
        <f t="shared" si="67"/>
        <v>12</v>
      </c>
      <c r="D1453">
        <f t="shared" si="68"/>
        <v>2013</v>
      </c>
      <c r="E1453">
        <v>4.5999999999999996</v>
      </c>
    </row>
    <row r="1454" spans="1:5" x14ac:dyDescent="0.35">
      <c r="A1454" s="1">
        <v>41631</v>
      </c>
      <c r="B1454">
        <f t="shared" si="66"/>
        <v>23</v>
      </c>
      <c r="C1454">
        <f t="shared" si="67"/>
        <v>12</v>
      </c>
      <c r="D1454">
        <f t="shared" si="68"/>
        <v>2013</v>
      </c>
      <c r="E1454">
        <v>4.4000000000000004</v>
      </c>
    </row>
    <row r="1455" spans="1:5" x14ac:dyDescent="0.35">
      <c r="A1455" s="1">
        <v>41632</v>
      </c>
      <c r="B1455">
        <f t="shared" si="66"/>
        <v>24</v>
      </c>
      <c r="C1455">
        <f t="shared" si="67"/>
        <v>12</v>
      </c>
      <c r="D1455">
        <f t="shared" si="68"/>
        <v>2013</v>
      </c>
      <c r="E1455">
        <v>8.5</v>
      </c>
    </row>
    <row r="1456" spans="1:5" x14ac:dyDescent="0.35">
      <c r="A1456" s="1">
        <v>41633</v>
      </c>
      <c r="B1456">
        <f t="shared" si="66"/>
        <v>25</v>
      </c>
      <c r="C1456">
        <f t="shared" si="67"/>
        <v>12</v>
      </c>
      <c r="D1456">
        <f t="shared" si="68"/>
        <v>2013</v>
      </c>
      <c r="E1456">
        <v>7.5</v>
      </c>
    </row>
    <row r="1457" spans="1:5" x14ac:dyDescent="0.35">
      <c r="A1457" s="1">
        <v>41634</v>
      </c>
      <c r="B1457">
        <f t="shared" si="66"/>
        <v>26</v>
      </c>
      <c r="C1457">
        <f t="shared" si="67"/>
        <v>12</v>
      </c>
      <c r="D1457">
        <f t="shared" si="68"/>
        <v>2013</v>
      </c>
      <c r="E1457">
        <v>1.3</v>
      </c>
    </row>
    <row r="1458" spans="1:5" x14ac:dyDescent="0.35">
      <c r="A1458" s="1">
        <v>41635</v>
      </c>
      <c r="B1458">
        <f t="shared" si="66"/>
        <v>27</v>
      </c>
      <c r="C1458">
        <f t="shared" si="67"/>
        <v>12</v>
      </c>
      <c r="D1458">
        <f t="shared" si="68"/>
        <v>2013</v>
      </c>
      <c r="E1458">
        <v>-0.7</v>
      </c>
    </row>
    <row r="1459" spans="1:5" x14ac:dyDescent="0.35">
      <c r="A1459" s="1">
        <v>41636</v>
      </c>
      <c r="B1459">
        <f t="shared" si="66"/>
        <v>28</v>
      </c>
      <c r="C1459">
        <f t="shared" si="67"/>
        <v>12</v>
      </c>
      <c r="D1459">
        <f t="shared" si="68"/>
        <v>2013</v>
      </c>
      <c r="E1459">
        <v>1.1000000000000001</v>
      </c>
    </row>
    <row r="1460" spans="1:5" x14ac:dyDescent="0.35">
      <c r="A1460" s="1">
        <v>41637</v>
      </c>
      <c r="B1460">
        <f t="shared" si="66"/>
        <v>29</v>
      </c>
      <c r="C1460">
        <f t="shared" si="67"/>
        <v>12</v>
      </c>
      <c r="D1460">
        <f t="shared" si="68"/>
        <v>2013</v>
      </c>
      <c r="E1460">
        <v>1.4</v>
      </c>
    </row>
    <row r="1461" spans="1:5" x14ac:dyDescent="0.35">
      <c r="A1461" s="1">
        <v>41638</v>
      </c>
      <c r="B1461">
        <f t="shared" si="66"/>
        <v>30</v>
      </c>
      <c r="C1461">
        <f t="shared" si="67"/>
        <v>12</v>
      </c>
      <c r="D1461">
        <f t="shared" si="68"/>
        <v>2013</v>
      </c>
      <c r="E1461">
        <v>-2.4</v>
      </c>
    </row>
    <row r="1462" spans="1:5" x14ac:dyDescent="0.35">
      <c r="A1462" s="1">
        <v>41639</v>
      </c>
      <c r="B1462">
        <f t="shared" si="66"/>
        <v>31</v>
      </c>
      <c r="C1462">
        <f t="shared" si="67"/>
        <v>12</v>
      </c>
      <c r="D1462">
        <f t="shared" si="68"/>
        <v>2013</v>
      </c>
      <c r="E1462">
        <v>-3.5</v>
      </c>
    </row>
    <row r="1463" spans="1:5" x14ac:dyDescent="0.35">
      <c r="A1463" s="1">
        <v>41640</v>
      </c>
      <c r="B1463">
        <f t="shared" si="66"/>
        <v>1</v>
      </c>
      <c r="C1463">
        <f t="shared" si="67"/>
        <v>1</v>
      </c>
      <c r="D1463">
        <f t="shared" si="68"/>
        <v>2014</v>
      </c>
      <c r="E1463">
        <v>1.5</v>
      </c>
    </row>
    <row r="1464" spans="1:5" x14ac:dyDescent="0.35">
      <c r="A1464" s="1">
        <v>41641</v>
      </c>
      <c r="B1464">
        <f t="shared" si="66"/>
        <v>2</v>
      </c>
      <c r="C1464">
        <f t="shared" si="67"/>
        <v>1</v>
      </c>
      <c r="D1464">
        <f t="shared" si="68"/>
        <v>2014</v>
      </c>
      <c r="E1464">
        <v>2.2999999999999998</v>
      </c>
    </row>
    <row r="1465" spans="1:5" x14ac:dyDescent="0.35">
      <c r="A1465" s="1">
        <v>41642</v>
      </c>
      <c r="B1465">
        <f t="shared" si="66"/>
        <v>3</v>
      </c>
      <c r="C1465">
        <f t="shared" si="67"/>
        <v>1</v>
      </c>
      <c r="D1465">
        <f t="shared" si="68"/>
        <v>2014</v>
      </c>
      <c r="E1465">
        <v>2.1</v>
      </c>
    </row>
    <row r="1466" spans="1:5" x14ac:dyDescent="0.35">
      <c r="A1466" s="1">
        <v>41643</v>
      </c>
      <c r="B1466">
        <f t="shared" si="66"/>
        <v>4</v>
      </c>
      <c r="C1466">
        <f t="shared" si="67"/>
        <v>1</v>
      </c>
      <c r="D1466">
        <f t="shared" si="68"/>
        <v>2014</v>
      </c>
      <c r="E1466">
        <v>4.3</v>
      </c>
    </row>
    <row r="1467" spans="1:5" x14ac:dyDescent="0.35">
      <c r="A1467" s="1">
        <v>41644</v>
      </c>
      <c r="B1467">
        <f t="shared" si="66"/>
        <v>5</v>
      </c>
      <c r="C1467">
        <f t="shared" si="67"/>
        <v>1</v>
      </c>
      <c r="D1467">
        <f t="shared" si="68"/>
        <v>2014</v>
      </c>
      <c r="E1467">
        <v>1.1000000000000001</v>
      </c>
    </row>
    <row r="1468" spans="1:5" x14ac:dyDescent="0.35">
      <c r="A1468" s="1">
        <v>41645</v>
      </c>
      <c r="B1468">
        <f t="shared" si="66"/>
        <v>6</v>
      </c>
      <c r="C1468">
        <f t="shared" si="67"/>
        <v>1</v>
      </c>
      <c r="D1468">
        <f t="shared" si="68"/>
        <v>2014</v>
      </c>
      <c r="E1468">
        <v>1.5</v>
      </c>
    </row>
    <row r="1469" spans="1:5" x14ac:dyDescent="0.35">
      <c r="A1469" s="1">
        <v>41646</v>
      </c>
      <c r="B1469">
        <f t="shared" si="66"/>
        <v>7</v>
      </c>
      <c r="C1469">
        <f t="shared" si="67"/>
        <v>1</v>
      </c>
      <c r="D1469">
        <f t="shared" si="68"/>
        <v>2014</v>
      </c>
      <c r="E1469">
        <v>7</v>
      </c>
    </row>
    <row r="1470" spans="1:5" x14ac:dyDescent="0.35">
      <c r="A1470" s="1">
        <v>41647</v>
      </c>
      <c r="B1470">
        <f t="shared" si="66"/>
        <v>8</v>
      </c>
      <c r="C1470">
        <f t="shared" si="67"/>
        <v>1</v>
      </c>
      <c r="D1470">
        <f t="shared" si="68"/>
        <v>2014</v>
      </c>
      <c r="E1470">
        <v>6.3</v>
      </c>
    </row>
    <row r="1471" spans="1:5" x14ac:dyDescent="0.35">
      <c r="A1471" s="1">
        <v>41648</v>
      </c>
      <c r="B1471">
        <f t="shared" si="66"/>
        <v>9</v>
      </c>
      <c r="C1471">
        <f t="shared" si="67"/>
        <v>1</v>
      </c>
      <c r="D1471">
        <f t="shared" si="68"/>
        <v>2014</v>
      </c>
      <c r="E1471">
        <v>7.4</v>
      </c>
    </row>
    <row r="1472" spans="1:5" x14ac:dyDescent="0.35">
      <c r="A1472" s="1">
        <v>41649</v>
      </c>
      <c r="B1472">
        <f t="shared" si="66"/>
        <v>10</v>
      </c>
      <c r="C1472">
        <f t="shared" si="67"/>
        <v>1</v>
      </c>
      <c r="D1472">
        <f t="shared" si="68"/>
        <v>2014</v>
      </c>
      <c r="E1472">
        <v>1.5</v>
      </c>
    </row>
    <row r="1473" spans="1:5" x14ac:dyDescent="0.35">
      <c r="A1473" s="1">
        <v>41650</v>
      </c>
      <c r="B1473">
        <f t="shared" si="66"/>
        <v>11</v>
      </c>
      <c r="C1473">
        <f t="shared" si="67"/>
        <v>1</v>
      </c>
      <c r="D1473">
        <f t="shared" si="68"/>
        <v>2014</v>
      </c>
      <c r="E1473">
        <v>3.8</v>
      </c>
    </row>
    <row r="1474" spans="1:5" x14ac:dyDescent="0.35">
      <c r="A1474" s="1">
        <v>41651</v>
      </c>
      <c r="B1474">
        <f t="shared" ref="B1474:B1537" si="69">DAY(A1474)</f>
        <v>12</v>
      </c>
      <c r="C1474">
        <f t="shared" ref="C1474:C1537" si="70">MONTH(A1474)</f>
        <v>1</v>
      </c>
      <c r="D1474">
        <f t="shared" ref="D1474:D1537" si="71">YEAR(A1474)</f>
        <v>2014</v>
      </c>
      <c r="E1474">
        <v>2.6</v>
      </c>
    </row>
    <row r="1475" spans="1:5" x14ac:dyDescent="0.35">
      <c r="A1475" s="1">
        <v>41652</v>
      </c>
      <c r="B1475">
        <f t="shared" si="69"/>
        <v>13</v>
      </c>
      <c r="C1475">
        <f t="shared" si="70"/>
        <v>1</v>
      </c>
      <c r="D1475">
        <f t="shared" si="71"/>
        <v>2014</v>
      </c>
      <c r="E1475">
        <v>2.5</v>
      </c>
    </row>
    <row r="1476" spans="1:5" x14ac:dyDescent="0.35">
      <c r="A1476" s="1">
        <v>41653</v>
      </c>
      <c r="B1476">
        <f t="shared" si="69"/>
        <v>14</v>
      </c>
      <c r="C1476">
        <f t="shared" si="70"/>
        <v>1</v>
      </c>
      <c r="D1476">
        <f t="shared" si="71"/>
        <v>2014</v>
      </c>
      <c r="E1476">
        <v>0.7</v>
      </c>
    </row>
    <row r="1477" spans="1:5" x14ac:dyDescent="0.35">
      <c r="A1477" s="1">
        <v>41654</v>
      </c>
      <c r="B1477">
        <f t="shared" si="69"/>
        <v>15</v>
      </c>
      <c r="C1477">
        <f t="shared" si="70"/>
        <v>1</v>
      </c>
      <c r="D1477">
        <f t="shared" si="71"/>
        <v>2014</v>
      </c>
      <c r="E1477">
        <v>-1.7</v>
      </c>
    </row>
    <row r="1478" spans="1:5" x14ac:dyDescent="0.35">
      <c r="A1478" s="1">
        <v>41655</v>
      </c>
      <c r="B1478">
        <f t="shared" si="69"/>
        <v>16</v>
      </c>
      <c r="C1478">
        <f t="shared" si="70"/>
        <v>1</v>
      </c>
      <c r="D1478">
        <f t="shared" si="71"/>
        <v>2014</v>
      </c>
      <c r="E1478">
        <v>1.7</v>
      </c>
    </row>
    <row r="1479" spans="1:5" x14ac:dyDescent="0.35">
      <c r="A1479" s="1">
        <v>41656</v>
      </c>
      <c r="B1479">
        <f t="shared" si="69"/>
        <v>17</v>
      </c>
      <c r="C1479">
        <f t="shared" si="70"/>
        <v>1</v>
      </c>
      <c r="D1479">
        <f t="shared" si="71"/>
        <v>2014</v>
      </c>
      <c r="E1479">
        <v>1.1000000000000001</v>
      </c>
    </row>
    <row r="1480" spans="1:5" x14ac:dyDescent="0.35">
      <c r="A1480" s="1">
        <v>41657</v>
      </c>
      <c r="B1480">
        <f t="shared" si="69"/>
        <v>18</v>
      </c>
      <c r="C1480">
        <f t="shared" si="70"/>
        <v>1</v>
      </c>
      <c r="D1480">
        <f t="shared" si="71"/>
        <v>2014</v>
      </c>
      <c r="E1480">
        <v>0.4</v>
      </c>
    </row>
    <row r="1481" spans="1:5" x14ac:dyDescent="0.35">
      <c r="A1481" s="1">
        <v>41658</v>
      </c>
      <c r="B1481">
        <f t="shared" si="69"/>
        <v>19</v>
      </c>
      <c r="C1481">
        <f t="shared" si="70"/>
        <v>1</v>
      </c>
      <c r="D1481">
        <f t="shared" si="71"/>
        <v>2014</v>
      </c>
      <c r="E1481">
        <v>3.6</v>
      </c>
    </row>
    <row r="1482" spans="1:5" x14ac:dyDescent="0.35">
      <c r="A1482" s="1">
        <v>41659</v>
      </c>
      <c r="B1482">
        <f t="shared" si="69"/>
        <v>20</v>
      </c>
      <c r="C1482">
        <f t="shared" si="70"/>
        <v>1</v>
      </c>
      <c r="D1482">
        <f t="shared" si="71"/>
        <v>2014</v>
      </c>
      <c r="E1482">
        <v>0.7</v>
      </c>
    </row>
    <row r="1483" spans="1:5" x14ac:dyDescent="0.35">
      <c r="A1483" s="1">
        <v>41660</v>
      </c>
      <c r="B1483">
        <f t="shared" si="69"/>
        <v>21</v>
      </c>
      <c r="C1483">
        <f t="shared" si="70"/>
        <v>1</v>
      </c>
      <c r="D1483">
        <f t="shared" si="71"/>
        <v>2014</v>
      </c>
      <c r="E1483">
        <v>0.7</v>
      </c>
    </row>
    <row r="1484" spans="1:5" x14ac:dyDescent="0.35">
      <c r="A1484" s="1">
        <v>41661</v>
      </c>
      <c r="B1484">
        <f t="shared" si="69"/>
        <v>22</v>
      </c>
      <c r="C1484">
        <f t="shared" si="70"/>
        <v>1</v>
      </c>
      <c r="D1484">
        <f t="shared" si="71"/>
        <v>2014</v>
      </c>
      <c r="E1484">
        <v>0.4</v>
      </c>
    </row>
    <row r="1485" spans="1:5" x14ac:dyDescent="0.35">
      <c r="A1485" s="1">
        <v>41662</v>
      </c>
      <c r="B1485">
        <f t="shared" si="69"/>
        <v>23</v>
      </c>
      <c r="C1485">
        <f t="shared" si="70"/>
        <v>1</v>
      </c>
      <c r="D1485">
        <f t="shared" si="71"/>
        <v>2014</v>
      </c>
      <c r="E1485">
        <v>-0.2</v>
      </c>
    </row>
    <row r="1486" spans="1:5" x14ac:dyDescent="0.35">
      <c r="A1486" s="1">
        <v>41663</v>
      </c>
      <c r="B1486">
        <f t="shared" si="69"/>
        <v>24</v>
      </c>
      <c r="C1486">
        <f t="shared" si="70"/>
        <v>1</v>
      </c>
      <c r="D1486">
        <f t="shared" si="71"/>
        <v>2014</v>
      </c>
      <c r="E1486">
        <v>-0.9</v>
      </c>
    </row>
    <row r="1487" spans="1:5" x14ac:dyDescent="0.35">
      <c r="A1487" s="1">
        <v>41664</v>
      </c>
      <c r="B1487">
        <f t="shared" si="69"/>
        <v>25</v>
      </c>
      <c r="C1487">
        <f t="shared" si="70"/>
        <v>1</v>
      </c>
      <c r="D1487">
        <f t="shared" si="71"/>
        <v>2014</v>
      </c>
      <c r="E1487">
        <v>-1.7</v>
      </c>
    </row>
    <row r="1488" spans="1:5" x14ac:dyDescent="0.35">
      <c r="A1488" s="1">
        <v>41665</v>
      </c>
      <c r="B1488">
        <f t="shared" si="69"/>
        <v>26</v>
      </c>
      <c r="C1488">
        <f t="shared" si="70"/>
        <v>1</v>
      </c>
      <c r="D1488">
        <f t="shared" si="71"/>
        <v>2014</v>
      </c>
      <c r="E1488">
        <v>-0.4</v>
      </c>
    </row>
    <row r="1489" spans="1:5" x14ac:dyDescent="0.35">
      <c r="A1489" s="1">
        <v>41666</v>
      </c>
      <c r="B1489">
        <f t="shared" si="69"/>
        <v>27</v>
      </c>
      <c r="C1489">
        <f t="shared" si="70"/>
        <v>1</v>
      </c>
      <c r="D1489">
        <f t="shared" si="71"/>
        <v>2014</v>
      </c>
      <c r="E1489">
        <v>-0.3</v>
      </c>
    </row>
    <row r="1490" spans="1:5" x14ac:dyDescent="0.35">
      <c r="A1490" s="1">
        <v>41667</v>
      </c>
      <c r="B1490">
        <f t="shared" si="69"/>
        <v>28</v>
      </c>
      <c r="C1490">
        <f t="shared" si="70"/>
        <v>1</v>
      </c>
      <c r="D1490">
        <f t="shared" si="71"/>
        <v>2014</v>
      </c>
      <c r="E1490">
        <v>-2.7</v>
      </c>
    </row>
    <row r="1491" spans="1:5" x14ac:dyDescent="0.35">
      <c r="A1491" s="1">
        <v>41668</v>
      </c>
      <c r="B1491">
        <f t="shared" si="69"/>
        <v>29</v>
      </c>
      <c r="C1491">
        <f t="shared" si="70"/>
        <v>1</v>
      </c>
      <c r="D1491">
        <f t="shared" si="71"/>
        <v>2014</v>
      </c>
      <c r="E1491">
        <v>-7</v>
      </c>
    </row>
    <row r="1492" spans="1:5" x14ac:dyDescent="0.35">
      <c r="A1492" s="1">
        <v>41669</v>
      </c>
      <c r="B1492">
        <f t="shared" si="69"/>
        <v>30</v>
      </c>
      <c r="C1492">
        <f t="shared" si="70"/>
        <v>1</v>
      </c>
      <c r="D1492">
        <f t="shared" si="71"/>
        <v>2014</v>
      </c>
      <c r="E1492">
        <v>-3.1</v>
      </c>
    </row>
    <row r="1493" spans="1:5" x14ac:dyDescent="0.35">
      <c r="A1493" s="1">
        <v>41670</v>
      </c>
      <c r="B1493">
        <f t="shared" si="69"/>
        <v>31</v>
      </c>
      <c r="C1493">
        <f t="shared" si="70"/>
        <v>1</v>
      </c>
      <c r="D1493">
        <f t="shared" si="71"/>
        <v>2014</v>
      </c>
      <c r="E1493">
        <v>-1.5</v>
      </c>
    </row>
    <row r="1494" spans="1:5" x14ac:dyDescent="0.35">
      <c r="A1494" s="1">
        <v>41671</v>
      </c>
      <c r="B1494">
        <f t="shared" si="69"/>
        <v>1</v>
      </c>
      <c r="C1494">
        <f t="shared" si="70"/>
        <v>2</v>
      </c>
      <c r="D1494">
        <f t="shared" si="71"/>
        <v>2014</v>
      </c>
      <c r="E1494">
        <v>0.7</v>
      </c>
    </row>
    <row r="1495" spans="1:5" x14ac:dyDescent="0.35">
      <c r="A1495" s="1">
        <v>41672</v>
      </c>
      <c r="B1495">
        <f t="shared" si="69"/>
        <v>2</v>
      </c>
      <c r="C1495">
        <f t="shared" si="70"/>
        <v>2</v>
      </c>
      <c r="D1495">
        <f t="shared" si="71"/>
        <v>2014</v>
      </c>
      <c r="E1495">
        <v>0.5</v>
      </c>
    </row>
    <row r="1496" spans="1:5" x14ac:dyDescent="0.35">
      <c r="A1496" s="1">
        <v>41673</v>
      </c>
      <c r="B1496">
        <f t="shared" si="69"/>
        <v>3</v>
      </c>
      <c r="C1496">
        <f t="shared" si="70"/>
        <v>2</v>
      </c>
      <c r="D1496">
        <f t="shared" si="71"/>
        <v>2014</v>
      </c>
      <c r="E1496">
        <v>-0.2</v>
      </c>
    </row>
    <row r="1497" spans="1:5" x14ac:dyDescent="0.35">
      <c r="A1497" s="1">
        <v>41674</v>
      </c>
      <c r="B1497">
        <f t="shared" si="69"/>
        <v>4</v>
      </c>
      <c r="C1497">
        <f t="shared" si="70"/>
        <v>2</v>
      </c>
      <c r="D1497">
        <f t="shared" si="71"/>
        <v>2014</v>
      </c>
      <c r="E1497">
        <v>1.3</v>
      </c>
    </row>
    <row r="1498" spans="1:5" x14ac:dyDescent="0.35">
      <c r="A1498" s="1">
        <v>41675</v>
      </c>
      <c r="B1498">
        <f t="shared" si="69"/>
        <v>5</v>
      </c>
      <c r="C1498">
        <f t="shared" si="70"/>
        <v>2</v>
      </c>
      <c r="D1498">
        <f t="shared" si="71"/>
        <v>2014</v>
      </c>
      <c r="E1498">
        <v>1.8</v>
      </c>
    </row>
    <row r="1499" spans="1:5" x14ac:dyDescent="0.35">
      <c r="A1499" s="1">
        <v>41676</v>
      </c>
      <c r="B1499">
        <f t="shared" si="69"/>
        <v>6</v>
      </c>
      <c r="C1499">
        <f t="shared" si="70"/>
        <v>2</v>
      </c>
      <c r="D1499">
        <f t="shared" si="71"/>
        <v>2014</v>
      </c>
      <c r="E1499">
        <v>4</v>
      </c>
    </row>
    <row r="1500" spans="1:5" x14ac:dyDescent="0.35">
      <c r="A1500" s="1">
        <v>41677</v>
      </c>
      <c r="B1500">
        <f t="shared" si="69"/>
        <v>7</v>
      </c>
      <c r="C1500">
        <f t="shared" si="70"/>
        <v>2</v>
      </c>
      <c r="D1500">
        <f t="shared" si="71"/>
        <v>2014</v>
      </c>
      <c r="E1500">
        <v>4</v>
      </c>
    </row>
    <row r="1501" spans="1:5" x14ac:dyDescent="0.35">
      <c r="A1501" s="1">
        <v>41678</v>
      </c>
      <c r="B1501">
        <f t="shared" si="69"/>
        <v>8</v>
      </c>
      <c r="C1501">
        <f t="shared" si="70"/>
        <v>2</v>
      </c>
      <c r="D1501">
        <f t="shared" si="71"/>
        <v>2014</v>
      </c>
      <c r="E1501">
        <v>2.2000000000000002</v>
      </c>
    </row>
    <row r="1502" spans="1:5" x14ac:dyDescent="0.35">
      <c r="A1502" s="1">
        <v>41679</v>
      </c>
      <c r="B1502">
        <f t="shared" si="69"/>
        <v>9</v>
      </c>
      <c r="C1502">
        <f t="shared" si="70"/>
        <v>2</v>
      </c>
      <c r="D1502">
        <f t="shared" si="71"/>
        <v>2014</v>
      </c>
      <c r="E1502">
        <v>1.2</v>
      </c>
    </row>
    <row r="1503" spans="1:5" x14ac:dyDescent="0.35">
      <c r="A1503" s="1">
        <v>41680</v>
      </c>
      <c r="B1503">
        <f t="shared" si="69"/>
        <v>10</v>
      </c>
      <c r="C1503">
        <f t="shared" si="70"/>
        <v>2</v>
      </c>
      <c r="D1503">
        <f t="shared" si="71"/>
        <v>2014</v>
      </c>
      <c r="E1503">
        <v>2.4</v>
      </c>
    </row>
    <row r="1504" spans="1:5" x14ac:dyDescent="0.35">
      <c r="A1504" s="1">
        <v>41681</v>
      </c>
      <c r="B1504">
        <f t="shared" si="69"/>
        <v>11</v>
      </c>
      <c r="C1504">
        <f t="shared" si="70"/>
        <v>2</v>
      </c>
      <c r="D1504">
        <f t="shared" si="71"/>
        <v>2014</v>
      </c>
      <c r="E1504">
        <v>1.1000000000000001</v>
      </c>
    </row>
    <row r="1505" spans="1:5" x14ac:dyDescent="0.35">
      <c r="A1505" s="1">
        <v>41682</v>
      </c>
      <c r="B1505">
        <f t="shared" si="69"/>
        <v>12</v>
      </c>
      <c r="C1505">
        <f t="shared" si="70"/>
        <v>2</v>
      </c>
      <c r="D1505">
        <f t="shared" si="71"/>
        <v>2014</v>
      </c>
      <c r="E1505">
        <v>-0.4</v>
      </c>
    </row>
    <row r="1506" spans="1:5" x14ac:dyDescent="0.35">
      <c r="A1506" s="1">
        <v>41683</v>
      </c>
      <c r="B1506">
        <f t="shared" si="69"/>
        <v>13</v>
      </c>
      <c r="C1506">
        <f t="shared" si="70"/>
        <v>2</v>
      </c>
      <c r="D1506">
        <f t="shared" si="71"/>
        <v>2014</v>
      </c>
      <c r="E1506">
        <v>3.1</v>
      </c>
    </row>
    <row r="1507" spans="1:5" x14ac:dyDescent="0.35">
      <c r="A1507" s="1">
        <v>41684</v>
      </c>
      <c r="B1507">
        <f t="shared" si="69"/>
        <v>14</v>
      </c>
      <c r="C1507">
        <f t="shared" si="70"/>
        <v>2</v>
      </c>
      <c r="D1507">
        <f t="shared" si="71"/>
        <v>2014</v>
      </c>
      <c r="E1507">
        <v>1.6</v>
      </c>
    </row>
    <row r="1508" spans="1:5" x14ac:dyDescent="0.35">
      <c r="A1508" s="1">
        <v>41685</v>
      </c>
      <c r="B1508">
        <f t="shared" si="69"/>
        <v>15</v>
      </c>
      <c r="C1508">
        <f t="shared" si="70"/>
        <v>2</v>
      </c>
      <c r="D1508">
        <f t="shared" si="71"/>
        <v>2014</v>
      </c>
      <c r="E1508">
        <v>7.2</v>
      </c>
    </row>
    <row r="1509" spans="1:5" x14ac:dyDescent="0.35">
      <c r="A1509" s="1">
        <v>41686</v>
      </c>
      <c r="B1509">
        <f t="shared" si="69"/>
        <v>16</v>
      </c>
      <c r="C1509">
        <f t="shared" si="70"/>
        <v>2</v>
      </c>
      <c r="D1509">
        <f t="shared" si="71"/>
        <v>2014</v>
      </c>
      <c r="E1509">
        <v>1.8</v>
      </c>
    </row>
    <row r="1510" spans="1:5" x14ac:dyDescent="0.35">
      <c r="A1510" s="1">
        <v>41687</v>
      </c>
      <c r="B1510">
        <f t="shared" si="69"/>
        <v>17</v>
      </c>
      <c r="C1510">
        <f t="shared" si="70"/>
        <v>2</v>
      </c>
      <c r="D1510">
        <f t="shared" si="71"/>
        <v>2014</v>
      </c>
      <c r="E1510">
        <v>1.3</v>
      </c>
    </row>
    <row r="1511" spans="1:5" x14ac:dyDescent="0.35">
      <c r="A1511" s="1">
        <v>41688</v>
      </c>
      <c r="B1511">
        <f t="shared" si="69"/>
        <v>18</v>
      </c>
      <c r="C1511">
        <f t="shared" si="70"/>
        <v>2</v>
      </c>
      <c r="D1511">
        <f t="shared" si="71"/>
        <v>2014</v>
      </c>
      <c r="E1511">
        <v>2.2999999999999998</v>
      </c>
    </row>
    <row r="1512" spans="1:5" x14ac:dyDescent="0.35">
      <c r="A1512" s="1">
        <v>41689</v>
      </c>
      <c r="B1512">
        <f t="shared" si="69"/>
        <v>19</v>
      </c>
      <c r="C1512">
        <f t="shared" si="70"/>
        <v>2</v>
      </c>
      <c r="D1512">
        <f t="shared" si="71"/>
        <v>2014</v>
      </c>
      <c r="E1512">
        <v>2.9</v>
      </c>
    </row>
    <row r="1513" spans="1:5" x14ac:dyDescent="0.35">
      <c r="A1513" s="1">
        <v>41690</v>
      </c>
      <c r="B1513">
        <f t="shared" si="69"/>
        <v>20</v>
      </c>
      <c r="C1513">
        <f t="shared" si="70"/>
        <v>2</v>
      </c>
      <c r="D1513">
        <f t="shared" si="71"/>
        <v>2014</v>
      </c>
      <c r="E1513">
        <v>3</v>
      </c>
    </row>
    <row r="1514" spans="1:5" x14ac:dyDescent="0.35">
      <c r="A1514" s="1">
        <v>41691</v>
      </c>
      <c r="B1514">
        <f t="shared" si="69"/>
        <v>21</v>
      </c>
      <c r="C1514">
        <f t="shared" si="70"/>
        <v>2</v>
      </c>
      <c r="D1514">
        <f t="shared" si="71"/>
        <v>2014</v>
      </c>
      <c r="E1514">
        <v>2</v>
      </c>
    </row>
    <row r="1515" spans="1:5" x14ac:dyDescent="0.35">
      <c r="A1515" s="1">
        <v>41692</v>
      </c>
      <c r="B1515">
        <f t="shared" si="69"/>
        <v>22</v>
      </c>
      <c r="C1515">
        <f t="shared" si="70"/>
        <v>2</v>
      </c>
      <c r="D1515">
        <f t="shared" si="71"/>
        <v>2014</v>
      </c>
      <c r="E1515">
        <v>1.3</v>
      </c>
    </row>
    <row r="1516" spans="1:5" x14ac:dyDescent="0.35">
      <c r="A1516" s="1">
        <v>41693</v>
      </c>
      <c r="B1516">
        <f t="shared" si="69"/>
        <v>23</v>
      </c>
      <c r="C1516">
        <f t="shared" si="70"/>
        <v>2</v>
      </c>
      <c r="D1516">
        <f t="shared" si="71"/>
        <v>2014</v>
      </c>
      <c r="E1516">
        <v>1.9</v>
      </c>
    </row>
    <row r="1517" spans="1:5" x14ac:dyDescent="0.35">
      <c r="A1517" s="1">
        <v>41694</v>
      </c>
      <c r="B1517">
        <f t="shared" si="69"/>
        <v>24</v>
      </c>
      <c r="C1517">
        <f t="shared" si="70"/>
        <v>2</v>
      </c>
      <c r="D1517">
        <f t="shared" si="71"/>
        <v>2014</v>
      </c>
      <c r="E1517">
        <v>1.2</v>
      </c>
    </row>
    <row r="1518" spans="1:5" x14ac:dyDescent="0.35">
      <c r="A1518" s="1">
        <v>41695</v>
      </c>
      <c r="B1518">
        <f t="shared" si="69"/>
        <v>25</v>
      </c>
      <c r="C1518">
        <f t="shared" si="70"/>
        <v>2</v>
      </c>
      <c r="D1518">
        <f t="shared" si="71"/>
        <v>2014</v>
      </c>
      <c r="E1518">
        <v>1.5</v>
      </c>
    </row>
    <row r="1519" spans="1:5" x14ac:dyDescent="0.35">
      <c r="A1519" s="1">
        <v>41696</v>
      </c>
      <c r="B1519">
        <f t="shared" si="69"/>
        <v>26</v>
      </c>
      <c r="C1519">
        <f t="shared" si="70"/>
        <v>2</v>
      </c>
      <c r="D1519">
        <f t="shared" si="71"/>
        <v>2014</v>
      </c>
      <c r="E1519">
        <v>3.1</v>
      </c>
    </row>
    <row r="1520" spans="1:5" x14ac:dyDescent="0.35">
      <c r="A1520" s="1">
        <v>41697</v>
      </c>
      <c r="B1520">
        <f t="shared" si="69"/>
        <v>27</v>
      </c>
      <c r="C1520">
        <f t="shared" si="70"/>
        <v>2</v>
      </c>
      <c r="D1520">
        <f t="shared" si="71"/>
        <v>2014</v>
      </c>
      <c r="E1520">
        <v>2.4</v>
      </c>
    </row>
    <row r="1521" spans="1:5" x14ac:dyDescent="0.35">
      <c r="A1521" s="1">
        <v>41698</v>
      </c>
      <c r="B1521">
        <f t="shared" si="69"/>
        <v>28</v>
      </c>
      <c r="C1521">
        <f t="shared" si="70"/>
        <v>2</v>
      </c>
      <c r="D1521">
        <f t="shared" si="71"/>
        <v>2014</v>
      </c>
      <c r="E1521">
        <v>3</v>
      </c>
    </row>
    <row r="1522" spans="1:5" x14ac:dyDescent="0.35">
      <c r="A1522" s="1">
        <v>41699</v>
      </c>
      <c r="B1522">
        <f t="shared" si="69"/>
        <v>1</v>
      </c>
      <c r="C1522">
        <f t="shared" si="70"/>
        <v>3</v>
      </c>
      <c r="D1522">
        <f t="shared" si="71"/>
        <v>2014</v>
      </c>
      <c r="E1522">
        <v>1.1000000000000001</v>
      </c>
    </row>
    <row r="1523" spans="1:5" x14ac:dyDescent="0.35">
      <c r="A1523" s="1">
        <v>41700</v>
      </c>
      <c r="B1523">
        <f t="shared" si="69"/>
        <v>2</v>
      </c>
      <c r="C1523">
        <f t="shared" si="70"/>
        <v>3</v>
      </c>
      <c r="D1523">
        <f t="shared" si="71"/>
        <v>2014</v>
      </c>
      <c r="E1523">
        <v>0.3</v>
      </c>
    </row>
    <row r="1524" spans="1:5" x14ac:dyDescent="0.35">
      <c r="A1524" s="1">
        <v>41701</v>
      </c>
      <c r="B1524">
        <f t="shared" si="69"/>
        <v>3</v>
      </c>
      <c r="C1524">
        <f t="shared" si="70"/>
        <v>3</v>
      </c>
      <c r="D1524">
        <f t="shared" si="71"/>
        <v>2014</v>
      </c>
      <c r="E1524">
        <v>0.9</v>
      </c>
    </row>
    <row r="1525" spans="1:5" x14ac:dyDescent="0.35">
      <c r="A1525" s="1">
        <v>41702</v>
      </c>
      <c r="B1525">
        <f t="shared" si="69"/>
        <v>4</v>
      </c>
      <c r="C1525">
        <f t="shared" si="70"/>
        <v>3</v>
      </c>
      <c r="D1525">
        <f t="shared" si="71"/>
        <v>2014</v>
      </c>
      <c r="E1525">
        <v>0.8</v>
      </c>
    </row>
    <row r="1526" spans="1:5" x14ac:dyDescent="0.35">
      <c r="A1526" s="1">
        <v>41703</v>
      </c>
      <c r="B1526">
        <f t="shared" si="69"/>
        <v>5</v>
      </c>
      <c r="C1526">
        <f t="shared" si="70"/>
        <v>3</v>
      </c>
      <c r="D1526">
        <f t="shared" si="71"/>
        <v>2014</v>
      </c>
      <c r="E1526">
        <v>1.9</v>
      </c>
    </row>
    <row r="1527" spans="1:5" x14ac:dyDescent="0.35">
      <c r="A1527" s="1">
        <v>41704</v>
      </c>
      <c r="B1527">
        <f t="shared" si="69"/>
        <v>6</v>
      </c>
      <c r="C1527">
        <f t="shared" si="70"/>
        <v>3</v>
      </c>
      <c r="D1527">
        <f t="shared" si="71"/>
        <v>2014</v>
      </c>
      <c r="E1527">
        <v>2.2000000000000002</v>
      </c>
    </row>
    <row r="1528" spans="1:5" x14ac:dyDescent="0.35">
      <c r="A1528" s="1">
        <v>41705</v>
      </c>
      <c r="B1528">
        <f t="shared" si="69"/>
        <v>7</v>
      </c>
      <c r="C1528">
        <f t="shared" si="70"/>
        <v>3</v>
      </c>
      <c r="D1528">
        <f t="shared" si="71"/>
        <v>2014</v>
      </c>
      <c r="E1528">
        <v>2.7</v>
      </c>
    </row>
    <row r="1529" spans="1:5" x14ac:dyDescent="0.35">
      <c r="A1529" s="1">
        <v>41706</v>
      </c>
      <c r="B1529">
        <f t="shared" si="69"/>
        <v>8</v>
      </c>
      <c r="C1529">
        <f t="shared" si="70"/>
        <v>3</v>
      </c>
      <c r="D1529">
        <f t="shared" si="71"/>
        <v>2014</v>
      </c>
      <c r="E1529">
        <v>4.8</v>
      </c>
    </row>
    <row r="1530" spans="1:5" x14ac:dyDescent="0.35">
      <c r="A1530" s="1">
        <v>41707</v>
      </c>
      <c r="B1530">
        <f t="shared" si="69"/>
        <v>9</v>
      </c>
      <c r="C1530">
        <f t="shared" si="70"/>
        <v>3</v>
      </c>
      <c r="D1530">
        <f t="shared" si="71"/>
        <v>2014</v>
      </c>
      <c r="E1530">
        <v>5.5</v>
      </c>
    </row>
    <row r="1531" spans="1:5" x14ac:dyDescent="0.35">
      <c r="A1531" s="1">
        <v>41708</v>
      </c>
      <c r="B1531">
        <f t="shared" si="69"/>
        <v>10</v>
      </c>
      <c r="C1531">
        <f t="shared" si="70"/>
        <v>3</v>
      </c>
      <c r="D1531">
        <f t="shared" si="71"/>
        <v>2014</v>
      </c>
      <c r="E1531">
        <v>4.7</v>
      </c>
    </row>
    <row r="1532" spans="1:5" x14ac:dyDescent="0.35">
      <c r="A1532" s="1">
        <v>41709</v>
      </c>
      <c r="B1532">
        <f t="shared" si="69"/>
        <v>11</v>
      </c>
      <c r="C1532">
        <f t="shared" si="70"/>
        <v>3</v>
      </c>
      <c r="D1532">
        <f t="shared" si="71"/>
        <v>2014</v>
      </c>
      <c r="E1532">
        <v>4.0999999999999996</v>
      </c>
    </row>
    <row r="1533" spans="1:5" x14ac:dyDescent="0.35">
      <c r="A1533" s="1">
        <v>41710</v>
      </c>
      <c r="B1533">
        <f t="shared" si="69"/>
        <v>12</v>
      </c>
      <c r="C1533">
        <f t="shared" si="70"/>
        <v>3</v>
      </c>
      <c r="D1533">
        <f t="shared" si="71"/>
        <v>2014</v>
      </c>
      <c r="E1533">
        <v>6</v>
      </c>
    </row>
    <row r="1534" spans="1:5" x14ac:dyDescent="0.35">
      <c r="A1534" s="1">
        <v>41711</v>
      </c>
      <c r="B1534">
        <f t="shared" si="69"/>
        <v>13</v>
      </c>
      <c r="C1534">
        <f t="shared" si="70"/>
        <v>3</v>
      </c>
      <c r="D1534">
        <f t="shared" si="71"/>
        <v>2014</v>
      </c>
      <c r="E1534">
        <v>6.4</v>
      </c>
    </row>
    <row r="1535" spans="1:5" x14ac:dyDescent="0.35">
      <c r="A1535" s="1">
        <v>41712</v>
      </c>
      <c r="B1535">
        <f t="shared" si="69"/>
        <v>14</v>
      </c>
      <c r="C1535">
        <f t="shared" si="70"/>
        <v>3</v>
      </c>
      <c r="D1535">
        <f t="shared" si="71"/>
        <v>2014</v>
      </c>
      <c r="E1535">
        <v>7.7</v>
      </c>
    </row>
    <row r="1536" spans="1:5" x14ac:dyDescent="0.35">
      <c r="A1536" s="1">
        <v>41713</v>
      </c>
      <c r="B1536">
        <f t="shared" si="69"/>
        <v>15</v>
      </c>
      <c r="C1536">
        <f t="shared" si="70"/>
        <v>3</v>
      </c>
      <c r="D1536">
        <f t="shared" si="71"/>
        <v>2014</v>
      </c>
      <c r="E1536">
        <v>6.8</v>
      </c>
    </row>
    <row r="1537" spans="1:5" x14ac:dyDescent="0.35">
      <c r="A1537" s="1">
        <v>41714</v>
      </c>
      <c r="B1537">
        <f t="shared" si="69"/>
        <v>16</v>
      </c>
      <c r="C1537">
        <f t="shared" si="70"/>
        <v>3</v>
      </c>
      <c r="D1537">
        <f t="shared" si="71"/>
        <v>2014</v>
      </c>
      <c r="E1537">
        <v>6.5</v>
      </c>
    </row>
    <row r="1538" spans="1:5" x14ac:dyDescent="0.35">
      <c r="A1538" s="1">
        <v>41715</v>
      </c>
      <c r="B1538">
        <f t="shared" ref="B1538:B1601" si="72">DAY(A1538)</f>
        <v>17</v>
      </c>
      <c r="C1538">
        <f t="shared" ref="C1538:C1601" si="73">MONTH(A1538)</f>
        <v>3</v>
      </c>
      <c r="D1538">
        <f t="shared" ref="D1538:D1601" si="74">YEAR(A1538)</f>
        <v>2014</v>
      </c>
      <c r="E1538">
        <v>10</v>
      </c>
    </row>
    <row r="1539" spans="1:5" x14ac:dyDescent="0.35">
      <c r="A1539" s="1">
        <v>41716</v>
      </c>
      <c r="B1539">
        <f t="shared" si="72"/>
        <v>18</v>
      </c>
      <c r="C1539">
        <f t="shared" si="73"/>
        <v>3</v>
      </c>
      <c r="D1539">
        <f t="shared" si="74"/>
        <v>2014</v>
      </c>
      <c r="E1539">
        <v>10.3</v>
      </c>
    </row>
    <row r="1540" spans="1:5" x14ac:dyDescent="0.35">
      <c r="A1540" s="1">
        <v>41717</v>
      </c>
      <c r="B1540">
        <f t="shared" si="72"/>
        <v>19</v>
      </c>
      <c r="C1540">
        <f t="shared" si="73"/>
        <v>3</v>
      </c>
      <c r="D1540">
        <f t="shared" si="74"/>
        <v>2014</v>
      </c>
      <c r="E1540">
        <v>6.8</v>
      </c>
    </row>
    <row r="1541" spans="1:5" x14ac:dyDescent="0.35">
      <c r="A1541" s="1">
        <v>41718</v>
      </c>
      <c r="B1541">
        <f t="shared" si="72"/>
        <v>20</v>
      </c>
      <c r="C1541">
        <f t="shared" si="73"/>
        <v>3</v>
      </c>
      <c r="D1541">
        <f t="shared" si="74"/>
        <v>2014</v>
      </c>
      <c r="E1541">
        <v>8.6</v>
      </c>
    </row>
    <row r="1542" spans="1:5" x14ac:dyDescent="0.35">
      <c r="A1542" s="1">
        <v>41719</v>
      </c>
      <c r="B1542">
        <f t="shared" si="72"/>
        <v>21</v>
      </c>
      <c r="C1542">
        <f t="shared" si="73"/>
        <v>3</v>
      </c>
      <c r="D1542">
        <f t="shared" si="74"/>
        <v>2014</v>
      </c>
      <c r="E1542">
        <v>9.9</v>
      </c>
    </row>
    <row r="1543" spans="1:5" x14ac:dyDescent="0.35">
      <c r="A1543" s="1">
        <v>41720</v>
      </c>
      <c r="B1543">
        <f t="shared" si="72"/>
        <v>22</v>
      </c>
      <c r="C1543">
        <f t="shared" si="73"/>
        <v>3</v>
      </c>
      <c r="D1543">
        <f t="shared" si="74"/>
        <v>2014</v>
      </c>
      <c r="E1543">
        <v>5.8</v>
      </c>
    </row>
    <row r="1544" spans="1:5" x14ac:dyDescent="0.35">
      <c r="A1544" s="1">
        <v>41721</v>
      </c>
      <c r="B1544">
        <f t="shared" si="72"/>
        <v>23</v>
      </c>
      <c r="C1544">
        <f t="shared" si="73"/>
        <v>3</v>
      </c>
      <c r="D1544">
        <f t="shared" si="74"/>
        <v>2014</v>
      </c>
      <c r="E1544">
        <v>0.3</v>
      </c>
    </row>
    <row r="1545" spans="1:5" x14ac:dyDescent="0.35">
      <c r="A1545" s="1">
        <v>41722</v>
      </c>
      <c r="B1545">
        <f t="shared" si="72"/>
        <v>24</v>
      </c>
      <c r="C1545">
        <f t="shared" si="73"/>
        <v>3</v>
      </c>
      <c r="D1545">
        <f t="shared" si="74"/>
        <v>2014</v>
      </c>
      <c r="E1545">
        <v>0</v>
      </c>
    </row>
    <row r="1546" spans="1:5" x14ac:dyDescent="0.35">
      <c r="A1546" s="1">
        <v>41723</v>
      </c>
      <c r="B1546">
        <f t="shared" si="72"/>
        <v>25</v>
      </c>
      <c r="C1546">
        <f t="shared" si="73"/>
        <v>3</v>
      </c>
      <c r="D1546">
        <f t="shared" si="74"/>
        <v>2014</v>
      </c>
      <c r="E1546">
        <v>0.3</v>
      </c>
    </row>
    <row r="1547" spans="1:5" x14ac:dyDescent="0.35">
      <c r="A1547" s="1">
        <v>41724</v>
      </c>
      <c r="B1547">
        <f t="shared" si="72"/>
        <v>26</v>
      </c>
      <c r="C1547">
        <f t="shared" si="73"/>
        <v>3</v>
      </c>
      <c r="D1547">
        <f t="shared" si="74"/>
        <v>2014</v>
      </c>
      <c r="E1547">
        <v>-0.1</v>
      </c>
    </row>
    <row r="1548" spans="1:5" x14ac:dyDescent="0.35">
      <c r="A1548" s="1">
        <v>41725</v>
      </c>
      <c r="B1548">
        <f t="shared" si="72"/>
        <v>27</v>
      </c>
      <c r="C1548">
        <f t="shared" si="73"/>
        <v>3</v>
      </c>
      <c r="D1548">
        <f t="shared" si="74"/>
        <v>2014</v>
      </c>
      <c r="E1548">
        <v>3.5</v>
      </c>
    </row>
    <row r="1549" spans="1:5" x14ac:dyDescent="0.35">
      <c r="A1549" s="1">
        <v>41726</v>
      </c>
      <c r="B1549">
        <f t="shared" si="72"/>
        <v>28</v>
      </c>
      <c r="C1549">
        <f t="shared" si="73"/>
        <v>3</v>
      </c>
      <c r="D1549">
        <f t="shared" si="74"/>
        <v>2014</v>
      </c>
      <c r="E1549">
        <v>5</v>
      </c>
    </row>
    <row r="1550" spans="1:5" x14ac:dyDescent="0.35">
      <c r="A1550" s="1">
        <v>41727</v>
      </c>
      <c r="B1550">
        <f t="shared" si="72"/>
        <v>29</v>
      </c>
      <c r="C1550">
        <f t="shared" si="73"/>
        <v>3</v>
      </c>
      <c r="D1550">
        <f t="shared" si="74"/>
        <v>2014</v>
      </c>
      <c r="E1550">
        <v>7</v>
      </c>
    </row>
    <row r="1551" spans="1:5" x14ac:dyDescent="0.35">
      <c r="A1551" s="1">
        <v>41728</v>
      </c>
      <c r="B1551">
        <f t="shared" si="72"/>
        <v>30</v>
      </c>
      <c r="C1551">
        <f t="shared" si="73"/>
        <v>3</v>
      </c>
      <c r="D1551">
        <f t="shared" si="74"/>
        <v>2014</v>
      </c>
      <c r="E1551">
        <v>8.6999999999999993</v>
      </c>
    </row>
    <row r="1552" spans="1:5" x14ac:dyDescent="0.35">
      <c r="A1552" s="1">
        <v>41729</v>
      </c>
      <c r="B1552">
        <f t="shared" si="72"/>
        <v>31</v>
      </c>
      <c r="C1552">
        <f t="shared" si="73"/>
        <v>3</v>
      </c>
      <c r="D1552">
        <f t="shared" si="74"/>
        <v>2014</v>
      </c>
      <c r="E1552">
        <v>8.9</v>
      </c>
    </row>
    <row r="1553" spans="1:5" x14ac:dyDescent="0.35">
      <c r="A1553" s="1">
        <v>41730</v>
      </c>
      <c r="B1553">
        <f t="shared" si="72"/>
        <v>1</v>
      </c>
      <c r="C1553">
        <f t="shared" si="73"/>
        <v>4</v>
      </c>
      <c r="D1553">
        <f t="shared" si="74"/>
        <v>2014</v>
      </c>
      <c r="E1553">
        <v>9.5</v>
      </c>
    </row>
    <row r="1554" spans="1:5" x14ac:dyDescent="0.35">
      <c r="A1554" s="1">
        <v>41731</v>
      </c>
      <c r="B1554">
        <f t="shared" si="72"/>
        <v>2</v>
      </c>
      <c r="C1554">
        <f t="shared" si="73"/>
        <v>4</v>
      </c>
      <c r="D1554">
        <f t="shared" si="74"/>
        <v>2014</v>
      </c>
      <c r="E1554">
        <v>10.7</v>
      </c>
    </row>
    <row r="1555" spans="1:5" x14ac:dyDescent="0.35">
      <c r="A1555" s="1">
        <v>41732</v>
      </c>
      <c r="B1555">
        <f t="shared" si="72"/>
        <v>3</v>
      </c>
      <c r="C1555">
        <f t="shared" si="73"/>
        <v>4</v>
      </c>
      <c r="D1555">
        <f t="shared" si="74"/>
        <v>2014</v>
      </c>
      <c r="E1555">
        <v>11.1</v>
      </c>
    </row>
    <row r="1556" spans="1:5" x14ac:dyDescent="0.35">
      <c r="A1556" s="1">
        <v>41733</v>
      </c>
      <c r="B1556">
        <f t="shared" si="72"/>
        <v>4</v>
      </c>
      <c r="C1556">
        <f t="shared" si="73"/>
        <v>4</v>
      </c>
      <c r="D1556">
        <f t="shared" si="74"/>
        <v>2014</v>
      </c>
      <c r="E1556">
        <v>9.1</v>
      </c>
    </row>
    <row r="1557" spans="1:5" x14ac:dyDescent="0.35">
      <c r="A1557" s="1">
        <v>41734</v>
      </c>
      <c r="B1557">
        <f t="shared" si="72"/>
        <v>5</v>
      </c>
      <c r="C1557">
        <f t="shared" si="73"/>
        <v>4</v>
      </c>
      <c r="D1557">
        <f t="shared" si="74"/>
        <v>2014</v>
      </c>
      <c r="E1557">
        <v>9.1999999999999993</v>
      </c>
    </row>
    <row r="1558" spans="1:5" x14ac:dyDescent="0.35">
      <c r="A1558" s="1">
        <v>41735</v>
      </c>
      <c r="B1558">
        <f t="shared" si="72"/>
        <v>6</v>
      </c>
      <c r="C1558">
        <f t="shared" si="73"/>
        <v>4</v>
      </c>
      <c r="D1558">
        <f t="shared" si="74"/>
        <v>2014</v>
      </c>
      <c r="E1558">
        <v>9.9</v>
      </c>
    </row>
    <row r="1559" spans="1:5" x14ac:dyDescent="0.35">
      <c r="A1559" s="1">
        <v>41736</v>
      </c>
      <c r="B1559">
        <f t="shared" si="72"/>
        <v>7</v>
      </c>
      <c r="C1559">
        <f t="shared" si="73"/>
        <v>4</v>
      </c>
      <c r="D1559">
        <f t="shared" si="74"/>
        <v>2014</v>
      </c>
      <c r="E1559">
        <v>11</v>
      </c>
    </row>
    <row r="1560" spans="1:5" x14ac:dyDescent="0.35">
      <c r="A1560" s="1">
        <v>41737</v>
      </c>
      <c r="B1560">
        <f t="shared" si="72"/>
        <v>8</v>
      </c>
      <c r="C1560">
        <f t="shared" si="73"/>
        <v>4</v>
      </c>
      <c r="D1560">
        <f t="shared" si="74"/>
        <v>2014</v>
      </c>
      <c r="E1560">
        <v>9.5</v>
      </c>
    </row>
    <row r="1561" spans="1:5" x14ac:dyDescent="0.35">
      <c r="A1561" s="1">
        <v>41738</v>
      </c>
      <c r="B1561">
        <f t="shared" si="72"/>
        <v>9</v>
      </c>
      <c r="C1561">
        <f t="shared" si="73"/>
        <v>4</v>
      </c>
      <c r="D1561">
        <f t="shared" si="74"/>
        <v>2014</v>
      </c>
      <c r="E1561">
        <v>6.2</v>
      </c>
    </row>
    <row r="1562" spans="1:5" x14ac:dyDescent="0.35">
      <c r="A1562" s="1">
        <v>41739</v>
      </c>
      <c r="B1562">
        <f t="shared" si="72"/>
        <v>10</v>
      </c>
      <c r="C1562">
        <f t="shared" si="73"/>
        <v>4</v>
      </c>
      <c r="D1562">
        <f t="shared" si="74"/>
        <v>2014</v>
      </c>
      <c r="E1562">
        <v>6.9</v>
      </c>
    </row>
    <row r="1563" spans="1:5" x14ac:dyDescent="0.35">
      <c r="A1563" s="1">
        <v>41740</v>
      </c>
      <c r="B1563">
        <f t="shared" si="72"/>
        <v>11</v>
      </c>
      <c r="C1563">
        <f t="shared" si="73"/>
        <v>4</v>
      </c>
      <c r="D1563">
        <f t="shared" si="74"/>
        <v>2014</v>
      </c>
      <c r="E1563">
        <v>9</v>
      </c>
    </row>
    <row r="1564" spans="1:5" x14ac:dyDescent="0.35">
      <c r="A1564" s="1">
        <v>41741</v>
      </c>
      <c r="B1564">
        <f t="shared" si="72"/>
        <v>12</v>
      </c>
      <c r="C1564">
        <f t="shared" si="73"/>
        <v>4</v>
      </c>
      <c r="D1564">
        <f t="shared" si="74"/>
        <v>2014</v>
      </c>
      <c r="E1564">
        <v>9.5</v>
      </c>
    </row>
    <row r="1565" spans="1:5" x14ac:dyDescent="0.35">
      <c r="A1565" s="1">
        <v>41742</v>
      </c>
      <c r="B1565">
        <f t="shared" si="72"/>
        <v>13</v>
      </c>
      <c r="C1565">
        <f t="shared" si="73"/>
        <v>4</v>
      </c>
      <c r="D1565">
        <f t="shared" si="74"/>
        <v>2014</v>
      </c>
      <c r="E1565">
        <v>10.1</v>
      </c>
    </row>
    <row r="1566" spans="1:5" x14ac:dyDescent="0.35">
      <c r="A1566" s="1">
        <v>41743</v>
      </c>
      <c r="B1566">
        <f t="shared" si="72"/>
        <v>14</v>
      </c>
      <c r="C1566">
        <f t="shared" si="73"/>
        <v>4</v>
      </c>
      <c r="D1566">
        <f t="shared" si="74"/>
        <v>2014</v>
      </c>
      <c r="E1566">
        <v>7.2</v>
      </c>
    </row>
    <row r="1567" spans="1:5" x14ac:dyDescent="0.35">
      <c r="A1567" s="1">
        <v>41744</v>
      </c>
      <c r="B1567">
        <f t="shared" si="72"/>
        <v>15</v>
      </c>
      <c r="C1567">
        <f t="shared" si="73"/>
        <v>4</v>
      </c>
      <c r="D1567">
        <f t="shared" si="74"/>
        <v>2014</v>
      </c>
      <c r="E1567">
        <v>2</v>
      </c>
    </row>
    <row r="1568" spans="1:5" x14ac:dyDescent="0.35">
      <c r="A1568" s="1">
        <v>41745</v>
      </c>
      <c r="B1568">
        <f t="shared" si="72"/>
        <v>16</v>
      </c>
      <c r="C1568">
        <f t="shared" si="73"/>
        <v>4</v>
      </c>
      <c r="D1568">
        <f t="shared" si="74"/>
        <v>2014</v>
      </c>
      <c r="E1568">
        <v>2.5</v>
      </c>
    </row>
    <row r="1569" spans="1:5" x14ac:dyDescent="0.35">
      <c r="A1569" s="1">
        <v>41746</v>
      </c>
      <c r="B1569">
        <f t="shared" si="72"/>
        <v>17</v>
      </c>
      <c r="C1569">
        <f t="shared" si="73"/>
        <v>4</v>
      </c>
      <c r="D1569">
        <f t="shared" si="74"/>
        <v>2014</v>
      </c>
      <c r="E1569">
        <v>4.5999999999999996</v>
      </c>
    </row>
    <row r="1570" spans="1:5" x14ac:dyDescent="0.35">
      <c r="A1570" s="1">
        <v>41747</v>
      </c>
      <c r="B1570">
        <f t="shared" si="72"/>
        <v>18</v>
      </c>
      <c r="C1570">
        <f t="shared" si="73"/>
        <v>4</v>
      </c>
      <c r="D1570">
        <f t="shared" si="74"/>
        <v>2014</v>
      </c>
      <c r="E1570">
        <v>3.2</v>
      </c>
    </row>
    <row r="1571" spans="1:5" x14ac:dyDescent="0.35">
      <c r="A1571" s="1">
        <v>41748</v>
      </c>
      <c r="B1571">
        <f t="shared" si="72"/>
        <v>19</v>
      </c>
      <c r="C1571">
        <f t="shared" si="73"/>
        <v>4</v>
      </c>
      <c r="D1571">
        <f t="shared" si="74"/>
        <v>2014</v>
      </c>
      <c r="E1571">
        <v>2.4</v>
      </c>
    </row>
    <row r="1572" spans="1:5" x14ac:dyDescent="0.35">
      <c r="A1572" s="1">
        <v>41749</v>
      </c>
      <c r="B1572">
        <f t="shared" si="72"/>
        <v>20</v>
      </c>
      <c r="C1572">
        <f t="shared" si="73"/>
        <v>4</v>
      </c>
      <c r="D1572">
        <f t="shared" si="74"/>
        <v>2014</v>
      </c>
      <c r="E1572">
        <v>6.1</v>
      </c>
    </row>
    <row r="1573" spans="1:5" x14ac:dyDescent="0.35">
      <c r="A1573" s="1">
        <v>41750</v>
      </c>
      <c r="B1573">
        <f t="shared" si="72"/>
        <v>21</v>
      </c>
      <c r="C1573">
        <f t="shared" si="73"/>
        <v>4</v>
      </c>
      <c r="D1573">
        <f t="shared" si="74"/>
        <v>2014</v>
      </c>
      <c r="E1573">
        <v>8.6999999999999993</v>
      </c>
    </row>
    <row r="1574" spans="1:5" x14ac:dyDescent="0.35">
      <c r="A1574" s="1">
        <v>41751</v>
      </c>
      <c r="B1574">
        <f t="shared" si="72"/>
        <v>22</v>
      </c>
      <c r="C1574">
        <f t="shared" si="73"/>
        <v>4</v>
      </c>
      <c r="D1574">
        <f t="shared" si="74"/>
        <v>2014</v>
      </c>
      <c r="E1574">
        <v>9.6</v>
      </c>
    </row>
    <row r="1575" spans="1:5" x14ac:dyDescent="0.35">
      <c r="A1575" s="1">
        <v>41752</v>
      </c>
      <c r="B1575">
        <f t="shared" si="72"/>
        <v>23</v>
      </c>
      <c r="C1575">
        <f t="shared" si="73"/>
        <v>4</v>
      </c>
      <c r="D1575">
        <f t="shared" si="74"/>
        <v>2014</v>
      </c>
      <c r="E1575">
        <v>10.199999999999999</v>
      </c>
    </row>
    <row r="1576" spans="1:5" x14ac:dyDescent="0.35">
      <c r="A1576" s="1">
        <v>41753</v>
      </c>
      <c r="B1576">
        <f t="shared" si="72"/>
        <v>24</v>
      </c>
      <c r="C1576">
        <f t="shared" si="73"/>
        <v>4</v>
      </c>
      <c r="D1576">
        <f t="shared" si="74"/>
        <v>2014</v>
      </c>
      <c r="E1576">
        <v>11.7</v>
      </c>
    </row>
    <row r="1577" spans="1:5" x14ac:dyDescent="0.35">
      <c r="A1577" s="1">
        <v>41754</v>
      </c>
      <c r="B1577">
        <f t="shared" si="72"/>
        <v>25</v>
      </c>
      <c r="C1577">
        <f t="shared" si="73"/>
        <v>4</v>
      </c>
      <c r="D1577">
        <f t="shared" si="74"/>
        <v>2014</v>
      </c>
      <c r="E1577">
        <v>11.8</v>
      </c>
    </row>
    <row r="1578" spans="1:5" x14ac:dyDescent="0.35">
      <c r="A1578" s="1">
        <v>41755</v>
      </c>
      <c r="B1578">
        <f t="shared" si="72"/>
        <v>26</v>
      </c>
      <c r="C1578">
        <f t="shared" si="73"/>
        <v>4</v>
      </c>
      <c r="D1578">
        <f t="shared" si="74"/>
        <v>2014</v>
      </c>
      <c r="E1578">
        <v>12.4</v>
      </c>
    </row>
    <row r="1579" spans="1:5" x14ac:dyDescent="0.35">
      <c r="A1579" s="1">
        <v>41756</v>
      </c>
      <c r="B1579">
        <f t="shared" si="72"/>
        <v>27</v>
      </c>
      <c r="C1579">
        <f t="shared" si="73"/>
        <v>4</v>
      </c>
      <c r="D1579">
        <f t="shared" si="74"/>
        <v>2014</v>
      </c>
      <c r="E1579">
        <v>6.7</v>
      </c>
    </row>
    <row r="1580" spans="1:5" x14ac:dyDescent="0.35">
      <c r="A1580" s="1">
        <v>41757</v>
      </c>
      <c r="B1580">
        <f t="shared" si="72"/>
        <v>28</v>
      </c>
      <c r="C1580">
        <f t="shared" si="73"/>
        <v>4</v>
      </c>
      <c r="D1580">
        <f t="shared" si="74"/>
        <v>2014</v>
      </c>
      <c r="E1580">
        <v>6</v>
      </c>
    </row>
    <row r="1581" spans="1:5" x14ac:dyDescent="0.35">
      <c r="A1581" s="1">
        <v>41758</v>
      </c>
      <c r="B1581">
        <f t="shared" si="72"/>
        <v>29</v>
      </c>
      <c r="C1581">
        <f t="shared" si="73"/>
        <v>4</v>
      </c>
      <c r="D1581">
        <f t="shared" si="74"/>
        <v>2014</v>
      </c>
      <c r="E1581">
        <v>8.1999999999999993</v>
      </c>
    </row>
    <row r="1582" spans="1:5" x14ac:dyDescent="0.35">
      <c r="A1582" s="1">
        <v>41759</v>
      </c>
      <c r="B1582">
        <f t="shared" si="72"/>
        <v>30</v>
      </c>
      <c r="C1582">
        <f t="shared" si="73"/>
        <v>4</v>
      </c>
      <c r="D1582">
        <f t="shared" si="74"/>
        <v>2014</v>
      </c>
      <c r="E1582">
        <v>7.6</v>
      </c>
    </row>
    <row r="1583" spans="1:5" x14ac:dyDescent="0.35">
      <c r="A1583" s="1">
        <v>41760</v>
      </c>
      <c r="B1583">
        <f t="shared" si="72"/>
        <v>1</v>
      </c>
      <c r="C1583">
        <f t="shared" si="73"/>
        <v>5</v>
      </c>
      <c r="D1583">
        <f t="shared" si="74"/>
        <v>2014</v>
      </c>
      <c r="E1583">
        <v>9.1</v>
      </c>
    </row>
    <row r="1584" spans="1:5" x14ac:dyDescent="0.35">
      <c r="A1584" s="1">
        <v>41761</v>
      </c>
      <c r="B1584">
        <f t="shared" si="72"/>
        <v>2</v>
      </c>
      <c r="C1584">
        <f t="shared" si="73"/>
        <v>5</v>
      </c>
      <c r="D1584">
        <f t="shared" si="74"/>
        <v>2014</v>
      </c>
      <c r="E1584">
        <v>8.1</v>
      </c>
    </row>
    <row r="1585" spans="1:5" x14ac:dyDescent="0.35">
      <c r="A1585" s="1">
        <v>41762</v>
      </c>
      <c r="B1585">
        <f t="shared" si="72"/>
        <v>3</v>
      </c>
      <c r="C1585">
        <f t="shared" si="73"/>
        <v>5</v>
      </c>
      <c r="D1585">
        <f t="shared" si="74"/>
        <v>2014</v>
      </c>
      <c r="E1585">
        <v>3.5</v>
      </c>
    </row>
    <row r="1586" spans="1:5" x14ac:dyDescent="0.35">
      <c r="A1586" s="1">
        <v>41763</v>
      </c>
      <c r="B1586">
        <f t="shared" si="72"/>
        <v>4</v>
      </c>
      <c r="C1586">
        <f t="shared" si="73"/>
        <v>5</v>
      </c>
      <c r="D1586">
        <f t="shared" si="74"/>
        <v>2014</v>
      </c>
      <c r="E1586">
        <v>4.3</v>
      </c>
    </row>
    <row r="1587" spans="1:5" x14ac:dyDescent="0.35">
      <c r="A1587" s="1">
        <v>41764</v>
      </c>
      <c r="B1587">
        <f t="shared" si="72"/>
        <v>5</v>
      </c>
      <c r="C1587">
        <f t="shared" si="73"/>
        <v>5</v>
      </c>
      <c r="D1587">
        <f t="shared" si="74"/>
        <v>2014</v>
      </c>
      <c r="E1587">
        <v>8.1</v>
      </c>
    </row>
    <row r="1588" spans="1:5" x14ac:dyDescent="0.35">
      <c r="A1588" s="1">
        <v>41765</v>
      </c>
      <c r="B1588">
        <f t="shared" si="72"/>
        <v>6</v>
      </c>
      <c r="C1588">
        <f t="shared" si="73"/>
        <v>5</v>
      </c>
      <c r="D1588">
        <f t="shared" si="74"/>
        <v>2014</v>
      </c>
      <c r="E1588">
        <v>12.5</v>
      </c>
    </row>
    <row r="1589" spans="1:5" x14ac:dyDescent="0.35">
      <c r="A1589" s="1">
        <v>41766</v>
      </c>
      <c r="B1589">
        <f t="shared" si="72"/>
        <v>7</v>
      </c>
      <c r="C1589">
        <f t="shared" si="73"/>
        <v>5</v>
      </c>
      <c r="D1589">
        <f t="shared" si="74"/>
        <v>2014</v>
      </c>
      <c r="E1589">
        <v>9.1</v>
      </c>
    </row>
    <row r="1590" spans="1:5" x14ac:dyDescent="0.35">
      <c r="A1590" s="1">
        <v>41767</v>
      </c>
      <c r="B1590">
        <f t="shared" si="72"/>
        <v>8</v>
      </c>
      <c r="C1590">
        <f t="shared" si="73"/>
        <v>5</v>
      </c>
      <c r="D1590">
        <f t="shared" si="74"/>
        <v>2014</v>
      </c>
      <c r="E1590">
        <v>11.7</v>
      </c>
    </row>
    <row r="1591" spans="1:5" x14ac:dyDescent="0.35">
      <c r="A1591" s="1">
        <v>41768</v>
      </c>
      <c r="B1591">
        <f t="shared" si="72"/>
        <v>9</v>
      </c>
      <c r="C1591">
        <f t="shared" si="73"/>
        <v>5</v>
      </c>
      <c r="D1591">
        <f t="shared" si="74"/>
        <v>2014</v>
      </c>
      <c r="E1591">
        <v>11.6</v>
      </c>
    </row>
    <row r="1592" spans="1:5" x14ac:dyDescent="0.35">
      <c r="A1592" s="1">
        <v>41769</v>
      </c>
      <c r="B1592">
        <f t="shared" si="72"/>
        <v>10</v>
      </c>
      <c r="C1592">
        <f t="shared" si="73"/>
        <v>5</v>
      </c>
      <c r="D1592">
        <f t="shared" si="74"/>
        <v>2014</v>
      </c>
      <c r="E1592">
        <v>13.6</v>
      </c>
    </row>
    <row r="1593" spans="1:5" x14ac:dyDescent="0.35">
      <c r="A1593" s="1">
        <v>41770</v>
      </c>
      <c r="B1593">
        <f t="shared" si="72"/>
        <v>11</v>
      </c>
      <c r="C1593">
        <f t="shared" si="73"/>
        <v>5</v>
      </c>
      <c r="D1593">
        <f t="shared" si="74"/>
        <v>2014</v>
      </c>
      <c r="E1593">
        <v>8.9</v>
      </c>
    </row>
    <row r="1594" spans="1:5" x14ac:dyDescent="0.35">
      <c r="A1594" s="1">
        <v>41771</v>
      </c>
      <c r="B1594">
        <f t="shared" si="72"/>
        <v>12</v>
      </c>
      <c r="C1594">
        <f t="shared" si="73"/>
        <v>5</v>
      </c>
      <c r="D1594">
        <f t="shared" si="74"/>
        <v>2014</v>
      </c>
      <c r="E1594">
        <v>6.7</v>
      </c>
    </row>
    <row r="1595" spans="1:5" x14ac:dyDescent="0.35">
      <c r="A1595" s="1">
        <v>41772</v>
      </c>
      <c r="B1595">
        <f t="shared" si="72"/>
        <v>13</v>
      </c>
      <c r="C1595">
        <f t="shared" si="73"/>
        <v>5</v>
      </c>
      <c r="D1595">
        <f t="shared" si="74"/>
        <v>2014</v>
      </c>
      <c r="E1595">
        <v>4.3</v>
      </c>
    </row>
    <row r="1596" spans="1:5" x14ac:dyDescent="0.35">
      <c r="A1596" s="1">
        <v>41773</v>
      </c>
      <c r="B1596">
        <f t="shared" si="72"/>
        <v>14</v>
      </c>
      <c r="C1596">
        <f t="shared" si="73"/>
        <v>5</v>
      </c>
      <c r="D1596">
        <f t="shared" si="74"/>
        <v>2014</v>
      </c>
      <c r="E1596">
        <v>4.4000000000000004</v>
      </c>
    </row>
    <row r="1597" spans="1:5" x14ac:dyDescent="0.35">
      <c r="A1597" s="1">
        <v>41774</v>
      </c>
      <c r="B1597">
        <f t="shared" si="72"/>
        <v>15</v>
      </c>
      <c r="C1597">
        <f t="shared" si="73"/>
        <v>5</v>
      </c>
      <c r="D1597">
        <f t="shared" si="74"/>
        <v>2014</v>
      </c>
      <c r="E1597">
        <v>3.4</v>
      </c>
    </row>
    <row r="1598" spans="1:5" x14ac:dyDescent="0.35">
      <c r="A1598" s="1">
        <v>41775</v>
      </c>
      <c r="B1598">
        <f t="shared" si="72"/>
        <v>16</v>
      </c>
      <c r="C1598">
        <f t="shared" si="73"/>
        <v>5</v>
      </c>
      <c r="D1598">
        <f t="shared" si="74"/>
        <v>2014</v>
      </c>
      <c r="E1598">
        <v>6.5</v>
      </c>
    </row>
    <row r="1599" spans="1:5" x14ac:dyDescent="0.35">
      <c r="A1599" s="1">
        <v>41776</v>
      </c>
      <c r="B1599">
        <f t="shared" si="72"/>
        <v>17</v>
      </c>
      <c r="C1599">
        <f t="shared" si="73"/>
        <v>5</v>
      </c>
      <c r="D1599">
        <f t="shared" si="74"/>
        <v>2014</v>
      </c>
      <c r="E1599">
        <v>7.5</v>
      </c>
    </row>
    <row r="1600" spans="1:5" x14ac:dyDescent="0.35">
      <c r="A1600" s="1">
        <v>41777</v>
      </c>
      <c r="B1600">
        <f t="shared" si="72"/>
        <v>18</v>
      </c>
      <c r="C1600">
        <f t="shared" si="73"/>
        <v>5</v>
      </c>
      <c r="D1600">
        <f t="shared" si="74"/>
        <v>2014</v>
      </c>
      <c r="E1600">
        <v>10.8</v>
      </c>
    </row>
    <row r="1601" spans="1:5" x14ac:dyDescent="0.35">
      <c r="A1601" s="1">
        <v>41778</v>
      </c>
      <c r="B1601">
        <f t="shared" si="72"/>
        <v>19</v>
      </c>
      <c r="C1601">
        <f t="shared" si="73"/>
        <v>5</v>
      </c>
      <c r="D1601">
        <f t="shared" si="74"/>
        <v>2014</v>
      </c>
      <c r="E1601">
        <v>13.5</v>
      </c>
    </row>
    <row r="1602" spans="1:5" x14ac:dyDescent="0.35">
      <c r="A1602" s="1">
        <v>41779</v>
      </c>
      <c r="B1602">
        <f t="shared" ref="B1602:B1665" si="75">DAY(A1602)</f>
        <v>20</v>
      </c>
      <c r="C1602">
        <f t="shared" ref="C1602:C1665" si="76">MONTH(A1602)</f>
        <v>5</v>
      </c>
      <c r="D1602">
        <f t="shared" ref="D1602:D1665" si="77">YEAR(A1602)</f>
        <v>2014</v>
      </c>
      <c r="E1602">
        <v>15.3</v>
      </c>
    </row>
    <row r="1603" spans="1:5" x14ac:dyDescent="0.35">
      <c r="A1603" s="1">
        <v>41780</v>
      </c>
      <c r="B1603">
        <f t="shared" si="75"/>
        <v>21</v>
      </c>
      <c r="C1603">
        <f t="shared" si="76"/>
        <v>5</v>
      </c>
      <c r="D1603">
        <f t="shared" si="77"/>
        <v>2014</v>
      </c>
      <c r="E1603">
        <v>17.100000000000001</v>
      </c>
    </row>
    <row r="1604" spans="1:5" x14ac:dyDescent="0.35">
      <c r="A1604" s="1">
        <v>41781</v>
      </c>
      <c r="B1604">
        <f t="shared" si="75"/>
        <v>22</v>
      </c>
      <c r="C1604">
        <f t="shared" si="76"/>
        <v>5</v>
      </c>
      <c r="D1604">
        <f t="shared" si="77"/>
        <v>2014</v>
      </c>
      <c r="E1604">
        <v>20.8</v>
      </c>
    </row>
    <row r="1605" spans="1:5" x14ac:dyDescent="0.35">
      <c r="A1605" s="1">
        <v>41782</v>
      </c>
      <c r="B1605">
        <f t="shared" si="75"/>
        <v>23</v>
      </c>
      <c r="C1605">
        <f t="shared" si="76"/>
        <v>5</v>
      </c>
      <c r="D1605">
        <f t="shared" si="77"/>
        <v>2014</v>
      </c>
      <c r="E1605">
        <v>13.1</v>
      </c>
    </row>
    <row r="1606" spans="1:5" x14ac:dyDescent="0.35">
      <c r="A1606" s="1">
        <v>41783</v>
      </c>
      <c r="B1606">
        <f t="shared" si="75"/>
        <v>24</v>
      </c>
      <c r="C1606">
        <f t="shared" si="76"/>
        <v>5</v>
      </c>
      <c r="D1606">
        <f t="shared" si="77"/>
        <v>2014</v>
      </c>
      <c r="E1606">
        <v>11.7</v>
      </c>
    </row>
    <row r="1607" spans="1:5" x14ac:dyDescent="0.35">
      <c r="A1607" s="1">
        <v>41784</v>
      </c>
      <c r="B1607">
        <f t="shared" si="75"/>
        <v>25</v>
      </c>
      <c r="C1607">
        <f t="shared" si="76"/>
        <v>5</v>
      </c>
      <c r="D1607">
        <f t="shared" si="77"/>
        <v>2014</v>
      </c>
      <c r="E1607">
        <v>14.4</v>
      </c>
    </row>
    <row r="1608" spans="1:5" x14ac:dyDescent="0.35">
      <c r="A1608" s="1">
        <v>41785</v>
      </c>
      <c r="B1608">
        <f t="shared" si="75"/>
        <v>26</v>
      </c>
      <c r="C1608">
        <f t="shared" si="76"/>
        <v>5</v>
      </c>
      <c r="D1608">
        <f t="shared" si="77"/>
        <v>2014</v>
      </c>
      <c r="E1608">
        <v>13.1</v>
      </c>
    </row>
    <row r="1609" spans="1:5" x14ac:dyDescent="0.35">
      <c r="A1609" s="1">
        <v>41786</v>
      </c>
      <c r="B1609">
        <f t="shared" si="75"/>
        <v>27</v>
      </c>
      <c r="C1609">
        <f t="shared" si="76"/>
        <v>5</v>
      </c>
      <c r="D1609">
        <f t="shared" si="77"/>
        <v>2014</v>
      </c>
      <c r="E1609">
        <v>9.5</v>
      </c>
    </row>
    <row r="1610" spans="1:5" x14ac:dyDescent="0.35">
      <c r="A1610" s="1">
        <v>41787</v>
      </c>
      <c r="B1610">
        <f t="shared" si="75"/>
        <v>28</v>
      </c>
      <c r="C1610">
        <f t="shared" si="76"/>
        <v>5</v>
      </c>
      <c r="D1610">
        <f t="shared" si="77"/>
        <v>2014</v>
      </c>
      <c r="E1610">
        <v>11</v>
      </c>
    </row>
    <row r="1611" spans="1:5" x14ac:dyDescent="0.35">
      <c r="A1611" s="1">
        <v>41788</v>
      </c>
      <c r="B1611">
        <f t="shared" si="75"/>
        <v>29</v>
      </c>
      <c r="C1611">
        <f t="shared" si="76"/>
        <v>5</v>
      </c>
      <c r="D1611">
        <f t="shared" si="77"/>
        <v>2014</v>
      </c>
      <c r="E1611">
        <v>11.2</v>
      </c>
    </row>
    <row r="1612" spans="1:5" x14ac:dyDescent="0.35">
      <c r="A1612" s="1">
        <v>41789</v>
      </c>
      <c r="B1612">
        <f t="shared" si="75"/>
        <v>30</v>
      </c>
      <c r="C1612">
        <f t="shared" si="76"/>
        <v>5</v>
      </c>
      <c r="D1612">
        <f t="shared" si="77"/>
        <v>2014</v>
      </c>
      <c r="E1612">
        <v>7.7</v>
      </c>
    </row>
    <row r="1613" spans="1:5" x14ac:dyDescent="0.35">
      <c r="A1613" s="1">
        <v>41790</v>
      </c>
      <c r="B1613">
        <f t="shared" si="75"/>
        <v>31</v>
      </c>
      <c r="C1613">
        <f t="shared" si="76"/>
        <v>5</v>
      </c>
      <c r="D1613">
        <f t="shared" si="77"/>
        <v>2014</v>
      </c>
      <c r="E1613">
        <v>9.6</v>
      </c>
    </row>
    <row r="1614" spans="1:5" x14ac:dyDescent="0.35">
      <c r="A1614" s="1">
        <v>41791</v>
      </c>
      <c r="B1614">
        <f t="shared" si="75"/>
        <v>1</v>
      </c>
      <c r="C1614">
        <f t="shared" si="76"/>
        <v>6</v>
      </c>
      <c r="D1614">
        <f t="shared" si="77"/>
        <v>2014</v>
      </c>
      <c r="E1614">
        <v>10.7</v>
      </c>
    </row>
    <row r="1615" spans="1:5" x14ac:dyDescent="0.35">
      <c r="A1615" s="1">
        <v>41792</v>
      </c>
      <c r="B1615">
        <f t="shared" si="75"/>
        <v>2</v>
      </c>
      <c r="C1615">
        <f t="shared" si="76"/>
        <v>6</v>
      </c>
      <c r="D1615">
        <f t="shared" si="77"/>
        <v>2014</v>
      </c>
      <c r="E1615">
        <v>11.4</v>
      </c>
    </row>
    <row r="1616" spans="1:5" x14ac:dyDescent="0.35">
      <c r="A1616" s="1">
        <v>41793</v>
      </c>
      <c r="B1616">
        <f t="shared" si="75"/>
        <v>3</v>
      </c>
      <c r="C1616">
        <f t="shared" si="76"/>
        <v>6</v>
      </c>
      <c r="D1616">
        <f t="shared" si="77"/>
        <v>2014</v>
      </c>
      <c r="E1616">
        <v>11.8</v>
      </c>
    </row>
    <row r="1617" spans="1:5" x14ac:dyDescent="0.35">
      <c r="A1617" s="1">
        <v>41794</v>
      </c>
      <c r="B1617">
        <f t="shared" si="75"/>
        <v>4</v>
      </c>
      <c r="C1617">
        <f t="shared" si="76"/>
        <v>6</v>
      </c>
      <c r="D1617">
        <f t="shared" si="77"/>
        <v>2014</v>
      </c>
      <c r="E1617">
        <v>12.4</v>
      </c>
    </row>
    <row r="1618" spans="1:5" x14ac:dyDescent="0.35">
      <c r="A1618" s="1">
        <v>41795</v>
      </c>
      <c r="B1618">
        <f t="shared" si="75"/>
        <v>5</v>
      </c>
      <c r="C1618">
        <f t="shared" si="76"/>
        <v>6</v>
      </c>
      <c r="D1618">
        <f t="shared" si="77"/>
        <v>2014</v>
      </c>
      <c r="E1618">
        <v>12</v>
      </c>
    </row>
    <row r="1619" spans="1:5" x14ac:dyDescent="0.35">
      <c r="A1619" s="1">
        <v>41796</v>
      </c>
      <c r="B1619">
        <f t="shared" si="75"/>
        <v>6</v>
      </c>
      <c r="C1619">
        <f t="shared" si="76"/>
        <v>6</v>
      </c>
      <c r="D1619">
        <f t="shared" si="77"/>
        <v>2014</v>
      </c>
      <c r="E1619">
        <v>16.5</v>
      </c>
    </row>
    <row r="1620" spans="1:5" x14ac:dyDescent="0.35">
      <c r="A1620" s="1">
        <v>41797</v>
      </c>
      <c r="B1620">
        <f t="shared" si="75"/>
        <v>7</v>
      </c>
      <c r="C1620">
        <f t="shared" si="76"/>
        <v>6</v>
      </c>
      <c r="D1620">
        <f t="shared" si="77"/>
        <v>2014</v>
      </c>
      <c r="E1620">
        <v>19.5</v>
      </c>
    </row>
    <row r="1621" spans="1:5" x14ac:dyDescent="0.35">
      <c r="A1621" s="1">
        <v>41798</v>
      </c>
      <c r="B1621">
        <f t="shared" si="75"/>
        <v>8</v>
      </c>
      <c r="C1621">
        <f t="shared" si="76"/>
        <v>6</v>
      </c>
      <c r="D1621">
        <f t="shared" si="77"/>
        <v>2014</v>
      </c>
      <c r="E1621">
        <v>21.9</v>
      </c>
    </row>
    <row r="1622" spans="1:5" x14ac:dyDescent="0.35">
      <c r="A1622" s="1">
        <v>41799</v>
      </c>
      <c r="B1622">
        <f t="shared" si="75"/>
        <v>9</v>
      </c>
      <c r="C1622">
        <f t="shared" si="76"/>
        <v>6</v>
      </c>
      <c r="D1622">
        <f t="shared" si="77"/>
        <v>2014</v>
      </c>
      <c r="E1622">
        <v>23</v>
      </c>
    </row>
    <row r="1623" spans="1:5" x14ac:dyDescent="0.35">
      <c r="A1623" s="1">
        <v>41800</v>
      </c>
      <c r="B1623">
        <f t="shared" si="75"/>
        <v>10</v>
      </c>
      <c r="C1623">
        <f t="shared" si="76"/>
        <v>6</v>
      </c>
      <c r="D1623">
        <f t="shared" si="77"/>
        <v>2014</v>
      </c>
      <c r="E1623">
        <v>22.6</v>
      </c>
    </row>
    <row r="1624" spans="1:5" x14ac:dyDescent="0.35">
      <c r="A1624" s="1">
        <v>41801</v>
      </c>
      <c r="B1624">
        <f t="shared" si="75"/>
        <v>11</v>
      </c>
      <c r="C1624">
        <f t="shared" si="76"/>
        <v>6</v>
      </c>
      <c r="D1624">
        <f t="shared" si="77"/>
        <v>2014</v>
      </c>
      <c r="E1624">
        <v>19.7</v>
      </c>
    </row>
    <row r="1625" spans="1:5" x14ac:dyDescent="0.35">
      <c r="A1625" s="1">
        <v>41802</v>
      </c>
      <c r="B1625">
        <f t="shared" si="75"/>
        <v>12</v>
      </c>
      <c r="C1625">
        <f t="shared" si="76"/>
        <v>6</v>
      </c>
      <c r="D1625">
        <f t="shared" si="77"/>
        <v>2014</v>
      </c>
      <c r="E1625">
        <v>19.5</v>
      </c>
    </row>
    <row r="1626" spans="1:5" x14ac:dyDescent="0.35">
      <c r="A1626" s="1">
        <v>41803</v>
      </c>
      <c r="B1626">
        <f t="shared" si="75"/>
        <v>13</v>
      </c>
      <c r="C1626">
        <f t="shared" si="76"/>
        <v>6</v>
      </c>
      <c r="D1626">
        <f t="shared" si="77"/>
        <v>2014</v>
      </c>
      <c r="E1626">
        <v>16.399999999999999</v>
      </c>
    </row>
    <row r="1627" spans="1:5" x14ac:dyDescent="0.35">
      <c r="A1627" s="1">
        <v>41804</v>
      </c>
      <c r="B1627">
        <f t="shared" si="75"/>
        <v>14</v>
      </c>
      <c r="C1627">
        <f t="shared" si="76"/>
        <v>6</v>
      </c>
      <c r="D1627">
        <f t="shared" si="77"/>
        <v>2014</v>
      </c>
      <c r="E1627">
        <v>13.5</v>
      </c>
    </row>
    <row r="1628" spans="1:5" x14ac:dyDescent="0.35">
      <c r="A1628" s="1">
        <v>41805</v>
      </c>
      <c r="B1628">
        <f t="shared" si="75"/>
        <v>15</v>
      </c>
      <c r="C1628">
        <f t="shared" si="76"/>
        <v>6</v>
      </c>
      <c r="D1628">
        <f t="shared" si="77"/>
        <v>2014</v>
      </c>
      <c r="E1628">
        <v>13.6</v>
      </c>
    </row>
    <row r="1629" spans="1:5" x14ac:dyDescent="0.35">
      <c r="A1629" s="1">
        <v>41806</v>
      </c>
      <c r="B1629">
        <f t="shared" si="75"/>
        <v>16</v>
      </c>
      <c r="C1629">
        <f t="shared" si="76"/>
        <v>6</v>
      </c>
      <c r="D1629">
        <f t="shared" si="77"/>
        <v>2014</v>
      </c>
      <c r="E1629">
        <v>13.9</v>
      </c>
    </row>
    <row r="1630" spans="1:5" x14ac:dyDescent="0.35">
      <c r="A1630" s="1">
        <v>41807</v>
      </c>
      <c r="B1630">
        <f t="shared" si="75"/>
        <v>17</v>
      </c>
      <c r="C1630">
        <f t="shared" si="76"/>
        <v>6</v>
      </c>
      <c r="D1630">
        <f t="shared" si="77"/>
        <v>2014</v>
      </c>
      <c r="E1630">
        <v>13.7</v>
      </c>
    </row>
    <row r="1631" spans="1:5" x14ac:dyDescent="0.35">
      <c r="A1631" s="1">
        <v>41808</v>
      </c>
      <c r="B1631">
        <f t="shared" si="75"/>
        <v>18</v>
      </c>
      <c r="C1631">
        <f t="shared" si="76"/>
        <v>6</v>
      </c>
      <c r="D1631">
        <f t="shared" si="77"/>
        <v>2014</v>
      </c>
      <c r="E1631">
        <v>14.1</v>
      </c>
    </row>
    <row r="1632" spans="1:5" x14ac:dyDescent="0.35">
      <c r="A1632" s="1">
        <v>41809</v>
      </c>
      <c r="B1632">
        <f t="shared" si="75"/>
        <v>19</v>
      </c>
      <c r="C1632">
        <f t="shared" si="76"/>
        <v>6</v>
      </c>
      <c r="D1632">
        <f t="shared" si="77"/>
        <v>2014</v>
      </c>
      <c r="E1632">
        <v>12.8</v>
      </c>
    </row>
    <row r="1633" spans="1:5" x14ac:dyDescent="0.35">
      <c r="A1633" s="1">
        <v>41810</v>
      </c>
      <c r="B1633">
        <f t="shared" si="75"/>
        <v>20</v>
      </c>
      <c r="C1633">
        <f t="shared" si="76"/>
        <v>6</v>
      </c>
      <c r="D1633">
        <f t="shared" si="77"/>
        <v>2014</v>
      </c>
      <c r="E1633">
        <v>11.8</v>
      </c>
    </row>
    <row r="1634" spans="1:5" x14ac:dyDescent="0.35">
      <c r="A1634" s="1">
        <v>41811</v>
      </c>
      <c r="B1634">
        <f t="shared" si="75"/>
        <v>21</v>
      </c>
      <c r="C1634">
        <f t="shared" si="76"/>
        <v>6</v>
      </c>
      <c r="D1634">
        <f t="shared" si="77"/>
        <v>2014</v>
      </c>
      <c r="E1634">
        <v>13.8</v>
      </c>
    </row>
    <row r="1635" spans="1:5" x14ac:dyDescent="0.35">
      <c r="A1635" s="1">
        <v>41812</v>
      </c>
      <c r="B1635">
        <f t="shared" si="75"/>
        <v>22</v>
      </c>
      <c r="C1635">
        <f t="shared" si="76"/>
        <v>6</v>
      </c>
      <c r="D1635">
        <f t="shared" si="77"/>
        <v>2014</v>
      </c>
      <c r="E1635">
        <v>16.100000000000001</v>
      </c>
    </row>
    <row r="1636" spans="1:5" x14ac:dyDescent="0.35">
      <c r="A1636" s="1">
        <v>41813</v>
      </c>
      <c r="B1636">
        <f t="shared" si="75"/>
        <v>23</v>
      </c>
      <c r="C1636">
        <f t="shared" si="76"/>
        <v>6</v>
      </c>
      <c r="D1636">
        <f t="shared" si="77"/>
        <v>2014</v>
      </c>
      <c r="E1636">
        <v>16.3</v>
      </c>
    </row>
    <row r="1637" spans="1:5" x14ac:dyDescent="0.35">
      <c r="A1637" s="1">
        <v>41814</v>
      </c>
      <c r="B1637">
        <f t="shared" si="75"/>
        <v>24</v>
      </c>
      <c r="C1637">
        <f t="shared" si="76"/>
        <v>6</v>
      </c>
      <c r="D1637">
        <f t="shared" si="77"/>
        <v>2014</v>
      </c>
      <c r="E1637">
        <v>13.4</v>
      </c>
    </row>
    <row r="1638" spans="1:5" x14ac:dyDescent="0.35">
      <c r="A1638" s="1">
        <v>41815</v>
      </c>
      <c r="B1638">
        <f t="shared" si="75"/>
        <v>25</v>
      </c>
      <c r="C1638">
        <f t="shared" si="76"/>
        <v>6</v>
      </c>
      <c r="D1638">
        <f t="shared" si="77"/>
        <v>2014</v>
      </c>
      <c r="E1638">
        <v>11.7</v>
      </c>
    </row>
    <row r="1639" spans="1:5" x14ac:dyDescent="0.35">
      <c r="A1639" s="1">
        <v>41816</v>
      </c>
      <c r="B1639">
        <f t="shared" si="75"/>
        <v>26</v>
      </c>
      <c r="C1639">
        <f t="shared" si="76"/>
        <v>6</v>
      </c>
      <c r="D1639">
        <f t="shared" si="77"/>
        <v>2014</v>
      </c>
      <c r="E1639">
        <v>12.8</v>
      </c>
    </row>
    <row r="1640" spans="1:5" x14ac:dyDescent="0.35">
      <c r="A1640" s="1">
        <v>41817</v>
      </c>
      <c r="B1640">
        <f t="shared" si="75"/>
        <v>27</v>
      </c>
      <c r="C1640">
        <f t="shared" si="76"/>
        <v>6</v>
      </c>
      <c r="D1640">
        <f t="shared" si="77"/>
        <v>2014</v>
      </c>
      <c r="E1640">
        <v>16.7</v>
      </c>
    </row>
    <row r="1641" spans="1:5" x14ac:dyDescent="0.35">
      <c r="A1641" s="1">
        <v>41818</v>
      </c>
      <c r="B1641">
        <f t="shared" si="75"/>
        <v>28</v>
      </c>
      <c r="C1641">
        <f t="shared" si="76"/>
        <v>6</v>
      </c>
      <c r="D1641">
        <f t="shared" si="77"/>
        <v>2014</v>
      </c>
      <c r="E1641">
        <v>17.7</v>
      </c>
    </row>
    <row r="1642" spans="1:5" x14ac:dyDescent="0.35">
      <c r="A1642" s="1">
        <v>41819</v>
      </c>
      <c r="B1642">
        <f t="shared" si="75"/>
        <v>29</v>
      </c>
      <c r="C1642">
        <f t="shared" si="76"/>
        <v>6</v>
      </c>
      <c r="D1642">
        <f t="shared" si="77"/>
        <v>2014</v>
      </c>
      <c r="E1642">
        <v>11.7</v>
      </c>
    </row>
    <row r="1643" spans="1:5" x14ac:dyDescent="0.35">
      <c r="A1643" s="1">
        <v>41820</v>
      </c>
      <c r="B1643">
        <f t="shared" si="75"/>
        <v>30</v>
      </c>
      <c r="C1643">
        <f t="shared" si="76"/>
        <v>6</v>
      </c>
      <c r="D1643">
        <f t="shared" si="77"/>
        <v>2014</v>
      </c>
      <c r="E1643">
        <v>9.8000000000000007</v>
      </c>
    </row>
    <row r="1644" spans="1:5" x14ac:dyDescent="0.35">
      <c r="A1644" s="1">
        <v>41821</v>
      </c>
      <c r="B1644">
        <f t="shared" si="75"/>
        <v>1</v>
      </c>
      <c r="C1644">
        <f t="shared" si="76"/>
        <v>7</v>
      </c>
      <c r="D1644">
        <f t="shared" si="77"/>
        <v>2014</v>
      </c>
      <c r="E1644">
        <v>12.8</v>
      </c>
    </row>
    <row r="1645" spans="1:5" x14ac:dyDescent="0.35">
      <c r="A1645" s="1">
        <v>41822</v>
      </c>
      <c r="B1645">
        <f t="shared" si="75"/>
        <v>2</v>
      </c>
      <c r="C1645">
        <f t="shared" si="76"/>
        <v>7</v>
      </c>
      <c r="D1645">
        <f t="shared" si="77"/>
        <v>2014</v>
      </c>
      <c r="E1645">
        <v>11.2</v>
      </c>
    </row>
    <row r="1646" spans="1:5" x14ac:dyDescent="0.35">
      <c r="A1646" s="1">
        <v>41823</v>
      </c>
      <c r="B1646">
        <f t="shared" si="75"/>
        <v>3</v>
      </c>
      <c r="C1646">
        <f t="shared" si="76"/>
        <v>7</v>
      </c>
      <c r="D1646">
        <f t="shared" si="77"/>
        <v>2014</v>
      </c>
      <c r="E1646">
        <v>15.2</v>
      </c>
    </row>
    <row r="1647" spans="1:5" x14ac:dyDescent="0.35">
      <c r="A1647" s="1">
        <v>41824</v>
      </c>
      <c r="B1647">
        <f t="shared" si="75"/>
        <v>4</v>
      </c>
      <c r="C1647">
        <f t="shared" si="76"/>
        <v>7</v>
      </c>
      <c r="D1647">
        <f t="shared" si="77"/>
        <v>2014</v>
      </c>
      <c r="E1647">
        <v>18.899999999999999</v>
      </c>
    </row>
    <row r="1648" spans="1:5" x14ac:dyDescent="0.35">
      <c r="A1648" s="1">
        <v>41825</v>
      </c>
      <c r="B1648">
        <f t="shared" si="75"/>
        <v>5</v>
      </c>
      <c r="C1648">
        <f t="shared" si="76"/>
        <v>7</v>
      </c>
      <c r="D1648">
        <f t="shared" si="77"/>
        <v>2014</v>
      </c>
      <c r="E1648">
        <v>16</v>
      </c>
    </row>
    <row r="1649" spans="1:5" x14ac:dyDescent="0.35">
      <c r="A1649" s="1">
        <v>41826</v>
      </c>
      <c r="B1649">
        <f t="shared" si="75"/>
        <v>6</v>
      </c>
      <c r="C1649">
        <f t="shared" si="76"/>
        <v>7</v>
      </c>
      <c r="D1649">
        <f t="shared" si="77"/>
        <v>2014</v>
      </c>
      <c r="E1649">
        <v>19.3</v>
      </c>
    </row>
    <row r="1650" spans="1:5" x14ac:dyDescent="0.35">
      <c r="A1650" s="1">
        <v>41827</v>
      </c>
      <c r="B1650">
        <f t="shared" si="75"/>
        <v>7</v>
      </c>
      <c r="C1650">
        <f t="shared" si="76"/>
        <v>7</v>
      </c>
      <c r="D1650">
        <f t="shared" si="77"/>
        <v>2014</v>
      </c>
      <c r="E1650">
        <v>17.7</v>
      </c>
    </row>
    <row r="1651" spans="1:5" x14ac:dyDescent="0.35">
      <c r="A1651" s="1">
        <v>41828</v>
      </c>
      <c r="B1651">
        <f t="shared" si="75"/>
        <v>8</v>
      </c>
      <c r="C1651">
        <f t="shared" si="76"/>
        <v>7</v>
      </c>
      <c r="D1651">
        <f t="shared" si="77"/>
        <v>2014</v>
      </c>
      <c r="E1651">
        <v>11.6</v>
      </c>
    </row>
    <row r="1652" spans="1:5" x14ac:dyDescent="0.35">
      <c r="A1652" s="1">
        <v>41829</v>
      </c>
      <c r="B1652">
        <f t="shared" si="75"/>
        <v>9</v>
      </c>
      <c r="C1652">
        <f t="shared" si="76"/>
        <v>7</v>
      </c>
      <c r="D1652">
        <f t="shared" si="77"/>
        <v>2014</v>
      </c>
      <c r="E1652">
        <v>9</v>
      </c>
    </row>
    <row r="1653" spans="1:5" x14ac:dyDescent="0.35">
      <c r="A1653" s="1">
        <v>41830</v>
      </c>
      <c r="B1653">
        <f t="shared" si="75"/>
        <v>10</v>
      </c>
      <c r="C1653">
        <f t="shared" si="76"/>
        <v>7</v>
      </c>
      <c r="D1653">
        <f t="shared" si="77"/>
        <v>2014</v>
      </c>
      <c r="E1653">
        <v>9.8000000000000007</v>
      </c>
    </row>
    <row r="1654" spans="1:5" x14ac:dyDescent="0.35">
      <c r="A1654" s="1">
        <v>41831</v>
      </c>
      <c r="B1654">
        <f t="shared" si="75"/>
        <v>11</v>
      </c>
      <c r="C1654">
        <f t="shared" si="76"/>
        <v>7</v>
      </c>
      <c r="D1654">
        <f t="shared" si="77"/>
        <v>2014</v>
      </c>
      <c r="E1654">
        <v>13.2</v>
      </c>
    </row>
    <row r="1655" spans="1:5" x14ac:dyDescent="0.35">
      <c r="A1655" s="1">
        <v>41832</v>
      </c>
      <c r="B1655">
        <f t="shared" si="75"/>
        <v>12</v>
      </c>
      <c r="C1655">
        <f t="shared" si="76"/>
        <v>7</v>
      </c>
      <c r="D1655">
        <f t="shared" si="77"/>
        <v>2014</v>
      </c>
      <c r="E1655">
        <v>13.4</v>
      </c>
    </row>
    <row r="1656" spans="1:5" x14ac:dyDescent="0.35">
      <c r="A1656" s="1">
        <v>41833</v>
      </c>
      <c r="B1656">
        <f t="shared" si="75"/>
        <v>13</v>
      </c>
      <c r="C1656">
        <f t="shared" si="76"/>
        <v>7</v>
      </c>
      <c r="D1656">
        <f t="shared" si="77"/>
        <v>2014</v>
      </c>
      <c r="E1656">
        <v>15.1</v>
      </c>
    </row>
    <row r="1657" spans="1:5" x14ac:dyDescent="0.35">
      <c r="A1657" s="1">
        <v>41834</v>
      </c>
      <c r="B1657">
        <f t="shared" si="75"/>
        <v>14</v>
      </c>
      <c r="C1657">
        <f t="shared" si="76"/>
        <v>7</v>
      </c>
      <c r="D1657">
        <f t="shared" si="77"/>
        <v>2014</v>
      </c>
      <c r="E1657">
        <v>16</v>
      </c>
    </row>
    <row r="1658" spans="1:5" x14ac:dyDescent="0.35">
      <c r="A1658" s="1">
        <v>41835</v>
      </c>
      <c r="B1658">
        <f t="shared" si="75"/>
        <v>15</v>
      </c>
      <c r="C1658">
        <f t="shared" si="76"/>
        <v>7</v>
      </c>
      <c r="D1658">
        <f t="shared" si="77"/>
        <v>2014</v>
      </c>
      <c r="E1658">
        <v>17.100000000000001</v>
      </c>
    </row>
    <row r="1659" spans="1:5" x14ac:dyDescent="0.35">
      <c r="A1659" s="1">
        <v>41836</v>
      </c>
      <c r="B1659">
        <f t="shared" si="75"/>
        <v>16</v>
      </c>
      <c r="C1659">
        <f t="shared" si="76"/>
        <v>7</v>
      </c>
      <c r="D1659">
        <f t="shared" si="77"/>
        <v>2014</v>
      </c>
      <c r="E1659">
        <v>18.3</v>
      </c>
    </row>
    <row r="1660" spans="1:5" x14ac:dyDescent="0.35">
      <c r="A1660" s="1">
        <v>41837</v>
      </c>
      <c r="B1660">
        <f t="shared" si="75"/>
        <v>17</v>
      </c>
      <c r="C1660">
        <f t="shared" si="76"/>
        <v>7</v>
      </c>
      <c r="D1660">
        <f t="shared" si="77"/>
        <v>2014</v>
      </c>
      <c r="E1660">
        <v>18.899999999999999</v>
      </c>
    </row>
    <row r="1661" spans="1:5" x14ac:dyDescent="0.35">
      <c r="A1661" s="1">
        <v>41838</v>
      </c>
      <c r="B1661">
        <f t="shared" si="75"/>
        <v>18</v>
      </c>
      <c r="C1661">
        <f t="shared" si="76"/>
        <v>7</v>
      </c>
      <c r="D1661">
        <f t="shared" si="77"/>
        <v>2014</v>
      </c>
      <c r="E1661">
        <v>20</v>
      </c>
    </row>
    <row r="1662" spans="1:5" x14ac:dyDescent="0.35">
      <c r="A1662" s="1">
        <v>41839</v>
      </c>
      <c r="B1662">
        <f t="shared" si="75"/>
        <v>19</v>
      </c>
      <c r="C1662">
        <f t="shared" si="76"/>
        <v>7</v>
      </c>
      <c r="D1662">
        <f t="shared" si="77"/>
        <v>2014</v>
      </c>
      <c r="E1662">
        <v>21.2</v>
      </c>
    </row>
    <row r="1663" spans="1:5" x14ac:dyDescent="0.35">
      <c r="A1663" s="1">
        <v>41840</v>
      </c>
      <c r="B1663">
        <f t="shared" si="75"/>
        <v>20</v>
      </c>
      <c r="C1663">
        <f t="shared" si="76"/>
        <v>7</v>
      </c>
      <c r="D1663">
        <f t="shared" si="77"/>
        <v>2014</v>
      </c>
      <c r="E1663">
        <v>20.6</v>
      </c>
    </row>
    <row r="1664" spans="1:5" x14ac:dyDescent="0.35">
      <c r="A1664" s="1">
        <v>41841</v>
      </c>
      <c r="B1664">
        <f t="shared" si="75"/>
        <v>21</v>
      </c>
      <c r="C1664">
        <f t="shared" si="76"/>
        <v>7</v>
      </c>
      <c r="D1664">
        <f t="shared" si="77"/>
        <v>2014</v>
      </c>
      <c r="E1664">
        <v>13.5</v>
      </c>
    </row>
    <row r="1665" spans="1:5" x14ac:dyDescent="0.35">
      <c r="A1665" s="1">
        <v>41842</v>
      </c>
      <c r="B1665">
        <f t="shared" si="75"/>
        <v>22</v>
      </c>
      <c r="C1665">
        <f t="shared" si="76"/>
        <v>7</v>
      </c>
      <c r="D1665">
        <f t="shared" si="77"/>
        <v>2014</v>
      </c>
      <c r="E1665">
        <v>15.4</v>
      </c>
    </row>
    <row r="1666" spans="1:5" x14ac:dyDescent="0.35">
      <c r="A1666" s="1">
        <v>41843</v>
      </c>
      <c r="B1666">
        <f t="shared" ref="B1666:B1729" si="78">DAY(A1666)</f>
        <v>23</v>
      </c>
      <c r="C1666">
        <f t="shared" ref="C1666:C1729" si="79">MONTH(A1666)</f>
        <v>7</v>
      </c>
      <c r="D1666">
        <f t="shared" ref="D1666:D1729" si="80">YEAR(A1666)</f>
        <v>2014</v>
      </c>
      <c r="E1666">
        <v>17.100000000000001</v>
      </c>
    </row>
    <row r="1667" spans="1:5" x14ac:dyDescent="0.35">
      <c r="A1667" s="1">
        <v>41844</v>
      </c>
      <c r="B1667">
        <f t="shared" si="78"/>
        <v>24</v>
      </c>
      <c r="C1667">
        <f t="shared" si="79"/>
        <v>7</v>
      </c>
      <c r="D1667">
        <f t="shared" si="80"/>
        <v>2014</v>
      </c>
      <c r="E1667">
        <v>16.899999999999999</v>
      </c>
    </row>
    <row r="1668" spans="1:5" x14ac:dyDescent="0.35">
      <c r="A1668" s="1">
        <v>41845</v>
      </c>
      <c r="B1668">
        <f t="shared" si="78"/>
        <v>25</v>
      </c>
      <c r="C1668">
        <f t="shared" si="79"/>
        <v>7</v>
      </c>
      <c r="D1668">
        <f t="shared" si="80"/>
        <v>2014</v>
      </c>
      <c r="E1668">
        <v>17.399999999999999</v>
      </c>
    </row>
    <row r="1669" spans="1:5" x14ac:dyDescent="0.35">
      <c r="A1669" s="1">
        <v>41846</v>
      </c>
      <c r="B1669">
        <f t="shared" si="78"/>
        <v>26</v>
      </c>
      <c r="C1669">
        <f t="shared" si="79"/>
        <v>7</v>
      </c>
      <c r="D1669">
        <f t="shared" si="80"/>
        <v>2014</v>
      </c>
      <c r="E1669">
        <v>14.8</v>
      </c>
    </row>
    <row r="1670" spans="1:5" x14ac:dyDescent="0.35">
      <c r="A1670" s="1">
        <v>41847</v>
      </c>
      <c r="B1670">
        <f t="shared" si="78"/>
        <v>27</v>
      </c>
      <c r="C1670">
        <f t="shared" si="79"/>
        <v>7</v>
      </c>
      <c r="D1670">
        <f t="shared" si="80"/>
        <v>2014</v>
      </c>
      <c r="E1670">
        <v>14.4</v>
      </c>
    </row>
    <row r="1671" spans="1:5" x14ac:dyDescent="0.35">
      <c r="A1671" s="1">
        <v>41848</v>
      </c>
      <c r="B1671">
        <f t="shared" si="78"/>
        <v>28</v>
      </c>
      <c r="C1671">
        <f t="shared" si="79"/>
        <v>7</v>
      </c>
      <c r="D1671">
        <f t="shared" si="80"/>
        <v>2014</v>
      </c>
      <c r="E1671">
        <v>17.7</v>
      </c>
    </row>
    <row r="1672" spans="1:5" x14ac:dyDescent="0.35">
      <c r="A1672" s="1">
        <v>41849</v>
      </c>
      <c r="B1672">
        <f t="shared" si="78"/>
        <v>29</v>
      </c>
      <c r="C1672">
        <f t="shared" si="79"/>
        <v>7</v>
      </c>
      <c r="D1672">
        <f t="shared" si="80"/>
        <v>2014</v>
      </c>
      <c r="E1672">
        <v>14.4</v>
      </c>
    </row>
    <row r="1673" spans="1:5" x14ac:dyDescent="0.35">
      <c r="A1673" s="1">
        <v>41850</v>
      </c>
      <c r="B1673">
        <f t="shared" si="78"/>
        <v>30</v>
      </c>
      <c r="C1673">
        <f t="shared" si="79"/>
        <v>7</v>
      </c>
      <c r="D1673">
        <f t="shared" si="80"/>
        <v>2014</v>
      </c>
      <c r="E1673">
        <v>14.6</v>
      </c>
    </row>
    <row r="1674" spans="1:5" x14ac:dyDescent="0.35">
      <c r="A1674" s="1">
        <v>41851</v>
      </c>
      <c r="B1674">
        <f t="shared" si="78"/>
        <v>31</v>
      </c>
      <c r="C1674">
        <f t="shared" si="79"/>
        <v>7</v>
      </c>
      <c r="D1674">
        <f t="shared" si="80"/>
        <v>2014</v>
      </c>
      <c r="E1674">
        <v>15.9</v>
      </c>
    </row>
    <row r="1675" spans="1:5" x14ac:dyDescent="0.35">
      <c r="A1675" s="1">
        <v>41852</v>
      </c>
      <c r="B1675">
        <f t="shared" si="78"/>
        <v>1</v>
      </c>
      <c r="C1675">
        <f t="shared" si="79"/>
        <v>8</v>
      </c>
      <c r="D1675">
        <f t="shared" si="80"/>
        <v>2014</v>
      </c>
      <c r="E1675">
        <v>16.5</v>
      </c>
    </row>
    <row r="1676" spans="1:5" x14ac:dyDescent="0.35">
      <c r="A1676" s="1">
        <v>41853</v>
      </c>
      <c r="B1676">
        <f t="shared" si="78"/>
        <v>2</v>
      </c>
      <c r="C1676">
        <f t="shared" si="79"/>
        <v>8</v>
      </c>
      <c r="D1676">
        <f t="shared" si="80"/>
        <v>2014</v>
      </c>
      <c r="E1676">
        <v>17.2</v>
      </c>
    </row>
    <row r="1677" spans="1:5" x14ac:dyDescent="0.35">
      <c r="A1677" s="1">
        <v>41854</v>
      </c>
      <c r="B1677">
        <f t="shared" si="78"/>
        <v>3</v>
      </c>
      <c r="C1677">
        <f t="shared" si="79"/>
        <v>8</v>
      </c>
      <c r="D1677">
        <f t="shared" si="80"/>
        <v>2014</v>
      </c>
      <c r="E1677">
        <v>16.100000000000001</v>
      </c>
    </row>
    <row r="1678" spans="1:5" x14ac:dyDescent="0.35">
      <c r="A1678" s="1">
        <v>41855</v>
      </c>
      <c r="B1678">
        <f t="shared" si="78"/>
        <v>4</v>
      </c>
      <c r="C1678">
        <f t="shared" si="79"/>
        <v>8</v>
      </c>
      <c r="D1678">
        <f t="shared" si="80"/>
        <v>2014</v>
      </c>
      <c r="E1678">
        <v>17.2</v>
      </c>
    </row>
    <row r="1679" spans="1:5" x14ac:dyDescent="0.35">
      <c r="A1679" s="1">
        <v>41856</v>
      </c>
      <c r="B1679">
        <f t="shared" si="78"/>
        <v>5</v>
      </c>
      <c r="C1679">
        <f t="shared" si="79"/>
        <v>8</v>
      </c>
      <c r="D1679">
        <f t="shared" si="80"/>
        <v>2014</v>
      </c>
      <c r="E1679">
        <v>14.4</v>
      </c>
    </row>
    <row r="1680" spans="1:5" x14ac:dyDescent="0.35">
      <c r="A1680" s="1">
        <v>41857</v>
      </c>
      <c r="B1680">
        <f t="shared" si="78"/>
        <v>6</v>
      </c>
      <c r="C1680">
        <f t="shared" si="79"/>
        <v>8</v>
      </c>
      <c r="D1680">
        <f t="shared" si="80"/>
        <v>2014</v>
      </c>
      <c r="E1680">
        <v>15.4</v>
      </c>
    </row>
    <row r="1681" spans="1:5" x14ac:dyDescent="0.35">
      <c r="A1681" s="1">
        <v>41858</v>
      </c>
      <c r="B1681">
        <f t="shared" si="78"/>
        <v>7</v>
      </c>
      <c r="C1681">
        <f t="shared" si="79"/>
        <v>8</v>
      </c>
      <c r="D1681">
        <f t="shared" si="80"/>
        <v>2014</v>
      </c>
      <c r="E1681">
        <v>16.600000000000001</v>
      </c>
    </row>
    <row r="1682" spans="1:5" x14ac:dyDescent="0.35">
      <c r="A1682" s="1">
        <v>41859</v>
      </c>
      <c r="B1682">
        <f t="shared" si="78"/>
        <v>8</v>
      </c>
      <c r="C1682">
        <f t="shared" si="79"/>
        <v>8</v>
      </c>
      <c r="D1682">
        <f t="shared" si="80"/>
        <v>2014</v>
      </c>
      <c r="E1682">
        <v>18.2</v>
      </c>
    </row>
    <row r="1683" spans="1:5" x14ac:dyDescent="0.35">
      <c r="A1683" s="1">
        <v>41860</v>
      </c>
      <c r="B1683">
        <f t="shared" si="78"/>
        <v>9</v>
      </c>
      <c r="C1683">
        <f t="shared" si="79"/>
        <v>8</v>
      </c>
      <c r="D1683">
        <f t="shared" si="80"/>
        <v>2014</v>
      </c>
      <c r="E1683">
        <v>18.600000000000001</v>
      </c>
    </row>
    <row r="1684" spans="1:5" x14ac:dyDescent="0.35">
      <c r="A1684" s="1">
        <v>41861</v>
      </c>
      <c r="B1684">
        <f t="shared" si="78"/>
        <v>10</v>
      </c>
      <c r="C1684">
        <f t="shared" si="79"/>
        <v>8</v>
      </c>
      <c r="D1684">
        <f t="shared" si="80"/>
        <v>2014</v>
      </c>
      <c r="E1684">
        <v>20.3</v>
      </c>
    </row>
    <row r="1685" spans="1:5" x14ac:dyDescent="0.35">
      <c r="A1685" s="1">
        <v>41862</v>
      </c>
      <c r="B1685">
        <f t="shared" si="78"/>
        <v>11</v>
      </c>
      <c r="C1685">
        <f t="shared" si="79"/>
        <v>8</v>
      </c>
      <c r="D1685">
        <f t="shared" si="80"/>
        <v>2014</v>
      </c>
      <c r="E1685">
        <v>14.8</v>
      </c>
    </row>
    <row r="1686" spans="1:5" x14ac:dyDescent="0.35">
      <c r="A1686" s="1">
        <v>41863</v>
      </c>
      <c r="B1686">
        <f t="shared" si="78"/>
        <v>12</v>
      </c>
      <c r="C1686">
        <f t="shared" si="79"/>
        <v>8</v>
      </c>
      <c r="D1686">
        <f t="shared" si="80"/>
        <v>2014</v>
      </c>
      <c r="E1686">
        <v>14.4</v>
      </c>
    </row>
    <row r="1687" spans="1:5" x14ac:dyDescent="0.35">
      <c r="A1687" s="1">
        <v>41864</v>
      </c>
      <c r="B1687">
        <f t="shared" si="78"/>
        <v>13</v>
      </c>
      <c r="C1687">
        <f t="shared" si="79"/>
        <v>8</v>
      </c>
      <c r="D1687">
        <f t="shared" si="80"/>
        <v>2014</v>
      </c>
      <c r="E1687">
        <v>12.4</v>
      </c>
    </row>
    <row r="1688" spans="1:5" x14ac:dyDescent="0.35">
      <c r="A1688" s="1">
        <v>41865</v>
      </c>
      <c r="B1688">
        <f t="shared" si="78"/>
        <v>14</v>
      </c>
      <c r="C1688">
        <f t="shared" si="79"/>
        <v>8</v>
      </c>
      <c r="D1688">
        <f t="shared" si="80"/>
        <v>2014</v>
      </c>
      <c r="E1688">
        <v>11.9</v>
      </c>
    </row>
    <row r="1689" spans="1:5" x14ac:dyDescent="0.35">
      <c r="A1689" s="1">
        <v>41866</v>
      </c>
      <c r="B1689">
        <f t="shared" si="78"/>
        <v>15</v>
      </c>
      <c r="C1689">
        <f t="shared" si="79"/>
        <v>8</v>
      </c>
      <c r="D1689">
        <f t="shared" si="80"/>
        <v>2014</v>
      </c>
      <c r="E1689">
        <v>11</v>
      </c>
    </row>
    <row r="1690" spans="1:5" x14ac:dyDescent="0.35">
      <c r="A1690" s="1">
        <v>41867</v>
      </c>
      <c r="B1690">
        <f t="shared" si="78"/>
        <v>16</v>
      </c>
      <c r="C1690">
        <f t="shared" si="79"/>
        <v>8</v>
      </c>
      <c r="D1690">
        <f t="shared" si="80"/>
        <v>2014</v>
      </c>
      <c r="E1690">
        <v>9.6999999999999993</v>
      </c>
    </row>
    <row r="1691" spans="1:5" x14ac:dyDescent="0.35">
      <c r="A1691" s="1">
        <v>41868</v>
      </c>
      <c r="B1691">
        <f t="shared" si="78"/>
        <v>17</v>
      </c>
      <c r="C1691">
        <f t="shared" si="79"/>
        <v>8</v>
      </c>
      <c r="D1691">
        <f t="shared" si="80"/>
        <v>2014</v>
      </c>
      <c r="E1691">
        <v>12.9</v>
      </c>
    </row>
    <row r="1692" spans="1:5" x14ac:dyDescent="0.35">
      <c r="A1692" s="1">
        <v>41869</v>
      </c>
      <c r="B1692">
        <f t="shared" si="78"/>
        <v>18</v>
      </c>
      <c r="C1692">
        <f t="shared" si="79"/>
        <v>8</v>
      </c>
      <c r="D1692">
        <f t="shared" si="80"/>
        <v>2014</v>
      </c>
      <c r="E1692">
        <v>14.1</v>
      </c>
    </row>
    <row r="1693" spans="1:5" x14ac:dyDescent="0.35">
      <c r="A1693" s="1">
        <v>41870</v>
      </c>
      <c r="B1693">
        <f t="shared" si="78"/>
        <v>19</v>
      </c>
      <c r="C1693">
        <f t="shared" si="79"/>
        <v>8</v>
      </c>
      <c r="D1693">
        <f t="shared" si="80"/>
        <v>2014</v>
      </c>
      <c r="E1693">
        <v>13.3</v>
      </c>
    </row>
    <row r="1694" spans="1:5" x14ac:dyDescent="0.35">
      <c r="A1694" s="1">
        <v>41871</v>
      </c>
      <c r="B1694">
        <f t="shared" si="78"/>
        <v>20</v>
      </c>
      <c r="C1694">
        <f t="shared" si="79"/>
        <v>8</v>
      </c>
      <c r="D1694">
        <f t="shared" si="80"/>
        <v>2014</v>
      </c>
      <c r="E1694">
        <v>12.2</v>
      </c>
    </row>
    <row r="1695" spans="1:5" x14ac:dyDescent="0.35">
      <c r="A1695" s="1">
        <v>41872</v>
      </c>
      <c r="B1695">
        <f t="shared" si="78"/>
        <v>21</v>
      </c>
      <c r="C1695">
        <f t="shared" si="79"/>
        <v>8</v>
      </c>
      <c r="D1695">
        <f t="shared" si="80"/>
        <v>2014</v>
      </c>
      <c r="E1695">
        <v>12.4</v>
      </c>
    </row>
    <row r="1696" spans="1:5" x14ac:dyDescent="0.35">
      <c r="A1696" s="1">
        <v>41873</v>
      </c>
      <c r="B1696">
        <f t="shared" si="78"/>
        <v>22</v>
      </c>
      <c r="C1696">
        <f t="shared" si="79"/>
        <v>8</v>
      </c>
      <c r="D1696">
        <f t="shared" si="80"/>
        <v>2014</v>
      </c>
      <c r="E1696">
        <v>13.5</v>
      </c>
    </row>
    <row r="1697" spans="1:5" x14ac:dyDescent="0.35">
      <c r="A1697" s="1">
        <v>41874</v>
      </c>
      <c r="B1697">
        <f t="shared" si="78"/>
        <v>23</v>
      </c>
      <c r="C1697">
        <f t="shared" si="79"/>
        <v>8</v>
      </c>
      <c r="D1697">
        <f t="shared" si="80"/>
        <v>2014</v>
      </c>
      <c r="E1697">
        <v>12.7</v>
      </c>
    </row>
    <row r="1698" spans="1:5" x14ac:dyDescent="0.35">
      <c r="A1698" s="1">
        <v>41875</v>
      </c>
      <c r="B1698">
        <f t="shared" si="78"/>
        <v>24</v>
      </c>
      <c r="C1698">
        <f t="shared" si="79"/>
        <v>8</v>
      </c>
      <c r="D1698">
        <f t="shared" si="80"/>
        <v>2014</v>
      </c>
      <c r="E1698">
        <v>9.8000000000000007</v>
      </c>
    </row>
    <row r="1699" spans="1:5" x14ac:dyDescent="0.35">
      <c r="A1699" s="1">
        <v>41876</v>
      </c>
      <c r="B1699">
        <f t="shared" si="78"/>
        <v>25</v>
      </c>
      <c r="C1699">
        <f t="shared" si="79"/>
        <v>8</v>
      </c>
      <c r="D1699">
        <f t="shared" si="80"/>
        <v>2014</v>
      </c>
      <c r="E1699">
        <v>11</v>
      </c>
    </row>
    <row r="1700" spans="1:5" x14ac:dyDescent="0.35">
      <c r="A1700" s="1">
        <v>41877</v>
      </c>
      <c r="B1700">
        <f t="shared" si="78"/>
        <v>26</v>
      </c>
      <c r="C1700">
        <f t="shared" si="79"/>
        <v>8</v>
      </c>
      <c r="D1700">
        <f t="shared" si="80"/>
        <v>2014</v>
      </c>
      <c r="E1700">
        <v>14.1</v>
      </c>
    </row>
    <row r="1701" spans="1:5" x14ac:dyDescent="0.35">
      <c r="A1701" s="1">
        <v>41878</v>
      </c>
      <c r="B1701">
        <f t="shared" si="78"/>
        <v>27</v>
      </c>
      <c r="C1701">
        <f t="shared" si="79"/>
        <v>8</v>
      </c>
      <c r="D1701">
        <f t="shared" si="80"/>
        <v>2014</v>
      </c>
      <c r="E1701">
        <v>12.6</v>
      </c>
    </row>
    <row r="1702" spans="1:5" x14ac:dyDescent="0.35">
      <c r="A1702" s="1">
        <v>41879</v>
      </c>
      <c r="B1702">
        <f t="shared" si="78"/>
        <v>28</v>
      </c>
      <c r="C1702">
        <f t="shared" si="79"/>
        <v>8</v>
      </c>
      <c r="D1702">
        <f t="shared" si="80"/>
        <v>2014</v>
      </c>
      <c r="E1702">
        <v>14.4</v>
      </c>
    </row>
    <row r="1703" spans="1:5" x14ac:dyDescent="0.35">
      <c r="A1703" s="1">
        <v>41880</v>
      </c>
      <c r="B1703">
        <f t="shared" si="78"/>
        <v>29</v>
      </c>
      <c r="C1703">
        <f t="shared" si="79"/>
        <v>8</v>
      </c>
      <c r="D1703">
        <f t="shared" si="80"/>
        <v>2014</v>
      </c>
      <c r="E1703">
        <v>15.8</v>
      </c>
    </row>
    <row r="1704" spans="1:5" x14ac:dyDescent="0.35">
      <c r="A1704" s="1">
        <v>41881</v>
      </c>
      <c r="B1704">
        <f t="shared" si="78"/>
        <v>30</v>
      </c>
      <c r="C1704">
        <f t="shared" si="79"/>
        <v>8</v>
      </c>
      <c r="D1704">
        <f t="shared" si="80"/>
        <v>2014</v>
      </c>
      <c r="E1704">
        <v>15.9</v>
      </c>
    </row>
    <row r="1705" spans="1:5" x14ac:dyDescent="0.35">
      <c r="A1705" s="1">
        <v>41882</v>
      </c>
      <c r="B1705">
        <f t="shared" si="78"/>
        <v>31</v>
      </c>
      <c r="C1705">
        <f t="shared" si="79"/>
        <v>8</v>
      </c>
      <c r="D1705">
        <f t="shared" si="80"/>
        <v>2014</v>
      </c>
      <c r="E1705">
        <v>11.9</v>
      </c>
    </row>
    <row r="1706" spans="1:5" x14ac:dyDescent="0.35">
      <c r="A1706" s="1">
        <v>41883</v>
      </c>
      <c r="B1706">
        <f t="shared" si="78"/>
        <v>1</v>
      </c>
      <c r="C1706">
        <f t="shared" si="79"/>
        <v>9</v>
      </c>
      <c r="D1706">
        <f t="shared" si="80"/>
        <v>2014</v>
      </c>
      <c r="E1706">
        <v>9.6</v>
      </c>
    </row>
    <row r="1707" spans="1:5" x14ac:dyDescent="0.35">
      <c r="A1707" s="1">
        <v>41884</v>
      </c>
      <c r="B1707">
        <f t="shared" si="78"/>
        <v>2</v>
      </c>
      <c r="C1707">
        <f t="shared" si="79"/>
        <v>9</v>
      </c>
      <c r="D1707">
        <f t="shared" si="80"/>
        <v>2014</v>
      </c>
      <c r="E1707">
        <v>10.7</v>
      </c>
    </row>
    <row r="1708" spans="1:5" x14ac:dyDescent="0.35">
      <c r="A1708" s="1">
        <v>41885</v>
      </c>
      <c r="B1708">
        <f t="shared" si="78"/>
        <v>3</v>
      </c>
      <c r="C1708">
        <f t="shared" si="79"/>
        <v>9</v>
      </c>
      <c r="D1708">
        <f t="shared" si="80"/>
        <v>2014</v>
      </c>
      <c r="E1708">
        <v>12</v>
      </c>
    </row>
    <row r="1709" spans="1:5" x14ac:dyDescent="0.35">
      <c r="A1709" s="1">
        <v>41886</v>
      </c>
      <c r="B1709">
        <f t="shared" si="78"/>
        <v>4</v>
      </c>
      <c r="C1709">
        <f t="shared" si="79"/>
        <v>9</v>
      </c>
      <c r="D1709">
        <f t="shared" si="80"/>
        <v>2014</v>
      </c>
      <c r="E1709">
        <v>13.8</v>
      </c>
    </row>
    <row r="1710" spans="1:5" x14ac:dyDescent="0.35">
      <c r="A1710" s="1">
        <v>41887</v>
      </c>
      <c r="B1710">
        <f t="shared" si="78"/>
        <v>5</v>
      </c>
      <c r="C1710">
        <f t="shared" si="79"/>
        <v>9</v>
      </c>
      <c r="D1710">
        <f t="shared" si="80"/>
        <v>2014</v>
      </c>
      <c r="E1710">
        <v>15.2</v>
      </c>
    </row>
    <row r="1711" spans="1:5" x14ac:dyDescent="0.35">
      <c r="A1711" s="1">
        <v>41888</v>
      </c>
      <c r="B1711">
        <f t="shared" si="78"/>
        <v>6</v>
      </c>
      <c r="C1711">
        <f t="shared" si="79"/>
        <v>9</v>
      </c>
      <c r="D1711">
        <f t="shared" si="80"/>
        <v>2014</v>
      </c>
      <c r="E1711">
        <v>15.5</v>
      </c>
    </row>
    <row r="1712" spans="1:5" x14ac:dyDescent="0.35">
      <c r="A1712" s="1">
        <v>41889</v>
      </c>
      <c r="B1712">
        <f t="shared" si="78"/>
        <v>7</v>
      </c>
      <c r="C1712">
        <f t="shared" si="79"/>
        <v>9</v>
      </c>
      <c r="D1712">
        <f t="shared" si="80"/>
        <v>2014</v>
      </c>
      <c r="E1712">
        <v>16.100000000000001</v>
      </c>
    </row>
    <row r="1713" spans="1:5" x14ac:dyDescent="0.35">
      <c r="A1713" s="1">
        <v>41890</v>
      </c>
      <c r="B1713">
        <f t="shared" si="78"/>
        <v>8</v>
      </c>
      <c r="C1713">
        <f t="shared" si="79"/>
        <v>9</v>
      </c>
      <c r="D1713">
        <f t="shared" si="80"/>
        <v>2014</v>
      </c>
      <c r="E1713">
        <v>17.100000000000001</v>
      </c>
    </row>
    <row r="1714" spans="1:5" x14ac:dyDescent="0.35">
      <c r="A1714" s="1">
        <v>41891</v>
      </c>
      <c r="B1714">
        <f t="shared" si="78"/>
        <v>9</v>
      </c>
      <c r="C1714">
        <f t="shared" si="79"/>
        <v>9</v>
      </c>
      <c r="D1714">
        <f t="shared" si="80"/>
        <v>2014</v>
      </c>
      <c r="E1714">
        <v>15.5</v>
      </c>
    </row>
    <row r="1715" spans="1:5" x14ac:dyDescent="0.35">
      <c r="A1715" s="1">
        <v>41892</v>
      </c>
      <c r="B1715">
        <f t="shared" si="78"/>
        <v>10</v>
      </c>
      <c r="C1715">
        <f t="shared" si="79"/>
        <v>9</v>
      </c>
      <c r="D1715">
        <f t="shared" si="80"/>
        <v>2014</v>
      </c>
      <c r="E1715">
        <v>13.4</v>
      </c>
    </row>
    <row r="1716" spans="1:5" x14ac:dyDescent="0.35">
      <c r="A1716" s="1">
        <v>41893</v>
      </c>
      <c r="B1716">
        <f t="shared" si="78"/>
        <v>11</v>
      </c>
      <c r="C1716">
        <f t="shared" si="79"/>
        <v>9</v>
      </c>
      <c r="D1716">
        <f t="shared" si="80"/>
        <v>2014</v>
      </c>
      <c r="E1716">
        <v>10.199999999999999</v>
      </c>
    </row>
    <row r="1717" spans="1:5" x14ac:dyDescent="0.35">
      <c r="A1717" s="1">
        <v>41894</v>
      </c>
      <c r="B1717">
        <f t="shared" si="78"/>
        <v>12</v>
      </c>
      <c r="C1717">
        <f t="shared" si="79"/>
        <v>9</v>
      </c>
      <c r="D1717">
        <f t="shared" si="80"/>
        <v>2014</v>
      </c>
      <c r="E1717">
        <v>8.5</v>
      </c>
    </row>
    <row r="1718" spans="1:5" x14ac:dyDescent="0.35">
      <c r="A1718" s="1">
        <v>41895</v>
      </c>
      <c r="B1718">
        <f t="shared" si="78"/>
        <v>13</v>
      </c>
      <c r="C1718">
        <f t="shared" si="79"/>
        <v>9</v>
      </c>
      <c r="D1718">
        <f t="shared" si="80"/>
        <v>2014</v>
      </c>
      <c r="E1718">
        <v>11.4</v>
      </c>
    </row>
    <row r="1719" spans="1:5" x14ac:dyDescent="0.35">
      <c r="A1719" s="1">
        <v>41896</v>
      </c>
      <c r="B1719">
        <f t="shared" si="78"/>
        <v>14</v>
      </c>
      <c r="C1719">
        <f t="shared" si="79"/>
        <v>9</v>
      </c>
      <c r="D1719">
        <f t="shared" si="80"/>
        <v>2014</v>
      </c>
      <c r="E1719">
        <v>12.9</v>
      </c>
    </row>
    <row r="1720" spans="1:5" x14ac:dyDescent="0.35">
      <c r="A1720" s="1">
        <v>41897</v>
      </c>
      <c r="B1720">
        <f t="shared" si="78"/>
        <v>15</v>
      </c>
      <c r="C1720">
        <f t="shared" si="79"/>
        <v>9</v>
      </c>
      <c r="D1720">
        <f t="shared" si="80"/>
        <v>2014</v>
      </c>
      <c r="E1720">
        <v>13.3</v>
      </c>
    </row>
    <row r="1721" spans="1:5" x14ac:dyDescent="0.35">
      <c r="A1721" s="1">
        <v>41898</v>
      </c>
      <c r="B1721">
        <f t="shared" si="78"/>
        <v>16</v>
      </c>
      <c r="C1721">
        <f t="shared" si="79"/>
        <v>9</v>
      </c>
      <c r="D1721">
        <f t="shared" si="80"/>
        <v>2014</v>
      </c>
      <c r="E1721">
        <v>14.4</v>
      </c>
    </row>
    <row r="1722" spans="1:5" x14ac:dyDescent="0.35">
      <c r="A1722" s="1">
        <v>41899</v>
      </c>
      <c r="B1722">
        <f t="shared" si="78"/>
        <v>17</v>
      </c>
      <c r="C1722">
        <f t="shared" si="79"/>
        <v>9</v>
      </c>
      <c r="D1722">
        <f t="shared" si="80"/>
        <v>2014</v>
      </c>
      <c r="E1722">
        <v>14.9</v>
      </c>
    </row>
    <row r="1723" spans="1:5" x14ac:dyDescent="0.35">
      <c r="A1723" s="1">
        <v>41900</v>
      </c>
      <c r="B1723">
        <f t="shared" si="78"/>
        <v>18</v>
      </c>
      <c r="C1723">
        <f t="shared" si="79"/>
        <v>9</v>
      </c>
      <c r="D1723">
        <f t="shared" si="80"/>
        <v>2014</v>
      </c>
      <c r="E1723">
        <v>15.8</v>
      </c>
    </row>
    <row r="1724" spans="1:5" x14ac:dyDescent="0.35">
      <c r="A1724" s="1">
        <v>41901</v>
      </c>
      <c r="B1724">
        <f t="shared" si="78"/>
        <v>19</v>
      </c>
      <c r="C1724">
        <f t="shared" si="79"/>
        <v>9</v>
      </c>
      <c r="D1724">
        <f t="shared" si="80"/>
        <v>2014</v>
      </c>
      <c r="E1724">
        <v>15.8</v>
      </c>
    </row>
    <row r="1725" spans="1:5" x14ac:dyDescent="0.35">
      <c r="A1725" s="1">
        <v>41902</v>
      </c>
      <c r="B1725">
        <f t="shared" si="78"/>
        <v>20</v>
      </c>
      <c r="C1725">
        <f t="shared" si="79"/>
        <v>9</v>
      </c>
      <c r="D1725">
        <f t="shared" si="80"/>
        <v>2014</v>
      </c>
      <c r="E1725">
        <v>15.5</v>
      </c>
    </row>
    <row r="1726" spans="1:5" x14ac:dyDescent="0.35">
      <c r="A1726" s="1">
        <v>41903</v>
      </c>
      <c r="B1726">
        <f t="shared" si="78"/>
        <v>21</v>
      </c>
      <c r="C1726">
        <f t="shared" si="79"/>
        <v>9</v>
      </c>
      <c r="D1726">
        <f t="shared" si="80"/>
        <v>2014</v>
      </c>
      <c r="E1726">
        <v>13.5</v>
      </c>
    </row>
    <row r="1727" spans="1:5" x14ac:dyDescent="0.35">
      <c r="A1727" s="1">
        <v>41904</v>
      </c>
      <c r="B1727">
        <f t="shared" si="78"/>
        <v>22</v>
      </c>
      <c r="C1727">
        <f t="shared" si="79"/>
        <v>9</v>
      </c>
      <c r="D1727">
        <f t="shared" si="80"/>
        <v>2014</v>
      </c>
      <c r="E1727">
        <v>8.6999999999999993</v>
      </c>
    </row>
    <row r="1728" spans="1:5" x14ac:dyDescent="0.35">
      <c r="A1728" s="1">
        <v>41905</v>
      </c>
      <c r="B1728">
        <f t="shared" si="78"/>
        <v>23</v>
      </c>
      <c r="C1728">
        <f t="shared" si="79"/>
        <v>9</v>
      </c>
      <c r="D1728">
        <f t="shared" si="80"/>
        <v>2014</v>
      </c>
      <c r="E1728">
        <v>6.8</v>
      </c>
    </row>
    <row r="1729" spans="1:5" x14ac:dyDescent="0.35">
      <c r="A1729" s="1">
        <v>41906</v>
      </c>
      <c r="B1729">
        <f t="shared" si="78"/>
        <v>24</v>
      </c>
      <c r="C1729">
        <f t="shared" si="79"/>
        <v>9</v>
      </c>
      <c r="D1729">
        <f t="shared" si="80"/>
        <v>2014</v>
      </c>
      <c r="E1729">
        <v>10.5</v>
      </c>
    </row>
    <row r="1730" spans="1:5" x14ac:dyDescent="0.35">
      <c r="A1730" s="1">
        <v>41907</v>
      </c>
      <c r="B1730">
        <f t="shared" ref="B1730:B1793" si="81">DAY(A1730)</f>
        <v>25</v>
      </c>
      <c r="C1730">
        <f t="shared" ref="C1730:C1793" si="82">MONTH(A1730)</f>
        <v>9</v>
      </c>
      <c r="D1730">
        <f t="shared" ref="D1730:D1793" si="83">YEAR(A1730)</f>
        <v>2014</v>
      </c>
      <c r="E1730">
        <v>8.1</v>
      </c>
    </row>
    <row r="1731" spans="1:5" x14ac:dyDescent="0.35">
      <c r="A1731" s="1">
        <v>41908</v>
      </c>
      <c r="B1731">
        <f t="shared" si="81"/>
        <v>26</v>
      </c>
      <c r="C1731">
        <f t="shared" si="82"/>
        <v>9</v>
      </c>
      <c r="D1731">
        <f t="shared" si="83"/>
        <v>2014</v>
      </c>
      <c r="E1731">
        <v>9.4</v>
      </c>
    </row>
    <row r="1732" spans="1:5" x14ac:dyDescent="0.35">
      <c r="A1732" s="1">
        <v>41909</v>
      </c>
      <c r="B1732">
        <f t="shared" si="81"/>
        <v>27</v>
      </c>
      <c r="C1732">
        <f t="shared" si="82"/>
        <v>9</v>
      </c>
      <c r="D1732">
        <f t="shared" si="83"/>
        <v>2014</v>
      </c>
      <c r="E1732">
        <v>12.2</v>
      </c>
    </row>
    <row r="1733" spans="1:5" x14ac:dyDescent="0.35">
      <c r="A1733" s="1">
        <v>41910</v>
      </c>
      <c r="B1733">
        <f t="shared" si="81"/>
        <v>28</v>
      </c>
      <c r="C1733">
        <f t="shared" si="82"/>
        <v>9</v>
      </c>
      <c r="D1733">
        <f t="shared" si="83"/>
        <v>2014</v>
      </c>
      <c r="E1733">
        <v>14.2</v>
      </c>
    </row>
    <row r="1734" spans="1:5" x14ac:dyDescent="0.35">
      <c r="A1734" s="1">
        <v>41911</v>
      </c>
      <c r="B1734">
        <f t="shared" si="81"/>
        <v>29</v>
      </c>
      <c r="C1734">
        <f t="shared" si="82"/>
        <v>9</v>
      </c>
      <c r="D1734">
        <f t="shared" si="83"/>
        <v>2014</v>
      </c>
      <c r="E1734">
        <v>14.2</v>
      </c>
    </row>
    <row r="1735" spans="1:5" x14ac:dyDescent="0.35">
      <c r="A1735" s="1">
        <v>41912</v>
      </c>
      <c r="B1735">
        <f t="shared" si="81"/>
        <v>30</v>
      </c>
      <c r="C1735">
        <f t="shared" si="82"/>
        <v>9</v>
      </c>
      <c r="D1735">
        <f t="shared" si="83"/>
        <v>2014</v>
      </c>
      <c r="E1735">
        <v>13.3</v>
      </c>
    </row>
    <row r="1736" spans="1:5" x14ac:dyDescent="0.35">
      <c r="A1736" s="1">
        <v>41913</v>
      </c>
      <c r="B1736">
        <f t="shared" si="81"/>
        <v>1</v>
      </c>
      <c r="C1736">
        <f t="shared" si="82"/>
        <v>10</v>
      </c>
      <c r="D1736">
        <f t="shared" si="83"/>
        <v>2014</v>
      </c>
      <c r="E1736">
        <v>13</v>
      </c>
    </row>
    <row r="1737" spans="1:5" x14ac:dyDescent="0.35">
      <c r="A1737" s="1">
        <v>41914</v>
      </c>
      <c r="B1737">
        <f t="shared" si="81"/>
        <v>2</v>
      </c>
      <c r="C1737">
        <f t="shared" si="82"/>
        <v>10</v>
      </c>
      <c r="D1737">
        <f t="shared" si="83"/>
        <v>2014</v>
      </c>
      <c r="E1737">
        <v>11.4</v>
      </c>
    </row>
    <row r="1738" spans="1:5" x14ac:dyDescent="0.35">
      <c r="A1738" s="1">
        <v>41915</v>
      </c>
      <c r="B1738">
        <f t="shared" si="81"/>
        <v>3</v>
      </c>
      <c r="C1738">
        <f t="shared" si="82"/>
        <v>10</v>
      </c>
      <c r="D1738">
        <f t="shared" si="83"/>
        <v>2014</v>
      </c>
      <c r="E1738">
        <v>10.4</v>
      </c>
    </row>
    <row r="1739" spans="1:5" x14ac:dyDescent="0.35">
      <c r="A1739" s="1">
        <v>41916</v>
      </c>
      <c r="B1739">
        <f t="shared" si="81"/>
        <v>4</v>
      </c>
      <c r="C1739">
        <f t="shared" si="82"/>
        <v>10</v>
      </c>
      <c r="D1739">
        <f t="shared" si="83"/>
        <v>2014</v>
      </c>
      <c r="E1739">
        <v>9.9</v>
      </c>
    </row>
    <row r="1740" spans="1:5" x14ac:dyDescent="0.35">
      <c r="A1740" s="1">
        <v>41917</v>
      </c>
      <c r="B1740">
        <f t="shared" si="81"/>
        <v>5</v>
      </c>
      <c r="C1740">
        <f t="shared" si="82"/>
        <v>10</v>
      </c>
      <c r="D1740">
        <f t="shared" si="83"/>
        <v>2014</v>
      </c>
      <c r="E1740">
        <v>12.3</v>
      </c>
    </row>
    <row r="1741" spans="1:5" x14ac:dyDescent="0.35">
      <c r="A1741" s="1">
        <v>41918</v>
      </c>
      <c r="B1741">
        <f t="shared" si="81"/>
        <v>6</v>
      </c>
      <c r="C1741">
        <f t="shared" si="82"/>
        <v>10</v>
      </c>
      <c r="D1741">
        <f t="shared" si="83"/>
        <v>2014</v>
      </c>
      <c r="E1741">
        <v>12.1</v>
      </c>
    </row>
    <row r="1742" spans="1:5" x14ac:dyDescent="0.35">
      <c r="A1742" s="1">
        <v>41919</v>
      </c>
      <c r="B1742">
        <f t="shared" si="81"/>
        <v>7</v>
      </c>
      <c r="C1742">
        <f t="shared" si="82"/>
        <v>10</v>
      </c>
      <c r="D1742">
        <f t="shared" si="83"/>
        <v>2014</v>
      </c>
      <c r="E1742">
        <v>12.8</v>
      </c>
    </row>
    <row r="1743" spans="1:5" x14ac:dyDescent="0.35">
      <c r="A1743" s="1">
        <v>41920</v>
      </c>
      <c r="B1743">
        <f t="shared" si="81"/>
        <v>8</v>
      </c>
      <c r="C1743">
        <f t="shared" si="82"/>
        <v>10</v>
      </c>
      <c r="D1743">
        <f t="shared" si="83"/>
        <v>2014</v>
      </c>
      <c r="E1743">
        <v>13.9</v>
      </c>
    </row>
    <row r="1744" spans="1:5" x14ac:dyDescent="0.35">
      <c r="A1744" s="1">
        <v>41921</v>
      </c>
      <c r="B1744">
        <f t="shared" si="81"/>
        <v>9</v>
      </c>
      <c r="C1744">
        <f t="shared" si="82"/>
        <v>10</v>
      </c>
      <c r="D1744">
        <f t="shared" si="83"/>
        <v>2014</v>
      </c>
      <c r="E1744">
        <v>16.899999999999999</v>
      </c>
    </row>
    <row r="1745" spans="1:5" x14ac:dyDescent="0.35">
      <c r="A1745" s="1">
        <v>41922</v>
      </c>
      <c r="B1745">
        <f t="shared" si="81"/>
        <v>10</v>
      </c>
      <c r="C1745">
        <f t="shared" si="82"/>
        <v>10</v>
      </c>
      <c r="D1745">
        <f t="shared" si="83"/>
        <v>2014</v>
      </c>
      <c r="E1745">
        <v>13.9</v>
      </c>
    </row>
    <row r="1746" spans="1:5" x14ac:dyDescent="0.35">
      <c r="A1746" s="1">
        <v>41923</v>
      </c>
      <c r="B1746">
        <f t="shared" si="81"/>
        <v>11</v>
      </c>
      <c r="C1746">
        <f t="shared" si="82"/>
        <v>10</v>
      </c>
      <c r="D1746">
        <f t="shared" si="83"/>
        <v>2014</v>
      </c>
      <c r="E1746">
        <v>12.6</v>
      </c>
    </row>
    <row r="1747" spans="1:5" x14ac:dyDescent="0.35">
      <c r="A1747" s="1">
        <v>41924</v>
      </c>
      <c r="B1747">
        <f t="shared" si="81"/>
        <v>12</v>
      </c>
      <c r="C1747">
        <f t="shared" si="82"/>
        <v>10</v>
      </c>
      <c r="D1747">
        <f t="shared" si="83"/>
        <v>2014</v>
      </c>
      <c r="E1747">
        <v>12.3</v>
      </c>
    </row>
    <row r="1748" spans="1:5" x14ac:dyDescent="0.35">
      <c r="A1748" s="1">
        <v>41925</v>
      </c>
      <c r="B1748">
        <f t="shared" si="81"/>
        <v>13</v>
      </c>
      <c r="C1748">
        <f t="shared" si="82"/>
        <v>10</v>
      </c>
      <c r="D1748">
        <f t="shared" si="83"/>
        <v>2014</v>
      </c>
      <c r="E1748">
        <v>13.2</v>
      </c>
    </row>
    <row r="1749" spans="1:5" x14ac:dyDescent="0.35">
      <c r="A1749" s="1">
        <v>41926</v>
      </c>
      <c r="B1749">
        <f t="shared" si="81"/>
        <v>14</v>
      </c>
      <c r="C1749">
        <f t="shared" si="82"/>
        <v>10</v>
      </c>
      <c r="D1749">
        <f t="shared" si="83"/>
        <v>2014</v>
      </c>
      <c r="E1749">
        <v>11.4</v>
      </c>
    </row>
    <row r="1750" spans="1:5" x14ac:dyDescent="0.35">
      <c r="A1750" s="1">
        <v>41927</v>
      </c>
      <c r="B1750">
        <f t="shared" si="81"/>
        <v>15</v>
      </c>
      <c r="C1750">
        <f t="shared" si="82"/>
        <v>10</v>
      </c>
      <c r="D1750">
        <f t="shared" si="83"/>
        <v>2014</v>
      </c>
      <c r="E1750">
        <v>12.5</v>
      </c>
    </row>
    <row r="1751" spans="1:5" x14ac:dyDescent="0.35">
      <c r="A1751" s="1">
        <v>41928</v>
      </c>
      <c r="B1751">
        <f t="shared" si="81"/>
        <v>16</v>
      </c>
      <c r="C1751">
        <f t="shared" si="82"/>
        <v>10</v>
      </c>
      <c r="D1751">
        <f t="shared" si="83"/>
        <v>2014</v>
      </c>
      <c r="E1751">
        <v>13.2</v>
      </c>
    </row>
    <row r="1752" spans="1:5" x14ac:dyDescent="0.35">
      <c r="A1752" s="1">
        <v>41929</v>
      </c>
      <c r="B1752">
        <f t="shared" si="81"/>
        <v>17</v>
      </c>
      <c r="C1752">
        <f t="shared" si="82"/>
        <v>10</v>
      </c>
      <c r="D1752">
        <f t="shared" si="83"/>
        <v>2014</v>
      </c>
      <c r="E1752">
        <v>11.6</v>
      </c>
    </row>
    <row r="1753" spans="1:5" x14ac:dyDescent="0.35">
      <c r="A1753" s="1">
        <v>41930</v>
      </c>
      <c r="B1753">
        <f t="shared" si="81"/>
        <v>18</v>
      </c>
      <c r="C1753">
        <f t="shared" si="82"/>
        <v>10</v>
      </c>
      <c r="D1753">
        <f t="shared" si="83"/>
        <v>2014</v>
      </c>
      <c r="E1753">
        <v>11.4</v>
      </c>
    </row>
    <row r="1754" spans="1:5" x14ac:dyDescent="0.35">
      <c r="A1754" s="1">
        <v>41931</v>
      </c>
      <c r="B1754">
        <f t="shared" si="81"/>
        <v>19</v>
      </c>
      <c r="C1754">
        <f t="shared" si="82"/>
        <v>10</v>
      </c>
      <c r="D1754">
        <f t="shared" si="83"/>
        <v>2014</v>
      </c>
      <c r="E1754">
        <v>13.9</v>
      </c>
    </row>
    <row r="1755" spans="1:5" x14ac:dyDescent="0.35">
      <c r="A1755" s="1">
        <v>41932</v>
      </c>
      <c r="B1755">
        <f t="shared" si="81"/>
        <v>20</v>
      </c>
      <c r="C1755">
        <f t="shared" si="82"/>
        <v>10</v>
      </c>
      <c r="D1755">
        <f t="shared" si="83"/>
        <v>2014</v>
      </c>
      <c r="E1755">
        <v>16</v>
      </c>
    </row>
    <row r="1756" spans="1:5" x14ac:dyDescent="0.35">
      <c r="A1756" s="1">
        <v>41933</v>
      </c>
      <c r="B1756">
        <f t="shared" si="81"/>
        <v>21</v>
      </c>
      <c r="C1756">
        <f t="shared" si="82"/>
        <v>10</v>
      </c>
      <c r="D1756">
        <f t="shared" si="83"/>
        <v>2014</v>
      </c>
      <c r="E1756">
        <v>10.8</v>
      </c>
    </row>
    <row r="1757" spans="1:5" x14ac:dyDescent="0.35">
      <c r="A1757" s="1">
        <v>41934</v>
      </c>
      <c r="B1757">
        <f t="shared" si="81"/>
        <v>22</v>
      </c>
      <c r="C1757">
        <f t="shared" si="82"/>
        <v>10</v>
      </c>
      <c r="D1757">
        <f t="shared" si="83"/>
        <v>2014</v>
      </c>
      <c r="E1757">
        <v>1.5</v>
      </c>
    </row>
    <row r="1758" spans="1:5" x14ac:dyDescent="0.35">
      <c r="A1758" s="1">
        <v>41935</v>
      </c>
      <c r="B1758">
        <f t="shared" si="81"/>
        <v>23</v>
      </c>
      <c r="C1758">
        <f t="shared" si="82"/>
        <v>10</v>
      </c>
      <c r="D1758">
        <f t="shared" si="83"/>
        <v>2014</v>
      </c>
      <c r="E1758">
        <v>1.8</v>
      </c>
    </row>
    <row r="1759" spans="1:5" x14ac:dyDescent="0.35">
      <c r="A1759" s="1">
        <v>41936</v>
      </c>
      <c r="B1759">
        <f t="shared" si="81"/>
        <v>24</v>
      </c>
      <c r="C1759">
        <f t="shared" si="82"/>
        <v>10</v>
      </c>
      <c r="D1759">
        <f t="shared" si="83"/>
        <v>2014</v>
      </c>
      <c r="E1759">
        <v>2.9</v>
      </c>
    </row>
    <row r="1760" spans="1:5" x14ac:dyDescent="0.35">
      <c r="A1760" s="1">
        <v>41937</v>
      </c>
      <c r="B1760">
        <f t="shared" si="81"/>
        <v>25</v>
      </c>
      <c r="C1760">
        <f t="shared" si="82"/>
        <v>10</v>
      </c>
      <c r="D1760">
        <f t="shared" si="83"/>
        <v>2014</v>
      </c>
      <c r="E1760">
        <v>5.4</v>
      </c>
    </row>
    <row r="1761" spans="1:5" x14ac:dyDescent="0.35">
      <c r="A1761" s="1">
        <v>41938</v>
      </c>
      <c r="B1761">
        <f t="shared" si="81"/>
        <v>26</v>
      </c>
      <c r="C1761">
        <f t="shared" si="82"/>
        <v>10</v>
      </c>
      <c r="D1761">
        <f t="shared" si="83"/>
        <v>2014</v>
      </c>
      <c r="E1761">
        <v>7.5</v>
      </c>
    </row>
    <row r="1762" spans="1:5" x14ac:dyDescent="0.35">
      <c r="A1762" s="1">
        <v>41939</v>
      </c>
      <c r="B1762">
        <f t="shared" si="81"/>
        <v>27</v>
      </c>
      <c r="C1762">
        <f t="shared" si="82"/>
        <v>10</v>
      </c>
      <c r="D1762">
        <f t="shared" si="83"/>
        <v>2014</v>
      </c>
      <c r="E1762">
        <v>3.3</v>
      </c>
    </row>
    <row r="1763" spans="1:5" x14ac:dyDescent="0.35">
      <c r="A1763" s="1">
        <v>41940</v>
      </c>
      <c r="B1763">
        <f t="shared" si="81"/>
        <v>28</v>
      </c>
      <c r="C1763">
        <f t="shared" si="82"/>
        <v>10</v>
      </c>
      <c r="D1763">
        <f t="shared" si="83"/>
        <v>2014</v>
      </c>
      <c r="E1763">
        <v>5</v>
      </c>
    </row>
    <row r="1764" spans="1:5" x14ac:dyDescent="0.35">
      <c r="A1764" s="1">
        <v>41941</v>
      </c>
      <c r="B1764">
        <f t="shared" si="81"/>
        <v>29</v>
      </c>
      <c r="C1764">
        <f t="shared" si="82"/>
        <v>10</v>
      </c>
      <c r="D1764">
        <f t="shared" si="83"/>
        <v>2014</v>
      </c>
      <c r="E1764">
        <v>8.4</v>
      </c>
    </row>
    <row r="1765" spans="1:5" x14ac:dyDescent="0.35">
      <c r="A1765" s="1">
        <v>41942</v>
      </c>
      <c r="B1765">
        <f t="shared" si="81"/>
        <v>30</v>
      </c>
      <c r="C1765">
        <f t="shared" si="82"/>
        <v>10</v>
      </c>
      <c r="D1765">
        <f t="shared" si="83"/>
        <v>2014</v>
      </c>
      <c r="E1765">
        <v>7.1</v>
      </c>
    </row>
    <row r="1766" spans="1:5" x14ac:dyDescent="0.35">
      <c r="A1766" s="1">
        <v>41943</v>
      </c>
      <c r="B1766">
        <f t="shared" si="81"/>
        <v>31</v>
      </c>
      <c r="C1766">
        <f t="shared" si="82"/>
        <v>10</v>
      </c>
      <c r="D1766">
        <f t="shared" si="83"/>
        <v>2014</v>
      </c>
      <c r="E1766">
        <v>7.4</v>
      </c>
    </row>
    <row r="1767" spans="1:5" x14ac:dyDescent="0.35">
      <c r="A1767" s="1">
        <v>41944</v>
      </c>
      <c r="B1767">
        <f t="shared" si="81"/>
        <v>1</v>
      </c>
      <c r="C1767">
        <f t="shared" si="82"/>
        <v>11</v>
      </c>
      <c r="D1767">
        <f t="shared" si="83"/>
        <v>2014</v>
      </c>
      <c r="E1767">
        <v>8.1999999999999993</v>
      </c>
    </row>
    <row r="1768" spans="1:5" x14ac:dyDescent="0.35">
      <c r="A1768" s="1">
        <v>41945</v>
      </c>
      <c r="B1768">
        <f t="shared" si="81"/>
        <v>2</v>
      </c>
      <c r="C1768">
        <f t="shared" si="82"/>
        <v>11</v>
      </c>
      <c r="D1768">
        <f t="shared" si="83"/>
        <v>2014</v>
      </c>
      <c r="E1768">
        <v>8.5</v>
      </c>
    </row>
    <row r="1769" spans="1:5" x14ac:dyDescent="0.35">
      <c r="A1769" s="1">
        <v>41946</v>
      </c>
      <c r="B1769">
        <f t="shared" si="81"/>
        <v>3</v>
      </c>
      <c r="C1769">
        <f t="shared" si="82"/>
        <v>11</v>
      </c>
      <c r="D1769">
        <f t="shared" si="83"/>
        <v>2014</v>
      </c>
      <c r="E1769">
        <v>8.6999999999999993</v>
      </c>
    </row>
    <row r="1770" spans="1:5" x14ac:dyDescent="0.35">
      <c r="A1770" s="1">
        <v>41947</v>
      </c>
      <c r="B1770">
        <f t="shared" si="81"/>
        <v>4</v>
      </c>
      <c r="C1770">
        <f t="shared" si="82"/>
        <v>11</v>
      </c>
      <c r="D1770">
        <f t="shared" si="83"/>
        <v>2014</v>
      </c>
      <c r="E1770">
        <v>11.8</v>
      </c>
    </row>
    <row r="1771" spans="1:5" x14ac:dyDescent="0.35">
      <c r="A1771" s="1">
        <v>41948</v>
      </c>
      <c r="B1771">
        <f t="shared" si="81"/>
        <v>5</v>
      </c>
      <c r="C1771">
        <f t="shared" si="82"/>
        <v>11</v>
      </c>
      <c r="D1771">
        <f t="shared" si="83"/>
        <v>2014</v>
      </c>
      <c r="E1771">
        <v>4.5999999999999996</v>
      </c>
    </row>
    <row r="1772" spans="1:5" x14ac:dyDescent="0.35">
      <c r="A1772" s="1">
        <v>41949</v>
      </c>
      <c r="B1772">
        <f t="shared" si="81"/>
        <v>6</v>
      </c>
      <c r="C1772">
        <f t="shared" si="82"/>
        <v>11</v>
      </c>
      <c r="D1772">
        <f t="shared" si="83"/>
        <v>2014</v>
      </c>
      <c r="E1772">
        <v>1.9</v>
      </c>
    </row>
    <row r="1773" spans="1:5" x14ac:dyDescent="0.35">
      <c r="A1773" s="1">
        <v>41950</v>
      </c>
      <c r="B1773">
        <f t="shared" si="81"/>
        <v>7</v>
      </c>
      <c r="C1773">
        <f t="shared" si="82"/>
        <v>11</v>
      </c>
      <c r="D1773">
        <f t="shared" si="83"/>
        <v>2014</v>
      </c>
      <c r="E1773">
        <v>4.9000000000000004</v>
      </c>
    </row>
    <row r="1774" spans="1:5" x14ac:dyDescent="0.35">
      <c r="A1774" s="1">
        <v>41951</v>
      </c>
      <c r="B1774">
        <f t="shared" si="81"/>
        <v>8</v>
      </c>
      <c r="C1774">
        <f t="shared" si="82"/>
        <v>11</v>
      </c>
      <c r="D1774">
        <f t="shared" si="83"/>
        <v>2014</v>
      </c>
      <c r="E1774">
        <v>5.9</v>
      </c>
    </row>
    <row r="1775" spans="1:5" x14ac:dyDescent="0.35">
      <c r="A1775" s="1">
        <v>41952</v>
      </c>
      <c r="B1775">
        <f t="shared" si="81"/>
        <v>9</v>
      </c>
      <c r="C1775">
        <f t="shared" si="82"/>
        <v>11</v>
      </c>
      <c r="D1775">
        <f t="shared" si="83"/>
        <v>2014</v>
      </c>
      <c r="E1775">
        <v>6.2</v>
      </c>
    </row>
    <row r="1776" spans="1:5" x14ac:dyDescent="0.35">
      <c r="A1776" s="1">
        <v>41953</v>
      </c>
      <c r="B1776">
        <f t="shared" si="81"/>
        <v>10</v>
      </c>
      <c r="C1776">
        <f t="shared" si="82"/>
        <v>11</v>
      </c>
      <c r="D1776">
        <f t="shared" si="83"/>
        <v>2014</v>
      </c>
      <c r="E1776">
        <v>6.2</v>
      </c>
    </row>
    <row r="1777" spans="1:5" x14ac:dyDescent="0.35">
      <c r="A1777" s="1">
        <v>41954</v>
      </c>
      <c r="B1777">
        <f t="shared" si="81"/>
        <v>11</v>
      </c>
      <c r="C1777">
        <f t="shared" si="82"/>
        <v>11</v>
      </c>
      <c r="D1777">
        <f t="shared" si="83"/>
        <v>2014</v>
      </c>
      <c r="E1777">
        <v>8.8000000000000007</v>
      </c>
    </row>
    <row r="1778" spans="1:5" x14ac:dyDescent="0.35">
      <c r="A1778" s="1">
        <v>41955</v>
      </c>
      <c r="B1778">
        <f t="shared" si="81"/>
        <v>12</v>
      </c>
      <c r="C1778">
        <f t="shared" si="82"/>
        <v>11</v>
      </c>
      <c r="D1778">
        <f t="shared" si="83"/>
        <v>2014</v>
      </c>
      <c r="E1778">
        <v>8.6</v>
      </c>
    </row>
    <row r="1779" spans="1:5" x14ac:dyDescent="0.35">
      <c r="A1779" s="1">
        <v>41956</v>
      </c>
      <c r="B1779">
        <f t="shared" si="81"/>
        <v>13</v>
      </c>
      <c r="C1779">
        <f t="shared" si="82"/>
        <v>11</v>
      </c>
      <c r="D1779">
        <f t="shared" si="83"/>
        <v>2014</v>
      </c>
      <c r="E1779">
        <v>7.3</v>
      </c>
    </row>
    <row r="1780" spans="1:5" x14ac:dyDescent="0.35">
      <c r="A1780" s="1">
        <v>41957</v>
      </c>
      <c r="B1780">
        <f t="shared" si="81"/>
        <v>14</v>
      </c>
      <c r="C1780">
        <f t="shared" si="82"/>
        <v>11</v>
      </c>
      <c r="D1780">
        <f t="shared" si="83"/>
        <v>2014</v>
      </c>
      <c r="E1780">
        <v>6.1</v>
      </c>
    </row>
    <row r="1781" spans="1:5" x14ac:dyDescent="0.35">
      <c r="A1781" s="1">
        <v>41958</v>
      </c>
      <c r="B1781">
        <f t="shared" si="81"/>
        <v>15</v>
      </c>
      <c r="C1781">
        <f t="shared" si="82"/>
        <v>11</v>
      </c>
      <c r="D1781">
        <f t="shared" si="83"/>
        <v>2014</v>
      </c>
      <c r="E1781">
        <v>6.3</v>
      </c>
    </row>
    <row r="1782" spans="1:5" x14ac:dyDescent="0.35">
      <c r="A1782" s="1">
        <v>41959</v>
      </c>
      <c r="B1782">
        <f t="shared" si="81"/>
        <v>16</v>
      </c>
      <c r="C1782">
        <f t="shared" si="82"/>
        <v>11</v>
      </c>
      <c r="D1782">
        <f t="shared" si="83"/>
        <v>2014</v>
      </c>
      <c r="E1782">
        <v>4.4000000000000004</v>
      </c>
    </row>
    <row r="1783" spans="1:5" x14ac:dyDescent="0.35">
      <c r="A1783" s="1">
        <v>41960</v>
      </c>
      <c r="B1783">
        <f t="shared" si="81"/>
        <v>17</v>
      </c>
      <c r="C1783">
        <f t="shared" si="82"/>
        <v>11</v>
      </c>
      <c r="D1783">
        <f t="shared" si="83"/>
        <v>2014</v>
      </c>
      <c r="E1783">
        <v>2.7</v>
      </c>
    </row>
    <row r="1784" spans="1:5" x14ac:dyDescent="0.35">
      <c r="A1784" s="1">
        <v>41961</v>
      </c>
      <c r="B1784">
        <f t="shared" si="81"/>
        <v>18</v>
      </c>
      <c r="C1784">
        <f t="shared" si="82"/>
        <v>11</v>
      </c>
      <c r="D1784">
        <f t="shared" si="83"/>
        <v>2014</v>
      </c>
      <c r="E1784">
        <v>2.9</v>
      </c>
    </row>
    <row r="1785" spans="1:5" x14ac:dyDescent="0.35">
      <c r="A1785" s="1">
        <v>41962</v>
      </c>
      <c r="B1785">
        <f t="shared" si="81"/>
        <v>19</v>
      </c>
      <c r="C1785">
        <f t="shared" si="82"/>
        <v>11</v>
      </c>
      <c r="D1785">
        <f t="shared" si="83"/>
        <v>2014</v>
      </c>
      <c r="E1785">
        <v>3</v>
      </c>
    </row>
    <row r="1786" spans="1:5" x14ac:dyDescent="0.35">
      <c r="A1786" s="1">
        <v>41963</v>
      </c>
      <c r="B1786">
        <f t="shared" si="81"/>
        <v>20</v>
      </c>
      <c r="C1786">
        <f t="shared" si="82"/>
        <v>11</v>
      </c>
      <c r="D1786">
        <f t="shared" si="83"/>
        <v>2014</v>
      </c>
      <c r="E1786">
        <v>1.5</v>
      </c>
    </row>
    <row r="1787" spans="1:5" x14ac:dyDescent="0.35">
      <c r="A1787" s="1">
        <v>41964</v>
      </c>
      <c r="B1787">
        <f t="shared" si="81"/>
        <v>21</v>
      </c>
      <c r="C1787">
        <f t="shared" si="82"/>
        <v>11</v>
      </c>
      <c r="D1787">
        <f t="shared" si="83"/>
        <v>2014</v>
      </c>
      <c r="E1787">
        <v>5</v>
      </c>
    </row>
    <row r="1788" spans="1:5" x14ac:dyDescent="0.35">
      <c r="A1788" s="1">
        <v>41965</v>
      </c>
      <c r="B1788">
        <f t="shared" si="81"/>
        <v>22</v>
      </c>
      <c r="C1788">
        <f t="shared" si="82"/>
        <v>11</v>
      </c>
      <c r="D1788">
        <f t="shared" si="83"/>
        <v>2014</v>
      </c>
      <c r="E1788">
        <v>6.6</v>
      </c>
    </row>
    <row r="1789" spans="1:5" x14ac:dyDescent="0.35">
      <c r="A1789" s="1">
        <v>41966</v>
      </c>
      <c r="B1789">
        <f t="shared" si="81"/>
        <v>23</v>
      </c>
      <c r="C1789">
        <f t="shared" si="82"/>
        <v>11</v>
      </c>
      <c r="D1789">
        <f t="shared" si="83"/>
        <v>2014</v>
      </c>
      <c r="E1789">
        <v>6.5</v>
      </c>
    </row>
    <row r="1790" spans="1:5" x14ac:dyDescent="0.35">
      <c r="A1790" s="1">
        <v>41967</v>
      </c>
      <c r="B1790">
        <f t="shared" si="81"/>
        <v>24</v>
      </c>
      <c r="C1790">
        <f t="shared" si="82"/>
        <v>11</v>
      </c>
      <c r="D1790">
        <f t="shared" si="83"/>
        <v>2014</v>
      </c>
      <c r="E1790">
        <v>9.6</v>
      </c>
    </row>
    <row r="1791" spans="1:5" x14ac:dyDescent="0.35">
      <c r="A1791" s="1">
        <v>41968</v>
      </c>
      <c r="B1791">
        <f t="shared" si="81"/>
        <v>25</v>
      </c>
      <c r="C1791">
        <f t="shared" si="82"/>
        <v>11</v>
      </c>
      <c r="D1791">
        <f t="shared" si="83"/>
        <v>2014</v>
      </c>
      <c r="E1791">
        <v>4.5</v>
      </c>
    </row>
    <row r="1792" spans="1:5" x14ac:dyDescent="0.35">
      <c r="A1792" s="1">
        <v>41969</v>
      </c>
      <c r="B1792">
        <f t="shared" si="81"/>
        <v>26</v>
      </c>
      <c r="C1792">
        <f t="shared" si="82"/>
        <v>11</v>
      </c>
      <c r="D1792">
        <f t="shared" si="83"/>
        <v>2014</v>
      </c>
      <c r="E1792">
        <v>4.9000000000000004</v>
      </c>
    </row>
    <row r="1793" spans="1:5" x14ac:dyDescent="0.35">
      <c r="A1793" s="1">
        <v>41970</v>
      </c>
      <c r="B1793">
        <f t="shared" si="81"/>
        <v>27</v>
      </c>
      <c r="C1793">
        <f t="shared" si="82"/>
        <v>11</v>
      </c>
      <c r="D1793">
        <f t="shared" si="83"/>
        <v>2014</v>
      </c>
      <c r="E1793">
        <v>3.3</v>
      </c>
    </row>
    <row r="1794" spans="1:5" x14ac:dyDescent="0.35">
      <c r="A1794" s="1">
        <v>41971</v>
      </c>
      <c r="B1794">
        <f t="shared" ref="B1794:B1857" si="84">DAY(A1794)</f>
        <v>28</v>
      </c>
      <c r="C1794">
        <f t="shared" ref="C1794:C1857" si="85">MONTH(A1794)</f>
        <v>11</v>
      </c>
      <c r="D1794">
        <f t="shared" ref="D1794:D1857" si="86">YEAR(A1794)</f>
        <v>2014</v>
      </c>
      <c r="E1794">
        <v>1.6</v>
      </c>
    </row>
    <row r="1795" spans="1:5" x14ac:dyDescent="0.35">
      <c r="A1795" s="1">
        <v>41972</v>
      </c>
      <c r="B1795">
        <f t="shared" si="84"/>
        <v>29</v>
      </c>
      <c r="C1795">
        <f t="shared" si="85"/>
        <v>11</v>
      </c>
      <c r="D1795">
        <f t="shared" si="86"/>
        <v>2014</v>
      </c>
      <c r="E1795">
        <v>0</v>
      </c>
    </row>
    <row r="1796" spans="1:5" x14ac:dyDescent="0.35">
      <c r="A1796" s="1">
        <v>41973</v>
      </c>
      <c r="B1796">
        <f t="shared" si="84"/>
        <v>30</v>
      </c>
      <c r="C1796">
        <f t="shared" si="85"/>
        <v>11</v>
      </c>
      <c r="D1796">
        <f t="shared" si="86"/>
        <v>2014</v>
      </c>
      <c r="E1796">
        <v>1.2</v>
      </c>
    </row>
    <row r="1797" spans="1:5" x14ac:dyDescent="0.35">
      <c r="A1797" s="1">
        <v>41974</v>
      </c>
      <c r="B1797">
        <f t="shared" si="84"/>
        <v>1</v>
      </c>
      <c r="C1797">
        <f t="shared" si="85"/>
        <v>12</v>
      </c>
      <c r="D1797">
        <f t="shared" si="86"/>
        <v>2014</v>
      </c>
      <c r="E1797">
        <v>0.5</v>
      </c>
    </row>
    <row r="1798" spans="1:5" x14ac:dyDescent="0.35">
      <c r="A1798" s="1">
        <v>41975</v>
      </c>
      <c r="B1798">
        <f t="shared" si="84"/>
        <v>2</v>
      </c>
      <c r="C1798">
        <f t="shared" si="85"/>
        <v>12</v>
      </c>
      <c r="D1798">
        <f t="shared" si="86"/>
        <v>2014</v>
      </c>
      <c r="E1798">
        <v>1.1000000000000001</v>
      </c>
    </row>
    <row r="1799" spans="1:5" x14ac:dyDescent="0.35">
      <c r="A1799" s="1">
        <v>41976</v>
      </c>
      <c r="B1799">
        <f t="shared" si="84"/>
        <v>3</v>
      </c>
      <c r="C1799">
        <f t="shared" si="85"/>
        <v>12</v>
      </c>
      <c r="D1799">
        <f t="shared" si="86"/>
        <v>2014</v>
      </c>
      <c r="E1799">
        <v>0.7</v>
      </c>
    </row>
    <row r="1800" spans="1:5" x14ac:dyDescent="0.35">
      <c r="A1800" s="1">
        <v>41977</v>
      </c>
      <c r="B1800">
        <f t="shared" si="84"/>
        <v>4</v>
      </c>
      <c r="C1800">
        <f t="shared" si="85"/>
        <v>12</v>
      </c>
      <c r="D1800">
        <f t="shared" si="86"/>
        <v>2014</v>
      </c>
      <c r="E1800">
        <v>0.6</v>
      </c>
    </row>
    <row r="1801" spans="1:5" x14ac:dyDescent="0.35">
      <c r="A1801" s="1">
        <v>41978</v>
      </c>
      <c r="B1801">
        <f t="shared" si="84"/>
        <v>5</v>
      </c>
      <c r="C1801">
        <f t="shared" si="85"/>
        <v>12</v>
      </c>
      <c r="D1801">
        <f t="shared" si="86"/>
        <v>2014</v>
      </c>
      <c r="E1801">
        <v>-1.3</v>
      </c>
    </row>
    <row r="1802" spans="1:5" x14ac:dyDescent="0.35">
      <c r="A1802" s="1">
        <v>41979</v>
      </c>
      <c r="B1802">
        <f t="shared" si="84"/>
        <v>6</v>
      </c>
      <c r="C1802">
        <f t="shared" si="85"/>
        <v>12</v>
      </c>
      <c r="D1802">
        <f t="shared" si="86"/>
        <v>2014</v>
      </c>
      <c r="E1802">
        <v>0</v>
      </c>
    </row>
    <row r="1803" spans="1:5" x14ac:dyDescent="0.35">
      <c r="A1803" s="1">
        <v>41980</v>
      </c>
      <c r="B1803">
        <f t="shared" si="84"/>
        <v>7</v>
      </c>
      <c r="C1803">
        <f t="shared" si="85"/>
        <v>12</v>
      </c>
      <c r="D1803">
        <f t="shared" si="86"/>
        <v>2014</v>
      </c>
      <c r="E1803">
        <v>0.5</v>
      </c>
    </row>
    <row r="1804" spans="1:5" x14ac:dyDescent="0.35">
      <c r="A1804" s="1">
        <v>41981</v>
      </c>
      <c r="B1804">
        <f t="shared" si="84"/>
        <v>8</v>
      </c>
      <c r="C1804">
        <f t="shared" si="85"/>
        <v>12</v>
      </c>
      <c r="D1804">
        <f t="shared" si="86"/>
        <v>2014</v>
      </c>
      <c r="E1804">
        <v>0.3</v>
      </c>
    </row>
    <row r="1805" spans="1:5" x14ac:dyDescent="0.35">
      <c r="A1805" s="1">
        <v>41982</v>
      </c>
      <c r="B1805">
        <f t="shared" si="84"/>
        <v>9</v>
      </c>
      <c r="C1805">
        <f t="shared" si="85"/>
        <v>12</v>
      </c>
      <c r="D1805">
        <f t="shared" si="86"/>
        <v>2014</v>
      </c>
      <c r="E1805">
        <v>-1.4</v>
      </c>
    </row>
    <row r="1806" spans="1:5" x14ac:dyDescent="0.35">
      <c r="A1806" s="1">
        <v>41983</v>
      </c>
      <c r="B1806">
        <f t="shared" si="84"/>
        <v>10</v>
      </c>
      <c r="C1806">
        <f t="shared" si="85"/>
        <v>12</v>
      </c>
      <c r="D1806">
        <f t="shared" si="86"/>
        <v>2014</v>
      </c>
      <c r="E1806">
        <v>-1.4</v>
      </c>
    </row>
    <row r="1807" spans="1:5" x14ac:dyDescent="0.35">
      <c r="A1807" s="1">
        <v>41984</v>
      </c>
      <c r="B1807">
        <f t="shared" si="84"/>
        <v>11</v>
      </c>
      <c r="C1807">
        <f t="shared" si="85"/>
        <v>12</v>
      </c>
      <c r="D1807">
        <f t="shared" si="86"/>
        <v>2014</v>
      </c>
      <c r="E1807">
        <v>2.7</v>
      </c>
    </row>
    <row r="1808" spans="1:5" x14ac:dyDescent="0.35">
      <c r="A1808" s="1">
        <v>41985</v>
      </c>
      <c r="B1808">
        <f t="shared" si="84"/>
        <v>12</v>
      </c>
      <c r="C1808">
        <f t="shared" si="85"/>
        <v>12</v>
      </c>
      <c r="D1808">
        <f t="shared" si="86"/>
        <v>2014</v>
      </c>
      <c r="E1808">
        <v>4.4000000000000004</v>
      </c>
    </row>
    <row r="1809" spans="1:5" x14ac:dyDescent="0.35">
      <c r="A1809" s="1">
        <v>41986</v>
      </c>
      <c r="B1809">
        <f t="shared" si="84"/>
        <v>13</v>
      </c>
      <c r="C1809">
        <f t="shared" si="85"/>
        <v>12</v>
      </c>
      <c r="D1809">
        <f t="shared" si="86"/>
        <v>2014</v>
      </c>
      <c r="E1809">
        <v>5.0999999999999996</v>
      </c>
    </row>
    <row r="1810" spans="1:5" x14ac:dyDescent="0.35">
      <c r="A1810" s="1">
        <v>41987</v>
      </c>
      <c r="B1810">
        <f t="shared" si="84"/>
        <v>14</v>
      </c>
      <c r="C1810">
        <f t="shared" si="85"/>
        <v>12</v>
      </c>
      <c r="D1810">
        <f t="shared" si="86"/>
        <v>2014</v>
      </c>
      <c r="E1810">
        <v>4.5</v>
      </c>
    </row>
    <row r="1811" spans="1:5" x14ac:dyDescent="0.35">
      <c r="A1811" s="1">
        <v>41988</v>
      </c>
      <c r="B1811">
        <f t="shared" si="84"/>
        <v>15</v>
      </c>
      <c r="C1811">
        <f t="shared" si="85"/>
        <v>12</v>
      </c>
      <c r="D1811">
        <f t="shared" si="86"/>
        <v>2014</v>
      </c>
      <c r="E1811">
        <v>6</v>
      </c>
    </row>
    <row r="1812" spans="1:5" x14ac:dyDescent="0.35">
      <c r="A1812" s="1">
        <v>41989</v>
      </c>
      <c r="B1812">
        <f t="shared" si="84"/>
        <v>16</v>
      </c>
      <c r="C1812">
        <f t="shared" si="85"/>
        <v>12</v>
      </c>
      <c r="D1812">
        <f t="shared" si="86"/>
        <v>2014</v>
      </c>
      <c r="E1812">
        <v>4.2</v>
      </c>
    </row>
    <row r="1813" spans="1:5" x14ac:dyDescent="0.35">
      <c r="A1813" s="1">
        <v>41990</v>
      </c>
      <c r="B1813">
        <f t="shared" si="84"/>
        <v>17</v>
      </c>
      <c r="C1813">
        <f t="shared" si="85"/>
        <v>12</v>
      </c>
      <c r="D1813">
        <f t="shared" si="86"/>
        <v>2014</v>
      </c>
      <c r="E1813">
        <v>2.7</v>
      </c>
    </row>
    <row r="1814" spans="1:5" x14ac:dyDescent="0.35">
      <c r="A1814" s="1">
        <v>41991</v>
      </c>
      <c r="B1814">
        <f t="shared" si="84"/>
        <v>18</v>
      </c>
      <c r="C1814">
        <f t="shared" si="85"/>
        <v>12</v>
      </c>
      <c r="D1814">
        <f t="shared" si="86"/>
        <v>2014</v>
      </c>
      <c r="E1814">
        <v>7.1</v>
      </c>
    </row>
    <row r="1815" spans="1:5" x14ac:dyDescent="0.35">
      <c r="A1815" s="1">
        <v>41992</v>
      </c>
      <c r="B1815">
        <f t="shared" si="84"/>
        <v>19</v>
      </c>
      <c r="C1815">
        <f t="shared" si="85"/>
        <v>12</v>
      </c>
      <c r="D1815">
        <f t="shared" si="86"/>
        <v>2014</v>
      </c>
      <c r="E1815">
        <v>8.3000000000000007</v>
      </c>
    </row>
    <row r="1816" spans="1:5" x14ac:dyDescent="0.35">
      <c r="A1816" s="1">
        <v>41993</v>
      </c>
      <c r="B1816">
        <f t="shared" si="84"/>
        <v>20</v>
      </c>
      <c r="C1816">
        <f t="shared" si="85"/>
        <v>12</v>
      </c>
      <c r="D1816">
        <f t="shared" si="86"/>
        <v>2014</v>
      </c>
      <c r="E1816">
        <v>3.8</v>
      </c>
    </row>
    <row r="1817" spans="1:5" x14ac:dyDescent="0.35">
      <c r="A1817" s="1">
        <v>41994</v>
      </c>
      <c r="B1817">
        <f t="shared" si="84"/>
        <v>21</v>
      </c>
      <c r="C1817">
        <f t="shared" si="85"/>
        <v>12</v>
      </c>
      <c r="D1817">
        <f t="shared" si="86"/>
        <v>2014</v>
      </c>
      <c r="E1817">
        <v>1.6</v>
      </c>
    </row>
    <row r="1818" spans="1:5" x14ac:dyDescent="0.35">
      <c r="A1818" s="1">
        <v>41995</v>
      </c>
      <c r="B1818">
        <f t="shared" si="84"/>
        <v>22</v>
      </c>
      <c r="C1818">
        <f t="shared" si="85"/>
        <v>12</v>
      </c>
      <c r="D1818">
        <f t="shared" si="86"/>
        <v>2014</v>
      </c>
      <c r="E1818">
        <v>5.0999999999999996</v>
      </c>
    </row>
    <row r="1819" spans="1:5" x14ac:dyDescent="0.35">
      <c r="A1819" s="1">
        <v>41996</v>
      </c>
      <c r="B1819">
        <f t="shared" si="84"/>
        <v>23</v>
      </c>
      <c r="C1819">
        <f t="shared" si="85"/>
        <v>12</v>
      </c>
      <c r="D1819">
        <f t="shared" si="86"/>
        <v>2014</v>
      </c>
      <c r="E1819">
        <v>8.6999999999999993</v>
      </c>
    </row>
    <row r="1820" spans="1:5" x14ac:dyDescent="0.35">
      <c r="A1820" s="1">
        <v>41997</v>
      </c>
      <c r="B1820">
        <f t="shared" si="84"/>
        <v>24</v>
      </c>
      <c r="C1820">
        <f t="shared" si="85"/>
        <v>12</v>
      </c>
      <c r="D1820">
        <f t="shared" si="86"/>
        <v>2014</v>
      </c>
      <c r="E1820">
        <v>4.7</v>
      </c>
    </row>
    <row r="1821" spans="1:5" x14ac:dyDescent="0.35">
      <c r="A1821" s="1">
        <v>41998</v>
      </c>
      <c r="B1821">
        <f t="shared" si="84"/>
        <v>25</v>
      </c>
      <c r="C1821">
        <f t="shared" si="85"/>
        <v>12</v>
      </c>
      <c r="D1821">
        <f t="shared" si="86"/>
        <v>2014</v>
      </c>
      <c r="E1821">
        <v>2.5</v>
      </c>
    </row>
    <row r="1822" spans="1:5" x14ac:dyDescent="0.35">
      <c r="A1822" s="1">
        <v>41999</v>
      </c>
      <c r="B1822">
        <f t="shared" si="84"/>
        <v>26</v>
      </c>
      <c r="C1822">
        <f t="shared" si="85"/>
        <v>12</v>
      </c>
      <c r="D1822">
        <f t="shared" si="86"/>
        <v>2014</v>
      </c>
      <c r="E1822">
        <v>-2.1</v>
      </c>
    </row>
    <row r="1823" spans="1:5" x14ac:dyDescent="0.35">
      <c r="A1823" s="1">
        <v>42000</v>
      </c>
      <c r="B1823">
        <f t="shared" si="84"/>
        <v>27</v>
      </c>
      <c r="C1823">
        <f t="shared" si="85"/>
        <v>12</v>
      </c>
      <c r="D1823">
        <f t="shared" si="86"/>
        <v>2014</v>
      </c>
      <c r="E1823">
        <v>-2.7</v>
      </c>
    </row>
    <row r="1824" spans="1:5" x14ac:dyDescent="0.35">
      <c r="A1824" s="1">
        <v>42001</v>
      </c>
      <c r="B1824">
        <f t="shared" si="84"/>
        <v>28</v>
      </c>
      <c r="C1824">
        <f t="shared" si="85"/>
        <v>12</v>
      </c>
      <c r="D1824">
        <f t="shared" si="86"/>
        <v>2014</v>
      </c>
      <c r="E1824">
        <v>-5.0999999999999996</v>
      </c>
    </row>
    <row r="1825" spans="1:5" x14ac:dyDescent="0.35">
      <c r="A1825" s="1">
        <v>42002</v>
      </c>
      <c r="B1825">
        <f t="shared" si="84"/>
        <v>29</v>
      </c>
      <c r="C1825">
        <f t="shared" si="85"/>
        <v>12</v>
      </c>
      <c r="D1825">
        <f t="shared" si="86"/>
        <v>2014</v>
      </c>
      <c r="E1825">
        <v>-9.4</v>
      </c>
    </row>
    <row r="1826" spans="1:5" x14ac:dyDescent="0.35">
      <c r="A1826" s="1">
        <v>42003</v>
      </c>
      <c r="B1826">
        <f t="shared" si="84"/>
        <v>30</v>
      </c>
      <c r="C1826">
        <f t="shared" si="85"/>
        <v>12</v>
      </c>
      <c r="D1826">
        <f t="shared" si="86"/>
        <v>2014</v>
      </c>
      <c r="E1826">
        <v>-4.9000000000000004</v>
      </c>
    </row>
    <row r="1827" spans="1:5" x14ac:dyDescent="0.35">
      <c r="A1827" s="1">
        <v>42004</v>
      </c>
      <c r="B1827">
        <f t="shared" si="84"/>
        <v>31</v>
      </c>
      <c r="C1827">
        <f t="shared" si="85"/>
        <v>12</v>
      </c>
      <c r="D1827">
        <f t="shared" si="86"/>
        <v>2014</v>
      </c>
      <c r="E1827">
        <v>-4</v>
      </c>
    </row>
    <row r="1828" spans="1:5" x14ac:dyDescent="0.35">
      <c r="A1828" s="1">
        <v>42005</v>
      </c>
      <c r="B1828">
        <f t="shared" si="84"/>
        <v>1</v>
      </c>
      <c r="C1828">
        <f t="shared" si="85"/>
        <v>1</v>
      </c>
      <c r="D1828">
        <f t="shared" si="86"/>
        <v>2015</v>
      </c>
      <c r="E1828">
        <v>-7</v>
      </c>
    </row>
    <row r="1829" spans="1:5" x14ac:dyDescent="0.35">
      <c r="A1829" s="1">
        <v>42006</v>
      </c>
      <c r="B1829">
        <f t="shared" si="84"/>
        <v>2</v>
      </c>
      <c r="C1829">
        <f t="shared" si="85"/>
        <v>1</v>
      </c>
      <c r="D1829">
        <f t="shared" si="86"/>
        <v>2015</v>
      </c>
      <c r="E1829">
        <v>1.3</v>
      </c>
    </row>
    <row r="1830" spans="1:5" x14ac:dyDescent="0.35">
      <c r="A1830" s="1">
        <v>42007</v>
      </c>
      <c r="B1830">
        <f t="shared" si="84"/>
        <v>3</v>
      </c>
      <c r="C1830">
        <f t="shared" si="85"/>
        <v>1</v>
      </c>
      <c r="D1830">
        <f t="shared" si="86"/>
        <v>2015</v>
      </c>
      <c r="E1830">
        <v>3.1</v>
      </c>
    </row>
    <row r="1831" spans="1:5" x14ac:dyDescent="0.35">
      <c r="A1831" s="1">
        <v>42008</v>
      </c>
      <c r="B1831">
        <f t="shared" si="84"/>
        <v>4</v>
      </c>
      <c r="C1831">
        <f t="shared" si="85"/>
        <v>1</v>
      </c>
      <c r="D1831">
        <f t="shared" si="86"/>
        <v>2015</v>
      </c>
      <c r="E1831">
        <v>-0.4</v>
      </c>
    </row>
    <row r="1832" spans="1:5" x14ac:dyDescent="0.35">
      <c r="A1832" s="1">
        <v>42009</v>
      </c>
      <c r="B1832">
        <f t="shared" si="84"/>
        <v>5</v>
      </c>
      <c r="C1832">
        <f t="shared" si="85"/>
        <v>1</v>
      </c>
      <c r="D1832">
        <f t="shared" si="86"/>
        <v>2015</v>
      </c>
      <c r="E1832">
        <v>-2.2000000000000002</v>
      </c>
    </row>
    <row r="1833" spans="1:5" x14ac:dyDescent="0.35">
      <c r="A1833" s="1">
        <v>42010</v>
      </c>
      <c r="B1833">
        <f t="shared" si="84"/>
        <v>6</v>
      </c>
      <c r="C1833">
        <f t="shared" si="85"/>
        <v>1</v>
      </c>
      <c r="D1833">
        <f t="shared" si="86"/>
        <v>2015</v>
      </c>
      <c r="E1833">
        <v>-0.9</v>
      </c>
    </row>
    <row r="1834" spans="1:5" x14ac:dyDescent="0.35">
      <c r="A1834" s="1">
        <v>42011</v>
      </c>
      <c r="B1834">
        <f t="shared" si="84"/>
        <v>7</v>
      </c>
      <c r="C1834">
        <f t="shared" si="85"/>
        <v>1</v>
      </c>
      <c r="D1834">
        <f t="shared" si="86"/>
        <v>2015</v>
      </c>
      <c r="E1834">
        <v>1.6</v>
      </c>
    </row>
    <row r="1835" spans="1:5" x14ac:dyDescent="0.35">
      <c r="A1835" s="1">
        <v>42012</v>
      </c>
      <c r="B1835">
        <f t="shared" si="84"/>
        <v>8</v>
      </c>
      <c r="C1835">
        <f t="shared" si="85"/>
        <v>1</v>
      </c>
      <c r="D1835">
        <f t="shared" si="86"/>
        <v>2015</v>
      </c>
      <c r="E1835">
        <v>4.4000000000000004</v>
      </c>
    </row>
    <row r="1836" spans="1:5" x14ac:dyDescent="0.35">
      <c r="A1836" s="1">
        <v>42013</v>
      </c>
      <c r="B1836">
        <f t="shared" si="84"/>
        <v>9</v>
      </c>
      <c r="C1836">
        <f t="shared" si="85"/>
        <v>1</v>
      </c>
      <c r="D1836">
        <f t="shared" si="86"/>
        <v>2015</v>
      </c>
      <c r="E1836">
        <v>5.2</v>
      </c>
    </row>
    <row r="1837" spans="1:5" x14ac:dyDescent="0.35">
      <c r="A1837" s="1">
        <v>42014</v>
      </c>
      <c r="B1837">
        <f t="shared" si="84"/>
        <v>10</v>
      </c>
      <c r="C1837">
        <f t="shared" si="85"/>
        <v>1</v>
      </c>
      <c r="D1837">
        <f t="shared" si="86"/>
        <v>2015</v>
      </c>
      <c r="E1837">
        <v>11.1</v>
      </c>
    </row>
    <row r="1838" spans="1:5" x14ac:dyDescent="0.35">
      <c r="A1838" s="1">
        <v>42015</v>
      </c>
      <c r="B1838">
        <f t="shared" si="84"/>
        <v>11</v>
      </c>
      <c r="C1838">
        <f t="shared" si="85"/>
        <v>1</v>
      </c>
      <c r="D1838">
        <f t="shared" si="86"/>
        <v>2015</v>
      </c>
      <c r="E1838">
        <v>1.3</v>
      </c>
    </row>
    <row r="1839" spans="1:5" x14ac:dyDescent="0.35">
      <c r="A1839" s="1">
        <v>42016</v>
      </c>
      <c r="B1839">
        <f t="shared" si="84"/>
        <v>12</v>
      </c>
      <c r="C1839">
        <f t="shared" si="85"/>
        <v>1</v>
      </c>
      <c r="D1839">
        <f t="shared" si="86"/>
        <v>2015</v>
      </c>
      <c r="E1839">
        <v>2.4</v>
      </c>
    </row>
    <row r="1840" spans="1:5" x14ac:dyDescent="0.35">
      <c r="A1840" s="1">
        <v>42017</v>
      </c>
      <c r="B1840">
        <f t="shared" si="84"/>
        <v>13</v>
      </c>
      <c r="C1840">
        <f t="shared" si="85"/>
        <v>1</v>
      </c>
      <c r="D1840">
        <f t="shared" si="86"/>
        <v>2015</v>
      </c>
      <c r="E1840">
        <v>4.3</v>
      </c>
    </row>
    <row r="1841" spans="1:5" x14ac:dyDescent="0.35">
      <c r="A1841" s="1">
        <v>42018</v>
      </c>
      <c r="B1841">
        <f t="shared" si="84"/>
        <v>14</v>
      </c>
      <c r="C1841">
        <f t="shared" si="85"/>
        <v>1</v>
      </c>
      <c r="D1841">
        <f t="shared" si="86"/>
        <v>2015</v>
      </c>
      <c r="E1841">
        <v>2.8</v>
      </c>
    </row>
    <row r="1842" spans="1:5" x14ac:dyDescent="0.35">
      <c r="A1842" s="1">
        <v>42019</v>
      </c>
      <c r="B1842">
        <f t="shared" si="84"/>
        <v>15</v>
      </c>
      <c r="C1842">
        <f t="shared" si="85"/>
        <v>1</v>
      </c>
      <c r="D1842">
        <f t="shared" si="86"/>
        <v>2015</v>
      </c>
      <c r="E1842">
        <v>1.2</v>
      </c>
    </row>
    <row r="1843" spans="1:5" x14ac:dyDescent="0.35">
      <c r="A1843" s="1">
        <v>42020</v>
      </c>
      <c r="B1843">
        <f t="shared" si="84"/>
        <v>16</v>
      </c>
      <c r="C1843">
        <f t="shared" si="85"/>
        <v>1</v>
      </c>
      <c r="D1843">
        <f t="shared" si="86"/>
        <v>2015</v>
      </c>
      <c r="E1843">
        <v>2.5</v>
      </c>
    </row>
    <row r="1844" spans="1:5" x14ac:dyDescent="0.35">
      <c r="A1844" s="1">
        <v>42021</v>
      </c>
      <c r="B1844">
        <f t="shared" si="84"/>
        <v>17</v>
      </c>
      <c r="C1844">
        <f t="shared" si="85"/>
        <v>1</v>
      </c>
      <c r="D1844">
        <f t="shared" si="86"/>
        <v>2015</v>
      </c>
      <c r="E1844">
        <v>0.1</v>
      </c>
    </row>
    <row r="1845" spans="1:5" x14ac:dyDescent="0.35">
      <c r="A1845" s="1">
        <v>42022</v>
      </c>
      <c r="B1845">
        <f t="shared" si="84"/>
        <v>18</v>
      </c>
      <c r="C1845">
        <f t="shared" si="85"/>
        <v>1</v>
      </c>
      <c r="D1845">
        <f t="shared" si="86"/>
        <v>2015</v>
      </c>
      <c r="E1845">
        <v>-2.1</v>
      </c>
    </row>
    <row r="1846" spans="1:5" x14ac:dyDescent="0.35">
      <c r="A1846" s="1">
        <v>42023</v>
      </c>
      <c r="B1846">
        <f t="shared" si="84"/>
        <v>19</v>
      </c>
      <c r="C1846">
        <f t="shared" si="85"/>
        <v>1</v>
      </c>
      <c r="D1846">
        <f t="shared" si="86"/>
        <v>2015</v>
      </c>
      <c r="E1846">
        <v>-5.9</v>
      </c>
    </row>
    <row r="1847" spans="1:5" x14ac:dyDescent="0.35">
      <c r="A1847" s="1">
        <v>42024</v>
      </c>
      <c r="B1847">
        <f t="shared" si="84"/>
        <v>20</v>
      </c>
      <c r="C1847">
        <f t="shared" si="85"/>
        <v>1</v>
      </c>
      <c r="D1847">
        <f t="shared" si="86"/>
        <v>2015</v>
      </c>
      <c r="E1847">
        <v>-2.4</v>
      </c>
    </row>
    <row r="1848" spans="1:5" x14ac:dyDescent="0.35">
      <c r="A1848" s="1">
        <v>42025</v>
      </c>
      <c r="B1848">
        <f t="shared" si="84"/>
        <v>21</v>
      </c>
      <c r="C1848">
        <f t="shared" si="85"/>
        <v>1</v>
      </c>
      <c r="D1848">
        <f t="shared" si="86"/>
        <v>2015</v>
      </c>
      <c r="E1848">
        <v>-5</v>
      </c>
    </row>
    <row r="1849" spans="1:5" x14ac:dyDescent="0.35">
      <c r="A1849" s="1">
        <v>42026</v>
      </c>
      <c r="B1849">
        <f t="shared" si="84"/>
        <v>22</v>
      </c>
      <c r="C1849">
        <f t="shared" si="85"/>
        <v>1</v>
      </c>
      <c r="D1849">
        <f t="shared" si="86"/>
        <v>2015</v>
      </c>
      <c r="E1849">
        <v>-3.7</v>
      </c>
    </row>
    <row r="1850" spans="1:5" x14ac:dyDescent="0.35">
      <c r="A1850" s="1">
        <v>42027</v>
      </c>
      <c r="B1850">
        <f t="shared" si="84"/>
        <v>23</v>
      </c>
      <c r="C1850">
        <f t="shared" si="85"/>
        <v>1</v>
      </c>
      <c r="D1850">
        <f t="shared" si="86"/>
        <v>2015</v>
      </c>
      <c r="E1850">
        <v>-2.5</v>
      </c>
    </row>
    <row r="1851" spans="1:5" x14ac:dyDescent="0.35">
      <c r="A1851" s="1">
        <v>42028</v>
      </c>
      <c r="B1851">
        <f t="shared" si="84"/>
        <v>24</v>
      </c>
      <c r="C1851">
        <f t="shared" si="85"/>
        <v>1</v>
      </c>
      <c r="D1851">
        <f t="shared" si="86"/>
        <v>2015</v>
      </c>
      <c r="E1851">
        <v>-2.2000000000000002</v>
      </c>
    </row>
    <row r="1852" spans="1:5" x14ac:dyDescent="0.35">
      <c r="A1852" s="1">
        <v>42029</v>
      </c>
      <c r="B1852">
        <f t="shared" si="84"/>
        <v>25</v>
      </c>
      <c r="C1852">
        <f t="shared" si="85"/>
        <v>1</v>
      </c>
      <c r="D1852">
        <f t="shared" si="86"/>
        <v>2015</v>
      </c>
      <c r="E1852">
        <v>-3.5</v>
      </c>
    </row>
    <row r="1853" spans="1:5" x14ac:dyDescent="0.35">
      <c r="A1853" s="1">
        <v>42030</v>
      </c>
      <c r="B1853">
        <f t="shared" si="84"/>
        <v>26</v>
      </c>
      <c r="C1853">
        <f t="shared" si="85"/>
        <v>1</v>
      </c>
      <c r="D1853">
        <f t="shared" si="86"/>
        <v>2015</v>
      </c>
      <c r="E1853">
        <v>-3</v>
      </c>
    </row>
    <row r="1854" spans="1:5" x14ac:dyDescent="0.35">
      <c r="A1854" s="1">
        <v>42031</v>
      </c>
      <c r="B1854">
        <f t="shared" si="84"/>
        <v>27</v>
      </c>
      <c r="C1854">
        <f t="shared" si="85"/>
        <v>1</v>
      </c>
      <c r="D1854">
        <f t="shared" si="86"/>
        <v>2015</v>
      </c>
      <c r="E1854">
        <v>-1.6</v>
      </c>
    </row>
    <row r="1855" spans="1:5" x14ac:dyDescent="0.35">
      <c r="A1855" s="1">
        <v>42032</v>
      </c>
      <c r="B1855">
        <f t="shared" si="84"/>
        <v>28</v>
      </c>
      <c r="C1855">
        <f t="shared" si="85"/>
        <v>1</v>
      </c>
      <c r="D1855">
        <f t="shared" si="86"/>
        <v>2015</v>
      </c>
      <c r="E1855">
        <v>-1.7</v>
      </c>
    </row>
    <row r="1856" spans="1:5" x14ac:dyDescent="0.35">
      <c r="A1856" s="1">
        <v>42033</v>
      </c>
      <c r="B1856">
        <f t="shared" si="84"/>
        <v>29</v>
      </c>
      <c r="C1856">
        <f t="shared" si="85"/>
        <v>1</v>
      </c>
      <c r="D1856">
        <f t="shared" si="86"/>
        <v>2015</v>
      </c>
      <c r="E1856">
        <v>-0.6</v>
      </c>
    </row>
    <row r="1857" spans="1:5" x14ac:dyDescent="0.35">
      <c r="A1857" s="1">
        <v>42034</v>
      </c>
      <c r="B1857">
        <f t="shared" si="84"/>
        <v>30</v>
      </c>
      <c r="C1857">
        <f t="shared" si="85"/>
        <v>1</v>
      </c>
      <c r="D1857">
        <f t="shared" si="86"/>
        <v>2015</v>
      </c>
      <c r="E1857">
        <v>-2.8</v>
      </c>
    </row>
    <row r="1858" spans="1:5" x14ac:dyDescent="0.35">
      <c r="A1858" s="1">
        <v>42035</v>
      </c>
      <c r="B1858">
        <f t="shared" ref="B1858:B1921" si="87">DAY(A1858)</f>
        <v>31</v>
      </c>
      <c r="C1858">
        <f t="shared" ref="C1858:C1921" si="88">MONTH(A1858)</f>
        <v>1</v>
      </c>
      <c r="D1858">
        <f t="shared" ref="D1858:D1921" si="89">YEAR(A1858)</f>
        <v>2015</v>
      </c>
      <c r="E1858">
        <v>-2</v>
      </c>
    </row>
    <row r="1859" spans="1:5" x14ac:dyDescent="0.35">
      <c r="A1859" s="1">
        <v>42036</v>
      </c>
      <c r="B1859">
        <f t="shared" si="87"/>
        <v>1</v>
      </c>
      <c r="C1859">
        <f t="shared" si="88"/>
        <v>2</v>
      </c>
      <c r="D1859">
        <f t="shared" si="89"/>
        <v>2015</v>
      </c>
      <c r="E1859">
        <v>-2.9</v>
      </c>
    </row>
    <row r="1860" spans="1:5" x14ac:dyDescent="0.35">
      <c r="A1860" s="1">
        <v>42037</v>
      </c>
      <c r="B1860">
        <f t="shared" si="87"/>
        <v>2</v>
      </c>
      <c r="C1860">
        <f t="shared" si="88"/>
        <v>2</v>
      </c>
      <c r="D1860">
        <f t="shared" si="89"/>
        <v>2015</v>
      </c>
      <c r="E1860">
        <v>-3.1</v>
      </c>
    </row>
    <row r="1861" spans="1:5" x14ac:dyDescent="0.35">
      <c r="A1861" s="1">
        <v>42038</v>
      </c>
      <c r="B1861">
        <f t="shared" si="87"/>
        <v>3</v>
      </c>
      <c r="C1861">
        <f t="shared" si="88"/>
        <v>2</v>
      </c>
      <c r="D1861">
        <f t="shared" si="89"/>
        <v>2015</v>
      </c>
      <c r="E1861">
        <v>-6.8</v>
      </c>
    </row>
    <row r="1862" spans="1:5" x14ac:dyDescent="0.35">
      <c r="A1862" s="1">
        <v>42039</v>
      </c>
      <c r="B1862">
        <f t="shared" si="87"/>
        <v>4</v>
      </c>
      <c r="C1862">
        <f t="shared" si="88"/>
        <v>2</v>
      </c>
      <c r="D1862">
        <f t="shared" si="89"/>
        <v>2015</v>
      </c>
      <c r="E1862">
        <v>-5.6</v>
      </c>
    </row>
    <row r="1863" spans="1:5" x14ac:dyDescent="0.35">
      <c r="A1863" s="1">
        <v>42040</v>
      </c>
      <c r="B1863">
        <f t="shared" si="87"/>
        <v>5</v>
      </c>
      <c r="C1863">
        <f t="shared" si="88"/>
        <v>2</v>
      </c>
      <c r="D1863">
        <f t="shared" si="89"/>
        <v>2015</v>
      </c>
      <c r="E1863">
        <v>-6.5</v>
      </c>
    </row>
    <row r="1864" spans="1:5" x14ac:dyDescent="0.35">
      <c r="A1864" s="1">
        <v>42041</v>
      </c>
      <c r="B1864">
        <f t="shared" si="87"/>
        <v>6</v>
      </c>
      <c r="C1864">
        <f t="shared" si="88"/>
        <v>2</v>
      </c>
      <c r="D1864">
        <f t="shared" si="89"/>
        <v>2015</v>
      </c>
      <c r="E1864">
        <v>-6.3</v>
      </c>
    </row>
    <row r="1865" spans="1:5" x14ac:dyDescent="0.35">
      <c r="A1865" s="1">
        <v>42042</v>
      </c>
      <c r="B1865">
        <f t="shared" si="87"/>
        <v>7</v>
      </c>
      <c r="C1865">
        <f t="shared" si="88"/>
        <v>2</v>
      </c>
      <c r="D1865">
        <f t="shared" si="89"/>
        <v>2015</v>
      </c>
      <c r="E1865">
        <v>-7.1</v>
      </c>
    </row>
    <row r="1866" spans="1:5" x14ac:dyDescent="0.35">
      <c r="A1866" s="1">
        <v>42043</v>
      </c>
      <c r="B1866">
        <f t="shared" si="87"/>
        <v>8</v>
      </c>
      <c r="C1866">
        <f t="shared" si="88"/>
        <v>2</v>
      </c>
      <c r="D1866">
        <f t="shared" si="89"/>
        <v>2015</v>
      </c>
      <c r="E1866">
        <v>-6.1</v>
      </c>
    </row>
    <row r="1867" spans="1:5" x14ac:dyDescent="0.35">
      <c r="A1867" s="1">
        <v>42044</v>
      </c>
      <c r="B1867">
        <f t="shared" si="87"/>
        <v>9</v>
      </c>
      <c r="C1867">
        <f t="shared" si="88"/>
        <v>2</v>
      </c>
      <c r="D1867">
        <f t="shared" si="89"/>
        <v>2015</v>
      </c>
      <c r="E1867">
        <v>-4.2</v>
      </c>
    </row>
    <row r="1868" spans="1:5" x14ac:dyDescent="0.35">
      <c r="A1868" s="1">
        <v>42045</v>
      </c>
      <c r="B1868">
        <f t="shared" si="87"/>
        <v>10</v>
      </c>
      <c r="C1868">
        <f t="shared" si="88"/>
        <v>2</v>
      </c>
      <c r="D1868">
        <f t="shared" si="89"/>
        <v>2015</v>
      </c>
      <c r="E1868">
        <v>-3.5</v>
      </c>
    </row>
    <row r="1869" spans="1:5" x14ac:dyDescent="0.35">
      <c r="A1869" s="1">
        <v>42046</v>
      </c>
      <c r="B1869">
        <f t="shared" si="87"/>
        <v>11</v>
      </c>
      <c r="C1869">
        <f t="shared" si="88"/>
        <v>2</v>
      </c>
      <c r="D1869">
        <f t="shared" si="89"/>
        <v>2015</v>
      </c>
      <c r="E1869">
        <v>-3.2</v>
      </c>
    </row>
    <row r="1870" spans="1:5" x14ac:dyDescent="0.35">
      <c r="A1870" s="1">
        <v>42047</v>
      </c>
      <c r="B1870">
        <f t="shared" si="87"/>
        <v>12</v>
      </c>
      <c r="C1870">
        <f t="shared" si="88"/>
        <v>2</v>
      </c>
      <c r="D1870">
        <f t="shared" si="89"/>
        <v>2015</v>
      </c>
      <c r="E1870">
        <v>-2.1</v>
      </c>
    </row>
    <row r="1871" spans="1:5" x14ac:dyDescent="0.35">
      <c r="A1871" s="1">
        <v>42048</v>
      </c>
      <c r="B1871">
        <f t="shared" si="87"/>
        <v>13</v>
      </c>
      <c r="C1871">
        <f t="shared" si="88"/>
        <v>2</v>
      </c>
      <c r="D1871">
        <f t="shared" si="89"/>
        <v>2015</v>
      </c>
      <c r="E1871">
        <v>-1.6</v>
      </c>
    </row>
    <row r="1872" spans="1:5" x14ac:dyDescent="0.35">
      <c r="A1872" s="1">
        <v>42049</v>
      </c>
      <c r="B1872">
        <f t="shared" si="87"/>
        <v>14</v>
      </c>
      <c r="C1872">
        <f t="shared" si="88"/>
        <v>2</v>
      </c>
      <c r="D1872">
        <f t="shared" si="89"/>
        <v>2015</v>
      </c>
      <c r="E1872">
        <v>-1</v>
      </c>
    </row>
    <row r="1873" spans="1:5" x14ac:dyDescent="0.35">
      <c r="A1873" s="1">
        <v>42050</v>
      </c>
      <c r="B1873">
        <f t="shared" si="87"/>
        <v>15</v>
      </c>
      <c r="C1873">
        <f t="shared" si="88"/>
        <v>2</v>
      </c>
      <c r="D1873">
        <f t="shared" si="89"/>
        <v>2015</v>
      </c>
      <c r="E1873">
        <v>-3.3</v>
      </c>
    </row>
    <row r="1874" spans="1:5" x14ac:dyDescent="0.35">
      <c r="A1874" s="1">
        <v>42051</v>
      </c>
      <c r="B1874">
        <f t="shared" si="87"/>
        <v>16</v>
      </c>
      <c r="C1874">
        <f t="shared" si="88"/>
        <v>2</v>
      </c>
      <c r="D1874">
        <f t="shared" si="89"/>
        <v>2015</v>
      </c>
      <c r="E1874">
        <v>-1.9</v>
      </c>
    </row>
    <row r="1875" spans="1:5" x14ac:dyDescent="0.35">
      <c r="A1875" s="1">
        <v>42052</v>
      </c>
      <c r="B1875">
        <f t="shared" si="87"/>
        <v>17</v>
      </c>
      <c r="C1875">
        <f t="shared" si="88"/>
        <v>2</v>
      </c>
      <c r="D1875">
        <f t="shared" si="89"/>
        <v>2015</v>
      </c>
      <c r="E1875">
        <v>-1.4</v>
      </c>
    </row>
    <row r="1876" spans="1:5" x14ac:dyDescent="0.35">
      <c r="A1876" s="1">
        <v>42053</v>
      </c>
      <c r="B1876">
        <f t="shared" si="87"/>
        <v>18</v>
      </c>
      <c r="C1876">
        <f t="shared" si="88"/>
        <v>2</v>
      </c>
      <c r="D1876">
        <f t="shared" si="89"/>
        <v>2015</v>
      </c>
      <c r="E1876">
        <v>-3.6</v>
      </c>
    </row>
    <row r="1877" spans="1:5" x14ac:dyDescent="0.35">
      <c r="A1877" s="1">
        <v>42054</v>
      </c>
      <c r="B1877">
        <f t="shared" si="87"/>
        <v>19</v>
      </c>
      <c r="C1877">
        <f t="shared" si="88"/>
        <v>2</v>
      </c>
      <c r="D1877">
        <f t="shared" si="89"/>
        <v>2015</v>
      </c>
      <c r="E1877">
        <v>-1.8</v>
      </c>
    </row>
    <row r="1878" spans="1:5" x14ac:dyDescent="0.35">
      <c r="A1878" s="1">
        <v>42055</v>
      </c>
      <c r="B1878">
        <f t="shared" si="87"/>
        <v>20</v>
      </c>
      <c r="C1878">
        <f t="shared" si="88"/>
        <v>2</v>
      </c>
      <c r="D1878">
        <f t="shared" si="89"/>
        <v>2015</v>
      </c>
      <c r="E1878">
        <v>0.3</v>
      </c>
    </row>
    <row r="1879" spans="1:5" x14ac:dyDescent="0.35">
      <c r="A1879" s="1">
        <v>42056</v>
      </c>
      <c r="B1879">
        <f t="shared" si="87"/>
        <v>21</v>
      </c>
      <c r="C1879">
        <f t="shared" si="88"/>
        <v>2</v>
      </c>
      <c r="D1879">
        <f t="shared" si="89"/>
        <v>2015</v>
      </c>
      <c r="E1879">
        <v>-0.2</v>
      </c>
    </row>
    <row r="1880" spans="1:5" x14ac:dyDescent="0.35">
      <c r="A1880" s="1">
        <v>42057</v>
      </c>
      <c r="B1880">
        <f t="shared" si="87"/>
        <v>22</v>
      </c>
      <c r="C1880">
        <f t="shared" si="88"/>
        <v>2</v>
      </c>
      <c r="D1880">
        <f t="shared" si="89"/>
        <v>2015</v>
      </c>
      <c r="E1880">
        <v>-1.2</v>
      </c>
    </row>
    <row r="1881" spans="1:5" x14ac:dyDescent="0.35">
      <c r="A1881" s="1">
        <v>42058</v>
      </c>
      <c r="B1881">
        <f t="shared" si="87"/>
        <v>23</v>
      </c>
      <c r="C1881">
        <f t="shared" si="88"/>
        <v>2</v>
      </c>
      <c r="D1881">
        <f t="shared" si="89"/>
        <v>2015</v>
      </c>
      <c r="E1881">
        <v>-1.3</v>
      </c>
    </row>
    <row r="1882" spans="1:5" x14ac:dyDescent="0.35">
      <c r="A1882" s="1">
        <v>42059</v>
      </c>
      <c r="B1882">
        <f t="shared" si="87"/>
        <v>24</v>
      </c>
      <c r="C1882">
        <f t="shared" si="88"/>
        <v>2</v>
      </c>
      <c r="D1882">
        <f t="shared" si="89"/>
        <v>2015</v>
      </c>
      <c r="E1882">
        <v>0.5</v>
      </c>
    </row>
    <row r="1883" spans="1:5" x14ac:dyDescent="0.35">
      <c r="A1883" s="1">
        <v>42060</v>
      </c>
      <c r="B1883">
        <f t="shared" si="87"/>
        <v>25</v>
      </c>
      <c r="C1883">
        <f t="shared" si="88"/>
        <v>2</v>
      </c>
      <c r="D1883">
        <f t="shared" si="89"/>
        <v>2015</v>
      </c>
      <c r="E1883">
        <v>-0.7</v>
      </c>
    </row>
    <row r="1884" spans="1:5" x14ac:dyDescent="0.35">
      <c r="A1884" s="1">
        <v>42061</v>
      </c>
      <c r="B1884">
        <f t="shared" si="87"/>
        <v>26</v>
      </c>
      <c r="C1884">
        <f t="shared" si="88"/>
        <v>2</v>
      </c>
      <c r="D1884">
        <f t="shared" si="89"/>
        <v>2015</v>
      </c>
      <c r="E1884">
        <v>-3.2</v>
      </c>
    </row>
    <row r="1885" spans="1:5" x14ac:dyDescent="0.35">
      <c r="A1885" s="1">
        <v>42062</v>
      </c>
      <c r="B1885">
        <f t="shared" si="87"/>
        <v>27</v>
      </c>
      <c r="C1885">
        <f t="shared" si="88"/>
        <v>2</v>
      </c>
      <c r="D1885">
        <f t="shared" si="89"/>
        <v>2015</v>
      </c>
      <c r="E1885">
        <v>-2.7</v>
      </c>
    </row>
    <row r="1886" spans="1:5" x14ac:dyDescent="0.35">
      <c r="A1886" s="1">
        <v>42063</v>
      </c>
      <c r="B1886">
        <f t="shared" si="87"/>
        <v>28</v>
      </c>
      <c r="C1886">
        <f t="shared" si="88"/>
        <v>2</v>
      </c>
      <c r="D1886">
        <f t="shared" si="89"/>
        <v>2015</v>
      </c>
      <c r="E1886">
        <v>-0.3</v>
      </c>
    </row>
    <row r="1887" spans="1:5" x14ac:dyDescent="0.35">
      <c r="A1887" s="1">
        <v>42064</v>
      </c>
      <c r="B1887">
        <f t="shared" si="87"/>
        <v>1</v>
      </c>
      <c r="C1887">
        <f t="shared" si="88"/>
        <v>3</v>
      </c>
      <c r="D1887">
        <f t="shared" si="89"/>
        <v>2015</v>
      </c>
      <c r="E1887">
        <v>3</v>
      </c>
    </row>
    <row r="1888" spans="1:5" x14ac:dyDescent="0.35">
      <c r="A1888" s="1">
        <v>42065</v>
      </c>
      <c r="B1888">
        <f t="shared" si="87"/>
        <v>2</v>
      </c>
      <c r="C1888">
        <f t="shared" si="88"/>
        <v>3</v>
      </c>
      <c r="D1888">
        <f t="shared" si="89"/>
        <v>2015</v>
      </c>
      <c r="E1888">
        <v>2.7</v>
      </c>
    </row>
    <row r="1889" spans="1:5" x14ac:dyDescent="0.35">
      <c r="A1889" s="1">
        <v>42066</v>
      </c>
      <c r="B1889">
        <f t="shared" si="87"/>
        <v>3</v>
      </c>
      <c r="C1889">
        <f t="shared" si="88"/>
        <v>3</v>
      </c>
      <c r="D1889">
        <f t="shared" si="89"/>
        <v>2015</v>
      </c>
      <c r="E1889">
        <v>2.2999999999999998</v>
      </c>
    </row>
    <row r="1890" spans="1:5" x14ac:dyDescent="0.35">
      <c r="A1890" s="1">
        <v>42067</v>
      </c>
      <c r="B1890">
        <f t="shared" si="87"/>
        <v>4</v>
      </c>
      <c r="C1890">
        <f t="shared" si="88"/>
        <v>3</v>
      </c>
      <c r="D1890">
        <f t="shared" si="89"/>
        <v>2015</v>
      </c>
      <c r="E1890">
        <v>0</v>
      </c>
    </row>
    <row r="1891" spans="1:5" x14ac:dyDescent="0.35">
      <c r="A1891" s="1">
        <v>42068</v>
      </c>
      <c r="B1891">
        <f t="shared" si="87"/>
        <v>5</v>
      </c>
      <c r="C1891">
        <f t="shared" si="88"/>
        <v>3</v>
      </c>
      <c r="D1891">
        <f t="shared" si="89"/>
        <v>2015</v>
      </c>
      <c r="E1891">
        <v>-2.1</v>
      </c>
    </row>
    <row r="1892" spans="1:5" x14ac:dyDescent="0.35">
      <c r="A1892" s="1">
        <v>42069</v>
      </c>
      <c r="B1892">
        <f t="shared" si="87"/>
        <v>6</v>
      </c>
      <c r="C1892">
        <f t="shared" si="88"/>
        <v>3</v>
      </c>
      <c r="D1892">
        <f t="shared" si="89"/>
        <v>2015</v>
      </c>
      <c r="E1892">
        <v>-2.4</v>
      </c>
    </row>
    <row r="1893" spans="1:5" x14ac:dyDescent="0.35">
      <c r="A1893" s="1">
        <v>42070</v>
      </c>
      <c r="B1893">
        <f t="shared" si="87"/>
        <v>7</v>
      </c>
      <c r="C1893">
        <f t="shared" si="88"/>
        <v>3</v>
      </c>
      <c r="D1893">
        <f t="shared" si="89"/>
        <v>2015</v>
      </c>
      <c r="E1893">
        <v>-0.5</v>
      </c>
    </row>
    <row r="1894" spans="1:5" x14ac:dyDescent="0.35">
      <c r="A1894" s="1">
        <v>42071</v>
      </c>
      <c r="B1894">
        <f t="shared" si="87"/>
        <v>8</v>
      </c>
      <c r="C1894">
        <f t="shared" si="88"/>
        <v>3</v>
      </c>
      <c r="D1894">
        <f t="shared" si="89"/>
        <v>2015</v>
      </c>
      <c r="E1894">
        <v>2.4</v>
      </c>
    </row>
    <row r="1895" spans="1:5" x14ac:dyDescent="0.35">
      <c r="A1895" s="1">
        <v>42072</v>
      </c>
      <c r="B1895">
        <f t="shared" si="87"/>
        <v>9</v>
      </c>
      <c r="C1895">
        <f t="shared" si="88"/>
        <v>3</v>
      </c>
      <c r="D1895">
        <f t="shared" si="89"/>
        <v>2015</v>
      </c>
      <c r="E1895">
        <v>3.7</v>
      </c>
    </row>
    <row r="1896" spans="1:5" x14ac:dyDescent="0.35">
      <c r="A1896" s="1">
        <v>42073</v>
      </c>
      <c r="B1896">
        <f t="shared" si="87"/>
        <v>10</v>
      </c>
      <c r="C1896">
        <f t="shared" si="88"/>
        <v>3</v>
      </c>
      <c r="D1896">
        <f t="shared" si="89"/>
        <v>2015</v>
      </c>
      <c r="E1896">
        <v>4.0999999999999996</v>
      </c>
    </row>
    <row r="1897" spans="1:5" x14ac:dyDescent="0.35">
      <c r="A1897" s="1">
        <v>42074</v>
      </c>
      <c r="B1897">
        <f t="shared" si="87"/>
        <v>11</v>
      </c>
      <c r="C1897">
        <f t="shared" si="88"/>
        <v>3</v>
      </c>
      <c r="D1897">
        <f t="shared" si="89"/>
        <v>2015</v>
      </c>
      <c r="E1897">
        <v>1.8</v>
      </c>
    </row>
    <row r="1898" spans="1:5" x14ac:dyDescent="0.35">
      <c r="A1898" s="1">
        <v>42075</v>
      </c>
      <c r="B1898">
        <f t="shared" si="87"/>
        <v>12</v>
      </c>
      <c r="C1898">
        <f t="shared" si="88"/>
        <v>3</v>
      </c>
      <c r="D1898">
        <f t="shared" si="89"/>
        <v>2015</v>
      </c>
      <c r="E1898">
        <v>-0.3</v>
      </c>
    </row>
    <row r="1899" spans="1:5" x14ac:dyDescent="0.35">
      <c r="A1899" s="1">
        <v>42076</v>
      </c>
      <c r="B1899">
        <f t="shared" si="87"/>
        <v>13</v>
      </c>
      <c r="C1899">
        <f t="shared" si="88"/>
        <v>3</v>
      </c>
      <c r="D1899">
        <f t="shared" si="89"/>
        <v>2015</v>
      </c>
      <c r="E1899">
        <v>-0.5</v>
      </c>
    </row>
    <row r="1900" spans="1:5" x14ac:dyDescent="0.35">
      <c r="A1900" s="1">
        <v>42077</v>
      </c>
      <c r="B1900">
        <f t="shared" si="87"/>
        <v>14</v>
      </c>
      <c r="C1900">
        <f t="shared" si="88"/>
        <v>3</v>
      </c>
      <c r="D1900">
        <f t="shared" si="89"/>
        <v>2015</v>
      </c>
      <c r="E1900">
        <v>-1.1000000000000001</v>
      </c>
    </row>
    <row r="1901" spans="1:5" x14ac:dyDescent="0.35">
      <c r="A1901" s="1">
        <v>42078</v>
      </c>
      <c r="B1901">
        <f t="shared" si="87"/>
        <v>15</v>
      </c>
      <c r="C1901">
        <f t="shared" si="88"/>
        <v>3</v>
      </c>
      <c r="D1901">
        <f t="shared" si="89"/>
        <v>2015</v>
      </c>
      <c r="E1901">
        <v>1.8</v>
      </c>
    </row>
    <row r="1902" spans="1:5" x14ac:dyDescent="0.35">
      <c r="A1902" s="1">
        <v>42079</v>
      </c>
      <c r="B1902">
        <f t="shared" si="87"/>
        <v>16</v>
      </c>
      <c r="C1902">
        <f t="shared" si="88"/>
        <v>3</v>
      </c>
      <c r="D1902">
        <f t="shared" si="89"/>
        <v>2015</v>
      </c>
      <c r="E1902">
        <v>6.3</v>
      </c>
    </row>
    <row r="1903" spans="1:5" x14ac:dyDescent="0.35">
      <c r="A1903" s="1">
        <v>42080</v>
      </c>
      <c r="B1903">
        <f t="shared" si="87"/>
        <v>17</v>
      </c>
      <c r="C1903">
        <f t="shared" si="88"/>
        <v>3</v>
      </c>
      <c r="D1903">
        <f t="shared" si="89"/>
        <v>2015</v>
      </c>
      <c r="E1903">
        <v>8.6999999999999993</v>
      </c>
    </row>
    <row r="1904" spans="1:5" x14ac:dyDescent="0.35">
      <c r="A1904" s="1">
        <v>42081</v>
      </c>
      <c r="B1904">
        <f t="shared" si="87"/>
        <v>18</v>
      </c>
      <c r="C1904">
        <f t="shared" si="88"/>
        <v>3</v>
      </c>
      <c r="D1904">
        <f t="shared" si="89"/>
        <v>2015</v>
      </c>
      <c r="E1904">
        <v>7</v>
      </c>
    </row>
    <row r="1905" spans="1:5" x14ac:dyDescent="0.35">
      <c r="A1905" s="1">
        <v>42082</v>
      </c>
      <c r="B1905">
        <f t="shared" si="87"/>
        <v>19</v>
      </c>
      <c r="C1905">
        <f t="shared" si="88"/>
        <v>3</v>
      </c>
      <c r="D1905">
        <f t="shared" si="89"/>
        <v>2015</v>
      </c>
      <c r="E1905">
        <v>6.5</v>
      </c>
    </row>
    <row r="1906" spans="1:5" x14ac:dyDescent="0.35">
      <c r="A1906" s="1">
        <v>42083</v>
      </c>
      <c r="B1906">
        <f t="shared" si="87"/>
        <v>20</v>
      </c>
      <c r="C1906">
        <f t="shared" si="88"/>
        <v>3</v>
      </c>
      <c r="D1906">
        <f t="shared" si="89"/>
        <v>2015</v>
      </c>
      <c r="E1906">
        <v>4.5999999999999996</v>
      </c>
    </row>
    <row r="1907" spans="1:5" x14ac:dyDescent="0.35">
      <c r="A1907" s="1">
        <v>42084</v>
      </c>
      <c r="B1907">
        <f t="shared" si="87"/>
        <v>21</v>
      </c>
      <c r="C1907">
        <f t="shared" si="88"/>
        <v>3</v>
      </c>
      <c r="D1907">
        <f t="shared" si="89"/>
        <v>2015</v>
      </c>
      <c r="E1907">
        <v>4.3</v>
      </c>
    </row>
    <row r="1908" spans="1:5" x14ac:dyDescent="0.35">
      <c r="A1908" s="1">
        <v>42085</v>
      </c>
      <c r="B1908">
        <f t="shared" si="87"/>
        <v>22</v>
      </c>
      <c r="C1908">
        <f t="shared" si="88"/>
        <v>3</v>
      </c>
      <c r="D1908">
        <f t="shared" si="89"/>
        <v>2015</v>
      </c>
      <c r="E1908">
        <v>1</v>
      </c>
    </row>
    <row r="1909" spans="1:5" x14ac:dyDescent="0.35">
      <c r="A1909" s="1">
        <v>42086</v>
      </c>
      <c r="B1909">
        <f t="shared" si="87"/>
        <v>23</v>
      </c>
      <c r="C1909">
        <f t="shared" si="88"/>
        <v>3</v>
      </c>
      <c r="D1909">
        <f t="shared" si="89"/>
        <v>2015</v>
      </c>
      <c r="E1909">
        <v>2.6</v>
      </c>
    </row>
    <row r="1910" spans="1:5" x14ac:dyDescent="0.35">
      <c r="A1910" s="1">
        <v>42087</v>
      </c>
      <c r="B1910">
        <f t="shared" si="87"/>
        <v>24</v>
      </c>
      <c r="C1910">
        <f t="shared" si="88"/>
        <v>3</v>
      </c>
      <c r="D1910">
        <f t="shared" si="89"/>
        <v>2015</v>
      </c>
      <c r="E1910">
        <v>6</v>
      </c>
    </row>
    <row r="1911" spans="1:5" x14ac:dyDescent="0.35">
      <c r="A1911" s="1">
        <v>42088</v>
      </c>
      <c r="B1911">
        <f t="shared" si="87"/>
        <v>25</v>
      </c>
      <c r="C1911">
        <f t="shared" si="88"/>
        <v>3</v>
      </c>
      <c r="D1911">
        <f t="shared" si="89"/>
        <v>2015</v>
      </c>
      <c r="E1911">
        <v>7.4</v>
      </c>
    </row>
    <row r="1912" spans="1:5" x14ac:dyDescent="0.35">
      <c r="A1912" s="1">
        <v>42089</v>
      </c>
      <c r="B1912">
        <f t="shared" si="87"/>
        <v>26</v>
      </c>
      <c r="C1912">
        <f t="shared" si="88"/>
        <v>3</v>
      </c>
      <c r="D1912">
        <f t="shared" si="89"/>
        <v>2015</v>
      </c>
      <c r="E1912">
        <v>3.3</v>
      </c>
    </row>
    <row r="1913" spans="1:5" x14ac:dyDescent="0.35">
      <c r="A1913" s="1">
        <v>42090</v>
      </c>
      <c r="B1913">
        <f t="shared" si="87"/>
        <v>27</v>
      </c>
      <c r="C1913">
        <f t="shared" si="88"/>
        <v>3</v>
      </c>
      <c r="D1913">
        <f t="shared" si="89"/>
        <v>2015</v>
      </c>
      <c r="E1913">
        <v>2.6</v>
      </c>
    </row>
    <row r="1914" spans="1:5" x14ac:dyDescent="0.35">
      <c r="A1914" s="1">
        <v>42091</v>
      </c>
      <c r="B1914">
        <f t="shared" si="87"/>
        <v>28</v>
      </c>
      <c r="C1914">
        <f t="shared" si="88"/>
        <v>3</v>
      </c>
      <c r="D1914">
        <f t="shared" si="89"/>
        <v>2015</v>
      </c>
      <c r="E1914">
        <v>5.8</v>
      </c>
    </row>
    <row r="1915" spans="1:5" x14ac:dyDescent="0.35">
      <c r="A1915" s="1">
        <v>42092</v>
      </c>
      <c r="B1915">
        <f t="shared" si="87"/>
        <v>29</v>
      </c>
      <c r="C1915">
        <f t="shared" si="88"/>
        <v>3</v>
      </c>
      <c r="D1915">
        <f t="shared" si="89"/>
        <v>2015</v>
      </c>
      <c r="E1915">
        <v>7</v>
      </c>
    </row>
    <row r="1916" spans="1:5" x14ac:dyDescent="0.35">
      <c r="A1916" s="1">
        <v>42093</v>
      </c>
      <c r="B1916">
        <f t="shared" si="87"/>
        <v>30</v>
      </c>
      <c r="C1916">
        <f t="shared" si="88"/>
        <v>3</v>
      </c>
      <c r="D1916">
        <f t="shared" si="89"/>
        <v>2015</v>
      </c>
      <c r="E1916">
        <v>5.6</v>
      </c>
    </row>
    <row r="1917" spans="1:5" x14ac:dyDescent="0.35">
      <c r="A1917" s="1">
        <v>42094</v>
      </c>
      <c r="B1917">
        <f t="shared" si="87"/>
        <v>31</v>
      </c>
      <c r="C1917">
        <f t="shared" si="88"/>
        <v>3</v>
      </c>
      <c r="D1917">
        <f t="shared" si="89"/>
        <v>2015</v>
      </c>
      <c r="E1917">
        <v>7.9</v>
      </c>
    </row>
    <row r="1918" spans="1:5" x14ac:dyDescent="0.35">
      <c r="A1918" s="1">
        <v>42095</v>
      </c>
      <c r="B1918">
        <f t="shared" si="87"/>
        <v>1</v>
      </c>
      <c r="C1918">
        <f t="shared" si="88"/>
        <v>4</v>
      </c>
      <c r="D1918">
        <f t="shared" si="89"/>
        <v>2015</v>
      </c>
      <c r="E1918">
        <v>0.5</v>
      </c>
    </row>
    <row r="1919" spans="1:5" x14ac:dyDescent="0.35">
      <c r="A1919" s="1">
        <v>42096</v>
      </c>
      <c r="B1919">
        <f t="shared" si="87"/>
        <v>2</v>
      </c>
      <c r="C1919">
        <f t="shared" si="88"/>
        <v>4</v>
      </c>
      <c r="D1919">
        <f t="shared" si="89"/>
        <v>2015</v>
      </c>
      <c r="E1919">
        <v>0.5</v>
      </c>
    </row>
    <row r="1920" spans="1:5" x14ac:dyDescent="0.35">
      <c r="A1920" s="1">
        <v>42097</v>
      </c>
      <c r="B1920">
        <f t="shared" si="87"/>
        <v>3</v>
      </c>
      <c r="C1920">
        <f t="shared" si="88"/>
        <v>4</v>
      </c>
      <c r="D1920">
        <f t="shared" si="89"/>
        <v>2015</v>
      </c>
      <c r="E1920">
        <v>2.2000000000000002</v>
      </c>
    </row>
    <row r="1921" spans="1:5" x14ac:dyDescent="0.35">
      <c r="A1921" s="1">
        <v>42098</v>
      </c>
      <c r="B1921">
        <f t="shared" si="87"/>
        <v>4</v>
      </c>
      <c r="C1921">
        <f t="shared" si="88"/>
        <v>4</v>
      </c>
      <c r="D1921">
        <f t="shared" si="89"/>
        <v>2015</v>
      </c>
      <c r="E1921">
        <v>0.6</v>
      </c>
    </row>
    <row r="1922" spans="1:5" x14ac:dyDescent="0.35">
      <c r="A1922" s="1">
        <v>42099</v>
      </c>
      <c r="B1922">
        <f t="shared" ref="B1922:B1985" si="90">DAY(A1922)</f>
        <v>5</v>
      </c>
      <c r="C1922">
        <f t="shared" ref="C1922:C1985" si="91">MONTH(A1922)</f>
        <v>4</v>
      </c>
      <c r="D1922">
        <f t="shared" ref="D1922:D1985" si="92">YEAR(A1922)</f>
        <v>2015</v>
      </c>
      <c r="E1922">
        <v>-1.7</v>
      </c>
    </row>
    <row r="1923" spans="1:5" x14ac:dyDescent="0.35">
      <c r="A1923" s="1">
        <v>42100</v>
      </c>
      <c r="B1923">
        <f t="shared" si="90"/>
        <v>6</v>
      </c>
      <c r="C1923">
        <f t="shared" si="91"/>
        <v>4</v>
      </c>
      <c r="D1923">
        <f t="shared" si="92"/>
        <v>2015</v>
      </c>
      <c r="E1923">
        <v>-2</v>
      </c>
    </row>
    <row r="1924" spans="1:5" x14ac:dyDescent="0.35">
      <c r="A1924" s="1">
        <v>42101</v>
      </c>
      <c r="B1924">
        <f t="shared" si="90"/>
        <v>7</v>
      </c>
      <c r="C1924">
        <f t="shared" si="91"/>
        <v>4</v>
      </c>
      <c r="D1924">
        <f t="shared" si="92"/>
        <v>2015</v>
      </c>
      <c r="E1924">
        <v>-0.6</v>
      </c>
    </row>
    <row r="1925" spans="1:5" x14ac:dyDescent="0.35">
      <c r="A1925" s="1">
        <v>42102</v>
      </c>
      <c r="B1925">
        <f t="shared" si="90"/>
        <v>8</v>
      </c>
      <c r="C1925">
        <f t="shared" si="91"/>
        <v>4</v>
      </c>
      <c r="D1925">
        <f t="shared" si="92"/>
        <v>2015</v>
      </c>
      <c r="E1925">
        <v>3</v>
      </c>
    </row>
    <row r="1926" spans="1:5" x14ac:dyDescent="0.35">
      <c r="A1926" s="1">
        <v>42103</v>
      </c>
      <c r="B1926">
        <f t="shared" si="90"/>
        <v>9</v>
      </c>
      <c r="C1926">
        <f t="shared" si="91"/>
        <v>4</v>
      </c>
      <c r="D1926">
        <f t="shared" si="92"/>
        <v>2015</v>
      </c>
      <c r="E1926">
        <v>7.8</v>
      </c>
    </row>
    <row r="1927" spans="1:5" x14ac:dyDescent="0.35">
      <c r="A1927" s="1">
        <v>42104</v>
      </c>
      <c r="B1927">
        <f t="shared" si="90"/>
        <v>10</v>
      </c>
      <c r="C1927">
        <f t="shared" si="91"/>
        <v>4</v>
      </c>
      <c r="D1927">
        <f t="shared" si="92"/>
        <v>2015</v>
      </c>
      <c r="E1927">
        <v>10.6</v>
      </c>
    </row>
    <row r="1928" spans="1:5" x14ac:dyDescent="0.35">
      <c r="A1928" s="1">
        <v>42105</v>
      </c>
      <c r="B1928">
        <f t="shared" si="90"/>
        <v>11</v>
      </c>
      <c r="C1928">
        <f t="shared" si="91"/>
        <v>4</v>
      </c>
      <c r="D1928">
        <f t="shared" si="92"/>
        <v>2015</v>
      </c>
      <c r="E1928">
        <v>10.1</v>
      </c>
    </row>
    <row r="1929" spans="1:5" x14ac:dyDescent="0.35">
      <c r="A1929" s="1">
        <v>42106</v>
      </c>
      <c r="B1929">
        <f t="shared" si="90"/>
        <v>12</v>
      </c>
      <c r="C1929">
        <f t="shared" si="91"/>
        <v>4</v>
      </c>
      <c r="D1929">
        <f t="shared" si="92"/>
        <v>2015</v>
      </c>
      <c r="E1929">
        <v>11</v>
      </c>
    </row>
    <row r="1930" spans="1:5" x14ac:dyDescent="0.35">
      <c r="A1930" s="1">
        <v>42107</v>
      </c>
      <c r="B1930">
        <f t="shared" si="90"/>
        <v>13</v>
      </c>
      <c r="C1930">
        <f t="shared" si="91"/>
        <v>4</v>
      </c>
      <c r="D1930">
        <f t="shared" si="92"/>
        <v>2015</v>
      </c>
      <c r="E1930">
        <v>11</v>
      </c>
    </row>
    <row r="1931" spans="1:5" x14ac:dyDescent="0.35">
      <c r="A1931" s="1">
        <v>42108</v>
      </c>
      <c r="B1931">
        <f t="shared" si="90"/>
        <v>14</v>
      </c>
      <c r="C1931">
        <f t="shared" si="91"/>
        <v>4</v>
      </c>
      <c r="D1931">
        <f t="shared" si="92"/>
        <v>2015</v>
      </c>
      <c r="E1931">
        <v>11</v>
      </c>
    </row>
    <row r="1932" spans="1:5" x14ac:dyDescent="0.35">
      <c r="A1932" s="1">
        <v>42109</v>
      </c>
      <c r="B1932">
        <f t="shared" si="90"/>
        <v>15</v>
      </c>
      <c r="C1932">
        <f t="shared" si="91"/>
        <v>4</v>
      </c>
      <c r="D1932">
        <f t="shared" si="92"/>
        <v>2015</v>
      </c>
      <c r="E1932">
        <v>12.4</v>
      </c>
    </row>
    <row r="1933" spans="1:5" x14ac:dyDescent="0.35">
      <c r="A1933" s="1">
        <v>42110</v>
      </c>
      <c r="B1933">
        <f t="shared" si="90"/>
        <v>16</v>
      </c>
      <c r="C1933">
        <f t="shared" si="91"/>
        <v>4</v>
      </c>
      <c r="D1933">
        <f t="shared" si="92"/>
        <v>2015</v>
      </c>
      <c r="E1933">
        <v>14.1</v>
      </c>
    </row>
    <row r="1934" spans="1:5" x14ac:dyDescent="0.35">
      <c r="A1934" s="1">
        <v>42111</v>
      </c>
      <c r="B1934">
        <f t="shared" si="90"/>
        <v>17</v>
      </c>
      <c r="C1934">
        <f t="shared" si="91"/>
        <v>4</v>
      </c>
      <c r="D1934">
        <f t="shared" si="92"/>
        <v>2015</v>
      </c>
      <c r="E1934">
        <v>9.1</v>
      </c>
    </row>
    <row r="1935" spans="1:5" x14ac:dyDescent="0.35">
      <c r="A1935" s="1">
        <v>42112</v>
      </c>
      <c r="B1935">
        <f t="shared" si="90"/>
        <v>18</v>
      </c>
      <c r="C1935">
        <f t="shared" si="91"/>
        <v>4</v>
      </c>
      <c r="D1935">
        <f t="shared" si="92"/>
        <v>2015</v>
      </c>
      <c r="E1935">
        <v>3.8</v>
      </c>
    </row>
    <row r="1936" spans="1:5" x14ac:dyDescent="0.35">
      <c r="A1936" s="1">
        <v>42113</v>
      </c>
      <c r="B1936">
        <f t="shared" si="90"/>
        <v>19</v>
      </c>
      <c r="C1936">
        <f t="shared" si="91"/>
        <v>4</v>
      </c>
      <c r="D1936">
        <f t="shared" si="92"/>
        <v>2015</v>
      </c>
      <c r="E1936">
        <v>6.3</v>
      </c>
    </row>
    <row r="1937" spans="1:5" x14ac:dyDescent="0.35">
      <c r="A1937" s="1">
        <v>42114</v>
      </c>
      <c r="B1937">
        <f t="shared" si="90"/>
        <v>20</v>
      </c>
      <c r="C1937">
        <f t="shared" si="91"/>
        <v>4</v>
      </c>
      <c r="D1937">
        <f t="shared" si="92"/>
        <v>2015</v>
      </c>
      <c r="E1937">
        <v>7.1</v>
      </c>
    </row>
    <row r="1938" spans="1:5" x14ac:dyDescent="0.35">
      <c r="A1938" s="1">
        <v>42115</v>
      </c>
      <c r="B1938">
        <f t="shared" si="90"/>
        <v>21</v>
      </c>
      <c r="C1938">
        <f t="shared" si="91"/>
        <v>4</v>
      </c>
      <c r="D1938">
        <f t="shared" si="92"/>
        <v>2015</v>
      </c>
      <c r="E1938">
        <v>8.6</v>
      </c>
    </row>
    <row r="1939" spans="1:5" x14ac:dyDescent="0.35">
      <c r="A1939" s="1">
        <v>42116</v>
      </c>
      <c r="B1939">
        <f t="shared" si="90"/>
        <v>22</v>
      </c>
      <c r="C1939">
        <f t="shared" si="91"/>
        <v>4</v>
      </c>
      <c r="D1939">
        <f t="shared" si="92"/>
        <v>2015</v>
      </c>
      <c r="E1939">
        <v>10.8</v>
      </c>
    </row>
    <row r="1940" spans="1:5" x14ac:dyDescent="0.35">
      <c r="A1940" s="1">
        <v>42117</v>
      </c>
      <c r="B1940">
        <f t="shared" si="90"/>
        <v>23</v>
      </c>
      <c r="C1940">
        <f t="shared" si="91"/>
        <v>4</v>
      </c>
      <c r="D1940">
        <f t="shared" si="92"/>
        <v>2015</v>
      </c>
      <c r="E1940">
        <v>5.2</v>
      </c>
    </row>
    <row r="1941" spans="1:5" x14ac:dyDescent="0.35">
      <c r="A1941" s="1">
        <v>42118</v>
      </c>
      <c r="B1941">
        <f t="shared" si="90"/>
        <v>24</v>
      </c>
      <c r="C1941">
        <f t="shared" si="91"/>
        <v>4</v>
      </c>
      <c r="D1941">
        <f t="shared" si="92"/>
        <v>2015</v>
      </c>
      <c r="E1941">
        <v>8.6999999999999993</v>
      </c>
    </row>
    <row r="1942" spans="1:5" x14ac:dyDescent="0.35">
      <c r="A1942" s="1">
        <v>42119</v>
      </c>
      <c r="B1942">
        <f t="shared" si="90"/>
        <v>25</v>
      </c>
      <c r="C1942">
        <f t="shared" si="91"/>
        <v>4</v>
      </c>
      <c r="D1942">
        <f t="shared" si="92"/>
        <v>2015</v>
      </c>
      <c r="E1942">
        <v>10.4</v>
      </c>
    </row>
    <row r="1943" spans="1:5" x14ac:dyDescent="0.35">
      <c r="A1943" s="1">
        <v>42120</v>
      </c>
      <c r="B1943">
        <f t="shared" si="90"/>
        <v>26</v>
      </c>
      <c r="C1943">
        <f t="shared" si="91"/>
        <v>4</v>
      </c>
      <c r="D1943">
        <f t="shared" si="92"/>
        <v>2015</v>
      </c>
      <c r="E1943">
        <v>12.5</v>
      </c>
    </row>
    <row r="1944" spans="1:5" x14ac:dyDescent="0.35">
      <c r="A1944" s="1">
        <v>42121</v>
      </c>
      <c r="B1944">
        <f t="shared" si="90"/>
        <v>27</v>
      </c>
      <c r="C1944">
        <f t="shared" si="91"/>
        <v>4</v>
      </c>
      <c r="D1944">
        <f t="shared" si="92"/>
        <v>2015</v>
      </c>
      <c r="E1944">
        <v>12.6</v>
      </c>
    </row>
    <row r="1945" spans="1:5" x14ac:dyDescent="0.35">
      <c r="A1945" s="1">
        <v>42122</v>
      </c>
      <c r="B1945">
        <f t="shared" si="90"/>
        <v>28</v>
      </c>
      <c r="C1945">
        <f t="shared" si="91"/>
        <v>4</v>
      </c>
      <c r="D1945">
        <f t="shared" si="92"/>
        <v>2015</v>
      </c>
      <c r="E1945">
        <v>4.7</v>
      </c>
    </row>
    <row r="1946" spans="1:5" x14ac:dyDescent="0.35">
      <c r="A1946" s="1">
        <v>42123</v>
      </c>
      <c r="B1946">
        <f t="shared" si="90"/>
        <v>29</v>
      </c>
      <c r="C1946">
        <f t="shared" si="91"/>
        <v>4</v>
      </c>
      <c r="D1946">
        <f t="shared" si="92"/>
        <v>2015</v>
      </c>
      <c r="E1946">
        <v>6.2</v>
      </c>
    </row>
    <row r="1947" spans="1:5" x14ac:dyDescent="0.35">
      <c r="A1947" s="1">
        <v>42124</v>
      </c>
      <c r="B1947">
        <f t="shared" si="90"/>
        <v>30</v>
      </c>
      <c r="C1947">
        <f t="shared" si="91"/>
        <v>4</v>
      </c>
      <c r="D1947">
        <f t="shared" si="92"/>
        <v>2015</v>
      </c>
      <c r="E1947">
        <v>8.6</v>
      </c>
    </row>
    <row r="1948" spans="1:5" x14ac:dyDescent="0.35">
      <c r="A1948" s="1">
        <v>42125</v>
      </c>
      <c r="B1948">
        <f t="shared" si="90"/>
        <v>1</v>
      </c>
      <c r="C1948">
        <f t="shared" si="91"/>
        <v>5</v>
      </c>
      <c r="D1948">
        <f t="shared" si="92"/>
        <v>2015</v>
      </c>
      <c r="E1948">
        <v>8.6999999999999993</v>
      </c>
    </row>
    <row r="1949" spans="1:5" x14ac:dyDescent="0.35">
      <c r="A1949" s="1">
        <v>42126</v>
      </c>
      <c r="B1949">
        <f t="shared" si="90"/>
        <v>2</v>
      </c>
      <c r="C1949">
        <f t="shared" si="91"/>
        <v>5</v>
      </c>
      <c r="D1949">
        <f t="shared" si="92"/>
        <v>2015</v>
      </c>
      <c r="E1949">
        <v>10.3</v>
      </c>
    </row>
    <row r="1950" spans="1:5" x14ac:dyDescent="0.35">
      <c r="A1950" s="1">
        <v>42127</v>
      </c>
      <c r="B1950">
        <f t="shared" si="90"/>
        <v>3</v>
      </c>
      <c r="C1950">
        <f t="shared" si="91"/>
        <v>5</v>
      </c>
      <c r="D1950">
        <f t="shared" si="92"/>
        <v>2015</v>
      </c>
      <c r="E1950">
        <v>13</v>
      </c>
    </row>
    <row r="1951" spans="1:5" x14ac:dyDescent="0.35">
      <c r="A1951" s="1">
        <v>42128</v>
      </c>
      <c r="B1951">
        <f t="shared" si="90"/>
        <v>4</v>
      </c>
      <c r="C1951">
        <f t="shared" si="91"/>
        <v>5</v>
      </c>
      <c r="D1951">
        <f t="shared" si="92"/>
        <v>2015</v>
      </c>
      <c r="E1951">
        <v>15.1</v>
      </c>
    </row>
    <row r="1952" spans="1:5" x14ac:dyDescent="0.35">
      <c r="A1952" s="1">
        <v>42129</v>
      </c>
      <c r="B1952">
        <f t="shared" si="90"/>
        <v>5</v>
      </c>
      <c r="C1952">
        <f t="shared" si="91"/>
        <v>5</v>
      </c>
      <c r="D1952">
        <f t="shared" si="92"/>
        <v>2015</v>
      </c>
      <c r="E1952">
        <v>18.5</v>
      </c>
    </row>
    <row r="1953" spans="1:5" x14ac:dyDescent="0.35">
      <c r="A1953" s="1">
        <v>42130</v>
      </c>
      <c r="B1953">
        <f t="shared" si="90"/>
        <v>6</v>
      </c>
      <c r="C1953">
        <f t="shared" si="91"/>
        <v>5</v>
      </c>
      <c r="D1953">
        <f t="shared" si="92"/>
        <v>2015</v>
      </c>
      <c r="E1953">
        <v>10.9</v>
      </c>
    </row>
    <row r="1954" spans="1:5" x14ac:dyDescent="0.35">
      <c r="A1954" s="1">
        <v>42131</v>
      </c>
      <c r="B1954">
        <f t="shared" si="90"/>
        <v>7</v>
      </c>
      <c r="C1954">
        <f t="shared" si="91"/>
        <v>5</v>
      </c>
      <c r="D1954">
        <f t="shared" si="92"/>
        <v>2015</v>
      </c>
      <c r="E1954">
        <v>10.5</v>
      </c>
    </row>
    <row r="1955" spans="1:5" x14ac:dyDescent="0.35">
      <c r="A1955" s="1">
        <v>42132</v>
      </c>
      <c r="B1955">
        <f t="shared" si="90"/>
        <v>8</v>
      </c>
      <c r="C1955">
        <f t="shared" si="91"/>
        <v>5</v>
      </c>
      <c r="D1955">
        <f t="shared" si="92"/>
        <v>2015</v>
      </c>
      <c r="E1955">
        <v>13.9</v>
      </c>
    </row>
    <row r="1956" spans="1:5" x14ac:dyDescent="0.35">
      <c r="A1956" s="1">
        <v>42133</v>
      </c>
      <c r="B1956">
        <f t="shared" si="90"/>
        <v>9</v>
      </c>
      <c r="C1956">
        <f t="shared" si="91"/>
        <v>5</v>
      </c>
      <c r="D1956">
        <f t="shared" si="92"/>
        <v>2015</v>
      </c>
      <c r="E1956">
        <v>12.4</v>
      </c>
    </row>
    <row r="1957" spans="1:5" x14ac:dyDescent="0.35">
      <c r="A1957" s="1">
        <v>42134</v>
      </c>
      <c r="B1957">
        <f t="shared" si="90"/>
        <v>10</v>
      </c>
      <c r="C1957">
        <f t="shared" si="91"/>
        <v>5</v>
      </c>
      <c r="D1957">
        <f t="shared" si="92"/>
        <v>2015</v>
      </c>
      <c r="E1957">
        <v>12.5</v>
      </c>
    </row>
    <row r="1958" spans="1:5" x14ac:dyDescent="0.35">
      <c r="A1958" s="1">
        <v>42135</v>
      </c>
      <c r="B1958">
        <f t="shared" si="90"/>
        <v>11</v>
      </c>
      <c r="C1958">
        <f t="shared" si="91"/>
        <v>5</v>
      </c>
      <c r="D1958">
        <f t="shared" si="92"/>
        <v>2015</v>
      </c>
      <c r="E1958">
        <v>14.7</v>
      </c>
    </row>
    <row r="1959" spans="1:5" x14ac:dyDescent="0.35">
      <c r="A1959" s="1">
        <v>42136</v>
      </c>
      <c r="B1959">
        <f t="shared" si="90"/>
        <v>12</v>
      </c>
      <c r="C1959">
        <f t="shared" si="91"/>
        <v>5</v>
      </c>
      <c r="D1959">
        <f t="shared" si="92"/>
        <v>2015</v>
      </c>
      <c r="E1959">
        <v>18.5</v>
      </c>
    </row>
    <row r="1960" spans="1:5" x14ac:dyDescent="0.35">
      <c r="A1960" s="1">
        <v>42137</v>
      </c>
      <c r="B1960">
        <f t="shared" si="90"/>
        <v>13</v>
      </c>
      <c r="C1960">
        <f t="shared" si="91"/>
        <v>5</v>
      </c>
      <c r="D1960">
        <f t="shared" si="92"/>
        <v>2015</v>
      </c>
      <c r="E1960">
        <v>18.100000000000001</v>
      </c>
    </row>
    <row r="1961" spans="1:5" x14ac:dyDescent="0.35">
      <c r="A1961" s="1">
        <v>42138</v>
      </c>
      <c r="B1961">
        <f t="shared" si="90"/>
        <v>14</v>
      </c>
      <c r="C1961">
        <f t="shared" si="91"/>
        <v>5</v>
      </c>
      <c r="D1961">
        <f t="shared" si="92"/>
        <v>2015</v>
      </c>
      <c r="E1961">
        <v>14.4</v>
      </c>
    </row>
    <row r="1962" spans="1:5" x14ac:dyDescent="0.35">
      <c r="A1962" s="1">
        <v>42139</v>
      </c>
      <c r="B1962">
        <f t="shared" si="90"/>
        <v>15</v>
      </c>
      <c r="C1962">
        <f t="shared" si="91"/>
        <v>5</v>
      </c>
      <c r="D1962">
        <f t="shared" si="92"/>
        <v>2015</v>
      </c>
      <c r="E1962">
        <v>8.1999999999999993</v>
      </c>
    </row>
    <row r="1963" spans="1:5" x14ac:dyDescent="0.35">
      <c r="A1963" s="1">
        <v>42140</v>
      </c>
      <c r="B1963">
        <f t="shared" si="90"/>
        <v>16</v>
      </c>
      <c r="C1963">
        <f t="shared" si="91"/>
        <v>5</v>
      </c>
      <c r="D1963">
        <f t="shared" si="92"/>
        <v>2015</v>
      </c>
      <c r="E1963">
        <v>11.4</v>
      </c>
    </row>
    <row r="1964" spans="1:5" x14ac:dyDescent="0.35">
      <c r="A1964" s="1">
        <v>42141</v>
      </c>
      <c r="B1964">
        <f t="shared" si="90"/>
        <v>17</v>
      </c>
      <c r="C1964">
        <f t="shared" si="91"/>
        <v>5</v>
      </c>
      <c r="D1964">
        <f t="shared" si="92"/>
        <v>2015</v>
      </c>
      <c r="E1964">
        <v>12.2</v>
      </c>
    </row>
    <row r="1965" spans="1:5" x14ac:dyDescent="0.35">
      <c r="A1965" s="1">
        <v>42142</v>
      </c>
      <c r="B1965">
        <f t="shared" si="90"/>
        <v>18</v>
      </c>
      <c r="C1965">
        <f t="shared" si="91"/>
        <v>5</v>
      </c>
      <c r="D1965">
        <f t="shared" si="92"/>
        <v>2015</v>
      </c>
      <c r="E1965">
        <v>14.4</v>
      </c>
    </row>
    <row r="1966" spans="1:5" x14ac:dyDescent="0.35">
      <c r="A1966" s="1">
        <v>42143</v>
      </c>
      <c r="B1966">
        <f t="shared" si="90"/>
        <v>19</v>
      </c>
      <c r="C1966">
        <f t="shared" si="91"/>
        <v>5</v>
      </c>
      <c r="D1966">
        <f t="shared" si="92"/>
        <v>2015</v>
      </c>
      <c r="E1966">
        <v>10.5</v>
      </c>
    </row>
    <row r="1967" spans="1:5" x14ac:dyDescent="0.35">
      <c r="A1967" s="1">
        <v>42144</v>
      </c>
      <c r="B1967">
        <f t="shared" si="90"/>
        <v>20</v>
      </c>
      <c r="C1967">
        <f t="shared" si="91"/>
        <v>5</v>
      </c>
      <c r="D1967">
        <f t="shared" si="92"/>
        <v>2015</v>
      </c>
      <c r="E1967">
        <v>5.4</v>
      </c>
    </row>
    <row r="1968" spans="1:5" x14ac:dyDescent="0.35">
      <c r="A1968" s="1">
        <v>42145</v>
      </c>
      <c r="B1968">
        <f t="shared" si="90"/>
        <v>21</v>
      </c>
      <c r="C1968">
        <f t="shared" si="91"/>
        <v>5</v>
      </c>
      <c r="D1968">
        <f t="shared" si="92"/>
        <v>2015</v>
      </c>
      <c r="E1968">
        <v>4.7</v>
      </c>
    </row>
    <row r="1969" spans="1:5" x14ac:dyDescent="0.35">
      <c r="A1969" s="1">
        <v>42146</v>
      </c>
      <c r="B1969">
        <f t="shared" si="90"/>
        <v>22</v>
      </c>
      <c r="C1969">
        <f t="shared" si="91"/>
        <v>5</v>
      </c>
      <c r="D1969">
        <f t="shared" si="92"/>
        <v>2015</v>
      </c>
      <c r="E1969">
        <v>7</v>
      </c>
    </row>
    <row r="1970" spans="1:5" x14ac:dyDescent="0.35">
      <c r="A1970" s="1">
        <v>42147</v>
      </c>
      <c r="B1970">
        <f t="shared" si="90"/>
        <v>23</v>
      </c>
      <c r="C1970">
        <f t="shared" si="91"/>
        <v>5</v>
      </c>
      <c r="D1970">
        <f t="shared" si="92"/>
        <v>2015</v>
      </c>
      <c r="E1970">
        <v>7.8</v>
      </c>
    </row>
    <row r="1971" spans="1:5" x14ac:dyDescent="0.35">
      <c r="A1971" s="1">
        <v>42148</v>
      </c>
      <c r="B1971">
        <f t="shared" si="90"/>
        <v>24</v>
      </c>
      <c r="C1971">
        <f t="shared" si="91"/>
        <v>5</v>
      </c>
      <c r="D1971">
        <f t="shared" si="92"/>
        <v>2015</v>
      </c>
      <c r="E1971">
        <v>9.5</v>
      </c>
    </row>
    <row r="1972" spans="1:5" x14ac:dyDescent="0.35">
      <c r="A1972" s="1">
        <v>42149</v>
      </c>
      <c r="B1972">
        <f t="shared" si="90"/>
        <v>25</v>
      </c>
      <c r="C1972">
        <f t="shared" si="91"/>
        <v>5</v>
      </c>
      <c r="D1972">
        <f t="shared" si="92"/>
        <v>2015</v>
      </c>
      <c r="E1972">
        <v>10.6</v>
      </c>
    </row>
    <row r="1973" spans="1:5" x14ac:dyDescent="0.35">
      <c r="A1973" s="1">
        <v>42150</v>
      </c>
      <c r="B1973">
        <f t="shared" si="90"/>
        <v>26</v>
      </c>
      <c r="C1973">
        <f t="shared" si="91"/>
        <v>5</v>
      </c>
      <c r="D1973">
        <f t="shared" si="92"/>
        <v>2015</v>
      </c>
      <c r="E1973">
        <v>7.8</v>
      </c>
    </row>
    <row r="1974" spans="1:5" x14ac:dyDescent="0.35">
      <c r="A1974" s="1">
        <v>42151</v>
      </c>
      <c r="B1974">
        <f t="shared" si="90"/>
        <v>27</v>
      </c>
      <c r="C1974">
        <f t="shared" si="91"/>
        <v>5</v>
      </c>
      <c r="D1974">
        <f t="shared" si="92"/>
        <v>2015</v>
      </c>
      <c r="E1974">
        <v>7.4</v>
      </c>
    </row>
    <row r="1975" spans="1:5" x14ac:dyDescent="0.35">
      <c r="A1975" s="1">
        <v>42152</v>
      </c>
      <c r="B1975">
        <f t="shared" si="90"/>
        <v>28</v>
      </c>
      <c r="C1975">
        <f t="shared" si="91"/>
        <v>5</v>
      </c>
      <c r="D1975">
        <f t="shared" si="92"/>
        <v>2015</v>
      </c>
      <c r="E1975">
        <v>11.2</v>
      </c>
    </row>
    <row r="1976" spans="1:5" x14ac:dyDescent="0.35">
      <c r="A1976" s="1">
        <v>42153</v>
      </c>
      <c r="B1976">
        <f t="shared" si="90"/>
        <v>29</v>
      </c>
      <c r="C1976">
        <f t="shared" si="91"/>
        <v>5</v>
      </c>
      <c r="D1976">
        <f t="shared" si="92"/>
        <v>2015</v>
      </c>
      <c r="E1976">
        <v>14.9</v>
      </c>
    </row>
    <row r="1977" spans="1:5" x14ac:dyDescent="0.35">
      <c r="A1977" s="1">
        <v>42154</v>
      </c>
      <c r="B1977">
        <f t="shared" si="90"/>
        <v>30</v>
      </c>
      <c r="C1977">
        <f t="shared" si="91"/>
        <v>5</v>
      </c>
      <c r="D1977">
        <f t="shared" si="92"/>
        <v>2015</v>
      </c>
      <c r="E1977">
        <v>13.5</v>
      </c>
    </row>
    <row r="1978" spans="1:5" x14ac:dyDescent="0.35">
      <c r="A1978" s="1">
        <v>42155</v>
      </c>
      <c r="B1978">
        <f t="shared" si="90"/>
        <v>31</v>
      </c>
      <c r="C1978">
        <f t="shared" si="91"/>
        <v>5</v>
      </c>
      <c r="D1978">
        <f t="shared" si="92"/>
        <v>2015</v>
      </c>
      <c r="E1978">
        <v>13.7</v>
      </c>
    </row>
    <row r="1979" spans="1:5" x14ac:dyDescent="0.35">
      <c r="A1979" s="1">
        <v>42156</v>
      </c>
      <c r="B1979">
        <f t="shared" si="90"/>
        <v>1</v>
      </c>
      <c r="C1979">
        <f t="shared" si="91"/>
        <v>6</v>
      </c>
      <c r="D1979">
        <f t="shared" si="92"/>
        <v>2015</v>
      </c>
      <c r="E1979">
        <v>16.600000000000001</v>
      </c>
    </row>
    <row r="1980" spans="1:5" x14ac:dyDescent="0.35">
      <c r="A1980" s="1">
        <v>42157</v>
      </c>
      <c r="B1980">
        <f t="shared" si="90"/>
        <v>2</v>
      </c>
      <c r="C1980">
        <f t="shared" si="91"/>
        <v>6</v>
      </c>
      <c r="D1980">
        <f t="shared" si="92"/>
        <v>2015</v>
      </c>
      <c r="E1980">
        <v>17.2</v>
      </c>
    </row>
    <row r="1981" spans="1:5" x14ac:dyDescent="0.35">
      <c r="A1981" s="1">
        <v>42158</v>
      </c>
      <c r="B1981">
        <f t="shared" si="90"/>
        <v>3</v>
      </c>
      <c r="C1981">
        <f t="shared" si="91"/>
        <v>6</v>
      </c>
      <c r="D1981">
        <f t="shared" si="92"/>
        <v>2015</v>
      </c>
      <c r="E1981">
        <v>19</v>
      </c>
    </row>
    <row r="1982" spans="1:5" x14ac:dyDescent="0.35">
      <c r="A1982" s="1">
        <v>42159</v>
      </c>
      <c r="B1982">
        <f t="shared" si="90"/>
        <v>4</v>
      </c>
      <c r="C1982">
        <f t="shared" si="91"/>
        <v>6</v>
      </c>
      <c r="D1982">
        <f t="shared" si="92"/>
        <v>2015</v>
      </c>
      <c r="E1982">
        <v>19.5</v>
      </c>
    </row>
    <row r="1983" spans="1:5" x14ac:dyDescent="0.35">
      <c r="A1983" s="1">
        <v>42160</v>
      </c>
      <c r="B1983">
        <f t="shared" si="90"/>
        <v>5</v>
      </c>
      <c r="C1983">
        <f t="shared" si="91"/>
        <v>6</v>
      </c>
      <c r="D1983">
        <f t="shared" si="92"/>
        <v>2015</v>
      </c>
      <c r="E1983">
        <v>21.5</v>
      </c>
    </row>
    <row r="1984" spans="1:5" x14ac:dyDescent="0.35">
      <c r="A1984" s="1">
        <v>42161</v>
      </c>
      <c r="B1984">
        <f t="shared" si="90"/>
        <v>6</v>
      </c>
      <c r="C1984">
        <f t="shared" si="91"/>
        <v>6</v>
      </c>
      <c r="D1984">
        <f t="shared" si="92"/>
        <v>2015</v>
      </c>
      <c r="E1984">
        <v>21</v>
      </c>
    </row>
    <row r="1985" spans="1:5" x14ac:dyDescent="0.35">
      <c r="A1985" s="1">
        <v>42162</v>
      </c>
      <c r="B1985">
        <f t="shared" si="90"/>
        <v>7</v>
      </c>
      <c r="C1985">
        <f t="shared" si="91"/>
        <v>6</v>
      </c>
      <c r="D1985">
        <f t="shared" si="92"/>
        <v>2015</v>
      </c>
      <c r="E1985">
        <v>19.5</v>
      </c>
    </row>
    <row r="1986" spans="1:5" x14ac:dyDescent="0.35">
      <c r="A1986" s="1">
        <v>42163</v>
      </c>
      <c r="B1986">
        <f t="shared" ref="B1986:B2049" si="93">DAY(A1986)</f>
        <v>8</v>
      </c>
      <c r="C1986">
        <f t="shared" ref="C1986:C2049" si="94">MONTH(A1986)</f>
        <v>6</v>
      </c>
      <c r="D1986">
        <f t="shared" ref="D1986:D2049" si="95">YEAR(A1986)</f>
        <v>2015</v>
      </c>
      <c r="E1986">
        <v>14.5</v>
      </c>
    </row>
    <row r="1987" spans="1:5" x14ac:dyDescent="0.35">
      <c r="A1987" s="1">
        <v>42164</v>
      </c>
      <c r="B1987">
        <f t="shared" si="93"/>
        <v>9</v>
      </c>
      <c r="C1987">
        <f t="shared" si="94"/>
        <v>6</v>
      </c>
      <c r="D1987">
        <f t="shared" si="95"/>
        <v>2015</v>
      </c>
      <c r="E1987">
        <v>10.4</v>
      </c>
    </row>
    <row r="1988" spans="1:5" x14ac:dyDescent="0.35">
      <c r="A1988" s="1">
        <v>42165</v>
      </c>
      <c r="B1988">
        <f t="shared" si="93"/>
        <v>10</v>
      </c>
      <c r="C1988">
        <f t="shared" si="94"/>
        <v>6</v>
      </c>
      <c r="D1988">
        <f t="shared" si="95"/>
        <v>2015</v>
      </c>
      <c r="E1988">
        <v>13</v>
      </c>
    </row>
    <row r="1989" spans="1:5" x14ac:dyDescent="0.35">
      <c r="A1989" s="1">
        <v>42166</v>
      </c>
      <c r="B1989">
        <f t="shared" si="93"/>
        <v>11</v>
      </c>
      <c r="C1989">
        <f t="shared" si="94"/>
        <v>6</v>
      </c>
      <c r="D1989">
        <f t="shared" si="95"/>
        <v>2015</v>
      </c>
      <c r="E1989">
        <v>17</v>
      </c>
    </row>
    <row r="1990" spans="1:5" x14ac:dyDescent="0.35">
      <c r="A1990" s="1">
        <v>42167</v>
      </c>
      <c r="B1990">
        <f t="shared" si="93"/>
        <v>12</v>
      </c>
      <c r="C1990">
        <f t="shared" si="94"/>
        <v>6</v>
      </c>
      <c r="D1990">
        <f t="shared" si="95"/>
        <v>2015</v>
      </c>
      <c r="E1990">
        <v>18.600000000000001</v>
      </c>
    </row>
    <row r="1991" spans="1:5" x14ac:dyDescent="0.35">
      <c r="A1991" s="1">
        <v>42168</v>
      </c>
      <c r="B1991">
        <f t="shared" si="93"/>
        <v>13</v>
      </c>
      <c r="C1991">
        <f t="shared" si="94"/>
        <v>6</v>
      </c>
      <c r="D1991">
        <f t="shared" si="95"/>
        <v>2015</v>
      </c>
      <c r="E1991">
        <v>17.7</v>
      </c>
    </row>
    <row r="1992" spans="1:5" x14ac:dyDescent="0.35">
      <c r="A1992" s="1">
        <v>42169</v>
      </c>
      <c r="B1992">
        <f t="shared" si="93"/>
        <v>14</v>
      </c>
      <c r="C1992">
        <f t="shared" si="94"/>
        <v>6</v>
      </c>
      <c r="D1992">
        <f t="shared" si="95"/>
        <v>2015</v>
      </c>
      <c r="E1992">
        <v>16</v>
      </c>
    </row>
    <row r="1993" spans="1:5" x14ac:dyDescent="0.35">
      <c r="A1993" s="1">
        <v>42170</v>
      </c>
      <c r="B1993">
        <f t="shared" si="93"/>
        <v>15</v>
      </c>
      <c r="C1993">
        <f t="shared" si="94"/>
        <v>6</v>
      </c>
      <c r="D1993">
        <f t="shared" si="95"/>
        <v>2015</v>
      </c>
      <c r="E1993">
        <v>13.4</v>
      </c>
    </row>
    <row r="1994" spans="1:5" x14ac:dyDescent="0.35">
      <c r="A1994" s="1">
        <v>42171</v>
      </c>
      <c r="B1994">
        <f t="shared" si="93"/>
        <v>16</v>
      </c>
      <c r="C1994">
        <f t="shared" si="94"/>
        <v>6</v>
      </c>
      <c r="D1994">
        <f t="shared" si="95"/>
        <v>2015</v>
      </c>
      <c r="E1994">
        <v>13.8</v>
      </c>
    </row>
    <row r="1995" spans="1:5" x14ac:dyDescent="0.35">
      <c r="A1995" s="1">
        <v>42172</v>
      </c>
      <c r="B1995">
        <f t="shared" si="93"/>
        <v>17</v>
      </c>
      <c r="C1995">
        <f t="shared" si="94"/>
        <v>6</v>
      </c>
      <c r="D1995">
        <f t="shared" si="95"/>
        <v>2015</v>
      </c>
      <c r="E1995">
        <v>12.7</v>
      </c>
    </row>
    <row r="1996" spans="1:5" x14ac:dyDescent="0.35">
      <c r="A1996" s="1">
        <v>42173</v>
      </c>
      <c r="B1996">
        <f t="shared" si="93"/>
        <v>18</v>
      </c>
      <c r="C1996">
        <f t="shared" si="94"/>
        <v>6</v>
      </c>
      <c r="D1996">
        <f t="shared" si="95"/>
        <v>2015</v>
      </c>
      <c r="E1996">
        <v>12.7</v>
      </c>
    </row>
    <row r="1997" spans="1:5" x14ac:dyDescent="0.35">
      <c r="A1997" s="1">
        <v>42174</v>
      </c>
      <c r="B1997">
        <f t="shared" si="93"/>
        <v>19</v>
      </c>
      <c r="C1997">
        <f t="shared" si="94"/>
        <v>6</v>
      </c>
      <c r="D1997">
        <f t="shared" si="95"/>
        <v>2015</v>
      </c>
      <c r="E1997">
        <v>11.4</v>
      </c>
    </row>
    <row r="1998" spans="1:5" x14ac:dyDescent="0.35">
      <c r="A1998" s="1">
        <v>42175</v>
      </c>
      <c r="B1998">
        <f t="shared" si="93"/>
        <v>20</v>
      </c>
      <c r="C1998">
        <f t="shared" si="94"/>
        <v>6</v>
      </c>
      <c r="D1998">
        <f t="shared" si="95"/>
        <v>2015</v>
      </c>
      <c r="E1998">
        <v>8.3000000000000007</v>
      </c>
    </row>
    <row r="1999" spans="1:5" x14ac:dyDescent="0.35">
      <c r="A1999" s="1">
        <v>42176</v>
      </c>
      <c r="B1999">
        <f t="shared" si="93"/>
        <v>21</v>
      </c>
      <c r="C1999">
        <f t="shared" si="94"/>
        <v>6</v>
      </c>
      <c r="D1999">
        <f t="shared" si="95"/>
        <v>2015</v>
      </c>
      <c r="E1999">
        <v>10.7</v>
      </c>
    </row>
    <row r="2000" spans="1:5" x14ac:dyDescent="0.35">
      <c r="A2000" s="1">
        <v>42177</v>
      </c>
      <c r="B2000">
        <f t="shared" si="93"/>
        <v>22</v>
      </c>
      <c r="C2000">
        <f t="shared" si="94"/>
        <v>6</v>
      </c>
      <c r="D2000">
        <f t="shared" si="95"/>
        <v>2015</v>
      </c>
      <c r="E2000">
        <v>14.6</v>
      </c>
    </row>
    <row r="2001" spans="1:5" x14ac:dyDescent="0.35">
      <c r="A2001" s="1">
        <v>42178</v>
      </c>
      <c r="B2001">
        <f t="shared" si="93"/>
        <v>23</v>
      </c>
      <c r="C2001">
        <f t="shared" si="94"/>
        <v>6</v>
      </c>
      <c r="D2001">
        <f t="shared" si="95"/>
        <v>2015</v>
      </c>
      <c r="E2001">
        <v>10.7</v>
      </c>
    </row>
    <row r="2002" spans="1:5" x14ac:dyDescent="0.35">
      <c r="A2002" s="1">
        <v>42179</v>
      </c>
      <c r="B2002">
        <f t="shared" si="93"/>
        <v>24</v>
      </c>
      <c r="C2002">
        <f t="shared" si="94"/>
        <v>6</v>
      </c>
      <c r="D2002">
        <f t="shared" si="95"/>
        <v>2015</v>
      </c>
      <c r="E2002">
        <v>12.7</v>
      </c>
    </row>
    <row r="2003" spans="1:5" x14ac:dyDescent="0.35">
      <c r="A2003" s="1">
        <v>42180</v>
      </c>
      <c r="B2003">
        <f t="shared" si="93"/>
        <v>25</v>
      </c>
      <c r="C2003">
        <f t="shared" si="94"/>
        <v>6</v>
      </c>
      <c r="D2003">
        <f t="shared" si="95"/>
        <v>2015</v>
      </c>
      <c r="E2003">
        <v>14.2</v>
      </c>
    </row>
    <row r="2004" spans="1:5" x14ac:dyDescent="0.35">
      <c r="A2004" s="1">
        <v>42181</v>
      </c>
      <c r="B2004">
        <f t="shared" si="93"/>
        <v>26</v>
      </c>
      <c r="C2004">
        <f t="shared" si="94"/>
        <v>6</v>
      </c>
      <c r="D2004">
        <f t="shared" si="95"/>
        <v>2015</v>
      </c>
      <c r="E2004">
        <v>16.5</v>
      </c>
    </row>
    <row r="2005" spans="1:5" x14ac:dyDescent="0.35">
      <c r="A2005" s="1">
        <v>42182</v>
      </c>
      <c r="B2005">
        <f t="shared" si="93"/>
        <v>27</v>
      </c>
      <c r="C2005">
        <f t="shared" si="94"/>
        <v>6</v>
      </c>
      <c r="D2005">
        <f t="shared" si="95"/>
        <v>2015</v>
      </c>
      <c r="E2005">
        <v>15.8</v>
      </c>
    </row>
    <row r="2006" spans="1:5" x14ac:dyDescent="0.35">
      <c r="A2006" s="1">
        <v>42183</v>
      </c>
      <c r="B2006">
        <f t="shared" si="93"/>
        <v>28</v>
      </c>
      <c r="C2006">
        <f t="shared" si="94"/>
        <v>6</v>
      </c>
      <c r="D2006">
        <f t="shared" si="95"/>
        <v>2015</v>
      </c>
      <c r="E2006">
        <v>17.2</v>
      </c>
    </row>
    <row r="2007" spans="1:5" x14ac:dyDescent="0.35">
      <c r="A2007" s="1">
        <v>42184</v>
      </c>
      <c r="B2007">
        <f t="shared" si="93"/>
        <v>29</v>
      </c>
      <c r="C2007">
        <f t="shared" si="94"/>
        <v>6</v>
      </c>
      <c r="D2007">
        <f t="shared" si="95"/>
        <v>2015</v>
      </c>
      <c r="E2007">
        <v>17.600000000000001</v>
      </c>
    </row>
    <row r="2008" spans="1:5" x14ac:dyDescent="0.35">
      <c r="A2008" s="1">
        <v>42185</v>
      </c>
      <c r="B2008">
        <f t="shared" si="93"/>
        <v>30</v>
      </c>
      <c r="C2008">
        <f t="shared" si="94"/>
        <v>6</v>
      </c>
      <c r="D2008">
        <f t="shared" si="95"/>
        <v>2015</v>
      </c>
      <c r="E2008">
        <v>20.2</v>
      </c>
    </row>
    <row r="2009" spans="1:5" x14ac:dyDescent="0.35">
      <c r="A2009" s="1">
        <v>42186</v>
      </c>
      <c r="B2009">
        <f t="shared" si="93"/>
        <v>1</v>
      </c>
      <c r="C2009">
        <f t="shared" si="94"/>
        <v>7</v>
      </c>
      <c r="D2009">
        <f t="shared" si="95"/>
        <v>2015</v>
      </c>
      <c r="E2009">
        <v>21.5</v>
      </c>
    </row>
    <row r="2010" spans="1:5" x14ac:dyDescent="0.35">
      <c r="A2010" s="1">
        <v>42187</v>
      </c>
      <c r="B2010">
        <f t="shared" si="93"/>
        <v>2</v>
      </c>
      <c r="C2010">
        <f t="shared" si="94"/>
        <v>7</v>
      </c>
      <c r="D2010">
        <f t="shared" si="95"/>
        <v>2015</v>
      </c>
      <c r="E2010">
        <v>23.4</v>
      </c>
    </row>
    <row r="2011" spans="1:5" x14ac:dyDescent="0.35">
      <c r="A2011" s="1">
        <v>42188</v>
      </c>
      <c r="B2011">
        <f t="shared" si="93"/>
        <v>3</v>
      </c>
      <c r="C2011">
        <f t="shared" si="94"/>
        <v>7</v>
      </c>
      <c r="D2011">
        <f t="shared" si="95"/>
        <v>2015</v>
      </c>
      <c r="E2011">
        <v>22.7</v>
      </c>
    </row>
    <row r="2012" spans="1:5" x14ac:dyDescent="0.35">
      <c r="A2012" s="1">
        <v>42189</v>
      </c>
      <c r="B2012">
        <f t="shared" si="93"/>
        <v>4</v>
      </c>
      <c r="C2012">
        <f t="shared" si="94"/>
        <v>7</v>
      </c>
      <c r="D2012">
        <f t="shared" si="95"/>
        <v>2015</v>
      </c>
      <c r="E2012">
        <v>24</v>
      </c>
    </row>
    <row r="2013" spans="1:5" x14ac:dyDescent="0.35">
      <c r="A2013" s="1">
        <v>42190</v>
      </c>
      <c r="B2013">
        <f t="shared" si="93"/>
        <v>5</v>
      </c>
      <c r="C2013">
        <f t="shared" si="94"/>
        <v>7</v>
      </c>
      <c r="D2013">
        <f t="shared" si="95"/>
        <v>2015</v>
      </c>
      <c r="E2013">
        <v>25.6</v>
      </c>
    </row>
    <row r="2014" spans="1:5" x14ac:dyDescent="0.35">
      <c r="A2014" s="1">
        <v>42191</v>
      </c>
      <c r="B2014">
        <f t="shared" si="93"/>
        <v>6</v>
      </c>
      <c r="C2014">
        <f t="shared" si="94"/>
        <v>7</v>
      </c>
      <c r="D2014">
        <f t="shared" si="95"/>
        <v>2015</v>
      </c>
      <c r="E2014">
        <v>21.9</v>
      </c>
    </row>
    <row r="2015" spans="1:5" x14ac:dyDescent="0.35">
      <c r="A2015" s="1">
        <v>42192</v>
      </c>
      <c r="B2015">
        <f t="shared" si="93"/>
        <v>7</v>
      </c>
      <c r="C2015">
        <f t="shared" si="94"/>
        <v>7</v>
      </c>
      <c r="D2015">
        <f t="shared" si="95"/>
        <v>2015</v>
      </c>
      <c r="E2015">
        <v>25.1</v>
      </c>
    </row>
    <row r="2016" spans="1:5" x14ac:dyDescent="0.35">
      <c r="A2016" s="1">
        <v>42193</v>
      </c>
      <c r="B2016">
        <f t="shared" si="93"/>
        <v>8</v>
      </c>
      <c r="C2016">
        <f t="shared" si="94"/>
        <v>7</v>
      </c>
      <c r="D2016">
        <f t="shared" si="95"/>
        <v>2015</v>
      </c>
      <c r="E2016">
        <v>16.7</v>
      </c>
    </row>
    <row r="2017" spans="1:5" x14ac:dyDescent="0.35">
      <c r="A2017" s="1">
        <v>42194</v>
      </c>
      <c r="B2017">
        <f t="shared" si="93"/>
        <v>9</v>
      </c>
      <c r="C2017">
        <f t="shared" si="94"/>
        <v>7</v>
      </c>
      <c r="D2017">
        <f t="shared" si="95"/>
        <v>2015</v>
      </c>
      <c r="E2017">
        <v>14.1</v>
      </c>
    </row>
    <row r="2018" spans="1:5" x14ac:dyDescent="0.35">
      <c r="A2018" s="1">
        <v>42195</v>
      </c>
      <c r="B2018">
        <f t="shared" si="93"/>
        <v>10</v>
      </c>
      <c r="C2018">
        <f t="shared" si="94"/>
        <v>7</v>
      </c>
      <c r="D2018">
        <f t="shared" si="95"/>
        <v>2015</v>
      </c>
      <c r="E2018">
        <v>15.6</v>
      </c>
    </row>
    <row r="2019" spans="1:5" x14ac:dyDescent="0.35">
      <c r="A2019" s="1">
        <v>42196</v>
      </c>
      <c r="B2019">
        <f t="shared" si="93"/>
        <v>11</v>
      </c>
      <c r="C2019">
        <f t="shared" si="94"/>
        <v>7</v>
      </c>
      <c r="D2019">
        <f t="shared" si="95"/>
        <v>2015</v>
      </c>
      <c r="E2019">
        <v>19.600000000000001</v>
      </c>
    </row>
    <row r="2020" spans="1:5" x14ac:dyDescent="0.35">
      <c r="A2020" s="1">
        <v>42197</v>
      </c>
      <c r="B2020">
        <f t="shared" si="93"/>
        <v>12</v>
      </c>
      <c r="C2020">
        <f t="shared" si="94"/>
        <v>7</v>
      </c>
      <c r="D2020">
        <f t="shared" si="95"/>
        <v>2015</v>
      </c>
      <c r="E2020">
        <v>20</v>
      </c>
    </row>
    <row r="2021" spans="1:5" x14ac:dyDescent="0.35">
      <c r="A2021" s="1">
        <v>42198</v>
      </c>
      <c r="B2021">
        <f t="shared" si="93"/>
        <v>13</v>
      </c>
      <c r="C2021">
        <f t="shared" si="94"/>
        <v>7</v>
      </c>
      <c r="D2021">
        <f t="shared" si="95"/>
        <v>2015</v>
      </c>
      <c r="E2021">
        <v>16.899999999999999</v>
      </c>
    </row>
    <row r="2022" spans="1:5" x14ac:dyDescent="0.35">
      <c r="A2022" s="1">
        <v>42199</v>
      </c>
      <c r="B2022">
        <f t="shared" si="93"/>
        <v>14</v>
      </c>
      <c r="C2022">
        <f t="shared" si="94"/>
        <v>7</v>
      </c>
      <c r="D2022">
        <f t="shared" si="95"/>
        <v>2015</v>
      </c>
      <c r="E2022">
        <v>20.2</v>
      </c>
    </row>
    <row r="2023" spans="1:5" x14ac:dyDescent="0.35">
      <c r="A2023" s="1">
        <v>42200</v>
      </c>
      <c r="B2023">
        <f t="shared" si="93"/>
        <v>15</v>
      </c>
      <c r="C2023">
        <f t="shared" si="94"/>
        <v>7</v>
      </c>
      <c r="D2023">
        <f t="shared" si="95"/>
        <v>2015</v>
      </c>
      <c r="E2023">
        <v>20</v>
      </c>
    </row>
    <row r="2024" spans="1:5" x14ac:dyDescent="0.35">
      <c r="A2024" s="1">
        <v>42201</v>
      </c>
      <c r="B2024">
        <f t="shared" si="93"/>
        <v>16</v>
      </c>
      <c r="C2024">
        <f t="shared" si="94"/>
        <v>7</v>
      </c>
      <c r="D2024">
        <f t="shared" si="95"/>
        <v>2015</v>
      </c>
      <c r="E2024">
        <v>22.2</v>
      </c>
    </row>
    <row r="2025" spans="1:5" x14ac:dyDescent="0.35">
      <c r="A2025" s="1">
        <v>42202</v>
      </c>
      <c r="B2025">
        <f t="shared" si="93"/>
        <v>17</v>
      </c>
      <c r="C2025">
        <f t="shared" si="94"/>
        <v>7</v>
      </c>
      <c r="D2025">
        <f t="shared" si="95"/>
        <v>2015</v>
      </c>
      <c r="E2025">
        <v>22.6</v>
      </c>
    </row>
    <row r="2026" spans="1:5" x14ac:dyDescent="0.35">
      <c r="A2026" s="1">
        <v>42203</v>
      </c>
      <c r="B2026">
        <f t="shared" si="93"/>
        <v>18</v>
      </c>
      <c r="C2026">
        <f t="shared" si="94"/>
        <v>7</v>
      </c>
      <c r="D2026">
        <f t="shared" si="95"/>
        <v>2015</v>
      </c>
      <c r="E2026">
        <v>20.6</v>
      </c>
    </row>
    <row r="2027" spans="1:5" x14ac:dyDescent="0.35">
      <c r="A2027" s="1">
        <v>42204</v>
      </c>
      <c r="B2027">
        <f t="shared" si="93"/>
        <v>19</v>
      </c>
      <c r="C2027">
        <f t="shared" si="94"/>
        <v>7</v>
      </c>
      <c r="D2027">
        <f t="shared" si="95"/>
        <v>2015</v>
      </c>
      <c r="E2027">
        <v>21.1</v>
      </c>
    </row>
    <row r="2028" spans="1:5" x14ac:dyDescent="0.35">
      <c r="A2028" s="1">
        <v>42205</v>
      </c>
      <c r="B2028">
        <f t="shared" si="93"/>
        <v>20</v>
      </c>
      <c r="C2028">
        <f t="shared" si="94"/>
        <v>7</v>
      </c>
      <c r="D2028">
        <f t="shared" si="95"/>
        <v>2015</v>
      </c>
      <c r="E2028">
        <v>21.4</v>
      </c>
    </row>
    <row r="2029" spans="1:5" x14ac:dyDescent="0.35">
      <c r="A2029" s="1">
        <v>42206</v>
      </c>
      <c r="B2029">
        <f t="shared" si="93"/>
        <v>21</v>
      </c>
      <c r="C2029">
        <f t="shared" si="94"/>
        <v>7</v>
      </c>
      <c r="D2029">
        <f t="shared" si="95"/>
        <v>2015</v>
      </c>
      <c r="E2029">
        <v>22.6</v>
      </c>
    </row>
    <row r="2030" spans="1:5" x14ac:dyDescent="0.35">
      <c r="A2030" s="1">
        <v>42207</v>
      </c>
      <c r="B2030">
        <f t="shared" si="93"/>
        <v>22</v>
      </c>
      <c r="C2030">
        <f t="shared" si="94"/>
        <v>7</v>
      </c>
      <c r="D2030">
        <f t="shared" si="95"/>
        <v>2015</v>
      </c>
      <c r="E2030">
        <v>21.7</v>
      </c>
    </row>
    <row r="2031" spans="1:5" x14ac:dyDescent="0.35">
      <c r="A2031" s="1">
        <v>42208</v>
      </c>
      <c r="B2031">
        <f t="shared" si="93"/>
        <v>23</v>
      </c>
      <c r="C2031">
        <f t="shared" si="94"/>
        <v>7</v>
      </c>
      <c r="D2031">
        <f t="shared" si="95"/>
        <v>2015</v>
      </c>
      <c r="E2031">
        <v>18.399999999999999</v>
      </c>
    </row>
    <row r="2032" spans="1:5" x14ac:dyDescent="0.35">
      <c r="A2032" s="1">
        <v>42209</v>
      </c>
      <c r="B2032">
        <f t="shared" si="93"/>
        <v>24</v>
      </c>
      <c r="C2032">
        <f t="shared" si="94"/>
        <v>7</v>
      </c>
      <c r="D2032">
        <f t="shared" si="95"/>
        <v>2015</v>
      </c>
      <c r="E2032">
        <v>20.100000000000001</v>
      </c>
    </row>
    <row r="2033" spans="1:5" x14ac:dyDescent="0.35">
      <c r="A2033" s="1">
        <v>42210</v>
      </c>
      <c r="B2033">
        <f t="shared" si="93"/>
        <v>25</v>
      </c>
      <c r="C2033">
        <f t="shared" si="94"/>
        <v>7</v>
      </c>
      <c r="D2033">
        <f t="shared" si="95"/>
        <v>2015</v>
      </c>
      <c r="E2033">
        <v>16.5</v>
      </c>
    </row>
    <row r="2034" spans="1:5" x14ac:dyDescent="0.35">
      <c r="A2034" s="1">
        <v>42211</v>
      </c>
      <c r="B2034">
        <f t="shared" si="93"/>
        <v>26</v>
      </c>
      <c r="C2034">
        <f t="shared" si="94"/>
        <v>7</v>
      </c>
      <c r="D2034">
        <f t="shared" si="95"/>
        <v>2015</v>
      </c>
      <c r="E2034">
        <v>14.6</v>
      </c>
    </row>
    <row r="2035" spans="1:5" x14ac:dyDescent="0.35">
      <c r="A2035" s="1">
        <v>42212</v>
      </c>
      <c r="B2035">
        <f t="shared" si="93"/>
        <v>27</v>
      </c>
      <c r="C2035">
        <f t="shared" si="94"/>
        <v>7</v>
      </c>
      <c r="D2035">
        <f t="shared" si="95"/>
        <v>2015</v>
      </c>
      <c r="E2035">
        <v>15.5</v>
      </c>
    </row>
    <row r="2036" spans="1:5" x14ac:dyDescent="0.35">
      <c r="A2036" s="1">
        <v>42213</v>
      </c>
      <c r="B2036">
        <f t="shared" si="93"/>
        <v>28</v>
      </c>
      <c r="C2036">
        <f t="shared" si="94"/>
        <v>7</v>
      </c>
      <c r="D2036">
        <f t="shared" si="95"/>
        <v>2015</v>
      </c>
      <c r="E2036">
        <v>14.6</v>
      </c>
    </row>
    <row r="2037" spans="1:5" x14ac:dyDescent="0.35">
      <c r="A2037" s="1">
        <v>42214</v>
      </c>
      <c r="B2037">
        <f t="shared" si="93"/>
        <v>29</v>
      </c>
      <c r="C2037">
        <f t="shared" si="94"/>
        <v>7</v>
      </c>
      <c r="D2037">
        <f t="shared" si="95"/>
        <v>2015</v>
      </c>
      <c r="E2037">
        <v>13</v>
      </c>
    </row>
    <row r="2038" spans="1:5" x14ac:dyDescent="0.35">
      <c r="A2038" s="1">
        <v>42215</v>
      </c>
      <c r="B2038">
        <f t="shared" si="93"/>
        <v>30</v>
      </c>
      <c r="C2038">
        <f t="shared" si="94"/>
        <v>7</v>
      </c>
      <c r="D2038">
        <f t="shared" si="95"/>
        <v>2015</v>
      </c>
      <c r="E2038">
        <v>12.2</v>
      </c>
    </row>
    <row r="2039" spans="1:5" x14ac:dyDescent="0.35">
      <c r="A2039" s="1">
        <v>42216</v>
      </c>
      <c r="B2039">
        <f t="shared" si="93"/>
        <v>31</v>
      </c>
      <c r="C2039">
        <f t="shared" si="94"/>
        <v>7</v>
      </c>
      <c r="D2039">
        <f t="shared" si="95"/>
        <v>2015</v>
      </c>
      <c r="E2039">
        <v>14.1</v>
      </c>
    </row>
    <row r="2040" spans="1:5" x14ac:dyDescent="0.35">
      <c r="A2040" s="1">
        <v>42217</v>
      </c>
      <c r="B2040">
        <f t="shared" si="93"/>
        <v>1</v>
      </c>
      <c r="C2040">
        <f t="shared" si="94"/>
        <v>8</v>
      </c>
      <c r="D2040">
        <f t="shared" si="95"/>
        <v>2015</v>
      </c>
      <c r="E2040">
        <v>15</v>
      </c>
    </row>
    <row r="2041" spans="1:5" x14ac:dyDescent="0.35">
      <c r="A2041" s="1">
        <v>42218</v>
      </c>
      <c r="B2041">
        <f t="shared" si="93"/>
        <v>2</v>
      </c>
      <c r="C2041">
        <f t="shared" si="94"/>
        <v>8</v>
      </c>
      <c r="D2041">
        <f t="shared" si="95"/>
        <v>2015</v>
      </c>
      <c r="E2041">
        <v>16.899999999999999</v>
      </c>
    </row>
    <row r="2042" spans="1:5" x14ac:dyDescent="0.35">
      <c r="A2042" s="1">
        <v>42219</v>
      </c>
      <c r="B2042">
        <f t="shared" si="93"/>
        <v>3</v>
      </c>
      <c r="C2042">
        <f t="shared" si="94"/>
        <v>8</v>
      </c>
      <c r="D2042">
        <f t="shared" si="95"/>
        <v>2015</v>
      </c>
      <c r="E2042">
        <v>19.5</v>
      </c>
    </row>
    <row r="2043" spans="1:5" x14ac:dyDescent="0.35">
      <c r="A2043" s="1">
        <v>42220</v>
      </c>
      <c r="B2043">
        <f t="shared" si="93"/>
        <v>4</v>
      </c>
      <c r="C2043">
        <f t="shared" si="94"/>
        <v>8</v>
      </c>
      <c r="D2043">
        <f t="shared" si="95"/>
        <v>2015</v>
      </c>
      <c r="E2043">
        <v>19.3</v>
      </c>
    </row>
    <row r="2044" spans="1:5" x14ac:dyDescent="0.35">
      <c r="A2044" s="1">
        <v>42221</v>
      </c>
      <c r="B2044">
        <f t="shared" si="93"/>
        <v>5</v>
      </c>
      <c r="C2044">
        <f t="shared" si="94"/>
        <v>8</v>
      </c>
      <c r="D2044">
        <f t="shared" si="95"/>
        <v>2015</v>
      </c>
      <c r="E2044">
        <v>20.399999999999999</v>
      </c>
    </row>
    <row r="2045" spans="1:5" x14ac:dyDescent="0.35">
      <c r="A2045" s="1">
        <v>42222</v>
      </c>
      <c r="B2045">
        <f t="shared" si="93"/>
        <v>6</v>
      </c>
      <c r="C2045">
        <f t="shared" si="94"/>
        <v>8</v>
      </c>
      <c r="D2045">
        <f t="shared" si="95"/>
        <v>2015</v>
      </c>
      <c r="E2045">
        <v>23.5</v>
      </c>
    </row>
    <row r="2046" spans="1:5" x14ac:dyDescent="0.35">
      <c r="A2046" s="1">
        <v>42223</v>
      </c>
      <c r="B2046">
        <f t="shared" si="93"/>
        <v>7</v>
      </c>
      <c r="C2046">
        <f t="shared" si="94"/>
        <v>8</v>
      </c>
      <c r="D2046">
        <f t="shared" si="95"/>
        <v>2015</v>
      </c>
      <c r="E2046">
        <v>24.3</v>
      </c>
    </row>
    <row r="2047" spans="1:5" x14ac:dyDescent="0.35">
      <c r="A2047" s="1">
        <v>42224</v>
      </c>
      <c r="B2047">
        <f t="shared" si="93"/>
        <v>8</v>
      </c>
      <c r="C2047">
        <f t="shared" si="94"/>
        <v>8</v>
      </c>
      <c r="D2047">
        <f t="shared" si="95"/>
        <v>2015</v>
      </c>
      <c r="E2047">
        <v>24.4</v>
      </c>
    </row>
    <row r="2048" spans="1:5" x14ac:dyDescent="0.35">
      <c r="A2048" s="1">
        <v>42225</v>
      </c>
      <c r="B2048">
        <f t="shared" si="93"/>
        <v>9</v>
      </c>
      <c r="C2048">
        <f t="shared" si="94"/>
        <v>8</v>
      </c>
      <c r="D2048">
        <f t="shared" si="95"/>
        <v>2015</v>
      </c>
      <c r="E2048">
        <v>21.8</v>
      </c>
    </row>
    <row r="2049" spans="1:5" x14ac:dyDescent="0.35">
      <c r="A2049" s="1">
        <v>42226</v>
      </c>
      <c r="B2049">
        <f t="shared" si="93"/>
        <v>10</v>
      </c>
      <c r="C2049">
        <f t="shared" si="94"/>
        <v>8</v>
      </c>
      <c r="D2049">
        <f t="shared" si="95"/>
        <v>2015</v>
      </c>
      <c r="E2049">
        <v>20.100000000000001</v>
      </c>
    </row>
    <row r="2050" spans="1:5" x14ac:dyDescent="0.35">
      <c r="A2050" s="1">
        <v>42227</v>
      </c>
      <c r="B2050">
        <f t="shared" ref="B2050:B2113" si="96">DAY(A2050)</f>
        <v>11</v>
      </c>
      <c r="C2050">
        <f t="shared" ref="C2050:C2113" si="97">MONTH(A2050)</f>
        <v>8</v>
      </c>
      <c r="D2050">
        <f t="shared" ref="D2050:D2113" si="98">YEAR(A2050)</f>
        <v>2015</v>
      </c>
      <c r="E2050">
        <v>20.5</v>
      </c>
    </row>
    <row r="2051" spans="1:5" x14ac:dyDescent="0.35">
      <c r="A2051" s="1">
        <v>42228</v>
      </c>
      <c r="B2051">
        <f t="shared" si="96"/>
        <v>12</v>
      </c>
      <c r="C2051">
        <f t="shared" si="97"/>
        <v>8</v>
      </c>
      <c r="D2051">
        <f t="shared" si="98"/>
        <v>2015</v>
      </c>
      <c r="E2051">
        <v>21.3</v>
      </c>
    </row>
    <row r="2052" spans="1:5" x14ac:dyDescent="0.35">
      <c r="A2052" s="1">
        <v>42229</v>
      </c>
      <c r="B2052">
        <f t="shared" si="96"/>
        <v>13</v>
      </c>
      <c r="C2052">
        <f t="shared" si="97"/>
        <v>8</v>
      </c>
      <c r="D2052">
        <f t="shared" si="98"/>
        <v>2015</v>
      </c>
      <c r="E2052">
        <v>22.6</v>
      </c>
    </row>
    <row r="2053" spans="1:5" x14ac:dyDescent="0.35">
      <c r="A2053" s="1">
        <v>42230</v>
      </c>
      <c r="B2053">
        <f t="shared" si="96"/>
        <v>14</v>
      </c>
      <c r="C2053">
        <f t="shared" si="97"/>
        <v>8</v>
      </c>
      <c r="D2053">
        <f t="shared" si="98"/>
        <v>2015</v>
      </c>
      <c r="E2053">
        <v>19.3</v>
      </c>
    </row>
    <row r="2054" spans="1:5" x14ac:dyDescent="0.35">
      <c r="A2054" s="1">
        <v>42231</v>
      </c>
      <c r="B2054">
        <f t="shared" si="96"/>
        <v>15</v>
      </c>
      <c r="C2054">
        <f t="shared" si="97"/>
        <v>8</v>
      </c>
      <c r="D2054">
        <f t="shared" si="98"/>
        <v>2015</v>
      </c>
      <c r="E2054">
        <v>14.8</v>
      </c>
    </row>
    <row r="2055" spans="1:5" x14ac:dyDescent="0.35">
      <c r="A2055" s="1">
        <v>42232</v>
      </c>
      <c r="B2055">
        <f t="shared" si="96"/>
        <v>16</v>
      </c>
      <c r="C2055">
        <f t="shared" si="97"/>
        <v>8</v>
      </c>
      <c r="D2055">
        <f t="shared" si="98"/>
        <v>2015</v>
      </c>
      <c r="E2055">
        <v>13.1</v>
      </c>
    </row>
    <row r="2056" spans="1:5" x14ac:dyDescent="0.35">
      <c r="A2056" s="1">
        <v>42233</v>
      </c>
      <c r="B2056">
        <f t="shared" si="96"/>
        <v>17</v>
      </c>
      <c r="C2056">
        <f t="shared" si="97"/>
        <v>8</v>
      </c>
      <c r="D2056">
        <f t="shared" si="98"/>
        <v>2015</v>
      </c>
      <c r="E2056">
        <v>12.7</v>
      </c>
    </row>
    <row r="2057" spans="1:5" x14ac:dyDescent="0.35">
      <c r="A2057" s="1">
        <v>42234</v>
      </c>
      <c r="B2057">
        <f t="shared" si="96"/>
        <v>18</v>
      </c>
      <c r="C2057">
        <f t="shared" si="97"/>
        <v>8</v>
      </c>
      <c r="D2057">
        <f t="shared" si="98"/>
        <v>2015</v>
      </c>
      <c r="E2057">
        <v>13.8</v>
      </c>
    </row>
    <row r="2058" spans="1:5" x14ac:dyDescent="0.35">
      <c r="A2058" s="1">
        <v>42235</v>
      </c>
      <c r="B2058">
        <f t="shared" si="96"/>
        <v>19</v>
      </c>
      <c r="C2058">
        <f t="shared" si="97"/>
        <v>8</v>
      </c>
      <c r="D2058">
        <f t="shared" si="98"/>
        <v>2015</v>
      </c>
      <c r="E2058">
        <v>11.6</v>
      </c>
    </row>
    <row r="2059" spans="1:5" x14ac:dyDescent="0.35">
      <c r="A2059" s="1">
        <v>42236</v>
      </c>
      <c r="B2059">
        <f t="shared" si="96"/>
        <v>20</v>
      </c>
      <c r="C2059">
        <f t="shared" si="97"/>
        <v>8</v>
      </c>
      <c r="D2059">
        <f t="shared" si="98"/>
        <v>2015</v>
      </c>
      <c r="E2059">
        <v>12</v>
      </c>
    </row>
    <row r="2060" spans="1:5" x14ac:dyDescent="0.35">
      <c r="A2060" s="1">
        <v>42237</v>
      </c>
      <c r="B2060">
        <f t="shared" si="96"/>
        <v>21</v>
      </c>
      <c r="C2060">
        <f t="shared" si="97"/>
        <v>8</v>
      </c>
      <c r="D2060">
        <f t="shared" si="98"/>
        <v>2015</v>
      </c>
      <c r="E2060">
        <v>13.7</v>
      </c>
    </row>
    <row r="2061" spans="1:5" x14ac:dyDescent="0.35">
      <c r="A2061" s="1">
        <v>42238</v>
      </c>
      <c r="B2061">
        <f t="shared" si="96"/>
        <v>22</v>
      </c>
      <c r="C2061">
        <f t="shared" si="97"/>
        <v>8</v>
      </c>
      <c r="D2061">
        <f t="shared" si="98"/>
        <v>2015</v>
      </c>
      <c r="E2061">
        <v>14.8</v>
      </c>
    </row>
    <row r="2062" spans="1:5" x14ac:dyDescent="0.35">
      <c r="A2062" s="1">
        <v>42239</v>
      </c>
      <c r="B2062">
        <f t="shared" si="96"/>
        <v>23</v>
      </c>
      <c r="C2062">
        <f t="shared" si="97"/>
        <v>8</v>
      </c>
      <c r="D2062">
        <f t="shared" si="98"/>
        <v>2015</v>
      </c>
      <c r="E2062">
        <v>16.7</v>
      </c>
    </row>
    <row r="2063" spans="1:5" x14ac:dyDescent="0.35">
      <c r="A2063" s="1">
        <v>42240</v>
      </c>
      <c r="B2063">
        <f t="shared" si="96"/>
        <v>24</v>
      </c>
      <c r="C2063">
        <f t="shared" si="97"/>
        <v>8</v>
      </c>
      <c r="D2063">
        <f t="shared" si="98"/>
        <v>2015</v>
      </c>
      <c r="E2063">
        <v>16.600000000000001</v>
      </c>
    </row>
    <row r="2064" spans="1:5" x14ac:dyDescent="0.35">
      <c r="A2064" s="1">
        <v>42241</v>
      </c>
      <c r="B2064">
        <f t="shared" si="96"/>
        <v>25</v>
      </c>
      <c r="C2064">
        <f t="shared" si="97"/>
        <v>8</v>
      </c>
      <c r="D2064">
        <f t="shared" si="98"/>
        <v>2015</v>
      </c>
      <c r="E2064">
        <v>13.1</v>
      </c>
    </row>
    <row r="2065" spans="1:5" x14ac:dyDescent="0.35">
      <c r="A2065" s="1">
        <v>42242</v>
      </c>
      <c r="B2065">
        <f t="shared" si="96"/>
        <v>26</v>
      </c>
      <c r="C2065">
        <f t="shared" si="97"/>
        <v>8</v>
      </c>
      <c r="D2065">
        <f t="shared" si="98"/>
        <v>2015</v>
      </c>
      <c r="E2065">
        <v>15.6</v>
      </c>
    </row>
    <row r="2066" spans="1:5" x14ac:dyDescent="0.35">
      <c r="A2066" s="1">
        <v>42243</v>
      </c>
      <c r="B2066">
        <f t="shared" si="96"/>
        <v>27</v>
      </c>
      <c r="C2066">
        <f t="shared" si="97"/>
        <v>8</v>
      </c>
      <c r="D2066">
        <f t="shared" si="98"/>
        <v>2015</v>
      </c>
      <c r="E2066">
        <v>19.100000000000001</v>
      </c>
    </row>
    <row r="2067" spans="1:5" x14ac:dyDescent="0.35">
      <c r="A2067" s="1">
        <v>42244</v>
      </c>
      <c r="B2067">
        <f t="shared" si="96"/>
        <v>28</v>
      </c>
      <c r="C2067">
        <f t="shared" si="97"/>
        <v>8</v>
      </c>
      <c r="D2067">
        <f t="shared" si="98"/>
        <v>2015</v>
      </c>
      <c r="E2067">
        <v>20.2</v>
      </c>
    </row>
    <row r="2068" spans="1:5" x14ac:dyDescent="0.35">
      <c r="A2068" s="1">
        <v>42245</v>
      </c>
      <c r="B2068">
        <f t="shared" si="96"/>
        <v>29</v>
      </c>
      <c r="C2068">
        <f t="shared" si="97"/>
        <v>8</v>
      </c>
      <c r="D2068">
        <f t="shared" si="98"/>
        <v>2015</v>
      </c>
      <c r="E2068">
        <v>20.9</v>
      </c>
    </row>
    <row r="2069" spans="1:5" x14ac:dyDescent="0.35">
      <c r="A2069" s="1">
        <v>42246</v>
      </c>
      <c r="B2069">
        <f t="shared" si="96"/>
        <v>30</v>
      </c>
      <c r="C2069">
        <f t="shared" si="97"/>
        <v>8</v>
      </c>
      <c r="D2069">
        <f t="shared" si="98"/>
        <v>2015</v>
      </c>
      <c r="E2069">
        <v>22.2</v>
      </c>
    </row>
    <row r="2070" spans="1:5" x14ac:dyDescent="0.35">
      <c r="A2070" s="1">
        <v>42247</v>
      </c>
      <c r="B2070">
        <f t="shared" si="96"/>
        <v>31</v>
      </c>
      <c r="C2070">
        <f t="shared" si="97"/>
        <v>8</v>
      </c>
      <c r="D2070">
        <f t="shared" si="98"/>
        <v>2015</v>
      </c>
      <c r="E2070">
        <v>20.8</v>
      </c>
    </row>
    <row r="2071" spans="1:5" x14ac:dyDescent="0.35">
      <c r="A2071" s="1">
        <v>42248</v>
      </c>
      <c r="B2071">
        <f t="shared" si="96"/>
        <v>1</v>
      </c>
      <c r="C2071">
        <f t="shared" si="97"/>
        <v>9</v>
      </c>
      <c r="D2071">
        <f t="shared" si="98"/>
        <v>2015</v>
      </c>
      <c r="E2071">
        <v>17.5</v>
      </c>
    </row>
    <row r="2072" spans="1:5" x14ac:dyDescent="0.35">
      <c r="A2072" s="1">
        <v>42249</v>
      </c>
      <c r="B2072">
        <f t="shared" si="96"/>
        <v>2</v>
      </c>
      <c r="C2072">
        <f t="shared" si="97"/>
        <v>9</v>
      </c>
      <c r="D2072">
        <f t="shared" si="98"/>
        <v>2015</v>
      </c>
      <c r="E2072">
        <v>12.3</v>
      </c>
    </row>
    <row r="2073" spans="1:5" x14ac:dyDescent="0.35">
      <c r="A2073" s="1">
        <v>42250</v>
      </c>
      <c r="B2073">
        <f t="shared" si="96"/>
        <v>3</v>
      </c>
      <c r="C2073">
        <f t="shared" si="97"/>
        <v>9</v>
      </c>
      <c r="D2073">
        <f t="shared" si="98"/>
        <v>2015</v>
      </c>
      <c r="E2073">
        <v>12.2</v>
      </c>
    </row>
    <row r="2074" spans="1:5" x14ac:dyDescent="0.35">
      <c r="A2074" s="1">
        <v>42251</v>
      </c>
      <c r="B2074">
        <f t="shared" si="96"/>
        <v>4</v>
      </c>
      <c r="C2074">
        <f t="shared" si="97"/>
        <v>9</v>
      </c>
      <c r="D2074">
        <f t="shared" si="98"/>
        <v>2015</v>
      </c>
      <c r="E2074">
        <v>12.4</v>
      </c>
    </row>
    <row r="2075" spans="1:5" x14ac:dyDescent="0.35">
      <c r="A2075" s="1">
        <v>42252</v>
      </c>
      <c r="B2075">
        <f t="shared" si="96"/>
        <v>5</v>
      </c>
      <c r="C2075">
        <f t="shared" si="97"/>
        <v>9</v>
      </c>
      <c r="D2075">
        <f t="shared" si="98"/>
        <v>2015</v>
      </c>
      <c r="E2075">
        <v>8.9</v>
      </c>
    </row>
    <row r="2076" spans="1:5" x14ac:dyDescent="0.35">
      <c r="A2076" s="1">
        <v>42253</v>
      </c>
      <c r="B2076">
        <f t="shared" si="96"/>
        <v>6</v>
      </c>
      <c r="C2076">
        <f t="shared" si="97"/>
        <v>9</v>
      </c>
      <c r="D2076">
        <f t="shared" si="98"/>
        <v>2015</v>
      </c>
      <c r="E2076">
        <v>7.4</v>
      </c>
    </row>
    <row r="2077" spans="1:5" x14ac:dyDescent="0.35">
      <c r="A2077" s="1">
        <v>42254</v>
      </c>
      <c r="B2077">
        <f t="shared" si="96"/>
        <v>7</v>
      </c>
      <c r="C2077">
        <f t="shared" si="97"/>
        <v>9</v>
      </c>
      <c r="D2077">
        <f t="shared" si="98"/>
        <v>2015</v>
      </c>
      <c r="E2077">
        <v>9.1</v>
      </c>
    </row>
    <row r="2078" spans="1:5" x14ac:dyDescent="0.35">
      <c r="A2078" s="1">
        <v>42255</v>
      </c>
      <c r="B2078">
        <f t="shared" si="96"/>
        <v>8</v>
      </c>
      <c r="C2078">
        <f t="shared" si="97"/>
        <v>9</v>
      </c>
      <c r="D2078">
        <f t="shared" si="98"/>
        <v>2015</v>
      </c>
      <c r="E2078">
        <v>10.6</v>
      </c>
    </row>
    <row r="2079" spans="1:5" x14ac:dyDescent="0.35">
      <c r="A2079" s="1">
        <v>42256</v>
      </c>
      <c r="B2079">
        <f t="shared" si="96"/>
        <v>9</v>
      </c>
      <c r="C2079">
        <f t="shared" si="97"/>
        <v>9</v>
      </c>
      <c r="D2079">
        <f t="shared" si="98"/>
        <v>2015</v>
      </c>
      <c r="E2079">
        <v>9.9</v>
      </c>
    </row>
    <row r="2080" spans="1:5" x14ac:dyDescent="0.35">
      <c r="A2080" s="1">
        <v>42257</v>
      </c>
      <c r="B2080">
        <f t="shared" si="96"/>
        <v>10</v>
      </c>
      <c r="C2080">
        <f t="shared" si="97"/>
        <v>9</v>
      </c>
      <c r="D2080">
        <f t="shared" si="98"/>
        <v>2015</v>
      </c>
      <c r="E2080">
        <v>6.8</v>
      </c>
    </row>
    <row r="2081" spans="1:5" x14ac:dyDescent="0.35">
      <c r="A2081" s="1">
        <v>42258</v>
      </c>
      <c r="B2081">
        <f t="shared" si="96"/>
        <v>11</v>
      </c>
      <c r="C2081">
        <f t="shared" si="97"/>
        <v>9</v>
      </c>
      <c r="D2081">
        <f t="shared" si="98"/>
        <v>2015</v>
      </c>
      <c r="E2081">
        <v>11.1</v>
      </c>
    </row>
    <row r="2082" spans="1:5" x14ac:dyDescent="0.35">
      <c r="A2082" s="1">
        <v>42259</v>
      </c>
      <c r="B2082">
        <f t="shared" si="96"/>
        <v>12</v>
      </c>
      <c r="C2082">
        <f t="shared" si="97"/>
        <v>9</v>
      </c>
      <c r="D2082">
        <f t="shared" si="98"/>
        <v>2015</v>
      </c>
      <c r="E2082">
        <v>16</v>
      </c>
    </row>
    <row r="2083" spans="1:5" x14ac:dyDescent="0.35">
      <c r="A2083" s="1">
        <v>42260</v>
      </c>
      <c r="B2083">
        <f t="shared" si="96"/>
        <v>13</v>
      </c>
      <c r="C2083">
        <f t="shared" si="97"/>
        <v>9</v>
      </c>
      <c r="D2083">
        <f t="shared" si="98"/>
        <v>2015</v>
      </c>
      <c r="E2083">
        <v>14.6</v>
      </c>
    </row>
    <row r="2084" spans="1:5" x14ac:dyDescent="0.35">
      <c r="A2084" s="1">
        <v>42261</v>
      </c>
      <c r="B2084">
        <f t="shared" si="96"/>
        <v>14</v>
      </c>
      <c r="C2084">
        <f t="shared" si="97"/>
        <v>9</v>
      </c>
      <c r="D2084">
        <f t="shared" si="98"/>
        <v>2015</v>
      </c>
      <c r="E2084">
        <v>12.4</v>
      </c>
    </row>
    <row r="2085" spans="1:5" x14ac:dyDescent="0.35">
      <c r="A2085" s="1">
        <v>42262</v>
      </c>
      <c r="B2085">
        <f t="shared" si="96"/>
        <v>15</v>
      </c>
      <c r="C2085">
        <f t="shared" si="97"/>
        <v>9</v>
      </c>
      <c r="D2085">
        <f t="shared" si="98"/>
        <v>2015</v>
      </c>
      <c r="E2085">
        <v>11.8</v>
      </c>
    </row>
    <row r="2086" spans="1:5" x14ac:dyDescent="0.35">
      <c r="A2086" s="1">
        <v>42263</v>
      </c>
      <c r="B2086">
        <f t="shared" si="96"/>
        <v>16</v>
      </c>
      <c r="C2086">
        <f t="shared" si="97"/>
        <v>9</v>
      </c>
      <c r="D2086">
        <f t="shared" si="98"/>
        <v>2015</v>
      </c>
      <c r="E2086">
        <v>16.2</v>
      </c>
    </row>
    <row r="2087" spans="1:5" x14ac:dyDescent="0.35">
      <c r="A2087" s="1">
        <v>42264</v>
      </c>
      <c r="B2087">
        <f t="shared" si="96"/>
        <v>17</v>
      </c>
      <c r="C2087">
        <f t="shared" si="97"/>
        <v>9</v>
      </c>
      <c r="D2087">
        <f t="shared" si="98"/>
        <v>2015</v>
      </c>
      <c r="E2087">
        <v>12.7</v>
      </c>
    </row>
    <row r="2088" spans="1:5" x14ac:dyDescent="0.35">
      <c r="A2088" s="1">
        <v>42265</v>
      </c>
      <c r="B2088">
        <f t="shared" si="96"/>
        <v>18</v>
      </c>
      <c r="C2088">
        <f t="shared" si="97"/>
        <v>9</v>
      </c>
      <c r="D2088">
        <f t="shared" si="98"/>
        <v>2015</v>
      </c>
      <c r="E2088">
        <v>11.1</v>
      </c>
    </row>
    <row r="2089" spans="1:5" x14ac:dyDescent="0.35">
      <c r="A2089" s="1">
        <v>42266</v>
      </c>
      <c r="B2089">
        <f t="shared" si="96"/>
        <v>19</v>
      </c>
      <c r="C2089">
        <f t="shared" si="97"/>
        <v>9</v>
      </c>
      <c r="D2089">
        <f t="shared" si="98"/>
        <v>2015</v>
      </c>
      <c r="E2089">
        <v>10.5</v>
      </c>
    </row>
    <row r="2090" spans="1:5" x14ac:dyDescent="0.35">
      <c r="A2090" s="1">
        <v>42267</v>
      </c>
      <c r="B2090">
        <f t="shared" si="96"/>
        <v>20</v>
      </c>
      <c r="C2090">
        <f t="shared" si="97"/>
        <v>9</v>
      </c>
      <c r="D2090">
        <f t="shared" si="98"/>
        <v>2015</v>
      </c>
      <c r="E2090">
        <v>10.3</v>
      </c>
    </row>
    <row r="2091" spans="1:5" x14ac:dyDescent="0.35">
      <c r="A2091" s="1">
        <v>42268</v>
      </c>
      <c r="B2091">
        <f t="shared" si="96"/>
        <v>21</v>
      </c>
      <c r="C2091">
        <f t="shared" si="97"/>
        <v>9</v>
      </c>
      <c r="D2091">
        <f t="shared" si="98"/>
        <v>2015</v>
      </c>
      <c r="E2091">
        <v>9.6</v>
      </c>
    </row>
    <row r="2092" spans="1:5" x14ac:dyDescent="0.35">
      <c r="A2092" s="1">
        <v>42269</v>
      </c>
      <c r="B2092">
        <f t="shared" si="96"/>
        <v>22</v>
      </c>
      <c r="C2092">
        <f t="shared" si="97"/>
        <v>9</v>
      </c>
      <c r="D2092">
        <f t="shared" si="98"/>
        <v>2015</v>
      </c>
      <c r="E2092">
        <v>11.1</v>
      </c>
    </row>
    <row r="2093" spans="1:5" x14ac:dyDescent="0.35">
      <c r="A2093" s="1">
        <v>42270</v>
      </c>
      <c r="B2093">
        <f t="shared" si="96"/>
        <v>23</v>
      </c>
      <c r="C2093">
        <f t="shared" si="97"/>
        <v>9</v>
      </c>
      <c r="D2093">
        <f t="shared" si="98"/>
        <v>2015</v>
      </c>
      <c r="E2093">
        <v>6.9</v>
      </c>
    </row>
    <row r="2094" spans="1:5" x14ac:dyDescent="0.35">
      <c r="A2094" s="1">
        <v>42271</v>
      </c>
      <c r="B2094">
        <f t="shared" si="96"/>
        <v>24</v>
      </c>
      <c r="C2094">
        <f t="shared" si="97"/>
        <v>9</v>
      </c>
      <c r="D2094">
        <f t="shared" si="98"/>
        <v>2015</v>
      </c>
      <c r="E2094">
        <v>8.1</v>
      </c>
    </row>
    <row r="2095" spans="1:5" x14ac:dyDescent="0.35">
      <c r="A2095" s="1">
        <v>42272</v>
      </c>
      <c r="B2095">
        <f t="shared" si="96"/>
        <v>25</v>
      </c>
      <c r="C2095">
        <f t="shared" si="97"/>
        <v>9</v>
      </c>
      <c r="D2095">
        <f t="shared" si="98"/>
        <v>2015</v>
      </c>
      <c r="E2095">
        <v>8.9</v>
      </c>
    </row>
    <row r="2096" spans="1:5" x14ac:dyDescent="0.35">
      <c r="A2096" s="1">
        <v>42273</v>
      </c>
      <c r="B2096">
        <f t="shared" si="96"/>
        <v>26</v>
      </c>
      <c r="C2096">
        <f t="shared" si="97"/>
        <v>9</v>
      </c>
      <c r="D2096">
        <f t="shared" si="98"/>
        <v>2015</v>
      </c>
      <c r="E2096">
        <v>9.3000000000000007</v>
      </c>
    </row>
    <row r="2097" spans="1:5" x14ac:dyDescent="0.35">
      <c r="A2097" s="1">
        <v>42274</v>
      </c>
      <c r="B2097">
        <f t="shared" si="96"/>
        <v>27</v>
      </c>
      <c r="C2097">
        <f t="shared" si="97"/>
        <v>9</v>
      </c>
      <c r="D2097">
        <f t="shared" si="98"/>
        <v>2015</v>
      </c>
      <c r="E2097">
        <v>9.1999999999999993</v>
      </c>
    </row>
    <row r="2098" spans="1:5" x14ac:dyDescent="0.35">
      <c r="A2098" s="1">
        <v>42275</v>
      </c>
      <c r="B2098">
        <f t="shared" si="96"/>
        <v>28</v>
      </c>
      <c r="C2098">
        <f t="shared" si="97"/>
        <v>9</v>
      </c>
      <c r="D2098">
        <f t="shared" si="98"/>
        <v>2015</v>
      </c>
      <c r="E2098">
        <v>6.9</v>
      </c>
    </row>
    <row r="2099" spans="1:5" x14ac:dyDescent="0.35">
      <c r="A2099" s="1">
        <v>42276</v>
      </c>
      <c r="B2099">
        <f t="shared" si="96"/>
        <v>29</v>
      </c>
      <c r="C2099">
        <f t="shared" si="97"/>
        <v>9</v>
      </c>
      <c r="D2099">
        <f t="shared" si="98"/>
        <v>2015</v>
      </c>
      <c r="E2099">
        <v>7</v>
      </c>
    </row>
    <row r="2100" spans="1:5" x14ac:dyDescent="0.35">
      <c r="A2100" s="1">
        <v>42277</v>
      </c>
      <c r="B2100">
        <f t="shared" si="96"/>
        <v>30</v>
      </c>
      <c r="C2100">
        <f t="shared" si="97"/>
        <v>9</v>
      </c>
      <c r="D2100">
        <f t="shared" si="98"/>
        <v>2015</v>
      </c>
      <c r="E2100">
        <v>6</v>
      </c>
    </row>
    <row r="2101" spans="1:5" x14ac:dyDescent="0.35">
      <c r="A2101" s="1">
        <v>42278</v>
      </c>
      <c r="B2101">
        <f t="shared" si="96"/>
        <v>1</v>
      </c>
      <c r="C2101">
        <f t="shared" si="97"/>
        <v>10</v>
      </c>
      <c r="D2101">
        <f t="shared" si="98"/>
        <v>2015</v>
      </c>
      <c r="E2101">
        <v>7.2</v>
      </c>
    </row>
    <row r="2102" spans="1:5" x14ac:dyDescent="0.35">
      <c r="A2102" s="1">
        <v>42279</v>
      </c>
      <c r="B2102">
        <f t="shared" si="96"/>
        <v>2</v>
      </c>
      <c r="C2102">
        <f t="shared" si="97"/>
        <v>10</v>
      </c>
      <c r="D2102">
        <f t="shared" si="98"/>
        <v>2015</v>
      </c>
      <c r="E2102">
        <v>10.1</v>
      </c>
    </row>
    <row r="2103" spans="1:5" x14ac:dyDescent="0.35">
      <c r="A2103" s="1">
        <v>42280</v>
      </c>
      <c r="B2103">
        <f t="shared" si="96"/>
        <v>3</v>
      </c>
      <c r="C2103">
        <f t="shared" si="97"/>
        <v>10</v>
      </c>
      <c r="D2103">
        <f t="shared" si="98"/>
        <v>2015</v>
      </c>
      <c r="E2103">
        <v>12.6</v>
      </c>
    </row>
    <row r="2104" spans="1:5" x14ac:dyDescent="0.35">
      <c r="A2104" s="1">
        <v>42281</v>
      </c>
      <c r="B2104">
        <f t="shared" si="96"/>
        <v>4</v>
      </c>
      <c r="C2104">
        <f t="shared" si="97"/>
        <v>10</v>
      </c>
      <c r="D2104">
        <f t="shared" si="98"/>
        <v>2015</v>
      </c>
      <c r="E2104">
        <v>8.8000000000000007</v>
      </c>
    </row>
    <row r="2105" spans="1:5" x14ac:dyDescent="0.35">
      <c r="A2105" s="1">
        <v>42282</v>
      </c>
      <c r="B2105">
        <f t="shared" si="96"/>
        <v>5</v>
      </c>
      <c r="C2105">
        <f t="shared" si="97"/>
        <v>10</v>
      </c>
      <c r="D2105">
        <f t="shared" si="98"/>
        <v>2015</v>
      </c>
      <c r="E2105">
        <v>10.9</v>
      </c>
    </row>
    <row r="2106" spans="1:5" x14ac:dyDescent="0.35">
      <c r="A2106" s="1">
        <v>42283</v>
      </c>
      <c r="B2106">
        <f t="shared" si="96"/>
        <v>6</v>
      </c>
      <c r="C2106">
        <f t="shared" si="97"/>
        <v>10</v>
      </c>
      <c r="D2106">
        <f t="shared" si="98"/>
        <v>2015</v>
      </c>
      <c r="E2106">
        <v>13.9</v>
      </c>
    </row>
    <row r="2107" spans="1:5" x14ac:dyDescent="0.35">
      <c r="A2107" s="1">
        <v>42284</v>
      </c>
      <c r="B2107">
        <f t="shared" si="96"/>
        <v>7</v>
      </c>
      <c r="C2107">
        <f t="shared" si="97"/>
        <v>10</v>
      </c>
      <c r="D2107">
        <f t="shared" si="98"/>
        <v>2015</v>
      </c>
      <c r="E2107">
        <v>11.1</v>
      </c>
    </row>
    <row r="2108" spans="1:5" x14ac:dyDescent="0.35">
      <c r="A2108" s="1">
        <v>42285</v>
      </c>
      <c r="B2108">
        <f t="shared" si="96"/>
        <v>8</v>
      </c>
      <c r="C2108">
        <f t="shared" si="97"/>
        <v>10</v>
      </c>
      <c r="D2108">
        <f t="shared" si="98"/>
        <v>2015</v>
      </c>
      <c r="E2108">
        <v>9.4</v>
      </c>
    </row>
    <row r="2109" spans="1:5" x14ac:dyDescent="0.35">
      <c r="A2109" s="1">
        <v>42286</v>
      </c>
      <c r="B2109">
        <f t="shared" si="96"/>
        <v>9</v>
      </c>
      <c r="C2109">
        <f t="shared" si="97"/>
        <v>10</v>
      </c>
      <c r="D2109">
        <f t="shared" si="98"/>
        <v>2015</v>
      </c>
      <c r="E2109">
        <v>9.4</v>
      </c>
    </row>
    <row r="2110" spans="1:5" x14ac:dyDescent="0.35">
      <c r="A2110" s="1">
        <v>42287</v>
      </c>
      <c r="B2110">
        <f t="shared" si="96"/>
        <v>10</v>
      </c>
      <c r="C2110">
        <f t="shared" si="97"/>
        <v>10</v>
      </c>
      <c r="D2110">
        <f t="shared" si="98"/>
        <v>2015</v>
      </c>
      <c r="E2110">
        <v>8.5</v>
      </c>
    </row>
    <row r="2111" spans="1:5" x14ac:dyDescent="0.35">
      <c r="A2111" s="1">
        <v>42288</v>
      </c>
      <c r="B2111">
        <f t="shared" si="96"/>
        <v>11</v>
      </c>
      <c r="C2111">
        <f t="shared" si="97"/>
        <v>10</v>
      </c>
      <c r="D2111">
        <f t="shared" si="98"/>
        <v>2015</v>
      </c>
      <c r="E2111">
        <v>6.8</v>
      </c>
    </row>
    <row r="2112" spans="1:5" x14ac:dyDescent="0.35">
      <c r="A2112" s="1">
        <v>42289</v>
      </c>
      <c r="B2112">
        <f t="shared" si="96"/>
        <v>12</v>
      </c>
      <c r="C2112">
        <f t="shared" si="97"/>
        <v>10</v>
      </c>
      <c r="D2112">
        <f t="shared" si="98"/>
        <v>2015</v>
      </c>
      <c r="E2112">
        <v>5.7</v>
      </c>
    </row>
    <row r="2113" spans="1:5" x14ac:dyDescent="0.35">
      <c r="A2113" s="1">
        <v>42290</v>
      </c>
      <c r="B2113">
        <f t="shared" si="96"/>
        <v>13</v>
      </c>
      <c r="C2113">
        <f t="shared" si="97"/>
        <v>10</v>
      </c>
      <c r="D2113">
        <f t="shared" si="98"/>
        <v>2015</v>
      </c>
      <c r="E2113">
        <v>7.8</v>
      </c>
    </row>
    <row r="2114" spans="1:5" x14ac:dyDescent="0.35">
      <c r="A2114" s="1">
        <v>42291</v>
      </c>
      <c r="B2114">
        <f t="shared" ref="B2114:B2177" si="99">DAY(A2114)</f>
        <v>14</v>
      </c>
      <c r="C2114">
        <f t="shared" ref="C2114:C2177" si="100">MONTH(A2114)</f>
        <v>10</v>
      </c>
      <c r="D2114">
        <f t="shared" ref="D2114:D2177" si="101">YEAR(A2114)</f>
        <v>2015</v>
      </c>
      <c r="E2114">
        <v>3</v>
      </c>
    </row>
    <row r="2115" spans="1:5" x14ac:dyDescent="0.35">
      <c r="A2115" s="1">
        <v>42292</v>
      </c>
      <c r="B2115">
        <f t="shared" si="99"/>
        <v>15</v>
      </c>
      <c r="C2115">
        <f t="shared" si="100"/>
        <v>10</v>
      </c>
      <c r="D2115">
        <f t="shared" si="101"/>
        <v>2015</v>
      </c>
      <c r="E2115">
        <v>2</v>
      </c>
    </row>
    <row r="2116" spans="1:5" x14ac:dyDescent="0.35">
      <c r="A2116" s="1">
        <v>42293</v>
      </c>
      <c r="B2116">
        <f t="shared" si="99"/>
        <v>16</v>
      </c>
      <c r="C2116">
        <f t="shared" si="100"/>
        <v>10</v>
      </c>
      <c r="D2116">
        <f t="shared" si="101"/>
        <v>2015</v>
      </c>
      <c r="E2116">
        <v>2.5</v>
      </c>
    </row>
    <row r="2117" spans="1:5" x14ac:dyDescent="0.35">
      <c r="A2117" s="1">
        <v>42294</v>
      </c>
      <c r="B2117">
        <f t="shared" si="99"/>
        <v>17</v>
      </c>
      <c r="C2117">
        <f t="shared" si="100"/>
        <v>10</v>
      </c>
      <c r="D2117">
        <f t="shared" si="101"/>
        <v>2015</v>
      </c>
      <c r="E2117">
        <v>3.8</v>
      </c>
    </row>
    <row r="2118" spans="1:5" x14ac:dyDescent="0.35">
      <c r="A2118" s="1">
        <v>42295</v>
      </c>
      <c r="B2118">
        <f t="shared" si="99"/>
        <v>18</v>
      </c>
      <c r="C2118">
        <f t="shared" si="100"/>
        <v>10</v>
      </c>
      <c r="D2118">
        <f t="shared" si="101"/>
        <v>2015</v>
      </c>
      <c r="E2118">
        <v>4.2</v>
      </c>
    </row>
    <row r="2119" spans="1:5" x14ac:dyDescent="0.35">
      <c r="A2119" s="1">
        <v>42296</v>
      </c>
      <c r="B2119">
        <f t="shared" si="99"/>
        <v>19</v>
      </c>
      <c r="C2119">
        <f t="shared" si="100"/>
        <v>10</v>
      </c>
      <c r="D2119">
        <f t="shared" si="101"/>
        <v>2015</v>
      </c>
      <c r="E2119">
        <v>3.3</v>
      </c>
    </row>
    <row r="2120" spans="1:5" x14ac:dyDescent="0.35">
      <c r="A2120" s="1">
        <v>42297</v>
      </c>
      <c r="B2120">
        <f t="shared" si="99"/>
        <v>20</v>
      </c>
      <c r="C2120">
        <f t="shared" si="100"/>
        <v>10</v>
      </c>
      <c r="D2120">
        <f t="shared" si="101"/>
        <v>2015</v>
      </c>
      <c r="E2120">
        <v>2.7</v>
      </c>
    </row>
    <row r="2121" spans="1:5" x14ac:dyDescent="0.35">
      <c r="A2121" s="1">
        <v>42298</v>
      </c>
      <c r="B2121">
        <f t="shared" si="99"/>
        <v>21</v>
      </c>
      <c r="C2121">
        <f t="shared" si="100"/>
        <v>10</v>
      </c>
      <c r="D2121">
        <f t="shared" si="101"/>
        <v>2015</v>
      </c>
      <c r="E2121">
        <v>3.2</v>
      </c>
    </row>
    <row r="2122" spans="1:5" x14ac:dyDescent="0.35">
      <c r="A2122" s="1">
        <v>42299</v>
      </c>
      <c r="B2122">
        <f t="shared" si="99"/>
        <v>22</v>
      </c>
      <c r="C2122">
        <f t="shared" si="100"/>
        <v>10</v>
      </c>
      <c r="D2122">
        <f t="shared" si="101"/>
        <v>2015</v>
      </c>
      <c r="E2122">
        <v>5.9</v>
      </c>
    </row>
    <row r="2123" spans="1:5" x14ac:dyDescent="0.35">
      <c r="A2123" s="1">
        <v>42300</v>
      </c>
      <c r="B2123">
        <f t="shared" si="99"/>
        <v>23</v>
      </c>
      <c r="C2123">
        <f t="shared" si="100"/>
        <v>10</v>
      </c>
      <c r="D2123">
        <f t="shared" si="101"/>
        <v>2015</v>
      </c>
      <c r="E2123">
        <v>7.9</v>
      </c>
    </row>
    <row r="2124" spans="1:5" x14ac:dyDescent="0.35">
      <c r="A2124" s="1">
        <v>42301</v>
      </c>
      <c r="B2124">
        <f t="shared" si="99"/>
        <v>24</v>
      </c>
      <c r="C2124">
        <f t="shared" si="100"/>
        <v>10</v>
      </c>
      <c r="D2124">
        <f t="shared" si="101"/>
        <v>2015</v>
      </c>
      <c r="E2124">
        <v>8.4</v>
      </c>
    </row>
    <row r="2125" spans="1:5" x14ac:dyDescent="0.35">
      <c r="A2125" s="1">
        <v>42302</v>
      </c>
      <c r="B2125">
        <f t="shared" si="99"/>
        <v>25</v>
      </c>
      <c r="C2125">
        <f t="shared" si="100"/>
        <v>10</v>
      </c>
      <c r="D2125">
        <f t="shared" si="101"/>
        <v>2015</v>
      </c>
      <c r="E2125">
        <v>10.7</v>
      </c>
    </row>
    <row r="2126" spans="1:5" x14ac:dyDescent="0.35">
      <c r="A2126" s="1">
        <v>42303</v>
      </c>
      <c r="B2126">
        <f t="shared" si="99"/>
        <v>26</v>
      </c>
      <c r="C2126">
        <f t="shared" si="100"/>
        <v>10</v>
      </c>
      <c r="D2126">
        <f t="shared" si="101"/>
        <v>2015</v>
      </c>
      <c r="E2126">
        <v>8.1999999999999993</v>
      </c>
    </row>
    <row r="2127" spans="1:5" x14ac:dyDescent="0.35">
      <c r="A2127" s="1">
        <v>42304</v>
      </c>
      <c r="B2127">
        <f t="shared" si="99"/>
        <v>27</v>
      </c>
      <c r="C2127">
        <f t="shared" si="100"/>
        <v>10</v>
      </c>
      <c r="D2127">
        <f t="shared" si="101"/>
        <v>2015</v>
      </c>
      <c r="E2127">
        <v>6.4</v>
      </c>
    </row>
    <row r="2128" spans="1:5" x14ac:dyDescent="0.35">
      <c r="A2128" s="1">
        <v>42305</v>
      </c>
      <c r="B2128">
        <f t="shared" si="99"/>
        <v>28</v>
      </c>
      <c r="C2128">
        <f t="shared" si="100"/>
        <v>10</v>
      </c>
      <c r="D2128">
        <f t="shared" si="101"/>
        <v>2015</v>
      </c>
      <c r="E2128">
        <v>8.6</v>
      </c>
    </row>
    <row r="2129" spans="1:5" x14ac:dyDescent="0.35">
      <c r="A2129" s="1">
        <v>42306</v>
      </c>
      <c r="B2129">
        <f t="shared" si="99"/>
        <v>29</v>
      </c>
      <c r="C2129">
        <f t="shared" si="100"/>
        <v>10</v>
      </c>
      <c r="D2129">
        <f t="shared" si="101"/>
        <v>2015</v>
      </c>
      <c r="E2129">
        <v>7.8</v>
      </c>
    </row>
    <row r="2130" spans="1:5" x14ac:dyDescent="0.35">
      <c r="A2130" s="1">
        <v>42307</v>
      </c>
      <c r="B2130">
        <f t="shared" si="99"/>
        <v>30</v>
      </c>
      <c r="C2130">
        <f t="shared" si="100"/>
        <v>10</v>
      </c>
      <c r="D2130">
        <f t="shared" si="101"/>
        <v>2015</v>
      </c>
      <c r="E2130">
        <v>7.3</v>
      </c>
    </row>
    <row r="2131" spans="1:5" x14ac:dyDescent="0.35">
      <c r="A2131" s="1">
        <v>42308</v>
      </c>
      <c r="B2131">
        <f t="shared" si="99"/>
        <v>31</v>
      </c>
      <c r="C2131">
        <f t="shared" si="100"/>
        <v>10</v>
      </c>
      <c r="D2131">
        <f t="shared" si="101"/>
        <v>2015</v>
      </c>
      <c r="E2131">
        <v>6.6</v>
      </c>
    </row>
    <row r="2132" spans="1:5" x14ac:dyDescent="0.35">
      <c r="A2132" s="1">
        <v>42309</v>
      </c>
      <c r="B2132">
        <f t="shared" si="99"/>
        <v>1</v>
      </c>
      <c r="C2132">
        <f t="shared" si="100"/>
        <v>11</v>
      </c>
      <c r="D2132">
        <f t="shared" si="101"/>
        <v>2015</v>
      </c>
      <c r="E2132">
        <v>7</v>
      </c>
    </row>
    <row r="2133" spans="1:5" x14ac:dyDescent="0.35">
      <c r="A2133" s="1">
        <v>42310</v>
      </c>
      <c r="B2133">
        <f t="shared" si="99"/>
        <v>2</v>
      </c>
      <c r="C2133">
        <f t="shared" si="100"/>
        <v>11</v>
      </c>
      <c r="D2133">
        <f t="shared" si="101"/>
        <v>2015</v>
      </c>
      <c r="E2133">
        <v>6.5</v>
      </c>
    </row>
    <row r="2134" spans="1:5" x14ac:dyDescent="0.35">
      <c r="A2134" s="1">
        <v>42311</v>
      </c>
      <c r="B2134">
        <f t="shared" si="99"/>
        <v>3</v>
      </c>
      <c r="C2134">
        <f t="shared" si="100"/>
        <v>11</v>
      </c>
      <c r="D2134">
        <f t="shared" si="101"/>
        <v>2015</v>
      </c>
      <c r="E2134">
        <v>9.4</v>
      </c>
    </row>
    <row r="2135" spans="1:5" x14ac:dyDescent="0.35">
      <c r="A2135" s="1">
        <v>42312</v>
      </c>
      <c r="B2135">
        <f t="shared" si="99"/>
        <v>4</v>
      </c>
      <c r="C2135">
        <f t="shared" si="100"/>
        <v>11</v>
      </c>
      <c r="D2135">
        <f t="shared" si="101"/>
        <v>2015</v>
      </c>
      <c r="E2135">
        <v>9.6</v>
      </c>
    </row>
    <row r="2136" spans="1:5" x14ac:dyDescent="0.35">
      <c r="A2136" s="1">
        <v>42313</v>
      </c>
      <c r="B2136">
        <f t="shared" si="99"/>
        <v>5</v>
      </c>
      <c r="C2136">
        <f t="shared" si="100"/>
        <v>11</v>
      </c>
      <c r="D2136">
        <f t="shared" si="101"/>
        <v>2015</v>
      </c>
      <c r="E2136">
        <v>7.8</v>
      </c>
    </row>
    <row r="2137" spans="1:5" x14ac:dyDescent="0.35">
      <c r="A2137" s="1">
        <v>42314</v>
      </c>
      <c r="B2137">
        <f t="shared" si="99"/>
        <v>6</v>
      </c>
      <c r="C2137">
        <f t="shared" si="100"/>
        <v>11</v>
      </c>
      <c r="D2137">
        <f t="shared" si="101"/>
        <v>2015</v>
      </c>
      <c r="E2137">
        <v>10.9</v>
      </c>
    </row>
    <row r="2138" spans="1:5" x14ac:dyDescent="0.35">
      <c r="A2138" s="1">
        <v>42315</v>
      </c>
      <c r="B2138">
        <f t="shared" si="99"/>
        <v>7</v>
      </c>
      <c r="C2138">
        <f t="shared" si="100"/>
        <v>11</v>
      </c>
      <c r="D2138">
        <f t="shared" si="101"/>
        <v>2015</v>
      </c>
      <c r="E2138">
        <v>12.1</v>
      </c>
    </row>
    <row r="2139" spans="1:5" x14ac:dyDescent="0.35">
      <c r="A2139" s="1">
        <v>42316</v>
      </c>
      <c r="B2139">
        <f t="shared" si="99"/>
        <v>8</v>
      </c>
      <c r="C2139">
        <f t="shared" si="100"/>
        <v>11</v>
      </c>
      <c r="D2139">
        <f t="shared" si="101"/>
        <v>2015</v>
      </c>
      <c r="E2139">
        <v>12.4</v>
      </c>
    </row>
    <row r="2140" spans="1:5" x14ac:dyDescent="0.35">
      <c r="A2140" s="1">
        <v>42317</v>
      </c>
      <c r="B2140">
        <f t="shared" si="99"/>
        <v>9</v>
      </c>
      <c r="C2140">
        <f t="shared" si="100"/>
        <v>11</v>
      </c>
      <c r="D2140">
        <f t="shared" si="101"/>
        <v>2015</v>
      </c>
      <c r="E2140">
        <v>14.2</v>
      </c>
    </row>
    <row r="2141" spans="1:5" x14ac:dyDescent="0.35">
      <c r="A2141" s="1">
        <v>42318</v>
      </c>
      <c r="B2141">
        <f t="shared" si="99"/>
        <v>10</v>
      </c>
      <c r="C2141">
        <f t="shared" si="100"/>
        <v>11</v>
      </c>
      <c r="D2141">
        <f t="shared" si="101"/>
        <v>2015</v>
      </c>
      <c r="E2141">
        <v>11.2</v>
      </c>
    </row>
    <row r="2142" spans="1:5" x14ac:dyDescent="0.35">
      <c r="A2142" s="1">
        <v>42319</v>
      </c>
      <c r="B2142">
        <f t="shared" si="99"/>
        <v>11</v>
      </c>
      <c r="C2142">
        <f t="shared" si="100"/>
        <v>11</v>
      </c>
      <c r="D2142">
        <f t="shared" si="101"/>
        <v>2015</v>
      </c>
      <c r="E2142">
        <v>6.7</v>
      </c>
    </row>
    <row r="2143" spans="1:5" x14ac:dyDescent="0.35">
      <c r="A2143" s="1">
        <v>42320</v>
      </c>
      <c r="B2143">
        <f t="shared" si="99"/>
        <v>12</v>
      </c>
      <c r="C2143">
        <f t="shared" si="100"/>
        <v>11</v>
      </c>
      <c r="D2143">
        <f t="shared" si="101"/>
        <v>2015</v>
      </c>
      <c r="E2143">
        <v>5.0999999999999996</v>
      </c>
    </row>
    <row r="2144" spans="1:5" x14ac:dyDescent="0.35">
      <c r="A2144" s="1">
        <v>42321</v>
      </c>
      <c r="B2144">
        <f t="shared" si="99"/>
        <v>13</v>
      </c>
      <c r="C2144">
        <f t="shared" si="100"/>
        <v>11</v>
      </c>
      <c r="D2144">
        <f t="shared" si="101"/>
        <v>2015</v>
      </c>
      <c r="E2144">
        <v>8.1</v>
      </c>
    </row>
    <row r="2145" spans="1:5" x14ac:dyDescent="0.35">
      <c r="A2145" s="1">
        <v>42322</v>
      </c>
      <c r="B2145">
        <f t="shared" si="99"/>
        <v>14</v>
      </c>
      <c r="C2145">
        <f t="shared" si="100"/>
        <v>11</v>
      </c>
      <c r="D2145">
        <f t="shared" si="101"/>
        <v>2015</v>
      </c>
      <c r="E2145">
        <v>7</v>
      </c>
    </row>
    <row r="2146" spans="1:5" x14ac:dyDescent="0.35">
      <c r="A2146" s="1">
        <v>42323</v>
      </c>
      <c r="B2146">
        <f t="shared" si="99"/>
        <v>15</v>
      </c>
      <c r="C2146">
        <f t="shared" si="100"/>
        <v>11</v>
      </c>
      <c r="D2146">
        <f t="shared" si="101"/>
        <v>2015</v>
      </c>
      <c r="E2146">
        <v>12.2</v>
      </c>
    </row>
    <row r="2147" spans="1:5" x14ac:dyDescent="0.35">
      <c r="A2147" s="1">
        <v>42324</v>
      </c>
      <c r="B2147">
        <f t="shared" si="99"/>
        <v>16</v>
      </c>
      <c r="C2147">
        <f t="shared" si="100"/>
        <v>11</v>
      </c>
      <c r="D2147">
        <f t="shared" si="101"/>
        <v>2015</v>
      </c>
      <c r="E2147">
        <v>12.3</v>
      </c>
    </row>
    <row r="2148" spans="1:5" x14ac:dyDescent="0.35">
      <c r="A2148" s="1">
        <v>42325</v>
      </c>
      <c r="B2148">
        <f t="shared" si="99"/>
        <v>17</v>
      </c>
      <c r="C2148">
        <f t="shared" si="100"/>
        <v>11</v>
      </c>
      <c r="D2148">
        <f t="shared" si="101"/>
        <v>2015</v>
      </c>
      <c r="E2148">
        <v>10.5</v>
      </c>
    </row>
    <row r="2149" spans="1:5" x14ac:dyDescent="0.35">
      <c r="A2149" s="1">
        <v>42326</v>
      </c>
      <c r="B2149">
        <f t="shared" si="99"/>
        <v>18</v>
      </c>
      <c r="C2149">
        <f t="shared" si="100"/>
        <v>11</v>
      </c>
      <c r="D2149">
        <f t="shared" si="101"/>
        <v>2015</v>
      </c>
      <c r="E2149">
        <v>11.5</v>
      </c>
    </row>
    <row r="2150" spans="1:5" x14ac:dyDescent="0.35">
      <c r="A2150" s="1">
        <v>42327</v>
      </c>
      <c r="B2150">
        <f t="shared" si="99"/>
        <v>19</v>
      </c>
      <c r="C2150">
        <f t="shared" si="100"/>
        <v>11</v>
      </c>
      <c r="D2150">
        <f t="shared" si="101"/>
        <v>2015</v>
      </c>
      <c r="E2150">
        <v>11.6</v>
      </c>
    </row>
    <row r="2151" spans="1:5" x14ac:dyDescent="0.35">
      <c r="A2151" s="1">
        <v>42328</v>
      </c>
      <c r="B2151">
        <f t="shared" si="99"/>
        <v>20</v>
      </c>
      <c r="C2151">
        <f t="shared" si="100"/>
        <v>11</v>
      </c>
      <c r="D2151">
        <f t="shared" si="101"/>
        <v>2015</v>
      </c>
      <c r="E2151">
        <v>9.1</v>
      </c>
    </row>
    <row r="2152" spans="1:5" x14ac:dyDescent="0.35">
      <c r="A2152" s="1">
        <v>42329</v>
      </c>
      <c r="B2152">
        <f t="shared" si="99"/>
        <v>21</v>
      </c>
      <c r="C2152">
        <f t="shared" si="100"/>
        <v>11</v>
      </c>
      <c r="D2152">
        <f t="shared" si="101"/>
        <v>2015</v>
      </c>
      <c r="E2152">
        <v>0.2</v>
      </c>
    </row>
    <row r="2153" spans="1:5" x14ac:dyDescent="0.35">
      <c r="A2153" s="1">
        <v>42330</v>
      </c>
      <c r="B2153">
        <f t="shared" si="99"/>
        <v>22</v>
      </c>
      <c r="C2153">
        <f t="shared" si="100"/>
        <v>11</v>
      </c>
      <c r="D2153">
        <f t="shared" si="101"/>
        <v>2015</v>
      </c>
      <c r="E2153">
        <v>-2.5</v>
      </c>
    </row>
    <row r="2154" spans="1:5" x14ac:dyDescent="0.35">
      <c r="A2154" s="1">
        <v>42331</v>
      </c>
      <c r="B2154">
        <f t="shared" si="99"/>
        <v>23</v>
      </c>
      <c r="C2154">
        <f t="shared" si="100"/>
        <v>11</v>
      </c>
      <c r="D2154">
        <f t="shared" si="101"/>
        <v>2015</v>
      </c>
      <c r="E2154">
        <v>-4.9000000000000004</v>
      </c>
    </row>
    <row r="2155" spans="1:5" x14ac:dyDescent="0.35">
      <c r="A2155" s="1">
        <v>42332</v>
      </c>
      <c r="B2155">
        <f t="shared" si="99"/>
        <v>24</v>
      </c>
      <c r="C2155">
        <f t="shared" si="100"/>
        <v>11</v>
      </c>
      <c r="D2155">
        <f t="shared" si="101"/>
        <v>2015</v>
      </c>
      <c r="E2155">
        <v>-7.1</v>
      </c>
    </row>
    <row r="2156" spans="1:5" x14ac:dyDescent="0.35">
      <c r="A2156" s="1">
        <v>42333</v>
      </c>
      <c r="B2156">
        <f t="shared" si="99"/>
        <v>25</v>
      </c>
      <c r="C2156">
        <f t="shared" si="100"/>
        <v>11</v>
      </c>
      <c r="D2156">
        <f t="shared" si="101"/>
        <v>2015</v>
      </c>
      <c r="E2156">
        <v>0.3</v>
      </c>
    </row>
    <row r="2157" spans="1:5" x14ac:dyDescent="0.35">
      <c r="A2157" s="1">
        <v>42334</v>
      </c>
      <c r="B2157">
        <f t="shared" si="99"/>
        <v>26</v>
      </c>
      <c r="C2157">
        <f t="shared" si="100"/>
        <v>11</v>
      </c>
      <c r="D2157">
        <f t="shared" si="101"/>
        <v>2015</v>
      </c>
      <c r="E2157">
        <v>-0.4</v>
      </c>
    </row>
    <row r="2158" spans="1:5" x14ac:dyDescent="0.35">
      <c r="A2158" s="1">
        <v>42335</v>
      </c>
      <c r="B2158">
        <f t="shared" si="99"/>
        <v>27</v>
      </c>
      <c r="C2158">
        <f t="shared" si="100"/>
        <v>11</v>
      </c>
      <c r="D2158">
        <f t="shared" si="101"/>
        <v>2015</v>
      </c>
      <c r="E2158">
        <v>-2.9</v>
      </c>
    </row>
    <row r="2159" spans="1:5" x14ac:dyDescent="0.35">
      <c r="A2159" s="1">
        <v>42336</v>
      </c>
      <c r="B2159">
        <f t="shared" si="99"/>
        <v>28</v>
      </c>
      <c r="C2159">
        <f t="shared" si="100"/>
        <v>11</v>
      </c>
      <c r="D2159">
        <f t="shared" si="101"/>
        <v>2015</v>
      </c>
      <c r="E2159">
        <v>-1.6</v>
      </c>
    </row>
    <row r="2160" spans="1:5" x14ac:dyDescent="0.35">
      <c r="A2160" s="1">
        <v>42337</v>
      </c>
      <c r="B2160">
        <f t="shared" si="99"/>
        <v>29</v>
      </c>
      <c r="C2160">
        <f t="shared" si="100"/>
        <v>11</v>
      </c>
      <c r="D2160">
        <f t="shared" si="101"/>
        <v>2015</v>
      </c>
      <c r="E2160">
        <v>2.8</v>
      </c>
    </row>
    <row r="2161" spans="1:5" x14ac:dyDescent="0.35">
      <c r="A2161" s="1">
        <v>42338</v>
      </c>
      <c r="B2161">
        <f t="shared" si="99"/>
        <v>30</v>
      </c>
      <c r="C2161">
        <f t="shared" si="100"/>
        <v>11</v>
      </c>
      <c r="D2161">
        <f t="shared" si="101"/>
        <v>2015</v>
      </c>
      <c r="E2161">
        <v>6.5</v>
      </c>
    </row>
    <row r="2162" spans="1:5" x14ac:dyDescent="0.35">
      <c r="A2162" s="1">
        <v>42339</v>
      </c>
      <c r="B2162">
        <f t="shared" si="99"/>
        <v>1</v>
      </c>
      <c r="C2162">
        <f t="shared" si="100"/>
        <v>12</v>
      </c>
      <c r="D2162">
        <f t="shared" si="101"/>
        <v>2015</v>
      </c>
      <c r="E2162">
        <v>6</v>
      </c>
    </row>
    <row r="2163" spans="1:5" x14ac:dyDescent="0.35">
      <c r="A2163" s="1">
        <v>42340</v>
      </c>
      <c r="B2163">
        <f t="shared" si="99"/>
        <v>2</v>
      </c>
      <c r="C2163">
        <f t="shared" si="100"/>
        <v>12</v>
      </c>
      <c r="D2163">
        <f t="shared" si="101"/>
        <v>2015</v>
      </c>
      <c r="E2163">
        <v>2.9</v>
      </c>
    </row>
    <row r="2164" spans="1:5" x14ac:dyDescent="0.35">
      <c r="A2164" s="1">
        <v>42341</v>
      </c>
      <c r="B2164">
        <f t="shared" si="99"/>
        <v>3</v>
      </c>
      <c r="C2164">
        <f t="shared" si="100"/>
        <v>12</v>
      </c>
      <c r="D2164">
        <f t="shared" si="101"/>
        <v>2015</v>
      </c>
      <c r="E2164">
        <v>1.2</v>
      </c>
    </row>
    <row r="2165" spans="1:5" x14ac:dyDescent="0.35">
      <c r="A2165" s="1">
        <v>42342</v>
      </c>
      <c r="B2165">
        <f t="shared" si="99"/>
        <v>4</v>
      </c>
      <c r="C2165">
        <f t="shared" si="100"/>
        <v>12</v>
      </c>
      <c r="D2165">
        <f t="shared" si="101"/>
        <v>2015</v>
      </c>
      <c r="E2165">
        <v>5.5</v>
      </c>
    </row>
    <row r="2166" spans="1:5" x14ac:dyDescent="0.35">
      <c r="A2166" s="1">
        <v>42343</v>
      </c>
      <c r="B2166">
        <f t="shared" si="99"/>
        <v>5</v>
      </c>
      <c r="C2166">
        <f t="shared" si="100"/>
        <v>12</v>
      </c>
      <c r="D2166">
        <f t="shared" si="101"/>
        <v>2015</v>
      </c>
      <c r="E2166">
        <v>3.7</v>
      </c>
    </row>
    <row r="2167" spans="1:5" x14ac:dyDescent="0.35">
      <c r="A2167" s="1">
        <v>42344</v>
      </c>
      <c r="B2167">
        <f t="shared" si="99"/>
        <v>6</v>
      </c>
      <c r="C2167">
        <f t="shared" si="100"/>
        <v>12</v>
      </c>
      <c r="D2167">
        <f t="shared" si="101"/>
        <v>2015</v>
      </c>
      <c r="E2167">
        <v>4.9000000000000004</v>
      </c>
    </row>
    <row r="2168" spans="1:5" x14ac:dyDescent="0.35">
      <c r="A2168" s="1">
        <v>42345</v>
      </c>
      <c r="B2168">
        <f t="shared" si="99"/>
        <v>7</v>
      </c>
      <c r="C2168">
        <f t="shared" si="100"/>
        <v>12</v>
      </c>
      <c r="D2168">
        <f t="shared" si="101"/>
        <v>2015</v>
      </c>
      <c r="E2168">
        <v>3.2</v>
      </c>
    </row>
    <row r="2169" spans="1:5" x14ac:dyDescent="0.35">
      <c r="A2169" s="1">
        <v>42346</v>
      </c>
      <c r="B2169">
        <f t="shared" si="99"/>
        <v>8</v>
      </c>
      <c r="C2169">
        <f t="shared" si="100"/>
        <v>12</v>
      </c>
      <c r="D2169">
        <f t="shared" si="101"/>
        <v>2015</v>
      </c>
      <c r="E2169">
        <v>4.0999999999999996</v>
      </c>
    </row>
    <row r="2170" spans="1:5" x14ac:dyDescent="0.35">
      <c r="A2170" s="1">
        <v>42347</v>
      </c>
      <c r="B2170">
        <f t="shared" si="99"/>
        <v>9</v>
      </c>
      <c r="C2170">
        <f t="shared" si="100"/>
        <v>12</v>
      </c>
      <c r="D2170">
        <f t="shared" si="101"/>
        <v>2015</v>
      </c>
      <c r="E2170">
        <v>3</v>
      </c>
    </row>
    <row r="2171" spans="1:5" x14ac:dyDescent="0.35">
      <c r="A2171" s="1">
        <v>42348</v>
      </c>
      <c r="B2171">
        <f t="shared" si="99"/>
        <v>10</v>
      </c>
      <c r="C2171">
        <f t="shared" si="100"/>
        <v>12</v>
      </c>
      <c r="D2171">
        <f t="shared" si="101"/>
        <v>2015</v>
      </c>
      <c r="E2171">
        <v>-1.6</v>
      </c>
    </row>
    <row r="2172" spans="1:5" x14ac:dyDescent="0.35">
      <c r="A2172" s="1">
        <v>42349</v>
      </c>
      <c r="B2172">
        <f t="shared" si="99"/>
        <v>11</v>
      </c>
      <c r="C2172">
        <f t="shared" si="100"/>
        <v>12</v>
      </c>
      <c r="D2172">
        <f t="shared" si="101"/>
        <v>2015</v>
      </c>
      <c r="E2172">
        <v>3.9</v>
      </c>
    </row>
    <row r="2173" spans="1:5" x14ac:dyDescent="0.35">
      <c r="A2173" s="1">
        <v>42350</v>
      </c>
      <c r="B2173">
        <f t="shared" si="99"/>
        <v>12</v>
      </c>
      <c r="C2173">
        <f t="shared" si="100"/>
        <v>12</v>
      </c>
      <c r="D2173">
        <f t="shared" si="101"/>
        <v>2015</v>
      </c>
      <c r="E2173">
        <v>2.9</v>
      </c>
    </row>
    <row r="2174" spans="1:5" x14ac:dyDescent="0.35">
      <c r="A2174" s="1">
        <v>42351</v>
      </c>
      <c r="B2174">
        <f t="shared" si="99"/>
        <v>13</v>
      </c>
      <c r="C2174">
        <f t="shared" si="100"/>
        <v>12</v>
      </c>
      <c r="D2174">
        <f t="shared" si="101"/>
        <v>2015</v>
      </c>
      <c r="E2174">
        <v>1.3</v>
      </c>
    </row>
    <row r="2175" spans="1:5" x14ac:dyDescent="0.35">
      <c r="A2175" s="1">
        <v>42352</v>
      </c>
      <c r="B2175">
        <f t="shared" si="99"/>
        <v>14</v>
      </c>
      <c r="C2175">
        <f t="shared" si="100"/>
        <v>12</v>
      </c>
      <c r="D2175">
        <f t="shared" si="101"/>
        <v>2015</v>
      </c>
      <c r="E2175">
        <v>0.4</v>
      </c>
    </row>
    <row r="2176" spans="1:5" x14ac:dyDescent="0.35">
      <c r="A2176" s="1">
        <v>42353</v>
      </c>
      <c r="B2176">
        <f t="shared" si="99"/>
        <v>15</v>
      </c>
      <c r="C2176">
        <f t="shared" si="100"/>
        <v>12</v>
      </c>
      <c r="D2176">
        <f t="shared" si="101"/>
        <v>2015</v>
      </c>
      <c r="E2176">
        <v>3</v>
      </c>
    </row>
    <row r="2177" spans="1:5" x14ac:dyDescent="0.35">
      <c r="A2177" s="1">
        <v>42354</v>
      </c>
      <c r="B2177">
        <f t="shared" si="99"/>
        <v>16</v>
      </c>
      <c r="C2177">
        <f t="shared" si="100"/>
        <v>12</v>
      </c>
      <c r="D2177">
        <f t="shared" si="101"/>
        <v>2015</v>
      </c>
      <c r="E2177">
        <v>5.6</v>
      </c>
    </row>
    <row r="2178" spans="1:5" x14ac:dyDescent="0.35">
      <c r="A2178" s="1">
        <v>42355</v>
      </c>
      <c r="B2178">
        <f t="shared" ref="B2178:B2241" si="102">DAY(A2178)</f>
        <v>17</v>
      </c>
      <c r="C2178">
        <f t="shared" ref="C2178:C2241" si="103">MONTH(A2178)</f>
        <v>12</v>
      </c>
      <c r="D2178">
        <f t="shared" ref="D2178:D2241" si="104">YEAR(A2178)</f>
        <v>2015</v>
      </c>
      <c r="E2178">
        <v>6.9</v>
      </c>
    </row>
    <row r="2179" spans="1:5" x14ac:dyDescent="0.35">
      <c r="A2179" s="1">
        <v>42356</v>
      </c>
      <c r="B2179">
        <f t="shared" si="102"/>
        <v>18</v>
      </c>
      <c r="C2179">
        <f t="shared" si="103"/>
        <v>12</v>
      </c>
      <c r="D2179">
        <f t="shared" si="104"/>
        <v>2015</v>
      </c>
      <c r="E2179">
        <v>6.5</v>
      </c>
    </row>
    <row r="2180" spans="1:5" x14ac:dyDescent="0.35">
      <c r="A2180" s="1">
        <v>42357</v>
      </c>
      <c r="B2180">
        <f t="shared" si="102"/>
        <v>19</v>
      </c>
      <c r="C2180">
        <f t="shared" si="103"/>
        <v>12</v>
      </c>
      <c r="D2180">
        <f t="shared" si="104"/>
        <v>2015</v>
      </c>
      <c r="E2180">
        <v>5.9</v>
      </c>
    </row>
    <row r="2181" spans="1:5" x14ac:dyDescent="0.35">
      <c r="A2181" s="1">
        <v>42358</v>
      </c>
      <c r="B2181">
        <f t="shared" si="102"/>
        <v>20</v>
      </c>
      <c r="C2181">
        <f t="shared" si="103"/>
        <v>12</v>
      </c>
      <c r="D2181">
        <f t="shared" si="104"/>
        <v>2015</v>
      </c>
      <c r="E2181">
        <v>5.7</v>
      </c>
    </row>
    <row r="2182" spans="1:5" x14ac:dyDescent="0.35">
      <c r="A2182" s="1">
        <v>42359</v>
      </c>
      <c r="B2182">
        <f t="shared" si="102"/>
        <v>21</v>
      </c>
      <c r="C2182">
        <f t="shared" si="103"/>
        <v>12</v>
      </c>
      <c r="D2182">
        <f t="shared" si="104"/>
        <v>2015</v>
      </c>
      <c r="E2182">
        <v>7.5</v>
      </c>
    </row>
    <row r="2183" spans="1:5" x14ac:dyDescent="0.35">
      <c r="A2183" s="1">
        <v>42360</v>
      </c>
      <c r="B2183">
        <f t="shared" si="102"/>
        <v>22</v>
      </c>
      <c r="C2183">
        <f t="shared" si="103"/>
        <v>12</v>
      </c>
      <c r="D2183">
        <f t="shared" si="104"/>
        <v>2015</v>
      </c>
      <c r="E2183">
        <v>6.8</v>
      </c>
    </row>
    <row r="2184" spans="1:5" x14ac:dyDescent="0.35">
      <c r="A2184" s="1">
        <v>42361</v>
      </c>
      <c r="B2184">
        <f t="shared" si="102"/>
        <v>23</v>
      </c>
      <c r="C2184">
        <f t="shared" si="103"/>
        <v>12</v>
      </c>
      <c r="D2184">
        <f t="shared" si="104"/>
        <v>2015</v>
      </c>
      <c r="E2184">
        <v>7</v>
      </c>
    </row>
    <row r="2185" spans="1:5" x14ac:dyDescent="0.35">
      <c r="A2185" s="1">
        <v>42362</v>
      </c>
      <c r="B2185">
        <f t="shared" si="102"/>
        <v>24</v>
      </c>
      <c r="C2185">
        <f t="shared" si="103"/>
        <v>12</v>
      </c>
      <c r="D2185">
        <f t="shared" si="104"/>
        <v>2015</v>
      </c>
      <c r="E2185">
        <v>4.5999999999999996</v>
      </c>
    </row>
    <row r="2186" spans="1:5" x14ac:dyDescent="0.35">
      <c r="A2186" s="1">
        <v>42363</v>
      </c>
      <c r="B2186">
        <f t="shared" si="102"/>
        <v>25</v>
      </c>
      <c r="C2186">
        <f t="shared" si="103"/>
        <v>12</v>
      </c>
      <c r="D2186">
        <f t="shared" si="104"/>
        <v>2015</v>
      </c>
      <c r="E2186">
        <v>6.7</v>
      </c>
    </row>
    <row r="2187" spans="1:5" x14ac:dyDescent="0.35">
      <c r="A2187" s="1">
        <v>42364</v>
      </c>
      <c r="B2187">
        <f t="shared" si="102"/>
        <v>26</v>
      </c>
      <c r="C2187">
        <f t="shared" si="103"/>
        <v>12</v>
      </c>
      <c r="D2187">
        <f t="shared" si="104"/>
        <v>2015</v>
      </c>
      <c r="E2187">
        <v>3.9</v>
      </c>
    </row>
    <row r="2188" spans="1:5" x14ac:dyDescent="0.35">
      <c r="A2188" s="1">
        <v>42365</v>
      </c>
      <c r="B2188">
        <f t="shared" si="102"/>
        <v>27</v>
      </c>
      <c r="C2188">
        <f t="shared" si="103"/>
        <v>12</v>
      </c>
      <c r="D2188">
        <f t="shared" si="104"/>
        <v>2015</v>
      </c>
      <c r="E2188">
        <v>3.9</v>
      </c>
    </row>
    <row r="2189" spans="1:5" x14ac:dyDescent="0.35">
      <c r="A2189" s="1">
        <v>42366</v>
      </c>
      <c r="B2189">
        <f t="shared" si="102"/>
        <v>28</v>
      </c>
      <c r="C2189">
        <f t="shared" si="103"/>
        <v>12</v>
      </c>
      <c r="D2189">
        <f t="shared" si="104"/>
        <v>2015</v>
      </c>
      <c r="E2189">
        <v>2.8</v>
      </c>
    </row>
    <row r="2190" spans="1:5" x14ac:dyDescent="0.35">
      <c r="A2190" s="1">
        <v>42367</v>
      </c>
      <c r="B2190">
        <f t="shared" si="102"/>
        <v>29</v>
      </c>
      <c r="C2190">
        <f t="shared" si="103"/>
        <v>12</v>
      </c>
      <c r="D2190">
        <f t="shared" si="104"/>
        <v>2015</v>
      </c>
      <c r="E2190">
        <v>3.7</v>
      </c>
    </row>
    <row r="2191" spans="1:5" x14ac:dyDescent="0.35">
      <c r="A2191" s="1">
        <v>42368</v>
      </c>
      <c r="B2191">
        <f t="shared" si="102"/>
        <v>30</v>
      </c>
      <c r="C2191">
        <f t="shared" si="103"/>
        <v>12</v>
      </c>
      <c r="D2191">
        <f t="shared" si="104"/>
        <v>2015</v>
      </c>
      <c r="E2191">
        <v>0.4</v>
      </c>
    </row>
    <row r="2192" spans="1:5" x14ac:dyDescent="0.35">
      <c r="A2192" s="1">
        <v>42369</v>
      </c>
      <c r="B2192">
        <f t="shared" si="102"/>
        <v>31</v>
      </c>
      <c r="C2192">
        <f t="shared" si="103"/>
        <v>12</v>
      </c>
      <c r="D2192">
        <f t="shared" si="104"/>
        <v>2015</v>
      </c>
      <c r="E2192">
        <v>2.4</v>
      </c>
    </row>
    <row r="2193" spans="1:5" x14ac:dyDescent="0.35">
      <c r="A2193" s="1">
        <v>42370</v>
      </c>
      <c r="B2193">
        <f t="shared" si="102"/>
        <v>1</v>
      </c>
      <c r="C2193">
        <f t="shared" si="103"/>
        <v>1</v>
      </c>
      <c r="D2193">
        <f t="shared" si="104"/>
        <v>2016</v>
      </c>
      <c r="E2193">
        <v>2.9</v>
      </c>
    </row>
    <row r="2194" spans="1:5" x14ac:dyDescent="0.35">
      <c r="A2194" s="1">
        <v>42371</v>
      </c>
      <c r="B2194">
        <f t="shared" si="102"/>
        <v>2</v>
      </c>
      <c r="C2194">
        <f t="shared" si="103"/>
        <v>1</v>
      </c>
      <c r="D2194">
        <f t="shared" si="104"/>
        <v>2016</v>
      </c>
      <c r="E2194">
        <v>0.5</v>
      </c>
    </row>
    <row r="2195" spans="1:5" x14ac:dyDescent="0.35">
      <c r="A2195" s="1">
        <v>42372</v>
      </c>
      <c r="B2195">
        <f t="shared" si="102"/>
        <v>3</v>
      </c>
      <c r="C2195">
        <f t="shared" si="103"/>
        <v>1</v>
      </c>
      <c r="D2195">
        <f t="shared" si="104"/>
        <v>2016</v>
      </c>
      <c r="E2195">
        <v>1.3</v>
      </c>
    </row>
    <row r="2196" spans="1:5" x14ac:dyDescent="0.35">
      <c r="A2196" s="1">
        <v>42373</v>
      </c>
      <c r="B2196">
        <f t="shared" si="102"/>
        <v>4</v>
      </c>
      <c r="C2196">
        <f t="shared" si="103"/>
        <v>1</v>
      </c>
      <c r="D2196">
        <f t="shared" si="104"/>
        <v>2016</v>
      </c>
      <c r="E2196">
        <v>1.2</v>
      </c>
    </row>
    <row r="2197" spans="1:5" x14ac:dyDescent="0.35">
      <c r="A2197" s="1">
        <v>42374</v>
      </c>
      <c r="B2197">
        <f t="shared" si="102"/>
        <v>5</v>
      </c>
      <c r="C2197">
        <f t="shared" si="103"/>
        <v>1</v>
      </c>
      <c r="D2197">
        <f t="shared" si="104"/>
        <v>2016</v>
      </c>
      <c r="E2197">
        <v>1.2</v>
      </c>
    </row>
    <row r="2198" spans="1:5" x14ac:dyDescent="0.35">
      <c r="A2198" s="1">
        <v>42375</v>
      </c>
      <c r="B2198">
        <f t="shared" si="102"/>
        <v>6</v>
      </c>
      <c r="C2198">
        <f t="shared" si="103"/>
        <v>1</v>
      </c>
      <c r="D2198">
        <f t="shared" si="104"/>
        <v>2016</v>
      </c>
      <c r="E2198">
        <v>1</v>
      </c>
    </row>
    <row r="2199" spans="1:5" x14ac:dyDescent="0.35">
      <c r="A2199" s="1">
        <v>42376</v>
      </c>
      <c r="B2199">
        <f t="shared" si="102"/>
        <v>7</v>
      </c>
      <c r="C2199">
        <f t="shared" si="103"/>
        <v>1</v>
      </c>
      <c r="D2199">
        <f t="shared" si="104"/>
        <v>2016</v>
      </c>
      <c r="E2199">
        <v>1.1000000000000001</v>
      </c>
    </row>
    <row r="2200" spans="1:5" x14ac:dyDescent="0.35">
      <c r="A2200" s="1">
        <v>42377</v>
      </c>
      <c r="B2200">
        <f t="shared" si="102"/>
        <v>8</v>
      </c>
      <c r="C2200">
        <f t="shared" si="103"/>
        <v>1</v>
      </c>
      <c r="D2200">
        <f t="shared" si="104"/>
        <v>2016</v>
      </c>
      <c r="E2200">
        <v>2.2999999999999998</v>
      </c>
    </row>
    <row r="2201" spans="1:5" x14ac:dyDescent="0.35">
      <c r="A2201" s="1">
        <v>42378</v>
      </c>
      <c r="B2201">
        <f t="shared" si="102"/>
        <v>9</v>
      </c>
      <c r="C2201">
        <f t="shared" si="103"/>
        <v>1</v>
      </c>
      <c r="D2201">
        <f t="shared" si="104"/>
        <v>2016</v>
      </c>
      <c r="E2201">
        <v>4.5</v>
      </c>
    </row>
    <row r="2202" spans="1:5" x14ac:dyDescent="0.35">
      <c r="A2202" s="1">
        <v>42379</v>
      </c>
      <c r="B2202">
        <f t="shared" si="102"/>
        <v>10</v>
      </c>
      <c r="C2202">
        <f t="shared" si="103"/>
        <v>1</v>
      </c>
      <c r="D2202">
        <f t="shared" si="104"/>
        <v>2016</v>
      </c>
      <c r="E2202">
        <v>2.6</v>
      </c>
    </row>
    <row r="2203" spans="1:5" x14ac:dyDescent="0.35">
      <c r="A2203" s="1">
        <v>42380</v>
      </c>
      <c r="B2203">
        <f t="shared" si="102"/>
        <v>11</v>
      </c>
      <c r="C2203">
        <f t="shared" si="103"/>
        <v>1</v>
      </c>
      <c r="D2203">
        <f t="shared" si="104"/>
        <v>2016</v>
      </c>
      <c r="E2203">
        <v>3.3</v>
      </c>
    </row>
    <row r="2204" spans="1:5" x14ac:dyDescent="0.35">
      <c r="A2204" s="1">
        <v>42381</v>
      </c>
      <c r="B2204">
        <f t="shared" si="102"/>
        <v>12</v>
      </c>
      <c r="C2204">
        <f t="shared" si="103"/>
        <v>1</v>
      </c>
      <c r="D2204">
        <f t="shared" si="104"/>
        <v>2016</v>
      </c>
      <c r="E2204">
        <v>1.5</v>
      </c>
    </row>
    <row r="2205" spans="1:5" x14ac:dyDescent="0.35">
      <c r="A2205" s="1">
        <v>42382</v>
      </c>
      <c r="B2205">
        <f t="shared" si="102"/>
        <v>13</v>
      </c>
      <c r="C2205">
        <f t="shared" si="103"/>
        <v>1</v>
      </c>
      <c r="D2205">
        <f t="shared" si="104"/>
        <v>2016</v>
      </c>
      <c r="E2205">
        <v>-0.6</v>
      </c>
    </row>
    <row r="2206" spans="1:5" x14ac:dyDescent="0.35">
      <c r="A2206" s="1">
        <v>42383</v>
      </c>
      <c r="B2206">
        <f t="shared" si="102"/>
        <v>14</v>
      </c>
      <c r="C2206">
        <f t="shared" si="103"/>
        <v>1</v>
      </c>
      <c r="D2206">
        <f t="shared" si="104"/>
        <v>2016</v>
      </c>
      <c r="E2206">
        <v>-3.1</v>
      </c>
    </row>
    <row r="2207" spans="1:5" x14ac:dyDescent="0.35">
      <c r="A2207" s="1">
        <v>42384</v>
      </c>
      <c r="B2207">
        <f t="shared" si="102"/>
        <v>15</v>
      </c>
      <c r="C2207">
        <f t="shared" si="103"/>
        <v>1</v>
      </c>
      <c r="D2207">
        <f t="shared" si="104"/>
        <v>2016</v>
      </c>
      <c r="E2207">
        <v>-2.7</v>
      </c>
    </row>
    <row r="2208" spans="1:5" x14ac:dyDescent="0.35">
      <c r="A2208" s="1">
        <v>42385</v>
      </c>
      <c r="B2208">
        <f t="shared" si="102"/>
        <v>16</v>
      </c>
      <c r="C2208">
        <f t="shared" si="103"/>
        <v>1</v>
      </c>
      <c r="D2208">
        <f t="shared" si="104"/>
        <v>2016</v>
      </c>
      <c r="E2208">
        <v>-3.6</v>
      </c>
    </row>
    <row r="2209" spans="1:5" x14ac:dyDescent="0.35">
      <c r="A2209" s="1">
        <v>42386</v>
      </c>
      <c r="B2209">
        <f t="shared" si="102"/>
        <v>17</v>
      </c>
      <c r="C2209">
        <f t="shared" si="103"/>
        <v>1</v>
      </c>
      <c r="D2209">
        <f t="shared" si="104"/>
        <v>2016</v>
      </c>
      <c r="E2209">
        <v>-5.7</v>
      </c>
    </row>
    <row r="2210" spans="1:5" x14ac:dyDescent="0.35">
      <c r="A2210" s="1">
        <v>42387</v>
      </c>
      <c r="B2210">
        <f t="shared" si="102"/>
        <v>18</v>
      </c>
      <c r="C2210">
        <f t="shared" si="103"/>
        <v>1</v>
      </c>
      <c r="D2210">
        <f t="shared" si="104"/>
        <v>2016</v>
      </c>
      <c r="E2210">
        <v>-14.1</v>
      </c>
    </row>
    <row r="2211" spans="1:5" x14ac:dyDescent="0.35">
      <c r="A2211" s="1">
        <v>42388</v>
      </c>
      <c r="B2211">
        <f t="shared" si="102"/>
        <v>19</v>
      </c>
      <c r="C2211">
        <f t="shared" si="103"/>
        <v>1</v>
      </c>
      <c r="D2211">
        <f t="shared" si="104"/>
        <v>2016</v>
      </c>
      <c r="E2211">
        <v>-4.5999999999999996</v>
      </c>
    </row>
    <row r="2212" spans="1:5" x14ac:dyDescent="0.35">
      <c r="A2212" s="1">
        <v>42389</v>
      </c>
      <c r="B2212">
        <f t="shared" si="102"/>
        <v>20</v>
      </c>
      <c r="C2212">
        <f t="shared" si="103"/>
        <v>1</v>
      </c>
      <c r="D2212">
        <f t="shared" si="104"/>
        <v>2016</v>
      </c>
      <c r="E2212">
        <v>-2.4</v>
      </c>
    </row>
    <row r="2213" spans="1:5" x14ac:dyDescent="0.35">
      <c r="A2213" s="1">
        <v>42390</v>
      </c>
      <c r="B2213">
        <f t="shared" si="102"/>
        <v>21</v>
      </c>
      <c r="C2213">
        <f t="shared" si="103"/>
        <v>1</v>
      </c>
      <c r="D2213">
        <f t="shared" si="104"/>
        <v>2016</v>
      </c>
      <c r="E2213">
        <v>-5.7</v>
      </c>
    </row>
    <row r="2214" spans="1:5" x14ac:dyDescent="0.35">
      <c r="A2214" s="1">
        <v>42391</v>
      </c>
      <c r="B2214">
        <f t="shared" si="102"/>
        <v>22</v>
      </c>
      <c r="C2214">
        <f t="shared" si="103"/>
        <v>1</v>
      </c>
      <c r="D2214">
        <f t="shared" si="104"/>
        <v>2016</v>
      </c>
      <c r="E2214">
        <v>-8.6</v>
      </c>
    </row>
    <row r="2215" spans="1:5" x14ac:dyDescent="0.35">
      <c r="A2215" s="1">
        <v>42392</v>
      </c>
      <c r="B2215">
        <f t="shared" si="102"/>
        <v>23</v>
      </c>
      <c r="C2215">
        <f t="shared" si="103"/>
        <v>1</v>
      </c>
      <c r="D2215">
        <f t="shared" si="104"/>
        <v>2016</v>
      </c>
      <c r="E2215">
        <v>1.1000000000000001</v>
      </c>
    </row>
    <row r="2216" spans="1:5" x14ac:dyDescent="0.35">
      <c r="A2216" s="1">
        <v>42393</v>
      </c>
      <c r="B2216">
        <f t="shared" si="102"/>
        <v>24</v>
      </c>
      <c r="C2216">
        <f t="shared" si="103"/>
        <v>1</v>
      </c>
      <c r="D2216">
        <f t="shared" si="104"/>
        <v>2016</v>
      </c>
      <c r="E2216">
        <v>0.5</v>
      </c>
    </row>
    <row r="2217" spans="1:5" x14ac:dyDescent="0.35">
      <c r="A2217" s="1">
        <v>42394</v>
      </c>
      <c r="B2217">
        <f t="shared" si="102"/>
        <v>25</v>
      </c>
      <c r="C2217">
        <f t="shared" si="103"/>
        <v>1</v>
      </c>
      <c r="D2217">
        <f t="shared" si="104"/>
        <v>2016</v>
      </c>
      <c r="E2217">
        <v>4.8</v>
      </c>
    </row>
    <row r="2218" spans="1:5" x14ac:dyDescent="0.35">
      <c r="A2218" s="1">
        <v>42395</v>
      </c>
      <c r="B2218">
        <f t="shared" si="102"/>
        <v>26</v>
      </c>
      <c r="C2218">
        <f t="shared" si="103"/>
        <v>1</v>
      </c>
      <c r="D2218">
        <f t="shared" si="104"/>
        <v>2016</v>
      </c>
      <c r="E2218">
        <v>6.6</v>
      </c>
    </row>
    <row r="2219" spans="1:5" x14ac:dyDescent="0.35">
      <c r="A2219" s="1">
        <v>42396</v>
      </c>
      <c r="B2219">
        <f t="shared" si="102"/>
        <v>27</v>
      </c>
      <c r="C2219">
        <f t="shared" si="103"/>
        <v>1</v>
      </c>
      <c r="D2219">
        <f t="shared" si="104"/>
        <v>2016</v>
      </c>
      <c r="E2219">
        <v>7</v>
      </c>
    </row>
    <row r="2220" spans="1:5" x14ac:dyDescent="0.35">
      <c r="A2220" s="1">
        <v>42397</v>
      </c>
      <c r="B2220">
        <f t="shared" si="102"/>
        <v>28</v>
      </c>
      <c r="C2220">
        <f t="shared" si="103"/>
        <v>1</v>
      </c>
      <c r="D2220">
        <f t="shared" si="104"/>
        <v>2016</v>
      </c>
      <c r="E2220">
        <v>7.6</v>
      </c>
    </row>
    <row r="2221" spans="1:5" x14ac:dyDescent="0.35">
      <c r="A2221" s="1">
        <v>42398</v>
      </c>
      <c r="B2221">
        <f t="shared" si="102"/>
        <v>29</v>
      </c>
      <c r="C2221">
        <f t="shared" si="103"/>
        <v>1</v>
      </c>
      <c r="D2221">
        <f t="shared" si="104"/>
        <v>2016</v>
      </c>
      <c r="E2221">
        <v>5.3</v>
      </c>
    </row>
    <row r="2222" spans="1:5" x14ac:dyDescent="0.35">
      <c r="A2222" s="1">
        <v>42399</v>
      </c>
      <c r="B2222">
        <f t="shared" si="102"/>
        <v>30</v>
      </c>
      <c r="C2222">
        <f t="shared" si="103"/>
        <v>1</v>
      </c>
      <c r="D2222">
        <f t="shared" si="104"/>
        <v>2016</v>
      </c>
      <c r="E2222">
        <v>4.9000000000000004</v>
      </c>
    </row>
    <row r="2223" spans="1:5" x14ac:dyDescent="0.35">
      <c r="A2223" s="1">
        <v>42400</v>
      </c>
      <c r="B2223">
        <f t="shared" si="102"/>
        <v>31</v>
      </c>
      <c r="C2223">
        <f t="shared" si="103"/>
        <v>1</v>
      </c>
      <c r="D2223">
        <f t="shared" si="104"/>
        <v>2016</v>
      </c>
      <c r="E2223">
        <v>3</v>
      </c>
    </row>
    <row r="2224" spans="1:5" x14ac:dyDescent="0.35">
      <c r="A2224" s="1">
        <v>42401</v>
      </c>
      <c r="B2224">
        <f t="shared" si="102"/>
        <v>1</v>
      </c>
      <c r="C2224">
        <f t="shared" si="103"/>
        <v>2</v>
      </c>
      <c r="D2224">
        <f t="shared" si="104"/>
        <v>2016</v>
      </c>
      <c r="E2224">
        <v>8.6999999999999993</v>
      </c>
    </row>
    <row r="2225" spans="1:5" x14ac:dyDescent="0.35">
      <c r="A2225" s="1">
        <v>42402</v>
      </c>
      <c r="B2225">
        <f t="shared" si="102"/>
        <v>2</v>
      </c>
      <c r="C2225">
        <f t="shared" si="103"/>
        <v>2</v>
      </c>
      <c r="D2225">
        <f t="shared" si="104"/>
        <v>2016</v>
      </c>
      <c r="E2225">
        <v>7.1</v>
      </c>
    </row>
    <row r="2226" spans="1:5" x14ac:dyDescent="0.35">
      <c r="A2226" s="1">
        <v>42403</v>
      </c>
      <c r="B2226">
        <f t="shared" si="102"/>
        <v>3</v>
      </c>
      <c r="C2226">
        <f t="shared" si="103"/>
        <v>2</v>
      </c>
      <c r="D2226">
        <f t="shared" si="104"/>
        <v>2016</v>
      </c>
      <c r="E2226">
        <v>1.4</v>
      </c>
    </row>
    <row r="2227" spans="1:5" x14ac:dyDescent="0.35">
      <c r="A2227" s="1">
        <v>42404</v>
      </c>
      <c r="B2227">
        <f t="shared" si="102"/>
        <v>4</v>
      </c>
      <c r="C2227">
        <f t="shared" si="103"/>
        <v>2</v>
      </c>
      <c r="D2227">
        <f t="shared" si="104"/>
        <v>2016</v>
      </c>
      <c r="E2227">
        <v>-0.8</v>
      </c>
    </row>
    <row r="2228" spans="1:5" x14ac:dyDescent="0.35">
      <c r="A2228" s="1">
        <v>42405</v>
      </c>
      <c r="B2228">
        <f t="shared" si="102"/>
        <v>5</v>
      </c>
      <c r="C2228">
        <f t="shared" si="103"/>
        <v>2</v>
      </c>
      <c r="D2228">
        <f t="shared" si="104"/>
        <v>2016</v>
      </c>
      <c r="E2228">
        <v>1.4</v>
      </c>
    </row>
    <row r="2229" spans="1:5" x14ac:dyDescent="0.35">
      <c r="A2229" s="1">
        <v>42406</v>
      </c>
      <c r="B2229">
        <f t="shared" si="102"/>
        <v>6</v>
      </c>
      <c r="C2229">
        <f t="shared" si="103"/>
        <v>2</v>
      </c>
      <c r="D2229">
        <f t="shared" si="104"/>
        <v>2016</v>
      </c>
      <c r="E2229">
        <v>3.7</v>
      </c>
    </row>
    <row r="2230" spans="1:5" x14ac:dyDescent="0.35">
      <c r="A2230" s="1">
        <v>42407</v>
      </c>
      <c r="B2230">
        <f t="shared" si="102"/>
        <v>7</v>
      </c>
      <c r="C2230">
        <f t="shared" si="103"/>
        <v>2</v>
      </c>
      <c r="D2230">
        <f t="shared" si="104"/>
        <v>2016</v>
      </c>
      <c r="E2230">
        <v>7.2</v>
      </c>
    </row>
    <row r="2231" spans="1:5" x14ac:dyDescent="0.35">
      <c r="A2231" s="1">
        <v>42408</v>
      </c>
      <c r="B2231">
        <f t="shared" si="102"/>
        <v>8</v>
      </c>
      <c r="C2231">
        <f t="shared" si="103"/>
        <v>2</v>
      </c>
      <c r="D2231">
        <f t="shared" si="104"/>
        <v>2016</v>
      </c>
      <c r="E2231">
        <v>5.4</v>
      </c>
    </row>
    <row r="2232" spans="1:5" x14ac:dyDescent="0.35">
      <c r="A2232" s="1">
        <v>42409</v>
      </c>
      <c r="B2232">
        <f t="shared" si="102"/>
        <v>9</v>
      </c>
      <c r="C2232">
        <f t="shared" si="103"/>
        <v>2</v>
      </c>
      <c r="D2232">
        <f t="shared" si="104"/>
        <v>2016</v>
      </c>
      <c r="E2232">
        <v>5.9</v>
      </c>
    </row>
    <row r="2233" spans="1:5" x14ac:dyDescent="0.35">
      <c r="A2233" s="1">
        <v>42410</v>
      </c>
      <c r="B2233">
        <f t="shared" si="102"/>
        <v>10</v>
      </c>
      <c r="C2233">
        <f t="shared" si="103"/>
        <v>2</v>
      </c>
      <c r="D2233">
        <f t="shared" si="104"/>
        <v>2016</v>
      </c>
      <c r="E2233">
        <v>-0.9</v>
      </c>
    </row>
    <row r="2234" spans="1:5" x14ac:dyDescent="0.35">
      <c r="A2234" s="1">
        <v>42411</v>
      </c>
      <c r="B2234">
        <f t="shared" si="102"/>
        <v>11</v>
      </c>
      <c r="C2234">
        <f t="shared" si="103"/>
        <v>2</v>
      </c>
      <c r="D2234">
        <f t="shared" si="104"/>
        <v>2016</v>
      </c>
      <c r="E2234">
        <v>-0.9</v>
      </c>
    </row>
    <row r="2235" spans="1:5" x14ac:dyDescent="0.35">
      <c r="A2235" s="1">
        <v>42412</v>
      </c>
      <c r="B2235">
        <f t="shared" si="102"/>
        <v>12</v>
      </c>
      <c r="C2235">
        <f t="shared" si="103"/>
        <v>2</v>
      </c>
      <c r="D2235">
        <f t="shared" si="104"/>
        <v>2016</v>
      </c>
      <c r="E2235">
        <v>-0.4</v>
      </c>
    </row>
    <row r="2236" spans="1:5" x14ac:dyDescent="0.35">
      <c r="A2236" s="1">
        <v>42413</v>
      </c>
      <c r="B2236">
        <f t="shared" si="102"/>
        <v>13</v>
      </c>
      <c r="C2236">
        <f t="shared" si="103"/>
        <v>2</v>
      </c>
      <c r="D2236">
        <f t="shared" si="104"/>
        <v>2016</v>
      </c>
      <c r="E2236">
        <v>2.2999999999999998</v>
      </c>
    </row>
    <row r="2237" spans="1:5" x14ac:dyDescent="0.35">
      <c r="A2237" s="1">
        <v>42414</v>
      </c>
      <c r="B2237">
        <f t="shared" si="102"/>
        <v>14</v>
      </c>
      <c r="C2237">
        <f t="shared" si="103"/>
        <v>2</v>
      </c>
      <c r="D2237">
        <f t="shared" si="104"/>
        <v>2016</v>
      </c>
      <c r="E2237">
        <v>3.1</v>
      </c>
    </row>
    <row r="2238" spans="1:5" x14ac:dyDescent="0.35">
      <c r="A2238" s="1">
        <v>42415</v>
      </c>
      <c r="B2238">
        <f t="shared" si="102"/>
        <v>15</v>
      </c>
      <c r="C2238">
        <f t="shared" si="103"/>
        <v>2</v>
      </c>
      <c r="D2238">
        <f t="shared" si="104"/>
        <v>2016</v>
      </c>
      <c r="E2238">
        <v>0.7</v>
      </c>
    </row>
    <row r="2239" spans="1:5" x14ac:dyDescent="0.35">
      <c r="A2239" s="1">
        <v>42416</v>
      </c>
      <c r="B2239">
        <f t="shared" si="102"/>
        <v>16</v>
      </c>
      <c r="C2239">
        <f t="shared" si="103"/>
        <v>2</v>
      </c>
      <c r="D2239">
        <f t="shared" si="104"/>
        <v>2016</v>
      </c>
      <c r="E2239">
        <v>-0.9</v>
      </c>
    </row>
    <row r="2240" spans="1:5" x14ac:dyDescent="0.35">
      <c r="A2240" s="1">
        <v>42417</v>
      </c>
      <c r="B2240">
        <f t="shared" si="102"/>
        <v>17</v>
      </c>
      <c r="C2240">
        <f t="shared" si="103"/>
        <v>2</v>
      </c>
      <c r="D2240">
        <f t="shared" si="104"/>
        <v>2016</v>
      </c>
      <c r="E2240">
        <v>-1.1000000000000001</v>
      </c>
    </row>
    <row r="2241" spans="1:5" x14ac:dyDescent="0.35">
      <c r="A2241" s="1">
        <v>42418</v>
      </c>
      <c r="B2241">
        <f t="shared" si="102"/>
        <v>18</v>
      </c>
      <c r="C2241">
        <f t="shared" si="103"/>
        <v>2</v>
      </c>
      <c r="D2241">
        <f t="shared" si="104"/>
        <v>2016</v>
      </c>
      <c r="E2241">
        <v>-0.5</v>
      </c>
    </row>
    <row r="2242" spans="1:5" x14ac:dyDescent="0.35">
      <c r="A2242" s="1">
        <v>42419</v>
      </c>
      <c r="B2242">
        <f t="shared" ref="B2242:B2305" si="105">DAY(A2242)</f>
        <v>19</v>
      </c>
      <c r="C2242">
        <f t="shared" ref="C2242:C2305" si="106">MONTH(A2242)</f>
        <v>2</v>
      </c>
      <c r="D2242">
        <f t="shared" ref="D2242:D2305" si="107">YEAR(A2242)</f>
        <v>2016</v>
      </c>
      <c r="E2242">
        <v>-0.5</v>
      </c>
    </row>
    <row r="2243" spans="1:5" x14ac:dyDescent="0.35">
      <c r="A2243" s="1">
        <v>42420</v>
      </c>
      <c r="B2243">
        <f t="shared" si="105"/>
        <v>20</v>
      </c>
      <c r="C2243">
        <f t="shared" si="106"/>
        <v>2</v>
      </c>
      <c r="D2243">
        <f t="shared" si="107"/>
        <v>2016</v>
      </c>
      <c r="E2243">
        <v>0.9</v>
      </c>
    </row>
    <row r="2244" spans="1:5" x14ac:dyDescent="0.35">
      <c r="A2244" s="1">
        <v>42421</v>
      </c>
      <c r="B2244">
        <f t="shared" si="105"/>
        <v>21</v>
      </c>
      <c r="C2244">
        <f t="shared" si="106"/>
        <v>2</v>
      </c>
      <c r="D2244">
        <f t="shared" si="107"/>
        <v>2016</v>
      </c>
      <c r="E2244">
        <v>9.5</v>
      </c>
    </row>
    <row r="2245" spans="1:5" x14ac:dyDescent="0.35">
      <c r="A2245" s="1">
        <v>42422</v>
      </c>
      <c r="B2245">
        <f t="shared" si="105"/>
        <v>22</v>
      </c>
      <c r="C2245">
        <f t="shared" si="106"/>
        <v>2</v>
      </c>
      <c r="D2245">
        <f t="shared" si="107"/>
        <v>2016</v>
      </c>
      <c r="E2245">
        <v>11.2</v>
      </c>
    </row>
    <row r="2246" spans="1:5" x14ac:dyDescent="0.35">
      <c r="A2246" s="1">
        <v>42423</v>
      </c>
      <c r="B2246">
        <f t="shared" si="105"/>
        <v>23</v>
      </c>
      <c r="C2246">
        <f t="shared" si="106"/>
        <v>2</v>
      </c>
      <c r="D2246">
        <f t="shared" si="107"/>
        <v>2016</v>
      </c>
      <c r="E2246">
        <v>3.8</v>
      </c>
    </row>
    <row r="2247" spans="1:5" x14ac:dyDescent="0.35">
      <c r="A2247" s="1">
        <v>42424</v>
      </c>
      <c r="B2247">
        <f t="shared" si="105"/>
        <v>24</v>
      </c>
      <c r="C2247">
        <f t="shared" si="106"/>
        <v>2</v>
      </c>
      <c r="D2247">
        <f t="shared" si="107"/>
        <v>2016</v>
      </c>
      <c r="E2247">
        <v>-0.9</v>
      </c>
    </row>
    <row r="2248" spans="1:5" x14ac:dyDescent="0.35">
      <c r="A2248" s="1">
        <v>42425</v>
      </c>
      <c r="B2248">
        <f t="shared" si="105"/>
        <v>25</v>
      </c>
      <c r="C2248">
        <f t="shared" si="106"/>
        <v>2</v>
      </c>
      <c r="D2248">
        <f t="shared" si="107"/>
        <v>2016</v>
      </c>
      <c r="E2248">
        <v>-0.9</v>
      </c>
    </row>
    <row r="2249" spans="1:5" x14ac:dyDescent="0.35">
      <c r="A2249" s="1">
        <v>42426</v>
      </c>
      <c r="B2249">
        <f t="shared" si="105"/>
        <v>26</v>
      </c>
      <c r="C2249">
        <f t="shared" si="106"/>
        <v>2</v>
      </c>
      <c r="D2249">
        <f t="shared" si="107"/>
        <v>2016</v>
      </c>
      <c r="E2249">
        <v>-2.5</v>
      </c>
    </row>
    <row r="2250" spans="1:5" x14ac:dyDescent="0.35">
      <c r="A2250" s="1">
        <v>42427</v>
      </c>
      <c r="B2250">
        <f t="shared" si="105"/>
        <v>27</v>
      </c>
      <c r="C2250">
        <f t="shared" si="106"/>
        <v>2</v>
      </c>
      <c r="D2250">
        <f t="shared" si="107"/>
        <v>2016</v>
      </c>
      <c r="E2250">
        <v>-1.6</v>
      </c>
    </row>
    <row r="2251" spans="1:5" x14ac:dyDescent="0.35">
      <c r="A2251" s="1">
        <v>42428</v>
      </c>
      <c r="B2251">
        <f t="shared" si="105"/>
        <v>28</v>
      </c>
      <c r="C2251">
        <f t="shared" si="106"/>
        <v>2</v>
      </c>
      <c r="D2251">
        <f t="shared" si="107"/>
        <v>2016</v>
      </c>
      <c r="E2251">
        <v>1.1000000000000001</v>
      </c>
    </row>
    <row r="2252" spans="1:5" x14ac:dyDescent="0.35">
      <c r="A2252" s="1">
        <v>42429</v>
      </c>
      <c r="B2252">
        <f t="shared" si="105"/>
        <v>29</v>
      </c>
      <c r="C2252">
        <f t="shared" si="106"/>
        <v>2</v>
      </c>
      <c r="D2252">
        <f t="shared" si="107"/>
        <v>2016</v>
      </c>
      <c r="E2252">
        <v>-0.5</v>
      </c>
    </row>
    <row r="2253" spans="1:5" x14ac:dyDescent="0.35">
      <c r="A2253" s="1">
        <v>42430</v>
      </c>
      <c r="B2253">
        <f t="shared" si="105"/>
        <v>1</v>
      </c>
      <c r="C2253">
        <f t="shared" si="106"/>
        <v>3</v>
      </c>
      <c r="D2253">
        <f t="shared" si="107"/>
        <v>2016</v>
      </c>
      <c r="E2253">
        <v>-1.8</v>
      </c>
    </row>
    <row r="2254" spans="1:5" x14ac:dyDescent="0.35">
      <c r="A2254" s="1">
        <v>42431</v>
      </c>
      <c r="B2254">
        <f t="shared" si="105"/>
        <v>2</v>
      </c>
      <c r="C2254">
        <f t="shared" si="106"/>
        <v>3</v>
      </c>
      <c r="D2254">
        <f t="shared" si="107"/>
        <v>2016</v>
      </c>
      <c r="E2254">
        <v>2.1</v>
      </c>
    </row>
    <row r="2255" spans="1:5" x14ac:dyDescent="0.35">
      <c r="A2255" s="1">
        <v>42432</v>
      </c>
      <c r="B2255">
        <f t="shared" si="105"/>
        <v>3</v>
      </c>
      <c r="C2255">
        <f t="shared" si="106"/>
        <v>3</v>
      </c>
      <c r="D2255">
        <f t="shared" si="107"/>
        <v>2016</v>
      </c>
      <c r="E2255">
        <v>-0.9</v>
      </c>
    </row>
    <row r="2256" spans="1:5" x14ac:dyDescent="0.35">
      <c r="A2256" s="1">
        <v>42433</v>
      </c>
      <c r="B2256">
        <f t="shared" si="105"/>
        <v>4</v>
      </c>
      <c r="C2256">
        <f t="shared" si="106"/>
        <v>3</v>
      </c>
      <c r="D2256">
        <f t="shared" si="107"/>
        <v>2016</v>
      </c>
      <c r="E2256">
        <v>-0.2</v>
      </c>
    </row>
    <row r="2257" spans="1:5" x14ac:dyDescent="0.35">
      <c r="A2257" s="1">
        <v>42434</v>
      </c>
      <c r="B2257">
        <f t="shared" si="105"/>
        <v>5</v>
      </c>
      <c r="C2257">
        <f t="shared" si="106"/>
        <v>3</v>
      </c>
      <c r="D2257">
        <f t="shared" si="107"/>
        <v>2016</v>
      </c>
      <c r="E2257">
        <v>0.9</v>
      </c>
    </row>
    <row r="2258" spans="1:5" x14ac:dyDescent="0.35">
      <c r="A2258" s="1">
        <v>42435</v>
      </c>
      <c r="B2258">
        <f t="shared" si="105"/>
        <v>6</v>
      </c>
      <c r="C2258">
        <f t="shared" si="106"/>
        <v>3</v>
      </c>
      <c r="D2258">
        <f t="shared" si="107"/>
        <v>2016</v>
      </c>
      <c r="E2258">
        <v>-0.8</v>
      </c>
    </row>
    <row r="2259" spans="1:5" x14ac:dyDescent="0.35">
      <c r="A2259" s="1">
        <v>42436</v>
      </c>
      <c r="B2259">
        <f t="shared" si="105"/>
        <v>7</v>
      </c>
      <c r="C2259">
        <f t="shared" si="106"/>
        <v>3</v>
      </c>
      <c r="D2259">
        <f t="shared" si="107"/>
        <v>2016</v>
      </c>
      <c r="E2259">
        <v>-2</v>
      </c>
    </row>
    <row r="2260" spans="1:5" x14ac:dyDescent="0.35">
      <c r="A2260" s="1">
        <v>42437</v>
      </c>
      <c r="B2260">
        <f t="shared" si="105"/>
        <v>8</v>
      </c>
      <c r="C2260">
        <f t="shared" si="106"/>
        <v>3</v>
      </c>
      <c r="D2260">
        <f t="shared" si="107"/>
        <v>2016</v>
      </c>
      <c r="E2260">
        <v>-2.4</v>
      </c>
    </row>
    <row r="2261" spans="1:5" x14ac:dyDescent="0.35">
      <c r="A2261" s="1">
        <v>42438</v>
      </c>
      <c r="B2261">
        <f t="shared" si="105"/>
        <v>9</v>
      </c>
      <c r="C2261">
        <f t="shared" si="106"/>
        <v>3</v>
      </c>
      <c r="D2261">
        <f t="shared" si="107"/>
        <v>2016</v>
      </c>
      <c r="E2261">
        <v>-1.8</v>
      </c>
    </row>
    <row r="2262" spans="1:5" x14ac:dyDescent="0.35">
      <c r="A2262" s="1">
        <v>42439</v>
      </c>
      <c r="B2262">
        <f t="shared" si="105"/>
        <v>10</v>
      </c>
      <c r="C2262">
        <f t="shared" si="106"/>
        <v>3</v>
      </c>
      <c r="D2262">
        <f t="shared" si="107"/>
        <v>2016</v>
      </c>
      <c r="E2262">
        <v>-0.5</v>
      </c>
    </row>
    <row r="2263" spans="1:5" x14ac:dyDescent="0.35">
      <c r="A2263" s="1">
        <v>42440</v>
      </c>
      <c r="B2263">
        <f t="shared" si="105"/>
        <v>11</v>
      </c>
      <c r="C2263">
        <f t="shared" si="106"/>
        <v>3</v>
      </c>
      <c r="D2263">
        <f t="shared" si="107"/>
        <v>2016</v>
      </c>
      <c r="E2263">
        <v>0.9</v>
      </c>
    </row>
    <row r="2264" spans="1:5" x14ac:dyDescent="0.35">
      <c r="A2264" s="1">
        <v>42441</v>
      </c>
      <c r="B2264">
        <f t="shared" si="105"/>
        <v>12</v>
      </c>
      <c r="C2264">
        <f t="shared" si="106"/>
        <v>3</v>
      </c>
      <c r="D2264">
        <f t="shared" si="107"/>
        <v>2016</v>
      </c>
      <c r="E2264">
        <v>1.1000000000000001</v>
      </c>
    </row>
    <row r="2265" spans="1:5" x14ac:dyDescent="0.35">
      <c r="A2265" s="1">
        <v>42442</v>
      </c>
      <c r="B2265">
        <f t="shared" si="105"/>
        <v>13</v>
      </c>
      <c r="C2265">
        <f t="shared" si="106"/>
        <v>3</v>
      </c>
      <c r="D2265">
        <f t="shared" si="107"/>
        <v>2016</v>
      </c>
      <c r="E2265">
        <v>1</v>
      </c>
    </row>
    <row r="2266" spans="1:5" x14ac:dyDescent="0.35">
      <c r="A2266" s="1">
        <v>42443</v>
      </c>
      <c r="B2266">
        <f t="shared" si="105"/>
        <v>14</v>
      </c>
      <c r="C2266">
        <f t="shared" si="106"/>
        <v>3</v>
      </c>
      <c r="D2266">
        <f t="shared" si="107"/>
        <v>2016</v>
      </c>
      <c r="E2266">
        <v>0.8</v>
      </c>
    </row>
    <row r="2267" spans="1:5" x14ac:dyDescent="0.35">
      <c r="A2267" s="1">
        <v>42444</v>
      </c>
      <c r="B2267">
        <f t="shared" si="105"/>
        <v>15</v>
      </c>
      <c r="C2267">
        <f t="shared" si="106"/>
        <v>3</v>
      </c>
      <c r="D2267">
        <f t="shared" si="107"/>
        <v>2016</v>
      </c>
      <c r="E2267">
        <v>-1.7</v>
      </c>
    </row>
    <row r="2268" spans="1:5" x14ac:dyDescent="0.35">
      <c r="A2268" s="1">
        <v>42445</v>
      </c>
      <c r="B2268">
        <f t="shared" si="105"/>
        <v>16</v>
      </c>
      <c r="C2268">
        <f t="shared" si="106"/>
        <v>3</v>
      </c>
      <c r="D2268">
        <f t="shared" si="107"/>
        <v>2016</v>
      </c>
      <c r="E2268">
        <v>-1.3</v>
      </c>
    </row>
    <row r="2269" spans="1:5" x14ac:dyDescent="0.35">
      <c r="A2269" s="1">
        <v>42446</v>
      </c>
      <c r="B2269">
        <f t="shared" si="105"/>
        <v>17</v>
      </c>
      <c r="C2269">
        <f t="shared" si="106"/>
        <v>3</v>
      </c>
      <c r="D2269">
        <f t="shared" si="107"/>
        <v>2016</v>
      </c>
      <c r="E2269">
        <v>0.9</v>
      </c>
    </row>
    <row r="2270" spans="1:5" x14ac:dyDescent="0.35">
      <c r="A2270" s="1">
        <v>42447</v>
      </c>
      <c r="B2270">
        <f t="shared" si="105"/>
        <v>18</v>
      </c>
      <c r="C2270">
        <f t="shared" si="106"/>
        <v>3</v>
      </c>
      <c r="D2270">
        <f t="shared" si="107"/>
        <v>2016</v>
      </c>
      <c r="E2270">
        <v>2.5</v>
      </c>
    </row>
    <row r="2271" spans="1:5" x14ac:dyDescent="0.35">
      <c r="A2271" s="1">
        <v>42448</v>
      </c>
      <c r="B2271">
        <f t="shared" si="105"/>
        <v>19</v>
      </c>
      <c r="C2271">
        <f t="shared" si="106"/>
        <v>3</v>
      </c>
      <c r="D2271">
        <f t="shared" si="107"/>
        <v>2016</v>
      </c>
      <c r="E2271">
        <v>3.5</v>
      </c>
    </row>
    <row r="2272" spans="1:5" x14ac:dyDescent="0.35">
      <c r="A2272" s="1">
        <v>42449</v>
      </c>
      <c r="B2272">
        <f t="shared" si="105"/>
        <v>20</v>
      </c>
      <c r="C2272">
        <f t="shared" si="106"/>
        <v>3</v>
      </c>
      <c r="D2272">
        <f t="shared" si="107"/>
        <v>2016</v>
      </c>
      <c r="E2272">
        <v>1.8</v>
      </c>
    </row>
    <row r="2273" spans="1:5" x14ac:dyDescent="0.35">
      <c r="A2273" s="1">
        <v>42450</v>
      </c>
      <c r="B2273">
        <f t="shared" si="105"/>
        <v>21</v>
      </c>
      <c r="C2273">
        <f t="shared" si="106"/>
        <v>3</v>
      </c>
      <c r="D2273">
        <f t="shared" si="107"/>
        <v>2016</v>
      </c>
      <c r="E2273">
        <v>1.7</v>
      </c>
    </row>
    <row r="2274" spans="1:5" x14ac:dyDescent="0.35">
      <c r="A2274" s="1">
        <v>42451</v>
      </c>
      <c r="B2274">
        <f t="shared" si="105"/>
        <v>22</v>
      </c>
      <c r="C2274">
        <f t="shared" si="106"/>
        <v>3</v>
      </c>
      <c r="D2274">
        <f t="shared" si="107"/>
        <v>2016</v>
      </c>
      <c r="E2274">
        <v>2.8</v>
      </c>
    </row>
    <row r="2275" spans="1:5" x14ac:dyDescent="0.35">
      <c r="A2275" s="1">
        <v>42452</v>
      </c>
      <c r="B2275">
        <f t="shared" si="105"/>
        <v>23</v>
      </c>
      <c r="C2275">
        <f t="shared" si="106"/>
        <v>3</v>
      </c>
      <c r="D2275">
        <f t="shared" si="107"/>
        <v>2016</v>
      </c>
      <c r="E2275">
        <v>1.4</v>
      </c>
    </row>
    <row r="2276" spans="1:5" x14ac:dyDescent="0.35">
      <c r="A2276" s="1">
        <v>42453</v>
      </c>
      <c r="B2276">
        <f t="shared" si="105"/>
        <v>24</v>
      </c>
      <c r="C2276">
        <f t="shared" si="106"/>
        <v>3</v>
      </c>
      <c r="D2276">
        <f t="shared" si="107"/>
        <v>2016</v>
      </c>
      <c r="E2276">
        <v>2.8</v>
      </c>
    </row>
    <row r="2277" spans="1:5" x14ac:dyDescent="0.35">
      <c r="A2277" s="1">
        <v>42454</v>
      </c>
      <c r="B2277">
        <f t="shared" si="105"/>
        <v>25</v>
      </c>
      <c r="C2277">
        <f t="shared" si="106"/>
        <v>3</v>
      </c>
      <c r="D2277">
        <f t="shared" si="107"/>
        <v>2016</v>
      </c>
      <c r="E2277">
        <v>2.7</v>
      </c>
    </row>
    <row r="2278" spans="1:5" x14ac:dyDescent="0.35">
      <c r="A2278" s="1">
        <v>42455</v>
      </c>
      <c r="B2278">
        <f t="shared" si="105"/>
        <v>26</v>
      </c>
      <c r="C2278">
        <f t="shared" si="106"/>
        <v>3</v>
      </c>
      <c r="D2278">
        <f t="shared" si="107"/>
        <v>2016</v>
      </c>
      <c r="E2278">
        <v>5.3</v>
      </c>
    </row>
    <row r="2279" spans="1:5" x14ac:dyDescent="0.35">
      <c r="A2279" s="1">
        <v>42456</v>
      </c>
      <c r="B2279">
        <f t="shared" si="105"/>
        <v>27</v>
      </c>
      <c r="C2279">
        <f t="shared" si="106"/>
        <v>3</v>
      </c>
      <c r="D2279">
        <f t="shared" si="107"/>
        <v>2016</v>
      </c>
      <c r="E2279">
        <v>4.7</v>
      </c>
    </row>
    <row r="2280" spans="1:5" x14ac:dyDescent="0.35">
      <c r="A2280" s="1">
        <v>42457</v>
      </c>
      <c r="B2280">
        <f t="shared" si="105"/>
        <v>28</v>
      </c>
      <c r="C2280">
        <f t="shared" si="106"/>
        <v>3</v>
      </c>
      <c r="D2280">
        <f t="shared" si="107"/>
        <v>2016</v>
      </c>
      <c r="E2280">
        <v>6.4</v>
      </c>
    </row>
    <row r="2281" spans="1:5" x14ac:dyDescent="0.35">
      <c r="A2281" s="1">
        <v>42458</v>
      </c>
      <c r="B2281">
        <f t="shared" si="105"/>
        <v>29</v>
      </c>
      <c r="C2281">
        <f t="shared" si="106"/>
        <v>3</v>
      </c>
      <c r="D2281">
        <f t="shared" si="107"/>
        <v>2016</v>
      </c>
      <c r="E2281">
        <v>7.7</v>
      </c>
    </row>
    <row r="2282" spans="1:5" x14ac:dyDescent="0.35">
      <c r="A2282" s="1">
        <v>42459</v>
      </c>
      <c r="B2282">
        <f t="shared" si="105"/>
        <v>30</v>
      </c>
      <c r="C2282">
        <f t="shared" si="106"/>
        <v>3</v>
      </c>
      <c r="D2282">
        <f t="shared" si="107"/>
        <v>2016</v>
      </c>
      <c r="E2282">
        <v>9.5</v>
      </c>
    </row>
    <row r="2283" spans="1:5" x14ac:dyDescent="0.35">
      <c r="A2283" s="1">
        <v>42460</v>
      </c>
      <c r="B2283">
        <f t="shared" si="105"/>
        <v>31</v>
      </c>
      <c r="C2283">
        <f t="shared" si="106"/>
        <v>3</v>
      </c>
      <c r="D2283">
        <f t="shared" si="107"/>
        <v>2016</v>
      </c>
      <c r="E2283">
        <v>13.5</v>
      </c>
    </row>
    <row r="2284" spans="1:5" x14ac:dyDescent="0.35">
      <c r="A2284" s="1">
        <v>42461</v>
      </c>
      <c r="B2284">
        <f t="shared" si="105"/>
        <v>1</v>
      </c>
      <c r="C2284">
        <f t="shared" si="106"/>
        <v>4</v>
      </c>
      <c r="D2284">
        <f t="shared" si="107"/>
        <v>2016</v>
      </c>
      <c r="E2284">
        <v>8.6999999999999993</v>
      </c>
    </row>
    <row r="2285" spans="1:5" x14ac:dyDescent="0.35">
      <c r="A2285" s="1">
        <v>42462</v>
      </c>
      <c r="B2285">
        <f t="shared" si="105"/>
        <v>2</v>
      </c>
      <c r="C2285">
        <f t="shared" si="106"/>
        <v>4</v>
      </c>
      <c r="D2285">
        <f t="shared" si="107"/>
        <v>2016</v>
      </c>
      <c r="E2285">
        <v>10.4</v>
      </c>
    </row>
    <row r="2286" spans="1:5" x14ac:dyDescent="0.35">
      <c r="A2286" s="1">
        <v>42463</v>
      </c>
      <c r="B2286">
        <f t="shared" si="105"/>
        <v>3</v>
      </c>
      <c r="C2286">
        <f t="shared" si="106"/>
        <v>4</v>
      </c>
      <c r="D2286">
        <f t="shared" si="107"/>
        <v>2016</v>
      </c>
      <c r="E2286">
        <v>13.5</v>
      </c>
    </row>
    <row r="2287" spans="1:5" x14ac:dyDescent="0.35">
      <c r="A2287" s="1">
        <v>42464</v>
      </c>
      <c r="B2287">
        <f t="shared" si="105"/>
        <v>4</v>
      </c>
      <c r="C2287">
        <f t="shared" si="106"/>
        <v>4</v>
      </c>
      <c r="D2287">
        <f t="shared" si="107"/>
        <v>2016</v>
      </c>
      <c r="E2287">
        <v>12.8</v>
      </c>
    </row>
    <row r="2288" spans="1:5" x14ac:dyDescent="0.35">
      <c r="A2288" s="1">
        <v>42465</v>
      </c>
      <c r="B2288">
        <f t="shared" si="105"/>
        <v>5</v>
      </c>
      <c r="C2288">
        <f t="shared" si="106"/>
        <v>4</v>
      </c>
      <c r="D2288">
        <f t="shared" si="107"/>
        <v>2016</v>
      </c>
      <c r="E2288">
        <v>11.5</v>
      </c>
    </row>
    <row r="2289" spans="1:5" x14ac:dyDescent="0.35">
      <c r="A2289" s="1">
        <v>42466</v>
      </c>
      <c r="B2289">
        <f t="shared" si="105"/>
        <v>6</v>
      </c>
      <c r="C2289">
        <f t="shared" si="106"/>
        <v>4</v>
      </c>
      <c r="D2289">
        <f t="shared" si="107"/>
        <v>2016</v>
      </c>
      <c r="E2289">
        <v>7.4</v>
      </c>
    </row>
    <row r="2290" spans="1:5" x14ac:dyDescent="0.35">
      <c r="A2290" s="1">
        <v>42467</v>
      </c>
      <c r="B2290">
        <f t="shared" si="105"/>
        <v>7</v>
      </c>
      <c r="C2290">
        <f t="shared" si="106"/>
        <v>4</v>
      </c>
      <c r="D2290">
        <f t="shared" si="107"/>
        <v>2016</v>
      </c>
      <c r="E2290">
        <v>6</v>
      </c>
    </row>
    <row r="2291" spans="1:5" x14ac:dyDescent="0.35">
      <c r="A2291" s="1">
        <v>42468</v>
      </c>
      <c r="B2291">
        <f t="shared" si="105"/>
        <v>8</v>
      </c>
      <c r="C2291">
        <f t="shared" si="106"/>
        <v>4</v>
      </c>
      <c r="D2291">
        <f t="shared" si="107"/>
        <v>2016</v>
      </c>
      <c r="E2291">
        <v>2.5</v>
      </c>
    </row>
    <row r="2292" spans="1:5" x14ac:dyDescent="0.35">
      <c r="A2292" s="1">
        <v>42469</v>
      </c>
      <c r="B2292">
        <f t="shared" si="105"/>
        <v>9</v>
      </c>
      <c r="C2292">
        <f t="shared" si="106"/>
        <v>4</v>
      </c>
      <c r="D2292">
        <f t="shared" si="107"/>
        <v>2016</v>
      </c>
      <c r="E2292">
        <v>3.4</v>
      </c>
    </row>
    <row r="2293" spans="1:5" x14ac:dyDescent="0.35">
      <c r="A2293" s="1">
        <v>42470</v>
      </c>
      <c r="B2293">
        <f t="shared" si="105"/>
        <v>10</v>
      </c>
      <c r="C2293">
        <f t="shared" si="106"/>
        <v>4</v>
      </c>
      <c r="D2293">
        <f t="shared" si="107"/>
        <v>2016</v>
      </c>
      <c r="E2293">
        <v>6.9</v>
      </c>
    </row>
    <row r="2294" spans="1:5" x14ac:dyDescent="0.35">
      <c r="A2294" s="1">
        <v>42471</v>
      </c>
      <c r="B2294">
        <f t="shared" si="105"/>
        <v>11</v>
      </c>
      <c r="C2294">
        <f t="shared" si="106"/>
        <v>4</v>
      </c>
      <c r="D2294">
        <f t="shared" si="107"/>
        <v>2016</v>
      </c>
      <c r="E2294">
        <v>8.5</v>
      </c>
    </row>
    <row r="2295" spans="1:5" x14ac:dyDescent="0.35">
      <c r="A2295" s="1">
        <v>42472</v>
      </c>
      <c r="B2295">
        <f t="shared" si="105"/>
        <v>12</v>
      </c>
      <c r="C2295">
        <f t="shared" si="106"/>
        <v>4</v>
      </c>
      <c r="D2295">
        <f t="shared" si="107"/>
        <v>2016</v>
      </c>
      <c r="E2295">
        <v>9.5</v>
      </c>
    </row>
    <row r="2296" spans="1:5" x14ac:dyDescent="0.35">
      <c r="A2296" s="1">
        <v>42473</v>
      </c>
      <c r="B2296">
        <f t="shared" si="105"/>
        <v>13</v>
      </c>
      <c r="C2296">
        <f t="shared" si="106"/>
        <v>4</v>
      </c>
      <c r="D2296">
        <f t="shared" si="107"/>
        <v>2016</v>
      </c>
      <c r="E2296">
        <v>8.3000000000000007</v>
      </c>
    </row>
    <row r="2297" spans="1:5" x14ac:dyDescent="0.35">
      <c r="A2297" s="1">
        <v>42474</v>
      </c>
      <c r="B2297">
        <f t="shared" si="105"/>
        <v>14</v>
      </c>
      <c r="C2297">
        <f t="shared" si="106"/>
        <v>4</v>
      </c>
      <c r="D2297">
        <f t="shared" si="107"/>
        <v>2016</v>
      </c>
      <c r="E2297">
        <v>6.1</v>
      </c>
    </row>
    <row r="2298" spans="1:5" x14ac:dyDescent="0.35">
      <c r="A2298" s="1">
        <v>42475</v>
      </c>
      <c r="B2298">
        <f t="shared" si="105"/>
        <v>15</v>
      </c>
      <c r="C2298">
        <f t="shared" si="106"/>
        <v>4</v>
      </c>
      <c r="D2298">
        <f t="shared" si="107"/>
        <v>2016</v>
      </c>
      <c r="E2298">
        <v>7.1</v>
      </c>
    </row>
    <row r="2299" spans="1:5" x14ac:dyDescent="0.35">
      <c r="A2299" s="1">
        <v>42476</v>
      </c>
      <c r="B2299">
        <f t="shared" si="105"/>
        <v>16</v>
      </c>
      <c r="C2299">
        <f t="shared" si="106"/>
        <v>4</v>
      </c>
      <c r="D2299">
        <f t="shared" si="107"/>
        <v>2016</v>
      </c>
      <c r="E2299">
        <v>9.1</v>
      </c>
    </row>
    <row r="2300" spans="1:5" x14ac:dyDescent="0.35">
      <c r="A2300" s="1">
        <v>42477</v>
      </c>
      <c r="B2300">
        <f t="shared" si="105"/>
        <v>17</v>
      </c>
      <c r="C2300">
        <f t="shared" si="106"/>
        <v>4</v>
      </c>
      <c r="D2300">
        <f t="shared" si="107"/>
        <v>2016</v>
      </c>
      <c r="E2300">
        <v>6.7</v>
      </c>
    </row>
    <row r="2301" spans="1:5" x14ac:dyDescent="0.35">
      <c r="A2301" s="1">
        <v>42478</v>
      </c>
      <c r="B2301">
        <f t="shared" si="105"/>
        <v>18</v>
      </c>
      <c r="C2301">
        <f t="shared" si="106"/>
        <v>4</v>
      </c>
      <c r="D2301">
        <f t="shared" si="107"/>
        <v>2016</v>
      </c>
      <c r="E2301">
        <v>3.8</v>
      </c>
    </row>
    <row r="2302" spans="1:5" x14ac:dyDescent="0.35">
      <c r="A2302" s="1">
        <v>42479</v>
      </c>
      <c r="B2302">
        <f t="shared" si="105"/>
        <v>19</v>
      </c>
      <c r="C2302">
        <f t="shared" si="106"/>
        <v>4</v>
      </c>
      <c r="D2302">
        <f t="shared" si="107"/>
        <v>2016</v>
      </c>
      <c r="E2302">
        <v>5.5</v>
      </c>
    </row>
    <row r="2303" spans="1:5" x14ac:dyDescent="0.35">
      <c r="A2303" s="1">
        <v>42480</v>
      </c>
      <c r="B2303">
        <f t="shared" si="105"/>
        <v>20</v>
      </c>
      <c r="C2303">
        <f t="shared" si="106"/>
        <v>4</v>
      </c>
      <c r="D2303">
        <f t="shared" si="107"/>
        <v>2016</v>
      </c>
      <c r="E2303">
        <v>7.7</v>
      </c>
    </row>
    <row r="2304" spans="1:5" x14ac:dyDescent="0.35">
      <c r="A2304" s="1">
        <v>42481</v>
      </c>
      <c r="B2304">
        <f t="shared" si="105"/>
        <v>21</v>
      </c>
      <c r="C2304">
        <f t="shared" si="106"/>
        <v>4</v>
      </c>
      <c r="D2304">
        <f t="shared" si="107"/>
        <v>2016</v>
      </c>
      <c r="E2304">
        <v>10</v>
      </c>
    </row>
    <row r="2305" spans="1:5" x14ac:dyDescent="0.35">
      <c r="A2305" s="1">
        <v>42482</v>
      </c>
      <c r="B2305">
        <f t="shared" si="105"/>
        <v>22</v>
      </c>
      <c r="C2305">
        <f t="shared" si="106"/>
        <v>4</v>
      </c>
      <c r="D2305">
        <f t="shared" si="107"/>
        <v>2016</v>
      </c>
      <c r="E2305">
        <v>11.3</v>
      </c>
    </row>
    <row r="2306" spans="1:5" x14ac:dyDescent="0.35">
      <c r="A2306" s="1">
        <v>42483</v>
      </c>
      <c r="B2306">
        <f t="shared" ref="B2306:B2369" si="108">DAY(A2306)</f>
        <v>23</v>
      </c>
      <c r="C2306">
        <f t="shared" ref="C2306:C2369" si="109">MONTH(A2306)</f>
        <v>4</v>
      </c>
      <c r="D2306">
        <f t="shared" ref="D2306:D2369" si="110">YEAR(A2306)</f>
        <v>2016</v>
      </c>
      <c r="E2306">
        <v>6.3</v>
      </c>
    </row>
    <row r="2307" spans="1:5" x14ac:dyDescent="0.35">
      <c r="A2307" s="1">
        <v>42484</v>
      </c>
      <c r="B2307">
        <f t="shared" si="108"/>
        <v>24</v>
      </c>
      <c r="C2307">
        <f t="shared" si="109"/>
        <v>4</v>
      </c>
      <c r="D2307">
        <f t="shared" si="110"/>
        <v>2016</v>
      </c>
      <c r="E2307">
        <v>-0.1</v>
      </c>
    </row>
    <row r="2308" spans="1:5" x14ac:dyDescent="0.35">
      <c r="A2308" s="1">
        <v>42485</v>
      </c>
      <c r="B2308">
        <f t="shared" si="108"/>
        <v>25</v>
      </c>
      <c r="C2308">
        <f t="shared" si="109"/>
        <v>4</v>
      </c>
      <c r="D2308">
        <f t="shared" si="110"/>
        <v>2016</v>
      </c>
      <c r="E2308">
        <v>-0.3</v>
      </c>
    </row>
    <row r="2309" spans="1:5" x14ac:dyDescent="0.35">
      <c r="A2309" s="1">
        <v>42486</v>
      </c>
      <c r="B2309">
        <f t="shared" si="108"/>
        <v>26</v>
      </c>
      <c r="C2309">
        <f t="shared" si="109"/>
        <v>4</v>
      </c>
      <c r="D2309">
        <f t="shared" si="110"/>
        <v>2016</v>
      </c>
      <c r="E2309">
        <v>2.2000000000000002</v>
      </c>
    </row>
    <row r="2310" spans="1:5" x14ac:dyDescent="0.35">
      <c r="A2310" s="1">
        <v>42487</v>
      </c>
      <c r="B2310">
        <f t="shared" si="108"/>
        <v>27</v>
      </c>
      <c r="C2310">
        <f t="shared" si="109"/>
        <v>4</v>
      </c>
      <c r="D2310">
        <f t="shared" si="110"/>
        <v>2016</v>
      </c>
      <c r="E2310">
        <v>-0.3</v>
      </c>
    </row>
    <row r="2311" spans="1:5" x14ac:dyDescent="0.35">
      <c r="A2311" s="1">
        <v>42488</v>
      </c>
      <c r="B2311">
        <f t="shared" si="108"/>
        <v>28</v>
      </c>
      <c r="C2311">
        <f t="shared" si="109"/>
        <v>4</v>
      </c>
      <c r="D2311">
        <f t="shared" si="110"/>
        <v>2016</v>
      </c>
      <c r="E2311">
        <v>1.3</v>
      </c>
    </row>
    <row r="2312" spans="1:5" x14ac:dyDescent="0.35">
      <c r="A2312" s="1">
        <v>42489</v>
      </c>
      <c r="B2312">
        <f t="shared" si="108"/>
        <v>29</v>
      </c>
      <c r="C2312">
        <f t="shared" si="109"/>
        <v>4</v>
      </c>
      <c r="D2312">
        <f t="shared" si="110"/>
        <v>2016</v>
      </c>
      <c r="E2312">
        <v>5.6</v>
      </c>
    </row>
    <row r="2313" spans="1:5" x14ac:dyDescent="0.35">
      <c r="A2313" s="1">
        <v>42490</v>
      </c>
      <c r="B2313">
        <f t="shared" si="108"/>
        <v>30</v>
      </c>
      <c r="C2313">
        <f t="shared" si="109"/>
        <v>4</v>
      </c>
      <c r="D2313">
        <f t="shared" si="110"/>
        <v>2016</v>
      </c>
      <c r="E2313">
        <v>8.3000000000000007</v>
      </c>
    </row>
    <row r="2314" spans="1:5" x14ac:dyDescent="0.35">
      <c r="A2314" s="1">
        <v>42491</v>
      </c>
      <c r="B2314">
        <f t="shared" si="108"/>
        <v>1</v>
      </c>
      <c r="C2314">
        <f t="shared" si="109"/>
        <v>5</v>
      </c>
      <c r="D2314">
        <f t="shared" si="110"/>
        <v>2016</v>
      </c>
      <c r="E2314">
        <v>3.8</v>
      </c>
    </row>
    <row r="2315" spans="1:5" x14ac:dyDescent="0.35">
      <c r="A2315" s="1">
        <v>42492</v>
      </c>
      <c r="B2315">
        <f t="shared" si="108"/>
        <v>2</v>
      </c>
      <c r="C2315">
        <f t="shared" si="109"/>
        <v>5</v>
      </c>
      <c r="D2315">
        <f t="shared" si="110"/>
        <v>2016</v>
      </c>
      <c r="E2315">
        <v>7</v>
      </c>
    </row>
    <row r="2316" spans="1:5" x14ac:dyDescent="0.35">
      <c r="A2316" s="1">
        <v>42493</v>
      </c>
      <c r="B2316">
        <f t="shared" si="108"/>
        <v>3</v>
      </c>
      <c r="C2316">
        <f t="shared" si="109"/>
        <v>5</v>
      </c>
      <c r="D2316">
        <f t="shared" si="110"/>
        <v>2016</v>
      </c>
      <c r="E2316">
        <v>6.9</v>
      </c>
    </row>
    <row r="2317" spans="1:5" x14ac:dyDescent="0.35">
      <c r="A2317" s="1">
        <v>42494</v>
      </c>
      <c r="B2317">
        <f t="shared" si="108"/>
        <v>4</v>
      </c>
      <c r="C2317">
        <f t="shared" si="109"/>
        <v>5</v>
      </c>
      <c r="D2317">
        <f t="shared" si="110"/>
        <v>2016</v>
      </c>
      <c r="E2317">
        <v>5.6</v>
      </c>
    </row>
    <row r="2318" spans="1:5" x14ac:dyDescent="0.35">
      <c r="A2318" s="1">
        <v>42495</v>
      </c>
      <c r="B2318">
        <f t="shared" si="108"/>
        <v>5</v>
      </c>
      <c r="C2318">
        <f t="shared" si="109"/>
        <v>5</v>
      </c>
      <c r="D2318">
        <f t="shared" si="110"/>
        <v>2016</v>
      </c>
      <c r="E2318">
        <v>7.6</v>
      </c>
    </row>
    <row r="2319" spans="1:5" x14ac:dyDescent="0.35">
      <c r="A2319" s="1">
        <v>42496</v>
      </c>
      <c r="B2319">
        <f t="shared" si="108"/>
        <v>6</v>
      </c>
      <c r="C2319">
        <f t="shared" si="109"/>
        <v>5</v>
      </c>
      <c r="D2319">
        <f t="shared" si="110"/>
        <v>2016</v>
      </c>
      <c r="E2319">
        <v>11.4</v>
      </c>
    </row>
    <row r="2320" spans="1:5" x14ac:dyDescent="0.35">
      <c r="A2320" s="1">
        <v>42497</v>
      </c>
      <c r="B2320">
        <f t="shared" si="108"/>
        <v>7</v>
      </c>
      <c r="C2320">
        <f t="shared" si="109"/>
        <v>5</v>
      </c>
      <c r="D2320">
        <f t="shared" si="110"/>
        <v>2016</v>
      </c>
      <c r="E2320">
        <v>13.2</v>
      </c>
    </row>
    <row r="2321" spans="1:5" x14ac:dyDescent="0.35">
      <c r="A2321" s="1">
        <v>42498</v>
      </c>
      <c r="B2321">
        <f t="shared" si="108"/>
        <v>8</v>
      </c>
      <c r="C2321">
        <f t="shared" si="109"/>
        <v>5</v>
      </c>
      <c r="D2321">
        <f t="shared" si="110"/>
        <v>2016</v>
      </c>
      <c r="E2321">
        <v>13</v>
      </c>
    </row>
    <row r="2322" spans="1:5" x14ac:dyDescent="0.35">
      <c r="A2322" s="1">
        <v>42499</v>
      </c>
      <c r="B2322">
        <f t="shared" si="108"/>
        <v>9</v>
      </c>
      <c r="C2322">
        <f t="shared" si="109"/>
        <v>5</v>
      </c>
      <c r="D2322">
        <f t="shared" si="110"/>
        <v>2016</v>
      </c>
      <c r="E2322">
        <v>13.9</v>
      </c>
    </row>
    <row r="2323" spans="1:5" x14ac:dyDescent="0.35">
      <c r="A2323" s="1">
        <v>42500</v>
      </c>
      <c r="B2323">
        <f t="shared" si="108"/>
        <v>10</v>
      </c>
      <c r="C2323">
        <f t="shared" si="109"/>
        <v>5</v>
      </c>
      <c r="D2323">
        <f t="shared" si="110"/>
        <v>2016</v>
      </c>
      <c r="E2323">
        <v>13.5</v>
      </c>
    </row>
    <row r="2324" spans="1:5" x14ac:dyDescent="0.35">
      <c r="A2324" s="1">
        <v>42501</v>
      </c>
      <c r="B2324">
        <f t="shared" si="108"/>
        <v>11</v>
      </c>
      <c r="C2324">
        <f t="shared" si="109"/>
        <v>5</v>
      </c>
      <c r="D2324">
        <f t="shared" si="110"/>
        <v>2016</v>
      </c>
      <c r="E2324">
        <v>13.1</v>
      </c>
    </row>
    <row r="2325" spans="1:5" x14ac:dyDescent="0.35">
      <c r="A2325" s="1">
        <v>42502</v>
      </c>
      <c r="B2325">
        <f t="shared" si="108"/>
        <v>12</v>
      </c>
      <c r="C2325">
        <f t="shared" si="109"/>
        <v>5</v>
      </c>
      <c r="D2325">
        <f t="shared" si="110"/>
        <v>2016</v>
      </c>
      <c r="E2325">
        <v>8.6999999999999993</v>
      </c>
    </row>
    <row r="2326" spans="1:5" x14ac:dyDescent="0.35">
      <c r="A2326" s="1">
        <v>42503</v>
      </c>
      <c r="B2326">
        <f t="shared" si="108"/>
        <v>13</v>
      </c>
      <c r="C2326">
        <f t="shared" si="109"/>
        <v>5</v>
      </c>
      <c r="D2326">
        <f t="shared" si="110"/>
        <v>2016</v>
      </c>
      <c r="E2326">
        <v>8.6</v>
      </c>
    </row>
    <row r="2327" spans="1:5" x14ac:dyDescent="0.35">
      <c r="A2327" s="1">
        <v>42504</v>
      </c>
      <c r="B2327">
        <f t="shared" si="108"/>
        <v>14</v>
      </c>
      <c r="C2327">
        <f t="shared" si="109"/>
        <v>5</v>
      </c>
      <c r="D2327">
        <f t="shared" si="110"/>
        <v>2016</v>
      </c>
      <c r="E2327">
        <v>8.1</v>
      </c>
    </row>
    <row r="2328" spans="1:5" x14ac:dyDescent="0.35">
      <c r="A2328" s="1">
        <v>42505</v>
      </c>
      <c r="B2328">
        <f t="shared" si="108"/>
        <v>15</v>
      </c>
      <c r="C2328">
        <f t="shared" si="109"/>
        <v>5</v>
      </c>
      <c r="D2328">
        <f t="shared" si="110"/>
        <v>2016</v>
      </c>
      <c r="E2328">
        <v>4.4000000000000004</v>
      </c>
    </row>
    <row r="2329" spans="1:5" x14ac:dyDescent="0.35">
      <c r="A2329" s="1">
        <v>42506</v>
      </c>
      <c r="B2329">
        <f t="shared" si="108"/>
        <v>16</v>
      </c>
      <c r="C2329">
        <f t="shared" si="109"/>
        <v>5</v>
      </c>
      <c r="D2329">
        <f t="shared" si="110"/>
        <v>2016</v>
      </c>
      <c r="E2329">
        <v>4.4000000000000004</v>
      </c>
    </row>
    <row r="2330" spans="1:5" x14ac:dyDescent="0.35">
      <c r="A2330" s="1">
        <v>42507</v>
      </c>
      <c r="B2330">
        <f t="shared" si="108"/>
        <v>17</v>
      </c>
      <c r="C2330">
        <f t="shared" si="109"/>
        <v>5</v>
      </c>
      <c r="D2330">
        <f t="shared" si="110"/>
        <v>2016</v>
      </c>
      <c r="E2330">
        <v>7.1</v>
      </c>
    </row>
    <row r="2331" spans="1:5" x14ac:dyDescent="0.35">
      <c r="A2331" s="1">
        <v>42508</v>
      </c>
      <c r="B2331">
        <f t="shared" si="108"/>
        <v>18</v>
      </c>
      <c r="C2331">
        <f t="shared" si="109"/>
        <v>5</v>
      </c>
      <c r="D2331">
        <f t="shared" si="110"/>
        <v>2016</v>
      </c>
      <c r="E2331">
        <v>11</v>
      </c>
    </row>
    <row r="2332" spans="1:5" x14ac:dyDescent="0.35">
      <c r="A2332" s="1">
        <v>42509</v>
      </c>
      <c r="B2332">
        <f t="shared" si="108"/>
        <v>19</v>
      </c>
      <c r="C2332">
        <f t="shared" si="109"/>
        <v>5</v>
      </c>
      <c r="D2332">
        <f t="shared" si="110"/>
        <v>2016</v>
      </c>
      <c r="E2332">
        <v>6.8</v>
      </c>
    </row>
    <row r="2333" spans="1:5" x14ac:dyDescent="0.35">
      <c r="A2333" s="1">
        <v>42510</v>
      </c>
      <c r="B2333">
        <f t="shared" si="108"/>
        <v>20</v>
      </c>
      <c r="C2333">
        <f t="shared" si="109"/>
        <v>5</v>
      </c>
      <c r="D2333">
        <f t="shared" si="110"/>
        <v>2016</v>
      </c>
      <c r="E2333">
        <v>10.4</v>
      </c>
    </row>
    <row r="2334" spans="1:5" x14ac:dyDescent="0.35">
      <c r="A2334" s="1">
        <v>42511</v>
      </c>
      <c r="B2334">
        <f t="shared" si="108"/>
        <v>21</v>
      </c>
      <c r="C2334">
        <f t="shared" si="109"/>
        <v>5</v>
      </c>
      <c r="D2334">
        <f t="shared" si="110"/>
        <v>2016</v>
      </c>
      <c r="E2334">
        <v>13.8</v>
      </c>
    </row>
    <row r="2335" spans="1:5" x14ac:dyDescent="0.35">
      <c r="A2335" s="1">
        <v>42512</v>
      </c>
      <c r="B2335">
        <f t="shared" si="108"/>
        <v>22</v>
      </c>
      <c r="C2335">
        <f t="shared" si="109"/>
        <v>5</v>
      </c>
      <c r="D2335">
        <f t="shared" si="110"/>
        <v>2016</v>
      </c>
      <c r="E2335">
        <v>18</v>
      </c>
    </row>
    <row r="2336" spans="1:5" x14ac:dyDescent="0.35">
      <c r="A2336" s="1">
        <v>42513</v>
      </c>
      <c r="B2336">
        <f t="shared" si="108"/>
        <v>23</v>
      </c>
      <c r="C2336">
        <f t="shared" si="109"/>
        <v>5</v>
      </c>
      <c r="D2336">
        <f t="shared" si="110"/>
        <v>2016</v>
      </c>
      <c r="E2336">
        <v>6.1</v>
      </c>
    </row>
    <row r="2337" spans="1:5" x14ac:dyDescent="0.35">
      <c r="A2337" s="1">
        <v>42514</v>
      </c>
      <c r="B2337">
        <f t="shared" si="108"/>
        <v>24</v>
      </c>
      <c r="C2337">
        <f t="shared" si="109"/>
        <v>5</v>
      </c>
      <c r="D2337">
        <f t="shared" si="110"/>
        <v>2016</v>
      </c>
      <c r="E2337">
        <v>6.7</v>
      </c>
    </row>
    <row r="2338" spans="1:5" x14ac:dyDescent="0.35">
      <c r="A2338" s="1">
        <v>42515</v>
      </c>
      <c r="B2338">
        <f t="shared" si="108"/>
        <v>25</v>
      </c>
      <c r="C2338">
        <f t="shared" si="109"/>
        <v>5</v>
      </c>
      <c r="D2338">
        <f t="shared" si="110"/>
        <v>2016</v>
      </c>
      <c r="E2338">
        <v>11.9</v>
      </c>
    </row>
    <row r="2339" spans="1:5" x14ac:dyDescent="0.35">
      <c r="A2339" s="1">
        <v>42516</v>
      </c>
      <c r="B2339">
        <f t="shared" si="108"/>
        <v>26</v>
      </c>
      <c r="C2339">
        <f t="shared" si="109"/>
        <v>5</v>
      </c>
      <c r="D2339">
        <f t="shared" si="110"/>
        <v>2016</v>
      </c>
      <c r="E2339">
        <v>16.600000000000001</v>
      </c>
    </row>
    <row r="2340" spans="1:5" x14ac:dyDescent="0.35">
      <c r="A2340" s="1">
        <v>42517</v>
      </c>
      <c r="B2340">
        <f t="shared" si="108"/>
        <v>27</v>
      </c>
      <c r="C2340">
        <f t="shared" si="109"/>
        <v>5</v>
      </c>
      <c r="D2340">
        <f t="shared" si="110"/>
        <v>2016</v>
      </c>
      <c r="E2340">
        <v>17.399999999999999</v>
      </c>
    </row>
    <row r="2341" spans="1:5" x14ac:dyDescent="0.35">
      <c r="A2341" s="1">
        <v>42518</v>
      </c>
      <c r="B2341">
        <f t="shared" si="108"/>
        <v>28</v>
      </c>
      <c r="C2341">
        <f t="shared" si="109"/>
        <v>5</v>
      </c>
      <c r="D2341">
        <f t="shared" si="110"/>
        <v>2016</v>
      </c>
      <c r="E2341">
        <v>16.7</v>
      </c>
    </row>
    <row r="2342" spans="1:5" x14ac:dyDescent="0.35">
      <c r="A2342" s="1">
        <v>42519</v>
      </c>
      <c r="B2342">
        <f t="shared" si="108"/>
        <v>29</v>
      </c>
      <c r="C2342">
        <f t="shared" si="109"/>
        <v>5</v>
      </c>
      <c r="D2342">
        <f t="shared" si="110"/>
        <v>2016</v>
      </c>
      <c r="E2342">
        <v>14.6</v>
      </c>
    </row>
    <row r="2343" spans="1:5" x14ac:dyDescent="0.35">
      <c r="A2343" s="1">
        <v>42520</v>
      </c>
      <c r="B2343">
        <f t="shared" si="108"/>
        <v>30</v>
      </c>
      <c r="C2343">
        <f t="shared" si="109"/>
        <v>5</v>
      </c>
      <c r="D2343">
        <f t="shared" si="110"/>
        <v>2016</v>
      </c>
      <c r="E2343">
        <v>12.6</v>
      </c>
    </row>
    <row r="2344" spans="1:5" x14ac:dyDescent="0.35">
      <c r="A2344" s="1">
        <v>42521</v>
      </c>
      <c r="B2344">
        <f t="shared" si="108"/>
        <v>31</v>
      </c>
      <c r="C2344">
        <f t="shared" si="109"/>
        <v>5</v>
      </c>
      <c r="D2344">
        <f t="shared" si="110"/>
        <v>2016</v>
      </c>
      <c r="E2344">
        <v>11.9</v>
      </c>
    </row>
    <row r="2345" spans="1:5" x14ac:dyDescent="0.35">
      <c r="A2345" s="1">
        <v>42522</v>
      </c>
      <c r="B2345">
        <f t="shared" si="108"/>
        <v>1</v>
      </c>
      <c r="C2345">
        <f t="shared" si="109"/>
        <v>6</v>
      </c>
      <c r="D2345">
        <f t="shared" si="110"/>
        <v>2016</v>
      </c>
      <c r="E2345">
        <v>12.5</v>
      </c>
    </row>
    <row r="2346" spans="1:5" x14ac:dyDescent="0.35">
      <c r="A2346" s="1">
        <v>42523</v>
      </c>
      <c r="B2346">
        <f t="shared" si="108"/>
        <v>2</v>
      </c>
      <c r="C2346">
        <f t="shared" si="109"/>
        <v>6</v>
      </c>
      <c r="D2346">
        <f t="shared" si="110"/>
        <v>2016</v>
      </c>
      <c r="E2346">
        <v>12.3</v>
      </c>
    </row>
    <row r="2347" spans="1:5" x14ac:dyDescent="0.35">
      <c r="A2347" s="1">
        <v>42524</v>
      </c>
      <c r="B2347">
        <f t="shared" si="108"/>
        <v>3</v>
      </c>
      <c r="C2347">
        <f t="shared" si="109"/>
        <v>6</v>
      </c>
      <c r="D2347">
        <f t="shared" si="110"/>
        <v>2016</v>
      </c>
      <c r="E2347">
        <v>13.2</v>
      </c>
    </row>
    <row r="2348" spans="1:5" x14ac:dyDescent="0.35">
      <c r="A2348" s="1">
        <v>42525</v>
      </c>
      <c r="B2348">
        <f t="shared" si="108"/>
        <v>4</v>
      </c>
      <c r="C2348">
        <f t="shared" si="109"/>
        <v>6</v>
      </c>
      <c r="D2348">
        <f t="shared" si="110"/>
        <v>2016</v>
      </c>
      <c r="E2348">
        <v>13.6</v>
      </c>
    </row>
    <row r="2349" spans="1:5" x14ac:dyDescent="0.35">
      <c r="A2349" s="1">
        <v>42526</v>
      </c>
      <c r="B2349">
        <f t="shared" si="108"/>
        <v>5</v>
      </c>
      <c r="C2349">
        <f t="shared" si="109"/>
        <v>6</v>
      </c>
      <c r="D2349">
        <f t="shared" si="110"/>
        <v>2016</v>
      </c>
      <c r="E2349">
        <v>13.3</v>
      </c>
    </row>
    <row r="2350" spans="1:5" x14ac:dyDescent="0.35">
      <c r="A2350" s="1">
        <v>42527</v>
      </c>
      <c r="B2350">
        <f t="shared" si="108"/>
        <v>6</v>
      </c>
      <c r="C2350">
        <f t="shared" si="109"/>
        <v>6</v>
      </c>
      <c r="D2350">
        <f t="shared" si="110"/>
        <v>2016</v>
      </c>
      <c r="E2350">
        <v>15.6</v>
      </c>
    </row>
    <row r="2351" spans="1:5" x14ac:dyDescent="0.35">
      <c r="A2351" s="1">
        <v>42528</v>
      </c>
      <c r="B2351">
        <f t="shared" si="108"/>
        <v>7</v>
      </c>
      <c r="C2351">
        <f t="shared" si="109"/>
        <v>6</v>
      </c>
      <c r="D2351">
        <f t="shared" si="110"/>
        <v>2016</v>
      </c>
      <c r="E2351">
        <v>15.7</v>
      </c>
    </row>
    <row r="2352" spans="1:5" x14ac:dyDescent="0.35">
      <c r="A2352" s="1">
        <v>42529</v>
      </c>
      <c r="B2352">
        <f t="shared" si="108"/>
        <v>8</v>
      </c>
      <c r="C2352">
        <f t="shared" si="109"/>
        <v>6</v>
      </c>
      <c r="D2352">
        <f t="shared" si="110"/>
        <v>2016</v>
      </c>
      <c r="E2352">
        <v>13.9</v>
      </c>
    </row>
    <row r="2353" spans="1:5" x14ac:dyDescent="0.35">
      <c r="A2353" s="1">
        <v>42530</v>
      </c>
      <c r="B2353">
        <f t="shared" si="108"/>
        <v>9</v>
      </c>
      <c r="C2353">
        <f t="shared" si="109"/>
        <v>6</v>
      </c>
      <c r="D2353">
        <f t="shared" si="110"/>
        <v>2016</v>
      </c>
      <c r="E2353">
        <v>11.6</v>
      </c>
    </row>
    <row r="2354" spans="1:5" x14ac:dyDescent="0.35">
      <c r="A2354" s="1">
        <v>42531</v>
      </c>
      <c r="B2354">
        <f t="shared" si="108"/>
        <v>10</v>
      </c>
      <c r="C2354">
        <f t="shared" si="109"/>
        <v>6</v>
      </c>
      <c r="D2354">
        <f t="shared" si="110"/>
        <v>2016</v>
      </c>
      <c r="E2354">
        <v>14.2</v>
      </c>
    </row>
    <row r="2355" spans="1:5" x14ac:dyDescent="0.35">
      <c r="A2355" s="1">
        <v>42532</v>
      </c>
      <c r="B2355">
        <f t="shared" si="108"/>
        <v>11</v>
      </c>
      <c r="C2355">
        <f t="shared" si="109"/>
        <v>6</v>
      </c>
      <c r="D2355">
        <f t="shared" si="110"/>
        <v>2016</v>
      </c>
      <c r="E2355">
        <v>13</v>
      </c>
    </row>
    <row r="2356" spans="1:5" x14ac:dyDescent="0.35">
      <c r="A2356" s="1">
        <v>42533</v>
      </c>
      <c r="B2356">
        <f t="shared" si="108"/>
        <v>12</v>
      </c>
      <c r="C2356">
        <f t="shared" si="109"/>
        <v>6</v>
      </c>
      <c r="D2356">
        <f t="shared" si="110"/>
        <v>2016</v>
      </c>
      <c r="E2356">
        <v>13.3</v>
      </c>
    </row>
    <row r="2357" spans="1:5" x14ac:dyDescent="0.35">
      <c r="A2357" s="1">
        <v>42534</v>
      </c>
      <c r="B2357">
        <f t="shared" si="108"/>
        <v>13</v>
      </c>
      <c r="C2357">
        <f t="shared" si="109"/>
        <v>6</v>
      </c>
      <c r="D2357">
        <f t="shared" si="110"/>
        <v>2016</v>
      </c>
      <c r="E2357">
        <v>12.4</v>
      </c>
    </row>
    <row r="2358" spans="1:5" x14ac:dyDescent="0.35">
      <c r="A2358" s="1">
        <v>42535</v>
      </c>
      <c r="B2358">
        <f t="shared" si="108"/>
        <v>14</v>
      </c>
      <c r="C2358">
        <f t="shared" si="109"/>
        <v>6</v>
      </c>
      <c r="D2358">
        <f t="shared" si="110"/>
        <v>2016</v>
      </c>
      <c r="E2358">
        <v>12.1</v>
      </c>
    </row>
    <row r="2359" spans="1:5" x14ac:dyDescent="0.35">
      <c r="A2359" s="1">
        <v>42536</v>
      </c>
      <c r="B2359">
        <f t="shared" si="108"/>
        <v>15</v>
      </c>
      <c r="C2359">
        <f t="shared" si="109"/>
        <v>6</v>
      </c>
      <c r="D2359">
        <f t="shared" si="110"/>
        <v>2016</v>
      </c>
      <c r="E2359">
        <v>12.3</v>
      </c>
    </row>
    <row r="2360" spans="1:5" x14ac:dyDescent="0.35">
      <c r="A2360" s="1">
        <v>42537</v>
      </c>
      <c r="B2360">
        <f t="shared" si="108"/>
        <v>16</v>
      </c>
      <c r="C2360">
        <f t="shared" si="109"/>
        <v>6</v>
      </c>
      <c r="D2360">
        <f t="shared" si="110"/>
        <v>2016</v>
      </c>
      <c r="E2360">
        <v>11.7</v>
      </c>
    </row>
    <row r="2361" spans="1:5" x14ac:dyDescent="0.35">
      <c r="A2361" s="1">
        <v>42538</v>
      </c>
      <c r="B2361">
        <f t="shared" si="108"/>
        <v>17</v>
      </c>
      <c r="C2361">
        <f t="shared" si="109"/>
        <v>6</v>
      </c>
      <c r="D2361">
        <f t="shared" si="110"/>
        <v>2016</v>
      </c>
      <c r="E2361">
        <v>10.8</v>
      </c>
    </row>
    <row r="2362" spans="1:5" x14ac:dyDescent="0.35">
      <c r="A2362" s="1">
        <v>42539</v>
      </c>
      <c r="B2362">
        <f t="shared" si="108"/>
        <v>18</v>
      </c>
      <c r="C2362">
        <f t="shared" si="109"/>
        <v>6</v>
      </c>
      <c r="D2362">
        <f t="shared" si="110"/>
        <v>2016</v>
      </c>
      <c r="E2362">
        <v>12.5</v>
      </c>
    </row>
    <row r="2363" spans="1:5" x14ac:dyDescent="0.35">
      <c r="A2363" s="1">
        <v>42540</v>
      </c>
      <c r="B2363">
        <f t="shared" si="108"/>
        <v>19</v>
      </c>
      <c r="C2363">
        <f t="shared" si="109"/>
        <v>6</v>
      </c>
      <c r="D2363">
        <f t="shared" si="110"/>
        <v>2016</v>
      </c>
      <c r="E2363">
        <v>10.7</v>
      </c>
    </row>
    <row r="2364" spans="1:5" x14ac:dyDescent="0.35">
      <c r="A2364" s="1">
        <v>42541</v>
      </c>
      <c r="B2364">
        <f t="shared" si="108"/>
        <v>20</v>
      </c>
      <c r="C2364">
        <f t="shared" si="109"/>
        <v>6</v>
      </c>
      <c r="D2364">
        <f t="shared" si="110"/>
        <v>2016</v>
      </c>
      <c r="E2364">
        <v>13.9</v>
      </c>
    </row>
    <row r="2365" spans="1:5" x14ac:dyDescent="0.35">
      <c r="A2365" s="1">
        <v>42542</v>
      </c>
      <c r="B2365">
        <f t="shared" si="108"/>
        <v>21</v>
      </c>
      <c r="C2365">
        <f t="shared" si="109"/>
        <v>6</v>
      </c>
      <c r="D2365">
        <f t="shared" si="110"/>
        <v>2016</v>
      </c>
      <c r="E2365">
        <v>15.4</v>
      </c>
    </row>
    <row r="2366" spans="1:5" x14ac:dyDescent="0.35">
      <c r="A2366" s="1">
        <v>42543</v>
      </c>
      <c r="B2366">
        <f t="shared" si="108"/>
        <v>22</v>
      </c>
      <c r="C2366">
        <f t="shared" si="109"/>
        <v>6</v>
      </c>
      <c r="D2366">
        <f t="shared" si="110"/>
        <v>2016</v>
      </c>
      <c r="E2366">
        <v>21.1</v>
      </c>
    </row>
    <row r="2367" spans="1:5" x14ac:dyDescent="0.35">
      <c r="A2367" s="1">
        <v>42544</v>
      </c>
      <c r="B2367">
        <f t="shared" si="108"/>
        <v>23</v>
      </c>
      <c r="C2367">
        <f t="shared" si="109"/>
        <v>6</v>
      </c>
      <c r="D2367">
        <f t="shared" si="110"/>
        <v>2016</v>
      </c>
      <c r="E2367">
        <v>22.1</v>
      </c>
    </row>
    <row r="2368" spans="1:5" x14ac:dyDescent="0.35">
      <c r="A2368" s="1">
        <v>42545</v>
      </c>
      <c r="B2368">
        <f t="shared" si="108"/>
        <v>24</v>
      </c>
      <c r="C2368">
        <f t="shared" si="109"/>
        <v>6</v>
      </c>
      <c r="D2368">
        <f t="shared" si="110"/>
        <v>2016</v>
      </c>
      <c r="E2368">
        <v>22.4</v>
      </c>
    </row>
    <row r="2369" spans="1:5" x14ac:dyDescent="0.35">
      <c r="A2369" s="1">
        <v>42546</v>
      </c>
      <c r="B2369">
        <f t="shared" si="108"/>
        <v>25</v>
      </c>
      <c r="C2369">
        <f t="shared" si="109"/>
        <v>6</v>
      </c>
      <c r="D2369">
        <f t="shared" si="110"/>
        <v>2016</v>
      </c>
      <c r="E2369">
        <v>17.399999999999999</v>
      </c>
    </row>
    <row r="2370" spans="1:5" x14ac:dyDescent="0.35">
      <c r="A2370" s="1">
        <v>42547</v>
      </c>
      <c r="B2370">
        <f t="shared" ref="B2370:B2433" si="111">DAY(A2370)</f>
        <v>26</v>
      </c>
      <c r="C2370">
        <f t="shared" ref="C2370:C2433" si="112">MONTH(A2370)</f>
        <v>6</v>
      </c>
      <c r="D2370">
        <f t="shared" ref="D2370:D2433" si="113">YEAR(A2370)</f>
        <v>2016</v>
      </c>
      <c r="E2370">
        <v>12.4</v>
      </c>
    </row>
    <row r="2371" spans="1:5" x14ac:dyDescent="0.35">
      <c r="A2371" s="1">
        <v>42548</v>
      </c>
      <c r="B2371">
        <f t="shared" si="111"/>
        <v>27</v>
      </c>
      <c r="C2371">
        <f t="shared" si="112"/>
        <v>6</v>
      </c>
      <c r="D2371">
        <f t="shared" si="113"/>
        <v>2016</v>
      </c>
      <c r="E2371">
        <v>14.4</v>
      </c>
    </row>
    <row r="2372" spans="1:5" x14ac:dyDescent="0.35">
      <c r="A2372" s="1">
        <v>42549</v>
      </c>
      <c r="B2372">
        <f t="shared" si="111"/>
        <v>28</v>
      </c>
      <c r="C2372">
        <f t="shared" si="112"/>
        <v>6</v>
      </c>
      <c r="D2372">
        <f t="shared" si="113"/>
        <v>2016</v>
      </c>
      <c r="E2372">
        <v>17.399999999999999</v>
      </c>
    </row>
    <row r="2373" spans="1:5" x14ac:dyDescent="0.35">
      <c r="A2373" s="1">
        <v>42550</v>
      </c>
      <c r="B2373">
        <f t="shared" si="111"/>
        <v>29</v>
      </c>
      <c r="C2373">
        <f t="shared" si="112"/>
        <v>6</v>
      </c>
      <c r="D2373">
        <f t="shared" si="113"/>
        <v>2016</v>
      </c>
      <c r="E2373">
        <v>18.399999999999999</v>
      </c>
    </row>
    <row r="2374" spans="1:5" x14ac:dyDescent="0.35">
      <c r="A2374" s="1">
        <v>42551</v>
      </c>
      <c r="B2374">
        <f t="shared" si="111"/>
        <v>30</v>
      </c>
      <c r="C2374">
        <f t="shared" si="112"/>
        <v>6</v>
      </c>
      <c r="D2374">
        <f t="shared" si="113"/>
        <v>2016</v>
      </c>
      <c r="E2374">
        <v>17</v>
      </c>
    </row>
    <row r="2375" spans="1:5" x14ac:dyDescent="0.35">
      <c r="A2375" s="1">
        <v>42552</v>
      </c>
      <c r="B2375">
        <f t="shared" si="111"/>
        <v>1</v>
      </c>
      <c r="C2375">
        <f t="shared" si="112"/>
        <v>7</v>
      </c>
      <c r="D2375">
        <f t="shared" si="113"/>
        <v>2016</v>
      </c>
      <c r="E2375">
        <v>19.2</v>
      </c>
    </row>
    <row r="2376" spans="1:5" x14ac:dyDescent="0.35">
      <c r="A2376" s="1">
        <v>42553</v>
      </c>
      <c r="B2376">
        <f t="shared" si="111"/>
        <v>2</v>
      </c>
      <c r="C2376">
        <f t="shared" si="112"/>
        <v>7</v>
      </c>
      <c r="D2376">
        <f t="shared" si="113"/>
        <v>2016</v>
      </c>
      <c r="E2376">
        <v>15.7</v>
      </c>
    </row>
    <row r="2377" spans="1:5" x14ac:dyDescent="0.35">
      <c r="A2377" s="1">
        <v>42554</v>
      </c>
      <c r="B2377">
        <f t="shared" si="111"/>
        <v>3</v>
      </c>
      <c r="C2377">
        <f t="shared" si="112"/>
        <v>7</v>
      </c>
      <c r="D2377">
        <f t="shared" si="113"/>
        <v>2016</v>
      </c>
      <c r="E2377">
        <v>13.9</v>
      </c>
    </row>
    <row r="2378" spans="1:5" x14ac:dyDescent="0.35">
      <c r="A2378" s="1">
        <v>42555</v>
      </c>
      <c r="B2378">
        <f t="shared" si="111"/>
        <v>4</v>
      </c>
      <c r="C2378">
        <f t="shared" si="112"/>
        <v>7</v>
      </c>
      <c r="D2378">
        <f t="shared" si="113"/>
        <v>2016</v>
      </c>
      <c r="E2378">
        <v>16.399999999999999</v>
      </c>
    </row>
    <row r="2379" spans="1:5" x14ac:dyDescent="0.35">
      <c r="A2379" s="1">
        <v>42556</v>
      </c>
      <c r="B2379">
        <f t="shared" si="111"/>
        <v>5</v>
      </c>
      <c r="C2379">
        <f t="shared" si="112"/>
        <v>7</v>
      </c>
      <c r="D2379">
        <f t="shared" si="113"/>
        <v>2016</v>
      </c>
      <c r="E2379">
        <v>18.100000000000001</v>
      </c>
    </row>
    <row r="2380" spans="1:5" x14ac:dyDescent="0.35">
      <c r="A2380" s="1">
        <v>42557</v>
      </c>
      <c r="B2380">
        <f t="shared" si="111"/>
        <v>6</v>
      </c>
      <c r="C2380">
        <f t="shared" si="112"/>
        <v>7</v>
      </c>
      <c r="D2380">
        <f t="shared" si="113"/>
        <v>2016</v>
      </c>
      <c r="E2380">
        <v>16.2</v>
      </c>
    </row>
    <row r="2381" spans="1:5" x14ac:dyDescent="0.35">
      <c r="A2381" s="1">
        <v>42558</v>
      </c>
      <c r="B2381">
        <f t="shared" si="111"/>
        <v>7</v>
      </c>
      <c r="C2381">
        <f t="shared" si="112"/>
        <v>7</v>
      </c>
      <c r="D2381">
        <f t="shared" si="113"/>
        <v>2016</v>
      </c>
      <c r="E2381">
        <v>16.7</v>
      </c>
    </row>
    <row r="2382" spans="1:5" x14ac:dyDescent="0.35">
      <c r="A2382" s="1">
        <v>42559</v>
      </c>
      <c r="B2382">
        <f t="shared" si="111"/>
        <v>8</v>
      </c>
      <c r="C2382">
        <f t="shared" si="112"/>
        <v>7</v>
      </c>
      <c r="D2382">
        <f t="shared" si="113"/>
        <v>2016</v>
      </c>
      <c r="E2382">
        <v>19.2</v>
      </c>
    </row>
    <row r="2383" spans="1:5" x14ac:dyDescent="0.35">
      <c r="A2383" s="1">
        <v>42560</v>
      </c>
      <c r="B2383">
        <f t="shared" si="111"/>
        <v>9</v>
      </c>
      <c r="C2383">
        <f t="shared" si="112"/>
        <v>7</v>
      </c>
      <c r="D2383">
        <f t="shared" si="113"/>
        <v>2016</v>
      </c>
      <c r="E2383">
        <v>20.100000000000001</v>
      </c>
    </row>
    <row r="2384" spans="1:5" x14ac:dyDescent="0.35">
      <c r="A2384" s="1">
        <v>42561</v>
      </c>
      <c r="B2384">
        <f t="shared" si="111"/>
        <v>10</v>
      </c>
      <c r="C2384">
        <f t="shared" si="112"/>
        <v>7</v>
      </c>
      <c r="D2384">
        <f t="shared" si="113"/>
        <v>2016</v>
      </c>
      <c r="E2384">
        <v>22.1</v>
      </c>
    </row>
    <row r="2385" spans="1:5" x14ac:dyDescent="0.35">
      <c r="A2385" s="1">
        <v>42562</v>
      </c>
      <c r="B2385">
        <f t="shared" si="111"/>
        <v>11</v>
      </c>
      <c r="C2385">
        <f t="shared" si="112"/>
        <v>7</v>
      </c>
      <c r="D2385">
        <f t="shared" si="113"/>
        <v>2016</v>
      </c>
      <c r="E2385">
        <v>21.8</v>
      </c>
    </row>
    <row r="2386" spans="1:5" x14ac:dyDescent="0.35">
      <c r="A2386" s="1">
        <v>42563</v>
      </c>
      <c r="B2386">
        <f t="shared" si="111"/>
        <v>12</v>
      </c>
      <c r="C2386">
        <f t="shared" si="112"/>
        <v>7</v>
      </c>
      <c r="D2386">
        <f t="shared" si="113"/>
        <v>2016</v>
      </c>
      <c r="E2386">
        <v>16</v>
      </c>
    </row>
    <row r="2387" spans="1:5" x14ac:dyDescent="0.35">
      <c r="A2387" s="1">
        <v>42564</v>
      </c>
      <c r="B2387">
        <f t="shared" si="111"/>
        <v>13</v>
      </c>
      <c r="C2387">
        <f t="shared" si="112"/>
        <v>7</v>
      </c>
      <c r="D2387">
        <f t="shared" si="113"/>
        <v>2016</v>
      </c>
      <c r="E2387">
        <v>11.1</v>
      </c>
    </row>
    <row r="2388" spans="1:5" x14ac:dyDescent="0.35">
      <c r="A2388" s="1">
        <v>42565</v>
      </c>
      <c r="B2388">
        <f t="shared" si="111"/>
        <v>14</v>
      </c>
      <c r="C2388">
        <f t="shared" si="112"/>
        <v>7</v>
      </c>
      <c r="D2388">
        <f t="shared" si="113"/>
        <v>2016</v>
      </c>
      <c r="E2388">
        <v>9</v>
      </c>
    </row>
    <row r="2389" spans="1:5" x14ac:dyDescent="0.35">
      <c r="A2389" s="1">
        <v>42566</v>
      </c>
      <c r="B2389">
        <f t="shared" si="111"/>
        <v>15</v>
      </c>
      <c r="C2389">
        <f t="shared" si="112"/>
        <v>7</v>
      </c>
      <c r="D2389">
        <f t="shared" si="113"/>
        <v>2016</v>
      </c>
      <c r="E2389">
        <v>9.8000000000000007</v>
      </c>
    </row>
    <row r="2390" spans="1:5" x14ac:dyDescent="0.35">
      <c r="A2390" s="1">
        <v>42567</v>
      </c>
      <c r="B2390">
        <f t="shared" si="111"/>
        <v>16</v>
      </c>
      <c r="C2390">
        <f t="shared" si="112"/>
        <v>7</v>
      </c>
      <c r="D2390">
        <f t="shared" si="113"/>
        <v>2016</v>
      </c>
      <c r="E2390">
        <v>12.2</v>
      </c>
    </row>
    <row r="2391" spans="1:5" x14ac:dyDescent="0.35">
      <c r="A2391" s="1">
        <v>42568</v>
      </c>
      <c r="B2391">
        <f t="shared" si="111"/>
        <v>17</v>
      </c>
      <c r="C2391">
        <f t="shared" si="112"/>
        <v>7</v>
      </c>
      <c r="D2391">
        <f t="shared" si="113"/>
        <v>2016</v>
      </c>
      <c r="E2391">
        <v>16.899999999999999</v>
      </c>
    </row>
    <row r="2392" spans="1:5" x14ac:dyDescent="0.35">
      <c r="A2392" s="1">
        <v>42569</v>
      </c>
      <c r="B2392">
        <f t="shared" si="111"/>
        <v>18</v>
      </c>
      <c r="C2392">
        <f t="shared" si="112"/>
        <v>7</v>
      </c>
      <c r="D2392">
        <f t="shared" si="113"/>
        <v>2016</v>
      </c>
      <c r="E2392">
        <v>19.5</v>
      </c>
    </row>
    <row r="2393" spans="1:5" x14ac:dyDescent="0.35">
      <c r="A2393" s="1">
        <v>42570</v>
      </c>
      <c r="B2393">
        <f t="shared" si="111"/>
        <v>19</v>
      </c>
      <c r="C2393">
        <f t="shared" si="112"/>
        <v>7</v>
      </c>
      <c r="D2393">
        <f t="shared" si="113"/>
        <v>2016</v>
      </c>
      <c r="E2393">
        <v>20.6</v>
      </c>
    </row>
    <row r="2394" spans="1:5" x14ac:dyDescent="0.35">
      <c r="A2394" s="1">
        <v>42571</v>
      </c>
      <c r="B2394">
        <f t="shared" si="111"/>
        <v>20</v>
      </c>
      <c r="C2394">
        <f t="shared" si="112"/>
        <v>7</v>
      </c>
      <c r="D2394">
        <f t="shared" si="113"/>
        <v>2016</v>
      </c>
      <c r="E2394">
        <v>21.9</v>
      </c>
    </row>
    <row r="2395" spans="1:5" x14ac:dyDescent="0.35">
      <c r="A2395" s="1">
        <v>42572</v>
      </c>
      <c r="B2395">
        <f t="shared" si="111"/>
        <v>21</v>
      </c>
      <c r="C2395">
        <f t="shared" si="112"/>
        <v>7</v>
      </c>
      <c r="D2395">
        <f t="shared" si="113"/>
        <v>2016</v>
      </c>
      <c r="E2395">
        <v>20.3</v>
      </c>
    </row>
    <row r="2396" spans="1:5" x14ac:dyDescent="0.35">
      <c r="A2396" s="1">
        <v>42573</v>
      </c>
      <c r="B2396">
        <f t="shared" si="111"/>
        <v>22</v>
      </c>
      <c r="C2396">
        <f t="shared" si="112"/>
        <v>7</v>
      </c>
      <c r="D2396">
        <f t="shared" si="113"/>
        <v>2016</v>
      </c>
      <c r="E2396">
        <v>17.899999999999999</v>
      </c>
    </row>
    <row r="2397" spans="1:5" x14ac:dyDescent="0.35">
      <c r="A2397" s="1">
        <v>42574</v>
      </c>
      <c r="B2397">
        <f t="shared" si="111"/>
        <v>23</v>
      </c>
      <c r="C2397">
        <f t="shared" si="112"/>
        <v>7</v>
      </c>
      <c r="D2397">
        <f t="shared" si="113"/>
        <v>2016</v>
      </c>
      <c r="E2397">
        <v>17.100000000000001</v>
      </c>
    </row>
    <row r="2398" spans="1:5" x14ac:dyDescent="0.35">
      <c r="A2398" s="1">
        <v>42575</v>
      </c>
      <c r="B2398">
        <f t="shared" si="111"/>
        <v>24</v>
      </c>
      <c r="C2398">
        <f t="shared" si="112"/>
        <v>7</v>
      </c>
      <c r="D2398">
        <f t="shared" si="113"/>
        <v>2016</v>
      </c>
      <c r="E2398">
        <v>18.600000000000001</v>
      </c>
    </row>
    <row r="2399" spans="1:5" x14ac:dyDescent="0.35">
      <c r="A2399" s="1">
        <v>42576</v>
      </c>
      <c r="B2399">
        <f t="shared" si="111"/>
        <v>25</v>
      </c>
      <c r="C2399">
        <f t="shared" si="112"/>
        <v>7</v>
      </c>
      <c r="D2399">
        <f t="shared" si="113"/>
        <v>2016</v>
      </c>
      <c r="E2399">
        <v>18.100000000000001</v>
      </c>
    </row>
    <row r="2400" spans="1:5" x14ac:dyDescent="0.35">
      <c r="A2400" s="1">
        <v>42577</v>
      </c>
      <c r="B2400">
        <f t="shared" si="111"/>
        <v>26</v>
      </c>
      <c r="C2400">
        <f t="shared" si="112"/>
        <v>7</v>
      </c>
      <c r="D2400">
        <f t="shared" si="113"/>
        <v>2016</v>
      </c>
      <c r="E2400">
        <v>17.899999999999999</v>
      </c>
    </row>
    <row r="2401" spans="1:5" x14ac:dyDescent="0.35">
      <c r="A2401" s="1">
        <v>42578</v>
      </c>
      <c r="B2401">
        <f t="shared" si="111"/>
        <v>27</v>
      </c>
      <c r="C2401">
        <f t="shared" si="112"/>
        <v>7</v>
      </c>
      <c r="D2401">
        <f t="shared" si="113"/>
        <v>2016</v>
      </c>
      <c r="E2401">
        <v>17.100000000000001</v>
      </c>
    </row>
    <row r="2402" spans="1:5" x14ac:dyDescent="0.35">
      <c r="A2402" s="1">
        <v>42579</v>
      </c>
      <c r="B2402">
        <f t="shared" si="111"/>
        <v>28</v>
      </c>
      <c r="C2402">
        <f t="shared" si="112"/>
        <v>7</v>
      </c>
      <c r="D2402">
        <f t="shared" si="113"/>
        <v>2016</v>
      </c>
      <c r="E2402">
        <v>17.8</v>
      </c>
    </row>
    <row r="2403" spans="1:5" x14ac:dyDescent="0.35">
      <c r="A2403" s="1">
        <v>42580</v>
      </c>
      <c r="B2403">
        <f t="shared" si="111"/>
        <v>29</v>
      </c>
      <c r="C2403">
        <f t="shared" si="112"/>
        <v>7</v>
      </c>
      <c r="D2403">
        <f t="shared" si="113"/>
        <v>2016</v>
      </c>
      <c r="E2403">
        <v>18.600000000000001</v>
      </c>
    </row>
    <row r="2404" spans="1:5" x14ac:dyDescent="0.35">
      <c r="A2404" s="1">
        <v>42581</v>
      </c>
      <c r="B2404">
        <f t="shared" si="111"/>
        <v>30</v>
      </c>
      <c r="C2404">
        <f t="shared" si="112"/>
        <v>7</v>
      </c>
      <c r="D2404">
        <f t="shared" si="113"/>
        <v>2016</v>
      </c>
      <c r="E2404">
        <v>20.6</v>
      </c>
    </row>
    <row r="2405" spans="1:5" x14ac:dyDescent="0.35">
      <c r="A2405" s="1">
        <v>42582</v>
      </c>
      <c r="B2405">
        <f t="shared" si="111"/>
        <v>31</v>
      </c>
      <c r="C2405">
        <f t="shared" si="112"/>
        <v>7</v>
      </c>
      <c r="D2405">
        <f t="shared" si="113"/>
        <v>2016</v>
      </c>
      <c r="E2405">
        <v>16.8</v>
      </c>
    </row>
    <row r="2406" spans="1:5" x14ac:dyDescent="0.35">
      <c r="A2406" s="1">
        <v>42583</v>
      </c>
      <c r="B2406">
        <f t="shared" si="111"/>
        <v>1</v>
      </c>
      <c r="C2406">
        <f t="shared" si="112"/>
        <v>8</v>
      </c>
      <c r="D2406">
        <f t="shared" si="113"/>
        <v>2016</v>
      </c>
      <c r="E2406">
        <v>15</v>
      </c>
    </row>
    <row r="2407" spans="1:5" x14ac:dyDescent="0.35">
      <c r="A2407" s="1">
        <v>42584</v>
      </c>
      <c r="B2407">
        <f t="shared" si="111"/>
        <v>2</v>
      </c>
      <c r="C2407">
        <f t="shared" si="112"/>
        <v>8</v>
      </c>
      <c r="D2407">
        <f t="shared" si="113"/>
        <v>2016</v>
      </c>
      <c r="E2407">
        <v>15.6</v>
      </c>
    </row>
    <row r="2408" spans="1:5" x14ac:dyDescent="0.35">
      <c r="A2408" s="1">
        <v>42585</v>
      </c>
      <c r="B2408">
        <f t="shared" si="111"/>
        <v>3</v>
      </c>
      <c r="C2408">
        <f t="shared" si="112"/>
        <v>8</v>
      </c>
      <c r="D2408">
        <f t="shared" si="113"/>
        <v>2016</v>
      </c>
      <c r="E2408">
        <v>18.600000000000001</v>
      </c>
    </row>
    <row r="2409" spans="1:5" x14ac:dyDescent="0.35">
      <c r="A2409" s="1">
        <v>42586</v>
      </c>
      <c r="B2409">
        <f t="shared" si="111"/>
        <v>4</v>
      </c>
      <c r="C2409">
        <f t="shared" si="112"/>
        <v>8</v>
      </c>
      <c r="D2409">
        <f t="shared" si="113"/>
        <v>2016</v>
      </c>
      <c r="E2409">
        <v>20</v>
      </c>
    </row>
    <row r="2410" spans="1:5" x14ac:dyDescent="0.35">
      <c r="A2410" s="1">
        <v>42587</v>
      </c>
      <c r="B2410">
        <f t="shared" si="111"/>
        <v>5</v>
      </c>
      <c r="C2410">
        <f t="shared" si="112"/>
        <v>8</v>
      </c>
      <c r="D2410">
        <f t="shared" si="113"/>
        <v>2016</v>
      </c>
      <c r="E2410">
        <v>11.7</v>
      </c>
    </row>
    <row r="2411" spans="1:5" x14ac:dyDescent="0.35">
      <c r="A2411" s="1">
        <v>42588</v>
      </c>
      <c r="B2411">
        <f t="shared" si="111"/>
        <v>6</v>
      </c>
      <c r="C2411">
        <f t="shared" si="112"/>
        <v>8</v>
      </c>
      <c r="D2411">
        <f t="shared" si="113"/>
        <v>2016</v>
      </c>
      <c r="E2411">
        <v>14</v>
      </c>
    </row>
    <row r="2412" spans="1:5" x14ac:dyDescent="0.35">
      <c r="A2412" s="1">
        <v>42589</v>
      </c>
      <c r="B2412">
        <f t="shared" si="111"/>
        <v>7</v>
      </c>
      <c r="C2412">
        <f t="shared" si="112"/>
        <v>8</v>
      </c>
      <c r="D2412">
        <f t="shared" si="113"/>
        <v>2016</v>
      </c>
      <c r="E2412">
        <v>15.6</v>
      </c>
    </row>
    <row r="2413" spans="1:5" x14ac:dyDescent="0.35">
      <c r="A2413" s="1">
        <v>42590</v>
      </c>
      <c r="B2413">
        <f t="shared" si="111"/>
        <v>8</v>
      </c>
      <c r="C2413">
        <f t="shared" si="112"/>
        <v>8</v>
      </c>
      <c r="D2413">
        <f t="shared" si="113"/>
        <v>2016</v>
      </c>
      <c r="E2413">
        <v>18.2</v>
      </c>
    </row>
    <row r="2414" spans="1:5" x14ac:dyDescent="0.35">
      <c r="A2414" s="1">
        <v>42591</v>
      </c>
      <c r="B2414">
        <f t="shared" si="111"/>
        <v>9</v>
      </c>
      <c r="C2414">
        <f t="shared" si="112"/>
        <v>8</v>
      </c>
      <c r="D2414">
        <f t="shared" si="113"/>
        <v>2016</v>
      </c>
      <c r="E2414">
        <v>12.7</v>
      </c>
    </row>
    <row r="2415" spans="1:5" x14ac:dyDescent="0.35">
      <c r="A2415" s="1">
        <v>42592</v>
      </c>
      <c r="B2415">
        <f t="shared" si="111"/>
        <v>10</v>
      </c>
      <c r="C2415">
        <f t="shared" si="112"/>
        <v>8</v>
      </c>
      <c r="D2415">
        <f t="shared" si="113"/>
        <v>2016</v>
      </c>
      <c r="E2415">
        <v>9.8000000000000007</v>
      </c>
    </row>
    <row r="2416" spans="1:5" x14ac:dyDescent="0.35">
      <c r="A2416" s="1">
        <v>42593</v>
      </c>
      <c r="B2416">
        <f t="shared" si="111"/>
        <v>11</v>
      </c>
      <c r="C2416">
        <f t="shared" si="112"/>
        <v>8</v>
      </c>
      <c r="D2416">
        <f t="shared" si="113"/>
        <v>2016</v>
      </c>
      <c r="E2416">
        <v>11.1</v>
      </c>
    </row>
    <row r="2417" spans="1:5" x14ac:dyDescent="0.35">
      <c r="A2417" s="1">
        <v>42594</v>
      </c>
      <c r="B2417">
        <f t="shared" si="111"/>
        <v>12</v>
      </c>
      <c r="C2417">
        <f t="shared" si="112"/>
        <v>8</v>
      </c>
      <c r="D2417">
        <f t="shared" si="113"/>
        <v>2016</v>
      </c>
      <c r="E2417">
        <v>12</v>
      </c>
    </row>
    <row r="2418" spans="1:5" x14ac:dyDescent="0.35">
      <c r="A2418" s="1">
        <v>42595</v>
      </c>
      <c r="B2418">
        <f t="shared" si="111"/>
        <v>13</v>
      </c>
      <c r="C2418">
        <f t="shared" si="112"/>
        <v>8</v>
      </c>
      <c r="D2418">
        <f t="shared" si="113"/>
        <v>2016</v>
      </c>
      <c r="E2418">
        <v>16.399999999999999</v>
      </c>
    </row>
    <row r="2419" spans="1:5" x14ac:dyDescent="0.35">
      <c r="A2419" s="1">
        <v>42596</v>
      </c>
      <c r="B2419">
        <f t="shared" si="111"/>
        <v>14</v>
      </c>
      <c r="C2419">
        <f t="shared" si="112"/>
        <v>8</v>
      </c>
      <c r="D2419">
        <f t="shared" si="113"/>
        <v>2016</v>
      </c>
      <c r="E2419">
        <v>18.899999999999999</v>
      </c>
    </row>
    <row r="2420" spans="1:5" x14ac:dyDescent="0.35">
      <c r="A2420" s="1">
        <v>42597</v>
      </c>
      <c r="B2420">
        <f t="shared" si="111"/>
        <v>15</v>
      </c>
      <c r="C2420">
        <f t="shared" si="112"/>
        <v>8</v>
      </c>
      <c r="D2420">
        <f t="shared" si="113"/>
        <v>2016</v>
      </c>
      <c r="E2420">
        <v>17.899999999999999</v>
      </c>
    </row>
    <row r="2421" spans="1:5" x14ac:dyDescent="0.35">
      <c r="A2421" s="1">
        <v>42598</v>
      </c>
      <c r="B2421">
        <f t="shared" si="111"/>
        <v>16</v>
      </c>
      <c r="C2421">
        <f t="shared" si="112"/>
        <v>8</v>
      </c>
      <c r="D2421">
        <f t="shared" si="113"/>
        <v>2016</v>
      </c>
      <c r="E2421">
        <v>19.2</v>
      </c>
    </row>
    <row r="2422" spans="1:5" x14ac:dyDescent="0.35">
      <c r="A2422" s="1">
        <v>42599</v>
      </c>
      <c r="B2422">
        <f t="shared" si="111"/>
        <v>17</v>
      </c>
      <c r="C2422">
        <f t="shared" si="112"/>
        <v>8</v>
      </c>
      <c r="D2422">
        <f t="shared" si="113"/>
        <v>2016</v>
      </c>
      <c r="E2422">
        <v>17.100000000000001</v>
      </c>
    </row>
    <row r="2423" spans="1:5" x14ac:dyDescent="0.35">
      <c r="A2423" s="1">
        <v>42600</v>
      </c>
      <c r="B2423">
        <f t="shared" si="111"/>
        <v>18</v>
      </c>
      <c r="C2423">
        <f t="shared" si="112"/>
        <v>8</v>
      </c>
      <c r="D2423">
        <f t="shared" si="113"/>
        <v>2016</v>
      </c>
      <c r="E2423">
        <v>16.2</v>
      </c>
    </row>
    <row r="2424" spans="1:5" x14ac:dyDescent="0.35">
      <c r="A2424" s="1">
        <v>42601</v>
      </c>
      <c r="B2424">
        <f t="shared" si="111"/>
        <v>19</v>
      </c>
      <c r="C2424">
        <f t="shared" si="112"/>
        <v>8</v>
      </c>
      <c r="D2424">
        <f t="shared" si="113"/>
        <v>2016</v>
      </c>
      <c r="E2424">
        <v>17.2</v>
      </c>
    </row>
    <row r="2425" spans="1:5" x14ac:dyDescent="0.35">
      <c r="A2425" s="1">
        <v>42602</v>
      </c>
      <c r="B2425">
        <f t="shared" si="111"/>
        <v>20</v>
      </c>
      <c r="C2425">
        <f t="shared" si="112"/>
        <v>8</v>
      </c>
      <c r="D2425">
        <f t="shared" si="113"/>
        <v>2016</v>
      </c>
      <c r="E2425">
        <v>17.100000000000001</v>
      </c>
    </row>
    <row r="2426" spans="1:5" x14ac:dyDescent="0.35">
      <c r="A2426" s="1">
        <v>42603</v>
      </c>
      <c r="B2426">
        <f t="shared" si="111"/>
        <v>21</v>
      </c>
      <c r="C2426">
        <f t="shared" si="112"/>
        <v>8</v>
      </c>
      <c r="D2426">
        <f t="shared" si="113"/>
        <v>2016</v>
      </c>
      <c r="E2426">
        <v>13.1</v>
      </c>
    </row>
    <row r="2427" spans="1:5" x14ac:dyDescent="0.35">
      <c r="A2427" s="1">
        <v>42604</v>
      </c>
      <c r="B2427">
        <f t="shared" si="111"/>
        <v>22</v>
      </c>
      <c r="C2427">
        <f t="shared" si="112"/>
        <v>8</v>
      </c>
      <c r="D2427">
        <f t="shared" si="113"/>
        <v>2016</v>
      </c>
      <c r="E2427">
        <v>13.7</v>
      </c>
    </row>
    <row r="2428" spans="1:5" x14ac:dyDescent="0.35">
      <c r="A2428" s="1">
        <v>42605</v>
      </c>
      <c r="B2428">
        <f t="shared" si="111"/>
        <v>23</v>
      </c>
      <c r="C2428">
        <f t="shared" si="112"/>
        <v>8</v>
      </c>
      <c r="D2428">
        <f t="shared" si="113"/>
        <v>2016</v>
      </c>
      <c r="E2428">
        <v>16.2</v>
      </c>
    </row>
    <row r="2429" spans="1:5" x14ac:dyDescent="0.35">
      <c r="A2429" s="1">
        <v>42606</v>
      </c>
      <c r="B2429">
        <f t="shared" si="111"/>
        <v>24</v>
      </c>
      <c r="C2429">
        <f t="shared" si="112"/>
        <v>8</v>
      </c>
      <c r="D2429">
        <f t="shared" si="113"/>
        <v>2016</v>
      </c>
      <c r="E2429">
        <v>18.3</v>
      </c>
    </row>
    <row r="2430" spans="1:5" x14ac:dyDescent="0.35">
      <c r="A2430" s="1">
        <v>42607</v>
      </c>
      <c r="B2430">
        <f t="shared" si="111"/>
        <v>25</v>
      </c>
      <c r="C2430">
        <f t="shared" si="112"/>
        <v>8</v>
      </c>
      <c r="D2430">
        <f t="shared" si="113"/>
        <v>2016</v>
      </c>
      <c r="E2430">
        <v>19.7</v>
      </c>
    </row>
    <row r="2431" spans="1:5" x14ac:dyDescent="0.35">
      <c r="A2431" s="1">
        <v>42608</v>
      </c>
      <c r="B2431">
        <f t="shared" si="111"/>
        <v>26</v>
      </c>
      <c r="C2431">
        <f t="shared" si="112"/>
        <v>8</v>
      </c>
      <c r="D2431">
        <f t="shared" si="113"/>
        <v>2016</v>
      </c>
      <c r="E2431">
        <v>21.6</v>
      </c>
    </row>
    <row r="2432" spans="1:5" x14ac:dyDescent="0.35">
      <c r="A2432" s="1">
        <v>42609</v>
      </c>
      <c r="B2432">
        <f t="shared" si="111"/>
        <v>27</v>
      </c>
      <c r="C2432">
        <f t="shared" si="112"/>
        <v>8</v>
      </c>
      <c r="D2432">
        <f t="shared" si="113"/>
        <v>2016</v>
      </c>
      <c r="E2432">
        <v>21.1</v>
      </c>
    </row>
    <row r="2433" spans="1:5" x14ac:dyDescent="0.35">
      <c r="A2433" s="1">
        <v>42610</v>
      </c>
      <c r="B2433">
        <f t="shared" si="111"/>
        <v>28</v>
      </c>
      <c r="C2433">
        <f t="shared" si="112"/>
        <v>8</v>
      </c>
      <c r="D2433">
        <f t="shared" si="113"/>
        <v>2016</v>
      </c>
      <c r="E2433">
        <v>22.1</v>
      </c>
    </row>
    <row r="2434" spans="1:5" x14ac:dyDescent="0.35">
      <c r="A2434" s="1">
        <v>42611</v>
      </c>
      <c r="B2434">
        <f t="shared" ref="B2434:B2497" si="114">DAY(A2434)</f>
        <v>29</v>
      </c>
      <c r="C2434">
        <f t="shared" ref="C2434:C2497" si="115">MONTH(A2434)</f>
        <v>8</v>
      </c>
      <c r="D2434">
        <f t="shared" ref="D2434:D2497" si="116">YEAR(A2434)</f>
        <v>2016</v>
      </c>
      <c r="E2434">
        <v>16.7</v>
      </c>
    </row>
    <row r="2435" spans="1:5" x14ac:dyDescent="0.35">
      <c r="A2435" s="1">
        <v>42612</v>
      </c>
      <c r="B2435">
        <f t="shared" si="114"/>
        <v>30</v>
      </c>
      <c r="C2435">
        <f t="shared" si="115"/>
        <v>8</v>
      </c>
      <c r="D2435">
        <f t="shared" si="116"/>
        <v>2016</v>
      </c>
      <c r="E2435">
        <v>16.7</v>
      </c>
    </row>
    <row r="2436" spans="1:5" x14ac:dyDescent="0.35">
      <c r="A2436" s="1">
        <v>42613</v>
      </c>
      <c r="B2436">
        <f t="shared" si="114"/>
        <v>31</v>
      </c>
      <c r="C2436">
        <f t="shared" si="115"/>
        <v>8</v>
      </c>
      <c r="D2436">
        <f t="shared" si="116"/>
        <v>2016</v>
      </c>
      <c r="E2436">
        <v>17.899999999999999</v>
      </c>
    </row>
    <row r="2437" spans="1:5" x14ac:dyDescent="0.35">
      <c r="A2437" s="1">
        <v>42614</v>
      </c>
      <c r="B2437">
        <f t="shared" si="114"/>
        <v>1</v>
      </c>
      <c r="C2437">
        <f t="shared" si="115"/>
        <v>9</v>
      </c>
      <c r="D2437">
        <f t="shared" si="116"/>
        <v>2016</v>
      </c>
      <c r="E2437">
        <v>17.7</v>
      </c>
    </row>
    <row r="2438" spans="1:5" x14ac:dyDescent="0.35">
      <c r="A2438" s="1">
        <v>42615</v>
      </c>
      <c r="B2438">
        <f t="shared" si="114"/>
        <v>2</v>
      </c>
      <c r="C2438">
        <f t="shared" si="115"/>
        <v>9</v>
      </c>
      <c r="D2438">
        <f t="shared" si="116"/>
        <v>2016</v>
      </c>
      <c r="E2438">
        <v>17.5</v>
      </c>
    </row>
    <row r="2439" spans="1:5" x14ac:dyDescent="0.35">
      <c r="A2439" s="1">
        <v>42616</v>
      </c>
      <c r="B2439">
        <f t="shared" si="114"/>
        <v>3</v>
      </c>
      <c r="C2439">
        <f t="shared" si="115"/>
        <v>9</v>
      </c>
      <c r="D2439">
        <f t="shared" si="116"/>
        <v>2016</v>
      </c>
      <c r="E2439">
        <v>17.2</v>
      </c>
    </row>
    <row r="2440" spans="1:5" x14ac:dyDescent="0.35">
      <c r="A2440" s="1">
        <v>42617</v>
      </c>
      <c r="B2440">
        <f t="shared" si="114"/>
        <v>4</v>
      </c>
      <c r="C2440">
        <f t="shared" si="115"/>
        <v>9</v>
      </c>
      <c r="D2440">
        <f t="shared" si="116"/>
        <v>2016</v>
      </c>
      <c r="E2440">
        <v>16.2</v>
      </c>
    </row>
    <row r="2441" spans="1:5" x14ac:dyDescent="0.35">
      <c r="A2441" s="1">
        <v>42618</v>
      </c>
      <c r="B2441">
        <f t="shared" si="114"/>
        <v>5</v>
      </c>
      <c r="C2441">
        <f t="shared" si="115"/>
        <v>9</v>
      </c>
      <c r="D2441">
        <f t="shared" si="116"/>
        <v>2016</v>
      </c>
      <c r="E2441">
        <v>13.2</v>
      </c>
    </row>
    <row r="2442" spans="1:5" x14ac:dyDescent="0.35">
      <c r="A2442" s="1">
        <v>42619</v>
      </c>
      <c r="B2442">
        <f t="shared" si="114"/>
        <v>6</v>
      </c>
      <c r="C2442">
        <f t="shared" si="115"/>
        <v>9</v>
      </c>
      <c r="D2442">
        <f t="shared" si="116"/>
        <v>2016</v>
      </c>
      <c r="E2442">
        <v>14.2</v>
      </c>
    </row>
    <row r="2443" spans="1:5" x14ac:dyDescent="0.35">
      <c r="A2443" s="1">
        <v>42620</v>
      </c>
      <c r="B2443">
        <f t="shared" si="114"/>
        <v>7</v>
      </c>
      <c r="C2443">
        <f t="shared" si="115"/>
        <v>9</v>
      </c>
      <c r="D2443">
        <f t="shared" si="116"/>
        <v>2016</v>
      </c>
      <c r="E2443">
        <v>15</v>
      </c>
    </row>
    <row r="2444" spans="1:5" x14ac:dyDescent="0.35">
      <c r="A2444" s="1">
        <v>42621</v>
      </c>
      <c r="B2444">
        <f t="shared" si="114"/>
        <v>8</v>
      </c>
      <c r="C2444">
        <f t="shared" si="115"/>
        <v>9</v>
      </c>
      <c r="D2444">
        <f t="shared" si="116"/>
        <v>2016</v>
      </c>
      <c r="E2444">
        <v>17.7</v>
      </c>
    </row>
    <row r="2445" spans="1:5" x14ac:dyDescent="0.35">
      <c r="A2445" s="1">
        <v>42622</v>
      </c>
      <c r="B2445">
        <f t="shared" si="114"/>
        <v>9</v>
      </c>
      <c r="C2445">
        <f t="shared" si="115"/>
        <v>9</v>
      </c>
      <c r="D2445">
        <f t="shared" si="116"/>
        <v>2016</v>
      </c>
      <c r="E2445">
        <v>18.5</v>
      </c>
    </row>
    <row r="2446" spans="1:5" x14ac:dyDescent="0.35">
      <c r="A2446" s="1">
        <v>42623</v>
      </c>
      <c r="B2446">
        <f t="shared" si="114"/>
        <v>10</v>
      </c>
      <c r="C2446">
        <f t="shared" si="115"/>
        <v>9</v>
      </c>
      <c r="D2446">
        <f t="shared" si="116"/>
        <v>2016</v>
      </c>
      <c r="E2446">
        <v>18</v>
      </c>
    </row>
    <row r="2447" spans="1:5" x14ac:dyDescent="0.35">
      <c r="A2447" s="1">
        <v>42624</v>
      </c>
      <c r="B2447">
        <f t="shared" si="114"/>
        <v>11</v>
      </c>
      <c r="C2447">
        <f t="shared" si="115"/>
        <v>9</v>
      </c>
      <c r="D2447">
        <f t="shared" si="116"/>
        <v>2016</v>
      </c>
      <c r="E2447">
        <v>17.5</v>
      </c>
    </row>
    <row r="2448" spans="1:5" x14ac:dyDescent="0.35">
      <c r="A2448" s="1">
        <v>42625</v>
      </c>
      <c r="B2448">
        <f t="shared" si="114"/>
        <v>12</v>
      </c>
      <c r="C2448">
        <f t="shared" si="115"/>
        <v>9</v>
      </c>
      <c r="D2448">
        <f t="shared" si="116"/>
        <v>2016</v>
      </c>
      <c r="E2448">
        <v>18.3</v>
      </c>
    </row>
    <row r="2449" spans="1:5" x14ac:dyDescent="0.35">
      <c r="A2449" s="1">
        <v>42626</v>
      </c>
      <c r="B2449">
        <f t="shared" si="114"/>
        <v>13</v>
      </c>
      <c r="C2449">
        <f t="shared" si="115"/>
        <v>9</v>
      </c>
      <c r="D2449">
        <f t="shared" si="116"/>
        <v>2016</v>
      </c>
      <c r="E2449">
        <v>18.600000000000001</v>
      </c>
    </row>
    <row r="2450" spans="1:5" x14ac:dyDescent="0.35">
      <c r="A2450" s="1">
        <v>42627</v>
      </c>
      <c r="B2450">
        <f t="shared" si="114"/>
        <v>14</v>
      </c>
      <c r="C2450">
        <f t="shared" si="115"/>
        <v>9</v>
      </c>
      <c r="D2450">
        <f t="shared" si="116"/>
        <v>2016</v>
      </c>
      <c r="E2450">
        <v>18.399999999999999</v>
      </c>
    </row>
    <row r="2451" spans="1:5" x14ac:dyDescent="0.35">
      <c r="A2451" s="1">
        <v>42628</v>
      </c>
      <c r="B2451">
        <f t="shared" si="114"/>
        <v>15</v>
      </c>
      <c r="C2451">
        <f t="shared" si="115"/>
        <v>9</v>
      </c>
      <c r="D2451">
        <f t="shared" si="116"/>
        <v>2016</v>
      </c>
      <c r="E2451">
        <v>17.2</v>
      </c>
    </row>
    <row r="2452" spans="1:5" x14ac:dyDescent="0.35">
      <c r="A2452" s="1">
        <v>42629</v>
      </c>
      <c r="B2452">
        <f t="shared" si="114"/>
        <v>16</v>
      </c>
      <c r="C2452">
        <f t="shared" si="115"/>
        <v>9</v>
      </c>
      <c r="D2452">
        <f t="shared" si="116"/>
        <v>2016</v>
      </c>
      <c r="E2452">
        <v>14.3</v>
      </c>
    </row>
    <row r="2453" spans="1:5" x14ac:dyDescent="0.35">
      <c r="A2453" s="1">
        <v>42630</v>
      </c>
      <c r="B2453">
        <f t="shared" si="114"/>
        <v>17</v>
      </c>
      <c r="C2453">
        <f t="shared" si="115"/>
        <v>9</v>
      </c>
      <c r="D2453">
        <f t="shared" si="116"/>
        <v>2016</v>
      </c>
      <c r="E2453">
        <v>11.6</v>
      </c>
    </row>
    <row r="2454" spans="1:5" x14ac:dyDescent="0.35">
      <c r="A2454" s="1">
        <v>42631</v>
      </c>
      <c r="B2454">
        <f t="shared" si="114"/>
        <v>18</v>
      </c>
      <c r="C2454">
        <f t="shared" si="115"/>
        <v>9</v>
      </c>
      <c r="D2454">
        <f t="shared" si="116"/>
        <v>2016</v>
      </c>
      <c r="E2454">
        <v>11</v>
      </c>
    </row>
    <row r="2455" spans="1:5" x14ac:dyDescent="0.35">
      <c r="A2455" s="1">
        <v>42632</v>
      </c>
      <c r="B2455">
        <f t="shared" si="114"/>
        <v>19</v>
      </c>
      <c r="C2455">
        <f t="shared" si="115"/>
        <v>9</v>
      </c>
      <c r="D2455">
        <f t="shared" si="116"/>
        <v>2016</v>
      </c>
      <c r="E2455">
        <v>10.5</v>
      </c>
    </row>
    <row r="2456" spans="1:5" x14ac:dyDescent="0.35">
      <c r="A2456" s="1">
        <v>42633</v>
      </c>
      <c r="B2456">
        <f t="shared" si="114"/>
        <v>20</v>
      </c>
      <c r="C2456">
        <f t="shared" si="115"/>
        <v>9</v>
      </c>
      <c r="D2456">
        <f t="shared" si="116"/>
        <v>2016</v>
      </c>
      <c r="E2456">
        <v>10.3</v>
      </c>
    </row>
    <row r="2457" spans="1:5" x14ac:dyDescent="0.35">
      <c r="A2457" s="1">
        <v>42634</v>
      </c>
      <c r="B2457">
        <f t="shared" si="114"/>
        <v>21</v>
      </c>
      <c r="C2457">
        <f t="shared" si="115"/>
        <v>9</v>
      </c>
      <c r="D2457">
        <f t="shared" si="116"/>
        <v>2016</v>
      </c>
      <c r="E2457">
        <v>9.9</v>
      </c>
    </row>
    <row r="2458" spans="1:5" x14ac:dyDescent="0.35">
      <c r="A2458" s="1">
        <v>42635</v>
      </c>
      <c r="B2458">
        <f t="shared" si="114"/>
        <v>22</v>
      </c>
      <c r="C2458">
        <f t="shared" si="115"/>
        <v>9</v>
      </c>
      <c r="D2458">
        <f t="shared" si="116"/>
        <v>2016</v>
      </c>
      <c r="E2458">
        <v>10.5</v>
      </c>
    </row>
    <row r="2459" spans="1:5" x14ac:dyDescent="0.35">
      <c r="A2459" s="1">
        <v>42636</v>
      </c>
      <c r="B2459">
        <f t="shared" si="114"/>
        <v>23</v>
      </c>
      <c r="C2459">
        <f t="shared" si="115"/>
        <v>9</v>
      </c>
      <c r="D2459">
        <f t="shared" si="116"/>
        <v>2016</v>
      </c>
      <c r="E2459">
        <v>10.9</v>
      </c>
    </row>
    <row r="2460" spans="1:5" x14ac:dyDescent="0.35">
      <c r="A2460" s="1">
        <v>42637</v>
      </c>
      <c r="B2460">
        <f t="shared" si="114"/>
        <v>24</v>
      </c>
      <c r="C2460">
        <f t="shared" si="115"/>
        <v>9</v>
      </c>
      <c r="D2460">
        <f t="shared" si="116"/>
        <v>2016</v>
      </c>
      <c r="E2460">
        <v>11.5</v>
      </c>
    </row>
    <row r="2461" spans="1:5" x14ac:dyDescent="0.35">
      <c r="A2461" s="1">
        <v>42638</v>
      </c>
      <c r="B2461">
        <f t="shared" si="114"/>
        <v>25</v>
      </c>
      <c r="C2461">
        <f t="shared" si="115"/>
        <v>9</v>
      </c>
      <c r="D2461">
        <f t="shared" si="116"/>
        <v>2016</v>
      </c>
      <c r="E2461">
        <v>12.7</v>
      </c>
    </row>
    <row r="2462" spans="1:5" x14ac:dyDescent="0.35">
      <c r="A2462" s="1">
        <v>42639</v>
      </c>
      <c r="B2462">
        <f t="shared" si="114"/>
        <v>26</v>
      </c>
      <c r="C2462">
        <f t="shared" si="115"/>
        <v>9</v>
      </c>
      <c r="D2462">
        <f t="shared" si="116"/>
        <v>2016</v>
      </c>
      <c r="E2462">
        <v>12.7</v>
      </c>
    </row>
    <row r="2463" spans="1:5" x14ac:dyDescent="0.35">
      <c r="A2463" s="1">
        <v>42640</v>
      </c>
      <c r="B2463">
        <f t="shared" si="114"/>
        <v>27</v>
      </c>
      <c r="C2463">
        <f t="shared" si="115"/>
        <v>9</v>
      </c>
      <c r="D2463">
        <f t="shared" si="116"/>
        <v>2016</v>
      </c>
      <c r="E2463">
        <v>11.8</v>
      </c>
    </row>
    <row r="2464" spans="1:5" x14ac:dyDescent="0.35">
      <c r="A2464" s="1">
        <v>42641</v>
      </c>
      <c r="B2464">
        <f t="shared" si="114"/>
        <v>28</v>
      </c>
      <c r="C2464">
        <f t="shared" si="115"/>
        <v>9</v>
      </c>
      <c r="D2464">
        <f t="shared" si="116"/>
        <v>2016</v>
      </c>
      <c r="E2464">
        <v>12.6</v>
      </c>
    </row>
    <row r="2465" spans="1:5" x14ac:dyDescent="0.35">
      <c r="A2465" s="1">
        <v>42642</v>
      </c>
      <c r="B2465">
        <f t="shared" si="114"/>
        <v>29</v>
      </c>
      <c r="C2465">
        <f t="shared" si="115"/>
        <v>9</v>
      </c>
      <c r="D2465">
        <f t="shared" si="116"/>
        <v>2016</v>
      </c>
      <c r="E2465">
        <v>14.5</v>
      </c>
    </row>
    <row r="2466" spans="1:5" x14ac:dyDescent="0.35">
      <c r="A2466" s="1">
        <v>42643</v>
      </c>
      <c r="B2466">
        <f t="shared" si="114"/>
        <v>30</v>
      </c>
      <c r="C2466">
        <f t="shared" si="115"/>
        <v>9</v>
      </c>
      <c r="D2466">
        <f t="shared" si="116"/>
        <v>2016</v>
      </c>
      <c r="E2466">
        <v>14.6</v>
      </c>
    </row>
    <row r="2467" spans="1:5" x14ac:dyDescent="0.35">
      <c r="A2467" s="1">
        <v>42644</v>
      </c>
      <c r="B2467">
        <f t="shared" si="114"/>
        <v>1</v>
      </c>
      <c r="C2467">
        <f t="shared" si="115"/>
        <v>10</v>
      </c>
      <c r="D2467">
        <f t="shared" si="116"/>
        <v>2016</v>
      </c>
      <c r="E2467">
        <v>13.1</v>
      </c>
    </row>
    <row r="2468" spans="1:5" x14ac:dyDescent="0.35">
      <c r="A2468" s="1">
        <v>42645</v>
      </c>
      <c r="B2468">
        <f t="shared" si="114"/>
        <v>2</v>
      </c>
      <c r="C2468">
        <f t="shared" si="115"/>
        <v>10</v>
      </c>
      <c r="D2468">
        <f t="shared" si="116"/>
        <v>2016</v>
      </c>
      <c r="E2468">
        <v>10.199999999999999</v>
      </c>
    </row>
    <row r="2469" spans="1:5" x14ac:dyDescent="0.35">
      <c r="A2469" s="1">
        <v>42646</v>
      </c>
      <c r="B2469">
        <f t="shared" si="114"/>
        <v>3</v>
      </c>
      <c r="C2469">
        <f t="shared" si="115"/>
        <v>10</v>
      </c>
      <c r="D2469">
        <f t="shared" si="116"/>
        <v>2016</v>
      </c>
      <c r="E2469">
        <v>8.1</v>
      </c>
    </row>
    <row r="2470" spans="1:5" x14ac:dyDescent="0.35">
      <c r="A2470" s="1">
        <v>42647</v>
      </c>
      <c r="B2470">
        <f t="shared" si="114"/>
        <v>4</v>
      </c>
      <c r="C2470">
        <f t="shared" si="115"/>
        <v>10</v>
      </c>
      <c r="D2470">
        <f t="shared" si="116"/>
        <v>2016</v>
      </c>
      <c r="E2470">
        <v>8</v>
      </c>
    </row>
    <row r="2471" spans="1:5" x14ac:dyDescent="0.35">
      <c r="A2471" s="1">
        <v>42648</v>
      </c>
      <c r="B2471">
        <f t="shared" si="114"/>
        <v>5</v>
      </c>
      <c r="C2471">
        <f t="shared" si="115"/>
        <v>10</v>
      </c>
      <c r="D2471">
        <f t="shared" si="116"/>
        <v>2016</v>
      </c>
      <c r="E2471">
        <v>4.5999999999999996</v>
      </c>
    </row>
    <row r="2472" spans="1:5" x14ac:dyDescent="0.35">
      <c r="A2472" s="1">
        <v>42649</v>
      </c>
      <c r="B2472">
        <f t="shared" si="114"/>
        <v>6</v>
      </c>
      <c r="C2472">
        <f t="shared" si="115"/>
        <v>10</v>
      </c>
      <c r="D2472">
        <f t="shared" si="116"/>
        <v>2016</v>
      </c>
      <c r="E2472">
        <v>3.9</v>
      </c>
    </row>
    <row r="2473" spans="1:5" x14ac:dyDescent="0.35">
      <c r="A2473" s="1">
        <v>42650</v>
      </c>
      <c r="B2473">
        <f t="shared" si="114"/>
        <v>7</v>
      </c>
      <c r="C2473">
        <f t="shared" si="115"/>
        <v>10</v>
      </c>
      <c r="D2473">
        <f t="shared" si="116"/>
        <v>2016</v>
      </c>
      <c r="E2473">
        <v>6.2</v>
      </c>
    </row>
    <row r="2474" spans="1:5" x14ac:dyDescent="0.35">
      <c r="A2474" s="1">
        <v>42651</v>
      </c>
      <c r="B2474">
        <f t="shared" si="114"/>
        <v>8</v>
      </c>
      <c r="C2474">
        <f t="shared" si="115"/>
        <v>10</v>
      </c>
      <c r="D2474">
        <f t="shared" si="116"/>
        <v>2016</v>
      </c>
      <c r="E2474">
        <v>5.0999999999999996</v>
      </c>
    </row>
    <row r="2475" spans="1:5" x14ac:dyDescent="0.35">
      <c r="A2475" s="1">
        <v>42652</v>
      </c>
      <c r="B2475">
        <f t="shared" si="114"/>
        <v>9</v>
      </c>
      <c r="C2475">
        <f t="shared" si="115"/>
        <v>10</v>
      </c>
      <c r="D2475">
        <f t="shared" si="116"/>
        <v>2016</v>
      </c>
      <c r="E2475">
        <v>4.0999999999999996</v>
      </c>
    </row>
    <row r="2476" spans="1:5" x14ac:dyDescent="0.35">
      <c r="A2476" s="1">
        <v>42653</v>
      </c>
      <c r="B2476">
        <f t="shared" si="114"/>
        <v>10</v>
      </c>
      <c r="C2476">
        <f t="shared" si="115"/>
        <v>10</v>
      </c>
      <c r="D2476">
        <f t="shared" si="116"/>
        <v>2016</v>
      </c>
      <c r="E2476">
        <v>3.7</v>
      </c>
    </row>
    <row r="2477" spans="1:5" x14ac:dyDescent="0.35">
      <c r="A2477" s="1">
        <v>42654</v>
      </c>
      <c r="B2477">
        <f t="shared" si="114"/>
        <v>11</v>
      </c>
      <c r="C2477">
        <f t="shared" si="115"/>
        <v>10</v>
      </c>
      <c r="D2477">
        <f t="shared" si="116"/>
        <v>2016</v>
      </c>
      <c r="E2477">
        <v>3.7</v>
      </c>
    </row>
    <row r="2478" spans="1:5" x14ac:dyDescent="0.35">
      <c r="A2478" s="1">
        <v>42655</v>
      </c>
      <c r="B2478">
        <f t="shared" si="114"/>
        <v>12</v>
      </c>
      <c r="C2478">
        <f t="shared" si="115"/>
        <v>10</v>
      </c>
      <c r="D2478">
        <f t="shared" si="116"/>
        <v>2016</v>
      </c>
      <c r="E2478">
        <v>3.7</v>
      </c>
    </row>
    <row r="2479" spans="1:5" x14ac:dyDescent="0.35">
      <c r="A2479" s="1">
        <v>42656</v>
      </c>
      <c r="B2479">
        <f t="shared" si="114"/>
        <v>13</v>
      </c>
      <c r="C2479">
        <f t="shared" si="115"/>
        <v>10</v>
      </c>
      <c r="D2479">
        <f t="shared" si="116"/>
        <v>2016</v>
      </c>
      <c r="E2479">
        <v>2.2000000000000002</v>
      </c>
    </row>
    <row r="2480" spans="1:5" x14ac:dyDescent="0.35">
      <c r="A2480" s="1">
        <v>42657</v>
      </c>
      <c r="B2480">
        <f t="shared" si="114"/>
        <v>14</v>
      </c>
      <c r="C2480">
        <f t="shared" si="115"/>
        <v>10</v>
      </c>
      <c r="D2480">
        <f t="shared" si="116"/>
        <v>2016</v>
      </c>
      <c r="E2480">
        <v>10</v>
      </c>
    </row>
    <row r="2481" spans="1:5" x14ac:dyDescent="0.35">
      <c r="A2481" s="1">
        <v>42658</v>
      </c>
      <c r="B2481">
        <f t="shared" si="114"/>
        <v>15</v>
      </c>
      <c r="C2481">
        <f t="shared" si="115"/>
        <v>10</v>
      </c>
      <c r="D2481">
        <f t="shared" si="116"/>
        <v>2016</v>
      </c>
      <c r="E2481">
        <v>10.4</v>
      </c>
    </row>
    <row r="2482" spans="1:5" x14ac:dyDescent="0.35">
      <c r="A2482" s="1">
        <v>42659</v>
      </c>
      <c r="B2482">
        <f t="shared" si="114"/>
        <v>16</v>
      </c>
      <c r="C2482">
        <f t="shared" si="115"/>
        <v>10</v>
      </c>
      <c r="D2482">
        <f t="shared" si="116"/>
        <v>2016</v>
      </c>
      <c r="E2482">
        <v>9.5</v>
      </c>
    </row>
    <row r="2483" spans="1:5" x14ac:dyDescent="0.35">
      <c r="A2483" s="1">
        <v>42660</v>
      </c>
      <c r="B2483">
        <f t="shared" si="114"/>
        <v>17</v>
      </c>
      <c r="C2483">
        <f t="shared" si="115"/>
        <v>10</v>
      </c>
      <c r="D2483">
        <f t="shared" si="116"/>
        <v>2016</v>
      </c>
      <c r="E2483">
        <v>11.3</v>
      </c>
    </row>
    <row r="2484" spans="1:5" x14ac:dyDescent="0.35">
      <c r="A2484" s="1">
        <v>42661</v>
      </c>
      <c r="B2484">
        <f t="shared" si="114"/>
        <v>18</v>
      </c>
      <c r="C2484">
        <f t="shared" si="115"/>
        <v>10</v>
      </c>
      <c r="D2484">
        <f t="shared" si="116"/>
        <v>2016</v>
      </c>
      <c r="E2484">
        <v>9.1999999999999993</v>
      </c>
    </row>
    <row r="2485" spans="1:5" x14ac:dyDescent="0.35">
      <c r="A2485" s="1">
        <v>42662</v>
      </c>
      <c r="B2485">
        <f t="shared" si="114"/>
        <v>19</v>
      </c>
      <c r="C2485">
        <f t="shared" si="115"/>
        <v>10</v>
      </c>
      <c r="D2485">
        <f t="shared" si="116"/>
        <v>2016</v>
      </c>
      <c r="E2485">
        <v>7.2</v>
      </c>
    </row>
    <row r="2486" spans="1:5" x14ac:dyDescent="0.35">
      <c r="A2486" s="1">
        <v>42663</v>
      </c>
      <c r="B2486">
        <f t="shared" si="114"/>
        <v>20</v>
      </c>
      <c r="C2486">
        <f t="shared" si="115"/>
        <v>10</v>
      </c>
      <c r="D2486">
        <f t="shared" si="116"/>
        <v>2016</v>
      </c>
      <c r="E2486">
        <v>5.2</v>
      </c>
    </row>
    <row r="2487" spans="1:5" x14ac:dyDescent="0.35">
      <c r="A2487" s="1">
        <v>42664</v>
      </c>
      <c r="B2487">
        <f t="shared" si="114"/>
        <v>21</v>
      </c>
      <c r="C2487">
        <f t="shared" si="115"/>
        <v>10</v>
      </c>
      <c r="D2487">
        <f t="shared" si="116"/>
        <v>2016</v>
      </c>
      <c r="E2487">
        <v>4</v>
      </c>
    </row>
    <row r="2488" spans="1:5" x14ac:dyDescent="0.35">
      <c r="A2488" s="1">
        <v>42665</v>
      </c>
      <c r="B2488">
        <f t="shared" si="114"/>
        <v>22</v>
      </c>
      <c r="C2488">
        <f t="shared" si="115"/>
        <v>10</v>
      </c>
      <c r="D2488">
        <f t="shared" si="116"/>
        <v>2016</v>
      </c>
      <c r="E2488">
        <v>3.7</v>
      </c>
    </row>
    <row r="2489" spans="1:5" x14ac:dyDescent="0.35">
      <c r="A2489" s="1">
        <v>42666</v>
      </c>
      <c r="B2489">
        <f t="shared" si="114"/>
        <v>23</v>
      </c>
      <c r="C2489">
        <f t="shared" si="115"/>
        <v>10</v>
      </c>
      <c r="D2489">
        <f t="shared" si="116"/>
        <v>2016</v>
      </c>
      <c r="E2489">
        <v>5.8</v>
      </c>
    </row>
    <row r="2490" spans="1:5" x14ac:dyDescent="0.35">
      <c r="A2490" s="1">
        <v>42667</v>
      </c>
      <c r="B2490">
        <f t="shared" si="114"/>
        <v>24</v>
      </c>
      <c r="C2490">
        <f t="shared" si="115"/>
        <v>10</v>
      </c>
      <c r="D2490">
        <f t="shared" si="116"/>
        <v>2016</v>
      </c>
      <c r="E2490">
        <v>11.3</v>
      </c>
    </row>
    <row r="2491" spans="1:5" x14ac:dyDescent="0.35">
      <c r="A2491" s="1">
        <v>42668</v>
      </c>
      <c r="B2491">
        <f t="shared" si="114"/>
        <v>25</v>
      </c>
      <c r="C2491">
        <f t="shared" si="115"/>
        <v>10</v>
      </c>
      <c r="D2491">
        <f t="shared" si="116"/>
        <v>2016</v>
      </c>
      <c r="E2491">
        <v>11.4</v>
      </c>
    </row>
    <row r="2492" spans="1:5" x14ac:dyDescent="0.35">
      <c r="A2492" s="1">
        <v>42669</v>
      </c>
      <c r="B2492">
        <f t="shared" si="114"/>
        <v>26</v>
      </c>
      <c r="C2492">
        <f t="shared" si="115"/>
        <v>10</v>
      </c>
      <c r="D2492">
        <f t="shared" si="116"/>
        <v>2016</v>
      </c>
      <c r="E2492">
        <v>8.8000000000000007</v>
      </c>
    </row>
    <row r="2493" spans="1:5" x14ac:dyDescent="0.35">
      <c r="A2493" s="1">
        <v>42670</v>
      </c>
      <c r="B2493">
        <f t="shared" si="114"/>
        <v>27</v>
      </c>
      <c r="C2493">
        <f t="shared" si="115"/>
        <v>10</v>
      </c>
      <c r="D2493">
        <f t="shared" si="116"/>
        <v>2016</v>
      </c>
      <c r="E2493">
        <v>6.7</v>
      </c>
    </row>
    <row r="2494" spans="1:5" x14ac:dyDescent="0.35">
      <c r="A2494" s="1">
        <v>42671</v>
      </c>
      <c r="B2494">
        <f t="shared" si="114"/>
        <v>28</v>
      </c>
      <c r="C2494">
        <f t="shared" si="115"/>
        <v>10</v>
      </c>
      <c r="D2494">
        <f t="shared" si="116"/>
        <v>2016</v>
      </c>
      <c r="E2494">
        <v>5.6</v>
      </c>
    </row>
    <row r="2495" spans="1:5" x14ac:dyDescent="0.35">
      <c r="A2495" s="1">
        <v>42672</v>
      </c>
      <c r="B2495">
        <f t="shared" si="114"/>
        <v>29</v>
      </c>
      <c r="C2495">
        <f t="shared" si="115"/>
        <v>10</v>
      </c>
      <c r="D2495">
        <f t="shared" si="116"/>
        <v>2016</v>
      </c>
      <c r="E2495">
        <v>7.2</v>
      </c>
    </row>
    <row r="2496" spans="1:5" x14ac:dyDescent="0.35">
      <c r="A2496" s="1">
        <v>42673</v>
      </c>
      <c r="B2496">
        <f t="shared" si="114"/>
        <v>30</v>
      </c>
      <c r="C2496">
        <f t="shared" si="115"/>
        <v>10</v>
      </c>
      <c r="D2496">
        <f t="shared" si="116"/>
        <v>2016</v>
      </c>
      <c r="E2496">
        <v>7.4</v>
      </c>
    </row>
    <row r="2497" spans="1:5" x14ac:dyDescent="0.35">
      <c r="A2497" s="1">
        <v>42674</v>
      </c>
      <c r="B2497">
        <f t="shared" si="114"/>
        <v>31</v>
      </c>
      <c r="C2497">
        <f t="shared" si="115"/>
        <v>10</v>
      </c>
      <c r="D2497">
        <f t="shared" si="116"/>
        <v>2016</v>
      </c>
      <c r="E2497">
        <v>4.9000000000000004</v>
      </c>
    </row>
    <row r="2498" spans="1:5" x14ac:dyDescent="0.35">
      <c r="A2498" s="1">
        <v>42675</v>
      </c>
      <c r="B2498">
        <f t="shared" ref="B2498:B2561" si="117">DAY(A2498)</f>
        <v>1</v>
      </c>
      <c r="C2498">
        <f t="shared" ref="C2498:C2561" si="118">MONTH(A2498)</f>
        <v>11</v>
      </c>
      <c r="D2498">
        <f t="shared" ref="D2498:D2561" si="119">YEAR(A2498)</f>
        <v>2016</v>
      </c>
      <c r="E2498">
        <v>7.9</v>
      </c>
    </row>
    <row r="2499" spans="1:5" x14ac:dyDescent="0.35">
      <c r="A2499" s="1">
        <v>42676</v>
      </c>
      <c r="B2499">
        <f t="shared" si="117"/>
        <v>2</v>
      </c>
      <c r="C2499">
        <f t="shared" si="118"/>
        <v>11</v>
      </c>
      <c r="D2499">
        <f t="shared" si="119"/>
        <v>2016</v>
      </c>
      <c r="E2499">
        <v>6.6</v>
      </c>
    </row>
    <row r="2500" spans="1:5" x14ac:dyDescent="0.35">
      <c r="A2500" s="1">
        <v>42677</v>
      </c>
      <c r="B2500">
        <f t="shared" si="117"/>
        <v>3</v>
      </c>
      <c r="C2500">
        <f t="shared" si="118"/>
        <v>11</v>
      </c>
      <c r="D2500">
        <f t="shared" si="119"/>
        <v>2016</v>
      </c>
      <c r="E2500">
        <v>2.2000000000000002</v>
      </c>
    </row>
    <row r="2501" spans="1:5" x14ac:dyDescent="0.35">
      <c r="A2501" s="1">
        <v>42678</v>
      </c>
      <c r="B2501">
        <f t="shared" si="117"/>
        <v>4</v>
      </c>
      <c r="C2501">
        <f t="shared" si="118"/>
        <v>11</v>
      </c>
      <c r="D2501">
        <f t="shared" si="119"/>
        <v>2016</v>
      </c>
      <c r="E2501">
        <v>3.8</v>
      </c>
    </row>
    <row r="2502" spans="1:5" x14ac:dyDescent="0.35">
      <c r="A2502" s="1">
        <v>42679</v>
      </c>
      <c r="B2502">
        <f t="shared" si="117"/>
        <v>5</v>
      </c>
      <c r="C2502">
        <f t="shared" si="118"/>
        <v>11</v>
      </c>
      <c r="D2502">
        <f t="shared" si="119"/>
        <v>2016</v>
      </c>
      <c r="E2502">
        <v>7.9</v>
      </c>
    </row>
    <row r="2503" spans="1:5" x14ac:dyDescent="0.35">
      <c r="A2503" s="1">
        <v>42680</v>
      </c>
      <c r="B2503">
        <f t="shared" si="117"/>
        <v>6</v>
      </c>
      <c r="C2503">
        <f t="shared" si="118"/>
        <v>11</v>
      </c>
      <c r="D2503">
        <f t="shared" si="119"/>
        <v>2016</v>
      </c>
      <c r="E2503">
        <v>1.8</v>
      </c>
    </row>
    <row r="2504" spans="1:5" x14ac:dyDescent="0.35">
      <c r="A2504" s="1">
        <v>42681</v>
      </c>
      <c r="B2504">
        <f t="shared" si="117"/>
        <v>7</v>
      </c>
      <c r="C2504">
        <f t="shared" si="118"/>
        <v>11</v>
      </c>
      <c r="D2504">
        <f t="shared" si="119"/>
        <v>2016</v>
      </c>
      <c r="E2504">
        <v>-0.7</v>
      </c>
    </row>
    <row r="2505" spans="1:5" x14ac:dyDescent="0.35">
      <c r="A2505" s="1">
        <v>42682</v>
      </c>
      <c r="B2505">
        <f t="shared" si="117"/>
        <v>8</v>
      </c>
      <c r="C2505">
        <f t="shared" si="118"/>
        <v>11</v>
      </c>
      <c r="D2505">
        <f t="shared" si="119"/>
        <v>2016</v>
      </c>
      <c r="E2505">
        <v>-1.5</v>
      </c>
    </row>
    <row r="2506" spans="1:5" x14ac:dyDescent="0.35">
      <c r="A2506" s="1">
        <v>42683</v>
      </c>
      <c r="B2506">
        <f t="shared" si="117"/>
        <v>9</v>
      </c>
      <c r="C2506">
        <f t="shared" si="118"/>
        <v>11</v>
      </c>
      <c r="D2506">
        <f t="shared" si="119"/>
        <v>2016</v>
      </c>
      <c r="E2506">
        <v>-0.1</v>
      </c>
    </row>
    <row r="2507" spans="1:5" x14ac:dyDescent="0.35">
      <c r="A2507" s="1">
        <v>42684</v>
      </c>
      <c r="B2507">
        <f t="shared" si="117"/>
        <v>10</v>
      </c>
      <c r="C2507">
        <f t="shared" si="118"/>
        <v>11</v>
      </c>
      <c r="D2507">
        <f t="shared" si="119"/>
        <v>2016</v>
      </c>
      <c r="E2507">
        <v>2</v>
      </c>
    </row>
    <row r="2508" spans="1:5" x14ac:dyDescent="0.35">
      <c r="A2508" s="1">
        <v>42685</v>
      </c>
      <c r="B2508">
        <f t="shared" si="117"/>
        <v>11</v>
      </c>
      <c r="C2508">
        <f t="shared" si="118"/>
        <v>11</v>
      </c>
      <c r="D2508">
        <f t="shared" si="119"/>
        <v>2016</v>
      </c>
      <c r="E2508">
        <v>0.9</v>
      </c>
    </row>
    <row r="2509" spans="1:5" x14ac:dyDescent="0.35">
      <c r="A2509" s="1">
        <v>42686</v>
      </c>
      <c r="B2509">
        <f t="shared" si="117"/>
        <v>12</v>
      </c>
      <c r="C2509">
        <f t="shared" si="118"/>
        <v>11</v>
      </c>
      <c r="D2509">
        <f t="shared" si="119"/>
        <v>2016</v>
      </c>
      <c r="E2509">
        <v>-1</v>
      </c>
    </row>
    <row r="2510" spans="1:5" x14ac:dyDescent="0.35">
      <c r="A2510" s="1">
        <v>42687</v>
      </c>
      <c r="B2510">
        <f t="shared" si="117"/>
        <v>13</v>
      </c>
      <c r="C2510">
        <f t="shared" si="118"/>
        <v>11</v>
      </c>
      <c r="D2510">
        <f t="shared" si="119"/>
        <v>2016</v>
      </c>
      <c r="E2510">
        <v>-2.2999999999999998</v>
      </c>
    </row>
    <row r="2511" spans="1:5" x14ac:dyDescent="0.35">
      <c r="A2511" s="1">
        <v>42688</v>
      </c>
      <c r="B2511">
        <f t="shared" si="117"/>
        <v>14</v>
      </c>
      <c r="C2511">
        <f t="shared" si="118"/>
        <v>11</v>
      </c>
      <c r="D2511">
        <f t="shared" si="119"/>
        <v>2016</v>
      </c>
      <c r="E2511">
        <v>-2</v>
      </c>
    </row>
    <row r="2512" spans="1:5" x14ac:dyDescent="0.35">
      <c r="A2512" s="1">
        <v>42689</v>
      </c>
      <c r="B2512">
        <f t="shared" si="117"/>
        <v>15</v>
      </c>
      <c r="C2512">
        <f t="shared" si="118"/>
        <v>11</v>
      </c>
      <c r="D2512">
        <f t="shared" si="119"/>
        <v>2016</v>
      </c>
      <c r="E2512">
        <v>0.5</v>
      </c>
    </row>
    <row r="2513" spans="1:5" x14ac:dyDescent="0.35">
      <c r="A2513" s="1">
        <v>42690</v>
      </c>
      <c r="B2513">
        <f t="shared" si="117"/>
        <v>16</v>
      </c>
      <c r="C2513">
        <f t="shared" si="118"/>
        <v>11</v>
      </c>
      <c r="D2513">
        <f t="shared" si="119"/>
        <v>2016</v>
      </c>
      <c r="E2513">
        <v>6.4</v>
      </c>
    </row>
    <row r="2514" spans="1:5" x14ac:dyDescent="0.35">
      <c r="A2514" s="1">
        <v>42691</v>
      </c>
      <c r="B2514">
        <f t="shared" si="117"/>
        <v>17</v>
      </c>
      <c r="C2514">
        <f t="shared" si="118"/>
        <v>11</v>
      </c>
      <c r="D2514">
        <f t="shared" si="119"/>
        <v>2016</v>
      </c>
      <c r="E2514">
        <v>6.8</v>
      </c>
    </row>
    <row r="2515" spans="1:5" x14ac:dyDescent="0.35">
      <c r="A2515" s="1">
        <v>42692</v>
      </c>
      <c r="B2515">
        <f t="shared" si="117"/>
        <v>18</v>
      </c>
      <c r="C2515">
        <f t="shared" si="118"/>
        <v>11</v>
      </c>
      <c r="D2515">
        <f t="shared" si="119"/>
        <v>2016</v>
      </c>
      <c r="E2515">
        <v>5.9</v>
      </c>
    </row>
    <row r="2516" spans="1:5" x14ac:dyDescent="0.35">
      <c r="A2516" s="1">
        <v>42693</v>
      </c>
      <c r="B2516">
        <f t="shared" si="117"/>
        <v>19</v>
      </c>
      <c r="C2516">
        <f t="shared" si="118"/>
        <v>11</v>
      </c>
      <c r="D2516">
        <f t="shared" si="119"/>
        <v>2016</v>
      </c>
      <c r="E2516">
        <v>2.1</v>
      </c>
    </row>
    <row r="2517" spans="1:5" x14ac:dyDescent="0.35">
      <c r="A2517" s="1">
        <v>42694</v>
      </c>
      <c r="B2517">
        <f t="shared" si="117"/>
        <v>20</v>
      </c>
      <c r="C2517">
        <f t="shared" si="118"/>
        <v>11</v>
      </c>
      <c r="D2517">
        <f t="shared" si="119"/>
        <v>2016</v>
      </c>
      <c r="E2517">
        <v>3.3</v>
      </c>
    </row>
    <row r="2518" spans="1:5" x14ac:dyDescent="0.35">
      <c r="A2518" s="1">
        <v>42695</v>
      </c>
      <c r="B2518">
        <f t="shared" si="117"/>
        <v>21</v>
      </c>
      <c r="C2518">
        <f t="shared" si="118"/>
        <v>11</v>
      </c>
      <c r="D2518">
        <f t="shared" si="119"/>
        <v>2016</v>
      </c>
      <c r="E2518">
        <v>10.8</v>
      </c>
    </row>
    <row r="2519" spans="1:5" x14ac:dyDescent="0.35">
      <c r="A2519" s="1">
        <v>42696</v>
      </c>
      <c r="B2519">
        <f t="shared" si="117"/>
        <v>22</v>
      </c>
      <c r="C2519">
        <f t="shared" si="118"/>
        <v>11</v>
      </c>
      <c r="D2519">
        <f t="shared" si="119"/>
        <v>2016</v>
      </c>
      <c r="E2519">
        <v>9.1999999999999993</v>
      </c>
    </row>
    <row r="2520" spans="1:5" x14ac:dyDescent="0.35">
      <c r="A2520" s="1">
        <v>42697</v>
      </c>
      <c r="B2520">
        <f t="shared" si="117"/>
        <v>23</v>
      </c>
      <c r="C2520">
        <f t="shared" si="118"/>
        <v>11</v>
      </c>
      <c r="D2520">
        <f t="shared" si="119"/>
        <v>2016</v>
      </c>
      <c r="E2520">
        <v>9.4</v>
      </c>
    </row>
    <row r="2521" spans="1:5" x14ac:dyDescent="0.35">
      <c r="A2521" s="1">
        <v>42698</v>
      </c>
      <c r="B2521">
        <f t="shared" si="117"/>
        <v>24</v>
      </c>
      <c r="C2521">
        <f t="shared" si="118"/>
        <v>11</v>
      </c>
      <c r="D2521">
        <f t="shared" si="119"/>
        <v>2016</v>
      </c>
      <c r="E2521">
        <v>5.6</v>
      </c>
    </row>
    <row r="2522" spans="1:5" x14ac:dyDescent="0.35">
      <c r="A2522" s="1">
        <v>42699</v>
      </c>
      <c r="B2522">
        <f t="shared" si="117"/>
        <v>25</v>
      </c>
      <c r="C2522">
        <f t="shared" si="118"/>
        <v>11</v>
      </c>
      <c r="D2522">
        <f t="shared" si="119"/>
        <v>2016</v>
      </c>
      <c r="E2522">
        <v>2.8</v>
      </c>
    </row>
    <row r="2523" spans="1:5" x14ac:dyDescent="0.35">
      <c r="A2523" s="1">
        <v>42700</v>
      </c>
      <c r="B2523">
        <f t="shared" si="117"/>
        <v>26</v>
      </c>
      <c r="C2523">
        <f t="shared" si="118"/>
        <v>11</v>
      </c>
      <c r="D2523">
        <f t="shared" si="119"/>
        <v>2016</v>
      </c>
      <c r="E2523">
        <v>4.3</v>
      </c>
    </row>
    <row r="2524" spans="1:5" x14ac:dyDescent="0.35">
      <c r="A2524" s="1">
        <v>42701</v>
      </c>
      <c r="B2524">
        <f t="shared" si="117"/>
        <v>27</v>
      </c>
      <c r="C2524">
        <f t="shared" si="118"/>
        <v>11</v>
      </c>
      <c r="D2524">
        <f t="shared" si="119"/>
        <v>2016</v>
      </c>
      <c r="E2524">
        <v>3.9</v>
      </c>
    </row>
    <row r="2525" spans="1:5" x14ac:dyDescent="0.35">
      <c r="A2525" s="1">
        <v>42702</v>
      </c>
      <c r="B2525">
        <f t="shared" si="117"/>
        <v>28</v>
      </c>
      <c r="C2525">
        <f t="shared" si="118"/>
        <v>11</v>
      </c>
      <c r="D2525">
        <f t="shared" si="119"/>
        <v>2016</v>
      </c>
      <c r="E2525">
        <v>-2.6</v>
      </c>
    </row>
    <row r="2526" spans="1:5" x14ac:dyDescent="0.35">
      <c r="A2526" s="1">
        <v>42703</v>
      </c>
      <c r="B2526">
        <f t="shared" si="117"/>
        <v>29</v>
      </c>
      <c r="C2526">
        <f t="shared" si="118"/>
        <v>11</v>
      </c>
      <c r="D2526">
        <f t="shared" si="119"/>
        <v>2016</v>
      </c>
      <c r="E2526">
        <v>-5.2</v>
      </c>
    </row>
    <row r="2527" spans="1:5" x14ac:dyDescent="0.35">
      <c r="A2527" s="1">
        <v>42704</v>
      </c>
      <c r="B2527">
        <f t="shared" si="117"/>
        <v>30</v>
      </c>
      <c r="C2527">
        <f t="shared" si="118"/>
        <v>11</v>
      </c>
      <c r="D2527">
        <f t="shared" si="119"/>
        <v>2016</v>
      </c>
      <c r="E2527">
        <v>-0.8</v>
      </c>
    </row>
    <row r="2528" spans="1:5" x14ac:dyDescent="0.35">
      <c r="A2528" s="1">
        <v>42705</v>
      </c>
      <c r="B2528">
        <f t="shared" si="117"/>
        <v>1</v>
      </c>
      <c r="C2528">
        <f t="shared" si="118"/>
        <v>12</v>
      </c>
      <c r="D2528">
        <f t="shared" si="119"/>
        <v>2016</v>
      </c>
      <c r="E2528">
        <v>3.1</v>
      </c>
    </row>
    <row r="2529" spans="1:5" x14ac:dyDescent="0.35">
      <c r="A2529" s="1">
        <v>42706</v>
      </c>
      <c r="B2529">
        <f t="shared" si="117"/>
        <v>2</v>
      </c>
      <c r="C2529">
        <f t="shared" si="118"/>
        <v>12</v>
      </c>
      <c r="D2529">
        <f t="shared" si="119"/>
        <v>2016</v>
      </c>
      <c r="E2529">
        <v>0.3</v>
      </c>
    </row>
    <row r="2530" spans="1:5" x14ac:dyDescent="0.35">
      <c r="A2530" s="1">
        <v>42707</v>
      </c>
      <c r="B2530">
        <f t="shared" si="117"/>
        <v>3</v>
      </c>
      <c r="C2530">
        <f t="shared" si="118"/>
        <v>12</v>
      </c>
      <c r="D2530">
        <f t="shared" si="119"/>
        <v>2016</v>
      </c>
      <c r="E2530">
        <v>-0.9</v>
      </c>
    </row>
    <row r="2531" spans="1:5" x14ac:dyDescent="0.35">
      <c r="A2531" s="1">
        <v>42708</v>
      </c>
      <c r="B2531">
        <f t="shared" si="117"/>
        <v>4</v>
      </c>
      <c r="C2531">
        <f t="shared" si="118"/>
        <v>12</v>
      </c>
      <c r="D2531">
        <f t="shared" si="119"/>
        <v>2016</v>
      </c>
      <c r="E2531">
        <v>-2.7</v>
      </c>
    </row>
    <row r="2532" spans="1:5" x14ac:dyDescent="0.35">
      <c r="A2532" s="1">
        <v>42709</v>
      </c>
      <c r="B2532">
        <f t="shared" si="117"/>
        <v>5</v>
      </c>
      <c r="C2532">
        <f t="shared" si="118"/>
        <v>12</v>
      </c>
      <c r="D2532">
        <f t="shared" si="119"/>
        <v>2016</v>
      </c>
      <c r="E2532">
        <v>-0.8</v>
      </c>
    </row>
    <row r="2533" spans="1:5" x14ac:dyDescent="0.35">
      <c r="A2533" s="1">
        <v>42710</v>
      </c>
      <c r="B2533">
        <f t="shared" si="117"/>
        <v>6</v>
      </c>
      <c r="C2533">
        <f t="shared" si="118"/>
        <v>12</v>
      </c>
      <c r="D2533">
        <f t="shared" si="119"/>
        <v>2016</v>
      </c>
      <c r="E2533">
        <v>0.9</v>
      </c>
    </row>
    <row r="2534" spans="1:5" x14ac:dyDescent="0.35">
      <c r="A2534" s="1">
        <v>42711</v>
      </c>
      <c r="B2534">
        <f t="shared" si="117"/>
        <v>7</v>
      </c>
      <c r="C2534">
        <f t="shared" si="118"/>
        <v>12</v>
      </c>
      <c r="D2534">
        <f t="shared" si="119"/>
        <v>2016</v>
      </c>
      <c r="E2534">
        <v>-0.5</v>
      </c>
    </row>
    <row r="2535" spans="1:5" x14ac:dyDescent="0.35">
      <c r="A2535" s="1">
        <v>42712</v>
      </c>
      <c r="B2535">
        <f t="shared" si="117"/>
        <v>8</v>
      </c>
      <c r="C2535">
        <f t="shared" si="118"/>
        <v>12</v>
      </c>
      <c r="D2535">
        <f t="shared" si="119"/>
        <v>2016</v>
      </c>
      <c r="E2535">
        <v>3.3</v>
      </c>
    </row>
    <row r="2536" spans="1:5" x14ac:dyDescent="0.35">
      <c r="A2536" s="1">
        <v>42713</v>
      </c>
      <c r="B2536">
        <f t="shared" si="117"/>
        <v>9</v>
      </c>
      <c r="C2536">
        <f t="shared" si="118"/>
        <v>12</v>
      </c>
      <c r="D2536">
        <f t="shared" si="119"/>
        <v>2016</v>
      </c>
      <c r="E2536">
        <v>3.8</v>
      </c>
    </row>
    <row r="2537" spans="1:5" x14ac:dyDescent="0.35">
      <c r="A2537" s="1">
        <v>42714</v>
      </c>
      <c r="B2537">
        <f t="shared" si="117"/>
        <v>10</v>
      </c>
      <c r="C2537">
        <f t="shared" si="118"/>
        <v>12</v>
      </c>
      <c r="D2537">
        <f t="shared" si="119"/>
        <v>2016</v>
      </c>
      <c r="E2537">
        <v>3.4</v>
      </c>
    </row>
    <row r="2538" spans="1:5" x14ac:dyDescent="0.35">
      <c r="A2538" s="1">
        <v>42715</v>
      </c>
      <c r="B2538">
        <f t="shared" si="117"/>
        <v>11</v>
      </c>
      <c r="C2538">
        <f t="shared" si="118"/>
        <v>12</v>
      </c>
      <c r="D2538">
        <f t="shared" si="119"/>
        <v>2016</v>
      </c>
      <c r="E2538">
        <v>3.7</v>
      </c>
    </row>
    <row r="2539" spans="1:5" x14ac:dyDescent="0.35">
      <c r="A2539" s="1">
        <v>42716</v>
      </c>
      <c r="B2539">
        <f t="shared" si="117"/>
        <v>12</v>
      </c>
      <c r="C2539">
        <f t="shared" si="118"/>
        <v>12</v>
      </c>
      <c r="D2539">
        <f t="shared" si="119"/>
        <v>2016</v>
      </c>
      <c r="E2539">
        <v>1</v>
      </c>
    </row>
    <row r="2540" spans="1:5" x14ac:dyDescent="0.35">
      <c r="A2540" s="1">
        <v>42717</v>
      </c>
      <c r="B2540">
        <f t="shared" si="117"/>
        <v>13</v>
      </c>
      <c r="C2540">
        <f t="shared" si="118"/>
        <v>12</v>
      </c>
      <c r="D2540">
        <f t="shared" si="119"/>
        <v>2016</v>
      </c>
      <c r="E2540">
        <v>0.1</v>
      </c>
    </row>
    <row r="2541" spans="1:5" x14ac:dyDescent="0.35">
      <c r="A2541" s="1">
        <v>42718</v>
      </c>
      <c r="B2541">
        <f t="shared" si="117"/>
        <v>14</v>
      </c>
      <c r="C2541">
        <f t="shared" si="118"/>
        <v>12</v>
      </c>
      <c r="D2541">
        <f t="shared" si="119"/>
        <v>2016</v>
      </c>
      <c r="E2541">
        <v>2.5</v>
      </c>
    </row>
    <row r="2542" spans="1:5" x14ac:dyDescent="0.35">
      <c r="A2542" s="1">
        <v>42719</v>
      </c>
      <c r="B2542">
        <f t="shared" si="117"/>
        <v>15</v>
      </c>
      <c r="C2542">
        <f t="shared" si="118"/>
        <v>12</v>
      </c>
      <c r="D2542">
        <f t="shared" si="119"/>
        <v>2016</v>
      </c>
      <c r="E2542">
        <v>-1.5</v>
      </c>
    </row>
    <row r="2543" spans="1:5" x14ac:dyDescent="0.35">
      <c r="A2543" s="1">
        <v>42720</v>
      </c>
      <c r="B2543">
        <f t="shared" si="117"/>
        <v>16</v>
      </c>
      <c r="C2543">
        <f t="shared" si="118"/>
        <v>12</v>
      </c>
      <c r="D2543">
        <f t="shared" si="119"/>
        <v>2016</v>
      </c>
      <c r="E2543">
        <v>-3.5</v>
      </c>
    </row>
    <row r="2544" spans="1:5" x14ac:dyDescent="0.35">
      <c r="A2544" s="1">
        <v>42721</v>
      </c>
      <c r="B2544">
        <f t="shared" si="117"/>
        <v>17</v>
      </c>
      <c r="C2544">
        <f t="shared" si="118"/>
        <v>12</v>
      </c>
      <c r="D2544">
        <f t="shared" si="119"/>
        <v>2016</v>
      </c>
      <c r="E2544">
        <v>0.9</v>
      </c>
    </row>
    <row r="2545" spans="1:5" x14ac:dyDescent="0.35">
      <c r="A2545" s="1">
        <v>42722</v>
      </c>
      <c r="B2545">
        <f t="shared" si="117"/>
        <v>18</v>
      </c>
      <c r="C2545">
        <f t="shared" si="118"/>
        <v>12</v>
      </c>
      <c r="D2545">
        <f t="shared" si="119"/>
        <v>2016</v>
      </c>
      <c r="E2545">
        <v>1.3</v>
      </c>
    </row>
    <row r="2546" spans="1:5" x14ac:dyDescent="0.35">
      <c r="A2546" s="1">
        <v>42723</v>
      </c>
      <c r="B2546">
        <f t="shared" si="117"/>
        <v>19</v>
      </c>
      <c r="C2546">
        <f t="shared" si="118"/>
        <v>12</v>
      </c>
      <c r="D2546">
        <f t="shared" si="119"/>
        <v>2016</v>
      </c>
      <c r="E2546">
        <v>-2.7</v>
      </c>
    </row>
    <row r="2547" spans="1:5" x14ac:dyDescent="0.35">
      <c r="A2547" s="1">
        <v>42724</v>
      </c>
      <c r="B2547">
        <f t="shared" si="117"/>
        <v>20</v>
      </c>
      <c r="C2547">
        <f t="shared" si="118"/>
        <v>12</v>
      </c>
      <c r="D2547">
        <f t="shared" si="119"/>
        <v>2016</v>
      </c>
      <c r="E2547">
        <v>-4.5999999999999996</v>
      </c>
    </row>
    <row r="2548" spans="1:5" x14ac:dyDescent="0.35">
      <c r="A2548" s="1">
        <v>42725</v>
      </c>
      <c r="B2548">
        <f t="shared" si="117"/>
        <v>21</v>
      </c>
      <c r="C2548">
        <f t="shared" si="118"/>
        <v>12</v>
      </c>
      <c r="D2548">
        <f t="shared" si="119"/>
        <v>2016</v>
      </c>
      <c r="E2548">
        <v>-1.7</v>
      </c>
    </row>
    <row r="2549" spans="1:5" x14ac:dyDescent="0.35">
      <c r="A2549" s="1">
        <v>42726</v>
      </c>
      <c r="B2549">
        <f t="shared" si="117"/>
        <v>22</v>
      </c>
      <c r="C2549">
        <f t="shared" si="118"/>
        <v>12</v>
      </c>
      <c r="D2549">
        <f t="shared" si="119"/>
        <v>2016</v>
      </c>
      <c r="E2549">
        <v>1.4</v>
      </c>
    </row>
    <row r="2550" spans="1:5" x14ac:dyDescent="0.35">
      <c r="A2550" s="1">
        <v>42727</v>
      </c>
      <c r="B2550">
        <f t="shared" si="117"/>
        <v>23</v>
      </c>
      <c r="C2550">
        <f t="shared" si="118"/>
        <v>12</v>
      </c>
      <c r="D2550">
        <f t="shared" si="119"/>
        <v>2016</v>
      </c>
      <c r="E2550">
        <v>1.6</v>
      </c>
    </row>
    <row r="2551" spans="1:5" x14ac:dyDescent="0.35">
      <c r="A2551" s="1">
        <v>42728</v>
      </c>
      <c r="B2551">
        <f t="shared" si="117"/>
        <v>24</v>
      </c>
      <c r="C2551">
        <f t="shared" si="118"/>
        <v>12</v>
      </c>
      <c r="D2551">
        <f t="shared" si="119"/>
        <v>2016</v>
      </c>
      <c r="E2551">
        <v>3.4</v>
      </c>
    </row>
    <row r="2552" spans="1:5" x14ac:dyDescent="0.35">
      <c r="A2552" s="1">
        <v>42729</v>
      </c>
      <c r="B2552">
        <f t="shared" si="117"/>
        <v>25</v>
      </c>
      <c r="C2552">
        <f t="shared" si="118"/>
        <v>12</v>
      </c>
      <c r="D2552">
        <f t="shared" si="119"/>
        <v>2016</v>
      </c>
      <c r="E2552">
        <v>6.1</v>
      </c>
    </row>
    <row r="2553" spans="1:5" x14ac:dyDescent="0.35">
      <c r="A2553" s="1">
        <v>42730</v>
      </c>
      <c r="B2553">
        <f t="shared" si="117"/>
        <v>26</v>
      </c>
      <c r="C2553">
        <f t="shared" si="118"/>
        <v>12</v>
      </c>
      <c r="D2553">
        <f t="shared" si="119"/>
        <v>2016</v>
      </c>
      <c r="E2553">
        <v>6.6</v>
      </c>
    </row>
    <row r="2554" spans="1:5" x14ac:dyDescent="0.35">
      <c r="A2554" s="1">
        <v>42731</v>
      </c>
      <c r="B2554">
        <f t="shared" si="117"/>
        <v>27</v>
      </c>
      <c r="C2554">
        <f t="shared" si="118"/>
        <v>12</v>
      </c>
      <c r="D2554">
        <f t="shared" si="119"/>
        <v>2016</v>
      </c>
      <c r="E2554">
        <v>0.4</v>
      </c>
    </row>
    <row r="2555" spans="1:5" x14ac:dyDescent="0.35">
      <c r="A2555" s="1">
        <v>42732</v>
      </c>
      <c r="B2555">
        <f t="shared" si="117"/>
        <v>28</v>
      </c>
      <c r="C2555">
        <f t="shared" si="118"/>
        <v>12</v>
      </c>
      <c r="D2555">
        <f t="shared" si="119"/>
        <v>2016</v>
      </c>
      <c r="E2555">
        <v>-1.3</v>
      </c>
    </row>
    <row r="2556" spans="1:5" x14ac:dyDescent="0.35">
      <c r="A2556" s="1">
        <v>42733</v>
      </c>
      <c r="B2556">
        <f t="shared" si="117"/>
        <v>29</v>
      </c>
      <c r="C2556">
        <f t="shared" si="118"/>
        <v>12</v>
      </c>
      <c r="D2556">
        <f t="shared" si="119"/>
        <v>2016</v>
      </c>
      <c r="E2556">
        <v>-3</v>
      </c>
    </row>
    <row r="2557" spans="1:5" x14ac:dyDescent="0.35">
      <c r="A2557" s="1">
        <v>42734</v>
      </c>
      <c r="B2557">
        <f t="shared" si="117"/>
        <v>30</v>
      </c>
      <c r="C2557">
        <f t="shared" si="118"/>
        <v>12</v>
      </c>
      <c r="D2557">
        <f t="shared" si="119"/>
        <v>2016</v>
      </c>
      <c r="E2557">
        <v>-2.6</v>
      </c>
    </row>
    <row r="2558" spans="1:5" x14ac:dyDescent="0.35">
      <c r="A2558" s="1">
        <v>42735</v>
      </c>
      <c r="B2558">
        <f t="shared" si="117"/>
        <v>31</v>
      </c>
      <c r="C2558">
        <f t="shared" si="118"/>
        <v>12</v>
      </c>
      <c r="D2558">
        <f t="shared" si="119"/>
        <v>2016</v>
      </c>
      <c r="E2558">
        <v>-1.8</v>
      </c>
    </row>
    <row r="2559" spans="1:5" x14ac:dyDescent="0.35">
      <c r="A2559" s="1">
        <v>42736</v>
      </c>
      <c r="B2559">
        <f t="shared" si="117"/>
        <v>1</v>
      </c>
      <c r="C2559">
        <f t="shared" si="118"/>
        <v>1</v>
      </c>
      <c r="D2559">
        <f t="shared" si="119"/>
        <v>2017</v>
      </c>
      <c r="E2559">
        <v>-0.2</v>
      </c>
    </row>
    <row r="2560" spans="1:5" x14ac:dyDescent="0.35">
      <c r="A2560" s="1">
        <v>42737</v>
      </c>
      <c r="B2560">
        <f t="shared" si="117"/>
        <v>2</v>
      </c>
      <c r="C2560">
        <f t="shared" si="118"/>
        <v>1</v>
      </c>
      <c r="D2560">
        <f t="shared" si="119"/>
        <v>2017</v>
      </c>
      <c r="E2560">
        <v>-0.4</v>
      </c>
    </row>
    <row r="2561" spans="1:5" x14ac:dyDescent="0.35">
      <c r="A2561" s="1">
        <v>42738</v>
      </c>
      <c r="B2561">
        <f t="shared" si="117"/>
        <v>3</v>
      </c>
      <c r="C2561">
        <f t="shared" si="118"/>
        <v>1</v>
      </c>
      <c r="D2561">
        <f t="shared" si="119"/>
        <v>2017</v>
      </c>
      <c r="E2561">
        <v>-5.3</v>
      </c>
    </row>
    <row r="2562" spans="1:5" x14ac:dyDescent="0.35">
      <c r="A2562" s="1">
        <v>42739</v>
      </c>
      <c r="B2562">
        <f t="shared" ref="B2562:B2625" si="120">DAY(A2562)</f>
        <v>4</v>
      </c>
      <c r="C2562">
        <f t="shared" ref="C2562:C2625" si="121">MONTH(A2562)</f>
        <v>1</v>
      </c>
      <c r="D2562">
        <f t="shared" ref="D2562:D2625" si="122">YEAR(A2562)</f>
        <v>2017</v>
      </c>
      <c r="E2562">
        <v>-2.1</v>
      </c>
    </row>
    <row r="2563" spans="1:5" x14ac:dyDescent="0.35">
      <c r="A2563" s="1">
        <v>42740</v>
      </c>
      <c r="B2563">
        <f t="shared" si="120"/>
        <v>5</v>
      </c>
      <c r="C2563">
        <f t="shared" si="121"/>
        <v>1</v>
      </c>
      <c r="D2563">
        <f t="shared" si="122"/>
        <v>2017</v>
      </c>
      <c r="E2563">
        <v>-5.7</v>
      </c>
    </row>
    <row r="2564" spans="1:5" x14ac:dyDescent="0.35">
      <c r="A2564" s="1">
        <v>42741</v>
      </c>
      <c r="B2564">
        <f t="shared" si="120"/>
        <v>6</v>
      </c>
      <c r="C2564">
        <f t="shared" si="121"/>
        <v>1</v>
      </c>
      <c r="D2564">
        <f t="shared" si="122"/>
        <v>2017</v>
      </c>
      <c r="E2564">
        <v>-13.4</v>
      </c>
    </row>
    <row r="2565" spans="1:5" x14ac:dyDescent="0.35">
      <c r="A2565" s="1">
        <v>42742</v>
      </c>
      <c r="B2565">
        <f t="shared" si="120"/>
        <v>7</v>
      </c>
      <c r="C2565">
        <f t="shared" si="121"/>
        <v>1</v>
      </c>
      <c r="D2565">
        <f t="shared" si="122"/>
        <v>2017</v>
      </c>
      <c r="E2565">
        <v>-11</v>
      </c>
    </row>
    <row r="2566" spans="1:5" x14ac:dyDescent="0.35">
      <c r="A2566" s="1">
        <v>42743</v>
      </c>
      <c r="B2566">
        <f t="shared" si="120"/>
        <v>8</v>
      </c>
      <c r="C2566">
        <f t="shared" si="121"/>
        <v>1</v>
      </c>
      <c r="D2566">
        <f t="shared" si="122"/>
        <v>2017</v>
      </c>
      <c r="E2566">
        <v>-3.4</v>
      </c>
    </row>
    <row r="2567" spans="1:5" x14ac:dyDescent="0.35">
      <c r="A2567" s="1">
        <v>42744</v>
      </c>
      <c r="B2567">
        <f t="shared" si="120"/>
        <v>9</v>
      </c>
      <c r="C2567">
        <f t="shared" si="121"/>
        <v>1</v>
      </c>
      <c r="D2567">
        <f t="shared" si="122"/>
        <v>2017</v>
      </c>
      <c r="E2567">
        <v>-4</v>
      </c>
    </row>
    <row r="2568" spans="1:5" x14ac:dyDescent="0.35">
      <c r="A2568" s="1">
        <v>42745</v>
      </c>
      <c r="B2568">
        <f t="shared" si="120"/>
        <v>10</v>
      </c>
      <c r="C2568">
        <f t="shared" si="121"/>
        <v>1</v>
      </c>
      <c r="D2568">
        <f t="shared" si="122"/>
        <v>2017</v>
      </c>
      <c r="E2568">
        <v>-5.4</v>
      </c>
    </row>
    <row r="2569" spans="1:5" x14ac:dyDescent="0.35">
      <c r="A2569" s="1">
        <v>42746</v>
      </c>
      <c r="B2569">
        <f t="shared" si="120"/>
        <v>11</v>
      </c>
      <c r="C2569">
        <f t="shared" si="121"/>
        <v>1</v>
      </c>
      <c r="D2569">
        <f t="shared" si="122"/>
        <v>2017</v>
      </c>
      <c r="E2569">
        <v>-0.7</v>
      </c>
    </row>
    <row r="2570" spans="1:5" x14ac:dyDescent="0.35">
      <c r="A2570" s="1">
        <v>42747</v>
      </c>
      <c r="B2570">
        <f t="shared" si="120"/>
        <v>12</v>
      </c>
      <c r="C2570">
        <f t="shared" si="121"/>
        <v>1</v>
      </c>
      <c r="D2570">
        <f t="shared" si="122"/>
        <v>2017</v>
      </c>
      <c r="E2570">
        <v>1.7</v>
      </c>
    </row>
    <row r="2571" spans="1:5" x14ac:dyDescent="0.35">
      <c r="A2571" s="1">
        <v>42748</v>
      </c>
      <c r="B2571">
        <f t="shared" si="120"/>
        <v>13</v>
      </c>
      <c r="C2571">
        <f t="shared" si="121"/>
        <v>1</v>
      </c>
      <c r="D2571">
        <f t="shared" si="122"/>
        <v>2017</v>
      </c>
      <c r="E2571">
        <v>-1.7</v>
      </c>
    </row>
    <row r="2572" spans="1:5" x14ac:dyDescent="0.35">
      <c r="A2572" s="1">
        <v>42749</v>
      </c>
      <c r="B2572">
        <f t="shared" si="120"/>
        <v>14</v>
      </c>
      <c r="C2572">
        <f t="shared" si="121"/>
        <v>1</v>
      </c>
      <c r="D2572">
        <f t="shared" si="122"/>
        <v>2017</v>
      </c>
      <c r="E2572">
        <v>-3.3</v>
      </c>
    </row>
    <row r="2573" spans="1:5" x14ac:dyDescent="0.35">
      <c r="A2573" s="1">
        <v>42750</v>
      </c>
      <c r="B2573">
        <f t="shared" si="120"/>
        <v>15</v>
      </c>
      <c r="C2573">
        <f t="shared" si="121"/>
        <v>1</v>
      </c>
      <c r="D2573">
        <f t="shared" si="122"/>
        <v>2017</v>
      </c>
      <c r="E2573">
        <v>-5.0999999999999996</v>
      </c>
    </row>
    <row r="2574" spans="1:5" x14ac:dyDescent="0.35">
      <c r="A2574" s="1">
        <v>42751</v>
      </c>
      <c r="B2574">
        <f t="shared" si="120"/>
        <v>16</v>
      </c>
      <c r="C2574">
        <f t="shared" si="121"/>
        <v>1</v>
      </c>
      <c r="D2574">
        <f t="shared" si="122"/>
        <v>2017</v>
      </c>
      <c r="E2574">
        <v>-6.9</v>
      </c>
    </row>
    <row r="2575" spans="1:5" x14ac:dyDescent="0.35">
      <c r="A2575" s="1">
        <v>42752</v>
      </c>
      <c r="B2575">
        <f t="shared" si="120"/>
        <v>17</v>
      </c>
      <c r="C2575">
        <f t="shared" si="121"/>
        <v>1</v>
      </c>
      <c r="D2575">
        <f t="shared" si="122"/>
        <v>2017</v>
      </c>
      <c r="E2575">
        <v>-7.7</v>
      </c>
    </row>
    <row r="2576" spans="1:5" x14ac:dyDescent="0.35">
      <c r="A2576" s="1">
        <v>42753</v>
      </c>
      <c r="B2576">
        <f t="shared" si="120"/>
        <v>18</v>
      </c>
      <c r="C2576">
        <f t="shared" si="121"/>
        <v>1</v>
      </c>
      <c r="D2576">
        <f t="shared" si="122"/>
        <v>2017</v>
      </c>
      <c r="E2576">
        <v>-8.5</v>
      </c>
    </row>
    <row r="2577" spans="1:5" x14ac:dyDescent="0.35">
      <c r="A2577" s="1">
        <v>42754</v>
      </c>
      <c r="B2577">
        <f t="shared" si="120"/>
        <v>19</v>
      </c>
      <c r="C2577">
        <f t="shared" si="121"/>
        <v>1</v>
      </c>
      <c r="D2577">
        <f t="shared" si="122"/>
        <v>2017</v>
      </c>
      <c r="E2577">
        <v>-10.6</v>
      </c>
    </row>
    <row r="2578" spans="1:5" x14ac:dyDescent="0.35">
      <c r="A2578" s="1">
        <v>42755</v>
      </c>
      <c r="B2578">
        <f t="shared" si="120"/>
        <v>20</v>
      </c>
      <c r="C2578">
        <f t="shared" si="121"/>
        <v>1</v>
      </c>
      <c r="D2578">
        <f t="shared" si="122"/>
        <v>2017</v>
      </c>
      <c r="E2578">
        <v>-12.2</v>
      </c>
    </row>
    <row r="2579" spans="1:5" x14ac:dyDescent="0.35">
      <c r="A2579" s="1">
        <v>42756</v>
      </c>
      <c r="B2579">
        <f t="shared" si="120"/>
        <v>21</v>
      </c>
      <c r="C2579">
        <f t="shared" si="121"/>
        <v>1</v>
      </c>
      <c r="D2579">
        <f t="shared" si="122"/>
        <v>2017</v>
      </c>
      <c r="E2579">
        <v>-8.3000000000000007</v>
      </c>
    </row>
    <row r="2580" spans="1:5" x14ac:dyDescent="0.35">
      <c r="A2580" s="1">
        <v>42757</v>
      </c>
      <c r="B2580">
        <f t="shared" si="120"/>
        <v>22</v>
      </c>
      <c r="C2580">
        <f t="shared" si="121"/>
        <v>1</v>
      </c>
      <c r="D2580">
        <f t="shared" si="122"/>
        <v>2017</v>
      </c>
      <c r="E2580">
        <v>-6.7</v>
      </c>
    </row>
    <row r="2581" spans="1:5" x14ac:dyDescent="0.35">
      <c r="A2581" s="1">
        <v>42758</v>
      </c>
      <c r="B2581">
        <f t="shared" si="120"/>
        <v>23</v>
      </c>
      <c r="C2581">
        <f t="shared" si="121"/>
        <v>1</v>
      </c>
      <c r="D2581">
        <f t="shared" si="122"/>
        <v>2017</v>
      </c>
      <c r="E2581">
        <v>-8</v>
      </c>
    </row>
    <row r="2582" spans="1:5" x14ac:dyDescent="0.35">
      <c r="A2582" s="1">
        <v>42759</v>
      </c>
      <c r="B2582">
        <f t="shared" si="120"/>
        <v>24</v>
      </c>
      <c r="C2582">
        <f t="shared" si="121"/>
        <v>1</v>
      </c>
      <c r="D2582">
        <f t="shared" si="122"/>
        <v>2017</v>
      </c>
      <c r="E2582">
        <v>-11.4</v>
      </c>
    </row>
    <row r="2583" spans="1:5" x14ac:dyDescent="0.35">
      <c r="A2583" s="1">
        <v>42760</v>
      </c>
      <c r="B2583">
        <f t="shared" si="120"/>
        <v>25</v>
      </c>
      <c r="C2583">
        <f t="shared" si="121"/>
        <v>1</v>
      </c>
      <c r="D2583">
        <f t="shared" si="122"/>
        <v>2017</v>
      </c>
      <c r="E2583">
        <v>-11.4</v>
      </c>
    </row>
    <row r="2584" spans="1:5" x14ac:dyDescent="0.35">
      <c r="A2584" s="1">
        <v>42761</v>
      </c>
      <c r="B2584">
        <f t="shared" si="120"/>
        <v>26</v>
      </c>
      <c r="C2584">
        <f t="shared" si="121"/>
        <v>1</v>
      </c>
      <c r="D2584">
        <f t="shared" si="122"/>
        <v>2017</v>
      </c>
      <c r="E2584">
        <v>-12.1</v>
      </c>
    </row>
    <row r="2585" spans="1:5" x14ac:dyDescent="0.35">
      <c r="A2585" s="1">
        <v>42762</v>
      </c>
      <c r="B2585">
        <f t="shared" si="120"/>
        <v>27</v>
      </c>
      <c r="C2585">
        <f t="shared" si="121"/>
        <v>1</v>
      </c>
      <c r="D2585">
        <f t="shared" si="122"/>
        <v>2017</v>
      </c>
      <c r="E2585">
        <v>-3.3</v>
      </c>
    </row>
    <row r="2586" spans="1:5" x14ac:dyDescent="0.35">
      <c r="A2586" s="1">
        <v>42763</v>
      </c>
      <c r="B2586">
        <f t="shared" si="120"/>
        <v>28</v>
      </c>
      <c r="C2586">
        <f t="shared" si="121"/>
        <v>1</v>
      </c>
      <c r="D2586">
        <f t="shared" si="122"/>
        <v>2017</v>
      </c>
      <c r="E2586">
        <v>-0.5</v>
      </c>
    </row>
    <row r="2587" spans="1:5" x14ac:dyDescent="0.35">
      <c r="A2587" s="1">
        <v>42764</v>
      </c>
      <c r="B2587">
        <f t="shared" si="120"/>
        <v>29</v>
      </c>
      <c r="C2587">
        <f t="shared" si="121"/>
        <v>1</v>
      </c>
      <c r="D2587">
        <f t="shared" si="122"/>
        <v>2017</v>
      </c>
      <c r="E2587">
        <v>-0.8</v>
      </c>
    </row>
    <row r="2588" spans="1:5" x14ac:dyDescent="0.35">
      <c r="A2588" s="1">
        <v>42765</v>
      </c>
      <c r="B2588">
        <f t="shared" si="120"/>
        <v>30</v>
      </c>
      <c r="C2588">
        <f t="shared" si="121"/>
        <v>1</v>
      </c>
      <c r="D2588">
        <f t="shared" si="122"/>
        <v>2017</v>
      </c>
      <c r="E2588">
        <v>0.2</v>
      </c>
    </row>
    <row r="2589" spans="1:5" x14ac:dyDescent="0.35">
      <c r="A2589" s="1">
        <v>42766</v>
      </c>
      <c r="B2589">
        <f t="shared" si="120"/>
        <v>31</v>
      </c>
      <c r="C2589">
        <f t="shared" si="121"/>
        <v>1</v>
      </c>
      <c r="D2589">
        <f t="shared" si="122"/>
        <v>2017</v>
      </c>
      <c r="E2589">
        <v>3.8</v>
      </c>
    </row>
    <row r="2590" spans="1:5" x14ac:dyDescent="0.35">
      <c r="A2590" s="1">
        <v>42767</v>
      </c>
      <c r="B2590">
        <f t="shared" si="120"/>
        <v>1</v>
      </c>
      <c r="C2590">
        <f t="shared" si="121"/>
        <v>2</v>
      </c>
      <c r="D2590">
        <f t="shared" si="122"/>
        <v>2017</v>
      </c>
      <c r="E2590">
        <v>2.5</v>
      </c>
    </row>
    <row r="2591" spans="1:5" x14ac:dyDescent="0.35">
      <c r="A2591" s="1">
        <v>42768</v>
      </c>
      <c r="B2591">
        <f t="shared" si="120"/>
        <v>2</v>
      </c>
      <c r="C2591">
        <f t="shared" si="121"/>
        <v>2</v>
      </c>
      <c r="D2591">
        <f t="shared" si="122"/>
        <v>2017</v>
      </c>
      <c r="E2591">
        <v>3.7</v>
      </c>
    </row>
    <row r="2592" spans="1:5" x14ac:dyDescent="0.35">
      <c r="A2592" s="1">
        <v>42769</v>
      </c>
      <c r="B2592">
        <f t="shared" si="120"/>
        <v>3</v>
      </c>
      <c r="C2592">
        <f t="shared" si="121"/>
        <v>2</v>
      </c>
      <c r="D2592">
        <f t="shared" si="122"/>
        <v>2017</v>
      </c>
      <c r="E2592">
        <v>3.4</v>
      </c>
    </row>
    <row r="2593" spans="1:5" x14ac:dyDescent="0.35">
      <c r="A2593" s="1">
        <v>42770</v>
      </c>
      <c r="B2593">
        <f t="shared" si="120"/>
        <v>4</v>
      </c>
      <c r="C2593">
        <f t="shared" si="121"/>
        <v>2</v>
      </c>
      <c r="D2593">
        <f t="shared" si="122"/>
        <v>2017</v>
      </c>
      <c r="E2593">
        <v>2.9</v>
      </c>
    </row>
    <row r="2594" spans="1:5" x14ac:dyDescent="0.35">
      <c r="A2594" s="1">
        <v>42771</v>
      </c>
      <c r="B2594">
        <f t="shared" si="120"/>
        <v>5</v>
      </c>
      <c r="C2594">
        <f t="shared" si="121"/>
        <v>2</v>
      </c>
      <c r="D2594">
        <f t="shared" si="122"/>
        <v>2017</v>
      </c>
      <c r="E2594">
        <v>0.9</v>
      </c>
    </row>
    <row r="2595" spans="1:5" x14ac:dyDescent="0.35">
      <c r="A2595" s="1">
        <v>42772</v>
      </c>
      <c r="B2595">
        <f t="shared" si="120"/>
        <v>6</v>
      </c>
      <c r="C2595">
        <f t="shared" si="121"/>
        <v>2</v>
      </c>
      <c r="D2595">
        <f t="shared" si="122"/>
        <v>2017</v>
      </c>
      <c r="E2595">
        <v>0.2</v>
      </c>
    </row>
    <row r="2596" spans="1:5" x14ac:dyDescent="0.35">
      <c r="A2596" s="1">
        <v>42773</v>
      </c>
      <c r="B2596">
        <f t="shared" si="120"/>
        <v>7</v>
      </c>
      <c r="C2596">
        <f t="shared" si="121"/>
        <v>2</v>
      </c>
      <c r="D2596">
        <f t="shared" si="122"/>
        <v>2017</v>
      </c>
      <c r="E2596">
        <v>-0.3</v>
      </c>
    </row>
    <row r="2597" spans="1:5" x14ac:dyDescent="0.35">
      <c r="A2597" s="1">
        <v>42774</v>
      </c>
      <c r="B2597">
        <f t="shared" si="120"/>
        <v>8</v>
      </c>
      <c r="C2597">
        <f t="shared" si="121"/>
        <v>2</v>
      </c>
      <c r="D2597">
        <f t="shared" si="122"/>
        <v>2017</v>
      </c>
      <c r="E2597">
        <v>-0.3</v>
      </c>
    </row>
    <row r="2598" spans="1:5" x14ac:dyDescent="0.35">
      <c r="A2598" s="1">
        <v>42775</v>
      </c>
      <c r="B2598">
        <f t="shared" si="120"/>
        <v>9</v>
      </c>
      <c r="C2598">
        <f t="shared" si="121"/>
        <v>2</v>
      </c>
      <c r="D2598">
        <f t="shared" si="122"/>
        <v>2017</v>
      </c>
      <c r="E2598">
        <v>-3</v>
      </c>
    </row>
    <row r="2599" spans="1:5" x14ac:dyDescent="0.35">
      <c r="A2599" s="1">
        <v>42776</v>
      </c>
      <c r="B2599">
        <f t="shared" si="120"/>
        <v>10</v>
      </c>
      <c r="C2599">
        <f t="shared" si="121"/>
        <v>2</v>
      </c>
      <c r="D2599">
        <f t="shared" si="122"/>
        <v>2017</v>
      </c>
      <c r="E2599">
        <v>-2</v>
      </c>
    </row>
    <row r="2600" spans="1:5" x14ac:dyDescent="0.35">
      <c r="A2600" s="1">
        <v>42777</v>
      </c>
      <c r="B2600">
        <f t="shared" si="120"/>
        <v>11</v>
      </c>
      <c r="C2600">
        <f t="shared" si="121"/>
        <v>2</v>
      </c>
      <c r="D2600">
        <f t="shared" si="122"/>
        <v>2017</v>
      </c>
      <c r="E2600">
        <v>0.2</v>
      </c>
    </row>
    <row r="2601" spans="1:5" x14ac:dyDescent="0.35">
      <c r="A2601" s="1">
        <v>42778</v>
      </c>
      <c r="B2601">
        <f t="shared" si="120"/>
        <v>12</v>
      </c>
      <c r="C2601">
        <f t="shared" si="121"/>
        <v>2</v>
      </c>
      <c r="D2601">
        <f t="shared" si="122"/>
        <v>2017</v>
      </c>
      <c r="E2601">
        <v>-1.8</v>
      </c>
    </row>
    <row r="2602" spans="1:5" x14ac:dyDescent="0.35">
      <c r="A2602" s="1">
        <v>42779</v>
      </c>
      <c r="B2602">
        <f t="shared" si="120"/>
        <v>13</v>
      </c>
      <c r="C2602">
        <f t="shared" si="121"/>
        <v>2</v>
      </c>
      <c r="D2602">
        <f t="shared" si="122"/>
        <v>2017</v>
      </c>
      <c r="E2602">
        <v>-3.4</v>
      </c>
    </row>
    <row r="2603" spans="1:5" x14ac:dyDescent="0.35">
      <c r="A2603" s="1">
        <v>42780</v>
      </c>
      <c r="B2603">
        <f t="shared" si="120"/>
        <v>14</v>
      </c>
      <c r="C2603">
        <f t="shared" si="121"/>
        <v>2</v>
      </c>
      <c r="D2603">
        <f t="shared" si="122"/>
        <v>2017</v>
      </c>
      <c r="E2603">
        <v>0.3</v>
      </c>
    </row>
    <row r="2604" spans="1:5" x14ac:dyDescent="0.35">
      <c r="A2604" s="1">
        <v>42781</v>
      </c>
      <c r="B2604">
        <f t="shared" si="120"/>
        <v>15</v>
      </c>
      <c r="C2604">
        <f t="shared" si="121"/>
        <v>2</v>
      </c>
      <c r="D2604">
        <f t="shared" si="122"/>
        <v>2017</v>
      </c>
      <c r="E2604">
        <v>3</v>
      </c>
    </row>
    <row r="2605" spans="1:5" x14ac:dyDescent="0.35">
      <c r="A2605" s="1">
        <v>42782</v>
      </c>
      <c r="B2605">
        <f t="shared" si="120"/>
        <v>16</v>
      </c>
      <c r="C2605">
        <f t="shared" si="121"/>
        <v>2</v>
      </c>
      <c r="D2605">
        <f t="shared" si="122"/>
        <v>2017</v>
      </c>
      <c r="E2605">
        <v>3.2</v>
      </c>
    </row>
    <row r="2606" spans="1:5" x14ac:dyDescent="0.35">
      <c r="A2606" s="1">
        <v>42783</v>
      </c>
      <c r="B2606">
        <f t="shared" si="120"/>
        <v>17</v>
      </c>
      <c r="C2606">
        <f t="shared" si="121"/>
        <v>2</v>
      </c>
      <c r="D2606">
        <f t="shared" si="122"/>
        <v>2017</v>
      </c>
      <c r="E2606">
        <v>1.4</v>
      </c>
    </row>
    <row r="2607" spans="1:5" x14ac:dyDescent="0.35">
      <c r="A2607" s="1">
        <v>42784</v>
      </c>
      <c r="B2607">
        <f t="shared" si="120"/>
        <v>18</v>
      </c>
      <c r="C2607">
        <f t="shared" si="121"/>
        <v>2</v>
      </c>
      <c r="D2607">
        <f t="shared" si="122"/>
        <v>2017</v>
      </c>
      <c r="E2607">
        <v>1.1000000000000001</v>
      </c>
    </row>
    <row r="2608" spans="1:5" x14ac:dyDescent="0.35">
      <c r="A2608" s="1">
        <v>42785</v>
      </c>
      <c r="B2608">
        <f t="shared" si="120"/>
        <v>19</v>
      </c>
      <c r="C2608">
        <f t="shared" si="121"/>
        <v>2</v>
      </c>
      <c r="D2608">
        <f t="shared" si="122"/>
        <v>2017</v>
      </c>
      <c r="E2608">
        <v>0.9</v>
      </c>
    </row>
    <row r="2609" spans="1:5" x14ac:dyDescent="0.35">
      <c r="A2609" s="1">
        <v>42786</v>
      </c>
      <c r="B2609">
        <f t="shared" si="120"/>
        <v>20</v>
      </c>
      <c r="C2609">
        <f t="shared" si="121"/>
        <v>2</v>
      </c>
      <c r="D2609">
        <f t="shared" si="122"/>
        <v>2017</v>
      </c>
      <c r="E2609">
        <v>4.2</v>
      </c>
    </row>
    <row r="2610" spans="1:5" x14ac:dyDescent="0.35">
      <c r="A2610" s="1">
        <v>42787</v>
      </c>
      <c r="B2610">
        <f t="shared" si="120"/>
        <v>21</v>
      </c>
      <c r="C2610">
        <f t="shared" si="121"/>
        <v>2</v>
      </c>
      <c r="D2610">
        <f t="shared" si="122"/>
        <v>2017</v>
      </c>
      <c r="E2610">
        <v>6</v>
      </c>
    </row>
    <row r="2611" spans="1:5" x14ac:dyDescent="0.35">
      <c r="A2611" s="1">
        <v>42788</v>
      </c>
      <c r="B2611">
        <f t="shared" si="120"/>
        <v>22</v>
      </c>
      <c r="C2611">
        <f t="shared" si="121"/>
        <v>2</v>
      </c>
      <c r="D2611">
        <f t="shared" si="122"/>
        <v>2017</v>
      </c>
      <c r="E2611">
        <v>7.1</v>
      </c>
    </row>
    <row r="2612" spans="1:5" x14ac:dyDescent="0.35">
      <c r="A2612" s="1">
        <v>42789</v>
      </c>
      <c r="B2612">
        <f t="shared" si="120"/>
        <v>23</v>
      </c>
      <c r="C2612">
        <f t="shared" si="121"/>
        <v>2</v>
      </c>
      <c r="D2612">
        <f t="shared" si="122"/>
        <v>2017</v>
      </c>
      <c r="E2612">
        <v>11</v>
      </c>
    </row>
    <row r="2613" spans="1:5" x14ac:dyDescent="0.35">
      <c r="A2613" s="1">
        <v>42790</v>
      </c>
      <c r="B2613">
        <f t="shared" si="120"/>
        <v>24</v>
      </c>
      <c r="C2613">
        <f t="shared" si="121"/>
        <v>2</v>
      </c>
      <c r="D2613">
        <f t="shared" si="122"/>
        <v>2017</v>
      </c>
      <c r="E2613">
        <v>1.3</v>
      </c>
    </row>
    <row r="2614" spans="1:5" x14ac:dyDescent="0.35">
      <c r="A2614" s="1">
        <v>42791</v>
      </c>
      <c r="B2614">
        <f t="shared" si="120"/>
        <v>25</v>
      </c>
      <c r="C2614">
        <f t="shared" si="121"/>
        <v>2</v>
      </c>
      <c r="D2614">
        <f t="shared" si="122"/>
        <v>2017</v>
      </c>
      <c r="E2614">
        <v>-1</v>
      </c>
    </row>
    <row r="2615" spans="1:5" x14ac:dyDescent="0.35">
      <c r="A2615" s="1">
        <v>42792</v>
      </c>
      <c r="B2615">
        <f t="shared" si="120"/>
        <v>26</v>
      </c>
      <c r="C2615">
        <f t="shared" si="121"/>
        <v>2</v>
      </c>
      <c r="D2615">
        <f t="shared" si="122"/>
        <v>2017</v>
      </c>
      <c r="E2615">
        <v>3.6</v>
      </c>
    </row>
    <row r="2616" spans="1:5" x14ac:dyDescent="0.35">
      <c r="A2616" s="1">
        <v>42793</v>
      </c>
      <c r="B2616">
        <f t="shared" si="120"/>
        <v>27</v>
      </c>
      <c r="C2616">
        <f t="shared" si="121"/>
        <v>2</v>
      </c>
      <c r="D2616">
        <f t="shared" si="122"/>
        <v>2017</v>
      </c>
      <c r="E2616">
        <v>5</v>
      </c>
    </row>
    <row r="2617" spans="1:5" x14ac:dyDescent="0.35">
      <c r="A2617" s="1">
        <v>42794</v>
      </c>
      <c r="B2617">
        <f t="shared" si="120"/>
        <v>28</v>
      </c>
      <c r="C2617">
        <f t="shared" si="121"/>
        <v>2</v>
      </c>
      <c r="D2617">
        <f t="shared" si="122"/>
        <v>2017</v>
      </c>
      <c r="E2617">
        <v>2.6</v>
      </c>
    </row>
    <row r="2618" spans="1:5" x14ac:dyDescent="0.35">
      <c r="A2618" s="1">
        <v>42795</v>
      </c>
      <c r="B2618">
        <f t="shared" si="120"/>
        <v>1</v>
      </c>
      <c r="C2618">
        <f t="shared" si="121"/>
        <v>3</v>
      </c>
      <c r="D2618">
        <f t="shared" si="122"/>
        <v>2017</v>
      </c>
      <c r="E2618">
        <v>2.4</v>
      </c>
    </row>
    <row r="2619" spans="1:5" x14ac:dyDescent="0.35">
      <c r="A2619" s="1">
        <v>42796</v>
      </c>
      <c r="B2619">
        <f t="shared" si="120"/>
        <v>2</v>
      </c>
      <c r="C2619">
        <f t="shared" si="121"/>
        <v>3</v>
      </c>
      <c r="D2619">
        <f t="shared" si="122"/>
        <v>2017</v>
      </c>
      <c r="E2619">
        <v>3.9</v>
      </c>
    </row>
    <row r="2620" spans="1:5" x14ac:dyDescent="0.35">
      <c r="A2620" s="1">
        <v>42797</v>
      </c>
      <c r="B2620">
        <f t="shared" si="120"/>
        <v>3</v>
      </c>
      <c r="C2620">
        <f t="shared" si="121"/>
        <v>3</v>
      </c>
      <c r="D2620">
        <f t="shared" si="122"/>
        <v>2017</v>
      </c>
      <c r="E2620">
        <v>5.8</v>
      </c>
    </row>
    <row r="2621" spans="1:5" x14ac:dyDescent="0.35">
      <c r="A2621" s="1">
        <v>42798</v>
      </c>
      <c r="B2621">
        <f t="shared" si="120"/>
        <v>4</v>
      </c>
      <c r="C2621">
        <f t="shared" si="121"/>
        <v>3</v>
      </c>
      <c r="D2621">
        <f t="shared" si="122"/>
        <v>2017</v>
      </c>
      <c r="E2621">
        <v>10.5</v>
      </c>
    </row>
    <row r="2622" spans="1:5" x14ac:dyDescent="0.35">
      <c r="A2622" s="1">
        <v>42799</v>
      </c>
      <c r="B2622">
        <f t="shared" si="120"/>
        <v>5</v>
      </c>
      <c r="C2622">
        <f t="shared" si="121"/>
        <v>3</v>
      </c>
      <c r="D2622">
        <f t="shared" si="122"/>
        <v>2017</v>
      </c>
      <c r="E2622">
        <v>5</v>
      </c>
    </row>
    <row r="2623" spans="1:5" x14ac:dyDescent="0.35">
      <c r="A2623" s="1">
        <v>42800</v>
      </c>
      <c r="B2623">
        <f t="shared" si="120"/>
        <v>6</v>
      </c>
      <c r="C2623">
        <f t="shared" si="121"/>
        <v>3</v>
      </c>
      <c r="D2623">
        <f t="shared" si="122"/>
        <v>2017</v>
      </c>
      <c r="E2623">
        <v>2.5</v>
      </c>
    </row>
    <row r="2624" spans="1:5" x14ac:dyDescent="0.35">
      <c r="A2624" s="1">
        <v>42801</v>
      </c>
      <c r="B2624">
        <f t="shared" si="120"/>
        <v>7</v>
      </c>
      <c r="C2624">
        <f t="shared" si="121"/>
        <v>3</v>
      </c>
      <c r="D2624">
        <f t="shared" si="122"/>
        <v>2017</v>
      </c>
      <c r="E2624">
        <v>1</v>
      </c>
    </row>
    <row r="2625" spans="1:5" x14ac:dyDescent="0.35">
      <c r="A2625" s="1">
        <v>42802</v>
      </c>
      <c r="B2625">
        <f t="shared" si="120"/>
        <v>8</v>
      </c>
      <c r="C2625">
        <f t="shared" si="121"/>
        <v>3</v>
      </c>
      <c r="D2625">
        <f t="shared" si="122"/>
        <v>2017</v>
      </c>
      <c r="E2625">
        <v>2.5</v>
      </c>
    </row>
    <row r="2626" spans="1:5" x14ac:dyDescent="0.35">
      <c r="A2626" s="1">
        <v>42803</v>
      </c>
      <c r="B2626">
        <f t="shared" ref="B2626:B2689" si="123">DAY(A2626)</f>
        <v>9</v>
      </c>
      <c r="C2626">
        <f t="shared" ref="C2626:C2689" si="124">MONTH(A2626)</f>
        <v>3</v>
      </c>
      <c r="D2626">
        <f t="shared" ref="D2626:D2689" si="125">YEAR(A2626)</f>
        <v>2017</v>
      </c>
      <c r="E2626">
        <v>5.9</v>
      </c>
    </row>
    <row r="2627" spans="1:5" x14ac:dyDescent="0.35">
      <c r="A2627" s="1">
        <v>42804</v>
      </c>
      <c r="B2627">
        <f t="shared" si="123"/>
        <v>10</v>
      </c>
      <c r="C2627">
        <f t="shared" si="124"/>
        <v>3</v>
      </c>
      <c r="D2627">
        <f t="shared" si="125"/>
        <v>2017</v>
      </c>
      <c r="E2627">
        <v>4.5999999999999996</v>
      </c>
    </row>
    <row r="2628" spans="1:5" x14ac:dyDescent="0.35">
      <c r="A2628" s="1">
        <v>42805</v>
      </c>
      <c r="B2628">
        <f t="shared" si="123"/>
        <v>11</v>
      </c>
      <c r="C2628">
        <f t="shared" si="124"/>
        <v>3</v>
      </c>
      <c r="D2628">
        <f t="shared" si="125"/>
        <v>2017</v>
      </c>
      <c r="E2628">
        <v>3.5</v>
      </c>
    </row>
    <row r="2629" spans="1:5" x14ac:dyDescent="0.35">
      <c r="A2629" s="1">
        <v>42806</v>
      </c>
      <c r="B2629">
        <f t="shared" si="123"/>
        <v>12</v>
      </c>
      <c r="C2629">
        <f t="shared" si="124"/>
        <v>3</v>
      </c>
      <c r="D2629">
        <f t="shared" si="125"/>
        <v>2017</v>
      </c>
      <c r="E2629">
        <v>4.0999999999999996</v>
      </c>
    </row>
    <row r="2630" spans="1:5" x14ac:dyDescent="0.35">
      <c r="A2630" s="1">
        <v>42807</v>
      </c>
      <c r="B2630">
        <f t="shared" si="123"/>
        <v>13</v>
      </c>
      <c r="C2630">
        <f t="shared" si="124"/>
        <v>3</v>
      </c>
      <c r="D2630">
        <f t="shared" si="125"/>
        <v>2017</v>
      </c>
      <c r="E2630">
        <v>4.0999999999999996</v>
      </c>
    </row>
    <row r="2631" spans="1:5" x14ac:dyDescent="0.35">
      <c r="A2631" s="1">
        <v>42808</v>
      </c>
      <c r="B2631">
        <f t="shared" si="123"/>
        <v>14</v>
      </c>
      <c r="C2631">
        <f t="shared" si="124"/>
        <v>3</v>
      </c>
      <c r="D2631">
        <f t="shared" si="125"/>
        <v>2017</v>
      </c>
      <c r="E2631">
        <v>5.5</v>
      </c>
    </row>
    <row r="2632" spans="1:5" x14ac:dyDescent="0.35">
      <c r="A2632" s="1">
        <v>42809</v>
      </c>
      <c r="B2632">
        <f t="shared" si="123"/>
        <v>15</v>
      </c>
      <c r="C2632">
        <f t="shared" si="124"/>
        <v>3</v>
      </c>
      <c r="D2632">
        <f t="shared" si="125"/>
        <v>2017</v>
      </c>
      <c r="E2632">
        <v>6.2</v>
      </c>
    </row>
    <row r="2633" spans="1:5" x14ac:dyDescent="0.35">
      <c r="A2633" s="1">
        <v>42810</v>
      </c>
      <c r="B2633">
        <f t="shared" si="123"/>
        <v>16</v>
      </c>
      <c r="C2633">
        <f t="shared" si="124"/>
        <v>3</v>
      </c>
      <c r="D2633">
        <f t="shared" si="125"/>
        <v>2017</v>
      </c>
      <c r="E2633">
        <v>6</v>
      </c>
    </row>
    <row r="2634" spans="1:5" x14ac:dyDescent="0.35">
      <c r="A2634" s="1">
        <v>42811</v>
      </c>
      <c r="B2634">
        <f t="shared" si="123"/>
        <v>17</v>
      </c>
      <c r="C2634">
        <f t="shared" si="124"/>
        <v>3</v>
      </c>
      <c r="D2634">
        <f t="shared" si="125"/>
        <v>2017</v>
      </c>
      <c r="E2634">
        <v>10.5</v>
      </c>
    </row>
    <row r="2635" spans="1:5" x14ac:dyDescent="0.35">
      <c r="A2635" s="1">
        <v>42812</v>
      </c>
      <c r="B2635">
        <f t="shared" si="123"/>
        <v>18</v>
      </c>
      <c r="C2635">
        <f t="shared" si="124"/>
        <v>3</v>
      </c>
      <c r="D2635">
        <f t="shared" si="125"/>
        <v>2017</v>
      </c>
      <c r="E2635">
        <v>6.1</v>
      </c>
    </row>
    <row r="2636" spans="1:5" x14ac:dyDescent="0.35">
      <c r="A2636" s="1">
        <v>42813</v>
      </c>
      <c r="B2636">
        <f t="shared" si="123"/>
        <v>19</v>
      </c>
      <c r="C2636">
        <f t="shared" si="124"/>
        <v>3</v>
      </c>
      <c r="D2636">
        <f t="shared" si="125"/>
        <v>2017</v>
      </c>
      <c r="E2636">
        <v>9</v>
      </c>
    </row>
    <row r="2637" spans="1:5" x14ac:dyDescent="0.35">
      <c r="A2637" s="1">
        <v>42814</v>
      </c>
      <c r="B2637">
        <f t="shared" si="123"/>
        <v>20</v>
      </c>
      <c r="C2637">
        <f t="shared" si="124"/>
        <v>3</v>
      </c>
      <c r="D2637">
        <f t="shared" si="125"/>
        <v>2017</v>
      </c>
      <c r="E2637">
        <v>9.1</v>
      </c>
    </row>
    <row r="2638" spans="1:5" x14ac:dyDescent="0.35">
      <c r="A2638" s="1">
        <v>42815</v>
      </c>
      <c r="B2638">
        <f t="shared" si="123"/>
        <v>21</v>
      </c>
      <c r="C2638">
        <f t="shared" si="124"/>
        <v>3</v>
      </c>
      <c r="D2638">
        <f t="shared" si="125"/>
        <v>2017</v>
      </c>
      <c r="E2638">
        <v>7.8</v>
      </c>
    </row>
    <row r="2639" spans="1:5" x14ac:dyDescent="0.35">
      <c r="A2639" s="1">
        <v>42816</v>
      </c>
      <c r="B2639">
        <f t="shared" si="123"/>
        <v>22</v>
      </c>
      <c r="C2639">
        <f t="shared" si="124"/>
        <v>3</v>
      </c>
      <c r="D2639">
        <f t="shared" si="125"/>
        <v>2017</v>
      </c>
      <c r="E2639">
        <v>5.0999999999999996</v>
      </c>
    </row>
    <row r="2640" spans="1:5" x14ac:dyDescent="0.35">
      <c r="A2640" s="1">
        <v>42817</v>
      </c>
      <c r="B2640">
        <f t="shared" si="123"/>
        <v>23</v>
      </c>
      <c r="C2640">
        <f t="shared" si="124"/>
        <v>3</v>
      </c>
      <c r="D2640">
        <f t="shared" si="125"/>
        <v>2017</v>
      </c>
      <c r="E2640">
        <v>8.5</v>
      </c>
    </row>
    <row r="2641" spans="1:5" x14ac:dyDescent="0.35">
      <c r="A2641" s="1">
        <v>42818</v>
      </c>
      <c r="B2641">
        <f t="shared" si="123"/>
        <v>24</v>
      </c>
      <c r="C2641">
        <f t="shared" si="124"/>
        <v>3</v>
      </c>
      <c r="D2641">
        <f t="shared" si="125"/>
        <v>2017</v>
      </c>
      <c r="E2641">
        <v>5.4</v>
      </c>
    </row>
    <row r="2642" spans="1:5" x14ac:dyDescent="0.35">
      <c r="A2642" s="1">
        <v>42819</v>
      </c>
      <c r="B2642">
        <f t="shared" si="123"/>
        <v>25</v>
      </c>
      <c r="C2642">
        <f t="shared" si="124"/>
        <v>3</v>
      </c>
      <c r="D2642">
        <f t="shared" si="125"/>
        <v>2017</v>
      </c>
      <c r="E2642">
        <v>4.7</v>
      </c>
    </row>
    <row r="2643" spans="1:5" x14ac:dyDescent="0.35">
      <c r="A2643" s="1">
        <v>42820</v>
      </c>
      <c r="B2643">
        <f t="shared" si="123"/>
        <v>26</v>
      </c>
      <c r="C2643">
        <f t="shared" si="124"/>
        <v>3</v>
      </c>
      <c r="D2643">
        <f t="shared" si="125"/>
        <v>2017</v>
      </c>
      <c r="E2643">
        <v>4.4000000000000004</v>
      </c>
    </row>
    <row r="2644" spans="1:5" x14ac:dyDescent="0.35">
      <c r="A2644" s="1">
        <v>42821</v>
      </c>
      <c r="B2644">
        <f t="shared" si="123"/>
        <v>27</v>
      </c>
      <c r="C2644">
        <f t="shared" si="124"/>
        <v>3</v>
      </c>
      <c r="D2644">
        <f t="shared" si="125"/>
        <v>2017</v>
      </c>
      <c r="E2644">
        <v>6.1</v>
      </c>
    </row>
    <row r="2645" spans="1:5" x14ac:dyDescent="0.35">
      <c r="A2645" s="1">
        <v>42822</v>
      </c>
      <c r="B2645">
        <f t="shared" si="123"/>
        <v>28</v>
      </c>
      <c r="C2645">
        <f t="shared" si="124"/>
        <v>3</v>
      </c>
      <c r="D2645">
        <f t="shared" si="125"/>
        <v>2017</v>
      </c>
      <c r="E2645">
        <v>8.8000000000000007</v>
      </c>
    </row>
    <row r="2646" spans="1:5" x14ac:dyDescent="0.35">
      <c r="A2646" s="1">
        <v>42823</v>
      </c>
      <c r="B2646">
        <f t="shared" si="123"/>
        <v>29</v>
      </c>
      <c r="C2646">
        <f t="shared" si="124"/>
        <v>3</v>
      </c>
      <c r="D2646">
        <f t="shared" si="125"/>
        <v>2017</v>
      </c>
      <c r="E2646">
        <v>9.8000000000000007</v>
      </c>
    </row>
    <row r="2647" spans="1:5" x14ac:dyDescent="0.35">
      <c r="A2647" s="1">
        <v>42824</v>
      </c>
      <c r="B2647">
        <f t="shared" si="123"/>
        <v>30</v>
      </c>
      <c r="C2647">
        <f t="shared" si="124"/>
        <v>3</v>
      </c>
      <c r="D2647">
        <f t="shared" si="125"/>
        <v>2017</v>
      </c>
      <c r="E2647">
        <v>9.6999999999999993</v>
      </c>
    </row>
    <row r="2648" spans="1:5" x14ac:dyDescent="0.35">
      <c r="A2648" s="1">
        <v>42825</v>
      </c>
      <c r="B2648">
        <f t="shared" si="123"/>
        <v>31</v>
      </c>
      <c r="C2648">
        <f t="shared" si="124"/>
        <v>3</v>
      </c>
      <c r="D2648">
        <f t="shared" si="125"/>
        <v>2017</v>
      </c>
      <c r="E2648">
        <v>11.5</v>
      </c>
    </row>
    <row r="2649" spans="1:5" x14ac:dyDescent="0.35">
      <c r="A2649" s="1">
        <v>42826</v>
      </c>
      <c r="B2649">
        <f t="shared" si="123"/>
        <v>1</v>
      </c>
      <c r="C2649">
        <f t="shared" si="124"/>
        <v>4</v>
      </c>
      <c r="D2649">
        <f t="shared" si="125"/>
        <v>2017</v>
      </c>
      <c r="E2649">
        <v>10.1</v>
      </c>
    </row>
    <row r="2650" spans="1:5" x14ac:dyDescent="0.35">
      <c r="A2650" s="1">
        <v>42827</v>
      </c>
      <c r="B2650">
        <f t="shared" si="123"/>
        <v>2</v>
      </c>
      <c r="C2650">
        <f t="shared" si="124"/>
        <v>4</v>
      </c>
      <c r="D2650">
        <f t="shared" si="125"/>
        <v>2017</v>
      </c>
      <c r="E2650">
        <v>10</v>
      </c>
    </row>
    <row r="2651" spans="1:5" x14ac:dyDescent="0.35">
      <c r="A2651" s="1">
        <v>42828</v>
      </c>
      <c r="B2651">
        <f t="shared" si="123"/>
        <v>3</v>
      </c>
      <c r="C2651">
        <f t="shared" si="124"/>
        <v>4</v>
      </c>
      <c r="D2651">
        <f t="shared" si="125"/>
        <v>2017</v>
      </c>
      <c r="E2651">
        <v>9.4</v>
      </c>
    </row>
    <row r="2652" spans="1:5" x14ac:dyDescent="0.35">
      <c r="A2652" s="1">
        <v>42829</v>
      </c>
      <c r="B2652">
        <f t="shared" si="123"/>
        <v>4</v>
      </c>
      <c r="C2652">
        <f t="shared" si="124"/>
        <v>4</v>
      </c>
      <c r="D2652">
        <f t="shared" si="125"/>
        <v>2017</v>
      </c>
      <c r="E2652">
        <v>6.3</v>
      </c>
    </row>
    <row r="2653" spans="1:5" x14ac:dyDescent="0.35">
      <c r="A2653" s="1">
        <v>42830</v>
      </c>
      <c r="B2653">
        <f t="shared" si="123"/>
        <v>5</v>
      </c>
      <c r="C2653">
        <f t="shared" si="124"/>
        <v>4</v>
      </c>
      <c r="D2653">
        <f t="shared" si="125"/>
        <v>2017</v>
      </c>
      <c r="E2653">
        <v>5.5</v>
      </c>
    </row>
    <row r="2654" spans="1:5" x14ac:dyDescent="0.35">
      <c r="A2654" s="1">
        <v>42831</v>
      </c>
      <c r="B2654">
        <f t="shared" si="123"/>
        <v>6</v>
      </c>
      <c r="C2654">
        <f t="shared" si="124"/>
        <v>4</v>
      </c>
      <c r="D2654">
        <f t="shared" si="125"/>
        <v>2017</v>
      </c>
      <c r="E2654">
        <v>4</v>
      </c>
    </row>
    <row r="2655" spans="1:5" x14ac:dyDescent="0.35">
      <c r="A2655" s="1">
        <v>42832</v>
      </c>
      <c r="B2655">
        <f t="shared" si="123"/>
        <v>7</v>
      </c>
      <c r="C2655">
        <f t="shared" si="124"/>
        <v>4</v>
      </c>
      <c r="D2655">
        <f t="shared" si="125"/>
        <v>2017</v>
      </c>
      <c r="E2655">
        <v>6.1</v>
      </c>
    </row>
    <row r="2656" spans="1:5" x14ac:dyDescent="0.35">
      <c r="A2656" s="1">
        <v>42833</v>
      </c>
      <c r="B2656">
        <f t="shared" si="123"/>
        <v>8</v>
      </c>
      <c r="C2656">
        <f t="shared" si="124"/>
        <v>4</v>
      </c>
      <c r="D2656">
        <f t="shared" si="125"/>
        <v>2017</v>
      </c>
      <c r="E2656">
        <v>8.9</v>
      </c>
    </row>
    <row r="2657" spans="1:5" x14ac:dyDescent="0.35">
      <c r="A2657" s="1">
        <v>42834</v>
      </c>
      <c r="B2657">
        <f t="shared" si="123"/>
        <v>9</v>
      </c>
      <c r="C2657">
        <f t="shared" si="124"/>
        <v>4</v>
      </c>
      <c r="D2657">
        <f t="shared" si="125"/>
        <v>2017</v>
      </c>
      <c r="E2657">
        <v>11.4</v>
      </c>
    </row>
    <row r="2658" spans="1:5" x14ac:dyDescent="0.35">
      <c r="A2658" s="1">
        <v>42835</v>
      </c>
      <c r="B2658">
        <f t="shared" si="123"/>
        <v>10</v>
      </c>
      <c r="C2658">
        <f t="shared" si="124"/>
        <v>4</v>
      </c>
      <c r="D2658">
        <f t="shared" si="125"/>
        <v>2017</v>
      </c>
      <c r="E2658">
        <v>13.5</v>
      </c>
    </row>
    <row r="2659" spans="1:5" x14ac:dyDescent="0.35">
      <c r="A2659" s="1">
        <v>42836</v>
      </c>
      <c r="B2659">
        <f t="shared" si="123"/>
        <v>11</v>
      </c>
      <c r="C2659">
        <f t="shared" si="124"/>
        <v>4</v>
      </c>
      <c r="D2659">
        <f t="shared" si="125"/>
        <v>2017</v>
      </c>
      <c r="E2659">
        <v>7</v>
      </c>
    </row>
    <row r="2660" spans="1:5" x14ac:dyDescent="0.35">
      <c r="A2660" s="1">
        <v>42837</v>
      </c>
      <c r="B2660">
        <f t="shared" si="123"/>
        <v>12</v>
      </c>
      <c r="C2660">
        <f t="shared" si="124"/>
        <v>4</v>
      </c>
      <c r="D2660">
        <f t="shared" si="125"/>
        <v>2017</v>
      </c>
      <c r="E2660">
        <v>9.6999999999999993</v>
      </c>
    </row>
    <row r="2661" spans="1:5" x14ac:dyDescent="0.35">
      <c r="A2661" s="1">
        <v>42838</v>
      </c>
      <c r="B2661">
        <f t="shared" si="123"/>
        <v>13</v>
      </c>
      <c r="C2661">
        <f t="shared" si="124"/>
        <v>4</v>
      </c>
      <c r="D2661">
        <f t="shared" si="125"/>
        <v>2017</v>
      </c>
      <c r="E2661">
        <v>9.4</v>
      </c>
    </row>
    <row r="2662" spans="1:5" x14ac:dyDescent="0.35">
      <c r="A2662" s="1">
        <v>42839</v>
      </c>
      <c r="B2662">
        <f t="shared" si="123"/>
        <v>14</v>
      </c>
      <c r="C2662">
        <f t="shared" si="124"/>
        <v>4</v>
      </c>
      <c r="D2662">
        <f t="shared" si="125"/>
        <v>2017</v>
      </c>
      <c r="E2662">
        <v>7.6</v>
      </c>
    </row>
    <row r="2663" spans="1:5" x14ac:dyDescent="0.35">
      <c r="A2663" s="1">
        <v>42840</v>
      </c>
      <c r="B2663">
        <f t="shared" si="123"/>
        <v>15</v>
      </c>
      <c r="C2663">
        <f t="shared" si="124"/>
        <v>4</v>
      </c>
      <c r="D2663">
        <f t="shared" si="125"/>
        <v>2017</v>
      </c>
      <c r="E2663">
        <v>8.3000000000000007</v>
      </c>
    </row>
    <row r="2664" spans="1:5" x14ac:dyDescent="0.35">
      <c r="A2664" s="1">
        <v>42841</v>
      </c>
      <c r="B2664">
        <f t="shared" si="123"/>
        <v>16</v>
      </c>
      <c r="C2664">
        <f t="shared" si="124"/>
        <v>4</v>
      </c>
      <c r="D2664">
        <f t="shared" si="125"/>
        <v>2017</v>
      </c>
      <c r="E2664">
        <v>2.5</v>
      </c>
    </row>
    <row r="2665" spans="1:5" x14ac:dyDescent="0.35">
      <c r="A2665" s="1">
        <v>42842</v>
      </c>
      <c r="B2665">
        <f t="shared" si="123"/>
        <v>17</v>
      </c>
      <c r="C2665">
        <f t="shared" si="124"/>
        <v>4</v>
      </c>
      <c r="D2665">
        <f t="shared" si="125"/>
        <v>2017</v>
      </c>
      <c r="E2665">
        <v>2.5</v>
      </c>
    </row>
    <row r="2666" spans="1:5" x14ac:dyDescent="0.35">
      <c r="A2666" s="1">
        <v>42843</v>
      </c>
      <c r="B2666">
        <f t="shared" si="123"/>
        <v>18</v>
      </c>
      <c r="C2666">
        <f t="shared" si="124"/>
        <v>4</v>
      </c>
      <c r="D2666">
        <f t="shared" si="125"/>
        <v>2017</v>
      </c>
      <c r="E2666">
        <v>-0.6</v>
      </c>
    </row>
    <row r="2667" spans="1:5" x14ac:dyDescent="0.35">
      <c r="A2667" s="1">
        <v>42844</v>
      </c>
      <c r="B2667">
        <f t="shared" si="123"/>
        <v>19</v>
      </c>
      <c r="C2667">
        <f t="shared" si="124"/>
        <v>4</v>
      </c>
      <c r="D2667">
        <f t="shared" si="125"/>
        <v>2017</v>
      </c>
      <c r="E2667">
        <v>-1.9</v>
      </c>
    </row>
    <row r="2668" spans="1:5" x14ac:dyDescent="0.35">
      <c r="A2668" s="1">
        <v>42845</v>
      </c>
      <c r="B2668">
        <f t="shared" si="123"/>
        <v>20</v>
      </c>
      <c r="C2668">
        <f t="shared" si="124"/>
        <v>4</v>
      </c>
      <c r="D2668">
        <f t="shared" si="125"/>
        <v>2017</v>
      </c>
      <c r="E2668">
        <v>-1.8</v>
      </c>
    </row>
    <row r="2669" spans="1:5" x14ac:dyDescent="0.35">
      <c r="A2669" s="1">
        <v>42846</v>
      </c>
      <c r="B2669">
        <f t="shared" si="123"/>
        <v>21</v>
      </c>
      <c r="C2669">
        <f t="shared" si="124"/>
        <v>4</v>
      </c>
      <c r="D2669">
        <f t="shared" si="125"/>
        <v>2017</v>
      </c>
      <c r="E2669">
        <v>1.5</v>
      </c>
    </row>
    <row r="2670" spans="1:5" x14ac:dyDescent="0.35">
      <c r="A2670" s="1">
        <v>42847</v>
      </c>
      <c r="B2670">
        <f t="shared" si="123"/>
        <v>22</v>
      </c>
      <c r="C2670">
        <f t="shared" si="124"/>
        <v>4</v>
      </c>
      <c r="D2670">
        <f t="shared" si="125"/>
        <v>2017</v>
      </c>
      <c r="E2670">
        <v>4.9000000000000004</v>
      </c>
    </row>
    <row r="2671" spans="1:5" x14ac:dyDescent="0.35">
      <c r="A2671" s="1">
        <v>42848</v>
      </c>
      <c r="B2671">
        <f t="shared" si="123"/>
        <v>23</v>
      </c>
      <c r="C2671">
        <f t="shared" si="124"/>
        <v>4</v>
      </c>
      <c r="D2671">
        <f t="shared" si="125"/>
        <v>2017</v>
      </c>
      <c r="E2671">
        <v>3.6</v>
      </c>
    </row>
    <row r="2672" spans="1:5" x14ac:dyDescent="0.35">
      <c r="A2672" s="1">
        <v>42849</v>
      </c>
      <c r="B2672">
        <f t="shared" si="123"/>
        <v>24</v>
      </c>
      <c r="C2672">
        <f t="shared" si="124"/>
        <v>4</v>
      </c>
      <c r="D2672">
        <f t="shared" si="125"/>
        <v>2017</v>
      </c>
      <c r="E2672">
        <v>7.2</v>
      </c>
    </row>
    <row r="2673" spans="1:5" x14ac:dyDescent="0.35">
      <c r="A2673" s="1">
        <v>42850</v>
      </c>
      <c r="B2673">
        <f t="shared" si="123"/>
        <v>25</v>
      </c>
      <c r="C2673">
        <f t="shared" si="124"/>
        <v>4</v>
      </c>
      <c r="D2673">
        <f t="shared" si="125"/>
        <v>2017</v>
      </c>
      <c r="E2673">
        <v>7.8</v>
      </c>
    </row>
    <row r="2674" spans="1:5" x14ac:dyDescent="0.35">
      <c r="A2674" s="1">
        <v>42851</v>
      </c>
      <c r="B2674">
        <f t="shared" si="123"/>
        <v>26</v>
      </c>
      <c r="C2674">
        <f t="shared" si="124"/>
        <v>4</v>
      </c>
      <c r="D2674">
        <f t="shared" si="125"/>
        <v>2017</v>
      </c>
      <c r="E2674">
        <v>1.7</v>
      </c>
    </row>
    <row r="2675" spans="1:5" x14ac:dyDescent="0.35">
      <c r="A2675" s="1">
        <v>42852</v>
      </c>
      <c r="B2675">
        <f t="shared" si="123"/>
        <v>27</v>
      </c>
      <c r="C2675">
        <f t="shared" si="124"/>
        <v>4</v>
      </c>
      <c r="D2675">
        <f t="shared" si="125"/>
        <v>2017</v>
      </c>
      <c r="E2675">
        <v>0.9</v>
      </c>
    </row>
    <row r="2676" spans="1:5" x14ac:dyDescent="0.35">
      <c r="A2676" s="1">
        <v>42853</v>
      </c>
      <c r="B2676">
        <f t="shared" si="123"/>
        <v>28</v>
      </c>
      <c r="C2676">
        <f t="shared" si="124"/>
        <v>4</v>
      </c>
      <c r="D2676">
        <f t="shared" si="125"/>
        <v>2017</v>
      </c>
      <c r="E2676">
        <v>0.2</v>
      </c>
    </row>
    <row r="2677" spans="1:5" x14ac:dyDescent="0.35">
      <c r="A2677" s="1">
        <v>42854</v>
      </c>
      <c r="B2677">
        <f t="shared" si="123"/>
        <v>29</v>
      </c>
      <c r="C2677">
        <f t="shared" si="124"/>
        <v>4</v>
      </c>
      <c r="D2677">
        <f t="shared" si="125"/>
        <v>2017</v>
      </c>
      <c r="E2677">
        <v>2.6</v>
      </c>
    </row>
    <row r="2678" spans="1:5" x14ac:dyDescent="0.35">
      <c r="A2678" s="1">
        <v>42855</v>
      </c>
      <c r="B2678">
        <f t="shared" si="123"/>
        <v>30</v>
      </c>
      <c r="C2678">
        <f t="shared" si="124"/>
        <v>4</v>
      </c>
      <c r="D2678">
        <f t="shared" si="125"/>
        <v>2017</v>
      </c>
      <c r="E2678">
        <v>6</v>
      </c>
    </row>
    <row r="2679" spans="1:5" x14ac:dyDescent="0.35">
      <c r="A2679" s="1">
        <v>42856</v>
      </c>
      <c r="B2679">
        <f t="shared" si="123"/>
        <v>1</v>
      </c>
      <c r="C2679">
        <f t="shared" si="124"/>
        <v>5</v>
      </c>
      <c r="D2679">
        <f t="shared" si="125"/>
        <v>2017</v>
      </c>
      <c r="E2679">
        <v>3.2</v>
      </c>
    </row>
    <row r="2680" spans="1:5" x14ac:dyDescent="0.35">
      <c r="A2680" s="1">
        <v>42857</v>
      </c>
      <c r="B2680">
        <f t="shared" si="123"/>
        <v>2</v>
      </c>
      <c r="C2680">
        <f t="shared" si="124"/>
        <v>5</v>
      </c>
      <c r="D2680">
        <f t="shared" si="125"/>
        <v>2017</v>
      </c>
      <c r="E2680">
        <v>7</v>
      </c>
    </row>
    <row r="2681" spans="1:5" x14ac:dyDescent="0.35">
      <c r="A2681" s="1">
        <v>42858</v>
      </c>
      <c r="B2681">
        <f t="shared" si="123"/>
        <v>3</v>
      </c>
      <c r="C2681">
        <f t="shared" si="124"/>
        <v>5</v>
      </c>
      <c r="D2681">
        <f t="shared" si="125"/>
        <v>2017</v>
      </c>
      <c r="E2681">
        <v>6.8</v>
      </c>
    </row>
    <row r="2682" spans="1:5" x14ac:dyDescent="0.35">
      <c r="A2682" s="1">
        <v>42859</v>
      </c>
      <c r="B2682">
        <f t="shared" si="123"/>
        <v>4</v>
      </c>
      <c r="C2682">
        <f t="shared" si="124"/>
        <v>5</v>
      </c>
      <c r="D2682">
        <f t="shared" si="125"/>
        <v>2017</v>
      </c>
      <c r="E2682">
        <v>6</v>
      </c>
    </row>
    <row r="2683" spans="1:5" x14ac:dyDescent="0.35">
      <c r="A2683" s="1">
        <v>42860</v>
      </c>
      <c r="B2683">
        <f t="shared" si="123"/>
        <v>5</v>
      </c>
      <c r="C2683">
        <f t="shared" si="124"/>
        <v>5</v>
      </c>
      <c r="D2683">
        <f t="shared" si="125"/>
        <v>2017</v>
      </c>
      <c r="E2683">
        <v>8.8000000000000007</v>
      </c>
    </row>
    <row r="2684" spans="1:5" x14ac:dyDescent="0.35">
      <c r="A2684" s="1">
        <v>42861</v>
      </c>
      <c r="B2684">
        <f t="shared" si="123"/>
        <v>6</v>
      </c>
      <c r="C2684">
        <f t="shared" si="124"/>
        <v>5</v>
      </c>
      <c r="D2684">
        <f t="shared" si="125"/>
        <v>2017</v>
      </c>
      <c r="E2684">
        <v>9.4</v>
      </c>
    </row>
    <row r="2685" spans="1:5" x14ac:dyDescent="0.35">
      <c r="A2685" s="1">
        <v>42862</v>
      </c>
      <c r="B2685">
        <f t="shared" si="123"/>
        <v>7</v>
      </c>
      <c r="C2685">
        <f t="shared" si="124"/>
        <v>5</v>
      </c>
      <c r="D2685">
        <f t="shared" si="125"/>
        <v>2017</v>
      </c>
      <c r="E2685">
        <v>7.8</v>
      </c>
    </row>
    <row r="2686" spans="1:5" x14ac:dyDescent="0.35">
      <c r="A2686" s="1">
        <v>42863</v>
      </c>
      <c r="B2686">
        <f t="shared" si="123"/>
        <v>8</v>
      </c>
      <c r="C2686">
        <f t="shared" si="124"/>
        <v>5</v>
      </c>
      <c r="D2686">
        <f t="shared" si="125"/>
        <v>2017</v>
      </c>
      <c r="E2686">
        <v>6.6</v>
      </c>
    </row>
    <row r="2687" spans="1:5" x14ac:dyDescent="0.35">
      <c r="A2687" s="1">
        <v>42864</v>
      </c>
      <c r="B2687">
        <f t="shared" si="123"/>
        <v>9</v>
      </c>
      <c r="C2687">
        <f t="shared" si="124"/>
        <v>5</v>
      </c>
      <c r="D2687">
        <f t="shared" si="125"/>
        <v>2017</v>
      </c>
      <c r="E2687">
        <v>4.7</v>
      </c>
    </row>
    <row r="2688" spans="1:5" x14ac:dyDescent="0.35">
      <c r="A2688" s="1">
        <v>42865</v>
      </c>
      <c r="B2688">
        <f t="shared" si="123"/>
        <v>10</v>
      </c>
      <c r="C2688">
        <f t="shared" si="124"/>
        <v>5</v>
      </c>
      <c r="D2688">
        <f t="shared" si="125"/>
        <v>2017</v>
      </c>
      <c r="E2688">
        <v>8.5</v>
      </c>
    </row>
    <row r="2689" spans="1:5" x14ac:dyDescent="0.35">
      <c r="A2689" s="1">
        <v>42866</v>
      </c>
      <c r="B2689">
        <f t="shared" si="123"/>
        <v>11</v>
      </c>
      <c r="C2689">
        <f t="shared" si="124"/>
        <v>5</v>
      </c>
      <c r="D2689">
        <f t="shared" si="125"/>
        <v>2017</v>
      </c>
      <c r="E2689">
        <v>13.2</v>
      </c>
    </row>
    <row r="2690" spans="1:5" x14ac:dyDescent="0.35">
      <c r="A2690" s="1">
        <v>42867</v>
      </c>
      <c r="B2690">
        <f t="shared" ref="B2690:B2753" si="126">DAY(A2690)</f>
        <v>12</v>
      </c>
      <c r="C2690">
        <f t="shared" ref="C2690:C2753" si="127">MONTH(A2690)</f>
        <v>5</v>
      </c>
      <c r="D2690">
        <f t="shared" ref="D2690:D2753" si="128">YEAR(A2690)</f>
        <v>2017</v>
      </c>
      <c r="E2690">
        <v>13</v>
      </c>
    </row>
    <row r="2691" spans="1:5" x14ac:dyDescent="0.35">
      <c r="A2691" s="1">
        <v>42868</v>
      </c>
      <c r="B2691">
        <f t="shared" si="126"/>
        <v>13</v>
      </c>
      <c r="C2691">
        <f t="shared" si="127"/>
        <v>5</v>
      </c>
      <c r="D2691">
        <f t="shared" si="128"/>
        <v>2017</v>
      </c>
      <c r="E2691">
        <v>13.6</v>
      </c>
    </row>
    <row r="2692" spans="1:5" x14ac:dyDescent="0.35">
      <c r="A2692" s="1">
        <v>42869</v>
      </c>
      <c r="B2692">
        <f t="shared" si="126"/>
        <v>14</v>
      </c>
      <c r="C2692">
        <f t="shared" si="127"/>
        <v>5</v>
      </c>
      <c r="D2692">
        <f t="shared" si="128"/>
        <v>2017</v>
      </c>
      <c r="E2692">
        <v>12.2</v>
      </c>
    </row>
    <row r="2693" spans="1:5" x14ac:dyDescent="0.35">
      <c r="A2693" s="1">
        <v>42870</v>
      </c>
      <c r="B2693">
        <f t="shared" si="126"/>
        <v>15</v>
      </c>
      <c r="C2693">
        <f t="shared" si="127"/>
        <v>5</v>
      </c>
      <c r="D2693">
        <f t="shared" si="128"/>
        <v>2017</v>
      </c>
      <c r="E2693">
        <v>11.3</v>
      </c>
    </row>
    <row r="2694" spans="1:5" x14ac:dyDescent="0.35">
      <c r="A2694" s="1">
        <v>42871</v>
      </c>
      <c r="B2694">
        <f t="shared" si="126"/>
        <v>16</v>
      </c>
      <c r="C2694">
        <f t="shared" si="127"/>
        <v>5</v>
      </c>
      <c r="D2694">
        <f t="shared" si="128"/>
        <v>2017</v>
      </c>
      <c r="E2694">
        <v>13.8</v>
      </c>
    </row>
    <row r="2695" spans="1:5" x14ac:dyDescent="0.35">
      <c r="A2695" s="1">
        <v>42872</v>
      </c>
      <c r="B2695">
        <f t="shared" si="126"/>
        <v>17</v>
      </c>
      <c r="C2695">
        <f t="shared" si="127"/>
        <v>5</v>
      </c>
      <c r="D2695">
        <f t="shared" si="128"/>
        <v>2017</v>
      </c>
      <c r="E2695">
        <v>16.399999999999999</v>
      </c>
    </row>
    <row r="2696" spans="1:5" x14ac:dyDescent="0.35">
      <c r="A2696" s="1">
        <v>42873</v>
      </c>
      <c r="B2696">
        <f t="shared" si="126"/>
        <v>18</v>
      </c>
      <c r="C2696">
        <f t="shared" si="127"/>
        <v>5</v>
      </c>
      <c r="D2696">
        <f t="shared" si="128"/>
        <v>2017</v>
      </c>
      <c r="E2696">
        <v>16.8</v>
      </c>
    </row>
    <row r="2697" spans="1:5" x14ac:dyDescent="0.35">
      <c r="A2697" s="1">
        <v>42874</v>
      </c>
      <c r="B2697">
        <f t="shared" si="126"/>
        <v>19</v>
      </c>
      <c r="C2697">
        <f t="shared" si="127"/>
        <v>5</v>
      </c>
      <c r="D2697">
        <f t="shared" si="128"/>
        <v>2017</v>
      </c>
      <c r="E2697">
        <v>10.5</v>
      </c>
    </row>
    <row r="2698" spans="1:5" x14ac:dyDescent="0.35">
      <c r="A2698" s="1">
        <v>42875</v>
      </c>
      <c r="B2698">
        <f t="shared" si="126"/>
        <v>20</v>
      </c>
      <c r="C2698">
        <f t="shared" si="127"/>
        <v>5</v>
      </c>
      <c r="D2698">
        <f t="shared" si="128"/>
        <v>2017</v>
      </c>
      <c r="E2698">
        <v>8.3000000000000007</v>
      </c>
    </row>
    <row r="2699" spans="1:5" x14ac:dyDescent="0.35">
      <c r="A2699" s="1">
        <v>42876</v>
      </c>
      <c r="B2699">
        <f t="shared" si="126"/>
        <v>21</v>
      </c>
      <c r="C2699">
        <f t="shared" si="127"/>
        <v>5</v>
      </c>
      <c r="D2699">
        <f t="shared" si="128"/>
        <v>2017</v>
      </c>
      <c r="E2699">
        <v>11.6</v>
      </c>
    </row>
    <row r="2700" spans="1:5" x14ac:dyDescent="0.35">
      <c r="A2700" s="1">
        <v>42877</v>
      </c>
      <c r="B2700">
        <f t="shared" si="126"/>
        <v>22</v>
      </c>
      <c r="C2700">
        <f t="shared" si="127"/>
        <v>5</v>
      </c>
      <c r="D2700">
        <f t="shared" si="128"/>
        <v>2017</v>
      </c>
      <c r="E2700">
        <v>13.8</v>
      </c>
    </row>
    <row r="2701" spans="1:5" x14ac:dyDescent="0.35">
      <c r="A2701" s="1">
        <v>42878</v>
      </c>
      <c r="B2701">
        <f t="shared" si="126"/>
        <v>23</v>
      </c>
      <c r="C2701">
        <f t="shared" si="127"/>
        <v>5</v>
      </c>
      <c r="D2701">
        <f t="shared" si="128"/>
        <v>2017</v>
      </c>
      <c r="E2701">
        <v>16.7</v>
      </c>
    </row>
    <row r="2702" spans="1:5" x14ac:dyDescent="0.35">
      <c r="A2702" s="1">
        <v>42879</v>
      </c>
      <c r="B2702">
        <f t="shared" si="126"/>
        <v>24</v>
      </c>
      <c r="C2702">
        <f t="shared" si="127"/>
        <v>5</v>
      </c>
      <c r="D2702">
        <f t="shared" si="128"/>
        <v>2017</v>
      </c>
      <c r="E2702">
        <v>14.8</v>
      </c>
    </row>
    <row r="2703" spans="1:5" x14ac:dyDescent="0.35">
      <c r="A2703" s="1">
        <v>42880</v>
      </c>
      <c r="B2703">
        <f t="shared" si="126"/>
        <v>25</v>
      </c>
      <c r="C2703">
        <f t="shared" si="127"/>
        <v>5</v>
      </c>
      <c r="D2703">
        <f t="shared" si="128"/>
        <v>2017</v>
      </c>
      <c r="E2703">
        <v>14.1</v>
      </c>
    </row>
    <row r="2704" spans="1:5" x14ac:dyDescent="0.35">
      <c r="A2704" s="1">
        <v>42881</v>
      </c>
      <c r="B2704">
        <f t="shared" si="126"/>
        <v>26</v>
      </c>
      <c r="C2704">
        <f t="shared" si="127"/>
        <v>5</v>
      </c>
      <c r="D2704">
        <f t="shared" si="128"/>
        <v>2017</v>
      </c>
      <c r="E2704">
        <v>15</v>
      </c>
    </row>
    <row r="2705" spans="1:5" x14ac:dyDescent="0.35">
      <c r="A2705" s="1">
        <v>42882</v>
      </c>
      <c r="B2705">
        <f t="shared" si="126"/>
        <v>27</v>
      </c>
      <c r="C2705">
        <f t="shared" si="127"/>
        <v>5</v>
      </c>
      <c r="D2705">
        <f t="shared" si="128"/>
        <v>2017</v>
      </c>
      <c r="E2705">
        <v>17.399999999999999</v>
      </c>
    </row>
    <row r="2706" spans="1:5" x14ac:dyDescent="0.35">
      <c r="A2706" s="1">
        <v>42883</v>
      </c>
      <c r="B2706">
        <f t="shared" si="126"/>
        <v>28</v>
      </c>
      <c r="C2706">
        <f t="shared" si="127"/>
        <v>5</v>
      </c>
      <c r="D2706">
        <f t="shared" si="128"/>
        <v>2017</v>
      </c>
      <c r="E2706">
        <v>20</v>
      </c>
    </row>
    <row r="2707" spans="1:5" x14ac:dyDescent="0.35">
      <c r="A2707" s="1">
        <v>42884</v>
      </c>
      <c r="B2707">
        <f t="shared" si="126"/>
        <v>29</v>
      </c>
      <c r="C2707">
        <f t="shared" si="127"/>
        <v>5</v>
      </c>
      <c r="D2707">
        <f t="shared" si="128"/>
        <v>2017</v>
      </c>
      <c r="E2707">
        <v>20.8</v>
      </c>
    </row>
    <row r="2708" spans="1:5" x14ac:dyDescent="0.35">
      <c r="A2708" s="1">
        <v>42885</v>
      </c>
      <c r="B2708">
        <f t="shared" si="126"/>
        <v>30</v>
      </c>
      <c r="C2708">
        <f t="shared" si="127"/>
        <v>5</v>
      </c>
      <c r="D2708">
        <f t="shared" si="128"/>
        <v>2017</v>
      </c>
      <c r="E2708">
        <v>19.8</v>
      </c>
    </row>
    <row r="2709" spans="1:5" x14ac:dyDescent="0.35">
      <c r="A2709" s="1">
        <v>42886</v>
      </c>
      <c r="B2709">
        <f t="shared" si="126"/>
        <v>31</v>
      </c>
      <c r="C2709">
        <f t="shared" si="127"/>
        <v>5</v>
      </c>
      <c r="D2709">
        <f t="shared" si="128"/>
        <v>2017</v>
      </c>
      <c r="E2709">
        <v>18.3</v>
      </c>
    </row>
    <row r="2710" spans="1:5" x14ac:dyDescent="0.35">
      <c r="A2710" s="1">
        <v>42887</v>
      </c>
      <c r="B2710">
        <f t="shared" si="126"/>
        <v>1</v>
      </c>
      <c r="C2710">
        <f t="shared" si="127"/>
        <v>6</v>
      </c>
      <c r="D2710">
        <f t="shared" si="128"/>
        <v>2017</v>
      </c>
      <c r="E2710">
        <v>16.5</v>
      </c>
    </row>
    <row r="2711" spans="1:5" x14ac:dyDescent="0.35">
      <c r="A2711" s="1">
        <v>42888</v>
      </c>
      <c r="B2711">
        <f t="shared" si="126"/>
        <v>2</v>
      </c>
      <c r="C2711">
        <f t="shared" si="127"/>
        <v>6</v>
      </c>
      <c r="D2711">
        <f t="shared" si="128"/>
        <v>2017</v>
      </c>
      <c r="E2711">
        <v>16.8</v>
      </c>
    </row>
    <row r="2712" spans="1:5" x14ac:dyDescent="0.35">
      <c r="A2712" s="1">
        <v>42889</v>
      </c>
      <c r="B2712">
        <f t="shared" si="126"/>
        <v>3</v>
      </c>
      <c r="C2712">
        <f t="shared" si="127"/>
        <v>6</v>
      </c>
      <c r="D2712">
        <f t="shared" si="128"/>
        <v>2017</v>
      </c>
      <c r="E2712">
        <v>18.600000000000001</v>
      </c>
    </row>
    <row r="2713" spans="1:5" x14ac:dyDescent="0.35">
      <c r="A2713" s="1">
        <v>42890</v>
      </c>
      <c r="B2713">
        <f t="shared" si="126"/>
        <v>4</v>
      </c>
      <c r="C2713">
        <f t="shared" si="127"/>
        <v>6</v>
      </c>
      <c r="D2713">
        <f t="shared" si="128"/>
        <v>2017</v>
      </c>
      <c r="E2713">
        <v>13.8</v>
      </c>
    </row>
    <row r="2714" spans="1:5" x14ac:dyDescent="0.35">
      <c r="A2714" s="1">
        <v>42891</v>
      </c>
      <c r="B2714">
        <f t="shared" si="126"/>
        <v>5</v>
      </c>
      <c r="C2714">
        <f t="shared" si="127"/>
        <v>6</v>
      </c>
      <c r="D2714">
        <f t="shared" si="128"/>
        <v>2017</v>
      </c>
      <c r="E2714">
        <v>12.5</v>
      </c>
    </row>
    <row r="2715" spans="1:5" x14ac:dyDescent="0.35">
      <c r="A2715" s="1">
        <v>42892</v>
      </c>
      <c r="B2715">
        <f t="shared" si="126"/>
        <v>6</v>
      </c>
      <c r="C2715">
        <f t="shared" si="127"/>
        <v>6</v>
      </c>
      <c r="D2715">
        <f t="shared" si="128"/>
        <v>2017</v>
      </c>
      <c r="E2715">
        <v>10.7</v>
      </c>
    </row>
    <row r="2716" spans="1:5" x14ac:dyDescent="0.35">
      <c r="A2716" s="1">
        <v>42893</v>
      </c>
      <c r="B2716">
        <f t="shared" si="126"/>
        <v>7</v>
      </c>
      <c r="C2716">
        <f t="shared" si="127"/>
        <v>6</v>
      </c>
      <c r="D2716">
        <f t="shared" si="128"/>
        <v>2017</v>
      </c>
      <c r="E2716">
        <v>9.8000000000000007</v>
      </c>
    </row>
    <row r="2717" spans="1:5" x14ac:dyDescent="0.35">
      <c r="A2717" s="1">
        <v>42894</v>
      </c>
      <c r="B2717">
        <f t="shared" si="126"/>
        <v>8</v>
      </c>
      <c r="C2717">
        <f t="shared" si="127"/>
        <v>6</v>
      </c>
      <c r="D2717">
        <f t="shared" si="128"/>
        <v>2017</v>
      </c>
      <c r="E2717">
        <v>13.2</v>
      </c>
    </row>
    <row r="2718" spans="1:5" x14ac:dyDescent="0.35">
      <c r="A2718" s="1">
        <v>42895</v>
      </c>
      <c r="B2718">
        <f t="shared" si="126"/>
        <v>9</v>
      </c>
      <c r="C2718">
        <f t="shared" si="127"/>
        <v>6</v>
      </c>
      <c r="D2718">
        <f t="shared" si="128"/>
        <v>2017</v>
      </c>
      <c r="E2718">
        <v>15.1</v>
      </c>
    </row>
    <row r="2719" spans="1:5" x14ac:dyDescent="0.35">
      <c r="A2719" s="1">
        <v>42896</v>
      </c>
      <c r="B2719">
        <f t="shared" si="126"/>
        <v>10</v>
      </c>
      <c r="C2719">
        <f t="shared" si="127"/>
        <v>6</v>
      </c>
      <c r="D2719">
        <f t="shared" si="128"/>
        <v>2017</v>
      </c>
      <c r="E2719">
        <v>16.2</v>
      </c>
    </row>
    <row r="2720" spans="1:5" x14ac:dyDescent="0.35">
      <c r="A2720" s="1">
        <v>42897</v>
      </c>
      <c r="B2720">
        <f t="shared" si="126"/>
        <v>11</v>
      </c>
      <c r="C2720">
        <f t="shared" si="127"/>
        <v>6</v>
      </c>
      <c r="D2720">
        <f t="shared" si="128"/>
        <v>2017</v>
      </c>
      <c r="E2720">
        <v>19.2</v>
      </c>
    </row>
    <row r="2721" spans="1:5" x14ac:dyDescent="0.35">
      <c r="A2721" s="1">
        <v>42898</v>
      </c>
      <c r="B2721">
        <f t="shared" si="126"/>
        <v>12</v>
      </c>
      <c r="C2721">
        <f t="shared" si="127"/>
        <v>6</v>
      </c>
      <c r="D2721">
        <f t="shared" si="128"/>
        <v>2017</v>
      </c>
      <c r="E2721">
        <v>21</v>
      </c>
    </row>
    <row r="2722" spans="1:5" x14ac:dyDescent="0.35">
      <c r="A2722" s="1">
        <v>42899</v>
      </c>
      <c r="B2722">
        <f t="shared" si="126"/>
        <v>13</v>
      </c>
      <c r="C2722">
        <f t="shared" si="127"/>
        <v>6</v>
      </c>
      <c r="D2722">
        <f t="shared" si="128"/>
        <v>2017</v>
      </c>
      <c r="E2722">
        <v>18.7</v>
      </c>
    </row>
    <row r="2723" spans="1:5" x14ac:dyDescent="0.35">
      <c r="A2723" s="1">
        <v>42900</v>
      </c>
      <c r="B2723">
        <f t="shared" si="126"/>
        <v>14</v>
      </c>
      <c r="C2723">
        <f t="shared" si="127"/>
        <v>6</v>
      </c>
      <c r="D2723">
        <f t="shared" si="128"/>
        <v>2017</v>
      </c>
      <c r="E2723">
        <v>18</v>
      </c>
    </row>
    <row r="2724" spans="1:5" x14ac:dyDescent="0.35">
      <c r="A2724" s="1">
        <v>42901</v>
      </c>
      <c r="B2724">
        <f t="shared" si="126"/>
        <v>15</v>
      </c>
      <c r="C2724">
        <f t="shared" si="127"/>
        <v>6</v>
      </c>
      <c r="D2724">
        <f t="shared" si="128"/>
        <v>2017</v>
      </c>
      <c r="E2724">
        <v>19.8</v>
      </c>
    </row>
    <row r="2725" spans="1:5" x14ac:dyDescent="0.35">
      <c r="A2725" s="1">
        <v>42902</v>
      </c>
      <c r="B2725">
        <f t="shared" si="126"/>
        <v>16</v>
      </c>
      <c r="C2725">
        <f t="shared" si="127"/>
        <v>6</v>
      </c>
      <c r="D2725">
        <f t="shared" si="128"/>
        <v>2017</v>
      </c>
      <c r="E2725">
        <v>17.5</v>
      </c>
    </row>
    <row r="2726" spans="1:5" x14ac:dyDescent="0.35">
      <c r="A2726" s="1">
        <v>42903</v>
      </c>
      <c r="B2726">
        <f t="shared" si="126"/>
        <v>17</v>
      </c>
      <c r="C2726">
        <f t="shared" si="127"/>
        <v>6</v>
      </c>
      <c r="D2726">
        <f t="shared" si="128"/>
        <v>2017</v>
      </c>
      <c r="E2726">
        <v>15.5</v>
      </c>
    </row>
    <row r="2727" spans="1:5" x14ac:dyDescent="0.35">
      <c r="A2727" s="1">
        <v>42904</v>
      </c>
      <c r="B2727">
        <f t="shared" si="126"/>
        <v>18</v>
      </c>
      <c r="C2727">
        <f t="shared" si="127"/>
        <v>6</v>
      </c>
      <c r="D2727">
        <f t="shared" si="128"/>
        <v>2017</v>
      </c>
      <c r="E2727">
        <v>16.5</v>
      </c>
    </row>
    <row r="2728" spans="1:5" x14ac:dyDescent="0.35">
      <c r="A2728" s="1">
        <v>42905</v>
      </c>
      <c r="B2728">
        <f t="shared" si="126"/>
        <v>19</v>
      </c>
      <c r="C2728">
        <f t="shared" si="127"/>
        <v>6</v>
      </c>
      <c r="D2728">
        <f t="shared" si="128"/>
        <v>2017</v>
      </c>
      <c r="E2728">
        <v>19.600000000000001</v>
      </c>
    </row>
    <row r="2729" spans="1:5" x14ac:dyDescent="0.35">
      <c r="A2729" s="1">
        <v>42906</v>
      </c>
      <c r="B2729">
        <f t="shared" si="126"/>
        <v>20</v>
      </c>
      <c r="C2729">
        <f t="shared" si="127"/>
        <v>6</v>
      </c>
      <c r="D2729">
        <f t="shared" si="128"/>
        <v>2017</v>
      </c>
      <c r="E2729">
        <v>22.2</v>
      </c>
    </row>
    <row r="2730" spans="1:5" x14ac:dyDescent="0.35">
      <c r="A2730" s="1">
        <v>42907</v>
      </c>
      <c r="B2730">
        <f t="shared" si="126"/>
        <v>21</v>
      </c>
      <c r="C2730">
        <f t="shared" si="127"/>
        <v>6</v>
      </c>
      <c r="D2730">
        <f t="shared" si="128"/>
        <v>2017</v>
      </c>
      <c r="E2730">
        <v>22.1</v>
      </c>
    </row>
    <row r="2731" spans="1:5" x14ac:dyDescent="0.35">
      <c r="A2731" s="1">
        <v>42908</v>
      </c>
      <c r="B2731">
        <f t="shared" si="126"/>
        <v>22</v>
      </c>
      <c r="C2731">
        <f t="shared" si="127"/>
        <v>6</v>
      </c>
      <c r="D2731">
        <f t="shared" si="128"/>
        <v>2017</v>
      </c>
      <c r="E2731">
        <v>23.5</v>
      </c>
    </row>
    <row r="2732" spans="1:5" x14ac:dyDescent="0.35">
      <c r="A2732" s="1">
        <v>42909</v>
      </c>
      <c r="B2732">
        <f t="shared" si="126"/>
        <v>23</v>
      </c>
      <c r="C2732">
        <f t="shared" si="127"/>
        <v>6</v>
      </c>
      <c r="D2732">
        <f t="shared" si="128"/>
        <v>2017</v>
      </c>
      <c r="E2732">
        <v>24.1</v>
      </c>
    </row>
    <row r="2733" spans="1:5" x14ac:dyDescent="0.35">
      <c r="A2733" s="1">
        <v>42910</v>
      </c>
      <c r="B2733">
        <f t="shared" si="126"/>
        <v>24</v>
      </c>
      <c r="C2733">
        <f t="shared" si="127"/>
        <v>6</v>
      </c>
      <c r="D2733">
        <f t="shared" si="128"/>
        <v>2017</v>
      </c>
      <c r="E2733">
        <v>19.399999999999999</v>
      </c>
    </row>
    <row r="2734" spans="1:5" x14ac:dyDescent="0.35">
      <c r="A2734" s="1">
        <v>42911</v>
      </c>
      <c r="B2734">
        <f t="shared" si="126"/>
        <v>25</v>
      </c>
      <c r="C2734">
        <f t="shared" si="127"/>
        <v>6</v>
      </c>
      <c r="D2734">
        <f t="shared" si="128"/>
        <v>2017</v>
      </c>
      <c r="E2734">
        <v>16.899999999999999</v>
      </c>
    </row>
    <row r="2735" spans="1:5" x14ac:dyDescent="0.35">
      <c r="A2735" s="1">
        <v>42912</v>
      </c>
      <c r="B2735">
        <f t="shared" si="126"/>
        <v>26</v>
      </c>
      <c r="C2735">
        <f t="shared" si="127"/>
        <v>6</v>
      </c>
      <c r="D2735">
        <f t="shared" si="128"/>
        <v>2017</v>
      </c>
      <c r="E2735">
        <v>20.399999999999999</v>
      </c>
    </row>
    <row r="2736" spans="1:5" x14ac:dyDescent="0.35">
      <c r="A2736" s="1">
        <v>42913</v>
      </c>
      <c r="B2736">
        <f t="shared" si="126"/>
        <v>27</v>
      </c>
      <c r="C2736">
        <f t="shared" si="127"/>
        <v>6</v>
      </c>
      <c r="D2736">
        <f t="shared" si="128"/>
        <v>2017</v>
      </c>
      <c r="E2736">
        <v>18.899999999999999</v>
      </c>
    </row>
    <row r="2737" spans="1:5" x14ac:dyDescent="0.35">
      <c r="A2737" s="1">
        <v>42914</v>
      </c>
      <c r="B2737">
        <f t="shared" si="126"/>
        <v>28</v>
      </c>
      <c r="C2737">
        <f t="shared" si="127"/>
        <v>6</v>
      </c>
      <c r="D2737">
        <f t="shared" si="128"/>
        <v>2017</v>
      </c>
      <c r="E2737">
        <v>16.8</v>
      </c>
    </row>
    <row r="2738" spans="1:5" x14ac:dyDescent="0.35">
      <c r="A2738" s="1">
        <v>42915</v>
      </c>
      <c r="B2738">
        <f t="shared" si="126"/>
        <v>29</v>
      </c>
      <c r="C2738">
        <f t="shared" si="127"/>
        <v>6</v>
      </c>
      <c r="D2738">
        <f t="shared" si="128"/>
        <v>2017</v>
      </c>
      <c r="E2738">
        <v>13.4</v>
      </c>
    </row>
    <row r="2739" spans="1:5" x14ac:dyDescent="0.35">
      <c r="A2739" s="1">
        <v>42916</v>
      </c>
      <c r="B2739">
        <f t="shared" si="126"/>
        <v>30</v>
      </c>
      <c r="C2739">
        <f t="shared" si="127"/>
        <v>6</v>
      </c>
      <c r="D2739">
        <f t="shared" si="128"/>
        <v>2017</v>
      </c>
      <c r="E2739">
        <v>13.8</v>
      </c>
    </row>
    <row r="2740" spans="1:5" x14ac:dyDescent="0.35">
      <c r="A2740" s="1">
        <v>42917</v>
      </c>
      <c r="B2740">
        <f t="shared" si="126"/>
        <v>1</v>
      </c>
      <c r="C2740">
        <f t="shared" si="127"/>
        <v>7</v>
      </c>
      <c r="D2740">
        <f t="shared" si="128"/>
        <v>2017</v>
      </c>
      <c r="E2740">
        <v>14</v>
      </c>
    </row>
    <row r="2741" spans="1:5" x14ac:dyDescent="0.35">
      <c r="A2741" s="1">
        <v>42918</v>
      </c>
      <c r="B2741">
        <f t="shared" si="126"/>
        <v>2</v>
      </c>
      <c r="C2741">
        <f t="shared" si="127"/>
        <v>7</v>
      </c>
      <c r="D2741">
        <f t="shared" si="128"/>
        <v>2017</v>
      </c>
      <c r="E2741">
        <v>12.1</v>
      </c>
    </row>
    <row r="2742" spans="1:5" x14ac:dyDescent="0.35">
      <c r="A2742" s="1">
        <v>42919</v>
      </c>
      <c r="B2742">
        <f t="shared" si="126"/>
        <v>3</v>
      </c>
      <c r="C2742">
        <f t="shared" si="127"/>
        <v>7</v>
      </c>
      <c r="D2742">
        <f t="shared" si="128"/>
        <v>2017</v>
      </c>
      <c r="E2742">
        <v>14.7</v>
      </c>
    </row>
    <row r="2743" spans="1:5" x14ac:dyDescent="0.35">
      <c r="A2743" s="1">
        <v>42920</v>
      </c>
      <c r="B2743">
        <f t="shared" si="126"/>
        <v>4</v>
      </c>
      <c r="C2743">
        <f t="shared" si="127"/>
        <v>7</v>
      </c>
      <c r="D2743">
        <f t="shared" si="128"/>
        <v>2017</v>
      </c>
      <c r="E2743">
        <v>17.2</v>
      </c>
    </row>
    <row r="2744" spans="1:5" x14ac:dyDescent="0.35">
      <c r="A2744" s="1">
        <v>42921</v>
      </c>
      <c r="B2744">
        <f t="shared" si="126"/>
        <v>5</v>
      </c>
      <c r="C2744">
        <f t="shared" si="127"/>
        <v>7</v>
      </c>
      <c r="D2744">
        <f t="shared" si="128"/>
        <v>2017</v>
      </c>
      <c r="E2744">
        <v>19.7</v>
      </c>
    </row>
    <row r="2745" spans="1:5" x14ac:dyDescent="0.35">
      <c r="A2745" s="1">
        <v>42922</v>
      </c>
      <c r="B2745">
        <f t="shared" si="126"/>
        <v>6</v>
      </c>
      <c r="C2745">
        <f t="shared" si="127"/>
        <v>7</v>
      </c>
      <c r="D2745">
        <f t="shared" si="128"/>
        <v>2017</v>
      </c>
      <c r="E2745">
        <v>21.7</v>
      </c>
    </row>
    <row r="2746" spans="1:5" x14ac:dyDescent="0.35">
      <c r="A2746" s="1">
        <v>42923</v>
      </c>
      <c r="B2746">
        <f t="shared" si="126"/>
        <v>7</v>
      </c>
      <c r="C2746">
        <f t="shared" si="127"/>
        <v>7</v>
      </c>
      <c r="D2746">
        <f t="shared" si="128"/>
        <v>2017</v>
      </c>
      <c r="E2746">
        <v>22.4</v>
      </c>
    </row>
    <row r="2747" spans="1:5" x14ac:dyDescent="0.35">
      <c r="A2747" s="1">
        <v>42924</v>
      </c>
      <c r="B2747">
        <f t="shared" si="126"/>
        <v>8</v>
      </c>
      <c r="C2747">
        <f t="shared" si="127"/>
        <v>7</v>
      </c>
      <c r="D2747">
        <f t="shared" si="128"/>
        <v>2017</v>
      </c>
      <c r="E2747">
        <v>21.4</v>
      </c>
    </row>
    <row r="2748" spans="1:5" x14ac:dyDescent="0.35">
      <c r="A2748" s="1">
        <v>42925</v>
      </c>
      <c r="B2748">
        <f t="shared" si="126"/>
        <v>9</v>
      </c>
      <c r="C2748">
        <f t="shared" si="127"/>
        <v>7</v>
      </c>
      <c r="D2748">
        <f t="shared" si="128"/>
        <v>2017</v>
      </c>
      <c r="E2748">
        <v>19.3</v>
      </c>
    </row>
    <row r="2749" spans="1:5" x14ac:dyDescent="0.35">
      <c r="A2749" s="1">
        <v>42926</v>
      </c>
      <c r="B2749">
        <f t="shared" si="126"/>
        <v>10</v>
      </c>
      <c r="C2749">
        <f t="shared" si="127"/>
        <v>7</v>
      </c>
      <c r="D2749">
        <f t="shared" si="128"/>
        <v>2017</v>
      </c>
      <c r="E2749">
        <v>17.7</v>
      </c>
    </row>
    <row r="2750" spans="1:5" x14ac:dyDescent="0.35">
      <c r="A2750" s="1">
        <v>42927</v>
      </c>
      <c r="B2750">
        <f t="shared" si="126"/>
        <v>11</v>
      </c>
      <c r="C2750">
        <f t="shared" si="127"/>
        <v>7</v>
      </c>
      <c r="D2750">
        <f t="shared" si="128"/>
        <v>2017</v>
      </c>
      <c r="E2750">
        <v>16.600000000000001</v>
      </c>
    </row>
    <row r="2751" spans="1:5" x14ac:dyDescent="0.35">
      <c r="A2751" s="1">
        <v>42928</v>
      </c>
      <c r="B2751">
        <f t="shared" si="126"/>
        <v>12</v>
      </c>
      <c r="C2751">
        <f t="shared" si="127"/>
        <v>7</v>
      </c>
      <c r="D2751">
        <f t="shared" si="128"/>
        <v>2017</v>
      </c>
      <c r="E2751">
        <v>17.8</v>
      </c>
    </row>
    <row r="2752" spans="1:5" x14ac:dyDescent="0.35">
      <c r="A2752" s="1">
        <v>42929</v>
      </c>
      <c r="B2752">
        <f t="shared" si="126"/>
        <v>13</v>
      </c>
      <c r="C2752">
        <f t="shared" si="127"/>
        <v>7</v>
      </c>
      <c r="D2752">
        <f t="shared" si="128"/>
        <v>2017</v>
      </c>
      <c r="E2752">
        <v>15.3</v>
      </c>
    </row>
    <row r="2753" spans="1:5" x14ac:dyDescent="0.35">
      <c r="A2753" s="1">
        <v>42930</v>
      </c>
      <c r="B2753">
        <f t="shared" si="126"/>
        <v>14</v>
      </c>
      <c r="C2753">
        <f t="shared" si="127"/>
        <v>7</v>
      </c>
      <c r="D2753">
        <f t="shared" si="128"/>
        <v>2017</v>
      </c>
      <c r="E2753">
        <v>13.8</v>
      </c>
    </row>
    <row r="2754" spans="1:5" x14ac:dyDescent="0.35">
      <c r="A2754" s="1">
        <v>42931</v>
      </c>
      <c r="B2754">
        <f t="shared" ref="B2754:B2817" si="129">DAY(A2754)</f>
        <v>15</v>
      </c>
      <c r="C2754">
        <f t="shared" ref="C2754:C2817" si="130">MONTH(A2754)</f>
        <v>7</v>
      </c>
      <c r="D2754">
        <f t="shared" ref="D2754:D2817" si="131">YEAR(A2754)</f>
        <v>2017</v>
      </c>
      <c r="E2754">
        <v>13.4</v>
      </c>
    </row>
    <row r="2755" spans="1:5" x14ac:dyDescent="0.35">
      <c r="A2755" s="1">
        <v>42932</v>
      </c>
      <c r="B2755">
        <f t="shared" si="129"/>
        <v>16</v>
      </c>
      <c r="C2755">
        <f t="shared" si="130"/>
        <v>7</v>
      </c>
      <c r="D2755">
        <f t="shared" si="131"/>
        <v>2017</v>
      </c>
      <c r="E2755">
        <v>14.6</v>
      </c>
    </row>
    <row r="2756" spans="1:5" x14ac:dyDescent="0.35">
      <c r="A2756" s="1">
        <v>42933</v>
      </c>
      <c r="B2756">
        <f t="shared" si="129"/>
        <v>17</v>
      </c>
      <c r="C2756">
        <f t="shared" si="130"/>
        <v>7</v>
      </c>
      <c r="D2756">
        <f t="shared" si="131"/>
        <v>2017</v>
      </c>
      <c r="E2756">
        <v>18.100000000000001</v>
      </c>
    </row>
    <row r="2757" spans="1:5" x14ac:dyDescent="0.35">
      <c r="A2757" s="1">
        <v>42934</v>
      </c>
      <c r="B2757">
        <f t="shared" si="129"/>
        <v>18</v>
      </c>
      <c r="C2757">
        <f t="shared" si="130"/>
        <v>7</v>
      </c>
      <c r="D2757">
        <f t="shared" si="131"/>
        <v>2017</v>
      </c>
      <c r="E2757">
        <v>19.100000000000001</v>
      </c>
    </row>
    <row r="2758" spans="1:5" x14ac:dyDescent="0.35">
      <c r="A2758" s="1">
        <v>42935</v>
      </c>
      <c r="B2758">
        <f t="shared" si="129"/>
        <v>19</v>
      </c>
      <c r="C2758">
        <f t="shared" si="130"/>
        <v>7</v>
      </c>
      <c r="D2758">
        <f t="shared" si="131"/>
        <v>2017</v>
      </c>
      <c r="E2758">
        <v>22</v>
      </c>
    </row>
    <row r="2759" spans="1:5" x14ac:dyDescent="0.35">
      <c r="A2759" s="1">
        <v>42936</v>
      </c>
      <c r="B2759">
        <f t="shared" si="129"/>
        <v>20</v>
      </c>
      <c r="C2759">
        <f t="shared" si="130"/>
        <v>7</v>
      </c>
      <c r="D2759">
        <f t="shared" si="131"/>
        <v>2017</v>
      </c>
      <c r="E2759">
        <v>17.600000000000001</v>
      </c>
    </row>
    <row r="2760" spans="1:5" x14ac:dyDescent="0.35">
      <c r="A2760" s="1">
        <v>42937</v>
      </c>
      <c r="B2760">
        <f t="shared" si="129"/>
        <v>21</v>
      </c>
      <c r="C2760">
        <f t="shared" si="130"/>
        <v>7</v>
      </c>
      <c r="D2760">
        <f t="shared" si="131"/>
        <v>2017</v>
      </c>
      <c r="E2760">
        <v>18.2</v>
      </c>
    </row>
    <row r="2761" spans="1:5" x14ac:dyDescent="0.35">
      <c r="A2761" s="1">
        <v>42938</v>
      </c>
      <c r="B2761">
        <f t="shared" si="129"/>
        <v>22</v>
      </c>
      <c r="C2761">
        <f t="shared" si="130"/>
        <v>7</v>
      </c>
      <c r="D2761">
        <f t="shared" si="131"/>
        <v>2017</v>
      </c>
      <c r="E2761">
        <v>19</v>
      </c>
    </row>
    <row r="2762" spans="1:5" x14ac:dyDescent="0.35">
      <c r="A2762" s="1">
        <v>42939</v>
      </c>
      <c r="B2762">
        <f t="shared" si="129"/>
        <v>23</v>
      </c>
      <c r="C2762">
        <f t="shared" si="130"/>
        <v>7</v>
      </c>
      <c r="D2762">
        <f t="shared" si="131"/>
        <v>2017</v>
      </c>
      <c r="E2762">
        <v>15.1</v>
      </c>
    </row>
    <row r="2763" spans="1:5" x14ac:dyDescent="0.35">
      <c r="A2763" s="1">
        <v>42940</v>
      </c>
      <c r="B2763">
        <f t="shared" si="129"/>
        <v>24</v>
      </c>
      <c r="C2763">
        <f t="shared" si="130"/>
        <v>7</v>
      </c>
      <c r="D2763">
        <f t="shared" si="131"/>
        <v>2017</v>
      </c>
      <c r="E2763">
        <v>12.8</v>
      </c>
    </row>
    <row r="2764" spans="1:5" x14ac:dyDescent="0.35">
      <c r="A2764" s="1">
        <v>42941</v>
      </c>
      <c r="B2764">
        <f t="shared" si="129"/>
        <v>25</v>
      </c>
      <c r="C2764">
        <f t="shared" si="130"/>
        <v>7</v>
      </c>
      <c r="D2764">
        <f t="shared" si="131"/>
        <v>2017</v>
      </c>
      <c r="E2764">
        <v>10.199999999999999</v>
      </c>
    </row>
    <row r="2765" spans="1:5" x14ac:dyDescent="0.35">
      <c r="A2765" s="1">
        <v>42942</v>
      </c>
      <c r="B2765">
        <f t="shared" si="129"/>
        <v>26</v>
      </c>
      <c r="C2765">
        <f t="shared" si="130"/>
        <v>7</v>
      </c>
      <c r="D2765">
        <f t="shared" si="131"/>
        <v>2017</v>
      </c>
      <c r="E2765">
        <v>10.6</v>
      </c>
    </row>
    <row r="2766" spans="1:5" x14ac:dyDescent="0.35">
      <c r="A2766" s="1">
        <v>42943</v>
      </c>
      <c r="B2766">
        <f t="shared" si="129"/>
        <v>27</v>
      </c>
      <c r="C2766">
        <f t="shared" si="130"/>
        <v>7</v>
      </c>
      <c r="D2766">
        <f t="shared" si="131"/>
        <v>2017</v>
      </c>
      <c r="E2766">
        <v>14.2</v>
      </c>
    </row>
    <row r="2767" spans="1:5" x14ac:dyDescent="0.35">
      <c r="A2767" s="1">
        <v>42944</v>
      </c>
      <c r="B2767">
        <f t="shared" si="129"/>
        <v>28</v>
      </c>
      <c r="C2767">
        <f t="shared" si="130"/>
        <v>7</v>
      </c>
      <c r="D2767">
        <f t="shared" si="131"/>
        <v>2017</v>
      </c>
      <c r="E2767">
        <v>14.4</v>
      </c>
    </row>
    <row r="2768" spans="1:5" x14ac:dyDescent="0.35">
      <c r="A2768" s="1">
        <v>42945</v>
      </c>
      <c r="B2768">
        <f t="shared" si="129"/>
        <v>29</v>
      </c>
      <c r="C2768">
        <f t="shared" si="130"/>
        <v>7</v>
      </c>
      <c r="D2768">
        <f t="shared" si="131"/>
        <v>2017</v>
      </c>
      <c r="E2768">
        <v>18.3</v>
      </c>
    </row>
    <row r="2769" spans="1:5" x14ac:dyDescent="0.35">
      <c r="A2769" s="1">
        <v>42946</v>
      </c>
      <c r="B2769">
        <f t="shared" si="129"/>
        <v>30</v>
      </c>
      <c r="C2769">
        <f t="shared" si="130"/>
        <v>7</v>
      </c>
      <c r="D2769">
        <f t="shared" si="131"/>
        <v>2017</v>
      </c>
      <c r="E2769">
        <v>21.5</v>
      </c>
    </row>
    <row r="2770" spans="1:5" x14ac:dyDescent="0.35">
      <c r="A2770" s="1">
        <v>42947</v>
      </c>
      <c r="B2770">
        <f t="shared" si="129"/>
        <v>31</v>
      </c>
      <c r="C2770">
        <f t="shared" si="130"/>
        <v>7</v>
      </c>
      <c r="D2770">
        <f t="shared" si="131"/>
        <v>2017</v>
      </c>
      <c r="E2770">
        <v>21.5</v>
      </c>
    </row>
    <row r="2771" spans="1:5" x14ac:dyDescent="0.35">
      <c r="A2771" s="1">
        <v>42948</v>
      </c>
      <c r="B2771">
        <f t="shared" si="129"/>
        <v>1</v>
      </c>
      <c r="C2771">
        <f t="shared" si="130"/>
        <v>8</v>
      </c>
      <c r="D2771">
        <f t="shared" si="131"/>
        <v>2017</v>
      </c>
      <c r="E2771">
        <v>24</v>
      </c>
    </row>
    <row r="2772" spans="1:5" x14ac:dyDescent="0.35">
      <c r="A2772" s="1">
        <v>42949</v>
      </c>
      <c r="B2772">
        <f t="shared" si="129"/>
        <v>2</v>
      </c>
      <c r="C2772">
        <f t="shared" si="130"/>
        <v>8</v>
      </c>
      <c r="D2772">
        <f t="shared" si="131"/>
        <v>2017</v>
      </c>
      <c r="E2772">
        <v>21.5</v>
      </c>
    </row>
    <row r="2773" spans="1:5" x14ac:dyDescent="0.35">
      <c r="A2773" s="1">
        <v>42950</v>
      </c>
      <c r="B2773">
        <f t="shared" si="129"/>
        <v>3</v>
      </c>
      <c r="C2773">
        <f t="shared" si="130"/>
        <v>8</v>
      </c>
      <c r="D2773">
        <f t="shared" si="131"/>
        <v>2017</v>
      </c>
      <c r="E2773">
        <v>22.8</v>
      </c>
    </row>
    <row r="2774" spans="1:5" x14ac:dyDescent="0.35">
      <c r="A2774" s="1">
        <v>42951</v>
      </c>
      <c r="B2774">
        <f t="shared" si="129"/>
        <v>4</v>
      </c>
      <c r="C2774">
        <f t="shared" si="130"/>
        <v>8</v>
      </c>
      <c r="D2774">
        <f t="shared" si="131"/>
        <v>2017</v>
      </c>
      <c r="E2774">
        <v>21.5</v>
      </c>
    </row>
    <row r="2775" spans="1:5" x14ac:dyDescent="0.35">
      <c r="A2775" s="1">
        <v>42952</v>
      </c>
      <c r="B2775">
        <f t="shared" si="129"/>
        <v>5</v>
      </c>
      <c r="C2775">
        <f t="shared" si="130"/>
        <v>8</v>
      </c>
      <c r="D2775">
        <f t="shared" si="131"/>
        <v>2017</v>
      </c>
      <c r="E2775">
        <v>19.7</v>
      </c>
    </row>
    <row r="2776" spans="1:5" x14ac:dyDescent="0.35">
      <c r="A2776" s="1">
        <v>42953</v>
      </c>
      <c r="B2776">
        <f t="shared" si="129"/>
        <v>6</v>
      </c>
      <c r="C2776">
        <f t="shared" si="130"/>
        <v>8</v>
      </c>
      <c r="D2776">
        <f t="shared" si="131"/>
        <v>2017</v>
      </c>
      <c r="E2776">
        <v>13.5</v>
      </c>
    </row>
    <row r="2777" spans="1:5" x14ac:dyDescent="0.35">
      <c r="A2777" s="1">
        <v>42954</v>
      </c>
      <c r="B2777">
        <f t="shared" si="129"/>
        <v>7</v>
      </c>
      <c r="C2777">
        <f t="shared" si="130"/>
        <v>8</v>
      </c>
      <c r="D2777">
        <f t="shared" si="131"/>
        <v>2017</v>
      </c>
      <c r="E2777">
        <v>15.3</v>
      </c>
    </row>
    <row r="2778" spans="1:5" x14ac:dyDescent="0.35">
      <c r="A2778" s="1">
        <v>42955</v>
      </c>
      <c r="B2778">
        <f t="shared" si="129"/>
        <v>8</v>
      </c>
      <c r="C2778">
        <f t="shared" si="130"/>
        <v>8</v>
      </c>
      <c r="D2778">
        <f t="shared" si="131"/>
        <v>2017</v>
      </c>
      <c r="E2778">
        <v>16.2</v>
      </c>
    </row>
    <row r="2779" spans="1:5" x14ac:dyDescent="0.35">
      <c r="A2779" s="1">
        <v>42956</v>
      </c>
      <c r="B2779">
        <f t="shared" si="129"/>
        <v>9</v>
      </c>
      <c r="C2779">
        <f t="shared" si="130"/>
        <v>8</v>
      </c>
      <c r="D2779">
        <f t="shared" si="131"/>
        <v>2017</v>
      </c>
      <c r="E2779">
        <v>15.2</v>
      </c>
    </row>
    <row r="2780" spans="1:5" x14ac:dyDescent="0.35">
      <c r="A2780" s="1">
        <v>42957</v>
      </c>
      <c r="B2780">
        <f t="shared" si="129"/>
        <v>10</v>
      </c>
      <c r="C2780">
        <f t="shared" si="130"/>
        <v>8</v>
      </c>
      <c r="D2780">
        <f t="shared" si="131"/>
        <v>2017</v>
      </c>
      <c r="E2780">
        <v>11.6</v>
      </c>
    </row>
    <row r="2781" spans="1:5" x14ac:dyDescent="0.35">
      <c r="A2781" s="1">
        <v>42958</v>
      </c>
      <c r="B2781">
        <f t="shared" si="129"/>
        <v>11</v>
      </c>
      <c r="C2781">
        <f t="shared" si="130"/>
        <v>8</v>
      </c>
      <c r="D2781">
        <f t="shared" si="131"/>
        <v>2017</v>
      </c>
      <c r="E2781">
        <v>9.9</v>
      </c>
    </row>
    <row r="2782" spans="1:5" x14ac:dyDescent="0.35">
      <c r="A2782" s="1">
        <v>42959</v>
      </c>
      <c r="B2782">
        <f t="shared" si="129"/>
        <v>12</v>
      </c>
      <c r="C2782">
        <f t="shared" si="130"/>
        <v>8</v>
      </c>
      <c r="D2782">
        <f t="shared" si="131"/>
        <v>2017</v>
      </c>
      <c r="E2782">
        <v>11.6</v>
      </c>
    </row>
    <row r="2783" spans="1:5" x14ac:dyDescent="0.35">
      <c r="A2783" s="1">
        <v>42960</v>
      </c>
      <c r="B2783">
        <f t="shared" si="129"/>
        <v>13</v>
      </c>
      <c r="C2783">
        <f t="shared" si="130"/>
        <v>8</v>
      </c>
      <c r="D2783">
        <f t="shared" si="131"/>
        <v>2017</v>
      </c>
      <c r="E2783">
        <v>16.100000000000001</v>
      </c>
    </row>
    <row r="2784" spans="1:5" x14ac:dyDescent="0.35">
      <c r="A2784" s="1">
        <v>42961</v>
      </c>
      <c r="B2784">
        <f t="shared" si="129"/>
        <v>14</v>
      </c>
      <c r="C2784">
        <f t="shared" si="130"/>
        <v>8</v>
      </c>
      <c r="D2784">
        <f t="shared" si="131"/>
        <v>2017</v>
      </c>
      <c r="E2784">
        <v>17.3</v>
      </c>
    </row>
    <row r="2785" spans="1:5" x14ac:dyDescent="0.35">
      <c r="A2785" s="1">
        <v>42962</v>
      </c>
      <c r="B2785">
        <f t="shared" si="129"/>
        <v>15</v>
      </c>
      <c r="C2785">
        <f t="shared" si="130"/>
        <v>8</v>
      </c>
      <c r="D2785">
        <f t="shared" si="131"/>
        <v>2017</v>
      </c>
      <c r="E2785">
        <v>20.2</v>
      </c>
    </row>
    <row r="2786" spans="1:5" x14ac:dyDescent="0.35">
      <c r="A2786" s="1">
        <v>42963</v>
      </c>
      <c r="B2786">
        <f t="shared" si="129"/>
        <v>16</v>
      </c>
      <c r="C2786">
        <f t="shared" si="130"/>
        <v>8</v>
      </c>
      <c r="D2786">
        <f t="shared" si="131"/>
        <v>2017</v>
      </c>
      <c r="E2786">
        <v>18.100000000000001</v>
      </c>
    </row>
    <row r="2787" spans="1:5" x14ac:dyDescent="0.35">
      <c r="A2787" s="1">
        <v>42964</v>
      </c>
      <c r="B2787">
        <f t="shared" si="129"/>
        <v>17</v>
      </c>
      <c r="C2787">
        <f t="shared" si="130"/>
        <v>8</v>
      </c>
      <c r="D2787">
        <f t="shared" si="131"/>
        <v>2017</v>
      </c>
      <c r="E2787">
        <v>19.399999999999999</v>
      </c>
    </row>
    <row r="2788" spans="1:5" x14ac:dyDescent="0.35">
      <c r="A2788" s="1">
        <v>42965</v>
      </c>
      <c r="B2788">
        <f t="shared" si="129"/>
        <v>18</v>
      </c>
      <c r="C2788">
        <f t="shared" si="130"/>
        <v>8</v>
      </c>
      <c r="D2788">
        <f t="shared" si="131"/>
        <v>2017</v>
      </c>
      <c r="E2788">
        <v>19.899999999999999</v>
      </c>
    </row>
    <row r="2789" spans="1:5" x14ac:dyDescent="0.35">
      <c r="A2789" s="1">
        <v>42966</v>
      </c>
      <c r="B2789">
        <f t="shared" si="129"/>
        <v>19</v>
      </c>
      <c r="C2789">
        <f t="shared" si="130"/>
        <v>8</v>
      </c>
      <c r="D2789">
        <f t="shared" si="131"/>
        <v>2017</v>
      </c>
      <c r="E2789">
        <v>13.6</v>
      </c>
    </row>
    <row r="2790" spans="1:5" x14ac:dyDescent="0.35">
      <c r="A2790" s="1">
        <v>42967</v>
      </c>
      <c r="B2790">
        <f t="shared" si="129"/>
        <v>20</v>
      </c>
      <c r="C2790">
        <f t="shared" si="130"/>
        <v>8</v>
      </c>
      <c r="D2790">
        <f t="shared" si="131"/>
        <v>2017</v>
      </c>
      <c r="E2790">
        <v>13.1</v>
      </c>
    </row>
    <row r="2791" spans="1:5" x14ac:dyDescent="0.35">
      <c r="A2791" s="1">
        <v>42968</v>
      </c>
      <c r="B2791">
        <f t="shared" si="129"/>
        <v>21</v>
      </c>
      <c r="C2791">
        <f t="shared" si="130"/>
        <v>8</v>
      </c>
      <c r="D2791">
        <f t="shared" si="131"/>
        <v>2017</v>
      </c>
      <c r="E2791">
        <v>12.8</v>
      </c>
    </row>
    <row r="2792" spans="1:5" x14ac:dyDescent="0.35">
      <c r="A2792" s="1">
        <v>42969</v>
      </c>
      <c r="B2792">
        <f t="shared" si="129"/>
        <v>22</v>
      </c>
      <c r="C2792">
        <f t="shared" si="130"/>
        <v>8</v>
      </c>
      <c r="D2792">
        <f t="shared" si="131"/>
        <v>2017</v>
      </c>
      <c r="E2792">
        <v>15.1</v>
      </c>
    </row>
    <row r="2793" spans="1:5" x14ac:dyDescent="0.35">
      <c r="A2793" s="1">
        <v>42970</v>
      </c>
      <c r="B2793">
        <f t="shared" si="129"/>
        <v>23</v>
      </c>
      <c r="C2793">
        <f t="shared" si="130"/>
        <v>8</v>
      </c>
      <c r="D2793">
        <f t="shared" si="131"/>
        <v>2017</v>
      </c>
      <c r="E2793">
        <v>17.3</v>
      </c>
    </row>
    <row r="2794" spans="1:5" x14ac:dyDescent="0.35">
      <c r="A2794" s="1">
        <v>42971</v>
      </c>
      <c r="B2794">
        <f t="shared" si="129"/>
        <v>24</v>
      </c>
      <c r="C2794">
        <f t="shared" si="130"/>
        <v>8</v>
      </c>
      <c r="D2794">
        <f t="shared" si="131"/>
        <v>2017</v>
      </c>
      <c r="E2794">
        <v>19.600000000000001</v>
      </c>
    </row>
    <row r="2795" spans="1:5" x14ac:dyDescent="0.35">
      <c r="A2795" s="1">
        <v>42972</v>
      </c>
      <c r="B2795">
        <f t="shared" si="129"/>
        <v>25</v>
      </c>
      <c r="C2795">
        <f t="shared" si="130"/>
        <v>8</v>
      </c>
      <c r="D2795">
        <f t="shared" si="131"/>
        <v>2017</v>
      </c>
      <c r="E2795">
        <v>19.399999999999999</v>
      </c>
    </row>
    <row r="2796" spans="1:5" x14ac:dyDescent="0.35">
      <c r="A2796" s="1">
        <v>42973</v>
      </c>
      <c r="B2796">
        <f t="shared" si="129"/>
        <v>26</v>
      </c>
      <c r="C2796">
        <f t="shared" si="130"/>
        <v>8</v>
      </c>
      <c r="D2796">
        <f t="shared" si="131"/>
        <v>2017</v>
      </c>
      <c r="E2796">
        <v>21.1</v>
      </c>
    </row>
    <row r="2797" spans="1:5" x14ac:dyDescent="0.35">
      <c r="A2797" s="1">
        <v>42974</v>
      </c>
      <c r="B2797">
        <f t="shared" si="129"/>
        <v>27</v>
      </c>
      <c r="C2797">
        <f t="shared" si="130"/>
        <v>8</v>
      </c>
      <c r="D2797">
        <f t="shared" si="131"/>
        <v>2017</v>
      </c>
      <c r="E2797">
        <v>19.100000000000001</v>
      </c>
    </row>
    <row r="2798" spans="1:5" x14ac:dyDescent="0.35">
      <c r="A2798" s="1">
        <v>42975</v>
      </c>
      <c r="B2798">
        <f t="shared" si="129"/>
        <v>28</v>
      </c>
      <c r="C2798">
        <f t="shared" si="130"/>
        <v>8</v>
      </c>
      <c r="D2798">
        <f t="shared" si="131"/>
        <v>2017</v>
      </c>
      <c r="E2798">
        <v>18.899999999999999</v>
      </c>
    </row>
    <row r="2799" spans="1:5" x14ac:dyDescent="0.35">
      <c r="A2799" s="1">
        <v>42976</v>
      </c>
      <c r="B2799">
        <f t="shared" si="129"/>
        <v>29</v>
      </c>
      <c r="C2799">
        <f t="shared" si="130"/>
        <v>8</v>
      </c>
      <c r="D2799">
        <f t="shared" si="131"/>
        <v>2017</v>
      </c>
      <c r="E2799">
        <v>18.8</v>
      </c>
    </row>
    <row r="2800" spans="1:5" x14ac:dyDescent="0.35">
      <c r="A2800" s="1">
        <v>42977</v>
      </c>
      <c r="B2800">
        <f t="shared" si="129"/>
        <v>30</v>
      </c>
      <c r="C2800">
        <f t="shared" si="130"/>
        <v>8</v>
      </c>
      <c r="D2800">
        <f t="shared" si="131"/>
        <v>2017</v>
      </c>
      <c r="E2800">
        <v>20.6</v>
      </c>
    </row>
    <row r="2801" spans="1:5" x14ac:dyDescent="0.35">
      <c r="A2801" s="1">
        <v>42978</v>
      </c>
      <c r="B2801">
        <f t="shared" si="129"/>
        <v>31</v>
      </c>
      <c r="C2801">
        <f t="shared" si="130"/>
        <v>8</v>
      </c>
      <c r="D2801">
        <f t="shared" si="131"/>
        <v>2017</v>
      </c>
      <c r="E2801">
        <v>15.5</v>
      </c>
    </row>
    <row r="2802" spans="1:5" x14ac:dyDescent="0.35">
      <c r="A2802" s="1">
        <v>42979</v>
      </c>
      <c r="B2802">
        <f t="shared" si="129"/>
        <v>1</v>
      </c>
      <c r="C2802">
        <f t="shared" si="130"/>
        <v>9</v>
      </c>
      <c r="D2802">
        <f t="shared" si="131"/>
        <v>2017</v>
      </c>
      <c r="E2802">
        <v>11</v>
      </c>
    </row>
    <row r="2803" spans="1:5" x14ac:dyDescent="0.35">
      <c r="A2803" s="1">
        <v>42980</v>
      </c>
      <c r="B2803">
        <f t="shared" si="129"/>
        <v>2</v>
      </c>
      <c r="C2803">
        <f t="shared" si="130"/>
        <v>9</v>
      </c>
      <c r="D2803">
        <f t="shared" si="131"/>
        <v>2017</v>
      </c>
      <c r="E2803">
        <v>8.5</v>
      </c>
    </row>
    <row r="2804" spans="1:5" x14ac:dyDescent="0.35">
      <c r="A2804" s="1">
        <v>42981</v>
      </c>
      <c r="B2804">
        <f t="shared" si="129"/>
        <v>3</v>
      </c>
      <c r="C2804">
        <f t="shared" si="130"/>
        <v>9</v>
      </c>
      <c r="D2804">
        <f t="shared" si="131"/>
        <v>2017</v>
      </c>
      <c r="E2804">
        <v>9</v>
      </c>
    </row>
    <row r="2805" spans="1:5" x14ac:dyDescent="0.35">
      <c r="A2805" s="1">
        <v>42982</v>
      </c>
      <c r="B2805">
        <f t="shared" si="129"/>
        <v>4</v>
      </c>
      <c r="C2805">
        <f t="shared" si="130"/>
        <v>9</v>
      </c>
      <c r="D2805">
        <f t="shared" si="131"/>
        <v>2017</v>
      </c>
      <c r="E2805">
        <v>10.6</v>
      </c>
    </row>
    <row r="2806" spans="1:5" x14ac:dyDescent="0.35">
      <c r="A2806" s="1">
        <v>42983</v>
      </c>
      <c r="B2806">
        <f t="shared" si="129"/>
        <v>5</v>
      </c>
      <c r="C2806">
        <f t="shared" si="130"/>
        <v>9</v>
      </c>
      <c r="D2806">
        <f t="shared" si="131"/>
        <v>2017</v>
      </c>
      <c r="E2806">
        <v>14.4</v>
      </c>
    </row>
    <row r="2807" spans="1:5" x14ac:dyDescent="0.35">
      <c r="A2807" s="1">
        <v>42984</v>
      </c>
      <c r="B2807">
        <f t="shared" si="129"/>
        <v>6</v>
      </c>
      <c r="C2807">
        <f t="shared" si="130"/>
        <v>9</v>
      </c>
      <c r="D2807">
        <f t="shared" si="131"/>
        <v>2017</v>
      </c>
      <c r="E2807">
        <v>14.9</v>
      </c>
    </row>
    <row r="2808" spans="1:5" x14ac:dyDescent="0.35">
      <c r="A2808" s="1">
        <v>42985</v>
      </c>
      <c r="B2808">
        <f t="shared" si="129"/>
        <v>7</v>
      </c>
      <c r="C2808">
        <f t="shared" si="130"/>
        <v>9</v>
      </c>
      <c r="D2808">
        <f t="shared" si="131"/>
        <v>2017</v>
      </c>
      <c r="E2808">
        <v>11.4</v>
      </c>
    </row>
    <row r="2809" spans="1:5" x14ac:dyDescent="0.35">
      <c r="A2809" s="1">
        <v>42986</v>
      </c>
      <c r="B2809">
        <f t="shared" si="129"/>
        <v>8</v>
      </c>
      <c r="C2809">
        <f t="shared" si="130"/>
        <v>9</v>
      </c>
      <c r="D2809">
        <f t="shared" si="131"/>
        <v>2017</v>
      </c>
      <c r="E2809">
        <v>11.2</v>
      </c>
    </row>
    <row r="2810" spans="1:5" x14ac:dyDescent="0.35">
      <c r="A2810" s="1">
        <v>42987</v>
      </c>
      <c r="B2810">
        <f t="shared" si="129"/>
        <v>9</v>
      </c>
      <c r="C2810">
        <f t="shared" si="130"/>
        <v>9</v>
      </c>
      <c r="D2810">
        <f t="shared" si="131"/>
        <v>2017</v>
      </c>
      <c r="E2810">
        <v>10.1</v>
      </c>
    </row>
    <row r="2811" spans="1:5" x14ac:dyDescent="0.35">
      <c r="A2811" s="1">
        <v>42988</v>
      </c>
      <c r="B2811">
        <f t="shared" si="129"/>
        <v>10</v>
      </c>
      <c r="C2811">
        <f t="shared" si="130"/>
        <v>9</v>
      </c>
      <c r="D2811">
        <f t="shared" si="131"/>
        <v>2017</v>
      </c>
      <c r="E2811">
        <v>8.9</v>
      </c>
    </row>
    <row r="2812" spans="1:5" x14ac:dyDescent="0.35">
      <c r="A2812" s="1">
        <v>42989</v>
      </c>
      <c r="B2812">
        <f t="shared" si="129"/>
        <v>11</v>
      </c>
      <c r="C2812">
        <f t="shared" si="130"/>
        <v>9</v>
      </c>
      <c r="D2812">
        <f t="shared" si="131"/>
        <v>2017</v>
      </c>
      <c r="E2812">
        <v>9.5</v>
      </c>
    </row>
    <row r="2813" spans="1:5" x14ac:dyDescent="0.35">
      <c r="A2813" s="1">
        <v>42990</v>
      </c>
      <c r="B2813">
        <f t="shared" si="129"/>
        <v>12</v>
      </c>
      <c r="C2813">
        <f t="shared" si="130"/>
        <v>9</v>
      </c>
      <c r="D2813">
        <f t="shared" si="131"/>
        <v>2017</v>
      </c>
      <c r="E2813">
        <v>9.3000000000000007</v>
      </c>
    </row>
    <row r="2814" spans="1:5" x14ac:dyDescent="0.35">
      <c r="A2814" s="1">
        <v>42991</v>
      </c>
      <c r="B2814">
        <f t="shared" si="129"/>
        <v>13</v>
      </c>
      <c r="C2814">
        <f t="shared" si="130"/>
        <v>9</v>
      </c>
      <c r="D2814">
        <f t="shared" si="131"/>
        <v>2017</v>
      </c>
      <c r="E2814">
        <v>11.8</v>
      </c>
    </row>
    <row r="2815" spans="1:5" x14ac:dyDescent="0.35">
      <c r="A2815" s="1">
        <v>42992</v>
      </c>
      <c r="B2815">
        <f t="shared" si="129"/>
        <v>14</v>
      </c>
      <c r="C2815">
        <f t="shared" si="130"/>
        <v>9</v>
      </c>
      <c r="D2815">
        <f t="shared" si="131"/>
        <v>2017</v>
      </c>
      <c r="E2815">
        <v>10.199999999999999</v>
      </c>
    </row>
    <row r="2816" spans="1:5" x14ac:dyDescent="0.35">
      <c r="A2816" s="1">
        <v>42993</v>
      </c>
      <c r="B2816">
        <f t="shared" si="129"/>
        <v>15</v>
      </c>
      <c r="C2816">
        <f t="shared" si="130"/>
        <v>9</v>
      </c>
      <c r="D2816">
        <f t="shared" si="131"/>
        <v>2017</v>
      </c>
      <c r="E2816">
        <v>8.5</v>
      </c>
    </row>
    <row r="2817" spans="1:5" x14ac:dyDescent="0.35">
      <c r="A2817" s="1">
        <v>42994</v>
      </c>
      <c r="B2817">
        <f t="shared" si="129"/>
        <v>16</v>
      </c>
      <c r="C2817">
        <f t="shared" si="130"/>
        <v>9</v>
      </c>
      <c r="D2817">
        <f t="shared" si="131"/>
        <v>2017</v>
      </c>
      <c r="E2817">
        <v>8.1</v>
      </c>
    </row>
    <row r="2818" spans="1:5" x14ac:dyDescent="0.35">
      <c r="A2818" s="1">
        <v>42995</v>
      </c>
      <c r="B2818">
        <f t="shared" ref="B2818:B2881" si="132">DAY(A2818)</f>
        <v>17</v>
      </c>
      <c r="C2818">
        <f t="shared" ref="C2818:C2881" si="133">MONTH(A2818)</f>
        <v>9</v>
      </c>
      <c r="D2818">
        <f t="shared" ref="D2818:D2881" si="134">YEAR(A2818)</f>
        <v>2017</v>
      </c>
      <c r="E2818">
        <v>8.6</v>
      </c>
    </row>
    <row r="2819" spans="1:5" x14ac:dyDescent="0.35">
      <c r="A2819" s="1">
        <v>42996</v>
      </c>
      <c r="B2819">
        <f t="shared" si="132"/>
        <v>18</v>
      </c>
      <c r="C2819">
        <f t="shared" si="133"/>
        <v>9</v>
      </c>
      <c r="D2819">
        <f t="shared" si="134"/>
        <v>2017</v>
      </c>
      <c r="E2819">
        <v>7.7</v>
      </c>
    </row>
    <row r="2820" spans="1:5" x14ac:dyDescent="0.35">
      <c r="A2820" s="1">
        <v>42997</v>
      </c>
      <c r="B2820">
        <f t="shared" si="132"/>
        <v>19</v>
      </c>
      <c r="C2820">
        <f t="shared" si="133"/>
        <v>9</v>
      </c>
      <c r="D2820">
        <f t="shared" si="134"/>
        <v>2017</v>
      </c>
      <c r="E2820">
        <v>5.9</v>
      </c>
    </row>
    <row r="2821" spans="1:5" x14ac:dyDescent="0.35">
      <c r="A2821" s="1">
        <v>42998</v>
      </c>
      <c r="B2821">
        <f t="shared" si="132"/>
        <v>20</v>
      </c>
      <c r="C2821">
        <f t="shared" si="133"/>
        <v>9</v>
      </c>
      <c r="D2821">
        <f t="shared" si="134"/>
        <v>2017</v>
      </c>
      <c r="E2821">
        <v>6.2</v>
      </c>
    </row>
    <row r="2822" spans="1:5" x14ac:dyDescent="0.35">
      <c r="A2822" s="1">
        <v>42999</v>
      </c>
      <c r="B2822">
        <f t="shared" si="132"/>
        <v>21</v>
      </c>
      <c r="C2822">
        <f t="shared" si="133"/>
        <v>9</v>
      </c>
      <c r="D2822">
        <f t="shared" si="134"/>
        <v>2017</v>
      </c>
      <c r="E2822">
        <v>7.7</v>
      </c>
    </row>
    <row r="2823" spans="1:5" x14ac:dyDescent="0.35">
      <c r="A2823" s="1">
        <v>43000</v>
      </c>
      <c r="B2823">
        <f t="shared" si="132"/>
        <v>22</v>
      </c>
      <c r="C2823">
        <f t="shared" si="133"/>
        <v>9</v>
      </c>
      <c r="D2823">
        <f t="shared" si="134"/>
        <v>2017</v>
      </c>
      <c r="E2823">
        <v>9.8000000000000007</v>
      </c>
    </row>
    <row r="2824" spans="1:5" x14ac:dyDescent="0.35">
      <c r="A2824" s="1">
        <v>43001</v>
      </c>
      <c r="B2824">
        <f t="shared" si="132"/>
        <v>23</v>
      </c>
      <c r="C2824">
        <f t="shared" si="133"/>
        <v>9</v>
      </c>
      <c r="D2824">
        <f t="shared" si="134"/>
        <v>2017</v>
      </c>
      <c r="E2824">
        <v>11.2</v>
      </c>
    </row>
    <row r="2825" spans="1:5" x14ac:dyDescent="0.35">
      <c r="A2825" s="1">
        <v>43002</v>
      </c>
      <c r="B2825">
        <f t="shared" si="132"/>
        <v>24</v>
      </c>
      <c r="C2825">
        <f t="shared" si="133"/>
        <v>9</v>
      </c>
      <c r="D2825">
        <f t="shared" si="134"/>
        <v>2017</v>
      </c>
      <c r="E2825">
        <v>11</v>
      </c>
    </row>
    <row r="2826" spans="1:5" x14ac:dyDescent="0.35">
      <c r="A2826" s="1">
        <v>43003</v>
      </c>
      <c r="B2826">
        <f t="shared" si="132"/>
        <v>25</v>
      </c>
      <c r="C2826">
        <f t="shared" si="133"/>
        <v>9</v>
      </c>
      <c r="D2826">
        <f t="shared" si="134"/>
        <v>2017</v>
      </c>
      <c r="E2826">
        <v>11</v>
      </c>
    </row>
    <row r="2827" spans="1:5" x14ac:dyDescent="0.35">
      <c r="A2827" s="1">
        <v>43004</v>
      </c>
      <c r="B2827">
        <f t="shared" si="132"/>
        <v>26</v>
      </c>
      <c r="C2827">
        <f t="shared" si="133"/>
        <v>9</v>
      </c>
      <c r="D2827">
        <f t="shared" si="134"/>
        <v>2017</v>
      </c>
      <c r="E2827">
        <v>11.7</v>
      </c>
    </row>
    <row r="2828" spans="1:5" x14ac:dyDescent="0.35">
      <c r="A2828" s="1">
        <v>43005</v>
      </c>
      <c r="B2828">
        <f t="shared" si="132"/>
        <v>27</v>
      </c>
      <c r="C2828">
        <f t="shared" si="133"/>
        <v>9</v>
      </c>
      <c r="D2828">
        <f t="shared" si="134"/>
        <v>2017</v>
      </c>
      <c r="E2828">
        <v>12.3</v>
      </c>
    </row>
    <row r="2829" spans="1:5" x14ac:dyDescent="0.35">
      <c r="A2829" s="1">
        <v>43006</v>
      </c>
      <c r="B2829">
        <f t="shared" si="132"/>
        <v>28</v>
      </c>
      <c r="C2829">
        <f t="shared" si="133"/>
        <v>9</v>
      </c>
      <c r="D2829">
        <f t="shared" si="134"/>
        <v>2017</v>
      </c>
      <c r="E2829">
        <v>12.5</v>
      </c>
    </row>
    <row r="2830" spans="1:5" x14ac:dyDescent="0.35">
      <c r="A2830" s="1">
        <v>43007</v>
      </c>
      <c r="B2830">
        <f t="shared" si="132"/>
        <v>29</v>
      </c>
      <c r="C2830">
        <f t="shared" si="133"/>
        <v>9</v>
      </c>
      <c r="D2830">
        <f t="shared" si="134"/>
        <v>2017</v>
      </c>
      <c r="E2830">
        <v>12.8</v>
      </c>
    </row>
    <row r="2831" spans="1:5" x14ac:dyDescent="0.35">
      <c r="A2831" s="1">
        <v>43008</v>
      </c>
      <c r="B2831">
        <f t="shared" si="132"/>
        <v>30</v>
      </c>
      <c r="C2831">
        <f t="shared" si="133"/>
        <v>9</v>
      </c>
      <c r="D2831">
        <f t="shared" si="134"/>
        <v>2017</v>
      </c>
      <c r="E2831">
        <v>13.7</v>
      </c>
    </row>
    <row r="2832" spans="1:5" x14ac:dyDescent="0.35">
      <c r="A2832" s="1">
        <v>43009</v>
      </c>
      <c r="B2832">
        <f t="shared" si="132"/>
        <v>1</v>
      </c>
      <c r="C2832">
        <f t="shared" si="133"/>
        <v>10</v>
      </c>
      <c r="D2832">
        <f t="shared" si="134"/>
        <v>2017</v>
      </c>
      <c r="E2832">
        <v>9.1999999999999993</v>
      </c>
    </row>
    <row r="2833" spans="1:5" x14ac:dyDescent="0.35">
      <c r="A2833" s="1">
        <v>43010</v>
      </c>
      <c r="B2833">
        <f t="shared" si="132"/>
        <v>2</v>
      </c>
      <c r="C2833">
        <f t="shared" si="133"/>
        <v>10</v>
      </c>
      <c r="D2833">
        <f t="shared" si="134"/>
        <v>2017</v>
      </c>
      <c r="E2833">
        <v>10.8</v>
      </c>
    </row>
    <row r="2834" spans="1:5" x14ac:dyDescent="0.35">
      <c r="A2834" s="1">
        <v>43011</v>
      </c>
      <c r="B2834">
        <f t="shared" si="132"/>
        <v>3</v>
      </c>
      <c r="C2834">
        <f t="shared" si="133"/>
        <v>10</v>
      </c>
      <c r="D2834">
        <f t="shared" si="134"/>
        <v>2017</v>
      </c>
      <c r="E2834">
        <v>11.2</v>
      </c>
    </row>
    <row r="2835" spans="1:5" x14ac:dyDescent="0.35">
      <c r="A2835" s="1">
        <v>43012</v>
      </c>
      <c r="B2835">
        <f t="shared" si="132"/>
        <v>4</v>
      </c>
      <c r="C2835">
        <f t="shared" si="133"/>
        <v>10</v>
      </c>
      <c r="D2835">
        <f t="shared" si="134"/>
        <v>2017</v>
      </c>
      <c r="E2835">
        <v>8.9</v>
      </c>
    </row>
    <row r="2836" spans="1:5" x14ac:dyDescent="0.35">
      <c r="A2836" s="1">
        <v>43013</v>
      </c>
      <c r="B2836">
        <f t="shared" si="132"/>
        <v>5</v>
      </c>
      <c r="C2836">
        <f t="shared" si="133"/>
        <v>10</v>
      </c>
      <c r="D2836">
        <f t="shared" si="134"/>
        <v>2017</v>
      </c>
      <c r="E2836">
        <v>13.2</v>
      </c>
    </row>
    <row r="2837" spans="1:5" x14ac:dyDescent="0.35">
      <c r="A2837" s="1">
        <v>43014</v>
      </c>
      <c r="B2837">
        <f t="shared" si="132"/>
        <v>6</v>
      </c>
      <c r="C2837">
        <f t="shared" si="133"/>
        <v>10</v>
      </c>
      <c r="D2837">
        <f t="shared" si="134"/>
        <v>2017</v>
      </c>
      <c r="E2837">
        <v>5</v>
      </c>
    </row>
    <row r="2838" spans="1:5" x14ac:dyDescent="0.35">
      <c r="A2838" s="1">
        <v>43015</v>
      </c>
      <c r="B2838">
        <f t="shared" si="132"/>
        <v>7</v>
      </c>
      <c r="C2838">
        <f t="shared" si="133"/>
        <v>10</v>
      </c>
      <c r="D2838">
        <f t="shared" si="134"/>
        <v>2017</v>
      </c>
      <c r="E2838">
        <v>7.2</v>
      </c>
    </row>
    <row r="2839" spans="1:5" x14ac:dyDescent="0.35">
      <c r="A2839" s="1">
        <v>43016</v>
      </c>
      <c r="B2839">
        <f t="shared" si="132"/>
        <v>8</v>
      </c>
      <c r="C2839">
        <f t="shared" si="133"/>
        <v>10</v>
      </c>
      <c r="D2839">
        <f t="shared" si="134"/>
        <v>2017</v>
      </c>
      <c r="E2839">
        <v>7.2</v>
      </c>
    </row>
    <row r="2840" spans="1:5" x14ac:dyDescent="0.35">
      <c r="A2840" s="1">
        <v>43017</v>
      </c>
      <c r="B2840">
        <f t="shared" si="132"/>
        <v>9</v>
      </c>
      <c r="C2840">
        <f t="shared" si="133"/>
        <v>10</v>
      </c>
      <c r="D2840">
        <f t="shared" si="134"/>
        <v>2017</v>
      </c>
      <c r="E2840">
        <v>7.9</v>
      </c>
    </row>
    <row r="2841" spans="1:5" x14ac:dyDescent="0.35">
      <c r="A2841" s="1">
        <v>43018</v>
      </c>
      <c r="B2841">
        <f t="shared" si="132"/>
        <v>10</v>
      </c>
      <c r="C2841">
        <f t="shared" si="133"/>
        <v>10</v>
      </c>
      <c r="D2841">
        <f t="shared" si="134"/>
        <v>2017</v>
      </c>
      <c r="E2841">
        <v>8.6</v>
      </c>
    </row>
    <row r="2842" spans="1:5" x14ac:dyDescent="0.35">
      <c r="A2842" s="1">
        <v>43019</v>
      </c>
      <c r="B2842">
        <f t="shared" si="132"/>
        <v>11</v>
      </c>
      <c r="C2842">
        <f t="shared" si="133"/>
        <v>10</v>
      </c>
      <c r="D2842">
        <f t="shared" si="134"/>
        <v>2017</v>
      </c>
      <c r="E2842">
        <v>10.5</v>
      </c>
    </row>
    <row r="2843" spans="1:5" x14ac:dyDescent="0.35">
      <c r="A2843" s="1">
        <v>43020</v>
      </c>
      <c r="B2843">
        <f t="shared" si="132"/>
        <v>12</v>
      </c>
      <c r="C2843">
        <f t="shared" si="133"/>
        <v>10</v>
      </c>
      <c r="D2843">
        <f t="shared" si="134"/>
        <v>2017</v>
      </c>
      <c r="E2843">
        <v>12.7</v>
      </c>
    </row>
    <row r="2844" spans="1:5" x14ac:dyDescent="0.35">
      <c r="A2844" s="1">
        <v>43021</v>
      </c>
      <c r="B2844">
        <f t="shared" si="132"/>
        <v>13</v>
      </c>
      <c r="C2844">
        <f t="shared" si="133"/>
        <v>10</v>
      </c>
      <c r="D2844">
        <f t="shared" si="134"/>
        <v>2017</v>
      </c>
      <c r="E2844">
        <v>10.3</v>
      </c>
    </row>
    <row r="2845" spans="1:5" x14ac:dyDescent="0.35">
      <c r="A2845" s="1">
        <v>43022</v>
      </c>
      <c r="B2845">
        <f t="shared" si="132"/>
        <v>14</v>
      </c>
      <c r="C2845">
        <f t="shared" si="133"/>
        <v>10</v>
      </c>
      <c r="D2845">
        <f t="shared" si="134"/>
        <v>2017</v>
      </c>
      <c r="E2845">
        <v>11.7</v>
      </c>
    </row>
    <row r="2846" spans="1:5" x14ac:dyDescent="0.35">
      <c r="A2846" s="1">
        <v>43023</v>
      </c>
      <c r="B2846">
        <f t="shared" si="132"/>
        <v>15</v>
      </c>
      <c r="C2846">
        <f t="shared" si="133"/>
        <v>10</v>
      </c>
      <c r="D2846">
        <f t="shared" si="134"/>
        <v>2017</v>
      </c>
      <c r="E2846">
        <v>12.7</v>
      </c>
    </row>
    <row r="2847" spans="1:5" x14ac:dyDescent="0.35">
      <c r="A2847" s="1">
        <v>43024</v>
      </c>
      <c r="B2847">
        <f t="shared" si="132"/>
        <v>16</v>
      </c>
      <c r="C2847">
        <f t="shared" si="133"/>
        <v>10</v>
      </c>
      <c r="D2847">
        <f t="shared" si="134"/>
        <v>2017</v>
      </c>
      <c r="E2847">
        <v>13.2</v>
      </c>
    </row>
    <row r="2848" spans="1:5" x14ac:dyDescent="0.35">
      <c r="A2848" s="1">
        <v>43025</v>
      </c>
      <c r="B2848">
        <f t="shared" si="132"/>
        <v>17</v>
      </c>
      <c r="C2848">
        <f t="shared" si="133"/>
        <v>10</v>
      </c>
      <c r="D2848">
        <f t="shared" si="134"/>
        <v>2017</v>
      </c>
      <c r="E2848">
        <v>12.1</v>
      </c>
    </row>
    <row r="2849" spans="1:5" x14ac:dyDescent="0.35">
      <c r="A2849" s="1">
        <v>43026</v>
      </c>
      <c r="B2849">
        <f t="shared" si="132"/>
        <v>18</v>
      </c>
      <c r="C2849">
        <f t="shared" si="133"/>
        <v>10</v>
      </c>
      <c r="D2849">
        <f t="shared" si="134"/>
        <v>2017</v>
      </c>
      <c r="E2849">
        <v>10.7</v>
      </c>
    </row>
    <row r="2850" spans="1:5" x14ac:dyDescent="0.35">
      <c r="A2850" s="1">
        <v>43027</v>
      </c>
      <c r="B2850">
        <f t="shared" si="132"/>
        <v>19</v>
      </c>
      <c r="C2850">
        <f t="shared" si="133"/>
        <v>10</v>
      </c>
      <c r="D2850">
        <f t="shared" si="134"/>
        <v>2017</v>
      </c>
      <c r="E2850">
        <v>11.2</v>
      </c>
    </row>
    <row r="2851" spans="1:5" x14ac:dyDescent="0.35">
      <c r="A2851" s="1">
        <v>43028</v>
      </c>
      <c r="B2851">
        <f t="shared" si="132"/>
        <v>20</v>
      </c>
      <c r="C2851">
        <f t="shared" si="133"/>
        <v>10</v>
      </c>
      <c r="D2851">
        <f t="shared" si="134"/>
        <v>2017</v>
      </c>
      <c r="E2851">
        <v>13.2</v>
      </c>
    </row>
    <row r="2852" spans="1:5" x14ac:dyDescent="0.35">
      <c r="A2852" s="1">
        <v>43029</v>
      </c>
      <c r="B2852">
        <f t="shared" si="132"/>
        <v>21</v>
      </c>
      <c r="C2852">
        <f t="shared" si="133"/>
        <v>10</v>
      </c>
      <c r="D2852">
        <f t="shared" si="134"/>
        <v>2017</v>
      </c>
      <c r="E2852">
        <v>13.7</v>
      </c>
    </row>
    <row r="2853" spans="1:5" x14ac:dyDescent="0.35">
      <c r="A2853" s="1">
        <v>43030</v>
      </c>
      <c r="B2853">
        <f t="shared" si="132"/>
        <v>22</v>
      </c>
      <c r="C2853">
        <f t="shared" si="133"/>
        <v>10</v>
      </c>
      <c r="D2853">
        <f t="shared" si="134"/>
        <v>2017</v>
      </c>
      <c r="E2853">
        <v>5.6</v>
      </c>
    </row>
    <row r="2854" spans="1:5" x14ac:dyDescent="0.35">
      <c r="A2854" s="1">
        <v>43031</v>
      </c>
      <c r="B2854">
        <f t="shared" si="132"/>
        <v>23</v>
      </c>
      <c r="C2854">
        <f t="shared" si="133"/>
        <v>10</v>
      </c>
      <c r="D2854">
        <f t="shared" si="134"/>
        <v>2017</v>
      </c>
      <c r="E2854">
        <v>3.7</v>
      </c>
    </row>
    <row r="2855" spans="1:5" x14ac:dyDescent="0.35">
      <c r="A2855" s="1">
        <v>43032</v>
      </c>
      <c r="B2855">
        <f t="shared" si="132"/>
        <v>24</v>
      </c>
      <c r="C2855">
        <f t="shared" si="133"/>
        <v>10</v>
      </c>
      <c r="D2855">
        <f t="shared" si="134"/>
        <v>2017</v>
      </c>
      <c r="E2855">
        <v>7.3</v>
      </c>
    </row>
    <row r="2856" spans="1:5" x14ac:dyDescent="0.35">
      <c r="A2856" s="1">
        <v>43033</v>
      </c>
      <c r="B2856">
        <f t="shared" si="132"/>
        <v>25</v>
      </c>
      <c r="C2856">
        <f t="shared" si="133"/>
        <v>10</v>
      </c>
      <c r="D2856">
        <f t="shared" si="134"/>
        <v>2017</v>
      </c>
      <c r="E2856">
        <v>10</v>
      </c>
    </row>
    <row r="2857" spans="1:5" x14ac:dyDescent="0.35">
      <c r="A2857" s="1">
        <v>43034</v>
      </c>
      <c r="B2857">
        <f t="shared" si="132"/>
        <v>26</v>
      </c>
      <c r="C2857">
        <f t="shared" si="133"/>
        <v>10</v>
      </c>
      <c r="D2857">
        <f t="shared" si="134"/>
        <v>2017</v>
      </c>
      <c r="E2857">
        <v>12</v>
      </c>
    </row>
    <row r="2858" spans="1:5" x14ac:dyDescent="0.35">
      <c r="A2858" s="1">
        <v>43035</v>
      </c>
      <c r="B2858">
        <f t="shared" si="132"/>
        <v>27</v>
      </c>
      <c r="C2858">
        <f t="shared" si="133"/>
        <v>10</v>
      </c>
      <c r="D2858">
        <f t="shared" si="134"/>
        <v>2017</v>
      </c>
      <c r="E2858">
        <v>8.9</v>
      </c>
    </row>
    <row r="2859" spans="1:5" x14ac:dyDescent="0.35">
      <c r="A2859" s="1">
        <v>43036</v>
      </c>
      <c r="B2859">
        <f t="shared" si="132"/>
        <v>28</v>
      </c>
      <c r="C2859">
        <f t="shared" si="133"/>
        <v>10</v>
      </c>
      <c r="D2859">
        <f t="shared" si="134"/>
        <v>2017</v>
      </c>
      <c r="E2859">
        <v>5.6</v>
      </c>
    </row>
    <row r="2860" spans="1:5" x14ac:dyDescent="0.35">
      <c r="A2860" s="1">
        <v>43037</v>
      </c>
      <c r="B2860">
        <f t="shared" si="132"/>
        <v>29</v>
      </c>
      <c r="C2860">
        <f t="shared" si="133"/>
        <v>10</v>
      </c>
      <c r="D2860">
        <f t="shared" si="134"/>
        <v>2017</v>
      </c>
      <c r="E2860">
        <v>6</v>
      </c>
    </row>
    <row r="2861" spans="1:5" x14ac:dyDescent="0.35">
      <c r="A2861" s="1">
        <v>43038</v>
      </c>
      <c r="B2861">
        <f t="shared" si="132"/>
        <v>30</v>
      </c>
      <c r="C2861">
        <f t="shared" si="133"/>
        <v>10</v>
      </c>
      <c r="D2861">
        <f t="shared" si="134"/>
        <v>2017</v>
      </c>
      <c r="E2861">
        <v>1.6</v>
      </c>
    </row>
    <row r="2862" spans="1:5" x14ac:dyDescent="0.35">
      <c r="A2862" s="1">
        <v>43039</v>
      </c>
      <c r="B2862">
        <f t="shared" si="132"/>
        <v>31</v>
      </c>
      <c r="C2862">
        <f t="shared" si="133"/>
        <v>10</v>
      </c>
      <c r="D2862">
        <f t="shared" si="134"/>
        <v>2017</v>
      </c>
      <c r="E2862">
        <v>0.5</v>
      </c>
    </row>
    <row r="2863" spans="1:5" x14ac:dyDescent="0.35">
      <c r="A2863" s="1">
        <v>43040</v>
      </c>
      <c r="B2863">
        <f t="shared" si="132"/>
        <v>1</v>
      </c>
      <c r="C2863">
        <f t="shared" si="133"/>
        <v>11</v>
      </c>
      <c r="D2863">
        <f t="shared" si="134"/>
        <v>2017</v>
      </c>
      <c r="E2863">
        <v>5.0999999999999996</v>
      </c>
    </row>
    <row r="2864" spans="1:5" x14ac:dyDescent="0.35">
      <c r="A2864" s="1">
        <v>43041</v>
      </c>
      <c r="B2864">
        <f t="shared" si="132"/>
        <v>2</v>
      </c>
      <c r="C2864">
        <f t="shared" si="133"/>
        <v>11</v>
      </c>
      <c r="D2864">
        <f t="shared" si="134"/>
        <v>2017</v>
      </c>
      <c r="E2864">
        <v>9</v>
      </c>
    </row>
    <row r="2865" spans="1:5" x14ac:dyDescent="0.35">
      <c r="A2865" s="1">
        <v>43042</v>
      </c>
      <c r="B2865">
        <f t="shared" si="132"/>
        <v>3</v>
      </c>
      <c r="C2865">
        <f t="shared" si="133"/>
        <v>11</v>
      </c>
      <c r="D2865">
        <f t="shared" si="134"/>
        <v>2017</v>
      </c>
      <c r="E2865">
        <v>8.1</v>
      </c>
    </row>
    <row r="2866" spans="1:5" x14ac:dyDescent="0.35">
      <c r="A2866" s="1">
        <v>43043</v>
      </c>
      <c r="B2866">
        <f t="shared" si="132"/>
        <v>4</v>
      </c>
      <c r="C2866">
        <f t="shared" si="133"/>
        <v>11</v>
      </c>
      <c r="D2866">
        <f t="shared" si="134"/>
        <v>2017</v>
      </c>
      <c r="E2866">
        <v>7.3</v>
      </c>
    </row>
    <row r="2867" spans="1:5" x14ac:dyDescent="0.35">
      <c r="A2867" s="1">
        <v>43044</v>
      </c>
      <c r="B2867">
        <f t="shared" si="132"/>
        <v>5</v>
      </c>
      <c r="C2867">
        <f t="shared" si="133"/>
        <v>11</v>
      </c>
      <c r="D2867">
        <f t="shared" si="134"/>
        <v>2017</v>
      </c>
      <c r="E2867">
        <v>4.4000000000000004</v>
      </c>
    </row>
    <row r="2868" spans="1:5" x14ac:dyDescent="0.35">
      <c r="A2868" s="1">
        <v>43045</v>
      </c>
      <c r="B2868">
        <f t="shared" si="132"/>
        <v>6</v>
      </c>
      <c r="C2868">
        <f t="shared" si="133"/>
        <v>11</v>
      </c>
      <c r="D2868">
        <f t="shared" si="134"/>
        <v>2017</v>
      </c>
      <c r="E2868">
        <v>0.8</v>
      </c>
    </row>
    <row r="2869" spans="1:5" x14ac:dyDescent="0.35">
      <c r="A2869" s="1">
        <v>43046</v>
      </c>
      <c r="B2869">
        <f t="shared" si="132"/>
        <v>7</v>
      </c>
      <c r="C2869">
        <f t="shared" si="133"/>
        <v>11</v>
      </c>
      <c r="D2869">
        <f t="shared" si="134"/>
        <v>2017</v>
      </c>
      <c r="E2869">
        <v>2.1</v>
      </c>
    </row>
    <row r="2870" spans="1:5" x14ac:dyDescent="0.35">
      <c r="A2870" s="1">
        <v>43047</v>
      </c>
      <c r="B2870">
        <f t="shared" si="132"/>
        <v>8</v>
      </c>
      <c r="C2870">
        <f t="shared" si="133"/>
        <v>11</v>
      </c>
      <c r="D2870">
        <f t="shared" si="134"/>
        <v>2017</v>
      </c>
      <c r="E2870">
        <v>2.2999999999999998</v>
      </c>
    </row>
    <row r="2871" spans="1:5" x14ac:dyDescent="0.35">
      <c r="A2871" s="1">
        <v>43048</v>
      </c>
      <c r="B2871">
        <f t="shared" si="132"/>
        <v>9</v>
      </c>
      <c r="C2871">
        <f t="shared" si="133"/>
        <v>11</v>
      </c>
      <c r="D2871">
        <f t="shared" si="134"/>
        <v>2017</v>
      </c>
      <c r="E2871">
        <v>2.6</v>
      </c>
    </row>
    <row r="2872" spans="1:5" x14ac:dyDescent="0.35">
      <c r="A2872" s="1">
        <v>43049</v>
      </c>
      <c r="B2872">
        <f t="shared" si="132"/>
        <v>10</v>
      </c>
      <c r="C2872">
        <f t="shared" si="133"/>
        <v>11</v>
      </c>
      <c r="D2872">
        <f t="shared" si="134"/>
        <v>2017</v>
      </c>
      <c r="E2872">
        <v>3.1</v>
      </c>
    </row>
    <row r="2873" spans="1:5" x14ac:dyDescent="0.35">
      <c r="A2873" s="1">
        <v>43050</v>
      </c>
      <c r="B2873">
        <f t="shared" si="132"/>
        <v>11</v>
      </c>
      <c r="C2873">
        <f t="shared" si="133"/>
        <v>11</v>
      </c>
      <c r="D2873">
        <f t="shared" si="134"/>
        <v>2017</v>
      </c>
      <c r="E2873">
        <v>4.3</v>
      </c>
    </row>
    <row r="2874" spans="1:5" x14ac:dyDescent="0.35">
      <c r="A2874" s="1">
        <v>43051</v>
      </c>
      <c r="B2874">
        <f t="shared" si="132"/>
        <v>12</v>
      </c>
      <c r="C2874">
        <f t="shared" si="133"/>
        <v>11</v>
      </c>
      <c r="D2874">
        <f t="shared" si="134"/>
        <v>2017</v>
      </c>
      <c r="E2874">
        <v>4.5999999999999996</v>
      </c>
    </row>
    <row r="2875" spans="1:5" x14ac:dyDescent="0.35">
      <c r="A2875" s="1">
        <v>43052</v>
      </c>
      <c r="B2875">
        <f t="shared" si="132"/>
        <v>13</v>
      </c>
      <c r="C2875">
        <f t="shared" si="133"/>
        <v>11</v>
      </c>
      <c r="D2875">
        <f t="shared" si="134"/>
        <v>2017</v>
      </c>
      <c r="E2875">
        <v>-0.7</v>
      </c>
    </row>
    <row r="2876" spans="1:5" x14ac:dyDescent="0.35">
      <c r="A2876" s="1">
        <v>43053</v>
      </c>
      <c r="B2876">
        <f t="shared" si="132"/>
        <v>14</v>
      </c>
      <c r="C2876">
        <f t="shared" si="133"/>
        <v>11</v>
      </c>
      <c r="D2876">
        <f t="shared" si="134"/>
        <v>2017</v>
      </c>
      <c r="E2876">
        <v>-4.0999999999999996</v>
      </c>
    </row>
    <row r="2877" spans="1:5" x14ac:dyDescent="0.35">
      <c r="A2877" s="1">
        <v>43054</v>
      </c>
      <c r="B2877">
        <f t="shared" si="132"/>
        <v>15</v>
      </c>
      <c r="C2877">
        <f t="shared" si="133"/>
        <v>11</v>
      </c>
      <c r="D2877">
        <f t="shared" si="134"/>
        <v>2017</v>
      </c>
      <c r="E2877">
        <v>-4.4000000000000004</v>
      </c>
    </row>
    <row r="2878" spans="1:5" x14ac:dyDescent="0.35">
      <c r="A2878" s="1">
        <v>43055</v>
      </c>
      <c r="B2878">
        <f t="shared" si="132"/>
        <v>16</v>
      </c>
      <c r="C2878">
        <f t="shared" si="133"/>
        <v>11</v>
      </c>
      <c r="D2878">
        <f t="shared" si="134"/>
        <v>2017</v>
      </c>
      <c r="E2878">
        <v>-2.5</v>
      </c>
    </row>
    <row r="2879" spans="1:5" x14ac:dyDescent="0.35">
      <c r="A2879" s="1">
        <v>43056</v>
      </c>
      <c r="B2879">
        <f t="shared" si="132"/>
        <v>17</v>
      </c>
      <c r="C2879">
        <f t="shared" si="133"/>
        <v>11</v>
      </c>
      <c r="D2879">
        <f t="shared" si="134"/>
        <v>2017</v>
      </c>
      <c r="E2879">
        <v>-1.2</v>
      </c>
    </row>
    <row r="2880" spans="1:5" x14ac:dyDescent="0.35">
      <c r="A2880" s="1">
        <v>43057</v>
      </c>
      <c r="B2880">
        <f t="shared" si="132"/>
        <v>18</v>
      </c>
      <c r="C2880">
        <f t="shared" si="133"/>
        <v>11</v>
      </c>
      <c r="D2880">
        <f t="shared" si="134"/>
        <v>2017</v>
      </c>
      <c r="E2880">
        <v>0.4</v>
      </c>
    </row>
    <row r="2881" spans="1:5" x14ac:dyDescent="0.35">
      <c r="A2881" s="1">
        <v>43058</v>
      </c>
      <c r="B2881">
        <f t="shared" si="132"/>
        <v>19</v>
      </c>
      <c r="C2881">
        <f t="shared" si="133"/>
        <v>11</v>
      </c>
      <c r="D2881">
        <f t="shared" si="134"/>
        <v>2017</v>
      </c>
      <c r="E2881">
        <v>-0.1</v>
      </c>
    </row>
    <row r="2882" spans="1:5" x14ac:dyDescent="0.35">
      <c r="A2882" s="1">
        <v>43059</v>
      </c>
      <c r="B2882">
        <f t="shared" ref="B2882:B2945" si="135">DAY(A2882)</f>
        <v>20</v>
      </c>
      <c r="C2882">
        <f t="shared" ref="C2882:C2945" si="136">MONTH(A2882)</f>
        <v>11</v>
      </c>
      <c r="D2882">
        <f t="shared" ref="D2882:D2945" si="137">YEAR(A2882)</f>
        <v>2017</v>
      </c>
      <c r="E2882">
        <v>1.1000000000000001</v>
      </c>
    </row>
    <row r="2883" spans="1:5" x14ac:dyDescent="0.35">
      <c r="A2883" s="1">
        <v>43060</v>
      </c>
      <c r="B2883">
        <f t="shared" si="135"/>
        <v>21</v>
      </c>
      <c r="C2883">
        <f t="shared" si="136"/>
        <v>11</v>
      </c>
      <c r="D2883">
        <f t="shared" si="137"/>
        <v>2017</v>
      </c>
      <c r="E2883">
        <v>6</v>
      </c>
    </row>
    <row r="2884" spans="1:5" x14ac:dyDescent="0.35">
      <c r="A2884" s="1">
        <v>43061</v>
      </c>
      <c r="B2884">
        <f t="shared" si="135"/>
        <v>22</v>
      </c>
      <c r="C2884">
        <f t="shared" si="136"/>
        <v>11</v>
      </c>
      <c r="D2884">
        <f t="shared" si="137"/>
        <v>2017</v>
      </c>
      <c r="E2884">
        <v>7.2</v>
      </c>
    </row>
    <row r="2885" spans="1:5" x14ac:dyDescent="0.35">
      <c r="A2885" s="1">
        <v>43062</v>
      </c>
      <c r="B2885">
        <f t="shared" si="135"/>
        <v>23</v>
      </c>
      <c r="C2885">
        <f t="shared" si="136"/>
        <v>11</v>
      </c>
      <c r="D2885">
        <f t="shared" si="137"/>
        <v>2017</v>
      </c>
      <c r="E2885">
        <v>6.6</v>
      </c>
    </row>
    <row r="2886" spans="1:5" x14ac:dyDescent="0.35">
      <c r="A2886" s="1">
        <v>43063</v>
      </c>
      <c r="B2886">
        <f t="shared" si="135"/>
        <v>24</v>
      </c>
      <c r="C2886">
        <f t="shared" si="136"/>
        <v>11</v>
      </c>
      <c r="D2886">
        <f t="shared" si="137"/>
        <v>2017</v>
      </c>
      <c r="E2886">
        <v>6.8</v>
      </c>
    </row>
    <row r="2887" spans="1:5" x14ac:dyDescent="0.35">
      <c r="A2887" s="1">
        <v>43064</v>
      </c>
      <c r="B2887">
        <f t="shared" si="135"/>
        <v>25</v>
      </c>
      <c r="C2887">
        <f t="shared" si="136"/>
        <v>11</v>
      </c>
      <c r="D2887">
        <f t="shared" si="137"/>
        <v>2017</v>
      </c>
      <c r="E2887">
        <v>3.1</v>
      </c>
    </row>
    <row r="2888" spans="1:5" x14ac:dyDescent="0.35">
      <c r="A2888" s="1">
        <v>43065</v>
      </c>
      <c r="B2888">
        <f t="shared" si="135"/>
        <v>26</v>
      </c>
      <c r="C2888">
        <f t="shared" si="136"/>
        <v>11</v>
      </c>
      <c r="D2888">
        <f t="shared" si="137"/>
        <v>2017</v>
      </c>
      <c r="E2888">
        <v>-1.8</v>
      </c>
    </row>
    <row r="2889" spans="1:5" x14ac:dyDescent="0.35">
      <c r="A2889" s="1">
        <v>43066</v>
      </c>
      <c r="B2889">
        <f t="shared" si="135"/>
        <v>27</v>
      </c>
      <c r="C2889">
        <f t="shared" si="136"/>
        <v>11</v>
      </c>
      <c r="D2889">
        <f t="shared" si="137"/>
        <v>2017</v>
      </c>
      <c r="E2889">
        <v>-0.4</v>
      </c>
    </row>
    <row r="2890" spans="1:5" x14ac:dyDescent="0.35">
      <c r="A2890" s="1">
        <v>43067</v>
      </c>
      <c r="B2890">
        <f t="shared" si="135"/>
        <v>28</v>
      </c>
      <c r="C2890">
        <f t="shared" si="136"/>
        <v>11</v>
      </c>
      <c r="D2890">
        <f t="shared" si="137"/>
        <v>2017</v>
      </c>
      <c r="E2890">
        <v>1.9</v>
      </c>
    </row>
    <row r="2891" spans="1:5" x14ac:dyDescent="0.35">
      <c r="A2891" s="1">
        <v>43068</v>
      </c>
      <c r="B2891">
        <f t="shared" si="135"/>
        <v>29</v>
      </c>
      <c r="C2891">
        <f t="shared" si="136"/>
        <v>11</v>
      </c>
      <c r="D2891">
        <f t="shared" si="137"/>
        <v>2017</v>
      </c>
      <c r="E2891">
        <v>-0.3</v>
      </c>
    </row>
    <row r="2892" spans="1:5" x14ac:dyDescent="0.35">
      <c r="A2892" s="1">
        <v>43069</v>
      </c>
      <c r="B2892">
        <f t="shared" si="135"/>
        <v>30</v>
      </c>
      <c r="C2892">
        <f t="shared" si="136"/>
        <v>11</v>
      </c>
      <c r="D2892">
        <f t="shared" si="137"/>
        <v>2017</v>
      </c>
      <c r="E2892">
        <v>-2.5</v>
      </c>
    </row>
    <row r="2893" spans="1:5" x14ac:dyDescent="0.35">
      <c r="A2893" s="1">
        <v>43070</v>
      </c>
      <c r="B2893">
        <f t="shared" si="135"/>
        <v>1</v>
      </c>
      <c r="C2893">
        <f t="shared" si="136"/>
        <v>12</v>
      </c>
      <c r="D2893">
        <f t="shared" si="137"/>
        <v>2017</v>
      </c>
      <c r="E2893">
        <v>-3.7</v>
      </c>
    </row>
    <row r="2894" spans="1:5" x14ac:dyDescent="0.35">
      <c r="A2894" s="1">
        <v>43071</v>
      </c>
      <c r="B2894">
        <f t="shared" si="135"/>
        <v>2</v>
      </c>
      <c r="C2894">
        <f t="shared" si="136"/>
        <v>12</v>
      </c>
      <c r="D2894">
        <f t="shared" si="137"/>
        <v>2017</v>
      </c>
      <c r="E2894">
        <v>-4.3</v>
      </c>
    </row>
    <row r="2895" spans="1:5" x14ac:dyDescent="0.35">
      <c r="A2895" s="1">
        <v>43072</v>
      </c>
      <c r="B2895">
        <f t="shared" si="135"/>
        <v>3</v>
      </c>
      <c r="C2895">
        <f t="shared" si="136"/>
        <v>12</v>
      </c>
      <c r="D2895">
        <f t="shared" si="137"/>
        <v>2017</v>
      </c>
      <c r="E2895">
        <v>-4.8</v>
      </c>
    </row>
    <row r="2896" spans="1:5" x14ac:dyDescent="0.35">
      <c r="A2896" s="1">
        <v>43073</v>
      </c>
      <c r="B2896">
        <f t="shared" si="135"/>
        <v>4</v>
      </c>
      <c r="C2896">
        <f t="shared" si="136"/>
        <v>12</v>
      </c>
      <c r="D2896">
        <f t="shared" si="137"/>
        <v>2017</v>
      </c>
      <c r="E2896">
        <v>-1.1000000000000001</v>
      </c>
    </row>
    <row r="2897" spans="1:5" x14ac:dyDescent="0.35">
      <c r="A2897" s="1">
        <v>43074</v>
      </c>
      <c r="B2897">
        <f t="shared" si="135"/>
        <v>5</v>
      </c>
      <c r="C2897">
        <f t="shared" si="136"/>
        <v>12</v>
      </c>
      <c r="D2897">
        <f t="shared" si="137"/>
        <v>2017</v>
      </c>
      <c r="E2897">
        <v>-1</v>
      </c>
    </row>
    <row r="2898" spans="1:5" x14ac:dyDescent="0.35">
      <c r="A2898" s="1">
        <v>43075</v>
      </c>
      <c r="B2898">
        <f t="shared" si="135"/>
        <v>6</v>
      </c>
      <c r="C2898">
        <f t="shared" si="136"/>
        <v>12</v>
      </c>
      <c r="D2898">
        <f t="shared" si="137"/>
        <v>2017</v>
      </c>
      <c r="E2898">
        <v>-5.2</v>
      </c>
    </row>
    <row r="2899" spans="1:5" x14ac:dyDescent="0.35">
      <c r="A2899" s="1">
        <v>43076</v>
      </c>
      <c r="B2899">
        <f t="shared" si="135"/>
        <v>7</v>
      </c>
      <c r="C2899">
        <f t="shared" si="136"/>
        <v>12</v>
      </c>
      <c r="D2899">
        <f t="shared" si="137"/>
        <v>2017</v>
      </c>
      <c r="E2899">
        <v>-1.3</v>
      </c>
    </row>
    <row r="2900" spans="1:5" x14ac:dyDescent="0.35">
      <c r="A2900" s="1">
        <v>43077</v>
      </c>
      <c r="B2900">
        <f t="shared" si="135"/>
        <v>8</v>
      </c>
      <c r="C2900">
        <f t="shared" si="136"/>
        <v>12</v>
      </c>
      <c r="D2900">
        <f t="shared" si="137"/>
        <v>2017</v>
      </c>
      <c r="E2900">
        <v>-0.1</v>
      </c>
    </row>
    <row r="2901" spans="1:5" x14ac:dyDescent="0.35">
      <c r="A2901" s="1">
        <v>43078</v>
      </c>
      <c r="B2901">
        <f t="shared" si="135"/>
        <v>9</v>
      </c>
      <c r="C2901">
        <f t="shared" si="136"/>
        <v>12</v>
      </c>
      <c r="D2901">
        <f t="shared" si="137"/>
        <v>2017</v>
      </c>
      <c r="E2901">
        <v>-5.0999999999999996</v>
      </c>
    </row>
    <row r="2902" spans="1:5" x14ac:dyDescent="0.35">
      <c r="A2902" s="1">
        <v>43079</v>
      </c>
      <c r="B2902">
        <f t="shared" si="135"/>
        <v>10</v>
      </c>
      <c r="C2902">
        <f t="shared" si="136"/>
        <v>12</v>
      </c>
      <c r="D2902">
        <f t="shared" si="137"/>
        <v>2017</v>
      </c>
      <c r="E2902">
        <v>-3.1</v>
      </c>
    </row>
    <row r="2903" spans="1:5" x14ac:dyDescent="0.35">
      <c r="A2903" s="1">
        <v>43080</v>
      </c>
      <c r="B2903">
        <f t="shared" si="135"/>
        <v>11</v>
      </c>
      <c r="C2903">
        <f t="shared" si="136"/>
        <v>12</v>
      </c>
      <c r="D2903">
        <f t="shared" si="137"/>
        <v>2017</v>
      </c>
      <c r="E2903">
        <v>2.6</v>
      </c>
    </row>
    <row r="2904" spans="1:5" x14ac:dyDescent="0.35">
      <c r="A2904" s="1">
        <v>43081</v>
      </c>
      <c r="B2904">
        <f t="shared" si="135"/>
        <v>12</v>
      </c>
      <c r="C2904">
        <f t="shared" si="136"/>
        <v>12</v>
      </c>
      <c r="D2904">
        <f t="shared" si="137"/>
        <v>2017</v>
      </c>
      <c r="E2904">
        <v>-0.7</v>
      </c>
    </row>
    <row r="2905" spans="1:5" x14ac:dyDescent="0.35">
      <c r="A2905" s="1">
        <v>43082</v>
      </c>
      <c r="B2905">
        <f t="shared" si="135"/>
        <v>13</v>
      </c>
      <c r="C2905">
        <f t="shared" si="136"/>
        <v>12</v>
      </c>
      <c r="D2905">
        <f t="shared" si="137"/>
        <v>2017</v>
      </c>
      <c r="E2905">
        <v>-2.1</v>
      </c>
    </row>
    <row r="2906" spans="1:5" x14ac:dyDescent="0.35">
      <c r="A2906" s="1">
        <v>43083</v>
      </c>
      <c r="B2906">
        <f t="shared" si="135"/>
        <v>14</v>
      </c>
      <c r="C2906">
        <f t="shared" si="136"/>
        <v>12</v>
      </c>
      <c r="D2906">
        <f t="shared" si="137"/>
        <v>2017</v>
      </c>
      <c r="E2906">
        <v>1.4</v>
      </c>
    </row>
    <row r="2907" spans="1:5" x14ac:dyDescent="0.35">
      <c r="A2907" s="1">
        <v>43084</v>
      </c>
      <c r="B2907">
        <f t="shared" si="135"/>
        <v>15</v>
      </c>
      <c r="C2907">
        <f t="shared" si="136"/>
        <v>12</v>
      </c>
      <c r="D2907">
        <f t="shared" si="137"/>
        <v>2017</v>
      </c>
      <c r="E2907">
        <v>-0.1</v>
      </c>
    </row>
    <row r="2908" spans="1:5" x14ac:dyDescent="0.35">
      <c r="A2908" s="1">
        <v>43085</v>
      </c>
      <c r="B2908">
        <f t="shared" si="135"/>
        <v>16</v>
      </c>
      <c r="C2908">
        <f t="shared" si="136"/>
        <v>12</v>
      </c>
      <c r="D2908">
        <f t="shared" si="137"/>
        <v>2017</v>
      </c>
      <c r="E2908">
        <v>-1.9</v>
      </c>
    </row>
    <row r="2909" spans="1:5" x14ac:dyDescent="0.35">
      <c r="A2909" s="1">
        <v>43086</v>
      </c>
      <c r="B2909">
        <f t="shared" si="135"/>
        <v>17</v>
      </c>
      <c r="C2909">
        <f t="shared" si="136"/>
        <v>12</v>
      </c>
      <c r="D2909">
        <f t="shared" si="137"/>
        <v>2017</v>
      </c>
      <c r="E2909">
        <v>-2.7</v>
      </c>
    </row>
    <row r="2910" spans="1:5" x14ac:dyDescent="0.35">
      <c r="A2910" s="1">
        <v>43087</v>
      </c>
      <c r="B2910">
        <f t="shared" si="135"/>
        <v>18</v>
      </c>
      <c r="C2910">
        <f t="shared" si="136"/>
        <v>12</v>
      </c>
      <c r="D2910">
        <f t="shared" si="137"/>
        <v>2017</v>
      </c>
      <c r="E2910">
        <v>-3.3</v>
      </c>
    </row>
    <row r="2911" spans="1:5" x14ac:dyDescent="0.35">
      <c r="A2911" s="1">
        <v>43088</v>
      </c>
      <c r="B2911">
        <f t="shared" si="135"/>
        <v>19</v>
      </c>
      <c r="C2911">
        <f t="shared" si="136"/>
        <v>12</v>
      </c>
      <c r="D2911">
        <f t="shared" si="137"/>
        <v>2017</v>
      </c>
      <c r="E2911">
        <v>-1.5</v>
      </c>
    </row>
    <row r="2912" spans="1:5" x14ac:dyDescent="0.35">
      <c r="A2912" s="1">
        <v>43089</v>
      </c>
      <c r="B2912">
        <f t="shared" si="135"/>
        <v>20</v>
      </c>
      <c r="C2912">
        <f t="shared" si="136"/>
        <v>12</v>
      </c>
      <c r="D2912">
        <f t="shared" si="137"/>
        <v>2017</v>
      </c>
      <c r="E2912">
        <v>-2.2000000000000002</v>
      </c>
    </row>
    <row r="2913" spans="1:5" x14ac:dyDescent="0.35">
      <c r="A2913" s="1">
        <v>43090</v>
      </c>
      <c r="B2913">
        <f t="shared" si="135"/>
        <v>21</v>
      </c>
      <c r="C2913">
        <f t="shared" si="136"/>
        <v>12</v>
      </c>
      <c r="D2913">
        <f t="shared" si="137"/>
        <v>2017</v>
      </c>
      <c r="E2913">
        <v>-0.3</v>
      </c>
    </row>
    <row r="2914" spans="1:5" x14ac:dyDescent="0.35">
      <c r="A2914" s="1">
        <v>43091</v>
      </c>
      <c r="B2914">
        <f t="shared" si="135"/>
        <v>22</v>
      </c>
      <c r="C2914">
        <f t="shared" si="136"/>
        <v>12</v>
      </c>
      <c r="D2914">
        <f t="shared" si="137"/>
        <v>2017</v>
      </c>
      <c r="E2914">
        <v>2.2000000000000002</v>
      </c>
    </row>
    <row r="2915" spans="1:5" x14ac:dyDescent="0.35">
      <c r="A2915" s="1">
        <v>43092</v>
      </c>
      <c r="B2915">
        <f t="shared" si="135"/>
        <v>23</v>
      </c>
      <c r="C2915">
        <f t="shared" si="136"/>
        <v>12</v>
      </c>
      <c r="D2915">
        <f t="shared" si="137"/>
        <v>2017</v>
      </c>
      <c r="E2915">
        <v>1.6</v>
      </c>
    </row>
    <row r="2916" spans="1:5" x14ac:dyDescent="0.35">
      <c r="A2916" s="1">
        <v>43093</v>
      </c>
      <c r="B2916">
        <f t="shared" si="135"/>
        <v>24</v>
      </c>
      <c r="C2916">
        <f t="shared" si="136"/>
        <v>12</v>
      </c>
      <c r="D2916">
        <f t="shared" si="137"/>
        <v>2017</v>
      </c>
      <c r="E2916">
        <v>-0.9</v>
      </c>
    </row>
    <row r="2917" spans="1:5" x14ac:dyDescent="0.35">
      <c r="A2917" s="1">
        <v>43094</v>
      </c>
      <c r="B2917">
        <f t="shared" si="135"/>
        <v>25</v>
      </c>
      <c r="C2917">
        <f t="shared" si="136"/>
        <v>12</v>
      </c>
      <c r="D2917">
        <f t="shared" si="137"/>
        <v>2017</v>
      </c>
      <c r="E2917">
        <v>1</v>
      </c>
    </row>
    <row r="2918" spans="1:5" x14ac:dyDescent="0.35">
      <c r="A2918" s="1">
        <v>43095</v>
      </c>
      <c r="B2918">
        <f t="shared" si="135"/>
        <v>26</v>
      </c>
      <c r="C2918">
        <f t="shared" si="136"/>
        <v>12</v>
      </c>
      <c r="D2918">
        <f t="shared" si="137"/>
        <v>2017</v>
      </c>
      <c r="E2918">
        <v>0.9</v>
      </c>
    </row>
    <row r="2919" spans="1:5" x14ac:dyDescent="0.35">
      <c r="A2919" s="1">
        <v>43096</v>
      </c>
      <c r="B2919">
        <f t="shared" si="135"/>
        <v>27</v>
      </c>
      <c r="C2919">
        <f t="shared" si="136"/>
        <v>12</v>
      </c>
      <c r="D2919">
        <f t="shared" si="137"/>
        <v>2017</v>
      </c>
      <c r="E2919">
        <v>-0.8</v>
      </c>
    </row>
    <row r="2920" spans="1:5" x14ac:dyDescent="0.35">
      <c r="A2920" s="1">
        <v>43097</v>
      </c>
      <c r="B2920">
        <f t="shared" si="135"/>
        <v>28</v>
      </c>
      <c r="C2920">
        <f t="shared" si="136"/>
        <v>12</v>
      </c>
      <c r="D2920">
        <f t="shared" si="137"/>
        <v>2017</v>
      </c>
      <c r="E2920">
        <v>-2.5</v>
      </c>
    </row>
    <row r="2921" spans="1:5" x14ac:dyDescent="0.35">
      <c r="A2921" s="1">
        <v>43098</v>
      </c>
      <c r="B2921">
        <f t="shared" si="135"/>
        <v>29</v>
      </c>
      <c r="C2921">
        <f t="shared" si="136"/>
        <v>12</v>
      </c>
      <c r="D2921">
        <f t="shared" si="137"/>
        <v>2017</v>
      </c>
      <c r="E2921">
        <v>-3.7</v>
      </c>
    </row>
    <row r="2922" spans="1:5" x14ac:dyDescent="0.35">
      <c r="A2922" s="1">
        <v>43099</v>
      </c>
      <c r="B2922">
        <f t="shared" si="135"/>
        <v>30</v>
      </c>
      <c r="C2922">
        <f t="shared" si="136"/>
        <v>12</v>
      </c>
      <c r="D2922">
        <f t="shared" si="137"/>
        <v>2017</v>
      </c>
      <c r="E2922">
        <v>3.8</v>
      </c>
    </row>
    <row r="2923" spans="1:5" x14ac:dyDescent="0.35">
      <c r="A2923" s="1">
        <v>43100</v>
      </c>
      <c r="B2923">
        <f t="shared" si="135"/>
        <v>31</v>
      </c>
      <c r="C2923">
        <f t="shared" si="136"/>
        <v>12</v>
      </c>
      <c r="D2923">
        <f t="shared" si="137"/>
        <v>2017</v>
      </c>
      <c r="E2923">
        <v>6.3</v>
      </c>
    </row>
    <row r="2924" spans="1:5" x14ac:dyDescent="0.35">
      <c r="A2924" s="1">
        <v>43101</v>
      </c>
      <c r="B2924">
        <f t="shared" si="135"/>
        <v>1</v>
      </c>
      <c r="C2924">
        <f t="shared" si="136"/>
        <v>1</v>
      </c>
      <c r="D2924">
        <f t="shared" si="137"/>
        <v>2018</v>
      </c>
      <c r="E2924">
        <v>3.7</v>
      </c>
    </row>
    <row r="2925" spans="1:5" x14ac:dyDescent="0.35">
      <c r="A2925" s="1">
        <v>43102</v>
      </c>
      <c r="B2925">
        <f t="shared" si="135"/>
        <v>2</v>
      </c>
      <c r="C2925">
        <f t="shared" si="136"/>
        <v>1</v>
      </c>
      <c r="D2925">
        <f t="shared" si="137"/>
        <v>2018</v>
      </c>
      <c r="E2925">
        <v>1.6</v>
      </c>
    </row>
    <row r="2926" spans="1:5" x14ac:dyDescent="0.35">
      <c r="A2926" s="1">
        <v>43103</v>
      </c>
      <c r="B2926">
        <f t="shared" si="135"/>
        <v>3</v>
      </c>
      <c r="C2926">
        <f t="shared" si="136"/>
        <v>1</v>
      </c>
      <c r="D2926">
        <f t="shared" si="137"/>
        <v>2018</v>
      </c>
      <c r="E2926">
        <v>4.4000000000000004</v>
      </c>
    </row>
    <row r="2927" spans="1:5" x14ac:dyDescent="0.35">
      <c r="A2927" s="1">
        <v>43104</v>
      </c>
      <c r="B2927">
        <f t="shared" si="135"/>
        <v>4</v>
      </c>
      <c r="C2927">
        <f t="shared" si="136"/>
        <v>1</v>
      </c>
      <c r="D2927">
        <f t="shared" si="137"/>
        <v>2018</v>
      </c>
      <c r="E2927">
        <v>5</v>
      </c>
    </row>
    <row r="2928" spans="1:5" x14ac:dyDescent="0.35">
      <c r="A2928" s="1">
        <v>43105</v>
      </c>
      <c r="B2928">
        <f t="shared" si="135"/>
        <v>5</v>
      </c>
      <c r="C2928">
        <f t="shared" si="136"/>
        <v>1</v>
      </c>
      <c r="D2928">
        <f t="shared" si="137"/>
        <v>2018</v>
      </c>
      <c r="E2928">
        <v>7.8</v>
      </c>
    </row>
    <row r="2929" spans="1:5" x14ac:dyDescent="0.35">
      <c r="A2929" s="1">
        <v>43106</v>
      </c>
      <c r="B2929">
        <f t="shared" si="135"/>
        <v>6</v>
      </c>
      <c r="C2929">
        <f t="shared" si="136"/>
        <v>1</v>
      </c>
      <c r="D2929">
        <f t="shared" si="137"/>
        <v>2018</v>
      </c>
      <c r="E2929">
        <v>3.8</v>
      </c>
    </row>
    <row r="2930" spans="1:5" x14ac:dyDescent="0.35">
      <c r="A2930" s="1">
        <v>43107</v>
      </c>
      <c r="B2930">
        <f t="shared" si="135"/>
        <v>7</v>
      </c>
      <c r="C2930">
        <f t="shared" si="136"/>
        <v>1</v>
      </c>
      <c r="D2930">
        <f t="shared" si="137"/>
        <v>2018</v>
      </c>
      <c r="E2930">
        <v>0.9</v>
      </c>
    </row>
    <row r="2931" spans="1:5" x14ac:dyDescent="0.35">
      <c r="A2931" s="1">
        <v>43108</v>
      </c>
      <c r="B2931">
        <f t="shared" si="135"/>
        <v>8</v>
      </c>
      <c r="C2931">
        <f t="shared" si="136"/>
        <v>1</v>
      </c>
      <c r="D2931">
        <f t="shared" si="137"/>
        <v>2018</v>
      </c>
      <c r="E2931">
        <v>3.6</v>
      </c>
    </row>
    <row r="2932" spans="1:5" x14ac:dyDescent="0.35">
      <c r="A2932" s="1">
        <v>43109</v>
      </c>
      <c r="B2932">
        <f t="shared" si="135"/>
        <v>9</v>
      </c>
      <c r="C2932">
        <f t="shared" si="136"/>
        <v>1</v>
      </c>
      <c r="D2932">
        <f t="shared" si="137"/>
        <v>2018</v>
      </c>
      <c r="E2932">
        <v>6.1</v>
      </c>
    </row>
    <row r="2933" spans="1:5" x14ac:dyDescent="0.35">
      <c r="A2933" s="1">
        <v>43110</v>
      </c>
      <c r="B2933">
        <f t="shared" si="135"/>
        <v>10</v>
      </c>
      <c r="C2933">
        <f t="shared" si="136"/>
        <v>1</v>
      </c>
      <c r="D2933">
        <f t="shared" si="137"/>
        <v>2018</v>
      </c>
      <c r="E2933">
        <v>2.2000000000000002</v>
      </c>
    </row>
    <row r="2934" spans="1:5" x14ac:dyDescent="0.35">
      <c r="A2934" s="1">
        <v>43111</v>
      </c>
      <c r="B2934">
        <f t="shared" si="135"/>
        <v>11</v>
      </c>
      <c r="C2934">
        <f t="shared" si="136"/>
        <v>1</v>
      </c>
      <c r="D2934">
        <f t="shared" si="137"/>
        <v>2018</v>
      </c>
      <c r="E2934">
        <v>1.5</v>
      </c>
    </row>
    <row r="2935" spans="1:5" x14ac:dyDescent="0.35">
      <c r="A2935" s="1">
        <v>43112</v>
      </c>
      <c r="B2935">
        <f t="shared" si="135"/>
        <v>12</v>
      </c>
      <c r="C2935">
        <f t="shared" si="136"/>
        <v>1</v>
      </c>
      <c r="D2935">
        <f t="shared" si="137"/>
        <v>2018</v>
      </c>
      <c r="E2935">
        <v>0.1</v>
      </c>
    </row>
    <row r="2936" spans="1:5" x14ac:dyDescent="0.35">
      <c r="A2936" s="1">
        <v>43113</v>
      </c>
      <c r="B2936">
        <f t="shared" si="135"/>
        <v>13</v>
      </c>
      <c r="C2936">
        <f t="shared" si="136"/>
        <v>1</v>
      </c>
      <c r="D2936">
        <f t="shared" si="137"/>
        <v>2018</v>
      </c>
      <c r="E2936">
        <v>-1.4</v>
      </c>
    </row>
    <row r="2937" spans="1:5" x14ac:dyDescent="0.35">
      <c r="A2937" s="1">
        <v>43114</v>
      </c>
      <c r="B2937">
        <f t="shared" si="135"/>
        <v>14</v>
      </c>
      <c r="C2937">
        <f t="shared" si="136"/>
        <v>1</v>
      </c>
      <c r="D2937">
        <f t="shared" si="137"/>
        <v>2018</v>
      </c>
      <c r="E2937">
        <v>-3.5</v>
      </c>
    </row>
    <row r="2938" spans="1:5" x14ac:dyDescent="0.35">
      <c r="A2938" s="1">
        <v>43115</v>
      </c>
      <c r="B2938">
        <f t="shared" si="135"/>
        <v>15</v>
      </c>
      <c r="C2938">
        <f t="shared" si="136"/>
        <v>1</v>
      </c>
      <c r="D2938">
        <f t="shared" si="137"/>
        <v>2018</v>
      </c>
      <c r="E2938">
        <v>-0.6</v>
      </c>
    </row>
    <row r="2939" spans="1:5" x14ac:dyDescent="0.35">
      <c r="A2939" s="1">
        <v>43116</v>
      </c>
      <c r="B2939">
        <f t="shared" si="135"/>
        <v>16</v>
      </c>
      <c r="C2939">
        <f t="shared" si="136"/>
        <v>1</v>
      </c>
      <c r="D2939">
        <f t="shared" si="137"/>
        <v>2018</v>
      </c>
      <c r="E2939">
        <v>2.8</v>
      </c>
    </row>
    <row r="2940" spans="1:5" x14ac:dyDescent="0.35">
      <c r="A2940" s="1">
        <v>43117</v>
      </c>
      <c r="B2940">
        <f t="shared" si="135"/>
        <v>17</v>
      </c>
      <c r="C2940">
        <f t="shared" si="136"/>
        <v>1</v>
      </c>
      <c r="D2940">
        <f t="shared" si="137"/>
        <v>2018</v>
      </c>
      <c r="E2940">
        <v>-1.3</v>
      </c>
    </row>
    <row r="2941" spans="1:5" x14ac:dyDescent="0.35">
      <c r="A2941" s="1">
        <v>43118</v>
      </c>
      <c r="B2941">
        <f t="shared" si="135"/>
        <v>18</v>
      </c>
      <c r="C2941">
        <f t="shared" si="136"/>
        <v>1</v>
      </c>
      <c r="D2941">
        <f t="shared" si="137"/>
        <v>2018</v>
      </c>
      <c r="E2941">
        <v>2.7</v>
      </c>
    </row>
    <row r="2942" spans="1:5" x14ac:dyDescent="0.35">
      <c r="A2942" s="1">
        <v>43119</v>
      </c>
      <c r="B2942">
        <f t="shared" si="135"/>
        <v>19</v>
      </c>
      <c r="C2942">
        <f t="shared" si="136"/>
        <v>1</v>
      </c>
      <c r="D2942">
        <f t="shared" si="137"/>
        <v>2018</v>
      </c>
      <c r="E2942">
        <v>0.3</v>
      </c>
    </row>
    <row r="2943" spans="1:5" x14ac:dyDescent="0.35">
      <c r="A2943" s="1">
        <v>43120</v>
      </c>
      <c r="B2943">
        <f t="shared" si="135"/>
        <v>20</v>
      </c>
      <c r="C2943">
        <f t="shared" si="136"/>
        <v>1</v>
      </c>
      <c r="D2943">
        <f t="shared" si="137"/>
        <v>2018</v>
      </c>
      <c r="E2943">
        <v>-0.1</v>
      </c>
    </row>
    <row r="2944" spans="1:5" x14ac:dyDescent="0.35">
      <c r="A2944" s="1">
        <v>43121</v>
      </c>
      <c r="B2944">
        <f t="shared" si="135"/>
        <v>21</v>
      </c>
      <c r="C2944">
        <f t="shared" si="136"/>
        <v>1</v>
      </c>
      <c r="D2944">
        <f t="shared" si="137"/>
        <v>2018</v>
      </c>
      <c r="E2944">
        <v>-0.5</v>
      </c>
    </row>
    <row r="2945" spans="1:5" x14ac:dyDescent="0.35">
      <c r="A2945" s="1">
        <v>43122</v>
      </c>
      <c r="B2945">
        <f t="shared" si="135"/>
        <v>22</v>
      </c>
      <c r="C2945">
        <f t="shared" si="136"/>
        <v>1</v>
      </c>
      <c r="D2945">
        <f t="shared" si="137"/>
        <v>2018</v>
      </c>
      <c r="E2945">
        <v>3</v>
      </c>
    </row>
    <row r="2946" spans="1:5" x14ac:dyDescent="0.35">
      <c r="A2946" s="1">
        <v>43123</v>
      </c>
      <c r="B2946">
        <f t="shared" ref="B2946:B3009" si="138">DAY(A2946)</f>
        <v>23</v>
      </c>
      <c r="C2946">
        <f t="shared" ref="C2946:C3009" si="139">MONTH(A2946)</f>
        <v>1</v>
      </c>
      <c r="D2946">
        <f t="shared" ref="D2946:D3009" si="140">YEAR(A2946)</f>
        <v>2018</v>
      </c>
      <c r="E2946">
        <v>1.7</v>
      </c>
    </row>
    <row r="2947" spans="1:5" x14ac:dyDescent="0.35">
      <c r="A2947" s="1">
        <v>43124</v>
      </c>
      <c r="B2947">
        <f t="shared" si="138"/>
        <v>24</v>
      </c>
      <c r="C2947">
        <f t="shared" si="139"/>
        <v>1</v>
      </c>
      <c r="D2947">
        <f t="shared" si="140"/>
        <v>2018</v>
      </c>
      <c r="E2947">
        <v>3.8</v>
      </c>
    </row>
    <row r="2948" spans="1:5" x14ac:dyDescent="0.35">
      <c r="A2948" s="1">
        <v>43125</v>
      </c>
      <c r="B2948">
        <f t="shared" si="138"/>
        <v>25</v>
      </c>
      <c r="C2948">
        <f t="shared" si="139"/>
        <v>1</v>
      </c>
      <c r="D2948">
        <f t="shared" si="140"/>
        <v>2018</v>
      </c>
      <c r="E2948">
        <v>5.6</v>
      </c>
    </row>
    <row r="2949" spans="1:5" x14ac:dyDescent="0.35">
      <c r="A2949" s="1">
        <v>43126</v>
      </c>
      <c r="B2949">
        <f t="shared" si="138"/>
        <v>26</v>
      </c>
      <c r="C2949">
        <f t="shared" si="139"/>
        <v>1</v>
      </c>
      <c r="D2949">
        <f t="shared" si="140"/>
        <v>2018</v>
      </c>
      <c r="E2949">
        <v>3.1</v>
      </c>
    </row>
    <row r="2950" spans="1:5" x14ac:dyDescent="0.35">
      <c r="A2950" s="1">
        <v>43127</v>
      </c>
      <c r="B2950">
        <f t="shared" si="138"/>
        <v>27</v>
      </c>
      <c r="C2950">
        <f t="shared" si="139"/>
        <v>1</v>
      </c>
      <c r="D2950">
        <f t="shared" si="140"/>
        <v>2018</v>
      </c>
      <c r="E2950">
        <v>3.4</v>
      </c>
    </row>
    <row r="2951" spans="1:5" x14ac:dyDescent="0.35">
      <c r="A2951" s="1">
        <v>43128</v>
      </c>
      <c r="B2951">
        <f t="shared" si="138"/>
        <v>28</v>
      </c>
      <c r="C2951">
        <f t="shared" si="139"/>
        <v>1</v>
      </c>
      <c r="D2951">
        <f t="shared" si="140"/>
        <v>2018</v>
      </c>
      <c r="E2951">
        <v>5.0999999999999996</v>
      </c>
    </row>
    <row r="2952" spans="1:5" x14ac:dyDescent="0.35">
      <c r="A2952" s="1">
        <v>43129</v>
      </c>
      <c r="B2952">
        <f t="shared" si="138"/>
        <v>29</v>
      </c>
      <c r="C2952">
        <f t="shared" si="139"/>
        <v>1</v>
      </c>
      <c r="D2952">
        <f t="shared" si="140"/>
        <v>2018</v>
      </c>
      <c r="E2952">
        <v>5.7</v>
      </c>
    </row>
    <row r="2953" spans="1:5" x14ac:dyDescent="0.35">
      <c r="A2953" s="1">
        <v>43130</v>
      </c>
      <c r="B2953">
        <f t="shared" si="138"/>
        <v>30</v>
      </c>
      <c r="C2953">
        <f t="shared" si="139"/>
        <v>1</v>
      </c>
      <c r="D2953">
        <f t="shared" si="140"/>
        <v>2018</v>
      </c>
      <c r="E2953">
        <v>4.0999999999999996</v>
      </c>
    </row>
    <row r="2954" spans="1:5" x14ac:dyDescent="0.35">
      <c r="A2954" s="1">
        <v>43131</v>
      </c>
      <c r="B2954">
        <f t="shared" si="138"/>
        <v>31</v>
      </c>
      <c r="C2954">
        <f t="shared" si="139"/>
        <v>1</v>
      </c>
      <c r="D2954">
        <f t="shared" si="140"/>
        <v>2018</v>
      </c>
      <c r="E2954">
        <v>5.4</v>
      </c>
    </row>
    <row r="2955" spans="1:5" x14ac:dyDescent="0.35">
      <c r="A2955" s="1">
        <v>43132</v>
      </c>
      <c r="B2955">
        <f t="shared" si="138"/>
        <v>1</v>
      </c>
      <c r="C2955">
        <f t="shared" si="139"/>
        <v>2</v>
      </c>
      <c r="D2955">
        <f t="shared" si="140"/>
        <v>2018</v>
      </c>
      <c r="E2955">
        <v>0.5</v>
      </c>
    </row>
    <row r="2956" spans="1:5" x14ac:dyDescent="0.35">
      <c r="A2956" s="1">
        <v>43133</v>
      </c>
      <c r="B2956">
        <f t="shared" si="138"/>
        <v>2</v>
      </c>
      <c r="C2956">
        <f t="shared" si="139"/>
        <v>2</v>
      </c>
      <c r="D2956">
        <f t="shared" si="140"/>
        <v>2018</v>
      </c>
      <c r="E2956">
        <v>-2</v>
      </c>
    </row>
    <row r="2957" spans="1:5" x14ac:dyDescent="0.35">
      <c r="A2957" s="1">
        <v>43134</v>
      </c>
      <c r="B2957">
        <f t="shared" si="138"/>
        <v>3</v>
      </c>
      <c r="C2957">
        <f t="shared" si="139"/>
        <v>2</v>
      </c>
      <c r="D2957">
        <f t="shared" si="140"/>
        <v>2018</v>
      </c>
      <c r="E2957">
        <v>-2.5</v>
      </c>
    </row>
    <row r="2958" spans="1:5" x14ac:dyDescent="0.35">
      <c r="A2958" s="1">
        <v>43135</v>
      </c>
      <c r="B2958">
        <f t="shared" si="138"/>
        <v>4</v>
      </c>
      <c r="C2958">
        <f t="shared" si="139"/>
        <v>2</v>
      </c>
      <c r="D2958">
        <f t="shared" si="140"/>
        <v>2018</v>
      </c>
      <c r="E2958">
        <v>-3.3</v>
      </c>
    </row>
    <row r="2959" spans="1:5" x14ac:dyDescent="0.35">
      <c r="A2959" s="1">
        <v>43136</v>
      </c>
      <c r="B2959">
        <f t="shared" si="138"/>
        <v>5</v>
      </c>
      <c r="C2959">
        <f t="shared" si="139"/>
        <v>2</v>
      </c>
      <c r="D2959">
        <f t="shared" si="140"/>
        <v>2018</v>
      </c>
      <c r="E2959">
        <v>-5.2</v>
      </c>
    </row>
    <row r="2960" spans="1:5" x14ac:dyDescent="0.35">
      <c r="A2960" s="1">
        <v>43137</v>
      </c>
      <c r="B2960">
        <f t="shared" si="138"/>
        <v>6</v>
      </c>
      <c r="C2960">
        <f t="shared" si="139"/>
        <v>2</v>
      </c>
      <c r="D2960">
        <f t="shared" si="140"/>
        <v>2018</v>
      </c>
      <c r="E2960">
        <v>-5</v>
      </c>
    </row>
    <row r="2961" spans="1:5" x14ac:dyDescent="0.35">
      <c r="A2961" s="1">
        <v>43138</v>
      </c>
      <c r="B2961">
        <f t="shared" si="138"/>
        <v>7</v>
      </c>
      <c r="C2961">
        <f t="shared" si="139"/>
        <v>2</v>
      </c>
      <c r="D2961">
        <f t="shared" si="140"/>
        <v>2018</v>
      </c>
      <c r="E2961">
        <v>-3</v>
      </c>
    </row>
    <row r="2962" spans="1:5" x14ac:dyDescent="0.35">
      <c r="A2962" s="1">
        <v>43139</v>
      </c>
      <c r="B2962">
        <f t="shared" si="138"/>
        <v>8</v>
      </c>
      <c r="C2962">
        <f t="shared" si="139"/>
        <v>2</v>
      </c>
      <c r="D2962">
        <f t="shared" si="140"/>
        <v>2018</v>
      </c>
      <c r="E2962">
        <v>-2.5</v>
      </c>
    </row>
    <row r="2963" spans="1:5" x14ac:dyDescent="0.35">
      <c r="A2963" s="1">
        <v>43140</v>
      </c>
      <c r="B2963">
        <f t="shared" si="138"/>
        <v>9</v>
      </c>
      <c r="C2963">
        <f t="shared" si="139"/>
        <v>2</v>
      </c>
      <c r="D2963">
        <f t="shared" si="140"/>
        <v>2018</v>
      </c>
      <c r="E2963">
        <v>-2.8</v>
      </c>
    </row>
    <row r="2964" spans="1:5" x14ac:dyDescent="0.35">
      <c r="A2964" s="1">
        <v>43141</v>
      </c>
      <c r="B2964">
        <f t="shared" si="138"/>
        <v>10</v>
      </c>
      <c r="C2964">
        <f t="shared" si="139"/>
        <v>2</v>
      </c>
      <c r="D2964">
        <f t="shared" si="140"/>
        <v>2018</v>
      </c>
      <c r="E2964">
        <v>-2.4</v>
      </c>
    </row>
    <row r="2965" spans="1:5" x14ac:dyDescent="0.35">
      <c r="A2965" s="1">
        <v>43142</v>
      </c>
      <c r="B2965">
        <f t="shared" si="138"/>
        <v>11</v>
      </c>
      <c r="C2965">
        <f t="shared" si="139"/>
        <v>2</v>
      </c>
      <c r="D2965">
        <f t="shared" si="140"/>
        <v>2018</v>
      </c>
      <c r="E2965">
        <v>-0.8</v>
      </c>
    </row>
    <row r="2966" spans="1:5" x14ac:dyDescent="0.35">
      <c r="A2966" s="1">
        <v>43143</v>
      </c>
      <c r="B2966">
        <f t="shared" si="138"/>
        <v>12</v>
      </c>
      <c r="C2966">
        <f t="shared" si="139"/>
        <v>2</v>
      </c>
      <c r="D2966">
        <f t="shared" si="140"/>
        <v>2018</v>
      </c>
      <c r="E2966">
        <v>-3.2</v>
      </c>
    </row>
    <row r="2967" spans="1:5" x14ac:dyDescent="0.35">
      <c r="A2967" s="1">
        <v>43144</v>
      </c>
      <c r="B2967">
        <f t="shared" si="138"/>
        <v>13</v>
      </c>
      <c r="C2967">
        <f t="shared" si="139"/>
        <v>2</v>
      </c>
      <c r="D2967">
        <f t="shared" si="140"/>
        <v>2018</v>
      </c>
      <c r="E2967">
        <v>-7.6</v>
      </c>
    </row>
    <row r="2968" spans="1:5" x14ac:dyDescent="0.35">
      <c r="A2968" s="1">
        <v>43145</v>
      </c>
      <c r="B2968">
        <f t="shared" si="138"/>
        <v>14</v>
      </c>
      <c r="C2968">
        <f t="shared" si="139"/>
        <v>2</v>
      </c>
      <c r="D2968">
        <f t="shared" si="140"/>
        <v>2018</v>
      </c>
      <c r="E2968">
        <v>-9.6999999999999993</v>
      </c>
    </row>
    <row r="2969" spans="1:5" x14ac:dyDescent="0.35">
      <c r="A2969" s="1">
        <v>43146</v>
      </c>
      <c r="B2969">
        <f t="shared" si="138"/>
        <v>15</v>
      </c>
      <c r="C2969">
        <f t="shared" si="139"/>
        <v>2</v>
      </c>
      <c r="D2969">
        <f t="shared" si="140"/>
        <v>2018</v>
      </c>
      <c r="E2969">
        <v>-2.5</v>
      </c>
    </row>
    <row r="2970" spans="1:5" x14ac:dyDescent="0.35">
      <c r="A2970" s="1">
        <v>43147</v>
      </c>
      <c r="B2970">
        <f t="shared" si="138"/>
        <v>16</v>
      </c>
      <c r="C2970">
        <f t="shared" si="139"/>
        <v>2</v>
      </c>
      <c r="D2970">
        <f t="shared" si="140"/>
        <v>2018</v>
      </c>
      <c r="E2970">
        <v>2.2000000000000002</v>
      </c>
    </row>
    <row r="2971" spans="1:5" x14ac:dyDescent="0.35">
      <c r="A2971" s="1">
        <v>43148</v>
      </c>
      <c r="B2971">
        <f t="shared" si="138"/>
        <v>17</v>
      </c>
      <c r="C2971">
        <f t="shared" si="139"/>
        <v>2</v>
      </c>
      <c r="D2971">
        <f t="shared" si="140"/>
        <v>2018</v>
      </c>
      <c r="E2971">
        <v>0.3</v>
      </c>
    </row>
    <row r="2972" spans="1:5" x14ac:dyDescent="0.35">
      <c r="A2972" s="1">
        <v>43149</v>
      </c>
      <c r="B2972">
        <f t="shared" si="138"/>
        <v>18</v>
      </c>
      <c r="C2972">
        <f t="shared" si="139"/>
        <v>2</v>
      </c>
      <c r="D2972">
        <f t="shared" si="140"/>
        <v>2018</v>
      </c>
      <c r="E2972">
        <v>-2.5</v>
      </c>
    </row>
    <row r="2973" spans="1:5" x14ac:dyDescent="0.35">
      <c r="A2973" s="1">
        <v>43150</v>
      </c>
      <c r="B2973">
        <f t="shared" si="138"/>
        <v>19</v>
      </c>
      <c r="C2973">
        <f t="shared" si="139"/>
        <v>2</v>
      </c>
      <c r="D2973">
        <f t="shared" si="140"/>
        <v>2018</v>
      </c>
      <c r="E2973">
        <v>-2.8</v>
      </c>
    </row>
    <row r="2974" spans="1:5" x14ac:dyDescent="0.35">
      <c r="A2974" s="1">
        <v>43151</v>
      </c>
      <c r="B2974">
        <f t="shared" si="138"/>
        <v>20</v>
      </c>
      <c r="C2974">
        <f t="shared" si="139"/>
        <v>2</v>
      </c>
      <c r="D2974">
        <f t="shared" si="140"/>
        <v>2018</v>
      </c>
      <c r="E2974">
        <v>-4</v>
      </c>
    </row>
    <row r="2975" spans="1:5" x14ac:dyDescent="0.35">
      <c r="A2975" s="1">
        <v>43152</v>
      </c>
      <c r="B2975">
        <f t="shared" si="138"/>
        <v>21</v>
      </c>
      <c r="C2975">
        <f t="shared" si="139"/>
        <v>2</v>
      </c>
      <c r="D2975">
        <f t="shared" si="140"/>
        <v>2018</v>
      </c>
      <c r="E2975">
        <v>-4.5</v>
      </c>
    </row>
    <row r="2976" spans="1:5" x14ac:dyDescent="0.35">
      <c r="A2976" s="1">
        <v>43153</v>
      </c>
      <c r="B2976">
        <f t="shared" si="138"/>
        <v>22</v>
      </c>
      <c r="C2976">
        <f t="shared" si="139"/>
        <v>2</v>
      </c>
      <c r="D2976">
        <f t="shared" si="140"/>
        <v>2018</v>
      </c>
      <c r="E2976">
        <v>-5.5</v>
      </c>
    </row>
    <row r="2977" spans="1:5" x14ac:dyDescent="0.35">
      <c r="A2977" s="1">
        <v>43154</v>
      </c>
      <c r="B2977">
        <f t="shared" si="138"/>
        <v>23</v>
      </c>
      <c r="C2977">
        <f t="shared" si="139"/>
        <v>2</v>
      </c>
      <c r="D2977">
        <f t="shared" si="140"/>
        <v>2018</v>
      </c>
      <c r="E2977">
        <v>-6</v>
      </c>
    </row>
    <row r="2978" spans="1:5" x14ac:dyDescent="0.35">
      <c r="A2978" s="1">
        <v>43155</v>
      </c>
      <c r="B2978">
        <f t="shared" si="138"/>
        <v>24</v>
      </c>
      <c r="C2978">
        <f t="shared" si="139"/>
        <v>2</v>
      </c>
      <c r="D2978">
        <f t="shared" si="140"/>
        <v>2018</v>
      </c>
      <c r="E2978">
        <v>-5.6</v>
      </c>
    </row>
    <row r="2979" spans="1:5" x14ac:dyDescent="0.35">
      <c r="A2979" s="1">
        <v>43156</v>
      </c>
      <c r="B2979">
        <f t="shared" si="138"/>
        <v>25</v>
      </c>
      <c r="C2979">
        <f t="shared" si="139"/>
        <v>2</v>
      </c>
      <c r="D2979">
        <f t="shared" si="140"/>
        <v>2018</v>
      </c>
      <c r="E2979">
        <v>-10.199999999999999</v>
      </c>
    </row>
    <row r="2980" spans="1:5" x14ac:dyDescent="0.35">
      <c r="A2980" s="1">
        <v>43157</v>
      </c>
      <c r="B2980">
        <f t="shared" si="138"/>
        <v>26</v>
      </c>
      <c r="C2980">
        <f t="shared" si="139"/>
        <v>2</v>
      </c>
      <c r="D2980">
        <f t="shared" si="140"/>
        <v>2018</v>
      </c>
      <c r="E2980">
        <v>-13.7</v>
      </c>
    </row>
    <row r="2981" spans="1:5" x14ac:dyDescent="0.35">
      <c r="A2981" s="1">
        <v>43158</v>
      </c>
      <c r="B2981">
        <f t="shared" si="138"/>
        <v>27</v>
      </c>
      <c r="C2981">
        <f t="shared" si="139"/>
        <v>2</v>
      </c>
      <c r="D2981">
        <f t="shared" si="140"/>
        <v>2018</v>
      </c>
      <c r="E2981">
        <v>-13.4</v>
      </c>
    </row>
    <row r="2982" spans="1:5" x14ac:dyDescent="0.35">
      <c r="A2982" s="1">
        <v>43159</v>
      </c>
      <c r="B2982">
        <f t="shared" si="138"/>
        <v>28</v>
      </c>
      <c r="C2982">
        <f t="shared" si="139"/>
        <v>2</v>
      </c>
      <c r="D2982">
        <f t="shared" si="140"/>
        <v>2018</v>
      </c>
      <c r="E2982">
        <v>-13.1</v>
      </c>
    </row>
    <row r="2983" spans="1:5" x14ac:dyDescent="0.35">
      <c r="A2983" s="1">
        <v>43160</v>
      </c>
      <c r="B2983">
        <f t="shared" si="138"/>
        <v>1</v>
      </c>
      <c r="C2983">
        <f t="shared" si="139"/>
        <v>3</v>
      </c>
      <c r="D2983">
        <f t="shared" si="140"/>
        <v>2018</v>
      </c>
      <c r="E2983">
        <v>-9.1999999999999993</v>
      </c>
    </row>
    <row r="2984" spans="1:5" x14ac:dyDescent="0.35">
      <c r="A2984" s="1">
        <v>43161</v>
      </c>
      <c r="B2984">
        <f t="shared" si="138"/>
        <v>2</v>
      </c>
      <c r="C2984">
        <f t="shared" si="139"/>
        <v>3</v>
      </c>
      <c r="D2984">
        <f t="shared" si="140"/>
        <v>2018</v>
      </c>
      <c r="E2984">
        <v>-4.8</v>
      </c>
    </row>
    <row r="2985" spans="1:5" x14ac:dyDescent="0.35">
      <c r="A2985" s="1">
        <v>43162</v>
      </c>
      <c r="B2985">
        <f t="shared" si="138"/>
        <v>3</v>
      </c>
      <c r="C2985">
        <f t="shared" si="139"/>
        <v>3</v>
      </c>
      <c r="D2985">
        <f t="shared" si="140"/>
        <v>2018</v>
      </c>
      <c r="E2985">
        <v>0.6</v>
      </c>
    </row>
    <row r="2986" spans="1:5" x14ac:dyDescent="0.35">
      <c r="A2986" s="1">
        <v>43163</v>
      </c>
      <c r="B2986">
        <f t="shared" si="138"/>
        <v>4</v>
      </c>
      <c r="C2986">
        <f t="shared" si="139"/>
        <v>3</v>
      </c>
      <c r="D2986">
        <f t="shared" si="140"/>
        <v>2018</v>
      </c>
      <c r="E2986">
        <v>3.7</v>
      </c>
    </row>
    <row r="2987" spans="1:5" x14ac:dyDescent="0.35">
      <c r="A2987" s="1">
        <v>43164</v>
      </c>
      <c r="B2987">
        <f t="shared" si="138"/>
        <v>5</v>
      </c>
      <c r="C2987">
        <f t="shared" si="139"/>
        <v>3</v>
      </c>
      <c r="D2987">
        <f t="shared" si="140"/>
        <v>2018</v>
      </c>
      <c r="E2987">
        <v>4.3</v>
      </c>
    </row>
    <row r="2988" spans="1:5" x14ac:dyDescent="0.35">
      <c r="A2988" s="1">
        <v>43165</v>
      </c>
      <c r="B2988">
        <f t="shared" si="138"/>
        <v>6</v>
      </c>
      <c r="C2988">
        <f t="shared" si="139"/>
        <v>3</v>
      </c>
      <c r="D2988">
        <f t="shared" si="140"/>
        <v>2018</v>
      </c>
      <c r="E2988">
        <v>2.6</v>
      </c>
    </row>
    <row r="2989" spans="1:5" x14ac:dyDescent="0.35">
      <c r="A2989" s="1">
        <v>43166</v>
      </c>
      <c r="B2989">
        <f t="shared" si="138"/>
        <v>7</v>
      </c>
      <c r="C2989">
        <f t="shared" si="139"/>
        <v>3</v>
      </c>
      <c r="D2989">
        <f t="shared" si="140"/>
        <v>2018</v>
      </c>
      <c r="E2989">
        <v>2.1</v>
      </c>
    </row>
    <row r="2990" spans="1:5" x14ac:dyDescent="0.35">
      <c r="A2990" s="1">
        <v>43167</v>
      </c>
      <c r="B2990">
        <f t="shared" si="138"/>
        <v>8</v>
      </c>
      <c r="C2990">
        <f t="shared" si="139"/>
        <v>3</v>
      </c>
      <c r="D2990">
        <f t="shared" si="140"/>
        <v>2018</v>
      </c>
      <c r="E2990">
        <v>3.4</v>
      </c>
    </row>
    <row r="2991" spans="1:5" x14ac:dyDescent="0.35">
      <c r="A2991" s="1">
        <v>43168</v>
      </c>
      <c r="B2991">
        <f t="shared" si="138"/>
        <v>9</v>
      </c>
      <c r="C2991">
        <f t="shared" si="139"/>
        <v>3</v>
      </c>
      <c r="D2991">
        <f t="shared" si="140"/>
        <v>2018</v>
      </c>
      <c r="E2991">
        <v>6.2</v>
      </c>
    </row>
    <row r="2992" spans="1:5" x14ac:dyDescent="0.35">
      <c r="A2992" s="1">
        <v>43169</v>
      </c>
      <c r="B2992">
        <f t="shared" si="138"/>
        <v>10</v>
      </c>
      <c r="C2992">
        <f t="shared" si="139"/>
        <v>3</v>
      </c>
      <c r="D2992">
        <f t="shared" si="140"/>
        <v>2018</v>
      </c>
      <c r="E2992">
        <v>6.5</v>
      </c>
    </row>
    <row r="2993" spans="1:5" x14ac:dyDescent="0.35">
      <c r="A2993" s="1">
        <v>43170</v>
      </c>
      <c r="B2993">
        <f t="shared" si="138"/>
        <v>11</v>
      </c>
      <c r="C2993">
        <f t="shared" si="139"/>
        <v>3</v>
      </c>
      <c r="D2993">
        <f t="shared" si="140"/>
        <v>2018</v>
      </c>
      <c r="E2993">
        <v>8.6999999999999993</v>
      </c>
    </row>
    <row r="2994" spans="1:5" x14ac:dyDescent="0.35">
      <c r="A2994" s="1">
        <v>43171</v>
      </c>
      <c r="B2994">
        <f t="shared" si="138"/>
        <v>12</v>
      </c>
      <c r="C2994">
        <f t="shared" si="139"/>
        <v>3</v>
      </c>
      <c r="D2994">
        <f t="shared" si="140"/>
        <v>2018</v>
      </c>
      <c r="E2994">
        <v>6.2</v>
      </c>
    </row>
    <row r="2995" spans="1:5" x14ac:dyDescent="0.35">
      <c r="A2995" s="1">
        <v>43172</v>
      </c>
      <c r="B2995">
        <f t="shared" si="138"/>
        <v>13</v>
      </c>
      <c r="C2995">
        <f t="shared" si="139"/>
        <v>3</v>
      </c>
      <c r="D2995">
        <f t="shared" si="140"/>
        <v>2018</v>
      </c>
      <c r="E2995">
        <v>3.9</v>
      </c>
    </row>
    <row r="2996" spans="1:5" x14ac:dyDescent="0.35">
      <c r="A2996" s="1">
        <v>43173</v>
      </c>
      <c r="B2996">
        <f t="shared" si="138"/>
        <v>14</v>
      </c>
      <c r="C2996">
        <f t="shared" si="139"/>
        <v>3</v>
      </c>
      <c r="D2996">
        <f t="shared" si="140"/>
        <v>2018</v>
      </c>
      <c r="E2996">
        <v>4.0999999999999996</v>
      </c>
    </row>
    <row r="2997" spans="1:5" x14ac:dyDescent="0.35">
      <c r="A2997" s="1">
        <v>43174</v>
      </c>
      <c r="B2997">
        <f t="shared" si="138"/>
        <v>15</v>
      </c>
      <c r="C2997">
        <f t="shared" si="139"/>
        <v>3</v>
      </c>
      <c r="D2997">
        <f t="shared" si="140"/>
        <v>2018</v>
      </c>
      <c r="E2997">
        <v>3.8</v>
      </c>
    </row>
    <row r="2998" spans="1:5" x14ac:dyDescent="0.35">
      <c r="A2998" s="1">
        <v>43175</v>
      </c>
      <c r="B2998">
        <f t="shared" si="138"/>
        <v>16</v>
      </c>
      <c r="C2998">
        <f t="shared" si="139"/>
        <v>3</v>
      </c>
      <c r="D2998">
        <f t="shared" si="140"/>
        <v>2018</v>
      </c>
      <c r="E2998">
        <v>4.8</v>
      </c>
    </row>
    <row r="2999" spans="1:5" x14ac:dyDescent="0.35">
      <c r="A2999" s="1">
        <v>43176</v>
      </c>
      <c r="B2999">
        <f t="shared" si="138"/>
        <v>17</v>
      </c>
      <c r="C2999">
        <f t="shared" si="139"/>
        <v>3</v>
      </c>
      <c r="D2999">
        <f t="shared" si="140"/>
        <v>2018</v>
      </c>
      <c r="E2999">
        <v>1.7</v>
      </c>
    </row>
    <row r="3000" spans="1:5" x14ac:dyDescent="0.35">
      <c r="A3000" s="1">
        <v>43177</v>
      </c>
      <c r="B3000">
        <f t="shared" si="138"/>
        <v>18</v>
      </c>
      <c r="C3000">
        <f t="shared" si="139"/>
        <v>3</v>
      </c>
      <c r="D3000">
        <f t="shared" si="140"/>
        <v>2018</v>
      </c>
      <c r="E3000">
        <v>-2.8</v>
      </c>
    </row>
    <row r="3001" spans="1:5" x14ac:dyDescent="0.35">
      <c r="A3001" s="1">
        <v>43178</v>
      </c>
      <c r="B3001">
        <f t="shared" si="138"/>
        <v>19</v>
      </c>
      <c r="C3001">
        <f t="shared" si="139"/>
        <v>3</v>
      </c>
      <c r="D3001">
        <f t="shared" si="140"/>
        <v>2018</v>
      </c>
      <c r="E3001">
        <v>-5.5</v>
      </c>
    </row>
    <row r="3002" spans="1:5" x14ac:dyDescent="0.35">
      <c r="A3002" s="1">
        <v>43179</v>
      </c>
      <c r="B3002">
        <f t="shared" si="138"/>
        <v>20</v>
      </c>
      <c r="C3002">
        <f t="shared" si="139"/>
        <v>3</v>
      </c>
      <c r="D3002">
        <f t="shared" si="140"/>
        <v>2018</v>
      </c>
      <c r="E3002">
        <v>-5.8</v>
      </c>
    </row>
    <row r="3003" spans="1:5" x14ac:dyDescent="0.35">
      <c r="A3003" s="1">
        <v>43180</v>
      </c>
      <c r="B3003">
        <f t="shared" si="138"/>
        <v>21</v>
      </c>
      <c r="C3003">
        <f t="shared" si="139"/>
        <v>3</v>
      </c>
      <c r="D3003">
        <f t="shared" si="140"/>
        <v>2018</v>
      </c>
      <c r="E3003">
        <v>-4.9000000000000004</v>
      </c>
    </row>
    <row r="3004" spans="1:5" x14ac:dyDescent="0.35">
      <c r="A3004" s="1">
        <v>43181</v>
      </c>
      <c r="B3004">
        <f t="shared" si="138"/>
        <v>22</v>
      </c>
      <c r="C3004">
        <f t="shared" si="139"/>
        <v>3</v>
      </c>
      <c r="D3004">
        <f t="shared" si="140"/>
        <v>2018</v>
      </c>
      <c r="E3004">
        <v>-3.9</v>
      </c>
    </row>
    <row r="3005" spans="1:5" x14ac:dyDescent="0.35">
      <c r="A3005" s="1">
        <v>43182</v>
      </c>
      <c r="B3005">
        <f t="shared" si="138"/>
        <v>23</v>
      </c>
      <c r="C3005">
        <f t="shared" si="139"/>
        <v>3</v>
      </c>
      <c r="D3005">
        <f t="shared" si="140"/>
        <v>2018</v>
      </c>
      <c r="E3005">
        <v>-0.2</v>
      </c>
    </row>
    <row r="3006" spans="1:5" x14ac:dyDescent="0.35">
      <c r="A3006" s="1">
        <v>43183</v>
      </c>
      <c r="B3006">
        <f t="shared" si="138"/>
        <v>24</v>
      </c>
      <c r="C3006">
        <f t="shared" si="139"/>
        <v>3</v>
      </c>
      <c r="D3006">
        <f t="shared" si="140"/>
        <v>2018</v>
      </c>
      <c r="E3006">
        <v>1.5</v>
      </c>
    </row>
    <row r="3007" spans="1:5" x14ac:dyDescent="0.35">
      <c r="A3007" s="1">
        <v>43184</v>
      </c>
      <c r="B3007">
        <f t="shared" si="138"/>
        <v>25</v>
      </c>
      <c r="C3007">
        <f t="shared" si="139"/>
        <v>3</v>
      </c>
      <c r="D3007">
        <f t="shared" si="140"/>
        <v>2018</v>
      </c>
      <c r="E3007">
        <v>3.2</v>
      </c>
    </row>
    <row r="3008" spans="1:5" x14ac:dyDescent="0.35">
      <c r="A3008" s="1">
        <v>43185</v>
      </c>
      <c r="B3008">
        <f t="shared" si="138"/>
        <v>26</v>
      </c>
      <c r="C3008">
        <f t="shared" si="139"/>
        <v>3</v>
      </c>
      <c r="D3008">
        <f t="shared" si="140"/>
        <v>2018</v>
      </c>
      <c r="E3008">
        <v>2.8</v>
      </c>
    </row>
    <row r="3009" spans="1:5" x14ac:dyDescent="0.35">
      <c r="A3009" s="1">
        <v>43186</v>
      </c>
      <c r="B3009">
        <f t="shared" si="138"/>
        <v>27</v>
      </c>
      <c r="C3009">
        <f t="shared" si="139"/>
        <v>3</v>
      </c>
      <c r="D3009">
        <f t="shared" si="140"/>
        <v>2018</v>
      </c>
      <c r="E3009">
        <v>3</v>
      </c>
    </row>
    <row r="3010" spans="1:5" x14ac:dyDescent="0.35">
      <c r="A3010" s="1">
        <v>43187</v>
      </c>
      <c r="B3010">
        <f t="shared" ref="B3010:B3073" si="141">DAY(A3010)</f>
        <v>28</v>
      </c>
      <c r="C3010">
        <f t="shared" ref="C3010:C3073" si="142">MONTH(A3010)</f>
        <v>3</v>
      </c>
      <c r="D3010">
        <f t="shared" ref="D3010:D3073" si="143">YEAR(A3010)</f>
        <v>2018</v>
      </c>
      <c r="E3010">
        <v>5.7</v>
      </c>
    </row>
    <row r="3011" spans="1:5" x14ac:dyDescent="0.35">
      <c r="A3011" s="1">
        <v>43188</v>
      </c>
      <c r="B3011">
        <f t="shared" si="141"/>
        <v>29</v>
      </c>
      <c r="C3011">
        <f t="shared" si="142"/>
        <v>3</v>
      </c>
      <c r="D3011">
        <f t="shared" si="143"/>
        <v>2018</v>
      </c>
      <c r="E3011">
        <v>3.4</v>
      </c>
    </row>
    <row r="3012" spans="1:5" x14ac:dyDescent="0.35">
      <c r="A3012" s="1">
        <v>43189</v>
      </c>
      <c r="B3012">
        <f t="shared" si="141"/>
        <v>30</v>
      </c>
      <c r="C3012">
        <f t="shared" si="142"/>
        <v>3</v>
      </c>
      <c r="D3012">
        <f t="shared" si="143"/>
        <v>2018</v>
      </c>
      <c r="E3012">
        <v>5.3</v>
      </c>
    </row>
    <row r="3013" spans="1:5" x14ac:dyDescent="0.35">
      <c r="A3013" s="1">
        <v>43190</v>
      </c>
      <c r="B3013">
        <f t="shared" si="141"/>
        <v>31</v>
      </c>
      <c r="C3013">
        <f t="shared" si="142"/>
        <v>3</v>
      </c>
      <c r="D3013">
        <f t="shared" si="143"/>
        <v>2018</v>
      </c>
      <c r="E3013">
        <v>2.2999999999999998</v>
      </c>
    </row>
    <row r="3014" spans="1:5" x14ac:dyDescent="0.35">
      <c r="A3014" s="1">
        <v>43191</v>
      </c>
      <c r="B3014">
        <f t="shared" si="141"/>
        <v>1</v>
      </c>
      <c r="C3014">
        <f t="shared" si="142"/>
        <v>4</v>
      </c>
      <c r="D3014">
        <f t="shared" si="143"/>
        <v>2018</v>
      </c>
      <c r="E3014">
        <v>1.9</v>
      </c>
    </row>
    <row r="3015" spans="1:5" x14ac:dyDescent="0.35">
      <c r="A3015" s="1">
        <v>43192</v>
      </c>
      <c r="B3015">
        <f t="shared" si="141"/>
        <v>2</v>
      </c>
      <c r="C3015">
        <f t="shared" si="142"/>
        <v>4</v>
      </c>
      <c r="D3015">
        <f t="shared" si="143"/>
        <v>2018</v>
      </c>
      <c r="E3015">
        <v>6.1</v>
      </c>
    </row>
    <row r="3016" spans="1:5" x14ac:dyDescent="0.35">
      <c r="A3016" s="1">
        <v>43193</v>
      </c>
      <c r="B3016">
        <f t="shared" si="141"/>
        <v>3</v>
      </c>
      <c r="C3016">
        <f t="shared" si="142"/>
        <v>4</v>
      </c>
      <c r="D3016">
        <f t="shared" si="143"/>
        <v>2018</v>
      </c>
      <c r="E3016">
        <v>12</v>
      </c>
    </row>
    <row r="3017" spans="1:5" x14ac:dyDescent="0.35">
      <c r="A3017" s="1">
        <v>43194</v>
      </c>
      <c r="B3017">
        <f t="shared" si="141"/>
        <v>4</v>
      </c>
      <c r="C3017">
        <f t="shared" si="142"/>
        <v>4</v>
      </c>
      <c r="D3017">
        <f t="shared" si="143"/>
        <v>2018</v>
      </c>
      <c r="E3017">
        <v>10.199999999999999</v>
      </c>
    </row>
    <row r="3018" spans="1:5" x14ac:dyDescent="0.35">
      <c r="A3018" s="1">
        <v>43195</v>
      </c>
      <c r="B3018">
        <f t="shared" si="141"/>
        <v>5</v>
      </c>
      <c r="C3018">
        <f t="shared" si="142"/>
        <v>4</v>
      </c>
      <c r="D3018">
        <f t="shared" si="143"/>
        <v>2018</v>
      </c>
      <c r="E3018">
        <v>6.7</v>
      </c>
    </row>
    <row r="3019" spans="1:5" x14ac:dyDescent="0.35">
      <c r="A3019" s="1">
        <v>43196</v>
      </c>
      <c r="B3019">
        <f t="shared" si="141"/>
        <v>6</v>
      </c>
      <c r="C3019">
        <f t="shared" si="142"/>
        <v>4</v>
      </c>
      <c r="D3019">
        <f t="shared" si="143"/>
        <v>2018</v>
      </c>
      <c r="E3019">
        <v>6.3</v>
      </c>
    </row>
    <row r="3020" spans="1:5" x14ac:dyDescent="0.35">
      <c r="A3020" s="1">
        <v>43197</v>
      </c>
      <c r="B3020">
        <f t="shared" si="141"/>
        <v>7</v>
      </c>
      <c r="C3020">
        <f t="shared" si="142"/>
        <v>4</v>
      </c>
      <c r="D3020">
        <f t="shared" si="143"/>
        <v>2018</v>
      </c>
      <c r="E3020">
        <v>10.7</v>
      </c>
    </row>
    <row r="3021" spans="1:5" x14ac:dyDescent="0.35">
      <c r="A3021" s="1">
        <v>43198</v>
      </c>
      <c r="B3021">
        <f t="shared" si="141"/>
        <v>8</v>
      </c>
      <c r="C3021">
        <f t="shared" si="142"/>
        <v>4</v>
      </c>
      <c r="D3021">
        <f t="shared" si="143"/>
        <v>2018</v>
      </c>
      <c r="E3021">
        <v>12</v>
      </c>
    </row>
    <row r="3022" spans="1:5" x14ac:dyDescent="0.35">
      <c r="A3022" s="1">
        <v>43199</v>
      </c>
      <c r="B3022">
        <f t="shared" si="141"/>
        <v>9</v>
      </c>
      <c r="C3022">
        <f t="shared" si="142"/>
        <v>4</v>
      </c>
      <c r="D3022">
        <f t="shared" si="143"/>
        <v>2018</v>
      </c>
      <c r="E3022">
        <v>9.4</v>
      </c>
    </row>
    <row r="3023" spans="1:5" x14ac:dyDescent="0.35">
      <c r="A3023" s="1">
        <v>43200</v>
      </c>
      <c r="B3023">
        <f t="shared" si="141"/>
        <v>10</v>
      </c>
      <c r="C3023">
        <f t="shared" si="142"/>
        <v>4</v>
      </c>
      <c r="D3023">
        <f t="shared" si="143"/>
        <v>2018</v>
      </c>
      <c r="E3023">
        <v>10.199999999999999</v>
      </c>
    </row>
    <row r="3024" spans="1:5" x14ac:dyDescent="0.35">
      <c r="A3024" s="1">
        <v>43201</v>
      </c>
      <c r="B3024">
        <f t="shared" si="141"/>
        <v>11</v>
      </c>
      <c r="C3024">
        <f t="shared" si="142"/>
        <v>4</v>
      </c>
      <c r="D3024">
        <f t="shared" si="143"/>
        <v>2018</v>
      </c>
      <c r="E3024">
        <v>10.1</v>
      </c>
    </row>
    <row r="3025" spans="1:5" x14ac:dyDescent="0.35">
      <c r="A3025" s="1">
        <v>43202</v>
      </c>
      <c r="B3025">
        <f t="shared" si="141"/>
        <v>12</v>
      </c>
      <c r="C3025">
        <f t="shared" si="142"/>
        <v>4</v>
      </c>
      <c r="D3025">
        <f t="shared" si="143"/>
        <v>2018</v>
      </c>
      <c r="E3025">
        <v>11.4</v>
      </c>
    </row>
    <row r="3026" spans="1:5" x14ac:dyDescent="0.35">
      <c r="A3026" s="1">
        <v>43203</v>
      </c>
      <c r="B3026">
        <f t="shared" si="141"/>
        <v>13</v>
      </c>
      <c r="C3026">
        <f t="shared" si="142"/>
        <v>4</v>
      </c>
      <c r="D3026">
        <f t="shared" si="143"/>
        <v>2018</v>
      </c>
      <c r="E3026">
        <v>9.1999999999999993</v>
      </c>
    </row>
    <row r="3027" spans="1:5" x14ac:dyDescent="0.35">
      <c r="A3027" s="1">
        <v>43204</v>
      </c>
      <c r="B3027">
        <f t="shared" si="141"/>
        <v>14</v>
      </c>
      <c r="C3027">
        <f t="shared" si="142"/>
        <v>4</v>
      </c>
      <c r="D3027">
        <f t="shared" si="143"/>
        <v>2018</v>
      </c>
      <c r="E3027">
        <v>9.3000000000000007</v>
      </c>
    </row>
    <row r="3028" spans="1:5" x14ac:dyDescent="0.35">
      <c r="A3028" s="1">
        <v>43205</v>
      </c>
      <c r="B3028">
        <f t="shared" si="141"/>
        <v>15</v>
      </c>
      <c r="C3028">
        <f t="shared" si="142"/>
        <v>4</v>
      </c>
      <c r="D3028">
        <f t="shared" si="143"/>
        <v>2018</v>
      </c>
      <c r="E3028">
        <v>10.7</v>
      </c>
    </row>
    <row r="3029" spans="1:5" x14ac:dyDescent="0.35">
      <c r="A3029" s="1">
        <v>43206</v>
      </c>
      <c r="B3029">
        <f t="shared" si="141"/>
        <v>16</v>
      </c>
      <c r="C3029">
        <f t="shared" si="142"/>
        <v>4</v>
      </c>
      <c r="D3029">
        <f t="shared" si="143"/>
        <v>2018</v>
      </c>
      <c r="E3029">
        <v>8.9</v>
      </c>
    </row>
    <row r="3030" spans="1:5" x14ac:dyDescent="0.35">
      <c r="A3030" s="1">
        <v>43207</v>
      </c>
      <c r="B3030">
        <f t="shared" si="141"/>
        <v>17</v>
      </c>
      <c r="C3030">
        <f t="shared" si="142"/>
        <v>4</v>
      </c>
      <c r="D3030">
        <f t="shared" si="143"/>
        <v>2018</v>
      </c>
      <c r="E3030">
        <v>11.5</v>
      </c>
    </row>
    <row r="3031" spans="1:5" x14ac:dyDescent="0.35">
      <c r="A3031" s="1">
        <v>43208</v>
      </c>
      <c r="B3031">
        <f t="shared" si="141"/>
        <v>18</v>
      </c>
      <c r="C3031">
        <f t="shared" si="142"/>
        <v>4</v>
      </c>
      <c r="D3031">
        <f t="shared" si="143"/>
        <v>2018</v>
      </c>
      <c r="E3031">
        <v>12.2</v>
      </c>
    </row>
    <row r="3032" spans="1:5" x14ac:dyDescent="0.35">
      <c r="A3032" s="1">
        <v>43209</v>
      </c>
      <c r="B3032">
        <f t="shared" si="141"/>
        <v>19</v>
      </c>
      <c r="C3032">
        <f t="shared" si="142"/>
        <v>4</v>
      </c>
      <c r="D3032">
        <f t="shared" si="143"/>
        <v>2018</v>
      </c>
      <c r="E3032">
        <v>13.9</v>
      </c>
    </row>
    <row r="3033" spans="1:5" x14ac:dyDescent="0.35">
      <c r="A3033" s="1">
        <v>43210</v>
      </c>
      <c r="B3033">
        <f t="shared" si="141"/>
        <v>20</v>
      </c>
      <c r="C3033">
        <f t="shared" si="142"/>
        <v>4</v>
      </c>
      <c r="D3033">
        <f t="shared" si="143"/>
        <v>2018</v>
      </c>
      <c r="E3033">
        <v>14.9</v>
      </c>
    </row>
    <row r="3034" spans="1:5" x14ac:dyDescent="0.35">
      <c r="A3034" s="1">
        <v>43211</v>
      </c>
      <c r="B3034">
        <f t="shared" si="141"/>
        <v>21</v>
      </c>
      <c r="C3034">
        <f t="shared" si="142"/>
        <v>4</v>
      </c>
      <c r="D3034">
        <f t="shared" si="143"/>
        <v>2018</v>
      </c>
      <c r="E3034">
        <v>15.5</v>
      </c>
    </row>
    <row r="3035" spans="1:5" x14ac:dyDescent="0.35">
      <c r="A3035" s="1">
        <v>43212</v>
      </c>
      <c r="B3035">
        <f t="shared" si="141"/>
        <v>22</v>
      </c>
      <c r="C3035">
        <f t="shared" si="142"/>
        <v>4</v>
      </c>
      <c r="D3035">
        <f t="shared" si="143"/>
        <v>2018</v>
      </c>
      <c r="E3035">
        <v>15.9</v>
      </c>
    </row>
    <row r="3036" spans="1:5" x14ac:dyDescent="0.35">
      <c r="A3036" s="1">
        <v>43213</v>
      </c>
      <c r="B3036">
        <f t="shared" si="141"/>
        <v>23</v>
      </c>
      <c r="C3036">
        <f t="shared" si="142"/>
        <v>4</v>
      </c>
      <c r="D3036">
        <f t="shared" si="143"/>
        <v>2018</v>
      </c>
      <c r="E3036">
        <v>14.7</v>
      </c>
    </row>
    <row r="3037" spans="1:5" x14ac:dyDescent="0.35">
      <c r="A3037" s="1">
        <v>43214</v>
      </c>
      <c r="B3037">
        <f t="shared" si="141"/>
        <v>24</v>
      </c>
      <c r="C3037">
        <f t="shared" si="142"/>
        <v>4</v>
      </c>
      <c r="D3037">
        <f t="shared" si="143"/>
        <v>2018</v>
      </c>
      <c r="E3037">
        <v>13.4</v>
      </c>
    </row>
    <row r="3038" spans="1:5" x14ac:dyDescent="0.35">
      <c r="A3038" s="1">
        <v>43215</v>
      </c>
      <c r="B3038">
        <f t="shared" si="141"/>
        <v>25</v>
      </c>
      <c r="C3038">
        <f t="shared" si="142"/>
        <v>4</v>
      </c>
      <c r="D3038">
        <f t="shared" si="143"/>
        <v>2018</v>
      </c>
      <c r="E3038">
        <v>15</v>
      </c>
    </row>
    <row r="3039" spans="1:5" x14ac:dyDescent="0.35">
      <c r="A3039" s="1">
        <v>43216</v>
      </c>
      <c r="B3039">
        <f t="shared" si="141"/>
        <v>26</v>
      </c>
      <c r="C3039">
        <f t="shared" si="142"/>
        <v>4</v>
      </c>
      <c r="D3039">
        <f t="shared" si="143"/>
        <v>2018</v>
      </c>
      <c r="E3039">
        <v>7.9</v>
      </c>
    </row>
    <row r="3040" spans="1:5" x14ac:dyDescent="0.35">
      <c r="A3040" s="1">
        <v>43217</v>
      </c>
      <c r="B3040">
        <f t="shared" si="141"/>
        <v>27</v>
      </c>
      <c r="C3040">
        <f t="shared" si="142"/>
        <v>4</v>
      </c>
      <c r="D3040">
        <f t="shared" si="143"/>
        <v>2018</v>
      </c>
      <c r="E3040">
        <v>10.8</v>
      </c>
    </row>
    <row r="3041" spans="1:5" x14ac:dyDescent="0.35">
      <c r="A3041" s="1">
        <v>43218</v>
      </c>
      <c r="B3041">
        <f t="shared" si="141"/>
        <v>28</v>
      </c>
      <c r="C3041">
        <f t="shared" si="142"/>
        <v>4</v>
      </c>
      <c r="D3041">
        <f t="shared" si="143"/>
        <v>2018</v>
      </c>
      <c r="E3041">
        <v>13.4</v>
      </c>
    </row>
    <row r="3042" spans="1:5" x14ac:dyDescent="0.35">
      <c r="A3042" s="1">
        <v>43219</v>
      </c>
      <c r="B3042">
        <f t="shared" si="141"/>
        <v>29</v>
      </c>
      <c r="C3042">
        <f t="shared" si="142"/>
        <v>4</v>
      </c>
      <c r="D3042">
        <f t="shared" si="143"/>
        <v>2018</v>
      </c>
      <c r="E3042">
        <v>15.9</v>
      </c>
    </row>
    <row r="3043" spans="1:5" x14ac:dyDescent="0.35">
      <c r="A3043" s="1">
        <v>43220</v>
      </c>
      <c r="B3043">
        <f t="shared" si="141"/>
        <v>30</v>
      </c>
      <c r="C3043">
        <f t="shared" si="142"/>
        <v>4</v>
      </c>
      <c r="D3043">
        <f t="shared" si="143"/>
        <v>2018</v>
      </c>
      <c r="E3043">
        <v>10.9</v>
      </c>
    </row>
    <row r="3044" spans="1:5" x14ac:dyDescent="0.35">
      <c r="A3044" s="1">
        <v>43221</v>
      </c>
      <c r="B3044">
        <f t="shared" si="141"/>
        <v>1</v>
      </c>
      <c r="C3044">
        <f t="shared" si="142"/>
        <v>5</v>
      </c>
      <c r="D3044">
        <f t="shared" si="143"/>
        <v>2018</v>
      </c>
      <c r="E3044">
        <v>8.3000000000000007</v>
      </c>
    </row>
    <row r="3045" spans="1:5" x14ac:dyDescent="0.35">
      <c r="A3045" s="1">
        <v>43222</v>
      </c>
      <c r="B3045">
        <f t="shared" si="141"/>
        <v>2</v>
      </c>
      <c r="C3045">
        <f t="shared" si="142"/>
        <v>5</v>
      </c>
      <c r="D3045">
        <f t="shared" si="143"/>
        <v>2018</v>
      </c>
      <c r="E3045">
        <v>10.1</v>
      </c>
    </row>
    <row r="3046" spans="1:5" x14ac:dyDescent="0.35">
      <c r="A3046" s="1">
        <v>43223</v>
      </c>
      <c r="B3046">
        <f t="shared" si="141"/>
        <v>3</v>
      </c>
      <c r="C3046">
        <f t="shared" si="142"/>
        <v>5</v>
      </c>
      <c r="D3046">
        <f t="shared" si="143"/>
        <v>2018</v>
      </c>
      <c r="E3046">
        <v>10.9</v>
      </c>
    </row>
    <row r="3047" spans="1:5" x14ac:dyDescent="0.35">
      <c r="A3047" s="1">
        <v>43224</v>
      </c>
      <c r="B3047">
        <f t="shared" si="141"/>
        <v>4</v>
      </c>
      <c r="C3047">
        <f t="shared" si="142"/>
        <v>5</v>
      </c>
      <c r="D3047">
        <f t="shared" si="143"/>
        <v>2018</v>
      </c>
      <c r="E3047">
        <v>11.4</v>
      </c>
    </row>
    <row r="3048" spans="1:5" x14ac:dyDescent="0.35">
      <c r="A3048" s="1">
        <v>43225</v>
      </c>
      <c r="B3048">
        <f t="shared" si="141"/>
        <v>5</v>
      </c>
      <c r="C3048">
        <f t="shared" si="142"/>
        <v>5</v>
      </c>
      <c r="D3048">
        <f t="shared" si="143"/>
        <v>2018</v>
      </c>
      <c r="E3048">
        <v>14.6</v>
      </c>
    </row>
    <row r="3049" spans="1:5" x14ac:dyDescent="0.35">
      <c r="A3049" s="1">
        <v>43226</v>
      </c>
      <c r="B3049">
        <f t="shared" si="141"/>
        <v>6</v>
      </c>
      <c r="C3049">
        <f t="shared" si="142"/>
        <v>5</v>
      </c>
      <c r="D3049">
        <f t="shared" si="143"/>
        <v>2018</v>
      </c>
      <c r="E3049">
        <v>14.4</v>
      </c>
    </row>
    <row r="3050" spans="1:5" x14ac:dyDescent="0.35">
      <c r="A3050" s="1">
        <v>43227</v>
      </c>
      <c r="B3050">
        <f t="shared" si="141"/>
        <v>7</v>
      </c>
      <c r="C3050">
        <f t="shared" si="142"/>
        <v>5</v>
      </c>
      <c r="D3050">
        <f t="shared" si="143"/>
        <v>2018</v>
      </c>
      <c r="E3050">
        <v>12.7</v>
      </c>
    </row>
    <row r="3051" spans="1:5" x14ac:dyDescent="0.35">
      <c r="A3051" s="1">
        <v>43228</v>
      </c>
      <c r="B3051">
        <f t="shared" si="141"/>
        <v>8</v>
      </c>
      <c r="C3051">
        <f t="shared" si="142"/>
        <v>5</v>
      </c>
      <c r="D3051">
        <f t="shared" si="143"/>
        <v>2018</v>
      </c>
      <c r="E3051">
        <v>14.3</v>
      </c>
    </row>
    <row r="3052" spans="1:5" x14ac:dyDescent="0.35">
      <c r="A3052" s="1">
        <v>43229</v>
      </c>
      <c r="B3052">
        <f t="shared" si="141"/>
        <v>9</v>
      </c>
      <c r="C3052">
        <f t="shared" si="142"/>
        <v>5</v>
      </c>
      <c r="D3052">
        <f t="shared" si="143"/>
        <v>2018</v>
      </c>
      <c r="E3052">
        <v>11.7</v>
      </c>
    </row>
    <row r="3053" spans="1:5" x14ac:dyDescent="0.35">
      <c r="A3053" s="1">
        <v>43230</v>
      </c>
      <c r="B3053">
        <f t="shared" si="141"/>
        <v>10</v>
      </c>
      <c r="C3053">
        <f t="shared" si="142"/>
        <v>5</v>
      </c>
      <c r="D3053">
        <f t="shared" si="143"/>
        <v>2018</v>
      </c>
      <c r="E3053">
        <v>10.7</v>
      </c>
    </row>
    <row r="3054" spans="1:5" x14ac:dyDescent="0.35">
      <c r="A3054" s="1">
        <v>43231</v>
      </c>
      <c r="B3054">
        <f t="shared" si="141"/>
        <v>11</v>
      </c>
      <c r="C3054">
        <f t="shared" si="142"/>
        <v>5</v>
      </c>
      <c r="D3054">
        <f t="shared" si="143"/>
        <v>2018</v>
      </c>
      <c r="E3054">
        <v>12.6</v>
      </c>
    </row>
    <row r="3055" spans="1:5" x14ac:dyDescent="0.35">
      <c r="A3055" s="1">
        <v>43232</v>
      </c>
      <c r="B3055">
        <f t="shared" si="141"/>
        <v>12</v>
      </c>
      <c r="C3055">
        <f t="shared" si="142"/>
        <v>5</v>
      </c>
      <c r="D3055">
        <f t="shared" si="143"/>
        <v>2018</v>
      </c>
      <c r="E3055">
        <v>15.7</v>
      </c>
    </row>
    <row r="3056" spans="1:5" x14ac:dyDescent="0.35">
      <c r="A3056" s="1">
        <v>43233</v>
      </c>
      <c r="B3056">
        <f t="shared" si="141"/>
        <v>13</v>
      </c>
      <c r="C3056">
        <f t="shared" si="142"/>
        <v>5</v>
      </c>
      <c r="D3056">
        <f t="shared" si="143"/>
        <v>2018</v>
      </c>
      <c r="E3056">
        <v>14</v>
      </c>
    </row>
    <row r="3057" spans="1:5" x14ac:dyDescent="0.35">
      <c r="A3057" s="1">
        <v>43234</v>
      </c>
      <c r="B3057">
        <f t="shared" si="141"/>
        <v>14</v>
      </c>
      <c r="C3057">
        <f t="shared" si="142"/>
        <v>5</v>
      </c>
      <c r="D3057">
        <f t="shared" si="143"/>
        <v>2018</v>
      </c>
      <c r="E3057">
        <v>9.9</v>
      </c>
    </row>
    <row r="3058" spans="1:5" x14ac:dyDescent="0.35">
      <c r="A3058" s="1">
        <v>43235</v>
      </c>
      <c r="B3058">
        <f t="shared" si="141"/>
        <v>15</v>
      </c>
      <c r="C3058">
        <f t="shared" si="142"/>
        <v>5</v>
      </c>
      <c r="D3058">
        <f t="shared" si="143"/>
        <v>2018</v>
      </c>
      <c r="E3058">
        <v>7.9</v>
      </c>
    </row>
    <row r="3059" spans="1:5" x14ac:dyDescent="0.35">
      <c r="A3059" s="1">
        <v>43236</v>
      </c>
      <c r="B3059">
        <f t="shared" si="141"/>
        <v>16</v>
      </c>
      <c r="C3059">
        <f t="shared" si="142"/>
        <v>5</v>
      </c>
      <c r="D3059">
        <f t="shared" si="143"/>
        <v>2018</v>
      </c>
      <c r="E3059">
        <v>7.9</v>
      </c>
    </row>
    <row r="3060" spans="1:5" x14ac:dyDescent="0.35">
      <c r="A3060" s="1">
        <v>43237</v>
      </c>
      <c r="B3060">
        <f t="shared" si="141"/>
        <v>17</v>
      </c>
      <c r="C3060">
        <f t="shared" si="142"/>
        <v>5</v>
      </c>
      <c r="D3060">
        <f t="shared" si="143"/>
        <v>2018</v>
      </c>
      <c r="E3060">
        <v>9.5</v>
      </c>
    </row>
    <row r="3061" spans="1:5" x14ac:dyDescent="0.35">
      <c r="A3061" s="1">
        <v>43238</v>
      </c>
      <c r="B3061">
        <f t="shared" si="141"/>
        <v>18</v>
      </c>
      <c r="C3061">
        <f t="shared" si="142"/>
        <v>5</v>
      </c>
      <c r="D3061">
        <f t="shared" si="143"/>
        <v>2018</v>
      </c>
      <c r="E3061">
        <v>11.2</v>
      </c>
    </row>
    <row r="3062" spans="1:5" x14ac:dyDescent="0.35">
      <c r="A3062" s="1">
        <v>43239</v>
      </c>
      <c r="B3062">
        <f t="shared" si="141"/>
        <v>19</v>
      </c>
      <c r="C3062">
        <f t="shared" si="142"/>
        <v>5</v>
      </c>
      <c r="D3062">
        <f t="shared" si="143"/>
        <v>2018</v>
      </c>
      <c r="E3062">
        <v>10.1</v>
      </c>
    </row>
    <row r="3063" spans="1:5" x14ac:dyDescent="0.35">
      <c r="A3063" s="1">
        <v>43240</v>
      </c>
      <c r="B3063">
        <f t="shared" si="141"/>
        <v>20</v>
      </c>
      <c r="C3063">
        <f t="shared" si="142"/>
        <v>5</v>
      </c>
      <c r="D3063">
        <f t="shared" si="143"/>
        <v>2018</v>
      </c>
      <c r="E3063">
        <v>10.6</v>
      </c>
    </row>
    <row r="3064" spans="1:5" x14ac:dyDescent="0.35">
      <c r="A3064" s="1">
        <v>43241</v>
      </c>
      <c r="B3064">
        <f t="shared" si="141"/>
        <v>21</v>
      </c>
      <c r="C3064">
        <f t="shared" si="142"/>
        <v>5</v>
      </c>
      <c r="D3064">
        <f t="shared" si="143"/>
        <v>2018</v>
      </c>
      <c r="E3064">
        <v>13.3</v>
      </c>
    </row>
    <row r="3065" spans="1:5" x14ac:dyDescent="0.35">
      <c r="A3065" s="1">
        <v>43242</v>
      </c>
      <c r="B3065">
        <f t="shared" si="141"/>
        <v>22</v>
      </c>
      <c r="C3065">
        <f t="shared" si="142"/>
        <v>5</v>
      </c>
      <c r="D3065">
        <f t="shared" si="143"/>
        <v>2018</v>
      </c>
      <c r="E3065">
        <v>15</v>
      </c>
    </row>
    <row r="3066" spans="1:5" x14ac:dyDescent="0.35">
      <c r="A3066" s="1">
        <v>43243</v>
      </c>
      <c r="B3066">
        <f t="shared" si="141"/>
        <v>23</v>
      </c>
      <c r="C3066">
        <f t="shared" si="142"/>
        <v>5</v>
      </c>
      <c r="D3066">
        <f t="shared" si="143"/>
        <v>2018</v>
      </c>
      <c r="E3066">
        <v>15.1</v>
      </c>
    </row>
    <row r="3067" spans="1:5" x14ac:dyDescent="0.35">
      <c r="A3067" s="1">
        <v>43244</v>
      </c>
      <c r="B3067">
        <f t="shared" si="141"/>
        <v>24</v>
      </c>
      <c r="C3067">
        <f t="shared" si="142"/>
        <v>5</v>
      </c>
      <c r="D3067">
        <f t="shared" si="143"/>
        <v>2018</v>
      </c>
      <c r="E3067">
        <v>13.9</v>
      </c>
    </row>
    <row r="3068" spans="1:5" x14ac:dyDescent="0.35">
      <c r="A3068" s="1">
        <v>43245</v>
      </c>
      <c r="B3068">
        <f t="shared" si="141"/>
        <v>25</v>
      </c>
      <c r="C3068">
        <f t="shared" si="142"/>
        <v>5</v>
      </c>
      <c r="D3068">
        <f t="shared" si="143"/>
        <v>2018</v>
      </c>
      <c r="E3068">
        <v>16</v>
      </c>
    </row>
    <row r="3069" spans="1:5" x14ac:dyDescent="0.35">
      <c r="A3069" s="1">
        <v>43246</v>
      </c>
      <c r="B3069">
        <f t="shared" si="141"/>
        <v>26</v>
      </c>
      <c r="C3069">
        <f t="shared" si="142"/>
        <v>5</v>
      </c>
      <c r="D3069">
        <f t="shared" si="143"/>
        <v>2018</v>
      </c>
      <c r="E3069">
        <v>17.5</v>
      </c>
    </row>
    <row r="3070" spans="1:5" x14ac:dyDescent="0.35">
      <c r="A3070" s="1">
        <v>43247</v>
      </c>
      <c r="B3070">
        <f t="shared" si="141"/>
        <v>27</v>
      </c>
      <c r="C3070">
        <f t="shared" si="142"/>
        <v>5</v>
      </c>
      <c r="D3070">
        <f t="shared" si="143"/>
        <v>2018</v>
      </c>
      <c r="E3070">
        <v>17.8</v>
      </c>
    </row>
    <row r="3071" spans="1:5" x14ac:dyDescent="0.35">
      <c r="A3071" s="1">
        <v>43248</v>
      </c>
      <c r="B3071">
        <f t="shared" si="141"/>
        <v>28</v>
      </c>
      <c r="C3071">
        <f t="shared" si="142"/>
        <v>5</v>
      </c>
      <c r="D3071">
        <f t="shared" si="143"/>
        <v>2018</v>
      </c>
      <c r="E3071">
        <v>17.5</v>
      </c>
    </row>
    <row r="3072" spans="1:5" x14ac:dyDescent="0.35">
      <c r="A3072" s="1">
        <v>43249</v>
      </c>
      <c r="B3072">
        <f t="shared" si="141"/>
        <v>29</v>
      </c>
      <c r="C3072">
        <f t="shared" si="142"/>
        <v>5</v>
      </c>
      <c r="D3072">
        <f t="shared" si="143"/>
        <v>2018</v>
      </c>
      <c r="E3072">
        <v>17</v>
      </c>
    </row>
    <row r="3073" spans="1:5" x14ac:dyDescent="0.35">
      <c r="A3073" s="1">
        <v>43250</v>
      </c>
      <c r="B3073">
        <f t="shared" si="141"/>
        <v>30</v>
      </c>
      <c r="C3073">
        <f t="shared" si="142"/>
        <v>5</v>
      </c>
      <c r="D3073">
        <f t="shared" si="143"/>
        <v>2018</v>
      </c>
      <c r="E3073">
        <v>18.3</v>
      </c>
    </row>
    <row r="3074" spans="1:5" x14ac:dyDescent="0.35">
      <c r="A3074" s="1">
        <v>43251</v>
      </c>
      <c r="B3074">
        <f t="shared" ref="B3074:B3137" si="144">DAY(A3074)</f>
        <v>31</v>
      </c>
      <c r="C3074">
        <f t="shared" ref="C3074:C3137" si="145">MONTH(A3074)</f>
        <v>5</v>
      </c>
      <c r="D3074">
        <f t="shared" ref="D3074:D3137" si="146">YEAR(A3074)</f>
        <v>2018</v>
      </c>
      <c r="E3074">
        <v>17</v>
      </c>
    </row>
    <row r="3075" spans="1:5" x14ac:dyDescent="0.35">
      <c r="A3075" s="1">
        <v>43252</v>
      </c>
      <c r="B3075">
        <f t="shared" si="144"/>
        <v>1</v>
      </c>
      <c r="C3075">
        <f t="shared" si="145"/>
        <v>6</v>
      </c>
      <c r="D3075">
        <f t="shared" si="146"/>
        <v>2018</v>
      </c>
      <c r="E3075">
        <v>16.2</v>
      </c>
    </row>
    <row r="3076" spans="1:5" x14ac:dyDescent="0.35">
      <c r="A3076" s="1">
        <v>43253</v>
      </c>
      <c r="B3076">
        <f t="shared" si="144"/>
        <v>2</v>
      </c>
      <c r="C3076">
        <f t="shared" si="145"/>
        <v>6</v>
      </c>
      <c r="D3076">
        <f t="shared" si="146"/>
        <v>2018</v>
      </c>
      <c r="E3076">
        <v>16.600000000000001</v>
      </c>
    </row>
    <row r="3077" spans="1:5" x14ac:dyDescent="0.35">
      <c r="A3077" s="1">
        <v>43254</v>
      </c>
      <c r="B3077">
        <f t="shared" si="144"/>
        <v>3</v>
      </c>
      <c r="C3077">
        <f t="shared" si="145"/>
        <v>6</v>
      </c>
      <c r="D3077">
        <f t="shared" si="146"/>
        <v>2018</v>
      </c>
      <c r="E3077">
        <v>17.899999999999999</v>
      </c>
    </row>
    <row r="3078" spans="1:5" x14ac:dyDescent="0.35">
      <c r="A3078" s="1">
        <v>43255</v>
      </c>
      <c r="B3078">
        <f t="shared" si="144"/>
        <v>4</v>
      </c>
      <c r="C3078">
        <f t="shared" si="145"/>
        <v>6</v>
      </c>
      <c r="D3078">
        <f t="shared" si="146"/>
        <v>2018</v>
      </c>
      <c r="E3078">
        <v>17.600000000000001</v>
      </c>
    </row>
    <row r="3079" spans="1:5" x14ac:dyDescent="0.35">
      <c r="A3079" s="1">
        <v>43256</v>
      </c>
      <c r="B3079">
        <f t="shared" si="144"/>
        <v>5</v>
      </c>
      <c r="C3079">
        <f t="shared" si="145"/>
        <v>6</v>
      </c>
      <c r="D3079">
        <f t="shared" si="146"/>
        <v>2018</v>
      </c>
      <c r="E3079">
        <v>18.2</v>
      </c>
    </row>
    <row r="3080" spans="1:5" x14ac:dyDescent="0.35">
      <c r="A3080" s="1">
        <v>43257</v>
      </c>
      <c r="B3080">
        <f t="shared" si="144"/>
        <v>6</v>
      </c>
      <c r="C3080">
        <f t="shared" si="145"/>
        <v>6</v>
      </c>
      <c r="D3080">
        <f t="shared" si="146"/>
        <v>2018</v>
      </c>
      <c r="E3080">
        <v>17.5</v>
      </c>
    </row>
    <row r="3081" spans="1:5" x14ac:dyDescent="0.35">
      <c r="A3081" s="1">
        <v>43258</v>
      </c>
      <c r="B3081">
        <f t="shared" si="144"/>
        <v>7</v>
      </c>
      <c r="C3081">
        <f t="shared" si="145"/>
        <v>6</v>
      </c>
      <c r="D3081">
        <f t="shared" si="146"/>
        <v>2018</v>
      </c>
      <c r="E3081">
        <v>16.899999999999999</v>
      </c>
    </row>
    <row r="3082" spans="1:5" x14ac:dyDescent="0.35">
      <c r="A3082" s="1">
        <v>43259</v>
      </c>
      <c r="B3082">
        <f t="shared" si="144"/>
        <v>8</v>
      </c>
      <c r="C3082">
        <f t="shared" si="145"/>
        <v>6</v>
      </c>
      <c r="D3082">
        <f t="shared" si="146"/>
        <v>2018</v>
      </c>
      <c r="E3082">
        <v>16.2</v>
      </c>
    </row>
    <row r="3083" spans="1:5" x14ac:dyDescent="0.35">
      <c r="A3083" s="1">
        <v>43260</v>
      </c>
      <c r="B3083">
        <f t="shared" si="144"/>
        <v>9</v>
      </c>
      <c r="C3083">
        <f t="shared" si="145"/>
        <v>6</v>
      </c>
      <c r="D3083">
        <f t="shared" si="146"/>
        <v>2018</v>
      </c>
      <c r="E3083">
        <v>18.7</v>
      </c>
    </row>
    <row r="3084" spans="1:5" x14ac:dyDescent="0.35">
      <c r="A3084" s="1">
        <v>43261</v>
      </c>
      <c r="B3084">
        <f t="shared" si="144"/>
        <v>10</v>
      </c>
      <c r="C3084">
        <f t="shared" si="145"/>
        <v>6</v>
      </c>
      <c r="D3084">
        <f t="shared" si="146"/>
        <v>2018</v>
      </c>
      <c r="E3084">
        <v>19.8</v>
      </c>
    </row>
    <row r="3085" spans="1:5" x14ac:dyDescent="0.35">
      <c r="A3085" s="1">
        <v>43262</v>
      </c>
      <c r="B3085">
        <f t="shared" si="144"/>
        <v>11</v>
      </c>
      <c r="C3085">
        <f t="shared" si="145"/>
        <v>6</v>
      </c>
      <c r="D3085">
        <f t="shared" si="146"/>
        <v>2018</v>
      </c>
      <c r="E3085">
        <v>18.899999999999999</v>
      </c>
    </row>
    <row r="3086" spans="1:5" x14ac:dyDescent="0.35">
      <c r="A3086" s="1">
        <v>43263</v>
      </c>
      <c r="B3086">
        <f t="shared" si="144"/>
        <v>12</v>
      </c>
      <c r="C3086">
        <f t="shared" si="145"/>
        <v>6</v>
      </c>
      <c r="D3086">
        <f t="shared" si="146"/>
        <v>2018</v>
      </c>
      <c r="E3086">
        <v>15.3</v>
      </c>
    </row>
    <row r="3087" spans="1:5" x14ac:dyDescent="0.35">
      <c r="A3087" s="1">
        <v>43264</v>
      </c>
      <c r="B3087">
        <f t="shared" si="144"/>
        <v>13</v>
      </c>
      <c r="C3087">
        <f t="shared" si="145"/>
        <v>6</v>
      </c>
      <c r="D3087">
        <f t="shared" si="146"/>
        <v>2018</v>
      </c>
      <c r="E3087">
        <v>10.5</v>
      </c>
    </row>
    <row r="3088" spans="1:5" x14ac:dyDescent="0.35">
      <c r="A3088" s="1">
        <v>43265</v>
      </c>
      <c r="B3088">
        <f t="shared" si="144"/>
        <v>14</v>
      </c>
      <c r="C3088">
        <f t="shared" si="145"/>
        <v>6</v>
      </c>
      <c r="D3088">
        <f t="shared" si="146"/>
        <v>2018</v>
      </c>
      <c r="E3088">
        <v>12.2</v>
      </c>
    </row>
    <row r="3089" spans="1:5" x14ac:dyDescent="0.35">
      <c r="A3089" s="1">
        <v>43266</v>
      </c>
      <c r="B3089">
        <f t="shared" si="144"/>
        <v>15</v>
      </c>
      <c r="C3089">
        <f t="shared" si="145"/>
        <v>6</v>
      </c>
      <c r="D3089">
        <f t="shared" si="146"/>
        <v>2018</v>
      </c>
      <c r="E3089">
        <v>14.2</v>
      </c>
    </row>
    <row r="3090" spans="1:5" x14ac:dyDescent="0.35">
      <c r="A3090" s="1">
        <v>43267</v>
      </c>
      <c r="B3090">
        <f t="shared" si="144"/>
        <v>16</v>
      </c>
      <c r="C3090">
        <f t="shared" si="145"/>
        <v>6</v>
      </c>
      <c r="D3090">
        <f t="shared" si="146"/>
        <v>2018</v>
      </c>
      <c r="E3090">
        <v>15.9</v>
      </c>
    </row>
    <row r="3091" spans="1:5" x14ac:dyDescent="0.35">
      <c r="A3091" s="1">
        <v>43268</v>
      </c>
      <c r="B3091">
        <f t="shared" si="144"/>
        <v>17</v>
      </c>
      <c r="C3091">
        <f t="shared" si="145"/>
        <v>6</v>
      </c>
      <c r="D3091">
        <f t="shared" si="146"/>
        <v>2018</v>
      </c>
      <c r="E3091">
        <v>15.3</v>
      </c>
    </row>
    <row r="3092" spans="1:5" x14ac:dyDescent="0.35">
      <c r="A3092" s="1">
        <v>43269</v>
      </c>
      <c r="B3092">
        <f t="shared" si="144"/>
        <v>18</v>
      </c>
      <c r="C3092">
        <f t="shared" si="145"/>
        <v>6</v>
      </c>
      <c r="D3092">
        <f t="shared" si="146"/>
        <v>2018</v>
      </c>
      <c r="E3092">
        <v>15.4</v>
      </c>
    </row>
    <row r="3093" spans="1:5" x14ac:dyDescent="0.35">
      <c r="A3093" s="1">
        <v>43270</v>
      </c>
      <c r="B3093">
        <f t="shared" si="144"/>
        <v>19</v>
      </c>
      <c r="C3093">
        <f t="shared" si="145"/>
        <v>6</v>
      </c>
      <c r="D3093">
        <f t="shared" si="146"/>
        <v>2018</v>
      </c>
      <c r="E3093">
        <v>17.3</v>
      </c>
    </row>
    <row r="3094" spans="1:5" x14ac:dyDescent="0.35">
      <c r="A3094" s="1">
        <v>43271</v>
      </c>
      <c r="B3094">
        <f t="shared" si="144"/>
        <v>20</v>
      </c>
      <c r="C3094">
        <f t="shared" si="145"/>
        <v>6</v>
      </c>
      <c r="D3094">
        <f t="shared" si="146"/>
        <v>2018</v>
      </c>
      <c r="E3094">
        <v>19.3</v>
      </c>
    </row>
    <row r="3095" spans="1:5" x14ac:dyDescent="0.35">
      <c r="A3095" s="1">
        <v>43272</v>
      </c>
      <c r="B3095">
        <f t="shared" si="144"/>
        <v>21</v>
      </c>
      <c r="C3095">
        <f t="shared" si="145"/>
        <v>6</v>
      </c>
      <c r="D3095">
        <f t="shared" si="146"/>
        <v>2018</v>
      </c>
      <c r="E3095">
        <v>19.3</v>
      </c>
    </row>
    <row r="3096" spans="1:5" x14ac:dyDescent="0.35">
      <c r="A3096" s="1">
        <v>43273</v>
      </c>
      <c r="B3096">
        <f t="shared" si="144"/>
        <v>22</v>
      </c>
      <c r="C3096">
        <f t="shared" si="145"/>
        <v>6</v>
      </c>
      <c r="D3096">
        <f t="shared" si="146"/>
        <v>2018</v>
      </c>
      <c r="E3096">
        <v>11.3</v>
      </c>
    </row>
    <row r="3097" spans="1:5" x14ac:dyDescent="0.35">
      <c r="A3097" s="1">
        <v>43274</v>
      </c>
      <c r="B3097">
        <f t="shared" si="144"/>
        <v>23</v>
      </c>
      <c r="C3097">
        <f t="shared" si="145"/>
        <v>6</v>
      </c>
      <c r="D3097">
        <f t="shared" si="146"/>
        <v>2018</v>
      </c>
      <c r="E3097">
        <v>12</v>
      </c>
    </row>
    <row r="3098" spans="1:5" x14ac:dyDescent="0.35">
      <c r="A3098" s="1">
        <v>43275</v>
      </c>
      <c r="B3098">
        <f t="shared" si="144"/>
        <v>24</v>
      </c>
      <c r="C3098">
        <f t="shared" si="145"/>
        <v>6</v>
      </c>
      <c r="D3098">
        <f t="shared" si="146"/>
        <v>2018</v>
      </c>
      <c r="E3098">
        <v>13.9</v>
      </c>
    </row>
    <row r="3099" spans="1:5" x14ac:dyDescent="0.35">
      <c r="A3099" s="1">
        <v>43276</v>
      </c>
      <c r="B3099">
        <f t="shared" si="144"/>
        <v>25</v>
      </c>
      <c r="C3099">
        <f t="shared" si="145"/>
        <v>6</v>
      </c>
      <c r="D3099">
        <f t="shared" si="146"/>
        <v>2018</v>
      </c>
      <c r="E3099">
        <v>12.3</v>
      </c>
    </row>
    <row r="3100" spans="1:5" x14ac:dyDescent="0.35">
      <c r="A3100" s="1">
        <v>43277</v>
      </c>
      <c r="B3100">
        <f t="shared" si="144"/>
        <v>26</v>
      </c>
      <c r="C3100">
        <f t="shared" si="145"/>
        <v>6</v>
      </c>
      <c r="D3100">
        <f t="shared" si="146"/>
        <v>2018</v>
      </c>
      <c r="E3100">
        <v>14.4</v>
      </c>
    </row>
    <row r="3101" spans="1:5" x14ac:dyDescent="0.35">
      <c r="A3101" s="1">
        <v>43278</v>
      </c>
      <c r="B3101">
        <f t="shared" si="144"/>
        <v>27</v>
      </c>
      <c r="C3101">
        <f t="shared" si="145"/>
        <v>6</v>
      </c>
      <c r="D3101">
        <f t="shared" si="146"/>
        <v>2018</v>
      </c>
      <c r="E3101">
        <v>14.7</v>
      </c>
    </row>
    <row r="3102" spans="1:5" x14ac:dyDescent="0.35">
      <c r="A3102" s="1">
        <v>43279</v>
      </c>
      <c r="B3102">
        <f t="shared" si="144"/>
        <v>28</v>
      </c>
      <c r="C3102">
        <f t="shared" si="145"/>
        <v>6</v>
      </c>
      <c r="D3102">
        <f t="shared" si="146"/>
        <v>2018</v>
      </c>
      <c r="E3102">
        <v>11.9</v>
      </c>
    </row>
    <row r="3103" spans="1:5" x14ac:dyDescent="0.35">
      <c r="A3103" s="1">
        <v>43280</v>
      </c>
      <c r="B3103">
        <f t="shared" si="144"/>
        <v>29</v>
      </c>
      <c r="C3103">
        <f t="shared" si="145"/>
        <v>6</v>
      </c>
      <c r="D3103">
        <f t="shared" si="146"/>
        <v>2018</v>
      </c>
      <c r="E3103">
        <v>15.6</v>
      </c>
    </row>
    <row r="3104" spans="1:5" x14ac:dyDescent="0.35">
      <c r="A3104" s="1">
        <v>43281</v>
      </c>
      <c r="B3104">
        <f t="shared" si="144"/>
        <v>30</v>
      </c>
      <c r="C3104">
        <f t="shared" si="145"/>
        <v>6</v>
      </c>
      <c r="D3104">
        <f t="shared" si="146"/>
        <v>2018</v>
      </c>
      <c r="E3104">
        <v>19</v>
      </c>
    </row>
    <row r="3105" spans="1:5" x14ac:dyDescent="0.35">
      <c r="A3105" s="1">
        <v>43282</v>
      </c>
      <c r="B3105">
        <f t="shared" si="144"/>
        <v>1</v>
      </c>
      <c r="C3105">
        <f t="shared" si="145"/>
        <v>7</v>
      </c>
      <c r="D3105">
        <f t="shared" si="146"/>
        <v>2018</v>
      </c>
      <c r="E3105">
        <v>16.8</v>
      </c>
    </row>
    <row r="3106" spans="1:5" x14ac:dyDescent="0.35">
      <c r="A3106" s="1">
        <v>43283</v>
      </c>
      <c r="B3106">
        <f t="shared" si="144"/>
        <v>2</v>
      </c>
      <c r="C3106">
        <f t="shared" si="145"/>
        <v>7</v>
      </c>
      <c r="D3106">
        <f t="shared" si="146"/>
        <v>2018</v>
      </c>
      <c r="E3106">
        <v>17.899999999999999</v>
      </c>
    </row>
    <row r="3107" spans="1:5" x14ac:dyDescent="0.35">
      <c r="A3107" s="1">
        <v>43284</v>
      </c>
      <c r="B3107">
        <f t="shared" si="144"/>
        <v>3</v>
      </c>
      <c r="C3107">
        <f t="shared" si="145"/>
        <v>7</v>
      </c>
      <c r="D3107">
        <f t="shared" si="146"/>
        <v>2018</v>
      </c>
      <c r="E3107">
        <v>16.5</v>
      </c>
    </row>
    <row r="3108" spans="1:5" x14ac:dyDescent="0.35">
      <c r="A3108" s="1">
        <v>43285</v>
      </c>
      <c r="B3108">
        <f t="shared" si="144"/>
        <v>4</v>
      </c>
      <c r="C3108">
        <f t="shared" si="145"/>
        <v>7</v>
      </c>
      <c r="D3108">
        <f t="shared" si="146"/>
        <v>2018</v>
      </c>
      <c r="E3108">
        <v>17</v>
      </c>
    </row>
    <row r="3109" spans="1:5" x14ac:dyDescent="0.35">
      <c r="A3109" s="1">
        <v>43286</v>
      </c>
      <c r="B3109">
        <f t="shared" si="144"/>
        <v>5</v>
      </c>
      <c r="C3109">
        <f t="shared" si="145"/>
        <v>7</v>
      </c>
      <c r="D3109">
        <f t="shared" si="146"/>
        <v>2018</v>
      </c>
      <c r="E3109">
        <v>15.1</v>
      </c>
    </row>
    <row r="3110" spans="1:5" x14ac:dyDescent="0.35">
      <c r="A3110" s="1">
        <v>43287</v>
      </c>
      <c r="B3110">
        <f t="shared" si="144"/>
        <v>6</v>
      </c>
      <c r="C3110">
        <f t="shared" si="145"/>
        <v>7</v>
      </c>
      <c r="D3110">
        <f t="shared" si="146"/>
        <v>2018</v>
      </c>
      <c r="E3110">
        <v>13.8</v>
      </c>
    </row>
    <row r="3111" spans="1:5" x14ac:dyDescent="0.35">
      <c r="A3111" s="1">
        <v>43288</v>
      </c>
      <c r="B3111">
        <f t="shared" si="144"/>
        <v>7</v>
      </c>
      <c r="C3111">
        <f t="shared" si="145"/>
        <v>7</v>
      </c>
      <c r="D3111">
        <f t="shared" si="146"/>
        <v>2018</v>
      </c>
      <c r="E3111">
        <v>16.600000000000001</v>
      </c>
    </row>
    <row r="3112" spans="1:5" x14ac:dyDescent="0.35">
      <c r="A3112" s="1">
        <v>43289</v>
      </c>
      <c r="B3112">
        <f t="shared" si="144"/>
        <v>8</v>
      </c>
      <c r="C3112">
        <f t="shared" si="145"/>
        <v>7</v>
      </c>
      <c r="D3112">
        <f t="shared" si="146"/>
        <v>2018</v>
      </c>
      <c r="E3112">
        <v>16.8</v>
      </c>
    </row>
    <row r="3113" spans="1:5" x14ac:dyDescent="0.35">
      <c r="A3113" s="1">
        <v>43290</v>
      </c>
      <c r="B3113">
        <f t="shared" si="144"/>
        <v>9</v>
      </c>
      <c r="C3113">
        <f t="shared" si="145"/>
        <v>7</v>
      </c>
      <c r="D3113">
        <f t="shared" si="146"/>
        <v>2018</v>
      </c>
      <c r="E3113">
        <v>17.600000000000001</v>
      </c>
    </row>
    <row r="3114" spans="1:5" x14ac:dyDescent="0.35">
      <c r="A3114" s="1">
        <v>43291</v>
      </c>
      <c r="B3114">
        <f t="shared" si="144"/>
        <v>10</v>
      </c>
      <c r="C3114">
        <f t="shared" si="145"/>
        <v>7</v>
      </c>
      <c r="D3114">
        <f t="shared" si="146"/>
        <v>2018</v>
      </c>
      <c r="E3114">
        <v>15.4</v>
      </c>
    </row>
    <row r="3115" spans="1:5" x14ac:dyDescent="0.35">
      <c r="A3115" s="1">
        <v>43292</v>
      </c>
      <c r="B3115">
        <f t="shared" si="144"/>
        <v>11</v>
      </c>
      <c r="C3115">
        <f t="shared" si="145"/>
        <v>7</v>
      </c>
      <c r="D3115">
        <f t="shared" si="146"/>
        <v>2018</v>
      </c>
      <c r="E3115">
        <v>13.4</v>
      </c>
    </row>
    <row r="3116" spans="1:5" x14ac:dyDescent="0.35">
      <c r="A3116" s="1">
        <v>43293</v>
      </c>
      <c r="B3116">
        <f t="shared" si="144"/>
        <v>12</v>
      </c>
      <c r="C3116">
        <f t="shared" si="145"/>
        <v>7</v>
      </c>
      <c r="D3116">
        <f t="shared" si="146"/>
        <v>2018</v>
      </c>
      <c r="E3116">
        <v>15.3</v>
      </c>
    </row>
    <row r="3117" spans="1:5" x14ac:dyDescent="0.35">
      <c r="A3117" s="1">
        <v>43294</v>
      </c>
      <c r="B3117">
        <f t="shared" si="144"/>
        <v>13</v>
      </c>
      <c r="C3117">
        <f t="shared" si="145"/>
        <v>7</v>
      </c>
      <c r="D3117">
        <f t="shared" si="146"/>
        <v>2018</v>
      </c>
      <c r="E3117">
        <v>17.8</v>
      </c>
    </row>
    <row r="3118" spans="1:5" x14ac:dyDescent="0.35">
      <c r="A3118" s="1">
        <v>43295</v>
      </c>
      <c r="B3118">
        <f t="shared" si="144"/>
        <v>14</v>
      </c>
      <c r="C3118">
        <f t="shared" si="145"/>
        <v>7</v>
      </c>
      <c r="D3118">
        <f t="shared" si="146"/>
        <v>2018</v>
      </c>
      <c r="E3118">
        <v>19.399999999999999</v>
      </c>
    </row>
    <row r="3119" spans="1:5" x14ac:dyDescent="0.35">
      <c r="A3119" s="1">
        <v>43296</v>
      </c>
      <c r="B3119">
        <f t="shared" si="144"/>
        <v>15</v>
      </c>
      <c r="C3119">
        <f t="shared" si="145"/>
        <v>7</v>
      </c>
      <c r="D3119">
        <f t="shared" si="146"/>
        <v>2018</v>
      </c>
      <c r="E3119">
        <v>18</v>
      </c>
    </row>
    <row r="3120" spans="1:5" x14ac:dyDescent="0.35">
      <c r="A3120" s="1">
        <v>43297</v>
      </c>
      <c r="B3120">
        <f t="shared" si="144"/>
        <v>16</v>
      </c>
      <c r="C3120">
        <f t="shared" si="145"/>
        <v>7</v>
      </c>
      <c r="D3120">
        <f t="shared" si="146"/>
        <v>2018</v>
      </c>
      <c r="E3120">
        <v>17.8</v>
      </c>
    </row>
    <row r="3121" spans="1:5" x14ac:dyDescent="0.35">
      <c r="A3121" s="1">
        <v>43298</v>
      </c>
      <c r="B3121">
        <f t="shared" si="144"/>
        <v>17</v>
      </c>
      <c r="C3121">
        <f t="shared" si="145"/>
        <v>7</v>
      </c>
      <c r="D3121">
        <f t="shared" si="146"/>
        <v>2018</v>
      </c>
      <c r="E3121">
        <v>17.899999999999999</v>
      </c>
    </row>
    <row r="3122" spans="1:5" x14ac:dyDescent="0.35">
      <c r="A3122" s="1">
        <v>43299</v>
      </c>
      <c r="B3122">
        <f t="shared" si="144"/>
        <v>18</v>
      </c>
      <c r="C3122">
        <f t="shared" si="145"/>
        <v>7</v>
      </c>
      <c r="D3122">
        <f t="shared" si="146"/>
        <v>2018</v>
      </c>
      <c r="E3122">
        <v>19.8</v>
      </c>
    </row>
    <row r="3123" spans="1:5" x14ac:dyDescent="0.35">
      <c r="A3123" s="1">
        <v>43300</v>
      </c>
      <c r="B3123">
        <f t="shared" si="144"/>
        <v>19</v>
      </c>
      <c r="C3123">
        <f t="shared" si="145"/>
        <v>7</v>
      </c>
      <c r="D3123">
        <f t="shared" si="146"/>
        <v>2018</v>
      </c>
      <c r="E3123">
        <v>19.399999999999999</v>
      </c>
    </row>
    <row r="3124" spans="1:5" x14ac:dyDescent="0.35">
      <c r="A3124" s="1">
        <v>43301</v>
      </c>
      <c r="B3124">
        <f t="shared" si="144"/>
        <v>20</v>
      </c>
      <c r="C3124">
        <f t="shared" si="145"/>
        <v>7</v>
      </c>
      <c r="D3124">
        <f t="shared" si="146"/>
        <v>2018</v>
      </c>
      <c r="E3124">
        <v>19.600000000000001</v>
      </c>
    </row>
    <row r="3125" spans="1:5" x14ac:dyDescent="0.35">
      <c r="A3125" s="1">
        <v>43302</v>
      </c>
      <c r="B3125">
        <f t="shared" si="144"/>
        <v>21</v>
      </c>
      <c r="C3125">
        <f t="shared" si="145"/>
        <v>7</v>
      </c>
      <c r="D3125">
        <f t="shared" si="146"/>
        <v>2018</v>
      </c>
      <c r="E3125">
        <v>15.6</v>
      </c>
    </row>
    <row r="3126" spans="1:5" x14ac:dyDescent="0.35">
      <c r="A3126" s="1">
        <v>43303</v>
      </c>
      <c r="B3126">
        <f t="shared" si="144"/>
        <v>22</v>
      </c>
      <c r="C3126">
        <f t="shared" si="145"/>
        <v>7</v>
      </c>
      <c r="D3126">
        <f t="shared" si="146"/>
        <v>2018</v>
      </c>
      <c r="E3126">
        <v>14.9</v>
      </c>
    </row>
    <row r="3127" spans="1:5" x14ac:dyDescent="0.35">
      <c r="A3127" s="1">
        <v>43304</v>
      </c>
      <c r="B3127">
        <f t="shared" si="144"/>
        <v>23</v>
      </c>
      <c r="C3127">
        <f t="shared" si="145"/>
        <v>7</v>
      </c>
      <c r="D3127">
        <f t="shared" si="146"/>
        <v>2018</v>
      </c>
      <c r="E3127">
        <v>16.5</v>
      </c>
    </row>
    <row r="3128" spans="1:5" x14ac:dyDescent="0.35">
      <c r="A3128" s="1">
        <v>43305</v>
      </c>
      <c r="B3128">
        <f t="shared" si="144"/>
        <v>24</v>
      </c>
      <c r="C3128">
        <f t="shared" si="145"/>
        <v>7</v>
      </c>
      <c r="D3128">
        <f t="shared" si="146"/>
        <v>2018</v>
      </c>
      <c r="E3128">
        <v>18.7</v>
      </c>
    </row>
    <row r="3129" spans="1:5" x14ac:dyDescent="0.35">
      <c r="A3129" s="1">
        <v>43306</v>
      </c>
      <c r="B3129">
        <f t="shared" si="144"/>
        <v>25</v>
      </c>
      <c r="C3129">
        <f t="shared" si="145"/>
        <v>7</v>
      </c>
      <c r="D3129">
        <f t="shared" si="146"/>
        <v>2018</v>
      </c>
      <c r="E3129">
        <v>20.3</v>
      </c>
    </row>
    <row r="3130" spans="1:5" x14ac:dyDescent="0.35">
      <c r="A3130" s="1">
        <v>43307</v>
      </c>
      <c r="B3130">
        <f t="shared" si="144"/>
        <v>26</v>
      </c>
      <c r="C3130">
        <f t="shared" si="145"/>
        <v>7</v>
      </c>
      <c r="D3130">
        <f t="shared" si="146"/>
        <v>2018</v>
      </c>
      <c r="E3130">
        <v>20.2</v>
      </c>
    </row>
    <row r="3131" spans="1:5" x14ac:dyDescent="0.35">
      <c r="A3131" s="1">
        <v>43308</v>
      </c>
      <c r="B3131">
        <f t="shared" si="144"/>
        <v>27</v>
      </c>
      <c r="C3131">
        <f t="shared" si="145"/>
        <v>7</v>
      </c>
      <c r="D3131">
        <f t="shared" si="146"/>
        <v>2018</v>
      </c>
      <c r="E3131">
        <v>19.899999999999999</v>
      </c>
    </row>
    <row r="3132" spans="1:5" x14ac:dyDescent="0.35">
      <c r="A3132" s="1">
        <v>43309</v>
      </c>
      <c r="B3132">
        <f t="shared" si="144"/>
        <v>28</v>
      </c>
      <c r="C3132">
        <f t="shared" si="145"/>
        <v>7</v>
      </c>
      <c r="D3132">
        <f t="shared" si="146"/>
        <v>2018</v>
      </c>
      <c r="E3132">
        <v>19.2</v>
      </c>
    </row>
    <row r="3133" spans="1:5" x14ac:dyDescent="0.35">
      <c r="A3133" s="1">
        <v>43310</v>
      </c>
      <c r="B3133">
        <f t="shared" si="144"/>
        <v>29</v>
      </c>
      <c r="C3133">
        <f t="shared" si="145"/>
        <v>7</v>
      </c>
      <c r="D3133">
        <f t="shared" si="146"/>
        <v>2018</v>
      </c>
      <c r="E3133">
        <v>20.2</v>
      </c>
    </row>
    <row r="3134" spans="1:5" x14ac:dyDescent="0.35">
      <c r="A3134" s="1">
        <v>43311</v>
      </c>
      <c r="B3134">
        <f t="shared" si="144"/>
        <v>30</v>
      </c>
      <c r="C3134">
        <f t="shared" si="145"/>
        <v>7</v>
      </c>
      <c r="D3134">
        <f t="shared" si="146"/>
        <v>2018</v>
      </c>
      <c r="E3134">
        <v>22.3</v>
      </c>
    </row>
    <row r="3135" spans="1:5" x14ac:dyDescent="0.35">
      <c r="A3135" s="1">
        <v>43312</v>
      </c>
      <c r="B3135">
        <f t="shared" si="144"/>
        <v>31</v>
      </c>
      <c r="C3135">
        <f t="shared" si="145"/>
        <v>7</v>
      </c>
      <c r="D3135">
        <f t="shared" si="146"/>
        <v>2018</v>
      </c>
      <c r="E3135">
        <v>22.6</v>
      </c>
    </row>
    <row r="3136" spans="1:5" x14ac:dyDescent="0.35">
      <c r="A3136" s="1">
        <v>43313</v>
      </c>
      <c r="B3136">
        <f t="shared" si="144"/>
        <v>1</v>
      </c>
      <c r="C3136">
        <f t="shared" si="145"/>
        <v>8</v>
      </c>
      <c r="D3136">
        <f t="shared" si="146"/>
        <v>2018</v>
      </c>
      <c r="E3136">
        <v>22.2</v>
      </c>
    </row>
    <row r="3137" spans="1:5" x14ac:dyDescent="0.35">
      <c r="A3137" s="1">
        <v>43314</v>
      </c>
      <c r="B3137">
        <f t="shared" si="144"/>
        <v>2</v>
      </c>
      <c r="C3137">
        <f t="shared" si="145"/>
        <v>8</v>
      </c>
      <c r="D3137">
        <f t="shared" si="146"/>
        <v>2018</v>
      </c>
      <c r="E3137">
        <v>20.7</v>
      </c>
    </row>
    <row r="3138" spans="1:5" x14ac:dyDescent="0.35">
      <c r="A3138" s="1">
        <v>43315</v>
      </c>
      <c r="B3138">
        <f t="shared" ref="B3138:B3201" si="147">DAY(A3138)</f>
        <v>3</v>
      </c>
      <c r="C3138">
        <f t="shared" ref="C3138:C3201" si="148">MONTH(A3138)</f>
        <v>8</v>
      </c>
      <c r="D3138">
        <f t="shared" ref="D3138:D3201" si="149">YEAR(A3138)</f>
        <v>2018</v>
      </c>
      <c r="E3138">
        <v>21.9</v>
      </c>
    </row>
    <row r="3139" spans="1:5" x14ac:dyDescent="0.35">
      <c r="A3139" s="1">
        <v>43316</v>
      </c>
      <c r="B3139">
        <f t="shared" si="147"/>
        <v>4</v>
      </c>
      <c r="C3139">
        <f t="shared" si="148"/>
        <v>8</v>
      </c>
      <c r="D3139">
        <f t="shared" si="149"/>
        <v>2018</v>
      </c>
      <c r="E3139">
        <v>22.4</v>
      </c>
    </row>
    <row r="3140" spans="1:5" x14ac:dyDescent="0.35">
      <c r="A3140" s="1">
        <v>43317</v>
      </c>
      <c r="B3140">
        <f t="shared" si="147"/>
        <v>5</v>
      </c>
      <c r="C3140">
        <f t="shared" si="148"/>
        <v>8</v>
      </c>
      <c r="D3140">
        <f t="shared" si="149"/>
        <v>2018</v>
      </c>
      <c r="E3140">
        <v>22.9</v>
      </c>
    </row>
    <row r="3141" spans="1:5" x14ac:dyDescent="0.35">
      <c r="A3141" s="1">
        <v>43318</v>
      </c>
      <c r="B3141">
        <f t="shared" si="147"/>
        <v>6</v>
      </c>
      <c r="C3141">
        <f t="shared" si="148"/>
        <v>8</v>
      </c>
      <c r="D3141">
        <f t="shared" si="149"/>
        <v>2018</v>
      </c>
      <c r="E3141">
        <v>22.5</v>
      </c>
    </row>
    <row r="3142" spans="1:5" x14ac:dyDescent="0.35">
      <c r="A3142" s="1">
        <v>43319</v>
      </c>
      <c r="B3142">
        <f t="shared" si="147"/>
        <v>7</v>
      </c>
      <c r="C3142">
        <f t="shared" si="148"/>
        <v>8</v>
      </c>
      <c r="D3142">
        <f t="shared" si="149"/>
        <v>2018</v>
      </c>
      <c r="E3142">
        <v>21.3</v>
      </c>
    </row>
    <row r="3143" spans="1:5" x14ac:dyDescent="0.35">
      <c r="A3143" s="1">
        <v>43320</v>
      </c>
      <c r="B3143">
        <f t="shared" si="147"/>
        <v>8</v>
      </c>
      <c r="C3143">
        <f t="shared" si="148"/>
        <v>8</v>
      </c>
      <c r="D3143">
        <f t="shared" si="149"/>
        <v>2018</v>
      </c>
      <c r="E3143">
        <v>20.3</v>
      </c>
    </row>
    <row r="3144" spans="1:5" x14ac:dyDescent="0.35">
      <c r="A3144" s="1">
        <v>43321</v>
      </c>
      <c r="B3144">
        <f t="shared" si="147"/>
        <v>9</v>
      </c>
      <c r="C3144">
        <f t="shared" si="148"/>
        <v>8</v>
      </c>
      <c r="D3144">
        <f t="shared" si="149"/>
        <v>2018</v>
      </c>
      <c r="E3144">
        <v>21</v>
      </c>
    </row>
    <row r="3145" spans="1:5" x14ac:dyDescent="0.35">
      <c r="A3145" s="1">
        <v>43322</v>
      </c>
      <c r="B3145">
        <f t="shared" si="147"/>
        <v>10</v>
      </c>
      <c r="C3145">
        <f t="shared" si="148"/>
        <v>8</v>
      </c>
      <c r="D3145">
        <f t="shared" si="149"/>
        <v>2018</v>
      </c>
      <c r="E3145">
        <v>14</v>
      </c>
    </row>
    <row r="3146" spans="1:5" x14ac:dyDescent="0.35">
      <c r="A3146" s="1">
        <v>43323</v>
      </c>
      <c r="B3146">
        <f t="shared" si="147"/>
        <v>11</v>
      </c>
      <c r="C3146">
        <f t="shared" si="148"/>
        <v>8</v>
      </c>
      <c r="D3146">
        <f t="shared" si="149"/>
        <v>2018</v>
      </c>
      <c r="E3146">
        <v>14.9</v>
      </c>
    </row>
    <row r="3147" spans="1:5" x14ac:dyDescent="0.35">
      <c r="A3147" s="1">
        <v>43324</v>
      </c>
      <c r="B3147">
        <f t="shared" si="147"/>
        <v>12</v>
      </c>
      <c r="C3147">
        <f t="shared" si="148"/>
        <v>8</v>
      </c>
      <c r="D3147">
        <f t="shared" si="149"/>
        <v>2018</v>
      </c>
      <c r="E3147">
        <v>18</v>
      </c>
    </row>
    <row r="3148" spans="1:5" x14ac:dyDescent="0.35">
      <c r="A3148" s="1">
        <v>43325</v>
      </c>
      <c r="B3148">
        <f t="shared" si="147"/>
        <v>13</v>
      </c>
      <c r="C3148">
        <f t="shared" si="148"/>
        <v>8</v>
      </c>
      <c r="D3148">
        <f t="shared" si="149"/>
        <v>2018</v>
      </c>
      <c r="E3148">
        <v>17.3</v>
      </c>
    </row>
    <row r="3149" spans="1:5" x14ac:dyDescent="0.35">
      <c r="A3149" s="1">
        <v>43326</v>
      </c>
      <c r="B3149">
        <f t="shared" si="147"/>
        <v>14</v>
      </c>
      <c r="C3149">
        <f t="shared" si="148"/>
        <v>8</v>
      </c>
      <c r="D3149">
        <f t="shared" si="149"/>
        <v>2018</v>
      </c>
      <c r="E3149">
        <v>15.5</v>
      </c>
    </row>
    <row r="3150" spans="1:5" x14ac:dyDescent="0.35">
      <c r="A3150" s="1">
        <v>43327</v>
      </c>
      <c r="B3150">
        <f t="shared" si="147"/>
        <v>15</v>
      </c>
      <c r="C3150">
        <f t="shared" si="148"/>
        <v>8</v>
      </c>
      <c r="D3150">
        <f t="shared" si="149"/>
        <v>2018</v>
      </c>
      <c r="E3150">
        <v>16.600000000000001</v>
      </c>
    </row>
    <row r="3151" spans="1:5" x14ac:dyDescent="0.35">
      <c r="A3151" s="1">
        <v>43328</v>
      </c>
      <c r="B3151">
        <f t="shared" si="147"/>
        <v>16</v>
      </c>
      <c r="C3151">
        <f t="shared" si="148"/>
        <v>8</v>
      </c>
      <c r="D3151">
        <f t="shared" si="149"/>
        <v>2018</v>
      </c>
      <c r="E3151">
        <v>18</v>
      </c>
    </row>
    <row r="3152" spans="1:5" x14ac:dyDescent="0.35">
      <c r="A3152" s="1">
        <v>43329</v>
      </c>
      <c r="B3152">
        <f t="shared" si="147"/>
        <v>17</v>
      </c>
      <c r="C3152">
        <f t="shared" si="148"/>
        <v>8</v>
      </c>
      <c r="D3152">
        <f t="shared" si="149"/>
        <v>2018</v>
      </c>
      <c r="E3152">
        <v>19.3</v>
      </c>
    </row>
    <row r="3153" spans="1:5" x14ac:dyDescent="0.35">
      <c r="A3153" s="1">
        <v>43330</v>
      </c>
      <c r="B3153">
        <f t="shared" si="147"/>
        <v>18</v>
      </c>
      <c r="C3153">
        <f t="shared" si="148"/>
        <v>8</v>
      </c>
      <c r="D3153">
        <f t="shared" si="149"/>
        <v>2018</v>
      </c>
      <c r="E3153">
        <v>18.3</v>
      </c>
    </row>
    <row r="3154" spans="1:5" x14ac:dyDescent="0.35">
      <c r="A3154" s="1">
        <v>43331</v>
      </c>
      <c r="B3154">
        <f t="shared" si="147"/>
        <v>19</v>
      </c>
      <c r="C3154">
        <f t="shared" si="148"/>
        <v>8</v>
      </c>
      <c r="D3154">
        <f t="shared" si="149"/>
        <v>2018</v>
      </c>
      <c r="E3154">
        <v>19.899999999999999</v>
      </c>
    </row>
    <row r="3155" spans="1:5" x14ac:dyDescent="0.35">
      <c r="A3155" s="1">
        <v>43332</v>
      </c>
      <c r="B3155">
        <f t="shared" si="147"/>
        <v>20</v>
      </c>
      <c r="C3155">
        <f t="shared" si="148"/>
        <v>8</v>
      </c>
      <c r="D3155">
        <f t="shared" si="149"/>
        <v>2018</v>
      </c>
      <c r="E3155">
        <v>20.2</v>
      </c>
    </row>
    <row r="3156" spans="1:5" x14ac:dyDescent="0.35">
      <c r="A3156" s="1">
        <v>43333</v>
      </c>
      <c r="B3156">
        <f t="shared" si="147"/>
        <v>21</v>
      </c>
      <c r="C3156">
        <f t="shared" si="148"/>
        <v>8</v>
      </c>
      <c r="D3156">
        <f t="shared" si="149"/>
        <v>2018</v>
      </c>
      <c r="E3156">
        <v>19.5</v>
      </c>
    </row>
    <row r="3157" spans="1:5" x14ac:dyDescent="0.35">
      <c r="A3157" s="1">
        <v>43334</v>
      </c>
      <c r="B3157">
        <f t="shared" si="147"/>
        <v>22</v>
      </c>
      <c r="C3157">
        <f t="shared" si="148"/>
        <v>8</v>
      </c>
      <c r="D3157">
        <f t="shared" si="149"/>
        <v>2018</v>
      </c>
      <c r="E3157">
        <v>20.5</v>
      </c>
    </row>
    <row r="3158" spans="1:5" x14ac:dyDescent="0.35">
      <c r="A3158" s="1">
        <v>43335</v>
      </c>
      <c r="B3158">
        <f t="shared" si="147"/>
        <v>23</v>
      </c>
      <c r="C3158">
        <f t="shared" si="148"/>
        <v>8</v>
      </c>
      <c r="D3158">
        <f t="shared" si="149"/>
        <v>2018</v>
      </c>
      <c r="E3158">
        <v>19.600000000000001</v>
      </c>
    </row>
    <row r="3159" spans="1:5" x14ac:dyDescent="0.35">
      <c r="A3159" s="1">
        <v>43336</v>
      </c>
      <c r="B3159">
        <f t="shared" si="147"/>
        <v>24</v>
      </c>
      <c r="C3159">
        <f t="shared" si="148"/>
        <v>8</v>
      </c>
      <c r="D3159">
        <f t="shared" si="149"/>
        <v>2018</v>
      </c>
      <c r="E3159">
        <v>16.2</v>
      </c>
    </row>
    <row r="3160" spans="1:5" x14ac:dyDescent="0.35">
      <c r="A3160" s="1">
        <v>43337</v>
      </c>
      <c r="B3160">
        <f t="shared" si="147"/>
        <v>25</v>
      </c>
      <c r="C3160">
        <f t="shared" si="148"/>
        <v>8</v>
      </c>
      <c r="D3160">
        <f t="shared" si="149"/>
        <v>2018</v>
      </c>
      <c r="E3160">
        <v>10.199999999999999</v>
      </c>
    </row>
    <row r="3161" spans="1:5" x14ac:dyDescent="0.35">
      <c r="A3161" s="1">
        <v>43338</v>
      </c>
      <c r="B3161">
        <f t="shared" si="147"/>
        <v>26</v>
      </c>
      <c r="C3161">
        <f t="shared" si="148"/>
        <v>8</v>
      </c>
      <c r="D3161">
        <f t="shared" si="149"/>
        <v>2018</v>
      </c>
      <c r="E3161">
        <v>10.3</v>
      </c>
    </row>
    <row r="3162" spans="1:5" x14ac:dyDescent="0.35">
      <c r="A3162" s="1">
        <v>43339</v>
      </c>
      <c r="B3162">
        <f t="shared" si="147"/>
        <v>27</v>
      </c>
      <c r="C3162">
        <f t="shared" si="148"/>
        <v>8</v>
      </c>
      <c r="D3162">
        <f t="shared" si="149"/>
        <v>2018</v>
      </c>
      <c r="E3162">
        <v>14.7</v>
      </c>
    </row>
    <row r="3163" spans="1:5" x14ac:dyDescent="0.35">
      <c r="A3163" s="1">
        <v>43340</v>
      </c>
      <c r="B3163">
        <f t="shared" si="147"/>
        <v>28</v>
      </c>
      <c r="C3163">
        <f t="shared" si="148"/>
        <v>8</v>
      </c>
      <c r="D3163">
        <f t="shared" si="149"/>
        <v>2018</v>
      </c>
      <c r="E3163">
        <v>17.899999999999999</v>
      </c>
    </row>
    <row r="3164" spans="1:5" x14ac:dyDescent="0.35">
      <c r="A3164" s="1">
        <v>43341</v>
      </c>
      <c r="B3164">
        <f t="shared" si="147"/>
        <v>29</v>
      </c>
      <c r="C3164">
        <f t="shared" si="148"/>
        <v>8</v>
      </c>
      <c r="D3164">
        <f t="shared" si="149"/>
        <v>2018</v>
      </c>
      <c r="E3164">
        <v>18.2</v>
      </c>
    </row>
    <row r="3165" spans="1:5" x14ac:dyDescent="0.35">
      <c r="A3165" s="1">
        <v>43342</v>
      </c>
      <c r="B3165">
        <f t="shared" si="147"/>
        <v>30</v>
      </c>
      <c r="C3165">
        <f t="shared" si="148"/>
        <v>8</v>
      </c>
      <c r="D3165">
        <f t="shared" si="149"/>
        <v>2018</v>
      </c>
      <c r="E3165">
        <v>13.9</v>
      </c>
    </row>
    <row r="3166" spans="1:5" x14ac:dyDescent="0.35">
      <c r="A3166" s="1">
        <v>43343</v>
      </c>
      <c r="B3166">
        <f t="shared" si="147"/>
        <v>31</v>
      </c>
      <c r="C3166">
        <f t="shared" si="148"/>
        <v>8</v>
      </c>
      <c r="D3166">
        <f t="shared" si="149"/>
        <v>2018</v>
      </c>
      <c r="E3166">
        <v>12.3</v>
      </c>
    </row>
    <row r="3167" spans="1:5" x14ac:dyDescent="0.35">
      <c r="A3167" s="1">
        <v>43344</v>
      </c>
      <c r="B3167">
        <f t="shared" si="147"/>
        <v>1</v>
      </c>
      <c r="C3167">
        <f t="shared" si="148"/>
        <v>9</v>
      </c>
      <c r="D3167">
        <f t="shared" si="149"/>
        <v>2018</v>
      </c>
      <c r="E3167">
        <v>9.8000000000000007</v>
      </c>
    </row>
    <row r="3168" spans="1:5" x14ac:dyDescent="0.35">
      <c r="A3168" s="1">
        <v>43345</v>
      </c>
      <c r="B3168">
        <f t="shared" si="147"/>
        <v>2</v>
      </c>
      <c r="C3168">
        <f t="shared" si="148"/>
        <v>9</v>
      </c>
      <c r="D3168">
        <f t="shared" si="149"/>
        <v>2018</v>
      </c>
      <c r="E3168">
        <v>11</v>
      </c>
    </row>
    <row r="3169" spans="1:5" x14ac:dyDescent="0.35">
      <c r="A3169" s="1">
        <v>43346</v>
      </c>
      <c r="B3169">
        <f t="shared" si="147"/>
        <v>3</v>
      </c>
      <c r="C3169">
        <f t="shared" si="148"/>
        <v>9</v>
      </c>
      <c r="D3169">
        <f t="shared" si="149"/>
        <v>2018</v>
      </c>
      <c r="E3169">
        <v>12.9</v>
      </c>
    </row>
    <row r="3170" spans="1:5" x14ac:dyDescent="0.35">
      <c r="A3170" s="1">
        <v>43347</v>
      </c>
      <c r="B3170">
        <f t="shared" si="147"/>
        <v>4</v>
      </c>
      <c r="C3170">
        <f t="shared" si="148"/>
        <v>9</v>
      </c>
      <c r="D3170">
        <f t="shared" si="149"/>
        <v>2018</v>
      </c>
      <c r="E3170">
        <v>13.1</v>
      </c>
    </row>
    <row r="3171" spans="1:5" x14ac:dyDescent="0.35">
      <c r="A3171" s="1">
        <v>43348</v>
      </c>
      <c r="B3171">
        <f t="shared" si="147"/>
        <v>5</v>
      </c>
      <c r="C3171">
        <f t="shared" si="148"/>
        <v>9</v>
      </c>
      <c r="D3171">
        <f t="shared" si="149"/>
        <v>2018</v>
      </c>
      <c r="E3171">
        <v>15.1</v>
      </c>
    </row>
    <row r="3172" spans="1:5" x14ac:dyDescent="0.35">
      <c r="A3172" s="1">
        <v>43349</v>
      </c>
      <c r="B3172">
        <f t="shared" si="147"/>
        <v>6</v>
      </c>
      <c r="C3172">
        <f t="shared" si="148"/>
        <v>9</v>
      </c>
      <c r="D3172">
        <f t="shared" si="149"/>
        <v>2018</v>
      </c>
      <c r="E3172">
        <v>16.5</v>
      </c>
    </row>
    <row r="3173" spans="1:5" x14ac:dyDescent="0.35">
      <c r="A3173" s="1">
        <v>43350</v>
      </c>
      <c r="B3173">
        <f t="shared" si="147"/>
        <v>7</v>
      </c>
      <c r="C3173">
        <f t="shared" si="148"/>
        <v>9</v>
      </c>
      <c r="D3173">
        <f t="shared" si="149"/>
        <v>2018</v>
      </c>
      <c r="E3173">
        <v>14.3</v>
      </c>
    </row>
    <row r="3174" spans="1:5" x14ac:dyDescent="0.35">
      <c r="A3174" s="1">
        <v>43351</v>
      </c>
      <c r="B3174">
        <f t="shared" si="147"/>
        <v>8</v>
      </c>
      <c r="C3174">
        <f t="shared" si="148"/>
        <v>9</v>
      </c>
      <c r="D3174">
        <f t="shared" si="149"/>
        <v>2018</v>
      </c>
      <c r="E3174">
        <v>14.5</v>
      </c>
    </row>
    <row r="3175" spans="1:5" x14ac:dyDescent="0.35">
      <c r="A3175" s="1">
        <v>43352</v>
      </c>
      <c r="B3175">
        <f t="shared" si="147"/>
        <v>9</v>
      </c>
      <c r="C3175">
        <f t="shared" si="148"/>
        <v>9</v>
      </c>
      <c r="D3175">
        <f t="shared" si="149"/>
        <v>2018</v>
      </c>
      <c r="E3175">
        <v>15.2</v>
      </c>
    </row>
    <row r="3176" spans="1:5" x14ac:dyDescent="0.35">
      <c r="A3176" s="1">
        <v>43353</v>
      </c>
      <c r="B3176">
        <f t="shared" si="147"/>
        <v>10</v>
      </c>
      <c r="C3176">
        <f t="shared" si="148"/>
        <v>9</v>
      </c>
      <c r="D3176">
        <f t="shared" si="149"/>
        <v>2018</v>
      </c>
      <c r="E3176">
        <v>15.7</v>
      </c>
    </row>
    <row r="3177" spans="1:5" x14ac:dyDescent="0.35">
      <c r="A3177" s="1">
        <v>43354</v>
      </c>
      <c r="B3177">
        <f t="shared" si="147"/>
        <v>11</v>
      </c>
      <c r="C3177">
        <f t="shared" si="148"/>
        <v>9</v>
      </c>
      <c r="D3177">
        <f t="shared" si="149"/>
        <v>2018</v>
      </c>
      <c r="E3177">
        <v>17.2</v>
      </c>
    </row>
    <row r="3178" spans="1:5" x14ac:dyDescent="0.35">
      <c r="A3178" s="1">
        <v>43355</v>
      </c>
      <c r="B3178">
        <f t="shared" si="147"/>
        <v>12</v>
      </c>
      <c r="C3178">
        <f t="shared" si="148"/>
        <v>9</v>
      </c>
      <c r="D3178">
        <f t="shared" si="149"/>
        <v>2018</v>
      </c>
      <c r="E3178">
        <v>17.600000000000001</v>
      </c>
    </row>
    <row r="3179" spans="1:5" x14ac:dyDescent="0.35">
      <c r="A3179" s="1">
        <v>43356</v>
      </c>
      <c r="B3179">
        <f t="shared" si="147"/>
        <v>13</v>
      </c>
      <c r="C3179">
        <f t="shared" si="148"/>
        <v>9</v>
      </c>
      <c r="D3179">
        <f t="shared" si="149"/>
        <v>2018</v>
      </c>
      <c r="E3179">
        <v>17.3</v>
      </c>
    </row>
    <row r="3180" spans="1:5" x14ac:dyDescent="0.35">
      <c r="A3180" s="1">
        <v>43357</v>
      </c>
      <c r="B3180">
        <f t="shared" si="147"/>
        <v>14</v>
      </c>
      <c r="C3180">
        <f t="shared" si="148"/>
        <v>9</v>
      </c>
      <c r="D3180">
        <f t="shared" si="149"/>
        <v>2018</v>
      </c>
      <c r="E3180">
        <v>14.8</v>
      </c>
    </row>
    <row r="3181" spans="1:5" x14ac:dyDescent="0.35">
      <c r="A3181" s="1">
        <v>43358</v>
      </c>
      <c r="B3181">
        <f t="shared" si="147"/>
        <v>15</v>
      </c>
      <c r="C3181">
        <f t="shared" si="148"/>
        <v>9</v>
      </c>
      <c r="D3181">
        <f t="shared" si="149"/>
        <v>2018</v>
      </c>
      <c r="E3181">
        <v>14</v>
      </c>
    </row>
    <row r="3182" spans="1:5" x14ac:dyDescent="0.35">
      <c r="A3182" s="1">
        <v>43359</v>
      </c>
      <c r="B3182">
        <f t="shared" si="147"/>
        <v>16</v>
      </c>
      <c r="C3182">
        <f t="shared" si="148"/>
        <v>9</v>
      </c>
      <c r="D3182">
        <f t="shared" si="149"/>
        <v>2018</v>
      </c>
      <c r="E3182">
        <v>15.5</v>
      </c>
    </row>
    <row r="3183" spans="1:5" x14ac:dyDescent="0.35">
      <c r="A3183" s="1">
        <v>43360</v>
      </c>
      <c r="B3183">
        <f t="shared" si="147"/>
        <v>17</v>
      </c>
      <c r="C3183">
        <f t="shared" si="148"/>
        <v>9</v>
      </c>
      <c r="D3183">
        <f t="shared" si="149"/>
        <v>2018</v>
      </c>
      <c r="E3183">
        <v>17.3</v>
      </c>
    </row>
    <row r="3184" spans="1:5" x14ac:dyDescent="0.35">
      <c r="A3184" s="1">
        <v>43361</v>
      </c>
      <c r="B3184">
        <f t="shared" si="147"/>
        <v>18</v>
      </c>
      <c r="C3184">
        <f t="shared" si="148"/>
        <v>9</v>
      </c>
      <c r="D3184">
        <f t="shared" si="149"/>
        <v>2018</v>
      </c>
      <c r="E3184">
        <v>16.100000000000001</v>
      </c>
    </row>
    <row r="3185" spans="1:5" x14ac:dyDescent="0.35">
      <c r="A3185" s="1">
        <v>43362</v>
      </c>
      <c r="B3185">
        <f t="shared" si="147"/>
        <v>19</v>
      </c>
      <c r="C3185">
        <f t="shared" si="148"/>
        <v>9</v>
      </c>
      <c r="D3185">
        <f t="shared" si="149"/>
        <v>2018</v>
      </c>
      <c r="E3185">
        <v>17</v>
      </c>
    </row>
    <row r="3186" spans="1:5" x14ac:dyDescent="0.35">
      <c r="A3186" s="1">
        <v>43363</v>
      </c>
      <c r="B3186">
        <f t="shared" si="147"/>
        <v>20</v>
      </c>
      <c r="C3186">
        <f t="shared" si="148"/>
        <v>9</v>
      </c>
      <c r="D3186">
        <f t="shared" si="149"/>
        <v>2018</v>
      </c>
      <c r="E3186">
        <v>16.7</v>
      </c>
    </row>
    <row r="3187" spans="1:5" x14ac:dyDescent="0.35">
      <c r="A3187" s="1">
        <v>43364</v>
      </c>
      <c r="B3187">
        <f t="shared" si="147"/>
        <v>21</v>
      </c>
      <c r="C3187">
        <f t="shared" si="148"/>
        <v>9</v>
      </c>
      <c r="D3187">
        <f t="shared" si="149"/>
        <v>2018</v>
      </c>
      <c r="E3187">
        <v>16.600000000000001</v>
      </c>
    </row>
    <row r="3188" spans="1:5" x14ac:dyDescent="0.35">
      <c r="A3188" s="1">
        <v>43365</v>
      </c>
      <c r="B3188">
        <f t="shared" si="147"/>
        <v>22</v>
      </c>
      <c r="C3188">
        <f t="shared" si="148"/>
        <v>9</v>
      </c>
      <c r="D3188">
        <f t="shared" si="149"/>
        <v>2018</v>
      </c>
      <c r="E3188">
        <v>11</v>
      </c>
    </row>
    <row r="3189" spans="1:5" x14ac:dyDescent="0.35">
      <c r="A3189" s="1">
        <v>43366</v>
      </c>
      <c r="B3189">
        <f t="shared" si="147"/>
        <v>23</v>
      </c>
      <c r="C3189">
        <f t="shared" si="148"/>
        <v>9</v>
      </c>
      <c r="D3189">
        <f t="shared" si="149"/>
        <v>2018</v>
      </c>
      <c r="E3189">
        <v>16.600000000000001</v>
      </c>
    </row>
    <row r="3190" spans="1:5" x14ac:dyDescent="0.35">
      <c r="A3190" s="1">
        <v>43367</v>
      </c>
      <c r="B3190">
        <f t="shared" si="147"/>
        <v>24</v>
      </c>
      <c r="C3190">
        <f t="shared" si="148"/>
        <v>9</v>
      </c>
      <c r="D3190">
        <f t="shared" si="149"/>
        <v>2018</v>
      </c>
      <c r="E3190">
        <v>6.1</v>
      </c>
    </row>
    <row r="3191" spans="1:5" x14ac:dyDescent="0.35">
      <c r="A3191" s="1">
        <v>43368</v>
      </c>
      <c r="B3191">
        <f t="shared" si="147"/>
        <v>25</v>
      </c>
      <c r="C3191">
        <f t="shared" si="148"/>
        <v>9</v>
      </c>
      <c r="D3191">
        <f t="shared" si="149"/>
        <v>2018</v>
      </c>
      <c r="E3191">
        <v>5.4</v>
      </c>
    </row>
    <row r="3192" spans="1:5" x14ac:dyDescent="0.35">
      <c r="A3192" s="1">
        <v>43369</v>
      </c>
      <c r="B3192">
        <f t="shared" si="147"/>
        <v>26</v>
      </c>
      <c r="C3192">
        <f t="shared" si="148"/>
        <v>9</v>
      </c>
      <c r="D3192">
        <f t="shared" si="149"/>
        <v>2018</v>
      </c>
      <c r="E3192">
        <v>8.3000000000000007</v>
      </c>
    </row>
    <row r="3193" spans="1:5" x14ac:dyDescent="0.35">
      <c r="A3193" s="1">
        <v>43370</v>
      </c>
      <c r="B3193">
        <f t="shared" si="147"/>
        <v>27</v>
      </c>
      <c r="C3193">
        <f t="shared" si="148"/>
        <v>9</v>
      </c>
      <c r="D3193">
        <f t="shared" si="149"/>
        <v>2018</v>
      </c>
      <c r="E3193">
        <v>12</v>
      </c>
    </row>
    <row r="3194" spans="1:5" x14ac:dyDescent="0.35">
      <c r="A3194" s="1">
        <v>43371</v>
      </c>
      <c r="B3194">
        <f t="shared" si="147"/>
        <v>28</v>
      </c>
      <c r="C3194">
        <f t="shared" si="148"/>
        <v>9</v>
      </c>
      <c r="D3194">
        <f t="shared" si="149"/>
        <v>2018</v>
      </c>
      <c r="E3194">
        <v>13.7</v>
      </c>
    </row>
    <row r="3195" spans="1:5" x14ac:dyDescent="0.35">
      <c r="A3195" s="1">
        <v>43372</v>
      </c>
      <c r="B3195">
        <f t="shared" si="147"/>
        <v>29</v>
      </c>
      <c r="C3195">
        <f t="shared" si="148"/>
        <v>9</v>
      </c>
      <c r="D3195">
        <f t="shared" si="149"/>
        <v>2018</v>
      </c>
      <c r="E3195">
        <v>8.9</v>
      </c>
    </row>
    <row r="3196" spans="1:5" x14ac:dyDescent="0.35">
      <c r="A3196" s="1">
        <v>43373</v>
      </c>
      <c r="B3196">
        <f t="shared" si="147"/>
        <v>30</v>
      </c>
      <c r="C3196">
        <f t="shared" si="148"/>
        <v>9</v>
      </c>
      <c r="D3196">
        <f t="shared" si="149"/>
        <v>2018</v>
      </c>
      <c r="E3196">
        <v>11.7</v>
      </c>
    </row>
    <row r="3197" spans="1:5" x14ac:dyDescent="0.35">
      <c r="A3197" s="1">
        <v>43374</v>
      </c>
      <c r="B3197">
        <f t="shared" si="147"/>
        <v>1</v>
      </c>
      <c r="C3197">
        <f t="shared" si="148"/>
        <v>10</v>
      </c>
      <c r="D3197">
        <f t="shared" si="149"/>
        <v>2018</v>
      </c>
      <c r="E3197">
        <v>7</v>
      </c>
    </row>
    <row r="3198" spans="1:5" x14ac:dyDescent="0.35">
      <c r="A3198" s="1">
        <v>43375</v>
      </c>
      <c r="B3198">
        <f t="shared" si="147"/>
        <v>2</v>
      </c>
      <c r="C3198">
        <f t="shared" si="148"/>
        <v>10</v>
      </c>
      <c r="D3198">
        <f t="shared" si="149"/>
        <v>2018</v>
      </c>
      <c r="E3198">
        <v>6.2</v>
      </c>
    </row>
    <row r="3199" spans="1:5" x14ac:dyDescent="0.35">
      <c r="A3199" s="1">
        <v>43376</v>
      </c>
      <c r="B3199">
        <f t="shared" si="147"/>
        <v>3</v>
      </c>
      <c r="C3199">
        <f t="shared" si="148"/>
        <v>10</v>
      </c>
      <c r="D3199">
        <f t="shared" si="149"/>
        <v>2018</v>
      </c>
      <c r="E3199">
        <v>9.3000000000000007</v>
      </c>
    </row>
    <row r="3200" spans="1:5" x14ac:dyDescent="0.35">
      <c r="A3200" s="1">
        <v>43377</v>
      </c>
      <c r="B3200">
        <f t="shared" si="147"/>
        <v>4</v>
      </c>
      <c r="C3200">
        <f t="shared" si="148"/>
        <v>10</v>
      </c>
      <c r="D3200">
        <f t="shared" si="149"/>
        <v>2018</v>
      </c>
      <c r="E3200">
        <v>9.5</v>
      </c>
    </row>
    <row r="3201" spans="1:5" x14ac:dyDescent="0.35">
      <c r="A3201" s="1">
        <v>43378</v>
      </c>
      <c r="B3201">
        <f t="shared" si="147"/>
        <v>5</v>
      </c>
      <c r="C3201">
        <f t="shared" si="148"/>
        <v>10</v>
      </c>
      <c r="D3201">
        <f t="shared" si="149"/>
        <v>2018</v>
      </c>
      <c r="E3201">
        <v>12.1</v>
      </c>
    </row>
    <row r="3202" spans="1:5" x14ac:dyDescent="0.35">
      <c r="A3202" s="1">
        <v>43379</v>
      </c>
      <c r="B3202">
        <f t="shared" ref="B3202:B3265" si="150">DAY(A3202)</f>
        <v>6</v>
      </c>
      <c r="C3202">
        <f t="shared" ref="C3202:C3265" si="151">MONTH(A3202)</f>
        <v>10</v>
      </c>
      <c r="D3202">
        <f t="shared" ref="D3202:D3265" si="152">YEAR(A3202)</f>
        <v>2018</v>
      </c>
      <c r="E3202">
        <v>13.8</v>
      </c>
    </row>
    <row r="3203" spans="1:5" x14ac:dyDescent="0.35">
      <c r="A3203" s="1">
        <v>43380</v>
      </c>
      <c r="B3203">
        <f t="shared" si="150"/>
        <v>7</v>
      </c>
      <c r="C3203">
        <f t="shared" si="151"/>
        <v>10</v>
      </c>
      <c r="D3203">
        <f t="shared" si="152"/>
        <v>2018</v>
      </c>
      <c r="E3203">
        <v>12.9</v>
      </c>
    </row>
    <row r="3204" spans="1:5" x14ac:dyDescent="0.35">
      <c r="A3204" s="1">
        <v>43381</v>
      </c>
      <c r="B3204">
        <f t="shared" si="150"/>
        <v>8</v>
      </c>
      <c r="C3204">
        <f t="shared" si="151"/>
        <v>10</v>
      </c>
      <c r="D3204">
        <f t="shared" si="152"/>
        <v>2018</v>
      </c>
      <c r="E3204">
        <v>11</v>
      </c>
    </row>
    <row r="3205" spans="1:5" x14ac:dyDescent="0.35">
      <c r="A3205" s="1">
        <v>43382</v>
      </c>
      <c r="B3205">
        <f t="shared" si="150"/>
        <v>9</v>
      </c>
      <c r="C3205">
        <f t="shared" si="151"/>
        <v>10</v>
      </c>
      <c r="D3205">
        <f t="shared" si="152"/>
        <v>2018</v>
      </c>
      <c r="E3205">
        <v>12.9</v>
      </c>
    </row>
    <row r="3206" spans="1:5" x14ac:dyDescent="0.35">
      <c r="A3206" s="1">
        <v>43383</v>
      </c>
      <c r="B3206">
        <f t="shared" si="150"/>
        <v>10</v>
      </c>
      <c r="C3206">
        <f t="shared" si="151"/>
        <v>10</v>
      </c>
      <c r="D3206">
        <f t="shared" si="152"/>
        <v>2018</v>
      </c>
      <c r="E3206">
        <v>12.7</v>
      </c>
    </row>
    <row r="3207" spans="1:5" x14ac:dyDescent="0.35">
      <c r="A3207" s="1">
        <v>43384</v>
      </c>
      <c r="B3207">
        <f t="shared" si="150"/>
        <v>11</v>
      </c>
      <c r="C3207">
        <f t="shared" si="151"/>
        <v>10</v>
      </c>
      <c r="D3207">
        <f t="shared" si="152"/>
        <v>2018</v>
      </c>
      <c r="E3207">
        <v>14.2</v>
      </c>
    </row>
    <row r="3208" spans="1:5" x14ac:dyDescent="0.35">
      <c r="A3208" s="1">
        <v>43385</v>
      </c>
      <c r="B3208">
        <f t="shared" si="150"/>
        <v>12</v>
      </c>
      <c r="C3208">
        <f t="shared" si="151"/>
        <v>10</v>
      </c>
      <c r="D3208">
        <f t="shared" si="152"/>
        <v>2018</v>
      </c>
      <c r="E3208">
        <v>13.9</v>
      </c>
    </row>
    <row r="3209" spans="1:5" x14ac:dyDescent="0.35">
      <c r="A3209" s="1">
        <v>43386</v>
      </c>
      <c r="B3209">
        <f t="shared" si="150"/>
        <v>13</v>
      </c>
      <c r="C3209">
        <f t="shared" si="151"/>
        <v>10</v>
      </c>
      <c r="D3209">
        <f t="shared" si="152"/>
        <v>2018</v>
      </c>
      <c r="E3209">
        <v>13</v>
      </c>
    </row>
    <row r="3210" spans="1:5" x14ac:dyDescent="0.35">
      <c r="A3210" s="1">
        <v>43387</v>
      </c>
      <c r="B3210">
        <f t="shared" si="150"/>
        <v>14</v>
      </c>
      <c r="C3210">
        <f t="shared" si="151"/>
        <v>10</v>
      </c>
      <c r="D3210">
        <f t="shared" si="152"/>
        <v>2018</v>
      </c>
      <c r="E3210">
        <v>12.9</v>
      </c>
    </row>
    <row r="3211" spans="1:5" x14ac:dyDescent="0.35">
      <c r="A3211" s="1">
        <v>43388</v>
      </c>
      <c r="B3211">
        <f t="shared" si="150"/>
        <v>15</v>
      </c>
      <c r="C3211">
        <f t="shared" si="151"/>
        <v>10</v>
      </c>
      <c r="D3211">
        <f t="shared" si="152"/>
        <v>2018</v>
      </c>
      <c r="E3211">
        <v>13</v>
      </c>
    </row>
    <row r="3212" spans="1:5" x14ac:dyDescent="0.35">
      <c r="A3212" s="1">
        <v>43389</v>
      </c>
      <c r="B3212">
        <f t="shared" si="150"/>
        <v>16</v>
      </c>
      <c r="C3212">
        <f t="shared" si="151"/>
        <v>10</v>
      </c>
      <c r="D3212">
        <f t="shared" si="152"/>
        <v>2018</v>
      </c>
      <c r="E3212">
        <v>10.8</v>
      </c>
    </row>
    <row r="3213" spans="1:5" x14ac:dyDescent="0.35">
      <c r="A3213" s="1">
        <v>43390</v>
      </c>
      <c r="B3213">
        <f t="shared" si="150"/>
        <v>17</v>
      </c>
      <c r="C3213">
        <f t="shared" si="151"/>
        <v>10</v>
      </c>
      <c r="D3213">
        <f t="shared" si="152"/>
        <v>2018</v>
      </c>
      <c r="E3213">
        <v>10.6</v>
      </c>
    </row>
    <row r="3214" spans="1:5" x14ac:dyDescent="0.35">
      <c r="A3214" s="1">
        <v>43391</v>
      </c>
      <c r="B3214">
        <f t="shared" si="150"/>
        <v>18</v>
      </c>
      <c r="C3214">
        <f t="shared" si="151"/>
        <v>10</v>
      </c>
      <c r="D3214">
        <f t="shared" si="152"/>
        <v>2018</v>
      </c>
      <c r="E3214">
        <v>10.3</v>
      </c>
    </row>
    <row r="3215" spans="1:5" x14ac:dyDescent="0.35">
      <c r="A3215" s="1">
        <v>43392</v>
      </c>
      <c r="B3215">
        <f t="shared" si="150"/>
        <v>19</v>
      </c>
      <c r="C3215">
        <f t="shared" si="151"/>
        <v>10</v>
      </c>
      <c r="D3215">
        <f t="shared" si="152"/>
        <v>2018</v>
      </c>
      <c r="E3215">
        <v>8.6</v>
      </c>
    </row>
    <row r="3216" spans="1:5" x14ac:dyDescent="0.35">
      <c r="A3216" s="1">
        <v>43393</v>
      </c>
      <c r="B3216">
        <f t="shared" si="150"/>
        <v>20</v>
      </c>
      <c r="C3216">
        <f t="shared" si="151"/>
        <v>10</v>
      </c>
      <c r="D3216">
        <f t="shared" si="152"/>
        <v>2018</v>
      </c>
      <c r="E3216">
        <v>9.1999999999999993</v>
      </c>
    </row>
    <row r="3217" spans="1:5" x14ac:dyDescent="0.35">
      <c r="A3217" s="1">
        <v>43394</v>
      </c>
      <c r="B3217">
        <f t="shared" si="150"/>
        <v>21</v>
      </c>
      <c r="C3217">
        <f t="shared" si="151"/>
        <v>10</v>
      </c>
      <c r="D3217">
        <f t="shared" si="152"/>
        <v>2018</v>
      </c>
      <c r="E3217">
        <v>6.6</v>
      </c>
    </row>
    <row r="3218" spans="1:5" x14ac:dyDescent="0.35">
      <c r="A3218" s="1">
        <v>43395</v>
      </c>
      <c r="B3218">
        <f t="shared" si="150"/>
        <v>22</v>
      </c>
      <c r="C3218">
        <f t="shared" si="151"/>
        <v>10</v>
      </c>
      <c r="D3218">
        <f t="shared" si="152"/>
        <v>2018</v>
      </c>
      <c r="E3218">
        <v>4.0999999999999996</v>
      </c>
    </row>
    <row r="3219" spans="1:5" x14ac:dyDescent="0.35">
      <c r="A3219" s="1">
        <v>43396</v>
      </c>
      <c r="B3219">
        <f t="shared" si="150"/>
        <v>23</v>
      </c>
      <c r="C3219">
        <f t="shared" si="151"/>
        <v>10</v>
      </c>
      <c r="D3219">
        <f t="shared" si="152"/>
        <v>2018</v>
      </c>
      <c r="E3219">
        <v>7.5</v>
      </c>
    </row>
    <row r="3220" spans="1:5" x14ac:dyDescent="0.35">
      <c r="A3220" s="1">
        <v>43397</v>
      </c>
      <c r="B3220">
        <f t="shared" si="150"/>
        <v>24</v>
      </c>
      <c r="C3220">
        <f t="shared" si="151"/>
        <v>10</v>
      </c>
      <c r="D3220">
        <f t="shared" si="152"/>
        <v>2018</v>
      </c>
      <c r="E3220">
        <v>9.1</v>
      </c>
    </row>
    <row r="3221" spans="1:5" x14ac:dyDescent="0.35">
      <c r="A3221" s="1">
        <v>43398</v>
      </c>
      <c r="B3221">
        <f t="shared" si="150"/>
        <v>25</v>
      </c>
      <c r="C3221">
        <f t="shared" si="151"/>
        <v>10</v>
      </c>
      <c r="D3221">
        <f t="shared" si="152"/>
        <v>2018</v>
      </c>
      <c r="E3221">
        <v>9.6</v>
      </c>
    </row>
    <row r="3222" spans="1:5" x14ac:dyDescent="0.35">
      <c r="A3222" s="1">
        <v>43399</v>
      </c>
      <c r="B3222">
        <f t="shared" si="150"/>
        <v>26</v>
      </c>
      <c r="C3222">
        <f t="shared" si="151"/>
        <v>10</v>
      </c>
      <c r="D3222">
        <f t="shared" si="152"/>
        <v>2018</v>
      </c>
      <c r="E3222">
        <v>9.6999999999999993</v>
      </c>
    </row>
    <row r="3223" spans="1:5" x14ac:dyDescent="0.35">
      <c r="A3223" s="1">
        <v>43400</v>
      </c>
      <c r="B3223">
        <f t="shared" si="150"/>
        <v>27</v>
      </c>
      <c r="C3223">
        <f t="shared" si="151"/>
        <v>10</v>
      </c>
      <c r="D3223">
        <f t="shared" si="152"/>
        <v>2018</v>
      </c>
      <c r="E3223">
        <v>3.5</v>
      </c>
    </row>
    <row r="3224" spans="1:5" x14ac:dyDescent="0.35">
      <c r="A3224" s="1">
        <v>43401</v>
      </c>
      <c r="B3224">
        <f t="shared" si="150"/>
        <v>28</v>
      </c>
      <c r="C3224">
        <f t="shared" si="151"/>
        <v>10</v>
      </c>
      <c r="D3224">
        <f t="shared" si="152"/>
        <v>2018</v>
      </c>
      <c r="E3224">
        <v>0.5</v>
      </c>
    </row>
    <row r="3225" spans="1:5" x14ac:dyDescent="0.35">
      <c r="A3225" s="1">
        <v>43402</v>
      </c>
      <c r="B3225">
        <f t="shared" si="150"/>
        <v>29</v>
      </c>
      <c r="C3225">
        <f t="shared" si="151"/>
        <v>10</v>
      </c>
      <c r="D3225">
        <f t="shared" si="152"/>
        <v>2018</v>
      </c>
      <c r="E3225">
        <v>4.7</v>
      </c>
    </row>
    <row r="3226" spans="1:5" x14ac:dyDescent="0.35">
      <c r="A3226" s="1">
        <v>43403</v>
      </c>
      <c r="B3226">
        <f t="shared" si="150"/>
        <v>30</v>
      </c>
      <c r="C3226">
        <f t="shared" si="151"/>
        <v>10</v>
      </c>
      <c r="D3226">
        <f t="shared" si="152"/>
        <v>2018</v>
      </c>
      <c r="E3226">
        <v>4.0999999999999996</v>
      </c>
    </row>
    <row r="3227" spans="1:5" x14ac:dyDescent="0.35">
      <c r="A3227" s="1">
        <v>43404</v>
      </c>
      <c r="B3227">
        <f t="shared" si="150"/>
        <v>31</v>
      </c>
      <c r="C3227">
        <f t="shared" si="151"/>
        <v>10</v>
      </c>
      <c r="D3227">
        <f t="shared" si="152"/>
        <v>2018</v>
      </c>
      <c r="E3227">
        <v>5.7</v>
      </c>
    </row>
    <row r="3228" spans="1:5" x14ac:dyDescent="0.35">
      <c r="A3228" s="1">
        <v>43405</v>
      </c>
      <c r="B3228">
        <f t="shared" si="150"/>
        <v>1</v>
      </c>
      <c r="C3228">
        <f t="shared" si="151"/>
        <v>11</v>
      </c>
      <c r="D3228">
        <f t="shared" si="152"/>
        <v>2018</v>
      </c>
      <c r="E3228">
        <v>9.5</v>
      </c>
    </row>
    <row r="3229" spans="1:5" x14ac:dyDescent="0.35">
      <c r="A3229" s="1">
        <v>43406</v>
      </c>
      <c r="B3229">
        <f t="shared" si="150"/>
        <v>2</v>
      </c>
      <c r="C3229">
        <f t="shared" si="151"/>
        <v>11</v>
      </c>
      <c r="D3229">
        <f t="shared" si="152"/>
        <v>2018</v>
      </c>
      <c r="E3229">
        <v>6.3</v>
      </c>
    </row>
    <row r="3230" spans="1:5" x14ac:dyDescent="0.35">
      <c r="A3230" s="1">
        <v>43407</v>
      </c>
      <c r="B3230">
        <f t="shared" si="150"/>
        <v>3</v>
      </c>
      <c r="C3230">
        <f t="shared" si="151"/>
        <v>11</v>
      </c>
      <c r="D3230">
        <f t="shared" si="152"/>
        <v>2018</v>
      </c>
      <c r="E3230">
        <v>7.2</v>
      </c>
    </row>
    <row r="3231" spans="1:5" x14ac:dyDescent="0.35">
      <c r="A3231" s="1">
        <v>43408</v>
      </c>
      <c r="B3231">
        <f t="shared" si="150"/>
        <v>4</v>
      </c>
      <c r="C3231">
        <f t="shared" si="151"/>
        <v>11</v>
      </c>
      <c r="D3231">
        <f t="shared" si="152"/>
        <v>2018</v>
      </c>
      <c r="E3231">
        <v>7.2</v>
      </c>
    </row>
    <row r="3232" spans="1:5" x14ac:dyDescent="0.35">
      <c r="A3232" s="1">
        <v>43409</v>
      </c>
      <c r="B3232">
        <f t="shared" si="150"/>
        <v>5</v>
      </c>
      <c r="C3232">
        <f t="shared" si="151"/>
        <v>11</v>
      </c>
      <c r="D3232">
        <f t="shared" si="152"/>
        <v>2018</v>
      </c>
      <c r="E3232">
        <v>13.3</v>
      </c>
    </row>
    <row r="3233" spans="1:5" x14ac:dyDescent="0.35">
      <c r="A3233" s="1">
        <v>43410</v>
      </c>
      <c r="B3233">
        <f t="shared" si="150"/>
        <v>6</v>
      </c>
      <c r="C3233">
        <f t="shared" si="151"/>
        <v>11</v>
      </c>
      <c r="D3233">
        <f t="shared" si="152"/>
        <v>2018</v>
      </c>
      <c r="E3233">
        <v>11.3</v>
      </c>
    </row>
    <row r="3234" spans="1:5" x14ac:dyDescent="0.35">
      <c r="A3234" s="1">
        <v>43411</v>
      </c>
      <c r="B3234">
        <f t="shared" si="150"/>
        <v>7</v>
      </c>
      <c r="C3234">
        <f t="shared" si="151"/>
        <v>11</v>
      </c>
      <c r="D3234">
        <f t="shared" si="152"/>
        <v>2018</v>
      </c>
      <c r="E3234">
        <v>9.4</v>
      </c>
    </row>
    <row r="3235" spans="1:5" x14ac:dyDescent="0.35">
      <c r="A3235" s="1">
        <v>43412</v>
      </c>
      <c r="B3235">
        <f t="shared" si="150"/>
        <v>8</v>
      </c>
      <c r="C3235">
        <f t="shared" si="151"/>
        <v>11</v>
      </c>
      <c r="D3235">
        <f t="shared" si="152"/>
        <v>2018</v>
      </c>
      <c r="E3235">
        <v>7.8</v>
      </c>
    </row>
    <row r="3236" spans="1:5" x14ac:dyDescent="0.35">
      <c r="A3236" s="1">
        <v>43413</v>
      </c>
      <c r="B3236">
        <f t="shared" si="150"/>
        <v>9</v>
      </c>
      <c r="C3236">
        <f t="shared" si="151"/>
        <v>11</v>
      </c>
      <c r="D3236">
        <f t="shared" si="152"/>
        <v>2018</v>
      </c>
      <c r="E3236">
        <v>6</v>
      </c>
    </row>
    <row r="3237" spans="1:5" x14ac:dyDescent="0.35">
      <c r="A3237" s="1">
        <v>43414</v>
      </c>
      <c r="B3237">
        <f t="shared" si="150"/>
        <v>10</v>
      </c>
      <c r="C3237">
        <f t="shared" si="151"/>
        <v>11</v>
      </c>
      <c r="D3237">
        <f t="shared" si="152"/>
        <v>2018</v>
      </c>
      <c r="E3237">
        <v>6.7</v>
      </c>
    </row>
    <row r="3238" spans="1:5" x14ac:dyDescent="0.35">
      <c r="A3238" s="1">
        <v>43415</v>
      </c>
      <c r="B3238">
        <f t="shared" si="150"/>
        <v>11</v>
      </c>
      <c r="C3238">
        <f t="shared" si="151"/>
        <v>11</v>
      </c>
      <c r="D3238">
        <f t="shared" si="152"/>
        <v>2018</v>
      </c>
      <c r="E3238">
        <v>8.6</v>
      </c>
    </row>
    <row r="3239" spans="1:5" x14ac:dyDescent="0.35">
      <c r="A3239" s="1">
        <v>43416</v>
      </c>
      <c r="B3239">
        <f t="shared" si="150"/>
        <v>12</v>
      </c>
      <c r="C3239">
        <f t="shared" si="151"/>
        <v>11</v>
      </c>
      <c r="D3239">
        <f t="shared" si="152"/>
        <v>2018</v>
      </c>
      <c r="E3239">
        <v>8.6999999999999993</v>
      </c>
    </row>
    <row r="3240" spans="1:5" x14ac:dyDescent="0.35">
      <c r="A3240" s="1">
        <v>43417</v>
      </c>
      <c r="B3240">
        <f t="shared" si="150"/>
        <v>13</v>
      </c>
      <c r="C3240">
        <f t="shared" si="151"/>
        <v>11</v>
      </c>
      <c r="D3240">
        <f t="shared" si="152"/>
        <v>2018</v>
      </c>
      <c r="E3240">
        <v>7.2</v>
      </c>
    </row>
    <row r="3241" spans="1:5" x14ac:dyDescent="0.35">
      <c r="A3241" s="1">
        <v>43418</v>
      </c>
      <c r="B3241">
        <f t="shared" si="150"/>
        <v>14</v>
      </c>
      <c r="C3241">
        <f t="shared" si="151"/>
        <v>11</v>
      </c>
      <c r="D3241">
        <f t="shared" si="152"/>
        <v>2018</v>
      </c>
      <c r="E3241">
        <v>4.2</v>
      </c>
    </row>
    <row r="3242" spans="1:5" x14ac:dyDescent="0.35">
      <c r="A3242" s="1">
        <v>43419</v>
      </c>
      <c r="B3242">
        <f t="shared" si="150"/>
        <v>15</v>
      </c>
      <c r="C3242">
        <f t="shared" si="151"/>
        <v>11</v>
      </c>
      <c r="D3242">
        <f t="shared" si="152"/>
        <v>2018</v>
      </c>
      <c r="E3242">
        <v>0.4</v>
      </c>
    </row>
    <row r="3243" spans="1:5" x14ac:dyDescent="0.35">
      <c r="A3243" s="1">
        <v>43420</v>
      </c>
      <c r="B3243">
        <f t="shared" si="150"/>
        <v>16</v>
      </c>
      <c r="C3243">
        <f t="shared" si="151"/>
        <v>11</v>
      </c>
      <c r="D3243">
        <f t="shared" si="152"/>
        <v>2018</v>
      </c>
      <c r="E3243">
        <v>0.1</v>
      </c>
    </row>
    <row r="3244" spans="1:5" x14ac:dyDescent="0.35">
      <c r="A3244" s="1">
        <v>43421</v>
      </c>
      <c r="B3244">
        <f t="shared" si="150"/>
        <v>17</v>
      </c>
      <c r="C3244">
        <f t="shared" si="151"/>
        <v>11</v>
      </c>
      <c r="D3244">
        <f t="shared" si="152"/>
        <v>2018</v>
      </c>
      <c r="E3244">
        <v>-0.2</v>
      </c>
    </row>
    <row r="3245" spans="1:5" x14ac:dyDescent="0.35">
      <c r="A3245" s="1">
        <v>43422</v>
      </c>
      <c r="B3245">
        <f t="shared" si="150"/>
        <v>18</v>
      </c>
      <c r="C3245">
        <f t="shared" si="151"/>
        <v>11</v>
      </c>
      <c r="D3245">
        <f t="shared" si="152"/>
        <v>2018</v>
      </c>
      <c r="E3245">
        <v>-2.4</v>
      </c>
    </row>
    <row r="3246" spans="1:5" x14ac:dyDescent="0.35">
      <c r="A3246" s="1">
        <v>43423</v>
      </c>
      <c r="B3246">
        <f t="shared" si="150"/>
        <v>19</v>
      </c>
      <c r="C3246">
        <f t="shared" si="151"/>
        <v>11</v>
      </c>
      <c r="D3246">
        <f t="shared" si="152"/>
        <v>2018</v>
      </c>
      <c r="E3246">
        <v>-2.6</v>
      </c>
    </row>
    <row r="3247" spans="1:5" x14ac:dyDescent="0.35">
      <c r="A3247" s="1">
        <v>43424</v>
      </c>
      <c r="B3247">
        <f t="shared" si="150"/>
        <v>20</v>
      </c>
      <c r="C3247">
        <f t="shared" si="151"/>
        <v>11</v>
      </c>
      <c r="D3247">
        <f t="shared" si="152"/>
        <v>2018</v>
      </c>
      <c r="E3247">
        <v>-2</v>
      </c>
    </row>
    <row r="3248" spans="1:5" x14ac:dyDescent="0.35">
      <c r="A3248" s="1">
        <v>43425</v>
      </c>
      <c r="B3248">
        <f t="shared" si="150"/>
        <v>21</v>
      </c>
      <c r="C3248">
        <f t="shared" si="151"/>
        <v>11</v>
      </c>
      <c r="D3248">
        <f t="shared" si="152"/>
        <v>2018</v>
      </c>
      <c r="E3248">
        <v>-2.9</v>
      </c>
    </row>
    <row r="3249" spans="1:5" x14ac:dyDescent="0.35">
      <c r="A3249" s="1">
        <v>43426</v>
      </c>
      <c r="B3249">
        <f t="shared" si="150"/>
        <v>22</v>
      </c>
      <c r="C3249">
        <f t="shared" si="151"/>
        <v>11</v>
      </c>
      <c r="D3249">
        <f t="shared" si="152"/>
        <v>2018</v>
      </c>
      <c r="E3249">
        <v>1.8</v>
      </c>
    </row>
    <row r="3250" spans="1:5" x14ac:dyDescent="0.35">
      <c r="A3250" s="1">
        <v>43427</v>
      </c>
      <c r="B3250">
        <f t="shared" si="150"/>
        <v>23</v>
      </c>
      <c r="C3250">
        <f t="shared" si="151"/>
        <v>11</v>
      </c>
      <c r="D3250">
        <f t="shared" si="152"/>
        <v>2018</v>
      </c>
      <c r="E3250">
        <v>2.1</v>
      </c>
    </row>
    <row r="3251" spans="1:5" x14ac:dyDescent="0.35">
      <c r="A3251" s="1">
        <v>43428</v>
      </c>
      <c r="B3251">
        <f t="shared" si="150"/>
        <v>24</v>
      </c>
      <c r="C3251">
        <f t="shared" si="151"/>
        <v>11</v>
      </c>
      <c r="D3251">
        <f t="shared" si="152"/>
        <v>2018</v>
      </c>
      <c r="E3251">
        <v>2.9</v>
      </c>
    </row>
    <row r="3252" spans="1:5" x14ac:dyDescent="0.35">
      <c r="A3252" s="1">
        <v>43429</v>
      </c>
      <c r="B3252">
        <f t="shared" si="150"/>
        <v>25</v>
      </c>
      <c r="C3252">
        <f t="shared" si="151"/>
        <v>11</v>
      </c>
      <c r="D3252">
        <f t="shared" si="152"/>
        <v>2018</v>
      </c>
      <c r="E3252">
        <v>0.3</v>
      </c>
    </row>
    <row r="3253" spans="1:5" x14ac:dyDescent="0.35">
      <c r="A3253" s="1">
        <v>43430</v>
      </c>
      <c r="B3253">
        <f t="shared" si="150"/>
        <v>26</v>
      </c>
      <c r="C3253">
        <f t="shared" si="151"/>
        <v>11</v>
      </c>
      <c r="D3253">
        <f t="shared" si="152"/>
        <v>2018</v>
      </c>
      <c r="E3253">
        <v>0.7</v>
      </c>
    </row>
    <row r="3254" spans="1:5" x14ac:dyDescent="0.35">
      <c r="A3254" s="1">
        <v>43431</v>
      </c>
      <c r="B3254">
        <f t="shared" si="150"/>
        <v>27</v>
      </c>
      <c r="C3254">
        <f t="shared" si="151"/>
        <v>11</v>
      </c>
      <c r="D3254">
        <f t="shared" si="152"/>
        <v>2018</v>
      </c>
      <c r="E3254">
        <v>-0.4</v>
      </c>
    </row>
    <row r="3255" spans="1:5" x14ac:dyDescent="0.35">
      <c r="A3255" s="1">
        <v>43432</v>
      </c>
      <c r="B3255">
        <f t="shared" si="150"/>
        <v>28</v>
      </c>
      <c r="C3255">
        <f t="shared" si="151"/>
        <v>11</v>
      </c>
      <c r="D3255">
        <f t="shared" si="152"/>
        <v>2018</v>
      </c>
      <c r="E3255">
        <v>-3.2</v>
      </c>
    </row>
    <row r="3256" spans="1:5" x14ac:dyDescent="0.35">
      <c r="A3256" s="1">
        <v>43433</v>
      </c>
      <c r="B3256">
        <f t="shared" si="150"/>
        <v>29</v>
      </c>
      <c r="C3256">
        <f t="shared" si="151"/>
        <v>11</v>
      </c>
      <c r="D3256">
        <f t="shared" si="152"/>
        <v>2018</v>
      </c>
      <c r="E3256">
        <v>1.1000000000000001</v>
      </c>
    </row>
    <row r="3257" spans="1:5" x14ac:dyDescent="0.35">
      <c r="A3257" s="1">
        <v>43434</v>
      </c>
      <c r="B3257">
        <f t="shared" si="150"/>
        <v>30</v>
      </c>
      <c r="C3257">
        <f t="shared" si="151"/>
        <v>11</v>
      </c>
      <c r="D3257">
        <f t="shared" si="152"/>
        <v>2018</v>
      </c>
      <c r="E3257">
        <v>4.2</v>
      </c>
    </row>
    <row r="3258" spans="1:5" x14ac:dyDescent="0.35">
      <c r="A3258" s="1">
        <v>43435</v>
      </c>
      <c r="B3258">
        <f t="shared" si="150"/>
        <v>1</v>
      </c>
      <c r="C3258">
        <f t="shared" si="151"/>
        <v>12</v>
      </c>
      <c r="D3258">
        <f t="shared" si="152"/>
        <v>2018</v>
      </c>
      <c r="E3258">
        <v>2.8</v>
      </c>
    </row>
    <row r="3259" spans="1:5" x14ac:dyDescent="0.35">
      <c r="A3259" s="1">
        <v>43436</v>
      </c>
      <c r="B3259">
        <f t="shared" si="150"/>
        <v>2</v>
      </c>
      <c r="C3259">
        <f t="shared" si="151"/>
        <v>12</v>
      </c>
      <c r="D3259">
        <f t="shared" si="152"/>
        <v>2018</v>
      </c>
      <c r="E3259">
        <v>5.8</v>
      </c>
    </row>
    <row r="3260" spans="1:5" x14ac:dyDescent="0.35">
      <c r="A3260" s="1">
        <v>43437</v>
      </c>
      <c r="B3260">
        <f t="shared" si="150"/>
        <v>3</v>
      </c>
      <c r="C3260">
        <f t="shared" si="151"/>
        <v>12</v>
      </c>
      <c r="D3260">
        <f t="shared" si="152"/>
        <v>2018</v>
      </c>
      <c r="E3260">
        <v>8.9</v>
      </c>
    </row>
    <row r="3261" spans="1:5" x14ac:dyDescent="0.35">
      <c r="A3261" s="1">
        <v>43438</v>
      </c>
      <c r="B3261">
        <f t="shared" si="150"/>
        <v>4</v>
      </c>
      <c r="C3261">
        <f t="shared" si="151"/>
        <v>12</v>
      </c>
      <c r="D3261">
        <f t="shared" si="152"/>
        <v>2018</v>
      </c>
      <c r="E3261">
        <v>4.9000000000000004</v>
      </c>
    </row>
    <row r="3262" spans="1:5" x14ac:dyDescent="0.35">
      <c r="A3262" s="1">
        <v>43439</v>
      </c>
      <c r="B3262">
        <f t="shared" si="150"/>
        <v>5</v>
      </c>
      <c r="C3262">
        <f t="shared" si="151"/>
        <v>12</v>
      </c>
      <c r="D3262">
        <f t="shared" si="152"/>
        <v>2018</v>
      </c>
      <c r="E3262">
        <v>3.4</v>
      </c>
    </row>
    <row r="3263" spans="1:5" x14ac:dyDescent="0.35">
      <c r="A3263" s="1">
        <v>43440</v>
      </c>
      <c r="B3263">
        <f t="shared" si="150"/>
        <v>6</v>
      </c>
      <c r="C3263">
        <f t="shared" si="151"/>
        <v>12</v>
      </c>
      <c r="D3263">
        <f t="shared" si="152"/>
        <v>2018</v>
      </c>
      <c r="E3263">
        <v>7.2</v>
      </c>
    </row>
    <row r="3264" spans="1:5" x14ac:dyDescent="0.35">
      <c r="A3264" s="1">
        <v>43441</v>
      </c>
      <c r="B3264">
        <f t="shared" si="150"/>
        <v>7</v>
      </c>
      <c r="C3264">
        <f t="shared" si="151"/>
        <v>12</v>
      </c>
      <c r="D3264">
        <f t="shared" si="152"/>
        <v>2018</v>
      </c>
      <c r="E3264">
        <v>8</v>
      </c>
    </row>
    <row r="3265" spans="1:5" x14ac:dyDescent="0.35">
      <c r="A3265" s="1">
        <v>43442</v>
      </c>
      <c r="B3265">
        <f t="shared" si="150"/>
        <v>8</v>
      </c>
      <c r="C3265">
        <f t="shared" si="151"/>
        <v>12</v>
      </c>
      <c r="D3265">
        <f t="shared" si="152"/>
        <v>2018</v>
      </c>
      <c r="E3265">
        <v>3.4</v>
      </c>
    </row>
    <row r="3266" spans="1:5" x14ac:dyDescent="0.35">
      <c r="A3266" s="1">
        <v>43443</v>
      </c>
      <c r="B3266">
        <f t="shared" ref="B3266:B3329" si="153">DAY(A3266)</f>
        <v>9</v>
      </c>
      <c r="C3266">
        <f t="shared" ref="C3266:C3329" si="154">MONTH(A3266)</f>
        <v>12</v>
      </c>
      <c r="D3266">
        <f t="shared" ref="D3266:D3329" si="155">YEAR(A3266)</f>
        <v>2018</v>
      </c>
      <c r="E3266">
        <v>3.5</v>
      </c>
    </row>
    <row r="3267" spans="1:5" x14ac:dyDescent="0.35">
      <c r="A3267" s="1">
        <v>43444</v>
      </c>
      <c r="B3267">
        <f t="shared" si="153"/>
        <v>10</v>
      </c>
      <c r="C3267">
        <f t="shared" si="154"/>
        <v>12</v>
      </c>
      <c r="D3267">
        <f t="shared" si="155"/>
        <v>2018</v>
      </c>
      <c r="E3267">
        <v>0.5</v>
      </c>
    </row>
    <row r="3268" spans="1:5" x14ac:dyDescent="0.35">
      <c r="A3268" s="1">
        <v>43445</v>
      </c>
      <c r="B3268">
        <f t="shared" si="153"/>
        <v>11</v>
      </c>
      <c r="C3268">
        <f t="shared" si="154"/>
        <v>12</v>
      </c>
      <c r="D3268">
        <f t="shared" si="155"/>
        <v>2018</v>
      </c>
      <c r="E3268">
        <v>-1.8</v>
      </c>
    </row>
    <row r="3269" spans="1:5" x14ac:dyDescent="0.35">
      <c r="A3269" s="1">
        <v>43446</v>
      </c>
      <c r="B3269">
        <f t="shared" si="153"/>
        <v>12</v>
      </c>
      <c r="C3269">
        <f t="shared" si="154"/>
        <v>12</v>
      </c>
      <c r="D3269">
        <f t="shared" si="155"/>
        <v>2018</v>
      </c>
      <c r="E3269">
        <v>-4.3</v>
      </c>
    </row>
    <row r="3270" spans="1:5" x14ac:dyDescent="0.35">
      <c r="A3270" s="1">
        <v>43447</v>
      </c>
      <c r="B3270">
        <f t="shared" si="153"/>
        <v>13</v>
      </c>
      <c r="C3270">
        <f t="shared" si="154"/>
        <v>12</v>
      </c>
      <c r="D3270">
        <f t="shared" si="155"/>
        <v>2018</v>
      </c>
      <c r="E3270">
        <v>-5.6</v>
      </c>
    </row>
    <row r="3271" spans="1:5" x14ac:dyDescent="0.35">
      <c r="A3271" s="1">
        <v>43448</v>
      </c>
      <c r="B3271">
        <f t="shared" si="153"/>
        <v>14</v>
      </c>
      <c r="C3271">
        <f t="shared" si="154"/>
        <v>12</v>
      </c>
      <c r="D3271">
        <f t="shared" si="155"/>
        <v>2018</v>
      </c>
      <c r="E3271">
        <v>-7.6</v>
      </c>
    </row>
    <row r="3272" spans="1:5" x14ac:dyDescent="0.35">
      <c r="A3272" s="1">
        <v>43449</v>
      </c>
      <c r="B3272">
        <f t="shared" si="153"/>
        <v>15</v>
      </c>
      <c r="C3272">
        <f t="shared" si="154"/>
        <v>12</v>
      </c>
      <c r="D3272">
        <f t="shared" si="155"/>
        <v>2018</v>
      </c>
      <c r="E3272">
        <v>-8.1</v>
      </c>
    </row>
    <row r="3273" spans="1:5" x14ac:dyDescent="0.35">
      <c r="A3273" s="1">
        <v>43450</v>
      </c>
      <c r="B3273">
        <f t="shared" si="153"/>
        <v>16</v>
      </c>
      <c r="C3273">
        <f t="shared" si="154"/>
        <v>12</v>
      </c>
      <c r="D3273">
        <f t="shared" si="155"/>
        <v>2018</v>
      </c>
      <c r="E3273">
        <v>-2.2000000000000002</v>
      </c>
    </row>
    <row r="3274" spans="1:5" x14ac:dyDescent="0.35">
      <c r="A3274" s="1">
        <v>43451</v>
      </c>
      <c r="B3274">
        <f t="shared" si="153"/>
        <v>17</v>
      </c>
      <c r="C3274">
        <f t="shared" si="154"/>
        <v>12</v>
      </c>
      <c r="D3274">
        <f t="shared" si="155"/>
        <v>2018</v>
      </c>
      <c r="E3274">
        <v>-0.5</v>
      </c>
    </row>
    <row r="3275" spans="1:5" x14ac:dyDescent="0.35">
      <c r="A3275" s="1">
        <v>43452</v>
      </c>
      <c r="B3275">
        <f t="shared" si="153"/>
        <v>18</v>
      </c>
      <c r="C3275">
        <f t="shared" si="154"/>
        <v>12</v>
      </c>
      <c r="D3275">
        <f t="shared" si="155"/>
        <v>2018</v>
      </c>
      <c r="E3275">
        <v>-2.2000000000000002</v>
      </c>
    </row>
    <row r="3276" spans="1:5" x14ac:dyDescent="0.35">
      <c r="A3276" s="1">
        <v>43453</v>
      </c>
      <c r="B3276">
        <f t="shared" si="153"/>
        <v>19</v>
      </c>
      <c r="C3276">
        <f t="shared" si="154"/>
        <v>12</v>
      </c>
      <c r="D3276">
        <f t="shared" si="155"/>
        <v>2018</v>
      </c>
      <c r="E3276">
        <v>1.1000000000000001</v>
      </c>
    </row>
    <row r="3277" spans="1:5" x14ac:dyDescent="0.35">
      <c r="A3277" s="1">
        <v>43454</v>
      </c>
      <c r="B3277">
        <f t="shared" si="153"/>
        <v>20</v>
      </c>
      <c r="C3277">
        <f t="shared" si="154"/>
        <v>12</v>
      </c>
      <c r="D3277">
        <f t="shared" si="155"/>
        <v>2018</v>
      </c>
      <c r="E3277">
        <v>2.6</v>
      </c>
    </row>
    <row r="3278" spans="1:5" x14ac:dyDescent="0.35">
      <c r="A3278" s="1">
        <v>43455</v>
      </c>
      <c r="B3278">
        <f t="shared" si="153"/>
        <v>21</v>
      </c>
      <c r="C3278">
        <f t="shared" si="154"/>
        <v>12</v>
      </c>
      <c r="D3278">
        <f t="shared" si="155"/>
        <v>2018</v>
      </c>
      <c r="E3278">
        <v>5</v>
      </c>
    </row>
    <row r="3279" spans="1:5" x14ac:dyDescent="0.35">
      <c r="A3279" s="1">
        <v>43456</v>
      </c>
      <c r="B3279">
        <f t="shared" si="153"/>
        <v>22</v>
      </c>
      <c r="C3279">
        <f t="shared" si="154"/>
        <v>12</v>
      </c>
      <c r="D3279">
        <f t="shared" si="155"/>
        <v>2018</v>
      </c>
      <c r="E3279">
        <v>7.5</v>
      </c>
    </row>
    <row r="3280" spans="1:5" x14ac:dyDescent="0.35">
      <c r="A3280" s="1">
        <v>43457</v>
      </c>
      <c r="B3280">
        <f t="shared" si="153"/>
        <v>23</v>
      </c>
      <c r="C3280">
        <f t="shared" si="154"/>
        <v>12</v>
      </c>
      <c r="D3280">
        <f t="shared" si="155"/>
        <v>2018</v>
      </c>
      <c r="E3280">
        <v>6.2</v>
      </c>
    </row>
    <row r="3281" spans="1:5" x14ac:dyDescent="0.35">
      <c r="A3281" s="1">
        <v>43458</v>
      </c>
      <c r="B3281">
        <f t="shared" si="153"/>
        <v>24</v>
      </c>
      <c r="C3281">
        <f t="shared" si="154"/>
        <v>12</v>
      </c>
      <c r="D3281">
        <f t="shared" si="155"/>
        <v>2018</v>
      </c>
      <c r="E3281">
        <v>2.7</v>
      </c>
    </row>
    <row r="3282" spans="1:5" x14ac:dyDescent="0.35">
      <c r="A3282" s="1">
        <v>43459</v>
      </c>
      <c r="B3282">
        <f t="shared" si="153"/>
        <v>25</v>
      </c>
      <c r="C3282">
        <f t="shared" si="154"/>
        <v>12</v>
      </c>
      <c r="D3282">
        <f t="shared" si="155"/>
        <v>2018</v>
      </c>
      <c r="E3282">
        <v>-2.2999999999999998</v>
      </c>
    </row>
    <row r="3283" spans="1:5" x14ac:dyDescent="0.35">
      <c r="A3283" s="1">
        <v>43460</v>
      </c>
      <c r="B3283">
        <f t="shared" si="153"/>
        <v>26</v>
      </c>
      <c r="C3283">
        <f t="shared" si="154"/>
        <v>12</v>
      </c>
      <c r="D3283">
        <f t="shared" si="155"/>
        <v>2018</v>
      </c>
      <c r="E3283">
        <v>-3.1</v>
      </c>
    </row>
    <row r="3284" spans="1:5" x14ac:dyDescent="0.35">
      <c r="A3284" s="1">
        <v>43461</v>
      </c>
      <c r="B3284">
        <f t="shared" si="153"/>
        <v>27</v>
      </c>
      <c r="C3284">
        <f t="shared" si="154"/>
        <v>12</v>
      </c>
      <c r="D3284">
        <f t="shared" si="155"/>
        <v>2018</v>
      </c>
      <c r="E3284">
        <v>-1.1000000000000001</v>
      </c>
    </row>
    <row r="3285" spans="1:5" x14ac:dyDescent="0.35">
      <c r="A3285" s="1">
        <v>43462</v>
      </c>
      <c r="B3285">
        <f t="shared" si="153"/>
        <v>28</v>
      </c>
      <c r="C3285">
        <f t="shared" si="154"/>
        <v>12</v>
      </c>
      <c r="D3285">
        <f t="shared" si="155"/>
        <v>2018</v>
      </c>
      <c r="E3285">
        <v>1.1000000000000001</v>
      </c>
    </row>
    <row r="3286" spans="1:5" x14ac:dyDescent="0.35">
      <c r="A3286" s="1">
        <v>43463</v>
      </c>
      <c r="B3286">
        <f t="shared" si="153"/>
        <v>29</v>
      </c>
      <c r="C3286">
        <f t="shared" si="154"/>
        <v>12</v>
      </c>
      <c r="D3286">
        <f t="shared" si="155"/>
        <v>2018</v>
      </c>
      <c r="E3286">
        <v>-3</v>
      </c>
    </row>
    <row r="3287" spans="1:5" x14ac:dyDescent="0.35">
      <c r="A3287" s="1">
        <v>43464</v>
      </c>
      <c r="B3287">
        <f t="shared" si="153"/>
        <v>30</v>
      </c>
      <c r="C3287">
        <f t="shared" si="154"/>
        <v>12</v>
      </c>
      <c r="D3287">
        <f t="shared" si="155"/>
        <v>2018</v>
      </c>
      <c r="E3287">
        <v>0.8</v>
      </c>
    </row>
    <row r="3288" spans="1:5" x14ac:dyDescent="0.35">
      <c r="A3288" s="1">
        <v>43465</v>
      </c>
      <c r="B3288">
        <f t="shared" si="153"/>
        <v>31</v>
      </c>
      <c r="C3288">
        <f t="shared" si="154"/>
        <v>12</v>
      </c>
      <c r="D3288">
        <f t="shared" si="155"/>
        <v>2018</v>
      </c>
      <c r="E3288">
        <v>0.9</v>
      </c>
    </row>
    <row r="3289" spans="1:5" x14ac:dyDescent="0.35">
      <c r="A3289" s="1">
        <v>43466</v>
      </c>
      <c r="B3289">
        <f t="shared" si="153"/>
        <v>1</v>
      </c>
      <c r="C3289">
        <f t="shared" si="154"/>
        <v>1</v>
      </c>
      <c r="D3289">
        <f t="shared" si="155"/>
        <v>2019</v>
      </c>
      <c r="E3289">
        <v>-0.3</v>
      </c>
    </row>
    <row r="3290" spans="1:5" x14ac:dyDescent="0.35">
      <c r="A3290" s="1">
        <v>43467</v>
      </c>
      <c r="B3290">
        <f t="shared" si="153"/>
        <v>2</v>
      </c>
      <c r="C3290">
        <f t="shared" si="154"/>
        <v>1</v>
      </c>
      <c r="D3290">
        <f t="shared" si="155"/>
        <v>2019</v>
      </c>
      <c r="E3290">
        <v>-2.2999999999999998</v>
      </c>
    </row>
    <row r="3291" spans="1:5" x14ac:dyDescent="0.35">
      <c r="A3291" s="1">
        <v>43468</v>
      </c>
      <c r="B3291">
        <f t="shared" si="153"/>
        <v>3</v>
      </c>
      <c r="C3291">
        <f t="shared" si="154"/>
        <v>1</v>
      </c>
      <c r="D3291">
        <f t="shared" si="155"/>
        <v>2019</v>
      </c>
      <c r="E3291">
        <v>-5.0999999999999996</v>
      </c>
    </row>
    <row r="3292" spans="1:5" x14ac:dyDescent="0.35">
      <c r="A3292" s="1">
        <v>43469</v>
      </c>
      <c r="B3292">
        <f t="shared" si="153"/>
        <v>4</v>
      </c>
      <c r="C3292">
        <f t="shared" si="154"/>
        <v>1</v>
      </c>
      <c r="D3292">
        <f t="shared" si="155"/>
        <v>2019</v>
      </c>
      <c r="E3292">
        <v>-4</v>
      </c>
    </row>
    <row r="3293" spans="1:5" x14ac:dyDescent="0.35">
      <c r="A3293" s="1">
        <v>43470</v>
      </c>
      <c r="B3293">
        <f t="shared" si="153"/>
        <v>5</v>
      </c>
      <c r="C3293">
        <f t="shared" si="154"/>
        <v>1</v>
      </c>
      <c r="D3293">
        <f t="shared" si="155"/>
        <v>2019</v>
      </c>
      <c r="E3293">
        <v>-1.8</v>
      </c>
    </row>
    <row r="3294" spans="1:5" x14ac:dyDescent="0.35">
      <c r="A3294" s="1">
        <v>43471</v>
      </c>
      <c r="B3294">
        <f t="shared" si="153"/>
        <v>6</v>
      </c>
      <c r="C3294">
        <f t="shared" si="154"/>
        <v>1</v>
      </c>
      <c r="D3294">
        <f t="shared" si="155"/>
        <v>2019</v>
      </c>
      <c r="E3294">
        <v>-0.4</v>
      </c>
    </row>
    <row r="3295" spans="1:5" x14ac:dyDescent="0.35">
      <c r="A3295" s="1">
        <v>43472</v>
      </c>
      <c r="B3295">
        <f t="shared" si="153"/>
        <v>7</v>
      </c>
      <c r="C3295">
        <f t="shared" si="154"/>
        <v>1</v>
      </c>
      <c r="D3295">
        <f t="shared" si="155"/>
        <v>2019</v>
      </c>
      <c r="E3295">
        <v>-0.6</v>
      </c>
    </row>
    <row r="3296" spans="1:5" x14ac:dyDescent="0.35">
      <c r="A3296" s="1">
        <v>43473</v>
      </c>
      <c r="B3296">
        <f t="shared" si="153"/>
        <v>8</v>
      </c>
      <c r="C3296">
        <f t="shared" si="154"/>
        <v>1</v>
      </c>
      <c r="D3296">
        <f t="shared" si="155"/>
        <v>2019</v>
      </c>
      <c r="E3296">
        <v>-0.3</v>
      </c>
    </row>
    <row r="3297" spans="1:5" x14ac:dyDescent="0.35">
      <c r="A3297" s="1">
        <v>43474</v>
      </c>
      <c r="B3297">
        <f t="shared" si="153"/>
        <v>9</v>
      </c>
      <c r="C3297">
        <f t="shared" si="154"/>
        <v>1</v>
      </c>
      <c r="D3297">
        <f t="shared" si="155"/>
        <v>2019</v>
      </c>
      <c r="E3297">
        <v>-2.5</v>
      </c>
    </row>
    <row r="3298" spans="1:5" x14ac:dyDescent="0.35">
      <c r="A3298" s="1">
        <v>43475</v>
      </c>
      <c r="B3298">
        <f t="shared" si="153"/>
        <v>10</v>
      </c>
      <c r="C3298">
        <f t="shared" si="154"/>
        <v>1</v>
      </c>
      <c r="D3298">
        <f t="shared" si="155"/>
        <v>2019</v>
      </c>
      <c r="E3298">
        <v>-3.9</v>
      </c>
    </row>
    <row r="3299" spans="1:5" x14ac:dyDescent="0.35">
      <c r="A3299" s="1">
        <v>43476</v>
      </c>
      <c r="B3299">
        <f t="shared" si="153"/>
        <v>11</v>
      </c>
      <c r="C3299">
        <f t="shared" si="154"/>
        <v>1</v>
      </c>
      <c r="D3299">
        <f t="shared" si="155"/>
        <v>2019</v>
      </c>
      <c r="E3299">
        <v>-5.4</v>
      </c>
    </row>
    <row r="3300" spans="1:5" x14ac:dyDescent="0.35">
      <c r="A3300" s="1">
        <v>43477</v>
      </c>
      <c r="B3300">
        <f t="shared" si="153"/>
        <v>12</v>
      </c>
      <c r="C3300">
        <f t="shared" si="154"/>
        <v>1</v>
      </c>
      <c r="D3300">
        <f t="shared" si="155"/>
        <v>2019</v>
      </c>
      <c r="E3300">
        <v>-0.7</v>
      </c>
    </row>
    <row r="3301" spans="1:5" x14ac:dyDescent="0.35">
      <c r="A3301" s="1">
        <v>43478</v>
      </c>
      <c r="B3301">
        <f t="shared" si="153"/>
        <v>13</v>
      </c>
      <c r="C3301">
        <f t="shared" si="154"/>
        <v>1</v>
      </c>
      <c r="D3301">
        <f t="shared" si="155"/>
        <v>2019</v>
      </c>
      <c r="E3301">
        <v>0.8</v>
      </c>
    </row>
    <row r="3302" spans="1:5" x14ac:dyDescent="0.35">
      <c r="A3302" s="1">
        <v>43479</v>
      </c>
      <c r="B3302">
        <f t="shared" si="153"/>
        <v>14</v>
      </c>
      <c r="C3302">
        <f t="shared" si="154"/>
        <v>1</v>
      </c>
      <c r="D3302">
        <f t="shared" si="155"/>
        <v>2019</v>
      </c>
      <c r="E3302">
        <v>0.1</v>
      </c>
    </row>
    <row r="3303" spans="1:5" x14ac:dyDescent="0.35">
      <c r="A3303" s="1">
        <v>43480</v>
      </c>
      <c r="B3303">
        <f t="shared" si="153"/>
        <v>15</v>
      </c>
      <c r="C3303">
        <f t="shared" si="154"/>
        <v>1</v>
      </c>
      <c r="D3303">
        <f t="shared" si="155"/>
        <v>2019</v>
      </c>
      <c r="E3303">
        <v>-1.2</v>
      </c>
    </row>
    <row r="3304" spans="1:5" x14ac:dyDescent="0.35">
      <c r="A3304" s="1">
        <v>43481</v>
      </c>
      <c r="B3304">
        <f t="shared" si="153"/>
        <v>16</v>
      </c>
      <c r="C3304">
        <f t="shared" si="154"/>
        <v>1</v>
      </c>
      <c r="D3304">
        <f t="shared" si="155"/>
        <v>2019</v>
      </c>
      <c r="E3304">
        <v>-1.4</v>
      </c>
    </row>
    <row r="3305" spans="1:5" x14ac:dyDescent="0.35">
      <c r="A3305" s="1">
        <v>43482</v>
      </c>
      <c r="B3305">
        <f t="shared" si="153"/>
        <v>17</v>
      </c>
      <c r="C3305">
        <f t="shared" si="154"/>
        <v>1</v>
      </c>
      <c r="D3305">
        <f t="shared" si="155"/>
        <v>2019</v>
      </c>
      <c r="E3305">
        <v>1.7</v>
      </c>
    </row>
    <row r="3306" spans="1:5" x14ac:dyDescent="0.35">
      <c r="A3306" s="1">
        <v>43483</v>
      </c>
      <c r="B3306">
        <f t="shared" si="153"/>
        <v>18</v>
      </c>
      <c r="C3306">
        <f t="shared" si="154"/>
        <v>1</v>
      </c>
      <c r="D3306">
        <f t="shared" si="155"/>
        <v>2019</v>
      </c>
      <c r="E3306">
        <v>-4.0999999999999996</v>
      </c>
    </row>
    <row r="3307" spans="1:5" x14ac:dyDescent="0.35">
      <c r="A3307" s="1">
        <v>43484</v>
      </c>
      <c r="B3307">
        <f t="shared" si="153"/>
        <v>19</v>
      </c>
      <c r="C3307">
        <f t="shared" si="154"/>
        <v>1</v>
      </c>
      <c r="D3307">
        <f t="shared" si="155"/>
        <v>2019</v>
      </c>
      <c r="E3307">
        <v>-9.6</v>
      </c>
    </row>
    <row r="3308" spans="1:5" x14ac:dyDescent="0.35">
      <c r="A3308" s="1">
        <v>43485</v>
      </c>
      <c r="B3308">
        <f t="shared" si="153"/>
        <v>20</v>
      </c>
      <c r="C3308">
        <f t="shared" si="154"/>
        <v>1</v>
      </c>
      <c r="D3308">
        <f t="shared" si="155"/>
        <v>2019</v>
      </c>
      <c r="E3308">
        <v>-5.6</v>
      </c>
    </row>
    <row r="3309" spans="1:5" x14ac:dyDescent="0.35">
      <c r="A3309" s="1">
        <v>43486</v>
      </c>
      <c r="B3309">
        <f t="shared" si="153"/>
        <v>21</v>
      </c>
      <c r="C3309">
        <f t="shared" si="154"/>
        <v>1</v>
      </c>
      <c r="D3309">
        <f t="shared" si="155"/>
        <v>2019</v>
      </c>
      <c r="E3309">
        <v>-4.2</v>
      </c>
    </row>
    <row r="3310" spans="1:5" x14ac:dyDescent="0.35">
      <c r="A3310" s="1">
        <v>43487</v>
      </c>
      <c r="B3310">
        <f t="shared" si="153"/>
        <v>22</v>
      </c>
      <c r="C3310">
        <f t="shared" si="154"/>
        <v>1</v>
      </c>
      <c r="D3310">
        <f t="shared" si="155"/>
        <v>2019</v>
      </c>
      <c r="E3310">
        <v>-8.1999999999999993</v>
      </c>
    </row>
    <row r="3311" spans="1:5" x14ac:dyDescent="0.35">
      <c r="A3311" s="1">
        <v>43488</v>
      </c>
      <c r="B3311">
        <f t="shared" si="153"/>
        <v>23</v>
      </c>
      <c r="C3311">
        <f t="shared" si="154"/>
        <v>1</v>
      </c>
      <c r="D3311">
        <f t="shared" si="155"/>
        <v>2019</v>
      </c>
      <c r="E3311">
        <v>-9.6999999999999993</v>
      </c>
    </row>
    <row r="3312" spans="1:5" x14ac:dyDescent="0.35">
      <c r="A3312" s="1">
        <v>43489</v>
      </c>
      <c r="B3312">
        <f t="shared" si="153"/>
        <v>24</v>
      </c>
      <c r="C3312">
        <f t="shared" si="154"/>
        <v>1</v>
      </c>
      <c r="D3312">
        <f t="shared" si="155"/>
        <v>2019</v>
      </c>
      <c r="E3312">
        <v>-6.4</v>
      </c>
    </row>
    <row r="3313" spans="1:5" x14ac:dyDescent="0.35">
      <c r="A3313" s="1">
        <v>43490</v>
      </c>
      <c r="B3313">
        <f t="shared" si="153"/>
        <v>25</v>
      </c>
      <c r="C3313">
        <f t="shared" si="154"/>
        <v>1</v>
      </c>
      <c r="D3313">
        <f t="shared" si="155"/>
        <v>2019</v>
      </c>
      <c r="E3313">
        <v>-7</v>
      </c>
    </row>
    <row r="3314" spans="1:5" x14ac:dyDescent="0.35">
      <c r="A3314" s="1">
        <v>43491</v>
      </c>
      <c r="B3314">
        <f t="shared" si="153"/>
        <v>26</v>
      </c>
      <c r="C3314">
        <f t="shared" si="154"/>
        <v>1</v>
      </c>
      <c r="D3314">
        <f t="shared" si="155"/>
        <v>2019</v>
      </c>
      <c r="E3314">
        <v>0.5</v>
      </c>
    </row>
    <row r="3315" spans="1:5" x14ac:dyDescent="0.35">
      <c r="A3315" s="1">
        <v>43492</v>
      </c>
      <c r="B3315">
        <f t="shared" si="153"/>
        <v>27</v>
      </c>
      <c r="C3315">
        <f t="shared" si="154"/>
        <v>1</v>
      </c>
      <c r="D3315">
        <f t="shared" si="155"/>
        <v>2019</v>
      </c>
      <c r="E3315">
        <v>1.9</v>
      </c>
    </row>
    <row r="3316" spans="1:5" x14ac:dyDescent="0.35">
      <c r="A3316" s="1">
        <v>43493</v>
      </c>
      <c r="B3316">
        <f t="shared" si="153"/>
        <v>28</v>
      </c>
      <c r="C3316">
        <f t="shared" si="154"/>
        <v>1</v>
      </c>
      <c r="D3316">
        <f t="shared" si="155"/>
        <v>2019</v>
      </c>
      <c r="E3316">
        <v>-1.9</v>
      </c>
    </row>
    <row r="3317" spans="1:5" x14ac:dyDescent="0.35">
      <c r="A3317" s="1">
        <v>43494</v>
      </c>
      <c r="B3317">
        <f t="shared" si="153"/>
        <v>29</v>
      </c>
      <c r="C3317">
        <f t="shared" si="154"/>
        <v>1</v>
      </c>
      <c r="D3317">
        <f t="shared" si="155"/>
        <v>2019</v>
      </c>
      <c r="E3317">
        <v>-4.5999999999999996</v>
      </c>
    </row>
    <row r="3318" spans="1:5" x14ac:dyDescent="0.35">
      <c r="A3318" s="1">
        <v>43495</v>
      </c>
      <c r="B3318">
        <f t="shared" si="153"/>
        <v>30</v>
      </c>
      <c r="C3318">
        <f t="shared" si="154"/>
        <v>1</v>
      </c>
      <c r="D3318">
        <f t="shared" si="155"/>
        <v>2019</v>
      </c>
      <c r="E3318">
        <v>-3.1</v>
      </c>
    </row>
    <row r="3319" spans="1:5" x14ac:dyDescent="0.35">
      <c r="A3319" s="1">
        <v>43496</v>
      </c>
      <c r="B3319">
        <f t="shared" si="153"/>
        <v>31</v>
      </c>
      <c r="C3319">
        <f t="shared" si="154"/>
        <v>1</v>
      </c>
      <c r="D3319">
        <f t="shared" si="155"/>
        <v>2019</v>
      </c>
      <c r="E3319">
        <v>-4.7</v>
      </c>
    </row>
    <row r="3320" spans="1:5" x14ac:dyDescent="0.35">
      <c r="A3320" s="1">
        <v>43497</v>
      </c>
      <c r="B3320">
        <f t="shared" si="153"/>
        <v>1</v>
      </c>
      <c r="C3320">
        <f t="shared" si="154"/>
        <v>2</v>
      </c>
      <c r="D3320">
        <f t="shared" si="155"/>
        <v>2019</v>
      </c>
      <c r="E3320">
        <v>0.3</v>
      </c>
    </row>
    <row r="3321" spans="1:5" x14ac:dyDescent="0.35">
      <c r="A3321" s="1">
        <v>43498</v>
      </c>
      <c r="B3321">
        <f t="shared" si="153"/>
        <v>2</v>
      </c>
      <c r="C3321">
        <f t="shared" si="154"/>
        <v>2</v>
      </c>
      <c r="D3321">
        <f t="shared" si="155"/>
        <v>2019</v>
      </c>
      <c r="E3321">
        <v>1.8</v>
      </c>
    </row>
    <row r="3322" spans="1:5" x14ac:dyDescent="0.35">
      <c r="A3322" s="1">
        <v>43499</v>
      </c>
      <c r="B3322">
        <f t="shared" si="153"/>
        <v>3</v>
      </c>
      <c r="C3322">
        <f t="shared" si="154"/>
        <v>2</v>
      </c>
      <c r="D3322">
        <f t="shared" si="155"/>
        <v>2019</v>
      </c>
      <c r="E3322">
        <v>-1.6</v>
      </c>
    </row>
    <row r="3323" spans="1:5" x14ac:dyDescent="0.35">
      <c r="A3323" s="1">
        <v>43500</v>
      </c>
      <c r="B3323">
        <f t="shared" si="153"/>
        <v>4</v>
      </c>
      <c r="C3323">
        <f t="shared" si="154"/>
        <v>2</v>
      </c>
      <c r="D3323">
        <f t="shared" si="155"/>
        <v>2019</v>
      </c>
      <c r="E3323">
        <v>-5.7</v>
      </c>
    </row>
    <row r="3324" spans="1:5" x14ac:dyDescent="0.35">
      <c r="A3324" s="1">
        <v>43501</v>
      </c>
      <c r="B3324">
        <f t="shared" si="153"/>
        <v>5</v>
      </c>
      <c r="C3324">
        <f t="shared" si="154"/>
        <v>2</v>
      </c>
      <c r="D3324">
        <f t="shared" si="155"/>
        <v>2019</v>
      </c>
      <c r="E3324">
        <v>-7.3</v>
      </c>
    </row>
    <row r="3325" spans="1:5" x14ac:dyDescent="0.35">
      <c r="A3325" s="1">
        <v>43502</v>
      </c>
      <c r="B3325">
        <f t="shared" si="153"/>
        <v>6</v>
      </c>
      <c r="C3325">
        <f t="shared" si="154"/>
        <v>2</v>
      </c>
      <c r="D3325">
        <f t="shared" si="155"/>
        <v>2019</v>
      </c>
      <c r="E3325">
        <v>-5.8</v>
      </c>
    </row>
    <row r="3326" spans="1:5" x14ac:dyDescent="0.35">
      <c r="A3326" s="1">
        <v>43503</v>
      </c>
      <c r="B3326">
        <f t="shared" si="153"/>
        <v>7</v>
      </c>
      <c r="C3326">
        <f t="shared" si="154"/>
        <v>2</v>
      </c>
      <c r="D3326">
        <f t="shared" si="155"/>
        <v>2019</v>
      </c>
      <c r="E3326">
        <v>-0.8</v>
      </c>
    </row>
    <row r="3327" spans="1:5" x14ac:dyDescent="0.35">
      <c r="A3327" s="1">
        <v>43504</v>
      </c>
      <c r="B3327">
        <f t="shared" si="153"/>
        <v>8</v>
      </c>
      <c r="C3327">
        <f t="shared" si="154"/>
        <v>2</v>
      </c>
      <c r="D3327">
        <f t="shared" si="155"/>
        <v>2019</v>
      </c>
      <c r="E3327">
        <v>0.3</v>
      </c>
    </row>
    <row r="3328" spans="1:5" x14ac:dyDescent="0.35">
      <c r="A3328" s="1">
        <v>43505</v>
      </c>
      <c r="B3328">
        <f t="shared" si="153"/>
        <v>9</v>
      </c>
      <c r="C3328">
        <f t="shared" si="154"/>
        <v>2</v>
      </c>
      <c r="D3328">
        <f t="shared" si="155"/>
        <v>2019</v>
      </c>
      <c r="E3328">
        <v>2.8</v>
      </c>
    </row>
    <row r="3329" spans="1:5" x14ac:dyDescent="0.35">
      <c r="A3329" s="1">
        <v>43506</v>
      </c>
      <c r="B3329">
        <f t="shared" si="153"/>
        <v>10</v>
      </c>
      <c r="C3329">
        <f t="shared" si="154"/>
        <v>2</v>
      </c>
      <c r="D3329">
        <f t="shared" si="155"/>
        <v>2019</v>
      </c>
      <c r="E3329">
        <v>4</v>
      </c>
    </row>
    <row r="3330" spans="1:5" x14ac:dyDescent="0.35">
      <c r="A3330" s="1">
        <v>43507</v>
      </c>
      <c r="B3330">
        <f t="shared" ref="B3330:B3393" si="156">DAY(A3330)</f>
        <v>11</v>
      </c>
      <c r="C3330">
        <f t="shared" ref="C3330:C3393" si="157">MONTH(A3330)</f>
        <v>2</v>
      </c>
      <c r="D3330">
        <f t="shared" ref="D3330:D3393" si="158">YEAR(A3330)</f>
        <v>2019</v>
      </c>
      <c r="E3330">
        <v>-0.5</v>
      </c>
    </row>
    <row r="3331" spans="1:5" x14ac:dyDescent="0.35">
      <c r="A3331" s="1">
        <v>43508</v>
      </c>
      <c r="B3331">
        <f t="shared" si="156"/>
        <v>12</v>
      </c>
      <c r="C3331">
        <f t="shared" si="157"/>
        <v>2</v>
      </c>
      <c r="D3331">
        <f t="shared" si="158"/>
        <v>2019</v>
      </c>
      <c r="E3331">
        <v>-1.5</v>
      </c>
    </row>
    <row r="3332" spans="1:5" x14ac:dyDescent="0.35">
      <c r="A3332" s="1">
        <v>43509</v>
      </c>
      <c r="B3332">
        <f t="shared" si="156"/>
        <v>13</v>
      </c>
      <c r="C3332">
        <f t="shared" si="157"/>
        <v>2</v>
      </c>
      <c r="D3332">
        <f t="shared" si="158"/>
        <v>2019</v>
      </c>
      <c r="E3332">
        <v>-3.2</v>
      </c>
    </row>
    <row r="3333" spans="1:5" x14ac:dyDescent="0.35">
      <c r="A3333" s="1">
        <v>43510</v>
      </c>
      <c r="B3333">
        <f t="shared" si="156"/>
        <v>14</v>
      </c>
      <c r="C3333">
        <f t="shared" si="157"/>
        <v>2</v>
      </c>
      <c r="D3333">
        <f t="shared" si="158"/>
        <v>2019</v>
      </c>
      <c r="E3333">
        <v>0.5</v>
      </c>
    </row>
    <row r="3334" spans="1:5" x14ac:dyDescent="0.35">
      <c r="A3334" s="1">
        <v>43511</v>
      </c>
      <c r="B3334">
        <f t="shared" si="156"/>
        <v>15</v>
      </c>
      <c r="C3334">
        <f t="shared" si="157"/>
        <v>2</v>
      </c>
      <c r="D3334">
        <f t="shared" si="158"/>
        <v>2019</v>
      </c>
      <c r="E3334">
        <v>1.2</v>
      </c>
    </row>
    <row r="3335" spans="1:5" x14ac:dyDescent="0.35">
      <c r="A3335" s="1">
        <v>43512</v>
      </c>
      <c r="B3335">
        <f t="shared" si="156"/>
        <v>16</v>
      </c>
      <c r="C3335">
        <f t="shared" si="157"/>
        <v>2</v>
      </c>
      <c r="D3335">
        <f t="shared" si="158"/>
        <v>2019</v>
      </c>
      <c r="E3335">
        <v>1.7</v>
      </c>
    </row>
    <row r="3336" spans="1:5" x14ac:dyDescent="0.35">
      <c r="A3336" s="1">
        <v>43513</v>
      </c>
      <c r="B3336">
        <f t="shared" si="156"/>
        <v>17</v>
      </c>
      <c r="C3336">
        <f t="shared" si="157"/>
        <v>2</v>
      </c>
      <c r="D3336">
        <f t="shared" si="158"/>
        <v>2019</v>
      </c>
      <c r="E3336">
        <v>1.4</v>
      </c>
    </row>
    <row r="3337" spans="1:5" x14ac:dyDescent="0.35">
      <c r="A3337" s="1">
        <v>43514</v>
      </c>
      <c r="B3337">
        <f t="shared" si="156"/>
        <v>18</v>
      </c>
      <c r="C3337">
        <f t="shared" si="157"/>
        <v>2</v>
      </c>
      <c r="D3337">
        <f t="shared" si="158"/>
        <v>2019</v>
      </c>
      <c r="E3337">
        <v>1.4</v>
      </c>
    </row>
    <row r="3338" spans="1:5" x14ac:dyDescent="0.35">
      <c r="A3338" s="1">
        <v>43515</v>
      </c>
      <c r="B3338">
        <f t="shared" si="156"/>
        <v>19</v>
      </c>
      <c r="C3338">
        <f t="shared" si="157"/>
        <v>2</v>
      </c>
      <c r="D3338">
        <f t="shared" si="158"/>
        <v>2019</v>
      </c>
      <c r="E3338">
        <v>4.3</v>
      </c>
    </row>
    <row r="3339" spans="1:5" x14ac:dyDescent="0.35">
      <c r="A3339" s="1">
        <v>43516</v>
      </c>
      <c r="B3339">
        <f t="shared" si="156"/>
        <v>20</v>
      </c>
      <c r="C3339">
        <f t="shared" si="157"/>
        <v>2</v>
      </c>
      <c r="D3339">
        <f t="shared" si="158"/>
        <v>2019</v>
      </c>
      <c r="E3339">
        <v>3</v>
      </c>
    </row>
    <row r="3340" spans="1:5" x14ac:dyDescent="0.35">
      <c r="A3340" s="1">
        <v>43517</v>
      </c>
      <c r="B3340">
        <f t="shared" si="156"/>
        <v>21</v>
      </c>
      <c r="C3340">
        <f t="shared" si="157"/>
        <v>2</v>
      </c>
      <c r="D3340">
        <f t="shared" si="158"/>
        <v>2019</v>
      </c>
      <c r="E3340">
        <v>4.7</v>
      </c>
    </row>
    <row r="3341" spans="1:5" x14ac:dyDescent="0.35">
      <c r="A3341" s="1">
        <v>43518</v>
      </c>
      <c r="B3341">
        <f t="shared" si="156"/>
        <v>22</v>
      </c>
      <c r="C3341">
        <f t="shared" si="157"/>
        <v>2</v>
      </c>
      <c r="D3341">
        <f t="shared" si="158"/>
        <v>2019</v>
      </c>
      <c r="E3341">
        <v>3.5</v>
      </c>
    </row>
    <row r="3342" spans="1:5" x14ac:dyDescent="0.35">
      <c r="A3342" s="1">
        <v>43519</v>
      </c>
      <c r="B3342">
        <f t="shared" si="156"/>
        <v>23</v>
      </c>
      <c r="C3342">
        <f t="shared" si="157"/>
        <v>2</v>
      </c>
      <c r="D3342">
        <f t="shared" si="158"/>
        <v>2019</v>
      </c>
      <c r="E3342">
        <v>0.2</v>
      </c>
    </row>
    <row r="3343" spans="1:5" x14ac:dyDescent="0.35">
      <c r="A3343" s="1">
        <v>43520</v>
      </c>
      <c r="B3343">
        <f t="shared" si="156"/>
        <v>24</v>
      </c>
      <c r="C3343">
        <f t="shared" si="157"/>
        <v>2</v>
      </c>
      <c r="D3343">
        <f t="shared" si="158"/>
        <v>2019</v>
      </c>
      <c r="E3343">
        <v>-0.5</v>
      </c>
    </row>
    <row r="3344" spans="1:5" x14ac:dyDescent="0.35">
      <c r="A3344" s="1">
        <v>43521</v>
      </c>
      <c r="B3344">
        <f t="shared" si="156"/>
        <v>25</v>
      </c>
      <c r="C3344">
        <f t="shared" si="157"/>
        <v>2</v>
      </c>
      <c r="D3344">
        <f t="shared" si="158"/>
        <v>2019</v>
      </c>
      <c r="E3344">
        <v>2.9</v>
      </c>
    </row>
    <row r="3345" spans="1:5" x14ac:dyDescent="0.35">
      <c r="A3345" s="1">
        <v>43522</v>
      </c>
      <c r="B3345">
        <f t="shared" si="156"/>
        <v>26</v>
      </c>
      <c r="C3345">
        <f t="shared" si="157"/>
        <v>2</v>
      </c>
      <c r="D3345">
        <f t="shared" si="158"/>
        <v>2019</v>
      </c>
      <c r="E3345">
        <v>3.5</v>
      </c>
    </row>
    <row r="3346" spans="1:5" x14ac:dyDescent="0.35">
      <c r="A3346" s="1">
        <v>43523</v>
      </c>
      <c r="B3346">
        <f t="shared" si="156"/>
        <v>27</v>
      </c>
      <c r="C3346">
        <f t="shared" si="157"/>
        <v>2</v>
      </c>
      <c r="D3346">
        <f t="shared" si="158"/>
        <v>2019</v>
      </c>
      <c r="E3346">
        <v>4.2</v>
      </c>
    </row>
    <row r="3347" spans="1:5" x14ac:dyDescent="0.35">
      <c r="A3347" s="1">
        <v>43524</v>
      </c>
      <c r="B3347">
        <f t="shared" si="156"/>
        <v>28</v>
      </c>
      <c r="C3347">
        <f t="shared" si="157"/>
        <v>2</v>
      </c>
      <c r="D3347">
        <f t="shared" si="158"/>
        <v>2019</v>
      </c>
      <c r="E3347">
        <v>8.1</v>
      </c>
    </row>
    <row r="3348" spans="1:5" x14ac:dyDescent="0.35">
      <c r="A3348" s="1">
        <v>43525</v>
      </c>
      <c r="B3348">
        <f t="shared" si="156"/>
        <v>1</v>
      </c>
      <c r="C3348">
        <f t="shared" si="157"/>
        <v>3</v>
      </c>
      <c r="D3348">
        <f t="shared" si="158"/>
        <v>2019</v>
      </c>
      <c r="E3348">
        <v>3.6</v>
      </c>
    </row>
    <row r="3349" spans="1:5" x14ac:dyDescent="0.35">
      <c r="A3349" s="1">
        <v>43526</v>
      </c>
      <c r="B3349">
        <f t="shared" si="156"/>
        <v>2</v>
      </c>
      <c r="C3349">
        <f t="shared" si="157"/>
        <v>3</v>
      </c>
      <c r="D3349">
        <f t="shared" si="158"/>
        <v>2019</v>
      </c>
      <c r="E3349">
        <v>3.6</v>
      </c>
    </row>
    <row r="3350" spans="1:5" x14ac:dyDescent="0.35">
      <c r="A3350" s="1">
        <v>43527</v>
      </c>
      <c r="B3350">
        <f t="shared" si="156"/>
        <v>3</v>
      </c>
      <c r="C3350">
        <f t="shared" si="157"/>
        <v>3</v>
      </c>
      <c r="D3350">
        <f t="shared" si="158"/>
        <v>2019</v>
      </c>
      <c r="E3350">
        <v>6.2</v>
      </c>
    </row>
    <row r="3351" spans="1:5" x14ac:dyDescent="0.35">
      <c r="A3351" s="1">
        <v>43528</v>
      </c>
      <c r="B3351">
        <f t="shared" si="156"/>
        <v>4</v>
      </c>
      <c r="C3351">
        <f t="shared" si="157"/>
        <v>3</v>
      </c>
      <c r="D3351">
        <f t="shared" si="158"/>
        <v>2019</v>
      </c>
      <c r="E3351">
        <v>6.4</v>
      </c>
    </row>
    <row r="3352" spans="1:5" x14ac:dyDescent="0.35">
      <c r="A3352" s="1">
        <v>43529</v>
      </c>
      <c r="B3352">
        <f t="shared" si="156"/>
        <v>5</v>
      </c>
      <c r="C3352">
        <f t="shared" si="157"/>
        <v>3</v>
      </c>
      <c r="D3352">
        <f t="shared" si="158"/>
        <v>2019</v>
      </c>
      <c r="E3352">
        <v>3.5</v>
      </c>
    </row>
    <row r="3353" spans="1:5" x14ac:dyDescent="0.35">
      <c r="A3353" s="1">
        <v>43530</v>
      </c>
      <c r="B3353">
        <f t="shared" si="156"/>
        <v>6</v>
      </c>
      <c r="C3353">
        <f t="shared" si="157"/>
        <v>3</v>
      </c>
      <c r="D3353">
        <f t="shared" si="158"/>
        <v>2019</v>
      </c>
      <c r="E3353">
        <v>5.8</v>
      </c>
    </row>
    <row r="3354" spans="1:5" x14ac:dyDescent="0.35">
      <c r="A3354" s="1">
        <v>43531</v>
      </c>
      <c r="B3354">
        <f t="shared" si="156"/>
        <v>7</v>
      </c>
      <c r="C3354">
        <f t="shared" si="157"/>
        <v>3</v>
      </c>
      <c r="D3354">
        <f t="shared" si="158"/>
        <v>2019</v>
      </c>
      <c r="E3354">
        <v>6.2</v>
      </c>
    </row>
    <row r="3355" spans="1:5" x14ac:dyDescent="0.35">
      <c r="A3355" s="1">
        <v>43532</v>
      </c>
      <c r="B3355">
        <f t="shared" si="156"/>
        <v>8</v>
      </c>
      <c r="C3355">
        <f t="shared" si="157"/>
        <v>3</v>
      </c>
      <c r="D3355">
        <f t="shared" si="158"/>
        <v>2019</v>
      </c>
      <c r="E3355">
        <v>3.3</v>
      </c>
    </row>
    <row r="3356" spans="1:5" x14ac:dyDescent="0.35">
      <c r="A3356" s="1">
        <v>43533</v>
      </c>
      <c r="B3356">
        <f t="shared" si="156"/>
        <v>9</v>
      </c>
      <c r="C3356">
        <f t="shared" si="157"/>
        <v>3</v>
      </c>
      <c r="D3356">
        <f t="shared" si="158"/>
        <v>2019</v>
      </c>
      <c r="E3356">
        <v>6</v>
      </c>
    </row>
    <row r="3357" spans="1:5" x14ac:dyDescent="0.35">
      <c r="A3357" s="1">
        <v>43534</v>
      </c>
      <c r="B3357">
        <f t="shared" si="156"/>
        <v>10</v>
      </c>
      <c r="C3357">
        <f t="shared" si="157"/>
        <v>3</v>
      </c>
      <c r="D3357">
        <f t="shared" si="158"/>
        <v>2019</v>
      </c>
      <c r="E3357">
        <v>7</v>
      </c>
    </row>
    <row r="3358" spans="1:5" x14ac:dyDescent="0.35">
      <c r="A3358" s="1">
        <v>43535</v>
      </c>
      <c r="B3358">
        <f t="shared" si="156"/>
        <v>11</v>
      </c>
      <c r="C3358">
        <f t="shared" si="157"/>
        <v>3</v>
      </c>
      <c r="D3358">
        <f t="shared" si="158"/>
        <v>2019</v>
      </c>
      <c r="E3358">
        <v>0</v>
      </c>
    </row>
    <row r="3359" spans="1:5" x14ac:dyDescent="0.35">
      <c r="A3359" s="1">
        <v>43536</v>
      </c>
      <c r="B3359">
        <f t="shared" si="156"/>
        <v>12</v>
      </c>
      <c r="C3359">
        <f t="shared" si="157"/>
        <v>3</v>
      </c>
      <c r="D3359">
        <f t="shared" si="158"/>
        <v>2019</v>
      </c>
      <c r="E3359">
        <v>2.6</v>
      </c>
    </row>
    <row r="3360" spans="1:5" x14ac:dyDescent="0.35">
      <c r="A3360" s="1">
        <v>43537</v>
      </c>
      <c r="B3360">
        <f t="shared" si="156"/>
        <v>13</v>
      </c>
      <c r="C3360">
        <f t="shared" si="157"/>
        <v>3</v>
      </c>
      <c r="D3360">
        <f t="shared" si="158"/>
        <v>2019</v>
      </c>
      <c r="E3360">
        <v>2.2000000000000002</v>
      </c>
    </row>
    <row r="3361" spans="1:5" x14ac:dyDescent="0.35">
      <c r="A3361" s="1">
        <v>43538</v>
      </c>
      <c r="B3361">
        <f t="shared" si="156"/>
        <v>14</v>
      </c>
      <c r="C3361">
        <f t="shared" si="157"/>
        <v>3</v>
      </c>
      <c r="D3361">
        <f t="shared" si="158"/>
        <v>2019</v>
      </c>
      <c r="E3361">
        <v>1</v>
      </c>
    </row>
    <row r="3362" spans="1:5" x14ac:dyDescent="0.35">
      <c r="A3362" s="1">
        <v>43539</v>
      </c>
      <c r="B3362">
        <f t="shared" si="156"/>
        <v>15</v>
      </c>
      <c r="C3362">
        <f t="shared" si="157"/>
        <v>3</v>
      </c>
      <c r="D3362">
        <f t="shared" si="158"/>
        <v>2019</v>
      </c>
      <c r="E3362">
        <v>4.3</v>
      </c>
    </row>
    <row r="3363" spans="1:5" x14ac:dyDescent="0.35">
      <c r="A3363" s="1">
        <v>43540</v>
      </c>
      <c r="B3363">
        <f t="shared" si="156"/>
        <v>16</v>
      </c>
      <c r="C3363">
        <f t="shared" si="157"/>
        <v>3</v>
      </c>
      <c r="D3363">
        <f t="shared" si="158"/>
        <v>2019</v>
      </c>
      <c r="E3363">
        <v>9.1999999999999993</v>
      </c>
    </row>
    <row r="3364" spans="1:5" x14ac:dyDescent="0.35">
      <c r="A3364" s="1">
        <v>43541</v>
      </c>
      <c r="B3364">
        <f t="shared" si="156"/>
        <v>17</v>
      </c>
      <c r="C3364">
        <f t="shared" si="157"/>
        <v>3</v>
      </c>
      <c r="D3364">
        <f t="shared" si="158"/>
        <v>2019</v>
      </c>
      <c r="E3364">
        <v>7.9</v>
      </c>
    </row>
    <row r="3365" spans="1:5" x14ac:dyDescent="0.35">
      <c r="A3365" s="1">
        <v>43542</v>
      </c>
      <c r="B3365">
        <f t="shared" si="156"/>
        <v>18</v>
      </c>
      <c r="C3365">
        <f t="shared" si="157"/>
        <v>3</v>
      </c>
      <c r="D3365">
        <f t="shared" si="158"/>
        <v>2019</v>
      </c>
      <c r="E3365">
        <v>0.4</v>
      </c>
    </row>
    <row r="3366" spans="1:5" x14ac:dyDescent="0.35">
      <c r="A3366" s="1">
        <v>43543</v>
      </c>
      <c r="B3366">
        <f t="shared" si="156"/>
        <v>19</v>
      </c>
      <c r="C3366">
        <f t="shared" si="157"/>
        <v>3</v>
      </c>
      <c r="D3366">
        <f t="shared" si="158"/>
        <v>2019</v>
      </c>
      <c r="E3366">
        <v>0.1</v>
      </c>
    </row>
    <row r="3367" spans="1:5" x14ac:dyDescent="0.35">
      <c r="A3367" s="1">
        <v>43544</v>
      </c>
      <c r="B3367">
        <f t="shared" si="156"/>
        <v>20</v>
      </c>
      <c r="C3367">
        <f t="shared" si="157"/>
        <v>3</v>
      </c>
      <c r="D3367">
        <f t="shared" si="158"/>
        <v>2019</v>
      </c>
      <c r="E3367">
        <v>0.9</v>
      </c>
    </row>
    <row r="3368" spans="1:5" x14ac:dyDescent="0.35">
      <c r="A3368" s="1">
        <v>43545</v>
      </c>
      <c r="B3368">
        <f t="shared" si="156"/>
        <v>21</v>
      </c>
      <c r="C3368">
        <f t="shared" si="157"/>
        <v>3</v>
      </c>
      <c r="D3368">
        <f t="shared" si="158"/>
        <v>2019</v>
      </c>
      <c r="E3368">
        <v>3</v>
      </c>
    </row>
    <row r="3369" spans="1:5" x14ac:dyDescent="0.35">
      <c r="A3369" s="1">
        <v>43546</v>
      </c>
      <c r="B3369">
        <f t="shared" si="156"/>
        <v>22</v>
      </c>
      <c r="C3369">
        <f t="shared" si="157"/>
        <v>3</v>
      </c>
      <c r="D3369">
        <f t="shared" si="158"/>
        <v>2019</v>
      </c>
      <c r="E3369">
        <v>6.1</v>
      </c>
    </row>
    <row r="3370" spans="1:5" x14ac:dyDescent="0.35">
      <c r="A3370" s="1">
        <v>43547</v>
      </c>
      <c r="B3370">
        <f t="shared" si="156"/>
        <v>23</v>
      </c>
      <c r="C3370">
        <f t="shared" si="157"/>
        <v>3</v>
      </c>
      <c r="D3370">
        <f t="shared" si="158"/>
        <v>2019</v>
      </c>
      <c r="E3370">
        <v>7.9</v>
      </c>
    </row>
    <row r="3371" spans="1:5" x14ac:dyDescent="0.35">
      <c r="A3371" s="1">
        <v>43548</v>
      </c>
      <c r="B3371">
        <f t="shared" si="156"/>
        <v>24</v>
      </c>
      <c r="C3371">
        <f t="shared" si="157"/>
        <v>3</v>
      </c>
      <c r="D3371">
        <f t="shared" si="158"/>
        <v>2019</v>
      </c>
      <c r="E3371">
        <v>8.1</v>
      </c>
    </row>
    <row r="3372" spans="1:5" x14ac:dyDescent="0.35">
      <c r="A3372" s="1">
        <v>43549</v>
      </c>
      <c r="B3372">
        <f t="shared" si="156"/>
        <v>25</v>
      </c>
      <c r="C3372">
        <f t="shared" si="157"/>
        <v>3</v>
      </c>
      <c r="D3372">
        <f t="shared" si="158"/>
        <v>2019</v>
      </c>
      <c r="E3372">
        <v>3.4</v>
      </c>
    </row>
    <row r="3373" spans="1:5" x14ac:dyDescent="0.35">
      <c r="A3373" s="1">
        <v>43550</v>
      </c>
      <c r="B3373">
        <f t="shared" si="156"/>
        <v>26</v>
      </c>
      <c r="C3373">
        <f t="shared" si="157"/>
        <v>3</v>
      </c>
      <c r="D3373">
        <f t="shared" si="158"/>
        <v>2019</v>
      </c>
      <c r="E3373">
        <v>0.8</v>
      </c>
    </row>
    <row r="3374" spans="1:5" x14ac:dyDescent="0.35">
      <c r="A3374" s="1">
        <v>43551</v>
      </c>
      <c r="B3374">
        <f t="shared" si="156"/>
        <v>27</v>
      </c>
      <c r="C3374">
        <f t="shared" si="157"/>
        <v>3</v>
      </c>
      <c r="D3374">
        <f t="shared" si="158"/>
        <v>2019</v>
      </c>
      <c r="E3374">
        <v>2.5</v>
      </c>
    </row>
    <row r="3375" spans="1:5" x14ac:dyDescent="0.35">
      <c r="A3375" s="1">
        <v>43552</v>
      </c>
      <c r="B3375">
        <f t="shared" si="156"/>
        <v>28</v>
      </c>
      <c r="C3375">
        <f t="shared" si="157"/>
        <v>3</v>
      </c>
      <c r="D3375">
        <f t="shared" si="158"/>
        <v>2019</v>
      </c>
      <c r="E3375">
        <v>4.9000000000000004</v>
      </c>
    </row>
    <row r="3376" spans="1:5" x14ac:dyDescent="0.35">
      <c r="A3376" s="1">
        <v>43553</v>
      </c>
      <c r="B3376">
        <f t="shared" si="156"/>
        <v>29</v>
      </c>
      <c r="C3376">
        <f t="shared" si="157"/>
        <v>3</v>
      </c>
      <c r="D3376">
        <f t="shared" si="158"/>
        <v>2019</v>
      </c>
      <c r="E3376">
        <v>6.4</v>
      </c>
    </row>
    <row r="3377" spans="1:5" x14ac:dyDescent="0.35">
      <c r="A3377" s="1">
        <v>43554</v>
      </c>
      <c r="B3377">
        <f t="shared" si="156"/>
        <v>30</v>
      </c>
      <c r="C3377">
        <f t="shared" si="157"/>
        <v>3</v>
      </c>
      <c r="D3377">
        <f t="shared" si="158"/>
        <v>2019</v>
      </c>
      <c r="E3377">
        <v>7.3</v>
      </c>
    </row>
    <row r="3378" spans="1:5" x14ac:dyDescent="0.35">
      <c r="A3378" s="1">
        <v>43555</v>
      </c>
      <c r="B3378">
        <f t="shared" si="156"/>
        <v>31</v>
      </c>
      <c r="C3378">
        <f t="shared" si="157"/>
        <v>3</v>
      </c>
      <c r="D3378">
        <f t="shared" si="158"/>
        <v>2019</v>
      </c>
      <c r="E3378">
        <v>8.4</v>
      </c>
    </row>
    <row r="3379" spans="1:5" x14ac:dyDescent="0.35">
      <c r="A3379" s="1">
        <v>43556</v>
      </c>
      <c r="B3379">
        <f t="shared" si="156"/>
        <v>1</v>
      </c>
      <c r="C3379">
        <f t="shared" si="157"/>
        <v>4</v>
      </c>
      <c r="D3379">
        <f t="shared" si="158"/>
        <v>2019</v>
      </c>
      <c r="E3379">
        <v>7.9</v>
      </c>
    </row>
    <row r="3380" spans="1:5" x14ac:dyDescent="0.35">
      <c r="A3380" s="1">
        <v>43557</v>
      </c>
      <c r="B3380">
        <f t="shared" si="156"/>
        <v>2</v>
      </c>
      <c r="C3380">
        <f t="shared" si="157"/>
        <v>4</v>
      </c>
      <c r="D3380">
        <f t="shared" si="158"/>
        <v>2019</v>
      </c>
      <c r="E3380">
        <v>10.199999999999999</v>
      </c>
    </row>
    <row r="3381" spans="1:5" x14ac:dyDescent="0.35">
      <c r="A3381" s="1">
        <v>43558</v>
      </c>
      <c r="B3381">
        <f t="shared" si="156"/>
        <v>3</v>
      </c>
      <c r="C3381">
        <f t="shared" si="157"/>
        <v>4</v>
      </c>
      <c r="D3381">
        <f t="shared" si="158"/>
        <v>2019</v>
      </c>
      <c r="E3381">
        <v>8.9</v>
      </c>
    </row>
    <row r="3382" spans="1:5" x14ac:dyDescent="0.35">
      <c r="A3382" s="1">
        <v>43559</v>
      </c>
      <c r="B3382">
        <f t="shared" si="156"/>
        <v>4</v>
      </c>
      <c r="C3382">
        <f t="shared" si="157"/>
        <v>4</v>
      </c>
      <c r="D3382">
        <f t="shared" si="158"/>
        <v>2019</v>
      </c>
      <c r="E3382">
        <v>1.7</v>
      </c>
    </row>
    <row r="3383" spans="1:5" x14ac:dyDescent="0.35">
      <c r="A3383" s="1">
        <v>43560</v>
      </c>
      <c r="B3383">
        <f t="shared" si="156"/>
        <v>5</v>
      </c>
      <c r="C3383">
        <f t="shared" si="157"/>
        <v>4</v>
      </c>
      <c r="D3383">
        <f t="shared" si="158"/>
        <v>2019</v>
      </c>
      <c r="E3383">
        <v>2.7</v>
      </c>
    </row>
    <row r="3384" spans="1:5" x14ac:dyDescent="0.35">
      <c r="A3384" s="1">
        <v>43561</v>
      </c>
      <c r="B3384">
        <f t="shared" si="156"/>
        <v>6</v>
      </c>
      <c r="C3384">
        <f t="shared" si="157"/>
        <v>4</v>
      </c>
      <c r="D3384">
        <f t="shared" si="158"/>
        <v>2019</v>
      </c>
      <c r="E3384">
        <v>6.1</v>
      </c>
    </row>
    <row r="3385" spans="1:5" x14ac:dyDescent="0.35">
      <c r="A3385" s="1">
        <v>43562</v>
      </c>
      <c r="B3385">
        <f t="shared" si="156"/>
        <v>7</v>
      </c>
      <c r="C3385">
        <f t="shared" si="157"/>
        <v>4</v>
      </c>
      <c r="D3385">
        <f t="shared" si="158"/>
        <v>2019</v>
      </c>
      <c r="E3385">
        <v>7.7</v>
      </c>
    </row>
    <row r="3386" spans="1:5" x14ac:dyDescent="0.35">
      <c r="A3386" s="1">
        <v>43563</v>
      </c>
      <c r="B3386">
        <f t="shared" si="156"/>
        <v>8</v>
      </c>
      <c r="C3386">
        <f t="shared" si="157"/>
        <v>4</v>
      </c>
      <c r="D3386">
        <f t="shared" si="158"/>
        <v>2019</v>
      </c>
      <c r="E3386">
        <v>6</v>
      </c>
    </row>
    <row r="3387" spans="1:5" x14ac:dyDescent="0.35">
      <c r="A3387" s="1">
        <v>43564</v>
      </c>
      <c r="B3387">
        <f t="shared" si="156"/>
        <v>9</v>
      </c>
      <c r="C3387">
        <f t="shared" si="157"/>
        <v>4</v>
      </c>
      <c r="D3387">
        <f t="shared" si="158"/>
        <v>2019</v>
      </c>
      <c r="E3387">
        <v>6.8</v>
      </c>
    </row>
    <row r="3388" spans="1:5" x14ac:dyDescent="0.35">
      <c r="A3388" s="1">
        <v>43565</v>
      </c>
      <c r="B3388">
        <f t="shared" si="156"/>
        <v>10</v>
      </c>
      <c r="C3388">
        <f t="shared" si="157"/>
        <v>4</v>
      </c>
      <c r="D3388">
        <f t="shared" si="158"/>
        <v>2019</v>
      </c>
      <c r="E3388">
        <v>6.3</v>
      </c>
    </row>
    <row r="3389" spans="1:5" x14ac:dyDescent="0.35">
      <c r="A3389" s="1">
        <v>43566</v>
      </c>
      <c r="B3389">
        <f t="shared" si="156"/>
        <v>11</v>
      </c>
      <c r="C3389">
        <f t="shared" si="157"/>
        <v>4</v>
      </c>
      <c r="D3389">
        <f t="shared" si="158"/>
        <v>2019</v>
      </c>
      <c r="E3389">
        <v>4.2</v>
      </c>
    </row>
    <row r="3390" spans="1:5" x14ac:dyDescent="0.35">
      <c r="A3390" s="1">
        <v>43567</v>
      </c>
      <c r="B3390">
        <f t="shared" si="156"/>
        <v>12</v>
      </c>
      <c r="C3390">
        <f t="shared" si="157"/>
        <v>4</v>
      </c>
      <c r="D3390">
        <f t="shared" si="158"/>
        <v>2019</v>
      </c>
      <c r="E3390">
        <v>2.9</v>
      </c>
    </row>
    <row r="3391" spans="1:5" x14ac:dyDescent="0.35">
      <c r="A3391" s="1">
        <v>43568</v>
      </c>
      <c r="B3391">
        <f t="shared" si="156"/>
        <v>13</v>
      </c>
      <c r="C3391">
        <f t="shared" si="157"/>
        <v>4</v>
      </c>
      <c r="D3391">
        <f t="shared" si="158"/>
        <v>2019</v>
      </c>
      <c r="E3391">
        <v>3</v>
      </c>
    </row>
    <row r="3392" spans="1:5" x14ac:dyDescent="0.35">
      <c r="A3392" s="1">
        <v>43569</v>
      </c>
      <c r="B3392">
        <f t="shared" si="156"/>
        <v>14</v>
      </c>
      <c r="C3392">
        <f t="shared" si="157"/>
        <v>4</v>
      </c>
      <c r="D3392">
        <f t="shared" si="158"/>
        <v>2019</v>
      </c>
      <c r="E3392">
        <v>1.5</v>
      </c>
    </row>
    <row r="3393" spans="1:5" x14ac:dyDescent="0.35">
      <c r="A3393" s="1">
        <v>43570</v>
      </c>
      <c r="B3393">
        <f t="shared" si="156"/>
        <v>15</v>
      </c>
      <c r="C3393">
        <f t="shared" si="157"/>
        <v>4</v>
      </c>
      <c r="D3393">
        <f t="shared" si="158"/>
        <v>2019</v>
      </c>
      <c r="E3393">
        <v>5.7</v>
      </c>
    </row>
    <row r="3394" spans="1:5" x14ac:dyDescent="0.35">
      <c r="A3394" s="1">
        <v>43571</v>
      </c>
      <c r="B3394">
        <f t="shared" ref="B3394:B3457" si="159">DAY(A3394)</f>
        <v>16</v>
      </c>
      <c r="C3394">
        <f t="shared" ref="C3394:C3457" si="160">MONTH(A3394)</f>
        <v>4</v>
      </c>
      <c r="D3394">
        <f t="shared" ref="D3394:D3457" si="161">YEAR(A3394)</f>
        <v>2019</v>
      </c>
      <c r="E3394">
        <v>8.3000000000000007</v>
      </c>
    </row>
    <row r="3395" spans="1:5" x14ac:dyDescent="0.35">
      <c r="A3395" s="1">
        <v>43572</v>
      </c>
      <c r="B3395">
        <f t="shared" si="159"/>
        <v>17</v>
      </c>
      <c r="C3395">
        <f t="shared" si="160"/>
        <v>4</v>
      </c>
      <c r="D3395">
        <f t="shared" si="161"/>
        <v>2019</v>
      </c>
      <c r="E3395">
        <v>9.6999999999999993</v>
      </c>
    </row>
    <row r="3396" spans="1:5" x14ac:dyDescent="0.35">
      <c r="A3396" s="1">
        <v>43573</v>
      </c>
      <c r="B3396">
        <f t="shared" si="159"/>
        <v>18</v>
      </c>
      <c r="C3396">
        <f t="shared" si="160"/>
        <v>4</v>
      </c>
      <c r="D3396">
        <f t="shared" si="161"/>
        <v>2019</v>
      </c>
      <c r="E3396">
        <v>10</v>
      </c>
    </row>
    <row r="3397" spans="1:5" x14ac:dyDescent="0.35">
      <c r="A3397" s="1">
        <v>43574</v>
      </c>
      <c r="B3397">
        <f t="shared" si="159"/>
        <v>19</v>
      </c>
      <c r="C3397">
        <f t="shared" si="160"/>
        <v>4</v>
      </c>
      <c r="D3397">
        <f t="shared" si="161"/>
        <v>2019</v>
      </c>
      <c r="E3397">
        <v>12.3</v>
      </c>
    </row>
    <row r="3398" spans="1:5" x14ac:dyDescent="0.35">
      <c r="A3398" s="1">
        <v>43575</v>
      </c>
      <c r="B3398">
        <f t="shared" si="159"/>
        <v>20</v>
      </c>
      <c r="C3398">
        <f t="shared" si="160"/>
        <v>4</v>
      </c>
      <c r="D3398">
        <f t="shared" si="161"/>
        <v>2019</v>
      </c>
      <c r="E3398">
        <v>11.8</v>
      </c>
    </row>
    <row r="3399" spans="1:5" x14ac:dyDescent="0.35">
      <c r="A3399" s="1">
        <v>43576</v>
      </c>
      <c r="B3399">
        <f t="shared" si="159"/>
        <v>21</v>
      </c>
      <c r="C3399">
        <f t="shared" si="160"/>
        <v>4</v>
      </c>
      <c r="D3399">
        <f t="shared" si="161"/>
        <v>2019</v>
      </c>
      <c r="E3399">
        <v>11.8</v>
      </c>
    </row>
    <row r="3400" spans="1:5" x14ac:dyDescent="0.35">
      <c r="A3400" s="1">
        <v>43577</v>
      </c>
      <c r="B3400">
        <f t="shared" si="159"/>
        <v>22</v>
      </c>
      <c r="C3400">
        <f t="shared" si="160"/>
        <v>4</v>
      </c>
      <c r="D3400">
        <f t="shared" si="161"/>
        <v>2019</v>
      </c>
      <c r="E3400">
        <v>12.7</v>
      </c>
    </row>
    <row r="3401" spans="1:5" x14ac:dyDescent="0.35">
      <c r="A3401" s="1">
        <v>43578</v>
      </c>
      <c r="B3401">
        <f t="shared" si="159"/>
        <v>23</v>
      </c>
      <c r="C3401">
        <f t="shared" si="160"/>
        <v>4</v>
      </c>
      <c r="D3401">
        <f t="shared" si="161"/>
        <v>2019</v>
      </c>
      <c r="E3401">
        <v>15.2</v>
      </c>
    </row>
    <row r="3402" spans="1:5" x14ac:dyDescent="0.35">
      <c r="A3402" s="1">
        <v>43579</v>
      </c>
      <c r="B3402">
        <f t="shared" si="159"/>
        <v>24</v>
      </c>
      <c r="C3402">
        <f t="shared" si="160"/>
        <v>4</v>
      </c>
      <c r="D3402">
        <f t="shared" si="161"/>
        <v>2019</v>
      </c>
      <c r="E3402">
        <v>14</v>
      </c>
    </row>
    <row r="3403" spans="1:5" x14ac:dyDescent="0.35">
      <c r="A3403" s="1">
        <v>43580</v>
      </c>
      <c r="B3403">
        <f t="shared" si="159"/>
        <v>25</v>
      </c>
      <c r="C3403">
        <f t="shared" si="160"/>
        <v>4</v>
      </c>
      <c r="D3403">
        <f t="shared" si="161"/>
        <v>2019</v>
      </c>
      <c r="E3403">
        <v>13.2</v>
      </c>
    </row>
    <row r="3404" spans="1:5" x14ac:dyDescent="0.35">
      <c r="A3404" s="1">
        <v>43581</v>
      </c>
      <c r="B3404">
        <f t="shared" si="159"/>
        <v>26</v>
      </c>
      <c r="C3404">
        <f t="shared" si="160"/>
        <v>4</v>
      </c>
      <c r="D3404">
        <f t="shared" si="161"/>
        <v>2019</v>
      </c>
      <c r="E3404">
        <v>4.9000000000000004</v>
      </c>
    </row>
    <row r="3405" spans="1:5" x14ac:dyDescent="0.35">
      <c r="A3405" s="1">
        <v>43582</v>
      </c>
      <c r="B3405">
        <f t="shared" si="159"/>
        <v>27</v>
      </c>
      <c r="C3405">
        <f t="shared" si="160"/>
        <v>4</v>
      </c>
      <c r="D3405">
        <f t="shared" si="161"/>
        <v>2019</v>
      </c>
      <c r="E3405">
        <v>6.2</v>
      </c>
    </row>
    <row r="3406" spans="1:5" x14ac:dyDescent="0.35">
      <c r="A3406" s="1">
        <v>43583</v>
      </c>
      <c r="B3406">
        <f t="shared" si="159"/>
        <v>28</v>
      </c>
      <c r="C3406">
        <f t="shared" si="160"/>
        <v>4</v>
      </c>
      <c r="D3406">
        <f t="shared" si="161"/>
        <v>2019</v>
      </c>
      <c r="E3406">
        <v>3.1</v>
      </c>
    </row>
    <row r="3407" spans="1:5" x14ac:dyDescent="0.35">
      <c r="A3407" s="1">
        <v>43584</v>
      </c>
      <c r="B3407">
        <f t="shared" si="159"/>
        <v>29</v>
      </c>
      <c r="C3407">
        <f t="shared" si="160"/>
        <v>4</v>
      </c>
      <c r="D3407">
        <f t="shared" si="161"/>
        <v>2019</v>
      </c>
      <c r="E3407">
        <v>3.3</v>
      </c>
    </row>
    <row r="3408" spans="1:5" x14ac:dyDescent="0.35">
      <c r="A3408" s="1">
        <v>43585</v>
      </c>
      <c r="B3408">
        <f t="shared" si="159"/>
        <v>30</v>
      </c>
      <c r="C3408">
        <f t="shared" si="160"/>
        <v>4</v>
      </c>
      <c r="D3408">
        <f t="shared" si="161"/>
        <v>2019</v>
      </c>
      <c r="E3408">
        <v>4.5999999999999996</v>
      </c>
    </row>
    <row r="3409" spans="1:5" x14ac:dyDescent="0.35">
      <c r="A3409" s="1">
        <v>43586</v>
      </c>
      <c r="B3409">
        <f t="shared" si="159"/>
        <v>1</v>
      </c>
      <c r="C3409">
        <f t="shared" si="160"/>
        <v>5</v>
      </c>
      <c r="D3409">
        <f t="shared" si="161"/>
        <v>2019</v>
      </c>
      <c r="E3409">
        <v>7.7</v>
      </c>
    </row>
    <row r="3410" spans="1:5" x14ac:dyDescent="0.35">
      <c r="A3410" s="1">
        <v>43587</v>
      </c>
      <c r="B3410">
        <f t="shared" si="159"/>
        <v>2</v>
      </c>
      <c r="C3410">
        <f t="shared" si="160"/>
        <v>5</v>
      </c>
      <c r="D3410">
        <f t="shared" si="161"/>
        <v>2019</v>
      </c>
      <c r="E3410">
        <v>9.3000000000000007</v>
      </c>
    </row>
    <row r="3411" spans="1:5" x14ac:dyDescent="0.35">
      <c r="A3411" s="1">
        <v>43588</v>
      </c>
      <c r="B3411">
        <f t="shared" si="159"/>
        <v>3</v>
      </c>
      <c r="C3411">
        <f t="shared" si="160"/>
        <v>5</v>
      </c>
      <c r="D3411">
        <f t="shared" si="161"/>
        <v>2019</v>
      </c>
      <c r="E3411">
        <v>6</v>
      </c>
    </row>
    <row r="3412" spans="1:5" x14ac:dyDescent="0.35">
      <c r="A3412" s="1">
        <v>43589</v>
      </c>
      <c r="B3412">
        <f t="shared" si="159"/>
        <v>4</v>
      </c>
      <c r="C3412">
        <f t="shared" si="160"/>
        <v>5</v>
      </c>
      <c r="D3412">
        <f t="shared" si="161"/>
        <v>2019</v>
      </c>
      <c r="E3412">
        <v>3.5</v>
      </c>
    </row>
    <row r="3413" spans="1:5" x14ac:dyDescent="0.35">
      <c r="A3413" s="1">
        <v>43590</v>
      </c>
      <c r="B3413">
        <f t="shared" si="159"/>
        <v>5</v>
      </c>
      <c r="C3413">
        <f t="shared" si="160"/>
        <v>5</v>
      </c>
      <c r="D3413">
        <f t="shared" si="161"/>
        <v>2019</v>
      </c>
      <c r="E3413">
        <v>0.1</v>
      </c>
    </row>
    <row r="3414" spans="1:5" x14ac:dyDescent="0.35">
      <c r="A3414" s="1">
        <v>43591</v>
      </c>
      <c r="B3414">
        <f t="shared" si="159"/>
        <v>6</v>
      </c>
      <c r="C3414">
        <f t="shared" si="160"/>
        <v>5</v>
      </c>
      <c r="D3414">
        <f t="shared" si="161"/>
        <v>2019</v>
      </c>
      <c r="E3414">
        <v>1.8</v>
      </c>
    </row>
    <row r="3415" spans="1:5" x14ac:dyDescent="0.35">
      <c r="A3415" s="1">
        <v>43592</v>
      </c>
      <c r="B3415">
        <f t="shared" si="159"/>
        <v>7</v>
      </c>
      <c r="C3415">
        <f t="shared" si="160"/>
        <v>5</v>
      </c>
      <c r="D3415">
        <f t="shared" si="161"/>
        <v>2019</v>
      </c>
      <c r="E3415">
        <v>5</v>
      </c>
    </row>
    <row r="3416" spans="1:5" x14ac:dyDescent="0.35">
      <c r="A3416" s="1">
        <v>43593</v>
      </c>
      <c r="B3416">
        <f t="shared" si="159"/>
        <v>8</v>
      </c>
      <c r="C3416">
        <f t="shared" si="160"/>
        <v>5</v>
      </c>
      <c r="D3416">
        <f t="shared" si="161"/>
        <v>2019</v>
      </c>
      <c r="E3416">
        <v>8.3000000000000007</v>
      </c>
    </row>
    <row r="3417" spans="1:5" x14ac:dyDescent="0.35">
      <c r="A3417" s="1">
        <v>43594</v>
      </c>
      <c r="B3417">
        <f t="shared" si="159"/>
        <v>9</v>
      </c>
      <c r="C3417">
        <f t="shared" si="160"/>
        <v>5</v>
      </c>
      <c r="D3417">
        <f t="shared" si="161"/>
        <v>2019</v>
      </c>
      <c r="E3417">
        <v>8.6999999999999993</v>
      </c>
    </row>
    <row r="3418" spans="1:5" x14ac:dyDescent="0.35">
      <c r="A3418" s="1">
        <v>43595</v>
      </c>
      <c r="B3418">
        <f t="shared" si="159"/>
        <v>10</v>
      </c>
      <c r="C3418">
        <f t="shared" si="160"/>
        <v>5</v>
      </c>
      <c r="D3418">
        <f t="shared" si="161"/>
        <v>2019</v>
      </c>
      <c r="E3418">
        <v>8.9</v>
      </c>
    </row>
    <row r="3419" spans="1:5" x14ac:dyDescent="0.35">
      <c r="A3419" s="1">
        <v>43596</v>
      </c>
      <c r="B3419">
        <f t="shared" si="159"/>
        <v>11</v>
      </c>
      <c r="C3419">
        <f t="shared" si="160"/>
        <v>5</v>
      </c>
      <c r="D3419">
        <f t="shared" si="161"/>
        <v>2019</v>
      </c>
      <c r="E3419">
        <v>7.9</v>
      </c>
    </row>
    <row r="3420" spans="1:5" x14ac:dyDescent="0.35">
      <c r="A3420" s="1">
        <v>43597</v>
      </c>
      <c r="B3420">
        <f t="shared" si="159"/>
        <v>12</v>
      </c>
      <c r="C3420">
        <f t="shared" si="160"/>
        <v>5</v>
      </c>
      <c r="D3420">
        <f t="shared" si="161"/>
        <v>2019</v>
      </c>
      <c r="E3420">
        <v>2.9</v>
      </c>
    </row>
    <row r="3421" spans="1:5" x14ac:dyDescent="0.35">
      <c r="A3421" s="1">
        <v>43598</v>
      </c>
      <c r="B3421">
        <f t="shared" si="159"/>
        <v>13</v>
      </c>
      <c r="C3421">
        <f t="shared" si="160"/>
        <v>5</v>
      </c>
      <c r="D3421">
        <f t="shared" si="161"/>
        <v>2019</v>
      </c>
      <c r="E3421">
        <v>5.2</v>
      </c>
    </row>
    <row r="3422" spans="1:5" x14ac:dyDescent="0.35">
      <c r="A3422" s="1">
        <v>43599</v>
      </c>
      <c r="B3422">
        <f t="shared" si="159"/>
        <v>14</v>
      </c>
      <c r="C3422">
        <f t="shared" si="160"/>
        <v>5</v>
      </c>
      <c r="D3422">
        <f t="shared" si="161"/>
        <v>2019</v>
      </c>
      <c r="E3422">
        <v>4.2</v>
      </c>
    </row>
    <row r="3423" spans="1:5" x14ac:dyDescent="0.35">
      <c r="A3423" s="1">
        <v>43600</v>
      </c>
      <c r="B3423">
        <f t="shared" si="159"/>
        <v>15</v>
      </c>
      <c r="C3423">
        <f t="shared" si="160"/>
        <v>5</v>
      </c>
      <c r="D3423">
        <f t="shared" si="161"/>
        <v>2019</v>
      </c>
      <c r="E3423">
        <v>3.4</v>
      </c>
    </row>
    <row r="3424" spans="1:5" x14ac:dyDescent="0.35">
      <c r="A3424" s="1">
        <v>43601</v>
      </c>
      <c r="B3424">
        <f t="shared" si="159"/>
        <v>16</v>
      </c>
      <c r="C3424">
        <f t="shared" si="160"/>
        <v>5</v>
      </c>
      <c r="D3424">
        <f t="shared" si="161"/>
        <v>2019</v>
      </c>
      <c r="E3424">
        <v>5.4</v>
      </c>
    </row>
    <row r="3425" spans="1:5" x14ac:dyDescent="0.35">
      <c r="A3425" s="1">
        <v>43602</v>
      </c>
      <c r="B3425">
        <f t="shared" si="159"/>
        <v>17</v>
      </c>
      <c r="C3425">
        <f t="shared" si="160"/>
        <v>5</v>
      </c>
      <c r="D3425">
        <f t="shared" si="161"/>
        <v>2019</v>
      </c>
      <c r="E3425">
        <v>9.1999999999999993</v>
      </c>
    </row>
    <row r="3426" spans="1:5" x14ac:dyDescent="0.35">
      <c r="A3426" s="1">
        <v>43603</v>
      </c>
      <c r="B3426">
        <f t="shared" si="159"/>
        <v>18</v>
      </c>
      <c r="C3426">
        <f t="shared" si="160"/>
        <v>5</v>
      </c>
      <c r="D3426">
        <f t="shared" si="161"/>
        <v>2019</v>
      </c>
      <c r="E3426">
        <v>10.9</v>
      </c>
    </row>
    <row r="3427" spans="1:5" x14ac:dyDescent="0.35">
      <c r="A3427" s="1">
        <v>43604</v>
      </c>
      <c r="B3427">
        <f t="shared" si="159"/>
        <v>19</v>
      </c>
      <c r="C3427">
        <f t="shared" si="160"/>
        <v>5</v>
      </c>
      <c r="D3427">
        <f t="shared" si="161"/>
        <v>2019</v>
      </c>
      <c r="E3427">
        <v>11.4</v>
      </c>
    </row>
    <row r="3428" spans="1:5" x14ac:dyDescent="0.35">
      <c r="A3428" s="1">
        <v>43605</v>
      </c>
      <c r="B3428">
        <f t="shared" si="159"/>
        <v>20</v>
      </c>
      <c r="C3428">
        <f t="shared" si="160"/>
        <v>5</v>
      </c>
      <c r="D3428">
        <f t="shared" si="161"/>
        <v>2019</v>
      </c>
      <c r="E3428">
        <v>8.9</v>
      </c>
    </row>
    <row r="3429" spans="1:5" x14ac:dyDescent="0.35">
      <c r="A3429" s="1">
        <v>43606</v>
      </c>
      <c r="B3429">
        <f t="shared" si="159"/>
        <v>21</v>
      </c>
      <c r="C3429">
        <f t="shared" si="160"/>
        <v>5</v>
      </c>
      <c r="D3429">
        <f t="shared" si="161"/>
        <v>2019</v>
      </c>
      <c r="E3429">
        <v>8.1999999999999993</v>
      </c>
    </row>
    <row r="3430" spans="1:5" x14ac:dyDescent="0.35">
      <c r="A3430" s="1">
        <v>43607</v>
      </c>
      <c r="B3430">
        <f t="shared" si="159"/>
        <v>22</v>
      </c>
      <c r="C3430">
        <f t="shared" si="160"/>
        <v>5</v>
      </c>
      <c r="D3430">
        <f t="shared" si="161"/>
        <v>2019</v>
      </c>
      <c r="E3430">
        <v>9.6</v>
      </c>
    </row>
    <row r="3431" spans="1:5" x14ac:dyDescent="0.35">
      <c r="A3431" s="1">
        <v>43608</v>
      </c>
      <c r="B3431">
        <f t="shared" si="159"/>
        <v>23</v>
      </c>
      <c r="C3431">
        <f t="shared" si="160"/>
        <v>5</v>
      </c>
      <c r="D3431">
        <f t="shared" si="161"/>
        <v>2019</v>
      </c>
      <c r="E3431">
        <v>11.5</v>
      </c>
    </row>
    <row r="3432" spans="1:5" x14ac:dyDescent="0.35">
      <c r="A3432" s="1">
        <v>43609</v>
      </c>
      <c r="B3432">
        <f t="shared" si="159"/>
        <v>24</v>
      </c>
      <c r="C3432">
        <f t="shared" si="160"/>
        <v>5</v>
      </c>
      <c r="D3432">
        <f t="shared" si="161"/>
        <v>2019</v>
      </c>
      <c r="E3432">
        <v>12.7</v>
      </c>
    </row>
    <row r="3433" spans="1:5" x14ac:dyDescent="0.35">
      <c r="A3433" s="1">
        <v>43610</v>
      </c>
      <c r="B3433">
        <f t="shared" si="159"/>
        <v>25</v>
      </c>
      <c r="C3433">
        <f t="shared" si="160"/>
        <v>5</v>
      </c>
      <c r="D3433">
        <f t="shared" si="161"/>
        <v>2019</v>
      </c>
      <c r="E3433">
        <v>11.8</v>
      </c>
    </row>
    <row r="3434" spans="1:5" x14ac:dyDescent="0.35">
      <c r="A3434" s="1">
        <v>43611</v>
      </c>
      <c r="B3434">
        <f t="shared" si="159"/>
        <v>26</v>
      </c>
      <c r="C3434">
        <f t="shared" si="160"/>
        <v>5</v>
      </c>
      <c r="D3434">
        <f t="shared" si="161"/>
        <v>2019</v>
      </c>
      <c r="E3434">
        <v>12.3</v>
      </c>
    </row>
    <row r="3435" spans="1:5" x14ac:dyDescent="0.35">
      <c r="A3435" s="1">
        <v>43612</v>
      </c>
      <c r="B3435">
        <f t="shared" si="159"/>
        <v>27</v>
      </c>
      <c r="C3435">
        <f t="shared" si="160"/>
        <v>5</v>
      </c>
      <c r="D3435">
        <f t="shared" si="161"/>
        <v>2019</v>
      </c>
      <c r="E3435">
        <v>12.1</v>
      </c>
    </row>
    <row r="3436" spans="1:5" x14ac:dyDescent="0.35">
      <c r="A3436" s="1">
        <v>43613</v>
      </c>
      <c r="B3436">
        <f t="shared" si="159"/>
        <v>28</v>
      </c>
      <c r="C3436">
        <f t="shared" si="160"/>
        <v>5</v>
      </c>
      <c r="D3436">
        <f t="shared" si="161"/>
        <v>2019</v>
      </c>
      <c r="E3436">
        <v>8.6999999999999993</v>
      </c>
    </row>
    <row r="3437" spans="1:5" x14ac:dyDescent="0.35">
      <c r="A3437" s="1">
        <v>43614</v>
      </c>
      <c r="B3437">
        <f t="shared" si="159"/>
        <v>29</v>
      </c>
      <c r="C3437">
        <f t="shared" si="160"/>
        <v>5</v>
      </c>
      <c r="D3437">
        <f t="shared" si="161"/>
        <v>2019</v>
      </c>
      <c r="E3437">
        <v>7.1</v>
      </c>
    </row>
    <row r="3438" spans="1:5" x14ac:dyDescent="0.35">
      <c r="A3438" s="1">
        <v>43615</v>
      </c>
      <c r="B3438">
        <f t="shared" si="159"/>
        <v>30</v>
      </c>
      <c r="C3438">
        <f t="shared" si="160"/>
        <v>5</v>
      </c>
      <c r="D3438">
        <f t="shared" si="161"/>
        <v>2019</v>
      </c>
      <c r="E3438">
        <v>10.199999999999999</v>
      </c>
    </row>
    <row r="3439" spans="1:5" x14ac:dyDescent="0.35">
      <c r="A3439" s="1">
        <v>43616</v>
      </c>
      <c r="B3439">
        <f t="shared" si="159"/>
        <v>31</v>
      </c>
      <c r="C3439">
        <f t="shared" si="160"/>
        <v>5</v>
      </c>
      <c r="D3439">
        <f t="shared" si="161"/>
        <v>2019</v>
      </c>
      <c r="E3439">
        <v>13.2</v>
      </c>
    </row>
    <row r="3440" spans="1:5" x14ac:dyDescent="0.35">
      <c r="A3440" s="1">
        <v>43617</v>
      </c>
      <c r="B3440">
        <f t="shared" si="159"/>
        <v>1</v>
      </c>
      <c r="C3440">
        <f t="shared" si="160"/>
        <v>6</v>
      </c>
      <c r="D3440">
        <f t="shared" si="161"/>
        <v>2019</v>
      </c>
      <c r="E3440">
        <v>15.8</v>
      </c>
    </row>
    <row r="3441" spans="1:5" x14ac:dyDescent="0.35">
      <c r="A3441" s="1">
        <v>43618</v>
      </c>
      <c r="B3441">
        <f t="shared" si="159"/>
        <v>2</v>
      </c>
      <c r="C3441">
        <f t="shared" si="160"/>
        <v>6</v>
      </c>
      <c r="D3441">
        <f t="shared" si="161"/>
        <v>2019</v>
      </c>
      <c r="E3441">
        <v>17.899999999999999</v>
      </c>
    </row>
    <row r="3442" spans="1:5" x14ac:dyDescent="0.35">
      <c r="A3442" s="1">
        <v>43619</v>
      </c>
      <c r="B3442">
        <f t="shared" si="159"/>
        <v>3</v>
      </c>
      <c r="C3442">
        <f t="shared" si="160"/>
        <v>6</v>
      </c>
      <c r="D3442">
        <f t="shared" si="161"/>
        <v>2019</v>
      </c>
      <c r="E3442">
        <v>18.399999999999999</v>
      </c>
    </row>
    <row r="3443" spans="1:5" x14ac:dyDescent="0.35">
      <c r="A3443" s="1">
        <v>43620</v>
      </c>
      <c r="B3443">
        <f t="shared" si="159"/>
        <v>4</v>
      </c>
      <c r="C3443">
        <f t="shared" si="160"/>
        <v>6</v>
      </c>
      <c r="D3443">
        <f t="shared" si="161"/>
        <v>2019</v>
      </c>
      <c r="E3443">
        <v>19.5</v>
      </c>
    </row>
    <row r="3444" spans="1:5" x14ac:dyDescent="0.35">
      <c r="A3444" s="1">
        <v>43621</v>
      </c>
      <c r="B3444">
        <f t="shared" si="159"/>
        <v>5</v>
      </c>
      <c r="C3444">
        <f t="shared" si="160"/>
        <v>6</v>
      </c>
      <c r="D3444">
        <f t="shared" si="161"/>
        <v>2019</v>
      </c>
      <c r="E3444">
        <v>20.6</v>
      </c>
    </row>
    <row r="3445" spans="1:5" x14ac:dyDescent="0.35">
      <c r="A3445" s="1">
        <v>43622</v>
      </c>
      <c r="B3445">
        <f t="shared" si="159"/>
        <v>6</v>
      </c>
      <c r="C3445">
        <f t="shared" si="160"/>
        <v>6</v>
      </c>
      <c r="D3445">
        <f t="shared" si="161"/>
        <v>2019</v>
      </c>
      <c r="E3445">
        <v>13</v>
      </c>
    </row>
    <row r="3446" spans="1:5" x14ac:dyDescent="0.35">
      <c r="A3446" s="1">
        <v>43623</v>
      </c>
      <c r="B3446">
        <f t="shared" si="159"/>
        <v>7</v>
      </c>
      <c r="C3446">
        <f t="shared" si="160"/>
        <v>6</v>
      </c>
      <c r="D3446">
        <f t="shared" si="161"/>
        <v>2019</v>
      </c>
      <c r="E3446">
        <v>17.5</v>
      </c>
    </row>
    <row r="3447" spans="1:5" x14ac:dyDescent="0.35">
      <c r="A3447" s="1">
        <v>43624</v>
      </c>
      <c r="B3447">
        <f t="shared" si="159"/>
        <v>8</v>
      </c>
      <c r="C3447">
        <f t="shared" si="160"/>
        <v>6</v>
      </c>
      <c r="D3447">
        <f t="shared" si="161"/>
        <v>2019</v>
      </c>
      <c r="E3447">
        <v>13.6</v>
      </c>
    </row>
    <row r="3448" spans="1:5" x14ac:dyDescent="0.35">
      <c r="A3448" s="1">
        <v>43625</v>
      </c>
      <c r="B3448">
        <f t="shared" si="159"/>
        <v>9</v>
      </c>
      <c r="C3448">
        <f t="shared" si="160"/>
        <v>6</v>
      </c>
      <c r="D3448">
        <f t="shared" si="161"/>
        <v>2019</v>
      </c>
      <c r="E3448">
        <v>14.5</v>
      </c>
    </row>
    <row r="3449" spans="1:5" x14ac:dyDescent="0.35">
      <c r="A3449" s="1">
        <v>43626</v>
      </c>
      <c r="B3449">
        <f t="shared" si="159"/>
        <v>10</v>
      </c>
      <c r="C3449">
        <f t="shared" si="160"/>
        <v>6</v>
      </c>
      <c r="D3449">
        <f t="shared" si="161"/>
        <v>2019</v>
      </c>
      <c r="E3449">
        <v>14.4</v>
      </c>
    </row>
    <row r="3450" spans="1:5" x14ac:dyDescent="0.35">
      <c r="A3450" s="1">
        <v>43627</v>
      </c>
      <c r="B3450">
        <f t="shared" si="159"/>
        <v>11</v>
      </c>
      <c r="C3450">
        <f t="shared" si="160"/>
        <v>6</v>
      </c>
      <c r="D3450">
        <f t="shared" si="161"/>
        <v>2019</v>
      </c>
      <c r="E3450">
        <v>14</v>
      </c>
    </row>
    <row r="3451" spans="1:5" x14ac:dyDescent="0.35">
      <c r="A3451" s="1">
        <v>43628</v>
      </c>
      <c r="B3451">
        <f t="shared" si="159"/>
        <v>12</v>
      </c>
      <c r="C3451">
        <f t="shared" si="160"/>
        <v>6</v>
      </c>
      <c r="D3451">
        <f t="shared" si="161"/>
        <v>2019</v>
      </c>
      <c r="E3451">
        <v>13.3</v>
      </c>
    </row>
    <row r="3452" spans="1:5" x14ac:dyDescent="0.35">
      <c r="A3452" s="1">
        <v>43629</v>
      </c>
      <c r="B3452">
        <f t="shared" si="159"/>
        <v>13</v>
      </c>
      <c r="C3452">
        <f t="shared" si="160"/>
        <v>6</v>
      </c>
      <c r="D3452">
        <f t="shared" si="161"/>
        <v>2019</v>
      </c>
      <c r="E3452">
        <v>15.7</v>
      </c>
    </row>
    <row r="3453" spans="1:5" x14ac:dyDescent="0.35">
      <c r="A3453" s="1">
        <v>43630</v>
      </c>
      <c r="B3453">
        <f t="shared" si="159"/>
        <v>14</v>
      </c>
      <c r="C3453">
        <f t="shared" si="160"/>
        <v>6</v>
      </c>
      <c r="D3453">
        <f t="shared" si="161"/>
        <v>2019</v>
      </c>
      <c r="E3453">
        <v>18.5</v>
      </c>
    </row>
    <row r="3454" spans="1:5" x14ac:dyDescent="0.35">
      <c r="A3454" s="1">
        <v>43631</v>
      </c>
      <c r="B3454">
        <f t="shared" si="159"/>
        <v>15</v>
      </c>
      <c r="C3454">
        <f t="shared" si="160"/>
        <v>6</v>
      </c>
      <c r="D3454">
        <f t="shared" si="161"/>
        <v>2019</v>
      </c>
      <c r="E3454">
        <v>17.3</v>
      </c>
    </row>
    <row r="3455" spans="1:5" x14ac:dyDescent="0.35">
      <c r="A3455" s="1">
        <v>43632</v>
      </c>
      <c r="B3455">
        <f t="shared" si="159"/>
        <v>16</v>
      </c>
      <c r="C3455">
        <f t="shared" si="160"/>
        <v>6</v>
      </c>
      <c r="D3455">
        <f t="shared" si="161"/>
        <v>2019</v>
      </c>
      <c r="E3455">
        <v>14.4</v>
      </c>
    </row>
    <row r="3456" spans="1:5" x14ac:dyDescent="0.35">
      <c r="A3456" s="1">
        <v>43633</v>
      </c>
      <c r="B3456">
        <f t="shared" si="159"/>
        <v>17</v>
      </c>
      <c r="C3456">
        <f t="shared" si="160"/>
        <v>6</v>
      </c>
      <c r="D3456">
        <f t="shared" si="161"/>
        <v>2019</v>
      </c>
      <c r="E3456">
        <v>17.100000000000001</v>
      </c>
    </row>
    <row r="3457" spans="1:5" x14ac:dyDescent="0.35">
      <c r="A3457" s="1">
        <v>43634</v>
      </c>
      <c r="B3457">
        <f t="shared" si="159"/>
        <v>18</v>
      </c>
      <c r="C3457">
        <f t="shared" si="160"/>
        <v>6</v>
      </c>
      <c r="D3457">
        <f t="shared" si="161"/>
        <v>2019</v>
      </c>
      <c r="E3457">
        <v>19.100000000000001</v>
      </c>
    </row>
    <row r="3458" spans="1:5" x14ac:dyDescent="0.35">
      <c r="A3458" s="1">
        <v>43635</v>
      </c>
      <c r="B3458">
        <f t="shared" ref="B3458:B3521" si="162">DAY(A3458)</f>
        <v>19</v>
      </c>
      <c r="C3458">
        <f t="shared" ref="C3458:C3521" si="163">MONTH(A3458)</f>
        <v>6</v>
      </c>
      <c r="D3458">
        <f t="shared" ref="D3458:D3521" si="164">YEAR(A3458)</f>
        <v>2019</v>
      </c>
      <c r="E3458">
        <v>20.7</v>
      </c>
    </row>
    <row r="3459" spans="1:5" x14ac:dyDescent="0.35">
      <c r="A3459" s="1">
        <v>43636</v>
      </c>
      <c r="B3459">
        <f t="shared" si="162"/>
        <v>20</v>
      </c>
      <c r="C3459">
        <f t="shared" si="163"/>
        <v>6</v>
      </c>
      <c r="D3459">
        <f t="shared" si="164"/>
        <v>2019</v>
      </c>
      <c r="E3459">
        <v>15.9</v>
      </c>
    </row>
    <row r="3460" spans="1:5" x14ac:dyDescent="0.35">
      <c r="A3460" s="1">
        <v>43637</v>
      </c>
      <c r="B3460">
        <f t="shared" si="162"/>
        <v>21</v>
      </c>
      <c r="C3460">
        <f t="shared" si="163"/>
        <v>6</v>
      </c>
      <c r="D3460">
        <f t="shared" si="164"/>
        <v>2019</v>
      </c>
      <c r="E3460">
        <v>15.4</v>
      </c>
    </row>
    <row r="3461" spans="1:5" x14ac:dyDescent="0.35">
      <c r="A3461" s="1">
        <v>43638</v>
      </c>
      <c r="B3461">
        <f t="shared" si="162"/>
        <v>22</v>
      </c>
      <c r="C3461">
        <f t="shared" si="163"/>
        <v>6</v>
      </c>
      <c r="D3461">
        <f t="shared" si="164"/>
        <v>2019</v>
      </c>
      <c r="E3461">
        <v>15</v>
      </c>
    </row>
    <row r="3462" spans="1:5" x14ac:dyDescent="0.35">
      <c r="A3462" s="1">
        <v>43639</v>
      </c>
      <c r="B3462">
        <f t="shared" si="162"/>
        <v>23</v>
      </c>
      <c r="C3462">
        <f t="shared" si="163"/>
        <v>6</v>
      </c>
      <c r="D3462">
        <f t="shared" si="164"/>
        <v>2019</v>
      </c>
      <c r="E3462">
        <v>17</v>
      </c>
    </row>
    <row r="3463" spans="1:5" x14ac:dyDescent="0.35">
      <c r="A3463" s="1">
        <v>43640</v>
      </c>
      <c r="B3463">
        <f t="shared" si="162"/>
        <v>24</v>
      </c>
      <c r="C3463">
        <f t="shared" si="163"/>
        <v>6</v>
      </c>
      <c r="D3463">
        <f t="shared" si="164"/>
        <v>2019</v>
      </c>
      <c r="E3463">
        <v>20.100000000000001</v>
      </c>
    </row>
    <row r="3464" spans="1:5" x14ac:dyDescent="0.35">
      <c r="A3464" s="1">
        <v>43641</v>
      </c>
      <c r="B3464">
        <f t="shared" si="162"/>
        <v>25</v>
      </c>
      <c r="C3464">
        <f t="shared" si="163"/>
        <v>6</v>
      </c>
      <c r="D3464">
        <f t="shared" si="164"/>
        <v>2019</v>
      </c>
      <c r="E3464">
        <v>23.1</v>
      </c>
    </row>
    <row r="3465" spans="1:5" x14ac:dyDescent="0.35">
      <c r="A3465" s="1">
        <v>43642</v>
      </c>
      <c r="B3465">
        <f t="shared" si="162"/>
        <v>26</v>
      </c>
      <c r="C3465">
        <f t="shared" si="163"/>
        <v>6</v>
      </c>
      <c r="D3465">
        <f t="shared" si="164"/>
        <v>2019</v>
      </c>
      <c r="E3465">
        <v>25</v>
      </c>
    </row>
    <row r="3466" spans="1:5" x14ac:dyDescent="0.35">
      <c r="A3466" s="1">
        <v>43643</v>
      </c>
      <c r="B3466">
        <f t="shared" si="162"/>
        <v>27</v>
      </c>
      <c r="C3466">
        <f t="shared" si="163"/>
        <v>6</v>
      </c>
      <c r="D3466">
        <f t="shared" si="164"/>
        <v>2019</v>
      </c>
      <c r="E3466">
        <v>24.7</v>
      </c>
    </row>
    <row r="3467" spans="1:5" x14ac:dyDescent="0.35">
      <c r="A3467" s="1">
        <v>43644</v>
      </c>
      <c r="B3467">
        <f t="shared" si="162"/>
        <v>28</v>
      </c>
      <c r="C3467">
        <f t="shared" si="163"/>
        <v>6</v>
      </c>
      <c r="D3467">
        <f t="shared" si="164"/>
        <v>2019</v>
      </c>
      <c r="E3467">
        <v>21.4</v>
      </c>
    </row>
    <row r="3468" spans="1:5" x14ac:dyDescent="0.35">
      <c r="A3468" s="1">
        <v>43645</v>
      </c>
      <c r="B3468">
        <f t="shared" si="162"/>
        <v>29</v>
      </c>
      <c r="C3468">
        <f t="shared" si="163"/>
        <v>6</v>
      </c>
      <c r="D3468">
        <f t="shared" si="164"/>
        <v>2019</v>
      </c>
      <c r="E3468">
        <v>20.7</v>
      </c>
    </row>
    <row r="3469" spans="1:5" x14ac:dyDescent="0.35">
      <c r="A3469" s="1">
        <v>43646</v>
      </c>
      <c r="B3469">
        <f t="shared" si="162"/>
        <v>30</v>
      </c>
      <c r="C3469">
        <f t="shared" si="163"/>
        <v>6</v>
      </c>
      <c r="D3469">
        <f t="shared" si="164"/>
        <v>2019</v>
      </c>
      <c r="E3469">
        <v>23.5</v>
      </c>
    </row>
    <row r="3470" spans="1:5" x14ac:dyDescent="0.35">
      <c r="A3470" s="1">
        <v>43647</v>
      </c>
      <c r="B3470">
        <f t="shared" si="162"/>
        <v>1</v>
      </c>
      <c r="C3470">
        <f t="shared" si="163"/>
        <v>7</v>
      </c>
      <c r="D3470">
        <f t="shared" si="164"/>
        <v>2019</v>
      </c>
      <c r="E3470">
        <v>22.4</v>
      </c>
    </row>
    <row r="3471" spans="1:5" x14ac:dyDescent="0.35">
      <c r="A3471" s="1">
        <v>43648</v>
      </c>
      <c r="B3471">
        <f t="shared" si="162"/>
        <v>2</v>
      </c>
      <c r="C3471">
        <f t="shared" si="163"/>
        <v>7</v>
      </c>
      <c r="D3471">
        <f t="shared" si="164"/>
        <v>2019</v>
      </c>
      <c r="E3471">
        <v>19.100000000000001</v>
      </c>
    </row>
    <row r="3472" spans="1:5" x14ac:dyDescent="0.35">
      <c r="A3472" s="1">
        <v>43649</v>
      </c>
      <c r="B3472">
        <f t="shared" si="162"/>
        <v>3</v>
      </c>
      <c r="C3472">
        <f t="shared" si="163"/>
        <v>7</v>
      </c>
      <c r="D3472">
        <f t="shared" si="164"/>
        <v>2019</v>
      </c>
      <c r="E3472">
        <v>17.7</v>
      </c>
    </row>
    <row r="3473" spans="1:5" x14ac:dyDescent="0.35">
      <c r="A3473" s="1">
        <v>43650</v>
      </c>
      <c r="B3473">
        <f t="shared" si="162"/>
        <v>4</v>
      </c>
      <c r="C3473">
        <f t="shared" si="163"/>
        <v>7</v>
      </c>
      <c r="D3473">
        <f t="shared" si="164"/>
        <v>2019</v>
      </c>
      <c r="E3473">
        <v>18.2</v>
      </c>
    </row>
    <row r="3474" spans="1:5" x14ac:dyDescent="0.35">
      <c r="A3474" s="1">
        <v>43651</v>
      </c>
      <c r="B3474">
        <f t="shared" si="162"/>
        <v>5</v>
      </c>
      <c r="C3474">
        <f t="shared" si="163"/>
        <v>7</v>
      </c>
      <c r="D3474">
        <f t="shared" si="164"/>
        <v>2019</v>
      </c>
      <c r="E3474">
        <v>19.7</v>
      </c>
    </row>
    <row r="3475" spans="1:5" x14ac:dyDescent="0.35">
      <c r="A3475" s="1">
        <v>43652</v>
      </c>
      <c r="B3475">
        <f t="shared" si="162"/>
        <v>6</v>
      </c>
      <c r="C3475">
        <f t="shared" si="163"/>
        <v>7</v>
      </c>
      <c r="D3475">
        <f t="shared" si="164"/>
        <v>2019</v>
      </c>
      <c r="E3475">
        <v>19.8</v>
      </c>
    </row>
    <row r="3476" spans="1:5" x14ac:dyDescent="0.35">
      <c r="A3476" s="1">
        <v>43653</v>
      </c>
      <c r="B3476">
        <f t="shared" si="162"/>
        <v>7</v>
      </c>
      <c r="C3476">
        <f t="shared" si="163"/>
        <v>7</v>
      </c>
      <c r="D3476">
        <f t="shared" si="164"/>
        <v>2019</v>
      </c>
      <c r="E3476">
        <v>16.600000000000001</v>
      </c>
    </row>
    <row r="3477" spans="1:5" x14ac:dyDescent="0.35">
      <c r="A3477" s="1">
        <v>43654</v>
      </c>
      <c r="B3477">
        <f t="shared" si="162"/>
        <v>8</v>
      </c>
      <c r="C3477">
        <f t="shared" si="163"/>
        <v>7</v>
      </c>
      <c r="D3477">
        <f t="shared" si="164"/>
        <v>2019</v>
      </c>
      <c r="E3477">
        <v>14.3</v>
      </c>
    </row>
    <row r="3478" spans="1:5" x14ac:dyDescent="0.35">
      <c r="A3478" s="1">
        <v>43655</v>
      </c>
      <c r="B3478">
        <f t="shared" si="162"/>
        <v>9</v>
      </c>
      <c r="C3478">
        <f t="shared" si="163"/>
        <v>7</v>
      </c>
      <c r="D3478">
        <f t="shared" si="164"/>
        <v>2019</v>
      </c>
      <c r="E3478">
        <v>13.8</v>
      </c>
    </row>
    <row r="3479" spans="1:5" x14ac:dyDescent="0.35">
      <c r="A3479" s="1">
        <v>43656</v>
      </c>
      <c r="B3479">
        <f t="shared" si="162"/>
        <v>10</v>
      </c>
      <c r="C3479">
        <f t="shared" si="163"/>
        <v>7</v>
      </c>
      <c r="D3479">
        <f t="shared" si="164"/>
        <v>2019</v>
      </c>
      <c r="E3479">
        <v>13.3</v>
      </c>
    </row>
    <row r="3480" spans="1:5" x14ac:dyDescent="0.35">
      <c r="A3480" s="1">
        <v>43657</v>
      </c>
      <c r="B3480">
        <f t="shared" si="162"/>
        <v>11</v>
      </c>
      <c r="C3480">
        <f t="shared" si="163"/>
        <v>7</v>
      </c>
      <c r="D3480">
        <f t="shared" si="164"/>
        <v>2019</v>
      </c>
      <c r="E3480">
        <v>12.9</v>
      </c>
    </row>
    <row r="3481" spans="1:5" x14ac:dyDescent="0.35">
      <c r="A3481" s="1">
        <v>43658</v>
      </c>
      <c r="B3481">
        <f t="shared" si="162"/>
        <v>12</v>
      </c>
      <c r="C3481">
        <f t="shared" si="163"/>
        <v>7</v>
      </c>
      <c r="D3481">
        <f t="shared" si="164"/>
        <v>2019</v>
      </c>
      <c r="E3481">
        <v>13.5</v>
      </c>
    </row>
    <row r="3482" spans="1:5" x14ac:dyDescent="0.35">
      <c r="A3482" s="1">
        <v>43659</v>
      </c>
      <c r="B3482">
        <f t="shared" si="162"/>
        <v>13</v>
      </c>
      <c r="C3482">
        <f t="shared" si="163"/>
        <v>7</v>
      </c>
      <c r="D3482">
        <f t="shared" si="164"/>
        <v>2019</v>
      </c>
      <c r="E3482">
        <v>13.3</v>
      </c>
    </row>
    <row r="3483" spans="1:5" x14ac:dyDescent="0.35">
      <c r="A3483" s="1">
        <v>43660</v>
      </c>
      <c r="B3483">
        <f t="shared" si="162"/>
        <v>14</v>
      </c>
      <c r="C3483">
        <f t="shared" si="163"/>
        <v>7</v>
      </c>
      <c r="D3483">
        <f t="shared" si="164"/>
        <v>2019</v>
      </c>
      <c r="E3483">
        <v>14.7</v>
      </c>
    </row>
    <row r="3484" spans="1:5" x14ac:dyDescent="0.35">
      <c r="A3484" s="1">
        <v>43661</v>
      </c>
      <c r="B3484">
        <f t="shared" si="162"/>
        <v>15</v>
      </c>
      <c r="C3484">
        <f t="shared" si="163"/>
        <v>7</v>
      </c>
      <c r="D3484">
        <f t="shared" si="164"/>
        <v>2019</v>
      </c>
      <c r="E3484">
        <v>14.8</v>
      </c>
    </row>
    <row r="3485" spans="1:5" x14ac:dyDescent="0.35">
      <c r="A3485" s="1">
        <v>43662</v>
      </c>
      <c r="B3485">
        <f t="shared" si="162"/>
        <v>16</v>
      </c>
      <c r="C3485">
        <f t="shared" si="163"/>
        <v>7</v>
      </c>
      <c r="D3485">
        <f t="shared" si="164"/>
        <v>2019</v>
      </c>
      <c r="E3485">
        <v>16.2</v>
      </c>
    </row>
    <row r="3486" spans="1:5" x14ac:dyDescent="0.35">
      <c r="A3486" s="1">
        <v>43663</v>
      </c>
      <c r="B3486">
        <f t="shared" si="162"/>
        <v>17</v>
      </c>
      <c r="C3486">
        <f t="shared" si="163"/>
        <v>7</v>
      </c>
      <c r="D3486">
        <f t="shared" si="164"/>
        <v>2019</v>
      </c>
      <c r="E3486">
        <v>17.5</v>
      </c>
    </row>
    <row r="3487" spans="1:5" x14ac:dyDescent="0.35">
      <c r="A3487" s="1">
        <v>43664</v>
      </c>
      <c r="B3487">
        <f t="shared" si="162"/>
        <v>18</v>
      </c>
      <c r="C3487">
        <f t="shared" si="163"/>
        <v>7</v>
      </c>
      <c r="D3487">
        <f t="shared" si="164"/>
        <v>2019</v>
      </c>
      <c r="E3487">
        <v>17.7</v>
      </c>
    </row>
    <row r="3488" spans="1:5" x14ac:dyDescent="0.35">
      <c r="A3488" s="1">
        <v>43665</v>
      </c>
      <c r="B3488">
        <f t="shared" si="162"/>
        <v>19</v>
      </c>
      <c r="C3488">
        <f t="shared" si="163"/>
        <v>7</v>
      </c>
      <c r="D3488">
        <f t="shared" si="164"/>
        <v>2019</v>
      </c>
      <c r="E3488">
        <v>19.100000000000001</v>
      </c>
    </row>
    <row r="3489" spans="1:5" x14ac:dyDescent="0.35">
      <c r="A3489" s="1">
        <v>43666</v>
      </c>
      <c r="B3489">
        <f t="shared" si="162"/>
        <v>20</v>
      </c>
      <c r="C3489">
        <f t="shared" si="163"/>
        <v>7</v>
      </c>
      <c r="D3489">
        <f t="shared" si="164"/>
        <v>2019</v>
      </c>
      <c r="E3489">
        <v>20.7</v>
      </c>
    </row>
    <row r="3490" spans="1:5" x14ac:dyDescent="0.35">
      <c r="A3490" s="1">
        <v>43667</v>
      </c>
      <c r="B3490">
        <f t="shared" si="162"/>
        <v>21</v>
      </c>
      <c r="C3490">
        <f t="shared" si="163"/>
        <v>7</v>
      </c>
      <c r="D3490">
        <f t="shared" si="164"/>
        <v>2019</v>
      </c>
      <c r="E3490">
        <v>18.399999999999999</v>
      </c>
    </row>
    <row r="3491" spans="1:5" x14ac:dyDescent="0.35">
      <c r="A3491" s="1">
        <v>43668</v>
      </c>
      <c r="B3491">
        <f t="shared" si="162"/>
        <v>22</v>
      </c>
      <c r="C3491">
        <f t="shared" si="163"/>
        <v>7</v>
      </c>
      <c r="D3491">
        <f t="shared" si="164"/>
        <v>2019</v>
      </c>
      <c r="E3491">
        <v>20.100000000000001</v>
      </c>
    </row>
    <row r="3492" spans="1:5" x14ac:dyDescent="0.35">
      <c r="A3492" s="1">
        <v>43669</v>
      </c>
      <c r="B3492">
        <f t="shared" si="162"/>
        <v>23</v>
      </c>
      <c r="C3492">
        <f t="shared" si="163"/>
        <v>7</v>
      </c>
      <c r="D3492">
        <f t="shared" si="164"/>
        <v>2019</v>
      </c>
      <c r="E3492">
        <v>21.4</v>
      </c>
    </row>
    <row r="3493" spans="1:5" x14ac:dyDescent="0.35">
      <c r="A3493" s="1">
        <v>43670</v>
      </c>
      <c r="B3493">
        <f t="shared" si="162"/>
        <v>24</v>
      </c>
      <c r="C3493">
        <f t="shared" si="163"/>
        <v>7</v>
      </c>
      <c r="D3493">
        <f t="shared" si="164"/>
        <v>2019</v>
      </c>
      <c r="E3493">
        <v>23.5</v>
      </c>
    </row>
    <row r="3494" spans="1:5" x14ac:dyDescent="0.35">
      <c r="A3494" s="1">
        <v>43671</v>
      </c>
      <c r="B3494">
        <f t="shared" si="162"/>
        <v>25</v>
      </c>
      <c r="C3494">
        <f t="shared" si="163"/>
        <v>7</v>
      </c>
      <c r="D3494">
        <f t="shared" si="164"/>
        <v>2019</v>
      </c>
      <c r="E3494">
        <v>24.5</v>
      </c>
    </row>
    <row r="3495" spans="1:5" x14ac:dyDescent="0.35">
      <c r="A3495" s="1">
        <v>43672</v>
      </c>
      <c r="B3495">
        <f t="shared" si="162"/>
        <v>26</v>
      </c>
      <c r="C3495">
        <f t="shared" si="163"/>
        <v>7</v>
      </c>
      <c r="D3495">
        <f t="shared" si="164"/>
        <v>2019</v>
      </c>
      <c r="E3495">
        <v>23.3</v>
      </c>
    </row>
    <row r="3496" spans="1:5" x14ac:dyDescent="0.35">
      <c r="A3496" s="1">
        <v>43673</v>
      </c>
      <c r="B3496">
        <f t="shared" si="162"/>
        <v>27</v>
      </c>
      <c r="C3496">
        <f t="shared" si="163"/>
        <v>7</v>
      </c>
      <c r="D3496">
        <f t="shared" si="164"/>
        <v>2019</v>
      </c>
      <c r="E3496">
        <v>19.899999999999999</v>
      </c>
    </row>
    <row r="3497" spans="1:5" x14ac:dyDescent="0.35">
      <c r="A3497" s="1">
        <v>43674</v>
      </c>
      <c r="B3497">
        <f t="shared" si="162"/>
        <v>28</v>
      </c>
      <c r="C3497">
        <f t="shared" si="163"/>
        <v>7</v>
      </c>
      <c r="D3497">
        <f t="shared" si="164"/>
        <v>2019</v>
      </c>
      <c r="E3497">
        <v>15.5</v>
      </c>
    </row>
    <row r="3498" spans="1:5" x14ac:dyDescent="0.35">
      <c r="A3498" s="1">
        <v>43675</v>
      </c>
      <c r="B3498">
        <f t="shared" si="162"/>
        <v>29</v>
      </c>
      <c r="C3498">
        <f t="shared" si="163"/>
        <v>7</v>
      </c>
      <c r="D3498">
        <f t="shared" si="164"/>
        <v>2019</v>
      </c>
      <c r="E3498">
        <v>16.2</v>
      </c>
    </row>
    <row r="3499" spans="1:5" x14ac:dyDescent="0.35">
      <c r="A3499" s="1">
        <v>43676</v>
      </c>
      <c r="B3499">
        <f t="shared" si="162"/>
        <v>30</v>
      </c>
      <c r="C3499">
        <f t="shared" si="163"/>
        <v>7</v>
      </c>
      <c r="D3499">
        <f t="shared" si="164"/>
        <v>2019</v>
      </c>
      <c r="E3499">
        <v>19.7</v>
      </c>
    </row>
    <row r="3500" spans="1:5" x14ac:dyDescent="0.35">
      <c r="A3500" s="1">
        <v>43677</v>
      </c>
      <c r="B3500">
        <f t="shared" si="162"/>
        <v>31</v>
      </c>
      <c r="C3500">
        <f t="shared" si="163"/>
        <v>7</v>
      </c>
      <c r="D3500">
        <f t="shared" si="164"/>
        <v>2019</v>
      </c>
      <c r="E3500">
        <v>15.3</v>
      </c>
    </row>
    <row r="3501" spans="1:5" x14ac:dyDescent="0.35">
      <c r="A3501" s="1">
        <v>43678</v>
      </c>
      <c r="B3501">
        <f t="shared" si="162"/>
        <v>1</v>
      </c>
      <c r="C3501">
        <f t="shared" si="163"/>
        <v>8</v>
      </c>
      <c r="D3501">
        <f t="shared" si="164"/>
        <v>2019</v>
      </c>
      <c r="E3501">
        <v>17.100000000000001</v>
      </c>
    </row>
    <row r="3502" spans="1:5" x14ac:dyDescent="0.35">
      <c r="A3502" s="1">
        <v>43679</v>
      </c>
      <c r="B3502">
        <f t="shared" si="162"/>
        <v>2</v>
      </c>
      <c r="C3502">
        <f t="shared" si="163"/>
        <v>8</v>
      </c>
      <c r="D3502">
        <f t="shared" si="164"/>
        <v>2019</v>
      </c>
      <c r="E3502">
        <v>15</v>
      </c>
    </row>
    <row r="3503" spans="1:5" x14ac:dyDescent="0.35">
      <c r="A3503" s="1">
        <v>43680</v>
      </c>
      <c r="B3503">
        <f t="shared" si="162"/>
        <v>3</v>
      </c>
      <c r="C3503">
        <f t="shared" si="163"/>
        <v>8</v>
      </c>
      <c r="D3503">
        <f t="shared" si="164"/>
        <v>2019</v>
      </c>
      <c r="E3503">
        <v>15.9</v>
      </c>
    </row>
    <row r="3504" spans="1:5" x14ac:dyDescent="0.35">
      <c r="A3504" s="1">
        <v>43681</v>
      </c>
      <c r="B3504">
        <f t="shared" si="162"/>
        <v>4</v>
      </c>
      <c r="C3504">
        <f t="shared" si="163"/>
        <v>8</v>
      </c>
      <c r="D3504">
        <f t="shared" si="164"/>
        <v>2019</v>
      </c>
      <c r="E3504">
        <v>16.5</v>
      </c>
    </row>
    <row r="3505" spans="1:5" x14ac:dyDescent="0.35">
      <c r="A3505" s="1">
        <v>43682</v>
      </c>
      <c r="B3505">
        <f t="shared" si="162"/>
        <v>5</v>
      </c>
      <c r="C3505">
        <f t="shared" si="163"/>
        <v>8</v>
      </c>
      <c r="D3505">
        <f t="shared" si="164"/>
        <v>2019</v>
      </c>
      <c r="E3505">
        <v>19.5</v>
      </c>
    </row>
    <row r="3506" spans="1:5" x14ac:dyDescent="0.35">
      <c r="A3506" s="1">
        <v>43683</v>
      </c>
      <c r="B3506">
        <f t="shared" si="162"/>
        <v>6</v>
      </c>
      <c r="C3506">
        <f t="shared" si="163"/>
        <v>8</v>
      </c>
      <c r="D3506">
        <f t="shared" si="164"/>
        <v>2019</v>
      </c>
      <c r="E3506">
        <v>17.5</v>
      </c>
    </row>
    <row r="3507" spans="1:5" x14ac:dyDescent="0.35">
      <c r="A3507" s="1">
        <v>43684</v>
      </c>
      <c r="B3507">
        <f t="shared" si="162"/>
        <v>7</v>
      </c>
      <c r="C3507">
        <f t="shared" si="163"/>
        <v>8</v>
      </c>
      <c r="D3507">
        <f t="shared" si="164"/>
        <v>2019</v>
      </c>
      <c r="E3507">
        <v>16.600000000000001</v>
      </c>
    </row>
    <row r="3508" spans="1:5" x14ac:dyDescent="0.35">
      <c r="A3508" s="1">
        <v>43685</v>
      </c>
      <c r="B3508">
        <f t="shared" si="162"/>
        <v>8</v>
      </c>
      <c r="C3508">
        <f t="shared" si="163"/>
        <v>8</v>
      </c>
      <c r="D3508">
        <f t="shared" si="164"/>
        <v>2019</v>
      </c>
      <c r="E3508">
        <v>17.8</v>
      </c>
    </row>
    <row r="3509" spans="1:5" x14ac:dyDescent="0.35">
      <c r="A3509" s="1">
        <v>43686</v>
      </c>
      <c r="B3509">
        <f t="shared" si="162"/>
        <v>9</v>
      </c>
      <c r="C3509">
        <f t="shared" si="163"/>
        <v>8</v>
      </c>
      <c r="D3509">
        <f t="shared" si="164"/>
        <v>2019</v>
      </c>
      <c r="E3509">
        <v>21.4</v>
      </c>
    </row>
    <row r="3510" spans="1:5" x14ac:dyDescent="0.35">
      <c r="A3510" s="1">
        <v>43687</v>
      </c>
      <c r="B3510">
        <f t="shared" si="162"/>
        <v>10</v>
      </c>
      <c r="C3510">
        <f t="shared" si="163"/>
        <v>8</v>
      </c>
      <c r="D3510">
        <f t="shared" si="164"/>
        <v>2019</v>
      </c>
      <c r="E3510">
        <v>18.100000000000001</v>
      </c>
    </row>
    <row r="3511" spans="1:5" x14ac:dyDescent="0.35">
      <c r="A3511" s="1">
        <v>43688</v>
      </c>
      <c r="B3511">
        <f t="shared" si="162"/>
        <v>11</v>
      </c>
      <c r="C3511">
        <f t="shared" si="163"/>
        <v>8</v>
      </c>
      <c r="D3511">
        <f t="shared" si="164"/>
        <v>2019</v>
      </c>
      <c r="E3511">
        <v>19.100000000000001</v>
      </c>
    </row>
    <row r="3512" spans="1:5" x14ac:dyDescent="0.35">
      <c r="A3512" s="1">
        <v>43689</v>
      </c>
      <c r="B3512">
        <f t="shared" si="162"/>
        <v>12</v>
      </c>
      <c r="C3512">
        <f t="shared" si="163"/>
        <v>8</v>
      </c>
      <c r="D3512">
        <f t="shared" si="164"/>
        <v>2019</v>
      </c>
      <c r="E3512">
        <v>14.4</v>
      </c>
    </row>
    <row r="3513" spans="1:5" x14ac:dyDescent="0.35">
      <c r="A3513" s="1">
        <v>43690</v>
      </c>
      <c r="B3513">
        <f t="shared" si="162"/>
        <v>13</v>
      </c>
      <c r="C3513">
        <f t="shared" si="163"/>
        <v>8</v>
      </c>
      <c r="D3513">
        <f t="shared" si="164"/>
        <v>2019</v>
      </c>
      <c r="E3513">
        <v>13.4</v>
      </c>
    </row>
    <row r="3514" spans="1:5" x14ac:dyDescent="0.35">
      <c r="A3514" s="1">
        <v>43691</v>
      </c>
      <c r="B3514">
        <f t="shared" si="162"/>
        <v>14</v>
      </c>
      <c r="C3514">
        <f t="shared" si="163"/>
        <v>8</v>
      </c>
      <c r="D3514">
        <f t="shared" si="164"/>
        <v>2019</v>
      </c>
      <c r="E3514">
        <v>13.5</v>
      </c>
    </row>
    <row r="3515" spans="1:5" x14ac:dyDescent="0.35">
      <c r="A3515" s="1">
        <v>43692</v>
      </c>
      <c r="B3515">
        <f t="shared" si="162"/>
        <v>15</v>
      </c>
      <c r="C3515">
        <f t="shared" si="163"/>
        <v>8</v>
      </c>
      <c r="D3515">
        <f t="shared" si="164"/>
        <v>2019</v>
      </c>
      <c r="E3515">
        <v>13</v>
      </c>
    </row>
    <row r="3516" spans="1:5" x14ac:dyDescent="0.35">
      <c r="A3516" s="1">
        <v>43693</v>
      </c>
      <c r="B3516">
        <f t="shared" si="162"/>
        <v>16</v>
      </c>
      <c r="C3516">
        <f t="shared" si="163"/>
        <v>8</v>
      </c>
      <c r="D3516">
        <f t="shared" si="164"/>
        <v>2019</v>
      </c>
      <c r="E3516">
        <v>15</v>
      </c>
    </row>
    <row r="3517" spans="1:5" x14ac:dyDescent="0.35">
      <c r="A3517" s="1">
        <v>43694</v>
      </c>
      <c r="B3517">
        <f t="shared" si="162"/>
        <v>17</v>
      </c>
      <c r="C3517">
        <f t="shared" si="163"/>
        <v>8</v>
      </c>
      <c r="D3517">
        <f t="shared" si="164"/>
        <v>2019</v>
      </c>
      <c r="E3517">
        <v>16.8</v>
      </c>
    </row>
    <row r="3518" spans="1:5" x14ac:dyDescent="0.35">
      <c r="A3518" s="1">
        <v>43695</v>
      </c>
      <c r="B3518">
        <f t="shared" si="162"/>
        <v>18</v>
      </c>
      <c r="C3518">
        <f t="shared" si="163"/>
        <v>8</v>
      </c>
      <c r="D3518">
        <f t="shared" si="164"/>
        <v>2019</v>
      </c>
      <c r="E3518">
        <v>21.8</v>
      </c>
    </row>
    <row r="3519" spans="1:5" x14ac:dyDescent="0.35">
      <c r="A3519" s="1">
        <v>43696</v>
      </c>
      <c r="B3519">
        <f t="shared" si="162"/>
        <v>19</v>
      </c>
      <c r="C3519">
        <f t="shared" si="163"/>
        <v>8</v>
      </c>
      <c r="D3519">
        <f t="shared" si="164"/>
        <v>2019</v>
      </c>
      <c r="E3519">
        <v>17.2</v>
      </c>
    </row>
    <row r="3520" spans="1:5" x14ac:dyDescent="0.35">
      <c r="A3520" s="1">
        <v>43697</v>
      </c>
      <c r="B3520">
        <f t="shared" si="162"/>
        <v>20</v>
      </c>
      <c r="C3520">
        <f t="shared" si="163"/>
        <v>8</v>
      </c>
      <c r="D3520">
        <f t="shared" si="164"/>
        <v>2019</v>
      </c>
      <c r="E3520">
        <v>14.1</v>
      </c>
    </row>
    <row r="3521" spans="1:5" x14ac:dyDescent="0.35">
      <c r="A3521" s="1">
        <v>43698</v>
      </c>
      <c r="B3521">
        <f t="shared" si="162"/>
        <v>21</v>
      </c>
      <c r="C3521">
        <f t="shared" si="163"/>
        <v>8</v>
      </c>
      <c r="D3521">
        <f t="shared" si="164"/>
        <v>2019</v>
      </c>
      <c r="E3521">
        <v>12.5</v>
      </c>
    </row>
    <row r="3522" spans="1:5" x14ac:dyDescent="0.35">
      <c r="A3522" s="1">
        <v>43699</v>
      </c>
      <c r="B3522">
        <f t="shared" ref="B3522:B3585" si="165">DAY(A3522)</f>
        <v>22</v>
      </c>
      <c r="C3522">
        <f t="shared" ref="C3522:C3585" si="166">MONTH(A3522)</f>
        <v>8</v>
      </c>
      <c r="D3522">
        <f t="shared" ref="D3522:D3585" si="167">YEAR(A3522)</f>
        <v>2019</v>
      </c>
      <c r="E3522">
        <v>12.9</v>
      </c>
    </row>
    <row r="3523" spans="1:5" x14ac:dyDescent="0.35">
      <c r="A3523" s="1">
        <v>43700</v>
      </c>
      <c r="B3523">
        <f t="shared" si="165"/>
        <v>23</v>
      </c>
      <c r="C3523">
        <f t="shared" si="166"/>
        <v>8</v>
      </c>
      <c r="D3523">
        <f t="shared" si="167"/>
        <v>2019</v>
      </c>
      <c r="E3523">
        <v>15.2</v>
      </c>
    </row>
    <row r="3524" spans="1:5" x14ac:dyDescent="0.35">
      <c r="A3524" s="1">
        <v>43701</v>
      </c>
      <c r="B3524">
        <f t="shared" si="165"/>
        <v>24</v>
      </c>
      <c r="C3524">
        <f t="shared" si="166"/>
        <v>8</v>
      </c>
      <c r="D3524">
        <f t="shared" si="167"/>
        <v>2019</v>
      </c>
      <c r="E3524">
        <v>17.3</v>
      </c>
    </row>
    <row r="3525" spans="1:5" x14ac:dyDescent="0.35">
      <c r="A3525" s="1">
        <v>43702</v>
      </c>
      <c r="B3525">
        <f t="shared" si="165"/>
        <v>25</v>
      </c>
      <c r="C3525">
        <f t="shared" si="166"/>
        <v>8</v>
      </c>
      <c r="D3525">
        <f t="shared" si="167"/>
        <v>2019</v>
      </c>
      <c r="E3525">
        <v>18.2</v>
      </c>
    </row>
    <row r="3526" spans="1:5" x14ac:dyDescent="0.35">
      <c r="A3526" s="1">
        <v>43703</v>
      </c>
      <c r="B3526">
        <f t="shared" si="165"/>
        <v>26</v>
      </c>
      <c r="C3526">
        <f t="shared" si="166"/>
        <v>8</v>
      </c>
      <c r="D3526">
        <f t="shared" si="167"/>
        <v>2019</v>
      </c>
      <c r="E3526">
        <v>18.7</v>
      </c>
    </row>
    <row r="3527" spans="1:5" x14ac:dyDescent="0.35">
      <c r="A3527" s="1">
        <v>43704</v>
      </c>
      <c r="B3527">
        <f t="shared" si="165"/>
        <v>27</v>
      </c>
      <c r="C3527">
        <f t="shared" si="166"/>
        <v>8</v>
      </c>
      <c r="D3527">
        <f t="shared" si="167"/>
        <v>2019</v>
      </c>
      <c r="E3527">
        <v>19.2</v>
      </c>
    </row>
    <row r="3528" spans="1:5" x14ac:dyDescent="0.35">
      <c r="A3528" s="1">
        <v>43705</v>
      </c>
      <c r="B3528">
        <f t="shared" si="165"/>
        <v>28</v>
      </c>
      <c r="C3528">
        <f t="shared" si="166"/>
        <v>8</v>
      </c>
      <c r="D3528">
        <f t="shared" si="167"/>
        <v>2019</v>
      </c>
      <c r="E3528">
        <v>19.5</v>
      </c>
    </row>
    <row r="3529" spans="1:5" x14ac:dyDescent="0.35">
      <c r="A3529" s="1">
        <v>43706</v>
      </c>
      <c r="B3529">
        <f t="shared" si="165"/>
        <v>29</v>
      </c>
      <c r="C3529">
        <f t="shared" si="166"/>
        <v>8</v>
      </c>
      <c r="D3529">
        <f t="shared" si="167"/>
        <v>2019</v>
      </c>
      <c r="E3529">
        <v>17.100000000000001</v>
      </c>
    </row>
    <row r="3530" spans="1:5" x14ac:dyDescent="0.35">
      <c r="A3530" s="1">
        <v>43707</v>
      </c>
      <c r="B3530">
        <f t="shared" si="165"/>
        <v>30</v>
      </c>
      <c r="C3530">
        <f t="shared" si="166"/>
        <v>8</v>
      </c>
      <c r="D3530">
        <f t="shared" si="167"/>
        <v>2019</v>
      </c>
      <c r="E3530">
        <v>18.7</v>
      </c>
    </row>
    <row r="3531" spans="1:5" x14ac:dyDescent="0.35">
      <c r="A3531" s="1">
        <v>43708</v>
      </c>
      <c r="B3531">
        <f t="shared" si="165"/>
        <v>31</v>
      </c>
      <c r="C3531">
        <f t="shared" si="166"/>
        <v>8</v>
      </c>
      <c r="D3531">
        <f t="shared" si="167"/>
        <v>2019</v>
      </c>
      <c r="E3531">
        <v>19.600000000000001</v>
      </c>
    </row>
    <row r="3532" spans="1:5" x14ac:dyDescent="0.35">
      <c r="A3532" s="1">
        <v>43709</v>
      </c>
      <c r="B3532">
        <f t="shared" si="165"/>
        <v>1</v>
      </c>
      <c r="C3532">
        <f t="shared" si="166"/>
        <v>9</v>
      </c>
      <c r="D3532">
        <f t="shared" si="167"/>
        <v>2019</v>
      </c>
      <c r="E3532">
        <v>18.2</v>
      </c>
    </row>
    <row r="3533" spans="1:5" x14ac:dyDescent="0.35">
      <c r="A3533" s="1">
        <v>43710</v>
      </c>
      <c r="B3533">
        <f t="shared" si="165"/>
        <v>2</v>
      </c>
      <c r="C3533">
        <f t="shared" si="166"/>
        <v>9</v>
      </c>
      <c r="D3533">
        <f t="shared" si="167"/>
        <v>2019</v>
      </c>
      <c r="E3533">
        <v>11.7</v>
      </c>
    </row>
    <row r="3534" spans="1:5" x14ac:dyDescent="0.35">
      <c r="A3534" s="1">
        <v>43711</v>
      </c>
      <c r="B3534">
        <f t="shared" si="165"/>
        <v>3</v>
      </c>
      <c r="C3534">
        <f t="shared" si="166"/>
        <v>9</v>
      </c>
      <c r="D3534">
        <f t="shared" si="167"/>
        <v>2019</v>
      </c>
      <c r="E3534">
        <v>12.2</v>
      </c>
    </row>
    <row r="3535" spans="1:5" x14ac:dyDescent="0.35">
      <c r="A3535" s="1">
        <v>43712</v>
      </c>
      <c r="B3535">
        <f t="shared" si="165"/>
        <v>4</v>
      </c>
      <c r="C3535">
        <f t="shared" si="166"/>
        <v>9</v>
      </c>
      <c r="D3535">
        <f t="shared" si="167"/>
        <v>2019</v>
      </c>
      <c r="E3535">
        <v>14.9</v>
      </c>
    </row>
    <row r="3536" spans="1:5" x14ac:dyDescent="0.35">
      <c r="A3536" s="1">
        <v>43713</v>
      </c>
      <c r="B3536">
        <f t="shared" si="165"/>
        <v>5</v>
      </c>
      <c r="C3536">
        <f t="shared" si="166"/>
        <v>9</v>
      </c>
      <c r="D3536">
        <f t="shared" si="167"/>
        <v>2019</v>
      </c>
      <c r="E3536">
        <v>11.5</v>
      </c>
    </row>
    <row r="3537" spans="1:5" x14ac:dyDescent="0.35">
      <c r="A3537" s="1">
        <v>43714</v>
      </c>
      <c r="B3537">
        <f t="shared" si="165"/>
        <v>6</v>
      </c>
      <c r="C3537">
        <f t="shared" si="166"/>
        <v>9</v>
      </c>
      <c r="D3537">
        <f t="shared" si="167"/>
        <v>2019</v>
      </c>
      <c r="E3537">
        <v>9.5</v>
      </c>
    </row>
    <row r="3538" spans="1:5" x14ac:dyDescent="0.35">
      <c r="A3538" s="1">
        <v>43715</v>
      </c>
      <c r="B3538">
        <f t="shared" si="165"/>
        <v>7</v>
      </c>
      <c r="C3538">
        <f t="shared" si="166"/>
        <v>9</v>
      </c>
      <c r="D3538">
        <f t="shared" si="167"/>
        <v>2019</v>
      </c>
      <c r="E3538">
        <v>10.1</v>
      </c>
    </row>
    <row r="3539" spans="1:5" x14ac:dyDescent="0.35">
      <c r="A3539" s="1">
        <v>43716</v>
      </c>
      <c r="B3539">
        <f t="shared" si="165"/>
        <v>8</v>
      </c>
      <c r="C3539">
        <f t="shared" si="166"/>
        <v>9</v>
      </c>
      <c r="D3539">
        <f t="shared" si="167"/>
        <v>2019</v>
      </c>
      <c r="E3539">
        <v>7.2</v>
      </c>
    </row>
    <row r="3540" spans="1:5" x14ac:dyDescent="0.35">
      <c r="A3540" s="1">
        <v>43717</v>
      </c>
      <c r="B3540">
        <f t="shared" si="165"/>
        <v>9</v>
      </c>
      <c r="C3540">
        <f t="shared" si="166"/>
        <v>9</v>
      </c>
      <c r="D3540">
        <f t="shared" si="167"/>
        <v>2019</v>
      </c>
      <c r="E3540">
        <v>8</v>
      </c>
    </row>
    <row r="3541" spans="1:5" x14ac:dyDescent="0.35">
      <c r="A3541" s="1">
        <v>43718</v>
      </c>
      <c r="B3541">
        <f t="shared" si="165"/>
        <v>10</v>
      </c>
      <c r="C3541">
        <f t="shared" si="166"/>
        <v>9</v>
      </c>
      <c r="D3541">
        <f t="shared" si="167"/>
        <v>2019</v>
      </c>
      <c r="E3541">
        <v>11.2</v>
      </c>
    </row>
    <row r="3542" spans="1:5" x14ac:dyDescent="0.35">
      <c r="A3542" s="1">
        <v>43719</v>
      </c>
      <c r="B3542">
        <f t="shared" si="165"/>
        <v>11</v>
      </c>
      <c r="C3542">
        <f t="shared" si="166"/>
        <v>9</v>
      </c>
      <c r="D3542">
        <f t="shared" si="167"/>
        <v>2019</v>
      </c>
      <c r="E3542">
        <v>13.6</v>
      </c>
    </row>
    <row r="3543" spans="1:5" x14ac:dyDescent="0.35">
      <c r="A3543" s="1">
        <v>43720</v>
      </c>
      <c r="B3543">
        <f t="shared" si="165"/>
        <v>12</v>
      </c>
      <c r="C3543">
        <f t="shared" si="166"/>
        <v>9</v>
      </c>
      <c r="D3543">
        <f t="shared" si="167"/>
        <v>2019</v>
      </c>
      <c r="E3543">
        <v>15.1</v>
      </c>
    </row>
    <row r="3544" spans="1:5" x14ac:dyDescent="0.35">
      <c r="A3544" s="1">
        <v>43721</v>
      </c>
      <c r="B3544">
        <f t="shared" si="165"/>
        <v>13</v>
      </c>
      <c r="C3544">
        <f t="shared" si="166"/>
        <v>9</v>
      </c>
      <c r="D3544">
        <f t="shared" si="167"/>
        <v>2019</v>
      </c>
      <c r="E3544">
        <v>15.6</v>
      </c>
    </row>
    <row r="3545" spans="1:5" x14ac:dyDescent="0.35">
      <c r="A3545" s="1">
        <v>43722</v>
      </c>
      <c r="B3545">
        <f t="shared" si="165"/>
        <v>14</v>
      </c>
      <c r="C3545">
        <f t="shared" si="166"/>
        <v>9</v>
      </c>
      <c r="D3545">
        <f t="shared" si="167"/>
        <v>2019</v>
      </c>
      <c r="E3545">
        <v>15.4</v>
      </c>
    </row>
    <row r="3546" spans="1:5" x14ac:dyDescent="0.35">
      <c r="A3546" s="1">
        <v>43723</v>
      </c>
      <c r="B3546">
        <f t="shared" si="165"/>
        <v>15</v>
      </c>
      <c r="C3546">
        <f t="shared" si="166"/>
        <v>9</v>
      </c>
      <c r="D3546">
        <f t="shared" si="167"/>
        <v>2019</v>
      </c>
      <c r="E3546">
        <v>16.8</v>
      </c>
    </row>
    <row r="3547" spans="1:5" x14ac:dyDescent="0.35">
      <c r="A3547" s="1">
        <v>43724</v>
      </c>
      <c r="B3547">
        <f t="shared" si="165"/>
        <v>16</v>
      </c>
      <c r="C3547">
        <f t="shared" si="166"/>
        <v>9</v>
      </c>
      <c r="D3547">
        <f t="shared" si="167"/>
        <v>2019</v>
      </c>
      <c r="E3547">
        <v>17.8</v>
      </c>
    </row>
    <row r="3548" spans="1:5" x14ac:dyDescent="0.35">
      <c r="A3548" s="1">
        <v>43725</v>
      </c>
      <c r="B3548">
        <f t="shared" si="165"/>
        <v>17</v>
      </c>
      <c r="C3548">
        <f t="shared" si="166"/>
        <v>9</v>
      </c>
      <c r="D3548">
        <f t="shared" si="167"/>
        <v>2019</v>
      </c>
      <c r="E3548">
        <v>16</v>
      </c>
    </row>
    <row r="3549" spans="1:5" x14ac:dyDescent="0.35">
      <c r="A3549" s="1">
        <v>43726</v>
      </c>
      <c r="B3549">
        <f t="shared" si="165"/>
        <v>18</v>
      </c>
      <c r="C3549">
        <f t="shared" si="166"/>
        <v>9</v>
      </c>
      <c r="D3549">
        <f t="shared" si="167"/>
        <v>2019</v>
      </c>
      <c r="E3549">
        <v>10.6</v>
      </c>
    </row>
    <row r="3550" spans="1:5" x14ac:dyDescent="0.35">
      <c r="A3550" s="1">
        <v>43727</v>
      </c>
      <c r="B3550">
        <f t="shared" si="165"/>
        <v>19</v>
      </c>
      <c r="C3550">
        <f t="shared" si="166"/>
        <v>9</v>
      </c>
      <c r="D3550">
        <f t="shared" si="167"/>
        <v>2019</v>
      </c>
      <c r="E3550">
        <v>8.6999999999999993</v>
      </c>
    </row>
    <row r="3551" spans="1:5" x14ac:dyDescent="0.35">
      <c r="A3551" s="1">
        <v>43728</v>
      </c>
      <c r="B3551">
        <f t="shared" si="165"/>
        <v>20</v>
      </c>
      <c r="C3551">
        <f t="shared" si="166"/>
        <v>9</v>
      </c>
      <c r="D3551">
        <f t="shared" si="167"/>
        <v>2019</v>
      </c>
      <c r="E3551">
        <v>7.7</v>
      </c>
    </row>
    <row r="3552" spans="1:5" x14ac:dyDescent="0.35">
      <c r="A3552" s="1">
        <v>43729</v>
      </c>
      <c r="B3552">
        <f t="shared" si="165"/>
        <v>21</v>
      </c>
      <c r="C3552">
        <f t="shared" si="166"/>
        <v>9</v>
      </c>
      <c r="D3552">
        <f t="shared" si="167"/>
        <v>2019</v>
      </c>
      <c r="E3552">
        <v>11.5</v>
      </c>
    </row>
    <row r="3553" spans="1:5" x14ac:dyDescent="0.35">
      <c r="A3553" s="1">
        <v>43730</v>
      </c>
      <c r="B3553">
        <f t="shared" si="165"/>
        <v>22</v>
      </c>
      <c r="C3553">
        <f t="shared" si="166"/>
        <v>9</v>
      </c>
      <c r="D3553">
        <f t="shared" si="167"/>
        <v>2019</v>
      </c>
      <c r="E3553">
        <v>14.4</v>
      </c>
    </row>
    <row r="3554" spans="1:5" x14ac:dyDescent="0.35">
      <c r="A3554" s="1">
        <v>43731</v>
      </c>
      <c r="B3554">
        <f t="shared" si="165"/>
        <v>23</v>
      </c>
      <c r="C3554">
        <f t="shared" si="166"/>
        <v>9</v>
      </c>
      <c r="D3554">
        <f t="shared" si="167"/>
        <v>2019</v>
      </c>
      <c r="E3554">
        <v>10.9</v>
      </c>
    </row>
    <row r="3555" spans="1:5" x14ac:dyDescent="0.35">
      <c r="A3555" s="1">
        <v>43732</v>
      </c>
      <c r="B3555">
        <f t="shared" si="165"/>
        <v>24</v>
      </c>
      <c r="C3555">
        <f t="shared" si="166"/>
        <v>9</v>
      </c>
      <c r="D3555">
        <f t="shared" si="167"/>
        <v>2019</v>
      </c>
      <c r="E3555">
        <v>10.8</v>
      </c>
    </row>
    <row r="3556" spans="1:5" x14ac:dyDescent="0.35">
      <c r="A3556" s="1">
        <v>43733</v>
      </c>
      <c r="B3556">
        <f t="shared" si="165"/>
        <v>25</v>
      </c>
      <c r="C3556">
        <f t="shared" si="166"/>
        <v>9</v>
      </c>
      <c r="D3556">
        <f t="shared" si="167"/>
        <v>2019</v>
      </c>
      <c r="E3556">
        <v>11.8</v>
      </c>
    </row>
    <row r="3557" spans="1:5" x14ac:dyDescent="0.35">
      <c r="A3557" s="1">
        <v>43734</v>
      </c>
      <c r="B3557">
        <f t="shared" si="165"/>
        <v>26</v>
      </c>
      <c r="C3557">
        <f t="shared" si="166"/>
        <v>9</v>
      </c>
      <c r="D3557">
        <f t="shared" si="167"/>
        <v>2019</v>
      </c>
      <c r="E3557">
        <v>12</v>
      </c>
    </row>
    <row r="3558" spans="1:5" x14ac:dyDescent="0.35">
      <c r="A3558" s="1">
        <v>43735</v>
      </c>
      <c r="B3558">
        <f t="shared" si="165"/>
        <v>27</v>
      </c>
      <c r="C3558">
        <f t="shared" si="166"/>
        <v>9</v>
      </c>
      <c r="D3558">
        <f t="shared" si="167"/>
        <v>2019</v>
      </c>
      <c r="E3558">
        <v>14.4</v>
      </c>
    </row>
    <row r="3559" spans="1:5" x14ac:dyDescent="0.35">
      <c r="A3559" s="1">
        <v>43736</v>
      </c>
      <c r="B3559">
        <f t="shared" si="165"/>
        <v>28</v>
      </c>
      <c r="C3559">
        <f t="shared" si="166"/>
        <v>9</v>
      </c>
      <c r="D3559">
        <f t="shared" si="167"/>
        <v>2019</v>
      </c>
      <c r="E3559">
        <v>12.2</v>
      </c>
    </row>
    <row r="3560" spans="1:5" x14ac:dyDescent="0.35">
      <c r="A3560" s="1">
        <v>43737</v>
      </c>
      <c r="B3560">
        <f t="shared" si="165"/>
        <v>29</v>
      </c>
      <c r="C3560">
        <f t="shared" si="166"/>
        <v>9</v>
      </c>
      <c r="D3560">
        <f t="shared" si="167"/>
        <v>2019</v>
      </c>
      <c r="E3560">
        <v>14.4</v>
      </c>
    </row>
    <row r="3561" spans="1:5" x14ac:dyDescent="0.35">
      <c r="A3561" s="1">
        <v>43738</v>
      </c>
      <c r="B3561">
        <f t="shared" si="165"/>
        <v>30</v>
      </c>
      <c r="C3561">
        <f t="shared" si="166"/>
        <v>9</v>
      </c>
      <c r="D3561">
        <f t="shared" si="167"/>
        <v>2019</v>
      </c>
      <c r="E3561">
        <v>13.4</v>
      </c>
    </row>
    <row r="3562" spans="1:5" x14ac:dyDescent="0.35">
      <c r="A3562" s="1">
        <v>43739</v>
      </c>
      <c r="B3562">
        <f t="shared" si="165"/>
        <v>1</v>
      </c>
      <c r="C3562">
        <f t="shared" si="166"/>
        <v>10</v>
      </c>
      <c r="D3562">
        <f t="shared" si="167"/>
        <v>2019</v>
      </c>
      <c r="E3562">
        <v>13.7</v>
      </c>
    </row>
    <row r="3563" spans="1:5" x14ac:dyDescent="0.35">
      <c r="A3563" s="1">
        <v>43740</v>
      </c>
      <c r="B3563">
        <f t="shared" si="165"/>
        <v>2</v>
      </c>
      <c r="C3563">
        <f t="shared" si="166"/>
        <v>10</v>
      </c>
      <c r="D3563">
        <f t="shared" si="167"/>
        <v>2019</v>
      </c>
      <c r="E3563">
        <v>9.6</v>
      </c>
    </row>
    <row r="3564" spans="1:5" x14ac:dyDescent="0.35">
      <c r="A3564" s="1">
        <v>43741</v>
      </c>
      <c r="B3564">
        <f t="shared" si="165"/>
        <v>3</v>
      </c>
      <c r="C3564">
        <f t="shared" si="166"/>
        <v>10</v>
      </c>
      <c r="D3564">
        <f t="shared" si="167"/>
        <v>2019</v>
      </c>
      <c r="E3564">
        <v>5.6</v>
      </c>
    </row>
    <row r="3565" spans="1:5" x14ac:dyDescent="0.35">
      <c r="A3565" s="1">
        <v>43742</v>
      </c>
      <c r="B3565">
        <f t="shared" si="165"/>
        <v>4</v>
      </c>
      <c r="C3565">
        <f t="shared" si="166"/>
        <v>10</v>
      </c>
      <c r="D3565">
        <f t="shared" si="167"/>
        <v>2019</v>
      </c>
      <c r="E3565">
        <v>6.8</v>
      </c>
    </row>
    <row r="3566" spans="1:5" x14ac:dyDescent="0.35">
      <c r="A3566" s="1">
        <v>43743</v>
      </c>
      <c r="B3566">
        <f t="shared" si="165"/>
        <v>5</v>
      </c>
      <c r="C3566">
        <f t="shared" si="166"/>
        <v>10</v>
      </c>
      <c r="D3566">
        <f t="shared" si="167"/>
        <v>2019</v>
      </c>
      <c r="E3566">
        <v>7.8</v>
      </c>
    </row>
    <row r="3567" spans="1:5" x14ac:dyDescent="0.35">
      <c r="A3567" s="1">
        <v>43744</v>
      </c>
      <c r="B3567">
        <f t="shared" si="165"/>
        <v>6</v>
      </c>
      <c r="C3567">
        <f t="shared" si="166"/>
        <v>10</v>
      </c>
      <c r="D3567">
        <f t="shared" si="167"/>
        <v>2019</v>
      </c>
      <c r="E3567">
        <v>8.1</v>
      </c>
    </row>
    <row r="3568" spans="1:5" x14ac:dyDescent="0.35">
      <c r="A3568" s="1">
        <v>43745</v>
      </c>
      <c r="B3568">
        <f t="shared" si="165"/>
        <v>7</v>
      </c>
      <c r="C3568">
        <f t="shared" si="166"/>
        <v>10</v>
      </c>
      <c r="D3568">
        <f t="shared" si="167"/>
        <v>2019</v>
      </c>
      <c r="E3568">
        <v>6.9</v>
      </c>
    </row>
    <row r="3569" spans="1:5" x14ac:dyDescent="0.35">
      <c r="A3569" s="1">
        <v>43746</v>
      </c>
      <c r="B3569">
        <f t="shared" si="165"/>
        <v>8</v>
      </c>
      <c r="C3569">
        <f t="shared" si="166"/>
        <v>10</v>
      </c>
      <c r="D3569">
        <f t="shared" si="167"/>
        <v>2019</v>
      </c>
      <c r="E3569">
        <v>11.8</v>
      </c>
    </row>
    <row r="3570" spans="1:5" x14ac:dyDescent="0.35">
      <c r="A3570" s="1">
        <v>43747</v>
      </c>
      <c r="B3570">
        <f t="shared" si="165"/>
        <v>9</v>
      </c>
      <c r="C3570">
        <f t="shared" si="166"/>
        <v>10</v>
      </c>
      <c r="D3570">
        <f t="shared" si="167"/>
        <v>2019</v>
      </c>
      <c r="E3570">
        <v>9.3000000000000007</v>
      </c>
    </row>
    <row r="3571" spans="1:5" x14ac:dyDescent="0.35">
      <c r="A3571" s="1">
        <v>43748</v>
      </c>
      <c r="B3571">
        <f t="shared" si="165"/>
        <v>10</v>
      </c>
      <c r="C3571">
        <f t="shared" si="166"/>
        <v>10</v>
      </c>
      <c r="D3571">
        <f t="shared" si="167"/>
        <v>2019</v>
      </c>
      <c r="E3571">
        <v>8.4</v>
      </c>
    </row>
    <row r="3572" spans="1:5" x14ac:dyDescent="0.35">
      <c r="A3572" s="1">
        <v>43749</v>
      </c>
      <c r="B3572">
        <f t="shared" si="165"/>
        <v>11</v>
      </c>
      <c r="C3572">
        <f t="shared" si="166"/>
        <v>10</v>
      </c>
      <c r="D3572">
        <f t="shared" si="167"/>
        <v>2019</v>
      </c>
      <c r="E3572">
        <v>8.6</v>
      </c>
    </row>
    <row r="3573" spans="1:5" x14ac:dyDescent="0.35">
      <c r="A3573" s="1">
        <v>43750</v>
      </c>
      <c r="B3573">
        <f t="shared" si="165"/>
        <v>12</v>
      </c>
      <c r="C3573">
        <f t="shared" si="166"/>
        <v>10</v>
      </c>
      <c r="D3573">
        <f t="shared" si="167"/>
        <v>2019</v>
      </c>
      <c r="E3573">
        <v>12</v>
      </c>
    </row>
    <row r="3574" spans="1:5" x14ac:dyDescent="0.35">
      <c r="A3574" s="1">
        <v>43751</v>
      </c>
      <c r="B3574">
        <f t="shared" si="165"/>
        <v>13</v>
      </c>
      <c r="C3574">
        <f t="shared" si="166"/>
        <v>10</v>
      </c>
      <c r="D3574">
        <f t="shared" si="167"/>
        <v>2019</v>
      </c>
      <c r="E3574">
        <v>13.4</v>
      </c>
    </row>
    <row r="3575" spans="1:5" x14ac:dyDescent="0.35">
      <c r="A3575" s="1">
        <v>43752</v>
      </c>
      <c r="B3575">
        <f t="shared" si="165"/>
        <v>14</v>
      </c>
      <c r="C3575">
        <f t="shared" si="166"/>
        <v>10</v>
      </c>
      <c r="D3575">
        <f t="shared" si="167"/>
        <v>2019</v>
      </c>
      <c r="E3575">
        <v>12.6</v>
      </c>
    </row>
    <row r="3576" spans="1:5" x14ac:dyDescent="0.35">
      <c r="A3576" s="1">
        <v>43753</v>
      </c>
      <c r="B3576">
        <f t="shared" si="165"/>
        <v>15</v>
      </c>
      <c r="C3576">
        <f t="shared" si="166"/>
        <v>10</v>
      </c>
      <c r="D3576">
        <f t="shared" si="167"/>
        <v>2019</v>
      </c>
      <c r="E3576">
        <v>12.6</v>
      </c>
    </row>
    <row r="3577" spans="1:5" x14ac:dyDescent="0.35">
      <c r="A3577" s="1">
        <v>43754</v>
      </c>
      <c r="B3577">
        <f t="shared" si="165"/>
        <v>16</v>
      </c>
      <c r="C3577">
        <f t="shared" si="166"/>
        <v>10</v>
      </c>
      <c r="D3577">
        <f t="shared" si="167"/>
        <v>2019</v>
      </c>
      <c r="E3577">
        <v>8.8000000000000007</v>
      </c>
    </row>
    <row r="3578" spans="1:5" x14ac:dyDescent="0.35">
      <c r="A3578" s="1">
        <v>43755</v>
      </c>
      <c r="B3578">
        <f t="shared" si="165"/>
        <v>17</v>
      </c>
      <c r="C3578">
        <f t="shared" si="166"/>
        <v>10</v>
      </c>
      <c r="D3578">
        <f t="shared" si="167"/>
        <v>2019</v>
      </c>
      <c r="E3578">
        <v>10.199999999999999</v>
      </c>
    </row>
    <row r="3579" spans="1:5" x14ac:dyDescent="0.35">
      <c r="A3579" s="1">
        <v>43756</v>
      </c>
      <c r="B3579">
        <f t="shared" si="165"/>
        <v>18</v>
      </c>
      <c r="C3579">
        <f t="shared" si="166"/>
        <v>10</v>
      </c>
      <c r="D3579">
        <f t="shared" si="167"/>
        <v>2019</v>
      </c>
      <c r="E3579">
        <v>11.3</v>
      </c>
    </row>
    <row r="3580" spans="1:5" x14ac:dyDescent="0.35">
      <c r="A3580" s="1">
        <v>43757</v>
      </c>
      <c r="B3580">
        <f t="shared" si="165"/>
        <v>19</v>
      </c>
      <c r="C3580">
        <f t="shared" si="166"/>
        <v>10</v>
      </c>
      <c r="D3580">
        <f t="shared" si="167"/>
        <v>2019</v>
      </c>
      <c r="E3580">
        <v>9.5</v>
      </c>
    </row>
    <row r="3581" spans="1:5" x14ac:dyDescent="0.35">
      <c r="A3581" s="1">
        <v>43758</v>
      </c>
      <c r="B3581">
        <f t="shared" si="165"/>
        <v>20</v>
      </c>
      <c r="C3581">
        <f t="shared" si="166"/>
        <v>10</v>
      </c>
      <c r="D3581">
        <f t="shared" si="167"/>
        <v>2019</v>
      </c>
      <c r="E3581">
        <v>11.7</v>
      </c>
    </row>
    <row r="3582" spans="1:5" x14ac:dyDescent="0.35">
      <c r="A3582" s="1">
        <v>43759</v>
      </c>
      <c r="B3582">
        <f t="shared" si="165"/>
        <v>21</v>
      </c>
      <c r="C3582">
        <f t="shared" si="166"/>
        <v>10</v>
      </c>
      <c r="D3582">
        <f t="shared" si="167"/>
        <v>2019</v>
      </c>
      <c r="E3582">
        <v>12.3</v>
      </c>
    </row>
    <row r="3583" spans="1:5" x14ac:dyDescent="0.35">
      <c r="A3583" s="1">
        <v>43760</v>
      </c>
      <c r="B3583">
        <f t="shared" si="165"/>
        <v>22</v>
      </c>
      <c r="C3583">
        <f t="shared" si="166"/>
        <v>10</v>
      </c>
      <c r="D3583">
        <f t="shared" si="167"/>
        <v>2019</v>
      </c>
      <c r="E3583">
        <v>11.4</v>
      </c>
    </row>
    <row r="3584" spans="1:5" x14ac:dyDescent="0.35">
      <c r="A3584" s="1">
        <v>43761</v>
      </c>
      <c r="B3584">
        <f t="shared" si="165"/>
        <v>23</v>
      </c>
      <c r="C3584">
        <f t="shared" si="166"/>
        <v>10</v>
      </c>
      <c r="D3584">
        <f t="shared" si="167"/>
        <v>2019</v>
      </c>
      <c r="E3584">
        <v>11.8</v>
      </c>
    </row>
    <row r="3585" spans="1:5" x14ac:dyDescent="0.35">
      <c r="A3585" s="1">
        <v>43762</v>
      </c>
      <c r="B3585">
        <f t="shared" si="165"/>
        <v>24</v>
      </c>
      <c r="C3585">
        <f t="shared" si="166"/>
        <v>10</v>
      </c>
      <c r="D3585">
        <f t="shared" si="167"/>
        <v>2019</v>
      </c>
      <c r="E3585">
        <v>12.3</v>
      </c>
    </row>
    <row r="3586" spans="1:5" x14ac:dyDescent="0.35">
      <c r="A3586" s="1">
        <v>43763</v>
      </c>
      <c r="B3586">
        <f t="shared" ref="B3586:B3649" si="168">DAY(A3586)</f>
        <v>25</v>
      </c>
      <c r="C3586">
        <f t="shared" ref="C3586:C3649" si="169">MONTH(A3586)</f>
        <v>10</v>
      </c>
      <c r="D3586">
        <f t="shared" ref="D3586:D3649" si="170">YEAR(A3586)</f>
        <v>2019</v>
      </c>
      <c r="E3586">
        <v>10.7</v>
      </c>
    </row>
    <row r="3587" spans="1:5" x14ac:dyDescent="0.35">
      <c r="A3587" s="1">
        <v>43764</v>
      </c>
      <c r="B3587">
        <f t="shared" si="168"/>
        <v>26</v>
      </c>
      <c r="C3587">
        <f t="shared" si="169"/>
        <v>10</v>
      </c>
      <c r="D3587">
        <f t="shared" si="170"/>
        <v>2019</v>
      </c>
      <c r="E3587">
        <v>11.1</v>
      </c>
    </row>
    <row r="3588" spans="1:5" x14ac:dyDescent="0.35">
      <c r="A3588" s="1">
        <v>43765</v>
      </c>
      <c r="B3588">
        <f t="shared" si="168"/>
        <v>27</v>
      </c>
      <c r="C3588">
        <f t="shared" si="169"/>
        <v>10</v>
      </c>
      <c r="D3588">
        <f t="shared" si="170"/>
        <v>2019</v>
      </c>
      <c r="E3588">
        <v>12.6</v>
      </c>
    </row>
    <row r="3589" spans="1:5" x14ac:dyDescent="0.35">
      <c r="A3589" s="1">
        <v>43766</v>
      </c>
      <c r="B3589">
        <f t="shared" si="168"/>
        <v>28</v>
      </c>
      <c r="C3589">
        <f t="shared" si="169"/>
        <v>10</v>
      </c>
      <c r="D3589">
        <f t="shared" si="170"/>
        <v>2019</v>
      </c>
      <c r="E3589">
        <v>8.8000000000000007</v>
      </c>
    </row>
    <row r="3590" spans="1:5" x14ac:dyDescent="0.35">
      <c r="A3590" s="1">
        <v>43767</v>
      </c>
      <c r="B3590">
        <f t="shared" si="168"/>
        <v>29</v>
      </c>
      <c r="C3590">
        <f t="shared" si="169"/>
        <v>10</v>
      </c>
      <c r="D3590">
        <f t="shared" si="170"/>
        <v>2019</v>
      </c>
      <c r="E3590">
        <v>5.2</v>
      </c>
    </row>
    <row r="3591" spans="1:5" x14ac:dyDescent="0.35">
      <c r="A3591" s="1">
        <v>43768</v>
      </c>
      <c r="B3591">
        <f t="shared" si="168"/>
        <v>30</v>
      </c>
      <c r="C3591">
        <f t="shared" si="169"/>
        <v>10</v>
      </c>
      <c r="D3591">
        <f t="shared" si="170"/>
        <v>2019</v>
      </c>
      <c r="E3591">
        <v>3.3</v>
      </c>
    </row>
    <row r="3592" spans="1:5" x14ac:dyDescent="0.35">
      <c r="A3592" s="1">
        <v>43769</v>
      </c>
      <c r="B3592">
        <f t="shared" si="168"/>
        <v>31</v>
      </c>
      <c r="C3592">
        <f t="shared" si="169"/>
        <v>10</v>
      </c>
      <c r="D3592">
        <f t="shared" si="170"/>
        <v>2019</v>
      </c>
      <c r="E3592">
        <v>4.5999999999999996</v>
      </c>
    </row>
    <row r="3593" spans="1:5" x14ac:dyDescent="0.35">
      <c r="A3593" s="1">
        <v>43770</v>
      </c>
      <c r="B3593">
        <f t="shared" si="168"/>
        <v>1</v>
      </c>
      <c r="C3593">
        <f t="shared" si="169"/>
        <v>11</v>
      </c>
      <c r="D3593">
        <f t="shared" si="170"/>
        <v>2019</v>
      </c>
      <c r="E3593">
        <v>7.4</v>
      </c>
    </row>
    <row r="3594" spans="1:5" x14ac:dyDescent="0.35">
      <c r="A3594" s="1">
        <v>43771</v>
      </c>
      <c r="B3594">
        <f t="shared" si="168"/>
        <v>2</v>
      </c>
      <c r="C3594">
        <f t="shared" si="169"/>
        <v>11</v>
      </c>
      <c r="D3594">
        <f t="shared" si="170"/>
        <v>2019</v>
      </c>
      <c r="E3594">
        <v>10.3</v>
      </c>
    </row>
    <row r="3595" spans="1:5" x14ac:dyDescent="0.35">
      <c r="A3595" s="1">
        <v>43772</v>
      </c>
      <c r="B3595">
        <f t="shared" si="168"/>
        <v>3</v>
      </c>
      <c r="C3595">
        <f t="shared" si="169"/>
        <v>11</v>
      </c>
      <c r="D3595">
        <f t="shared" si="170"/>
        <v>2019</v>
      </c>
      <c r="E3595">
        <v>8.1</v>
      </c>
    </row>
    <row r="3596" spans="1:5" x14ac:dyDescent="0.35">
      <c r="A3596" s="1">
        <v>43773</v>
      </c>
      <c r="B3596">
        <f t="shared" si="168"/>
        <v>4</v>
      </c>
      <c r="C3596">
        <f t="shared" si="169"/>
        <v>11</v>
      </c>
      <c r="D3596">
        <f t="shared" si="170"/>
        <v>2019</v>
      </c>
      <c r="E3596">
        <v>8.4</v>
      </c>
    </row>
    <row r="3597" spans="1:5" x14ac:dyDescent="0.35">
      <c r="A3597" s="1">
        <v>43774</v>
      </c>
      <c r="B3597">
        <f t="shared" si="168"/>
        <v>5</v>
      </c>
      <c r="C3597">
        <f t="shared" si="169"/>
        <v>11</v>
      </c>
      <c r="D3597">
        <f t="shared" si="170"/>
        <v>2019</v>
      </c>
      <c r="E3597">
        <v>4.9000000000000004</v>
      </c>
    </row>
    <row r="3598" spans="1:5" x14ac:dyDescent="0.35">
      <c r="A3598" s="1">
        <v>43775</v>
      </c>
      <c r="B3598">
        <f t="shared" si="168"/>
        <v>6</v>
      </c>
      <c r="C3598">
        <f t="shared" si="169"/>
        <v>11</v>
      </c>
      <c r="D3598">
        <f t="shared" si="170"/>
        <v>2019</v>
      </c>
      <c r="E3598">
        <v>4.0999999999999996</v>
      </c>
    </row>
    <row r="3599" spans="1:5" x14ac:dyDescent="0.35">
      <c r="A3599" s="1">
        <v>43776</v>
      </c>
      <c r="B3599">
        <f t="shared" si="168"/>
        <v>7</v>
      </c>
      <c r="C3599">
        <f t="shared" si="169"/>
        <v>11</v>
      </c>
      <c r="D3599">
        <f t="shared" si="170"/>
        <v>2019</v>
      </c>
      <c r="E3599">
        <v>3.6</v>
      </c>
    </row>
    <row r="3600" spans="1:5" x14ac:dyDescent="0.35">
      <c r="A3600" s="1">
        <v>43777</v>
      </c>
      <c r="B3600">
        <f t="shared" si="168"/>
        <v>8</v>
      </c>
      <c r="C3600">
        <f t="shared" si="169"/>
        <v>11</v>
      </c>
      <c r="D3600">
        <f t="shared" si="170"/>
        <v>2019</v>
      </c>
      <c r="E3600">
        <v>2.6</v>
      </c>
    </row>
    <row r="3601" spans="1:5" x14ac:dyDescent="0.35">
      <c r="A3601" s="1">
        <v>43778</v>
      </c>
      <c r="B3601">
        <f t="shared" si="168"/>
        <v>9</v>
      </c>
      <c r="C3601">
        <f t="shared" si="169"/>
        <v>11</v>
      </c>
      <c r="D3601">
        <f t="shared" si="170"/>
        <v>2019</v>
      </c>
      <c r="E3601">
        <v>1.4</v>
      </c>
    </row>
    <row r="3602" spans="1:5" x14ac:dyDescent="0.35">
      <c r="A3602" s="1">
        <v>43779</v>
      </c>
      <c r="B3602">
        <f t="shared" si="168"/>
        <v>10</v>
      </c>
      <c r="C3602">
        <f t="shared" si="169"/>
        <v>11</v>
      </c>
      <c r="D3602">
        <f t="shared" si="170"/>
        <v>2019</v>
      </c>
      <c r="E3602">
        <v>-0.4</v>
      </c>
    </row>
    <row r="3603" spans="1:5" x14ac:dyDescent="0.35">
      <c r="A3603" s="1">
        <v>43780</v>
      </c>
      <c r="B3603">
        <f t="shared" si="168"/>
        <v>11</v>
      </c>
      <c r="C3603">
        <f t="shared" si="169"/>
        <v>11</v>
      </c>
      <c r="D3603">
        <f t="shared" si="170"/>
        <v>2019</v>
      </c>
      <c r="E3603">
        <v>-0.2</v>
      </c>
    </row>
    <row r="3604" spans="1:5" x14ac:dyDescent="0.35">
      <c r="A3604" s="1">
        <v>43781</v>
      </c>
      <c r="B3604">
        <f t="shared" si="168"/>
        <v>12</v>
      </c>
      <c r="C3604">
        <f t="shared" si="169"/>
        <v>11</v>
      </c>
      <c r="D3604">
        <f t="shared" si="170"/>
        <v>2019</v>
      </c>
      <c r="E3604">
        <v>1.6</v>
      </c>
    </row>
    <row r="3605" spans="1:5" x14ac:dyDescent="0.35">
      <c r="A3605" s="1">
        <v>43782</v>
      </c>
      <c r="B3605">
        <f t="shared" si="168"/>
        <v>13</v>
      </c>
      <c r="C3605">
        <f t="shared" si="169"/>
        <v>11</v>
      </c>
      <c r="D3605">
        <f t="shared" si="170"/>
        <v>2019</v>
      </c>
      <c r="E3605">
        <v>0.5</v>
      </c>
    </row>
    <row r="3606" spans="1:5" x14ac:dyDescent="0.35">
      <c r="A3606" s="1">
        <v>43783</v>
      </c>
      <c r="B3606">
        <f t="shared" si="168"/>
        <v>14</v>
      </c>
      <c r="C3606">
        <f t="shared" si="169"/>
        <v>11</v>
      </c>
      <c r="D3606">
        <f t="shared" si="170"/>
        <v>2019</v>
      </c>
      <c r="E3606">
        <v>0.6</v>
      </c>
    </row>
    <row r="3607" spans="1:5" x14ac:dyDescent="0.35">
      <c r="A3607" s="1">
        <v>43784</v>
      </c>
      <c r="B3607">
        <f t="shared" si="168"/>
        <v>15</v>
      </c>
      <c r="C3607">
        <f t="shared" si="169"/>
        <v>11</v>
      </c>
      <c r="D3607">
        <f t="shared" si="170"/>
        <v>2019</v>
      </c>
      <c r="E3607">
        <v>4</v>
      </c>
    </row>
    <row r="3608" spans="1:5" x14ac:dyDescent="0.35">
      <c r="A3608" s="1">
        <v>43785</v>
      </c>
      <c r="B3608">
        <f t="shared" si="168"/>
        <v>16</v>
      </c>
      <c r="C3608">
        <f t="shared" si="169"/>
        <v>11</v>
      </c>
      <c r="D3608">
        <f t="shared" si="170"/>
        <v>2019</v>
      </c>
      <c r="E3608">
        <v>1.3</v>
      </c>
    </row>
    <row r="3609" spans="1:5" x14ac:dyDescent="0.35">
      <c r="A3609" s="1">
        <v>43786</v>
      </c>
      <c r="B3609">
        <f t="shared" si="168"/>
        <v>17</v>
      </c>
      <c r="C3609">
        <f t="shared" si="169"/>
        <v>11</v>
      </c>
      <c r="D3609">
        <f t="shared" si="170"/>
        <v>2019</v>
      </c>
      <c r="E3609">
        <v>1.8</v>
      </c>
    </row>
    <row r="3610" spans="1:5" x14ac:dyDescent="0.35">
      <c r="A3610" s="1">
        <v>43787</v>
      </c>
      <c r="B3610">
        <f t="shared" si="168"/>
        <v>18</v>
      </c>
      <c r="C3610">
        <f t="shared" si="169"/>
        <v>11</v>
      </c>
      <c r="D3610">
        <f t="shared" si="170"/>
        <v>2019</v>
      </c>
      <c r="E3610">
        <v>2</v>
      </c>
    </row>
    <row r="3611" spans="1:5" x14ac:dyDescent="0.35">
      <c r="A3611" s="1">
        <v>43788</v>
      </c>
      <c r="B3611">
        <f t="shared" si="168"/>
        <v>19</v>
      </c>
      <c r="C3611">
        <f t="shared" si="169"/>
        <v>11</v>
      </c>
      <c r="D3611">
        <f t="shared" si="170"/>
        <v>2019</v>
      </c>
      <c r="E3611">
        <v>0.9</v>
      </c>
    </row>
    <row r="3612" spans="1:5" x14ac:dyDescent="0.35">
      <c r="A3612" s="1">
        <v>43789</v>
      </c>
      <c r="B3612">
        <f t="shared" si="168"/>
        <v>20</v>
      </c>
      <c r="C3612">
        <f t="shared" si="169"/>
        <v>11</v>
      </c>
      <c r="D3612">
        <f t="shared" si="170"/>
        <v>2019</v>
      </c>
      <c r="E3612">
        <v>1.6</v>
      </c>
    </row>
    <row r="3613" spans="1:5" x14ac:dyDescent="0.35">
      <c r="A3613" s="1">
        <v>43790</v>
      </c>
      <c r="B3613">
        <f t="shared" si="168"/>
        <v>21</v>
      </c>
      <c r="C3613">
        <f t="shared" si="169"/>
        <v>11</v>
      </c>
      <c r="D3613">
        <f t="shared" si="170"/>
        <v>2019</v>
      </c>
      <c r="E3613">
        <v>0.7</v>
      </c>
    </row>
    <row r="3614" spans="1:5" x14ac:dyDescent="0.35">
      <c r="A3614" s="1">
        <v>43791</v>
      </c>
      <c r="B3614">
        <f t="shared" si="168"/>
        <v>22</v>
      </c>
      <c r="C3614">
        <f t="shared" si="169"/>
        <v>11</v>
      </c>
      <c r="D3614">
        <f t="shared" si="170"/>
        <v>2019</v>
      </c>
      <c r="E3614">
        <v>1.3</v>
      </c>
    </row>
    <row r="3615" spans="1:5" x14ac:dyDescent="0.35">
      <c r="A3615" s="1">
        <v>43792</v>
      </c>
      <c r="B3615">
        <f t="shared" si="168"/>
        <v>23</v>
      </c>
      <c r="C3615">
        <f t="shared" si="169"/>
        <v>11</v>
      </c>
      <c r="D3615">
        <f t="shared" si="170"/>
        <v>2019</v>
      </c>
      <c r="E3615">
        <v>10.6</v>
      </c>
    </row>
    <row r="3616" spans="1:5" x14ac:dyDescent="0.35">
      <c r="A3616" s="1">
        <v>43793</v>
      </c>
      <c r="B3616">
        <f t="shared" si="168"/>
        <v>24</v>
      </c>
      <c r="C3616">
        <f t="shared" si="169"/>
        <v>11</v>
      </c>
      <c r="D3616">
        <f t="shared" si="170"/>
        <v>2019</v>
      </c>
      <c r="E3616">
        <v>6.9</v>
      </c>
    </row>
    <row r="3617" spans="1:5" x14ac:dyDescent="0.35">
      <c r="A3617" s="1">
        <v>43794</v>
      </c>
      <c r="B3617">
        <f t="shared" si="168"/>
        <v>25</v>
      </c>
      <c r="C3617">
        <f t="shared" si="169"/>
        <v>11</v>
      </c>
      <c r="D3617">
        <f t="shared" si="170"/>
        <v>2019</v>
      </c>
      <c r="E3617">
        <v>3.4</v>
      </c>
    </row>
    <row r="3618" spans="1:5" x14ac:dyDescent="0.35">
      <c r="A3618" s="1">
        <v>43795</v>
      </c>
      <c r="B3618">
        <f t="shared" si="168"/>
        <v>26</v>
      </c>
      <c r="C3618">
        <f t="shared" si="169"/>
        <v>11</v>
      </c>
      <c r="D3618">
        <f t="shared" si="170"/>
        <v>2019</v>
      </c>
      <c r="E3618">
        <v>5.8</v>
      </c>
    </row>
    <row r="3619" spans="1:5" x14ac:dyDescent="0.35">
      <c r="A3619" s="1">
        <v>43796</v>
      </c>
      <c r="B3619">
        <f t="shared" si="168"/>
        <v>27</v>
      </c>
      <c r="C3619">
        <f t="shared" si="169"/>
        <v>11</v>
      </c>
      <c r="D3619">
        <f t="shared" si="170"/>
        <v>2019</v>
      </c>
      <c r="E3619">
        <v>6</v>
      </c>
    </row>
    <row r="3620" spans="1:5" x14ac:dyDescent="0.35">
      <c r="A3620" s="1">
        <v>43797</v>
      </c>
      <c r="B3620">
        <f t="shared" si="168"/>
        <v>28</v>
      </c>
      <c r="C3620">
        <f t="shared" si="169"/>
        <v>11</v>
      </c>
      <c r="D3620">
        <f t="shared" si="170"/>
        <v>2019</v>
      </c>
      <c r="E3620">
        <v>6.1</v>
      </c>
    </row>
    <row r="3621" spans="1:5" x14ac:dyDescent="0.35">
      <c r="A3621" s="1">
        <v>43798</v>
      </c>
      <c r="B3621">
        <f t="shared" si="168"/>
        <v>29</v>
      </c>
      <c r="C3621">
        <f t="shared" si="169"/>
        <v>11</v>
      </c>
      <c r="D3621">
        <f t="shared" si="170"/>
        <v>2019</v>
      </c>
      <c r="E3621">
        <v>3.2</v>
      </c>
    </row>
    <row r="3622" spans="1:5" x14ac:dyDescent="0.35">
      <c r="A3622" s="1">
        <v>43799</v>
      </c>
      <c r="B3622">
        <f t="shared" si="168"/>
        <v>30</v>
      </c>
      <c r="C3622">
        <f t="shared" si="169"/>
        <v>11</v>
      </c>
      <c r="D3622">
        <f t="shared" si="170"/>
        <v>2019</v>
      </c>
      <c r="E3622">
        <v>-1</v>
      </c>
    </row>
    <row r="3623" spans="1:5" x14ac:dyDescent="0.35">
      <c r="A3623" s="1">
        <v>43800</v>
      </c>
      <c r="B3623">
        <f t="shared" si="168"/>
        <v>1</v>
      </c>
      <c r="C3623">
        <f t="shared" si="169"/>
        <v>12</v>
      </c>
      <c r="D3623">
        <f t="shared" si="170"/>
        <v>2019</v>
      </c>
      <c r="E3623">
        <v>-1.1000000000000001</v>
      </c>
    </row>
    <row r="3624" spans="1:5" x14ac:dyDescent="0.35">
      <c r="A3624" s="1">
        <v>43801</v>
      </c>
      <c r="B3624">
        <f t="shared" si="168"/>
        <v>2</v>
      </c>
      <c r="C3624">
        <f t="shared" si="169"/>
        <v>12</v>
      </c>
      <c r="D3624">
        <f t="shared" si="170"/>
        <v>2019</v>
      </c>
      <c r="E3624">
        <v>-1.3</v>
      </c>
    </row>
    <row r="3625" spans="1:5" x14ac:dyDescent="0.35">
      <c r="A3625" s="1">
        <v>43802</v>
      </c>
      <c r="B3625">
        <f t="shared" si="168"/>
        <v>3</v>
      </c>
      <c r="C3625">
        <f t="shared" si="169"/>
        <v>12</v>
      </c>
      <c r="D3625">
        <f t="shared" si="170"/>
        <v>2019</v>
      </c>
      <c r="E3625">
        <v>-3</v>
      </c>
    </row>
    <row r="3626" spans="1:5" x14ac:dyDescent="0.35">
      <c r="A3626" s="1">
        <v>43803</v>
      </c>
      <c r="B3626">
        <f t="shared" si="168"/>
        <v>4</v>
      </c>
      <c r="C3626">
        <f t="shared" si="169"/>
        <v>12</v>
      </c>
      <c r="D3626">
        <f t="shared" si="170"/>
        <v>2019</v>
      </c>
      <c r="E3626">
        <v>-3.6</v>
      </c>
    </row>
    <row r="3627" spans="1:5" x14ac:dyDescent="0.35">
      <c r="A3627" s="1">
        <v>43804</v>
      </c>
      <c r="B3627">
        <f t="shared" si="168"/>
        <v>5</v>
      </c>
      <c r="C3627">
        <f t="shared" si="169"/>
        <v>12</v>
      </c>
      <c r="D3627">
        <f t="shared" si="170"/>
        <v>2019</v>
      </c>
      <c r="E3627">
        <v>-0.6</v>
      </c>
    </row>
    <row r="3628" spans="1:5" x14ac:dyDescent="0.35">
      <c r="A3628" s="1">
        <v>43805</v>
      </c>
      <c r="B3628">
        <f t="shared" si="168"/>
        <v>6</v>
      </c>
      <c r="C3628">
        <f t="shared" si="169"/>
        <v>12</v>
      </c>
      <c r="D3628">
        <f t="shared" si="170"/>
        <v>2019</v>
      </c>
      <c r="E3628">
        <v>4.4000000000000004</v>
      </c>
    </row>
    <row r="3629" spans="1:5" x14ac:dyDescent="0.35">
      <c r="A3629" s="1">
        <v>43806</v>
      </c>
      <c r="B3629">
        <f t="shared" si="168"/>
        <v>7</v>
      </c>
      <c r="C3629">
        <f t="shared" si="169"/>
        <v>12</v>
      </c>
      <c r="D3629">
        <f t="shared" si="170"/>
        <v>2019</v>
      </c>
      <c r="E3629">
        <v>5</v>
      </c>
    </row>
    <row r="3630" spans="1:5" x14ac:dyDescent="0.35">
      <c r="A3630" s="1">
        <v>43807</v>
      </c>
      <c r="B3630">
        <f t="shared" si="168"/>
        <v>8</v>
      </c>
      <c r="C3630">
        <f t="shared" si="169"/>
        <v>12</v>
      </c>
      <c r="D3630">
        <f t="shared" si="170"/>
        <v>2019</v>
      </c>
      <c r="E3630">
        <v>5.4</v>
      </c>
    </row>
    <row r="3631" spans="1:5" x14ac:dyDescent="0.35">
      <c r="A3631" s="1">
        <v>43808</v>
      </c>
      <c r="B3631">
        <f t="shared" si="168"/>
        <v>9</v>
      </c>
      <c r="C3631">
        <f t="shared" si="169"/>
        <v>12</v>
      </c>
      <c r="D3631">
        <f t="shared" si="170"/>
        <v>2019</v>
      </c>
      <c r="E3631">
        <v>4</v>
      </c>
    </row>
    <row r="3632" spans="1:5" x14ac:dyDescent="0.35">
      <c r="A3632" s="1">
        <v>43809</v>
      </c>
      <c r="B3632">
        <f t="shared" si="168"/>
        <v>10</v>
      </c>
      <c r="C3632">
        <f t="shared" si="169"/>
        <v>12</v>
      </c>
      <c r="D3632">
        <f t="shared" si="170"/>
        <v>2019</v>
      </c>
      <c r="E3632">
        <v>-2.5</v>
      </c>
    </row>
    <row r="3633" spans="1:5" x14ac:dyDescent="0.35">
      <c r="A3633" s="1">
        <v>43810</v>
      </c>
      <c r="B3633">
        <f t="shared" si="168"/>
        <v>11</v>
      </c>
      <c r="C3633">
        <f t="shared" si="169"/>
        <v>12</v>
      </c>
      <c r="D3633">
        <f t="shared" si="170"/>
        <v>2019</v>
      </c>
      <c r="E3633">
        <v>-3.1</v>
      </c>
    </row>
    <row r="3634" spans="1:5" x14ac:dyDescent="0.35">
      <c r="A3634" s="1">
        <v>43811</v>
      </c>
      <c r="B3634">
        <f t="shared" si="168"/>
        <v>12</v>
      </c>
      <c r="C3634">
        <f t="shared" si="169"/>
        <v>12</v>
      </c>
      <c r="D3634">
        <f t="shared" si="170"/>
        <v>2019</v>
      </c>
      <c r="E3634">
        <v>-1.7</v>
      </c>
    </row>
    <row r="3635" spans="1:5" x14ac:dyDescent="0.35">
      <c r="A3635" s="1">
        <v>43812</v>
      </c>
      <c r="B3635">
        <f t="shared" si="168"/>
        <v>13</v>
      </c>
      <c r="C3635">
        <f t="shared" si="169"/>
        <v>12</v>
      </c>
      <c r="D3635">
        <f t="shared" si="170"/>
        <v>2019</v>
      </c>
      <c r="E3635">
        <v>-0.1</v>
      </c>
    </row>
    <row r="3636" spans="1:5" x14ac:dyDescent="0.35">
      <c r="A3636" s="1">
        <v>43813</v>
      </c>
      <c r="B3636">
        <f t="shared" si="168"/>
        <v>14</v>
      </c>
      <c r="C3636">
        <f t="shared" si="169"/>
        <v>12</v>
      </c>
      <c r="D3636">
        <f t="shared" si="170"/>
        <v>2019</v>
      </c>
      <c r="E3636">
        <v>4.0999999999999996</v>
      </c>
    </row>
    <row r="3637" spans="1:5" x14ac:dyDescent="0.35">
      <c r="A3637" s="1">
        <v>43814</v>
      </c>
      <c r="B3637">
        <f t="shared" si="168"/>
        <v>15</v>
      </c>
      <c r="C3637">
        <f t="shared" si="169"/>
        <v>12</v>
      </c>
      <c r="D3637">
        <f t="shared" si="170"/>
        <v>2019</v>
      </c>
      <c r="E3637">
        <v>6.7</v>
      </c>
    </row>
    <row r="3638" spans="1:5" x14ac:dyDescent="0.35">
      <c r="A3638" s="1">
        <v>43815</v>
      </c>
      <c r="B3638">
        <f t="shared" si="168"/>
        <v>16</v>
      </c>
      <c r="C3638">
        <f t="shared" si="169"/>
        <v>12</v>
      </c>
      <c r="D3638">
        <f t="shared" si="170"/>
        <v>2019</v>
      </c>
      <c r="E3638">
        <v>4.3</v>
      </c>
    </row>
    <row r="3639" spans="1:5" x14ac:dyDescent="0.35">
      <c r="A3639" s="1">
        <v>43816</v>
      </c>
      <c r="B3639">
        <f t="shared" si="168"/>
        <v>17</v>
      </c>
      <c r="C3639">
        <f t="shared" si="169"/>
        <v>12</v>
      </c>
      <c r="D3639">
        <f t="shared" si="170"/>
        <v>2019</v>
      </c>
      <c r="E3639">
        <v>11.2</v>
      </c>
    </row>
    <row r="3640" spans="1:5" x14ac:dyDescent="0.35">
      <c r="A3640" s="1">
        <v>43817</v>
      </c>
      <c r="B3640">
        <f t="shared" si="168"/>
        <v>18</v>
      </c>
      <c r="C3640">
        <f t="shared" si="169"/>
        <v>12</v>
      </c>
      <c r="D3640">
        <f t="shared" si="170"/>
        <v>2019</v>
      </c>
      <c r="E3640">
        <v>7.2</v>
      </c>
    </row>
    <row r="3641" spans="1:5" x14ac:dyDescent="0.35">
      <c r="A3641" s="1">
        <v>43818</v>
      </c>
      <c r="B3641">
        <f t="shared" si="168"/>
        <v>19</v>
      </c>
      <c r="C3641">
        <f t="shared" si="169"/>
        <v>12</v>
      </c>
      <c r="D3641">
        <f t="shared" si="170"/>
        <v>2019</v>
      </c>
      <c r="E3641">
        <v>6</v>
      </c>
    </row>
    <row r="3642" spans="1:5" x14ac:dyDescent="0.35">
      <c r="A3642" s="1">
        <v>43819</v>
      </c>
      <c r="B3642">
        <f t="shared" si="168"/>
        <v>20</v>
      </c>
      <c r="C3642">
        <f t="shared" si="169"/>
        <v>12</v>
      </c>
      <c r="D3642">
        <f t="shared" si="170"/>
        <v>2019</v>
      </c>
      <c r="E3642">
        <v>9</v>
      </c>
    </row>
    <row r="3643" spans="1:5" x14ac:dyDescent="0.35">
      <c r="A3643" s="1">
        <v>43820</v>
      </c>
      <c r="B3643">
        <f t="shared" si="168"/>
        <v>21</v>
      </c>
      <c r="C3643">
        <f t="shared" si="169"/>
        <v>12</v>
      </c>
      <c r="D3643">
        <f t="shared" si="170"/>
        <v>2019</v>
      </c>
      <c r="E3643">
        <v>1.5</v>
      </c>
    </row>
    <row r="3644" spans="1:5" x14ac:dyDescent="0.35">
      <c r="A3644" s="1">
        <v>43821</v>
      </c>
      <c r="B3644">
        <f t="shared" si="168"/>
        <v>22</v>
      </c>
      <c r="C3644">
        <f t="shared" si="169"/>
        <v>12</v>
      </c>
      <c r="D3644">
        <f t="shared" si="170"/>
        <v>2019</v>
      </c>
      <c r="E3644">
        <v>3.1</v>
      </c>
    </row>
    <row r="3645" spans="1:5" x14ac:dyDescent="0.35">
      <c r="A3645" s="1">
        <v>43822</v>
      </c>
      <c r="B3645">
        <f t="shared" si="168"/>
        <v>23</v>
      </c>
      <c r="C3645">
        <f t="shared" si="169"/>
        <v>12</v>
      </c>
      <c r="D3645">
        <f t="shared" si="170"/>
        <v>2019</v>
      </c>
      <c r="E3645">
        <v>1.9</v>
      </c>
    </row>
    <row r="3646" spans="1:5" x14ac:dyDescent="0.35">
      <c r="A3646" s="1">
        <v>43823</v>
      </c>
      <c r="B3646">
        <f t="shared" si="168"/>
        <v>24</v>
      </c>
      <c r="C3646">
        <f t="shared" si="169"/>
        <v>12</v>
      </c>
      <c r="D3646">
        <f t="shared" si="170"/>
        <v>2019</v>
      </c>
      <c r="E3646">
        <v>3.6</v>
      </c>
    </row>
    <row r="3647" spans="1:5" x14ac:dyDescent="0.35">
      <c r="A3647" s="1">
        <v>43824</v>
      </c>
      <c r="B3647">
        <f t="shared" si="168"/>
        <v>25</v>
      </c>
      <c r="C3647">
        <f t="shared" si="169"/>
        <v>12</v>
      </c>
      <c r="D3647">
        <f t="shared" si="170"/>
        <v>2019</v>
      </c>
      <c r="E3647">
        <v>2.7</v>
      </c>
    </row>
    <row r="3648" spans="1:5" x14ac:dyDescent="0.35">
      <c r="A3648" s="1">
        <v>43825</v>
      </c>
      <c r="B3648">
        <f t="shared" si="168"/>
        <v>26</v>
      </c>
      <c r="C3648">
        <f t="shared" si="169"/>
        <v>12</v>
      </c>
      <c r="D3648">
        <f t="shared" si="170"/>
        <v>2019</v>
      </c>
      <c r="E3648">
        <v>-0.1</v>
      </c>
    </row>
    <row r="3649" spans="1:5" x14ac:dyDescent="0.35">
      <c r="A3649" s="1">
        <v>43826</v>
      </c>
      <c r="B3649">
        <f t="shared" si="168"/>
        <v>27</v>
      </c>
      <c r="C3649">
        <f t="shared" si="169"/>
        <v>12</v>
      </c>
      <c r="D3649">
        <f t="shared" si="170"/>
        <v>2019</v>
      </c>
      <c r="E3649">
        <v>2.4</v>
      </c>
    </row>
    <row r="3650" spans="1:5" x14ac:dyDescent="0.35">
      <c r="A3650" s="1">
        <v>43827</v>
      </c>
      <c r="B3650">
        <f t="shared" ref="B3650:B3713" si="171">DAY(A3650)</f>
        <v>28</v>
      </c>
      <c r="C3650">
        <f t="shared" ref="C3650:C3713" si="172">MONTH(A3650)</f>
        <v>12</v>
      </c>
      <c r="D3650">
        <f t="shared" ref="D3650:D3713" si="173">YEAR(A3650)</f>
        <v>2019</v>
      </c>
      <c r="E3650">
        <v>-1.1000000000000001</v>
      </c>
    </row>
    <row r="3651" spans="1:5" x14ac:dyDescent="0.35">
      <c r="A3651" s="1">
        <v>43828</v>
      </c>
      <c r="B3651">
        <f t="shared" si="171"/>
        <v>29</v>
      </c>
      <c r="C3651">
        <f t="shared" si="172"/>
        <v>12</v>
      </c>
      <c r="D3651">
        <f t="shared" si="173"/>
        <v>2019</v>
      </c>
      <c r="E3651">
        <v>-3.6</v>
      </c>
    </row>
    <row r="3652" spans="1:5" x14ac:dyDescent="0.35">
      <c r="A3652" s="1">
        <v>43829</v>
      </c>
      <c r="B3652">
        <f t="shared" si="171"/>
        <v>30</v>
      </c>
      <c r="C3652">
        <f t="shared" si="172"/>
        <v>12</v>
      </c>
      <c r="D3652">
        <f t="shared" si="173"/>
        <v>2019</v>
      </c>
      <c r="E3652">
        <v>-0.4</v>
      </c>
    </row>
    <row r="3653" spans="1:5" x14ac:dyDescent="0.35">
      <c r="A3653" s="1">
        <v>43830</v>
      </c>
      <c r="B3653">
        <f t="shared" si="171"/>
        <v>31</v>
      </c>
      <c r="C3653">
        <f t="shared" si="172"/>
        <v>12</v>
      </c>
      <c r="D3653">
        <f t="shared" si="173"/>
        <v>2019</v>
      </c>
      <c r="E3653">
        <v>2</v>
      </c>
    </row>
    <row r="3654" spans="1:5" x14ac:dyDescent="0.35">
      <c r="A3654" s="1">
        <v>43831</v>
      </c>
      <c r="B3654">
        <f t="shared" si="171"/>
        <v>1</v>
      </c>
      <c r="C3654">
        <f t="shared" si="172"/>
        <v>1</v>
      </c>
      <c r="D3654">
        <f t="shared" si="173"/>
        <v>2020</v>
      </c>
      <c r="E3654">
        <v>-0.4</v>
      </c>
    </row>
    <row r="3655" spans="1:5" x14ac:dyDescent="0.35">
      <c r="A3655" s="1">
        <v>43832</v>
      </c>
      <c r="B3655">
        <f t="shared" si="171"/>
        <v>2</v>
      </c>
      <c r="C3655">
        <f t="shared" si="172"/>
        <v>1</v>
      </c>
      <c r="D3655">
        <f t="shared" si="173"/>
        <v>2020</v>
      </c>
      <c r="E3655">
        <v>0.7</v>
      </c>
    </row>
    <row r="3656" spans="1:5" x14ac:dyDescent="0.35">
      <c r="A3656" s="1">
        <v>43833</v>
      </c>
      <c r="B3656">
        <f t="shared" si="171"/>
        <v>3</v>
      </c>
      <c r="C3656">
        <f t="shared" si="172"/>
        <v>1</v>
      </c>
      <c r="D3656">
        <f t="shared" si="173"/>
        <v>2020</v>
      </c>
      <c r="E3656">
        <v>3.1</v>
      </c>
    </row>
    <row r="3657" spans="1:5" x14ac:dyDescent="0.35">
      <c r="A3657" s="1">
        <v>43834</v>
      </c>
      <c r="B3657">
        <f t="shared" si="171"/>
        <v>4</v>
      </c>
      <c r="C3657">
        <f t="shared" si="172"/>
        <v>1</v>
      </c>
      <c r="D3657">
        <f t="shared" si="173"/>
        <v>2020</v>
      </c>
      <c r="E3657">
        <v>2.2999999999999998</v>
      </c>
    </row>
    <row r="3658" spans="1:5" x14ac:dyDescent="0.35">
      <c r="A3658" s="1">
        <v>43835</v>
      </c>
      <c r="B3658">
        <f t="shared" si="171"/>
        <v>5</v>
      </c>
      <c r="C3658">
        <f t="shared" si="172"/>
        <v>1</v>
      </c>
      <c r="D3658">
        <f t="shared" si="173"/>
        <v>2020</v>
      </c>
      <c r="E3658">
        <v>0.5</v>
      </c>
    </row>
    <row r="3659" spans="1:5" x14ac:dyDescent="0.35">
      <c r="A3659" s="1">
        <v>43836</v>
      </c>
      <c r="B3659">
        <f t="shared" si="171"/>
        <v>6</v>
      </c>
      <c r="C3659">
        <f t="shared" si="172"/>
        <v>1</v>
      </c>
      <c r="D3659">
        <f t="shared" si="173"/>
        <v>2020</v>
      </c>
      <c r="E3659">
        <v>0.8</v>
      </c>
    </row>
    <row r="3660" spans="1:5" x14ac:dyDescent="0.35">
      <c r="A3660" s="1">
        <v>43837</v>
      </c>
      <c r="B3660">
        <f t="shared" si="171"/>
        <v>7</v>
      </c>
      <c r="C3660">
        <f t="shared" si="172"/>
        <v>1</v>
      </c>
      <c r="D3660">
        <f t="shared" si="173"/>
        <v>2020</v>
      </c>
      <c r="E3660">
        <v>2.2999999999999998</v>
      </c>
    </row>
    <row r="3661" spans="1:5" x14ac:dyDescent="0.35">
      <c r="A3661" s="1">
        <v>43838</v>
      </c>
      <c r="B3661">
        <f t="shared" si="171"/>
        <v>8</v>
      </c>
      <c r="C3661">
        <f t="shared" si="172"/>
        <v>1</v>
      </c>
      <c r="D3661">
        <f t="shared" si="173"/>
        <v>2020</v>
      </c>
      <c r="E3661">
        <v>1.1000000000000001</v>
      </c>
    </row>
    <row r="3662" spans="1:5" x14ac:dyDescent="0.35">
      <c r="A3662" s="1">
        <v>43839</v>
      </c>
      <c r="B3662">
        <f t="shared" si="171"/>
        <v>9</v>
      </c>
      <c r="C3662">
        <f t="shared" si="172"/>
        <v>1</v>
      </c>
      <c r="D3662">
        <f t="shared" si="173"/>
        <v>2020</v>
      </c>
      <c r="E3662">
        <v>4.3</v>
      </c>
    </row>
    <row r="3663" spans="1:5" x14ac:dyDescent="0.35">
      <c r="A3663" s="1">
        <v>43840</v>
      </c>
      <c r="B3663">
        <f t="shared" si="171"/>
        <v>10</v>
      </c>
      <c r="C3663">
        <f t="shared" si="172"/>
        <v>1</v>
      </c>
      <c r="D3663">
        <f t="shared" si="173"/>
        <v>2020</v>
      </c>
      <c r="E3663">
        <v>5.6</v>
      </c>
    </row>
    <row r="3664" spans="1:5" x14ac:dyDescent="0.35">
      <c r="A3664" s="1">
        <v>43841</v>
      </c>
      <c r="B3664">
        <f t="shared" si="171"/>
        <v>11</v>
      </c>
      <c r="C3664">
        <f t="shared" si="172"/>
        <v>1</v>
      </c>
      <c r="D3664">
        <f t="shared" si="173"/>
        <v>2020</v>
      </c>
      <c r="E3664">
        <v>0.7</v>
      </c>
    </row>
    <row r="3665" spans="1:5" x14ac:dyDescent="0.35">
      <c r="A3665" s="1">
        <v>43842</v>
      </c>
      <c r="B3665">
        <f t="shared" si="171"/>
        <v>12</v>
      </c>
      <c r="C3665">
        <f t="shared" si="172"/>
        <v>1</v>
      </c>
      <c r="D3665">
        <f t="shared" si="173"/>
        <v>2020</v>
      </c>
      <c r="E3665">
        <v>0.4</v>
      </c>
    </row>
    <row r="3666" spans="1:5" x14ac:dyDescent="0.35">
      <c r="A3666" s="1">
        <v>43843</v>
      </c>
      <c r="B3666">
        <f t="shared" si="171"/>
        <v>13</v>
      </c>
      <c r="C3666">
        <f t="shared" si="172"/>
        <v>1</v>
      </c>
      <c r="D3666">
        <f t="shared" si="173"/>
        <v>2020</v>
      </c>
      <c r="E3666">
        <v>-0.2</v>
      </c>
    </row>
    <row r="3667" spans="1:5" x14ac:dyDescent="0.35">
      <c r="A3667" s="1">
        <v>43844</v>
      </c>
      <c r="B3667">
        <f t="shared" si="171"/>
        <v>14</v>
      </c>
      <c r="C3667">
        <f t="shared" si="172"/>
        <v>1</v>
      </c>
      <c r="D3667">
        <f t="shared" si="173"/>
        <v>2020</v>
      </c>
      <c r="E3667">
        <v>1.4</v>
      </c>
    </row>
    <row r="3668" spans="1:5" x14ac:dyDescent="0.35">
      <c r="A3668" s="1">
        <v>43845</v>
      </c>
      <c r="B3668">
        <f t="shared" si="171"/>
        <v>15</v>
      </c>
      <c r="C3668">
        <f t="shared" si="172"/>
        <v>1</v>
      </c>
      <c r="D3668">
        <f t="shared" si="173"/>
        <v>2020</v>
      </c>
      <c r="E3668">
        <v>4.2</v>
      </c>
    </row>
    <row r="3669" spans="1:5" x14ac:dyDescent="0.35">
      <c r="A3669" s="1">
        <v>43846</v>
      </c>
      <c r="B3669">
        <f t="shared" si="171"/>
        <v>16</v>
      </c>
      <c r="C3669">
        <f t="shared" si="172"/>
        <v>1</v>
      </c>
      <c r="D3669">
        <f t="shared" si="173"/>
        <v>2020</v>
      </c>
      <c r="E3669">
        <v>4.4000000000000004</v>
      </c>
    </row>
    <row r="3670" spans="1:5" x14ac:dyDescent="0.35">
      <c r="A3670" s="1">
        <v>43847</v>
      </c>
      <c r="B3670">
        <f t="shared" si="171"/>
        <v>17</v>
      </c>
      <c r="C3670">
        <f t="shared" si="172"/>
        <v>1</v>
      </c>
      <c r="D3670">
        <f t="shared" si="173"/>
        <v>2020</v>
      </c>
      <c r="E3670">
        <v>4</v>
      </c>
    </row>
    <row r="3671" spans="1:5" x14ac:dyDescent="0.35">
      <c r="A3671" s="1">
        <v>43848</v>
      </c>
      <c r="B3671">
        <f t="shared" si="171"/>
        <v>18</v>
      </c>
      <c r="C3671">
        <f t="shared" si="172"/>
        <v>1</v>
      </c>
      <c r="D3671">
        <f t="shared" si="173"/>
        <v>2020</v>
      </c>
      <c r="E3671">
        <v>0.4</v>
      </c>
    </row>
    <row r="3672" spans="1:5" x14ac:dyDescent="0.35">
      <c r="A3672" s="1">
        <v>43849</v>
      </c>
      <c r="B3672">
        <f t="shared" si="171"/>
        <v>19</v>
      </c>
      <c r="C3672">
        <f t="shared" si="172"/>
        <v>1</v>
      </c>
      <c r="D3672">
        <f t="shared" si="173"/>
        <v>2020</v>
      </c>
      <c r="E3672">
        <v>-2.1</v>
      </c>
    </row>
    <row r="3673" spans="1:5" x14ac:dyDescent="0.35">
      <c r="A3673" s="1">
        <v>43850</v>
      </c>
      <c r="B3673">
        <f t="shared" si="171"/>
        <v>20</v>
      </c>
      <c r="C3673">
        <f t="shared" si="172"/>
        <v>1</v>
      </c>
      <c r="D3673">
        <f t="shared" si="173"/>
        <v>2020</v>
      </c>
      <c r="E3673">
        <v>-4.7</v>
      </c>
    </row>
    <row r="3674" spans="1:5" x14ac:dyDescent="0.35">
      <c r="A3674" s="1">
        <v>43851</v>
      </c>
      <c r="B3674">
        <f t="shared" si="171"/>
        <v>21</v>
      </c>
      <c r="C3674">
        <f t="shared" si="172"/>
        <v>1</v>
      </c>
      <c r="D3674">
        <f t="shared" si="173"/>
        <v>2020</v>
      </c>
      <c r="E3674">
        <v>-5.5</v>
      </c>
    </row>
    <row r="3675" spans="1:5" x14ac:dyDescent="0.35">
      <c r="A3675" s="1">
        <v>43852</v>
      </c>
      <c r="B3675">
        <f t="shared" si="171"/>
        <v>22</v>
      </c>
      <c r="C3675">
        <f t="shared" si="172"/>
        <v>1</v>
      </c>
      <c r="D3675">
        <f t="shared" si="173"/>
        <v>2020</v>
      </c>
      <c r="E3675">
        <v>-2.6</v>
      </c>
    </row>
    <row r="3676" spans="1:5" x14ac:dyDescent="0.35">
      <c r="A3676" s="1">
        <v>43853</v>
      </c>
      <c r="B3676">
        <f t="shared" si="171"/>
        <v>23</v>
      </c>
      <c r="C3676">
        <f t="shared" si="172"/>
        <v>1</v>
      </c>
      <c r="D3676">
        <f t="shared" si="173"/>
        <v>2020</v>
      </c>
      <c r="E3676">
        <v>-6.9</v>
      </c>
    </row>
    <row r="3677" spans="1:5" x14ac:dyDescent="0.35">
      <c r="A3677" s="1">
        <v>43854</v>
      </c>
      <c r="B3677">
        <f t="shared" si="171"/>
        <v>24</v>
      </c>
      <c r="C3677">
        <f t="shared" si="172"/>
        <v>1</v>
      </c>
      <c r="D3677">
        <f t="shared" si="173"/>
        <v>2020</v>
      </c>
      <c r="E3677">
        <v>1.4</v>
      </c>
    </row>
    <row r="3678" spans="1:5" x14ac:dyDescent="0.35">
      <c r="A3678" s="1">
        <v>43855</v>
      </c>
      <c r="B3678">
        <f t="shared" si="171"/>
        <v>25</v>
      </c>
      <c r="C3678">
        <f t="shared" si="172"/>
        <v>1</v>
      </c>
      <c r="D3678">
        <f t="shared" si="173"/>
        <v>2020</v>
      </c>
      <c r="E3678">
        <v>1.4</v>
      </c>
    </row>
    <row r="3679" spans="1:5" x14ac:dyDescent="0.35">
      <c r="A3679" s="1">
        <v>43856</v>
      </c>
      <c r="B3679">
        <f t="shared" si="171"/>
        <v>26</v>
      </c>
      <c r="C3679">
        <f t="shared" si="172"/>
        <v>1</v>
      </c>
      <c r="D3679">
        <f t="shared" si="173"/>
        <v>2020</v>
      </c>
      <c r="E3679">
        <v>2</v>
      </c>
    </row>
    <row r="3680" spans="1:5" x14ac:dyDescent="0.35">
      <c r="A3680" s="1">
        <v>43857</v>
      </c>
      <c r="B3680">
        <f t="shared" si="171"/>
        <v>27</v>
      </c>
      <c r="C3680">
        <f t="shared" si="172"/>
        <v>1</v>
      </c>
      <c r="D3680">
        <f t="shared" si="173"/>
        <v>2020</v>
      </c>
      <c r="E3680">
        <v>3.3</v>
      </c>
    </row>
    <row r="3681" spans="1:5" x14ac:dyDescent="0.35">
      <c r="A3681" s="1">
        <v>43858</v>
      </c>
      <c r="B3681">
        <f t="shared" si="171"/>
        <v>28</v>
      </c>
      <c r="C3681">
        <f t="shared" si="172"/>
        <v>1</v>
      </c>
      <c r="D3681">
        <f t="shared" si="173"/>
        <v>2020</v>
      </c>
      <c r="E3681">
        <v>1.5</v>
      </c>
    </row>
    <row r="3682" spans="1:5" x14ac:dyDescent="0.35">
      <c r="A3682" s="1">
        <v>43859</v>
      </c>
      <c r="B3682">
        <f t="shared" si="171"/>
        <v>29</v>
      </c>
      <c r="C3682">
        <f t="shared" si="172"/>
        <v>1</v>
      </c>
      <c r="D3682">
        <f t="shared" si="173"/>
        <v>2020</v>
      </c>
      <c r="E3682">
        <v>0.4</v>
      </c>
    </row>
    <row r="3683" spans="1:5" x14ac:dyDescent="0.35">
      <c r="A3683" s="1">
        <v>43860</v>
      </c>
      <c r="B3683">
        <f t="shared" si="171"/>
        <v>30</v>
      </c>
      <c r="C3683">
        <f t="shared" si="172"/>
        <v>1</v>
      </c>
      <c r="D3683">
        <f t="shared" si="173"/>
        <v>2020</v>
      </c>
      <c r="E3683">
        <v>3.4</v>
      </c>
    </row>
    <row r="3684" spans="1:5" x14ac:dyDescent="0.35">
      <c r="A3684" s="1">
        <v>43861</v>
      </c>
      <c r="B3684">
        <f t="shared" si="171"/>
        <v>31</v>
      </c>
      <c r="C3684">
        <f t="shared" si="172"/>
        <v>1</v>
      </c>
      <c r="D3684">
        <f t="shared" si="173"/>
        <v>2020</v>
      </c>
      <c r="E3684">
        <v>7.9</v>
      </c>
    </row>
    <row r="3685" spans="1:5" x14ac:dyDescent="0.35">
      <c r="A3685" s="1">
        <v>43862</v>
      </c>
      <c r="B3685">
        <f t="shared" si="171"/>
        <v>1</v>
      </c>
      <c r="C3685">
        <f t="shared" si="172"/>
        <v>2</v>
      </c>
      <c r="D3685">
        <f t="shared" si="173"/>
        <v>2020</v>
      </c>
      <c r="E3685">
        <v>8.1999999999999993</v>
      </c>
    </row>
    <row r="3686" spans="1:5" x14ac:dyDescent="0.35">
      <c r="A3686" s="1">
        <v>43863</v>
      </c>
      <c r="B3686">
        <f t="shared" si="171"/>
        <v>2</v>
      </c>
      <c r="C3686">
        <f t="shared" si="172"/>
        <v>2</v>
      </c>
      <c r="D3686">
        <f t="shared" si="173"/>
        <v>2020</v>
      </c>
      <c r="E3686">
        <v>8.5</v>
      </c>
    </row>
    <row r="3687" spans="1:5" x14ac:dyDescent="0.35">
      <c r="A3687" s="1">
        <v>43864</v>
      </c>
      <c r="B3687">
        <f t="shared" si="171"/>
        <v>3</v>
      </c>
      <c r="C3687">
        <f t="shared" si="172"/>
        <v>2</v>
      </c>
      <c r="D3687">
        <f t="shared" si="173"/>
        <v>2020</v>
      </c>
      <c r="E3687">
        <v>8</v>
      </c>
    </row>
    <row r="3688" spans="1:5" x14ac:dyDescent="0.35">
      <c r="A3688" s="1">
        <v>43865</v>
      </c>
      <c r="B3688">
        <f t="shared" si="171"/>
        <v>4</v>
      </c>
      <c r="C3688">
        <f t="shared" si="172"/>
        <v>2</v>
      </c>
      <c r="D3688">
        <f t="shared" si="173"/>
        <v>2020</v>
      </c>
      <c r="E3688">
        <v>2.2999999999999998</v>
      </c>
    </row>
    <row r="3689" spans="1:5" x14ac:dyDescent="0.35">
      <c r="A3689" s="1">
        <v>43866</v>
      </c>
      <c r="B3689">
        <f t="shared" si="171"/>
        <v>5</v>
      </c>
      <c r="C3689">
        <f t="shared" si="172"/>
        <v>2</v>
      </c>
      <c r="D3689">
        <f t="shared" si="173"/>
        <v>2020</v>
      </c>
      <c r="E3689">
        <v>-1.8</v>
      </c>
    </row>
    <row r="3690" spans="1:5" x14ac:dyDescent="0.35">
      <c r="A3690" s="1">
        <v>43867</v>
      </c>
      <c r="B3690">
        <f t="shared" si="171"/>
        <v>6</v>
      </c>
      <c r="C3690">
        <f t="shared" si="172"/>
        <v>2</v>
      </c>
      <c r="D3690">
        <f t="shared" si="173"/>
        <v>2020</v>
      </c>
      <c r="E3690">
        <v>-4.5999999999999996</v>
      </c>
    </row>
    <row r="3691" spans="1:5" x14ac:dyDescent="0.35">
      <c r="A3691" s="1">
        <v>43868</v>
      </c>
      <c r="B3691">
        <f t="shared" si="171"/>
        <v>7</v>
      </c>
      <c r="C3691">
        <f t="shared" si="172"/>
        <v>2</v>
      </c>
      <c r="D3691">
        <f t="shared" si="173"/>
        <v>2020</v>
      </c>
      <c r="E3691">
        <v>-2.1</v>
      </c>
    </row>
    <row r="3692" spans="1:5" x14ac:dyDescent="0.35">
      <c r="A3692" s="1">
        <v>43869</v>
      </c>
      <c r="B3692">
        <f t="shared" si="171"/>
        <v>8</v>
      </c>
      <c r="C3692">
        <f t="shared" si="172"/>
        <v>2</v>
      </c>
      <c r="D3692">
        <f t="shared" si="173"/>
        <v>2020</v>
      </c>
      <c r="E3692">
        <v>0.5</v>
      </c>
    </row>
    <row r="3693" spans="1:5" x14ac:dyDescent="0.35">
      <c r="A3693" s="1">
        <v>43870</v>
      </c>
      <c r="B3693">
        <f t="shared" si="171"/>
        <v>9</v>
      </c>
      <c r="C3693">
        <f t="shared" si="172"/>
        <v>2</v>
      </c>
      <c r="D3693">
        <f t="shared" si="173"/>
        <v>2020</v>
      </c>
      <c r="E3693">
        <v>4.9000000000000004</v>
      </c>
    </row>
    <row r="3694" spans="1:5" x14ac:dyDescent="0.35">
      <c r="A3694" s="1">
        <v>43871</v>
      </c>
      <c r="B3694">
        <f t="shared" si="171"/>
        <v>10</v>
      </c>
      <c r="C3694">
        <f t="shared" si="172"/>
        <v>2</v>
      </c>
      <c r="D3694">
        <f t="shared" si="173"/>
        <v>2020</v>
      </c>
      <c r="E3694">
        <v>8.5</v>
      </c>
    </row>
    <row r="3695" spans="1:5" x14ac:dyDescent="0.35">
      <c r="A3695" s="1">
        <v>43872</v>
      </c>
      <c r="B3695">
        <f t="shared" si="171"/>
        <v>11</v>
      </c>
      <c r="C3695">
        <f t="shared" si="172"/>
        <v>2</v>
      </c>
      <c r="D3695">
        <f t="shared" si="173"/>
        <v>2020</v>
      </c>
      <c r="E3695">
        <v>1.7</v>
      </c>
    </row>
    <row r="3696" spans="1:5" x14ac:dyDescent="0.35">
      <c r="A3696" s="1">
        <v>43873</v>
      </c>
      <c r="B3696">
        <f t="shared" si="171"/>
        <v>12</v>
      </c>
      <c r="C3696">
        <f t="shared" si="172"/>
        <v>2</v>
      </c>
      <c r="D3696">
        <f t="shared" si="173"/>
        <v>2020</v>
      </c>
      <c r="E3696">
        <v>0.7</v>
      </c>
    </row>
    <row r="3697" spans="1:5" x14ac:dyDescent="0.35">
      <c r="A3697" s="1">
        <v>43874</v>
      </c>
      <c r="B3697">
        <f t="shared" si="171"/>
        <v>13</v>
      </c>
      <c r="C3697">
        <f t="shared" si="172"/>
        <v>2</v>
      </c>
      <c r="D3697">
        <f t="shared" si="173"/>
        <v>2020</v>
      </c>
      <c r="E3697">
        <v>1.7</v>
      </c>
    </row>
    <row r="3698" spans="1:5" x14ac:dyDescent="0.35">
      <c r="A3698" s="1">
        <v>43875</v>
      </c>
      <c r="B3698">
        <f t="shared" si="171"/>
        <v>14</v>
      </c>
      <c r="C3698">
        <f t="shared" si="172"/>
        <v>2</v>
      </c>
      <c r="D3698">
        <f t="shared" si="173"/>
        <v>2020</v>
      </c>
      <c r="E3698">
        <v>2.5</v>
      </c>
    </row>
    <row r="3699" spans="1:5" x14ac:dyDescent="0.35">
      <c r="A3699" s="1">
        <v>43876</v>
      </c>
      <c r="B3699">
        <f t="shared" si="171"/>
        <v>15</v>
      </c>
      <c r="C3699">
        <f t="shared" si="172"/>
        <v>2</v>
      </c>
      <c r="D3699">
        <f t="shared" si="173"/>
        <v>2020</v>
      </c>
      <c r="E3699">
        <v>2.7</v>
      </c>
    </row>
    <row r="3700" spans="1:5" x14ac:dyDescent="0.35">
      <c r="A3700" s="1">
        <v>43877</v>
      </c>
      <c r="B3700">
        <f t="shared" si="171"/>
        <v>16</v>
      </c>
      <c r="C3700">
        <f t="shared" si="172"/>
        <v>2</v>
      </c>
      <c r="D3700">
        <f t="shared" si="173"/>
        <v>2020</v>
      </c>
      <c r="E3700">
        <v>6.7</v>
      </c>
    </row>
    <row r="3701" spans="1:5" x14ac:dyDescent="0.35">
      <c r="A3701" s="1">
        <v>43878</v>
      </c>
      <c r="B3701">
        <f t="shared" si="171"/>
        <v>17</v>
      </c>
      <c r="C3701">
        <f t="shared" si="172"/>
        <v>2</v>
      </c>
      <c r="D3701">
        <f t="shared" si="173"/>
        <v>2020</v>
      </c>
      <c r="E3701">
        <v>8.9</v>
      </c>
    </row>
    <row r="3702" spans="1:5" x14ac:dyDescent="0.35">
      <c r="A3702" s="1">
        <v>43879</v>
      </c>
      <c r="B3702">
        <f t="shared" si="171"/>
        <v>18</v>
      </c>
      <c r="C3702">
        <f t="shared" si="172"/>
        <v>2</v>
      </c>
      <c r="D3702">
        <f t="shared" si="173"/>
        <v>2020</v>
      </c>
      <c r="E3702">
        <v>3</v>
      </c>
    </row>
    <row r="3703" spans="1:5" x14ac:dyDescent="0.35">
      <c r="A3703" s="1">
        <v>43880</v>
      </c>
      <c r="B3703">
        <f t="shared" si="171"/>
        <v>19</v>
      </c>
      <c r="C3703">
        <f t="shared" si="172"/>
        <v>2</v>
      </c>
      <c r="D3703">
        <f t="shared" si="173"/>
        <v>2020</v>
      </c>
      <c r="E3703">
        <v>0.9</v>
      </c>
    </row>
    <row r="3704" spans="1:5" x14ac:dyDescent="0.35">
      <c r="A3704" s="1">
        <v>43881</v>
      </c>
      <c r="B3704">
        <f t="shared" si="171"/>
        <v>20</v>
      </c>
      <c r="C3704">
        <f t="shared" si="172"/>
        <v>2</v>
      </c>
      <c r="D3704">
        <f t="shared" si="173"/>
        <v>2020</v>
      </c>
      <c r="E3704">
        <v>4.0999999999999996</v>
      </c>
    </row>
    <row r="3705" spans="1:5" x14ac:dyDescent="0.35">
      <c r="A3705" s="1">
        <v>43882</v>
      </c>
      <c r="B3705">
        <f t="shared" si="171"/>
        <v>21</v>
      </c>
      <c r="C3705">
        <f t="shared" si="172"/>
        <v>2</v>
      </c>
      <c r="D3705">
        <f t="shared" si="173"/>
        <v>2020</v>
      </c>
      <c r="E3705">
        <v>3.1</v>
      </c>
    </row>
    <row r="3706" spans="1:5" x14ac:dyDescent="0.35">
      <c r="A3706" s="1">
        <v>43883</v>
      </c>
      <c r="B3706">
        <f t="shared" si="171"/>
        <v>22</v>
      </c>
      <c r="C3706">
        <f t="shared" si="172"/>
        <v>2</v>
      </c>
      <c r="D3706">
        <f t="shared" si="173"/>
        <v>2020</v>
      </c>
      <c r="E3706">
        <v>7.4</v>
      </c>
    </row>
    <row r="3707" spans="1:5" x14ac:dyDescent="0.35">
      <c r="A3707" s="1">
        <v>43884</v>
      </c>
      <c r="B3707">
        <f t="shared" si="171"/>
        <v>23</v>
      </c>
      <c r="C3707">
        <f t="shared" si="172"/>
        <v>2</v>
      </c>
      <c r="D3707">
        <f t="shared" si="173"/>
        <v>2020</v>
      </c>
      <c r="E3707">
        <v>10.7</v>
      </c>
    </row>
    <row r="3708" spans="1:5" x14ac:dyDescent="0.35">
      <c r="A3708" s="1">
        <v>43885</v>
      </c>
      <c r="B3708">
        <f t="shared" si="171"/>
        <v>24</v>
      </c>
      <c r="C3708">
        <f t="shared" si="172"/>
        <v>2</v>
      </c>
      <c r="D3708">
        <f t="shared" si="173"/>
        <v>2020</v>
      </c>
      <c r="E3708">
        <v>9.8000000000000007</v>
      </c>
    </row>
    <row r="3709" spans="1:5" x14ac:dyDescent="0.35">
      <c r="A3709" s="1">
        <v>43886</v>
      </c>
      <c r="B3709">
        <f t="shared" si="171"/>
        <v>25</v>
      </c>
      <c r="C3709">
        <f t="shared" si="172"/>
        <v>2</v>
      </c>
      <c r="D3709">
        <f t="shared" si="173"/>
        <v>2020</v>
      </c>
      <c r="E3709">
        <v>7.2</v>
      </c>
    </row>
    <row r="3710" spans="1:5" x14ac:dyDescent="0.35">
      <c r="A3710" s="1">
        <v>43887</v>
      </c>
      <c r="B3710">
        <f t="shared" si="171"/>
        <v>26</v>
      </c>
      <c r="C3710">
        <f t="shared" si="172"/>
        <v>2</v>
      </c>
      <c r="D3710">
        <f t="shared" si="173"/>
        <v>2020</v>
      </c>
      <c r="E3710">
        <v>-1</v>
      </c>
    </row>
    <row r="3711" spans="1:5" x14ac:dyDescent="0.35">
      <c r="A3711" s="1">
        <v>43888</v>
      </c>
      <c r="B3711">
        <f t="shared" si="171"/>
        <v>27</v>
      </c>
      <c r="C3711">
        <f t="shared" si="172"/>
        <v>2</v>
      </c>
      <c r="D3711">
        <f t="shared" si="173"/>
        <v>2020</v>
      </c>
      <c r="E3711">
        <v>-0.2</v>
      </c>
    </row>
    <row r="3712" spans="1:5" x14ac:dyDescent="0.35">
      <c r="A3712" s="1">
        <v>43889</v>
      </c>
      <c r="B3712">
        <f t="shared" si="171"/>
        <v>28</v>
      </c>
      <c r="C3712">
        <f t="shared" si="172"/>
        <v>2</v>
      </c>
      <c r="D3712">
        <f t="shared" si="173"/>
        <v>2020</v>
      </c>
      <c r="E3712">
        <v>0</v>
      </c>
    </row>
    <row r="3713" spans="1:5" x14ac:dyDescent="0.35">
      <c r="A3713" s="1">
        <v>43890</v>
      </c>
      <c r="B3713">
        <f t="shared" si="171"/>
        <v>29</v>
      </c>
      <c r="C3713">
        <f t="shared" si="172"/>
        <v>2</v>
      </c>
      <c r="D3713">
        <f t="shared" si="173"/>
        <v>2020</v>
      </c>
      <c r="E3713">
        <v>7.5</v>
      </c>
    </row>
    <row r="3714" spans="1:5" x14ac:dyDescent="0.35">
      <c r="A3714" s="1">
        <v>43891</v>
      </c>
      <c r="B3714">
        <f t="shared" ref="B3714:B3777" si="174">DAY(A3714)</f>
        <v>1</v>
      </c>
      <c r="C3714">
        <f t="shared" ref="C3714:C3777" si="175">MONTH(A3714)</f>
        <v>3</v>
      </c>
      <c r="D3714">
        <f t="shared" ref="D3714:D3777" si="176">YEAR(A3714)</f>
        <v>2020</v>
      </c>
      <c r="E3714">
        <v>4.5999999999999996</v>
      </c>
    </row>
    <row r="3715" spans="1:5" x14ac:dyDescent="0.35">
      <c r="A3715" s="1">
        <v>43892</v>
      </c>
      <c r="B3715">
        <f t="shared" si="174"/>
        <v>2</v>
      </c>
      <c r="C3715">
        <f t="shared" si="175"/>
        <v>3</v>
      </c>
      <c r="D3715">
        <f t="shared" si="176"/>
        <v>2020</v>
      </c>
      <c r="E3715">
        <v>3.2</v>
      </c>
    </row>
    <row r="3716" spans="1:5" x14ac:dyDescent="0.35">
      <c r="A3716" s="1">
        <v>43893</v>
      </c>
      <c r="B3716">
        <f t="shared" si="174"/>
        <v>3</v>
      </c>
      <c r="C3716">
        <f t="shared" si="175"/>
        <v>3</v>
      </c>
      <c r="D3716">
        <f t="shared" si="176"/>
        <v>2020</v>
      </c>
      <c r="E3716">
        <v>0.2</v>
      </c>
    </row>
    <row r="3717" spans="1:5" x14ac:dyDescent="0.35">
      <c r="A3717" s="1">
        <v>43894</v>
      </c>
      <c r="B3717">
        <f t="shared" si="174"/>
        <v>4</v>
      </c>
      <c r="C3717">
        <f t="shared" si="175"/>
        <v>3</v>
      </c>
      <c r="D3717">
        <f t="shared" si="176"/>
        <v>2020</v>
      </c>
      <c r="E3717">
        <v>0.2</v>
      </c>
    </row>
    <row r="3718" spans="1:5" x14ac:dyDescent="0.35">
      <c r="A3718" s="1">
        <v>43895</v>
      </c>
      <c r="B3718">
        <f t="shared" si="174"/>
        <v>5</v>
      </c>
      <c r="C3718">
        <f t="shared" si="175"/>
        <v>3</v>
      </c>
      <c r="D3718">
        <f t="shared" si="176"/>
        <v>2020</v>
      </c>
      <c r="E3718">
        <v>2.2999999999999998</v>
      </c>
    </row>
    <row r="3719" spans="1:5" x14ac:dyDescent="0.35">
      <c r="A3719" s="1">
        <v>43896</v>
      </c>
      <c r="B3719">
        <f t="shared" si="174"/>
        <v>6</v>
      </c>
      <c r="C3719">
        <f t="shared" si="175"/>
        <v>3</v>
      </c>
      <c r="D3719">
        <f t="shared" si="176"/>
        <v>2020</v>
      </c>
      <c r="E3719">
        <v>2.7</v>
      </c>
    </row>
    <row r="3720" spans="1:5" x14ac:dyDescent="0.35">
      <c r="A3720" s="1">
        <v>43897</v>
      </c>
      <c r="B3720">
        <f t="shared" si="174"/>
        <v>7</v>
      </c>
      <c r="C3720">
        <f t="shared" si="175"/>
        <v>3</v>
      </c>
      <c r="D3720">
        <f t="shared" si="176"/>
        <v>2020</v>
      </c>
      <c r="E3720">
        <v>0.3</v>
      </c>
    </row>
    <row r="3721" spans="1:5" x14ac:dyDescent="0.35">
      <c r="A3721" s="1">
        <v>43898</v>
      </c>
      <c r="B3721">
        <f t="shared" si="174"/>
        <v>8</v>
      </c>
      <c r="C3721">
        <f t="shared" si="175"/>
        <v>3</v>
      </c>
      <c r="D3721">
        <f t="shared" si="176"/>
        <v>2020</v>
      </c>
      <c r="E3721">
        <v>0.8</v>
      </c>
    </row>
    <row r="3722" spans="1:5" x14ac:dyDescent="0.35">
      <c r="A3722" s="1">
        <v>43899</v>
      </c>
      <c r="B3722">
        <f t="shared" si="174"/>
        <v>9</v>
      </c>
      <c r="C3722">
        <f t="shared" si="175"/>
        <v>3</v>
      </c>
      <c r="D3722">
        <f t="shared" si="176"/>
        <v>2020</v>
      </c>
      <c r="E3722">
        <v>2.9</v>
      </c>
    </row>
    <row r="3723" spans="1:5" x14ac:dyDescent="0.35">
      <c r="A3723" s="1">
        <v>43900</v>
      </c>
      <c r="B3723">
        <f t="shared" si="174"/>
        <v>10</v>
      </c>
      <c r="C3723">
        <f t="shared" si="175"/>
        <v>3</v>
      </c>
      <c r="D3723">
        <f t="shared" si="176"/>
        <v>2020</v>
      </c>
      <c r="E3723">
        <v>3.7</v>
      </c>
    </row>
    <row r="3724" spans="1:5" x14ac:dyDescent="0.35">
      <c r="A3724" s="1">
        <v>43901</v>
      </c>
      <c r="B3724">
        <f t="shared" si="174"/>
        <v>11</v>
      </c>
      <c r="C3724">
        <f t="shared" si="175"/>
        <v>3</v>
      </c>
      <c r="D3724">
        <f t="shared" si="176"/>
        <v>2020</v>
      </c>
      <c r="E3724">
        <v>9.6999999999999993</v>
      </c>
    </row>
    <row r="3725" spans="1:5" x14ac:dyDescent="0.35">
      <c r="A3725" s="1">
        <v>43902</v>
      </c>
      <c r="B3725">
        <f t="shared" si="174"/>
        <v>12</v>
      </c>
      <c r="C3725">
        <f t="shared" si="175"/>
        <v>3</v>
      </c>
      <c r="D3725">
        <f t="shared" si="176"/>
        <v>2020</v>
      </c>
      <c r="E3725">
        <v>10.199999999999999</v>
      </c>
    </row>
    <row r="3726" spans="1:5" x14ac:dyDescent="0.35">
      <c r="A3726" s="1">
        <v>43903</v>
      </c>
      <c r="B3726">
        <f t="shared" si="174"/>
        <v>13</v>
      </c>
      <c r="C3726">
        <f t="shared" si="175"/>
        <v>3</v>
      </c>
      <c r="D3726">
        <f t="shared" si="176"/>
        <v>2020</v>
      </c>
      <c r="E3726">
        <v>3.5</v>
      </c>
    </row>
    <row r="3727" spans="1:5" x14ac:dyDescent="0.35">
      <c r="A3727" s="1">
        <v>43904</v>
      </c>
      <c r="B3727">
        <f t="shared" si="174"/>
        <v>14</v>
      </c>
      <c r="C3727">
        <f t="shared" si="175"/>
        <v>3</v>
      </c>
      <c r="D3727">
        <f t="shared" si="176"/>
        <v>2020</v>
      </c>
      <c r="E3727">
        <v>2.4</v>
      </c>
    </row>
    <row r="3728" spans="1:5" x14ac:dyDescent="0.35">
      <c r="A3728" s="1">
        <v>43905</v>
      </c>
      <c r="B3728">
        <f t="shared" si="174"/>
        <v>15</v>
      </c>
      <c r="C3728">
        <f t="shared" si="175"/>
        <v>3</v>
      </c>
      <c r="D3728">
        <f t="shared" si="176"/>
        <v>2020</v>
      </c>
      <c r="E3728">
        <v>4.4000000000000004</v>
      </c>
    </row>
    <row r="3729" spans="1:5" x14ac:dyDescent="0.35">
      <c r="A3729" s="1">
        <v>43906</v>
      </c>
      <c r="B3729">
        <f t="shared" si="174"/>
        <v>16</v>
      </c>
      <c r="C3729">
        <f t="shared" si="175"/>
        <v>3</v>
      </c>
      <c r="D3729">
        <f t="shared" si="176"/>
        <v>2020</v>
      </c>
      <c r="E3729">
        <v>7.2</v>
      </c>
    </row>
    <row r="3730" spans="1:5" x14ac:dyDescent="0.35">
      <c r="A3730" s="1">
        <v>43907</v>
      </c>
      <c r="B3730">
        <f t="shared" si="174"/>
        <v>17</v>
      </c>
      <c r="C3730">
        <f t="shared" si="175"/>
        <v>3</v>
      </c>
      <c r="D3730">
        <f t="shared" si="176"/>
        <v>2020</v>
      </c>
      <c r="E3730">
        <v>7.7</v>
      </c>
    </row>
    <row r="3731" spans="1:5" x14ac:dyDescent="0.35">
      <c r="A3731" s="1">
        <v>43908</v>
      </c>
      <c r="B3731">
        <f t="shared" si="174"/>
        <v>18</v>
      </c>
      <c r="C3731">
        <f t="shared" si="175"/>
        <v>3</v>
      </c>
      <c r="D3731">
        <f t="shared" si="176"/>
        <v>2020</v>
      </c>
      <c r="E3731">
        <v>8.3000000000000007</v>
      </c>
    </row>
    <row r="3732" spans="1:5" x14ac:dyDescent="0.35">
      <c r="A3732" s="1">
        <v>43909</v>
      </c>
      <c r="B3732">
        <f t="shared" si="174"/>
        <v>19</v>
      </c>
      <c r="C3732">
        <f t="shared" si="175"/>
        <v>3</v>
      </c>
      <c r="D3732">
        <f t="shared" si="176"/>
        <v>2020</v>
      </c>
      <c r="E3732">
        <v>9.1</v>
      </c>
    </row>
    <row r="3733" spans="1:5" x14ac:dyDescent="0.35">
      <c r="A3733" s="1">
        <v>43910</v>
      </c>
      <c r="B3733">
        <f t="shared" si="174"/>
        <v>20</v>
      </c>
      <c r="C3733">
        <f t="shared" si="175"/>
        <v>3</v>
      </c>
      <c r="D3733">
        <f t="shared" si="176"/>
        <v>2020</v>
      </c>
      <c r="E3733">
        <v>9.4</v>
      </c>
    </row>
    <row r="3734" spans="1:5" x14ac:dyDescent="0.35">
      <c r="A3734" s="1">
        <v>43911</v>
      </c>
      <c r="B3734">
        <f t="shared" si="174"/>
        <v>21</v>
      </c>
      <c r="C3734">
        <f t="shared" si="175"/>
        <v>3</v>
      </c>
      <c r="D3734">
        <f t="shared" si="176"/>
        <v>2020</v>
      </c>
      <c r="E3734">
        <v>3.7</v>
      </c>
    </row>
    <row r="3735" spans="1:5" x14ac:dyDescent="0.35">
      <c r="A3735" s="1">
        <v>43912</v>
      </c>
      <c r="B3735">
        <f t="shared" si="174"/>
        <v>22</v>
      </c>
      <c r="C3735">
        <f t="shared" si="175"/>
        <v>3</v>
      </c>
      <c r="D3735">
        <f t="shared" si="176"/>
        <v>2020</v>
      </c>
      <c r="E3735">
        <v>-1.3</v>
      </c>
    </row>
    <row r="3736" spans="1:5" x14ac:dyDescent="0.35">
      <c r="A3736" s="1">
        <v>43913</v>
      </c>
      <c r="B3736">
        <f t="shared" si="174"/>
        <v>23</v>
      </c>
      <c r="C3736">
        <f t="shared" si="175"/>
        <v>3</v>
      </c>
      <c r="D3736">
        <f t="shared" si="176"/>
        <v>2020</v>
      </c>
      <c r="E3736">
        <v>-2.9</v>
      </c>
    </row>
    <row r="3737" spans="1:5" x14ac:dyDescent="0.35">
      <c r="A3737" s="1">
        <v>43914</v>
      </c>
      <c r="B3737">
        <f t="shared" si="174"/>
        <v>24</v>
      </c>
      <c r="C3737">
        <f t="shared" si="175"/>
        <v>3</v>
      </c>
      <c r="D3737">
        <f t="shared" si="176"/>
        <v>2020</v>
      </c>
      <c r="E3737">
        <v>-2.2000000000000002</v>
      </c>
    </row>
    <row r="3738" spans="1:5" x14ac:dyDescent="0.35">
      <c r="A3738" s="1">
        <v>43915</v>
      </c>
      <c r="B3738">
        <f t="shared" si="174"/>
        <v>25</v>
      </c>
      <c r="C3738">
        <f t="shared" si="175"/>
        <v>3</v>
      </c>
      <c r="D3738">
        <f t="shared" si="176"/>
        <v>2020</v>
      </c>
      <c r="E3738">
        <v>-1.7</v>
      </c>
    </row>
    <row r="3739" spans="1:5" x14ac:dyDescent="0.35">
      <c r="A3739" s="1">
        <v>43916</v>
      </c>
      <c r="B3739">
        <f t="shared" si="174"/>
        <v>26</v>
      </c>
      <c r="C3739">
        <f t="shared" si="175"/>
        <v>3</v>
      </c>
      <c r="D3739">
        <f t="shared" si="176"/>
        <v>2020</v>
      </c>
      <c r="E3739">
        <v>-2.2000000000000002</v>
      </c>
    </row>
    <row r="3740" spans="1:5" x14ac:dyDescent="0.35">
      <c r="A3740" s="1">
        <v>43917</v>
      </c>
      <c r="B3740">
        <f t="shared" si="174"/>
        <v>27</v>
      </c>
      <c r="C3740">
        <f t="shared" si="175"/>
        <v>3</v>
      </c>
      <c r="D3740">
        <f t="shared" si="176"/>
        <v>2020</v>
      </c>
      <c r="E3740">
        <v>3.4</v>
      </c>
    </row>
    <row r="3741" spans="1:5" x14ac:dyDescent="0.35">
      <c r="A3741" s="1">
        <v>43918</v>
      </c>
      <c r="B3741">
        <f t="shared" si="174"/>
        <v>28</v>
      </c>
      <c r="C3741">
        <f t="shared" si="175"/>
        <v>3</v>
      </c>
      <c r="D3741">
        <f t="shared" si="176"/>
        <v>2020</v>
      </c>
      <c r="E3741">
        <v>5.9</v>
      </c>
    </row>
    <row r="3742" spans="1:5" x14ac:dyDescent="0.35">
      <c r="A3742" s="1">
        <v>43919</v>
      </c>
      <c r="B3742">
        <f t="shared" si="174"/>
        <v>29</v>
      </c>
      <c r="C3742">
        <f t="shared" si="175"/>
        <v>3</v>
      </c>
      <c r="D3742">
        <f t="shared" si="176"/>
        <v>2020</v>
      </c>
      <c r="E3742">
        <v>1.6</v>
      </c>
    </row>
    <row r="3743" spans="1:5" x14ac:dyDescent="0.35">
      <c r="A3743" s="1">
        <v>43920</v>
      </c>
      <c r="B3743">
        <f t="shared" si="174"/>
        <v>30</v>
      </c>
      <c r="C3743">
        <f t="shared" si="175"/>
        <v>3</v>
      </c>
      <c r="D3743">
        <f t="shared" si="176"/>
        <v>2020</v>
      </c>
      <c r="E3743">
        <v>-2.5</v>
      </c>
    </row>
    <row r="3744" spans="1:5" x14ac:dyDescent="0.35">
      <c r="A3744" s="1">
        <v>43921</v>
      </c>
      <c r="B3744">
        <f t="shared" si="174"/>
        <v>31</v>
      </c>
      <c r="C3744">
        <f t="shared" si="175"/>
        <v>3</v>
      </c>
      <c r="D3744">
        <f t="shared" si="176"/>
        <v>2020</v>
      </c>
      <c r="E3744">
        <v>-3</v>
      </c>
    </row>
    <row r="3745" spans="1:5" x14ac:dyDescent="0.35">
      <c r="A3745" s="1">
        <v>43922</v>
      </c>
      <c r="B3745">
        <f t="shared" si="174"/>
        <v>1</v>
      </c>
      <c r="C3745">
        <f t="shared" si="175"/>
        <v>4</v>
      </c>
      <c r="D3745">
        <f t="shared" si="176"/>
        <v>2020</v>
      </c>
      <c r="E3745">
        <v>-0.2</v>
      </c>
    </row>
    <row r="3746" spans="1:5" x14ac:dyDescent="0.35">
      <c r="A3746" s="1">
        <v>43923</v>
      </c>
      <c r="B3746">
        <f t="shared" si="174"/>
        <v>2</v>
      </c>
      <c r="C3746">
        <f t="shared" si="175"/>
        <v>4</v>
      </c>
      <c r="D3746">
        <f t="shared" si="176"/>
        <v>2020</v>
      </c>
      <c r="E3746">
        <v>4.2</v>
      </c>
    </row>
    <row r="3747" spans="1:5" x14ac:dyDescent="0.35">
      <c r="A3747" s="1">
        <v>43924</v>
      </c>
      <c r="B3747">
        <f t="shared" si="174"/>
        <v>3</v>
      </c>
      <c r="C3747">
        <f t="shared" si="175"/>
        <v>4</v>
      </c>
      <c r="D3747">
        <f t="shared" si="176"/>
        <v>2020</v>
      </c>
      <c r="E3747">
        <v>4.7</v>
      </c>
    </row>
    <row r="3748" spans="1:5" x14ac:dyDescent="0.35">
      <c r="A3748" s="1">
        <v>43925</v>
      </c>
      <c r="B3748">
        <f t="shared" si="174"/>
        <v>4</v>
      </c>
      <c r="C3748">
        <f t="shared" si="175"/>
        <v>4</v>
      </c>
      <c r="D3748">
        <f t="shared" si="176"/>
        <v>2020</v>
      </c>
      <c r="E3748">
        <v>5.3</v>
      </c>
    </row>
    <row r="3749" spans="1:5" x14ac:dyDescent="0.35">
      <c r="A3749" s="1">
        <v>43926</v>
      </c>
      <c r="B3749">
        <f t="shared" si="174"/>
        <v>5</v>
      </c>
      <c r="C3749">
        <f t="shared" si="175"/>
        <v>4</v>
      </c>
      <c r="D3749">
        <f t="shared" si="176"/>
        <v>2020</v>
      </c>
      <c r="E3749">
        <v>6.9</v>
      </c>
    </row>
    <row r="3750" spans="1:5" x14ac:dyDescent="0.35">
      <c r="A3750" s="1">
        <v>43927</v>
      </c>
      <c r="B3750">
        <f t="shared" si="174"/>
        <v>6</v>
      </c>
      <c r="C3750">
        <f t="shared" si="175"/>
        <v>4</v>
      </c>
      <c r="D3750">
        <f t="shared" si="176"/>
        <v>2020</v>
      </c>
      <c r="E3750">
        <v>9.6999999999999993</v>
      </c>
    </row>
    <row r="3751" spans="1:5" x14ac:dyDescent="0.35">
      <c r="A3751" s="1">
        <v>43928</v>
      </c>
      <c r="B3751">
        <f t="shared" si="174"/>
        <v>7</v>
      </c>
      <c r="C3751">
        <f t="shared" si="175"/>
        <v>4</v>
      </c>
      <c r="D3751">
        <f t="shared" si="176"/>
        <v>2020</v>
      </c>
      <c r="E3751">
        <v>10.6</v>
      </c>
    </row>
    <row r="3752" spans="1:5" x14ac:dyDescent="0.35">
      <c r="A3752" s="1">
        <v>43929</v>
      </c>
      <c r="B3752">
        <f t="shared" si="174"/>
        <v>8</v>
      </c>
      <c r="C3752">
        <f t="shared" si="175"/>
        <v>4</v>
      </c>
      <c r="D3752">
        <f t="shared" si="176"/>
        <v>2020</v>
      </c>
      <c r="E3752">
        <v>10.7</v>
      </c>
    </row>
    <row r="3753" spans="1:5" x14ac:dyDescent="0.35">
      <c r="A3753" s="1">
        <v>43930</v>
      </c>
      <c r="B3753">
        <f t="shared" si="174"/>
        <v>9</v>
      </c>
      <c r="C3753">
        <f t="shared" si="175"/>
        <v>4</v>
      </c>
      <c r="D3753">
        <f t="shared" si="176"/>
        <v>2020</v>
      </c>
      <c r="E3753">
        <v>10.199999999999999</v>
      </c>
    </row>
    <row r="3754" spans="1:5" x14ac:dyDescent="0.35">
      <c r="A3754" s="1">
        <v>43931</v>
      </c>
      <c r="B3754">
        <f t="shared" si="174"/>
        <v>10</v>
      </c>
      <c r="C3754">
        <f t="shared" si="175"/>
        <v>4</v>
      </c>
      <c r="D3754">
        <f t="shared" si="176"/>
        <v>2020</v>
      </c>
      <c r="E3754">
        <v>10.6</v>
      </c>
    </row>
    <row r="3755" spans="1:5" x14ac:dyDescent="0.35">
      <c r="A3755" s="1">
        <v>43932</v>
      </c>
      <c r="B3755">
        <f t="shared" si="174"/>
        <v>11</v>
      </c>
      <c r="C3755">
        <f t="shared" si="175"/>
        <v>4</v>
      </c>
      <c r="D3755">
        <f t="shared" si="176"/>
        <v>2020</v>
      </c>
      <c r="E3755">
        <v>10.9</v>
      </c>
    </row>
    <row r="3756" spans="1:5" x14ac:dyDescent="0.35">
      <c r="A3756" s="1">
        <v>43933</v>
      </c>
      <c r="B3756">
        <f t="shared" si="174"/>
        <v>12</v>
      </c>
      <c r="C3756">
        <f t="shared" si="175"/>
        <v>4</v>
      </c>
      <c r="D3756">
        <f t="shared" si="176"/>
        <v>2020</v>
      </c>
      <c r="E3756">
        <v>12.4</v>
      </c>
    </row>
    <row r="3757" spans="1:5" x14ac:dyDescent="0.35">
      <c r="A3757" s="1">
        <v>43934</v>
      </c>
      <c r="B3757">
        <f t="shared" si="174"/>
        <v>13</v>
      </c>
      <c r="C3757">
        <f t="shared" si="175"/>
        <v>4</v>
      </c>
      <c r="D3757">
        <f t="shared" si="176"/>
        <v>2020</v>
      </c>
      <c r="E3757">
        <v>11.5</v>
      </c>
    </row>
    <row r="3758" spans="1:5" x14ac:dyDescent="0.35">
      <c r="A3758" s="1">
        <v>43935</v>
      </c>
      <c r="B3758">
        <f t="shared" si="174"/>
        <v>14</v>
      </c>
      <c r="C3758">
        <f t="shared" si="175"/>
        <v>4</v>
      </c>
      <c r="D3758">
        <f t="shared" si="176"/>
        <v>2020</v>
      </c>
      <c r="E3758">
        <v>2.2999999999999998</v>
      </c>
    </row>
    <row r="3759" spans="1:5" x14ac:dyDescent="0.35">
      <c r="A3759" s="1">
        <v>43936</v>
      </c>
      <c r="B3759">
        <f t="shared" si="174"/>
        <v>15</v>
      </c>
      <c r="C3759">
        <f t="shared" si="175"/>
        <v>4</v>
      </c>
      <c r="D3759">
        <f t="shared" si="176"/>
        <v>2020</v>
      </c>
      <c r="E3759">
        <v>6.4</v>
      </c>
    </row>
    <row r="3760" spans="1:5" x14ac:dyDescent="0.35">
      <c r="A3760" s="1">
        <v>43937</v>
      </c>
      <c r="B3760">
        <f t="shared" si="174"/>
        <v>16</v>
      </c>
      <c r="C3760">
        <f t="shared" si="175"/>
        <v>4</v>
      </c>
      <c r="D3760">
        <f t="shared" si="176"/>
        <v>2020</v>
      </c>
      <c r="E3760">
        <v>10.9</v>
      </c>
    </row>
    <row r="3761" spans="1:5" x14ac:dyDescent="0.35">
      <c r="A3761" s="1">
        <v>43938</v>
      </c>
      <c r="B3761">
        <f t="shared" si="174"/>
        <v>17</v>
      </c>
      <c r="C3761">
        <f t="shared" si="175"/>
        <v>4</v>
      </c>
      <c r="D3761">
        <f t="shared" si="176"/>
        <v>2020</v>
      </c>
      <c r="E3761">
        <v>13.1</v>
      </c>
    </row>
    <row r="3762" spans="1:5" x14ac:dyDescent="0.35">
      <c r="A3762" s="1">
        <v>43939</v>
      </c>
      <c r="B3762">
        <f t="shared" si="174"/>
        <v>18</v>
      </c>
      <c r="C3762">
        <f t="shared" si="175"/>
        <v>4</v>
      </c>
      <c r="D3762">
        <f t="shared" si="176"/>
        <v>2020</v>
      </c>
      <c r="E3762">
        <v>14.4</v>
      </c>
    </row>
    <row r="3763" spans="1:5" x14ac:dyDescent="0.35">
      <c r="A3763" s="1">
        <v>43940</v>
      </c>
      <c r="B3763">
        <f t="shared" si="174"/>
        <v>19</v>
      </c>
      <c r="C3763">
        <f t="shared" si="175"/>
        <v>4</v>
      </c>
      <c r="D3763">
        <f t="shared" si="176"/>
        <v>2020</v>
      </c>
      <c r="E3763">
        <v>13.3</v>
      </c>
    </row>
    <row r="3764" spans="1:5" x14ac:dyDescent="0.35">
      <c r="A3764" s="1">
        <v>43941</v>
      </c>
      <c r="B3764">
        <f t="shared" si="174"/>
        <v>20</v>
      </c>
      <c r="C3764">
        <f t="shared" si="175"/>
        <v>4</v>
      </c>
      <c r="D3764">
        <f t="shared" si="176"/>
        <v>2020</v>
      </c>
      <c r="E3764">
        <v>8.8000000000000007</v>
      </c>
    </row>
    <row r="3765" spans="1:5" x14ac:dyDescent="0.35">
      <c r="A3765" s="1">
        <v>43942</v>
      </c>
      <c r="B3765">
        <f t="shared" si="174"/>
        <v>21</v>
      </c>
      <c r="C3765">
        <f t="shared" si="175"/>
        <v>4</v>
      </c>
      <c r="D3765">
        <f t="shared" si="176"/>
        <v>2020</v>
      </c>
      <c r="E3765">
        <v>9.1999999999999993</v>
      </c>
    </row>
    <row r="3766" spans="1:5" x14ac:dyDescent="0.35">
      <c r="A3766" s="1">
        <v>43943</v>
      </c>
      <c r="B3766">
        <f t="shared" si="174"/>
        <v>22</v>
      </c>
      <c r="C3766">
        <f t="shared" si="175"/>
        <v>4</v>
      </c>
      <c r="D3766">
        <f t="shared" si="176"/>
        <v>2020</v>
      </c>
      <c r="E3766">
        <v>10.6</v>
      </c>
    </row>
    <row r="3767" spans="1:5" x14ac:dyDescent="0.35">
      <c r="A3767" s="1">
        <v>43944</v>
      </c>
      <c r="B3767">
        <f t="shared" si="174"/>
        <v>23</v>
      </c>
      <c r="C3767">
        <f t="shared" si="175"/>
        <v>4</v>
      </c>
      <c r="D3767">
        <f t="shared" si="176"/>
        <v>2020</v>
      </c>
      <c r="E3767">
        <v>10</v>
      </c>
    </row>
    <row r="3768" spans="1:5" x14ac:dyDescent="0.35">
      <c r="A3768" s="1">
        <v>43945</v>
      </c>
      <c r="B3768">
        <f t="shared" si="174"/>
        <v>24</v>
      </c>
      <c r="C3768">
        <f t="shared" si="175"/>
        <v>4</v>
      </c>
      <c r="D3768">
        <f t="shared" si="176"/>
        <v>2020</v>
      </c>
      <c r="E3768">
        <v>12.4</v>
      </c>
    </row>
    <row r="3769" spans="1:5" x14ac:dyDescent="0.35">
      <c r="A3769" s="1">
        <v>43946</v>
      </c>
      <c r="B3769">
        <f t="shared" si="174"/>
        <v>25</v>
      </c>
      <c r="C3769">
        <f t="shared" si="175"/>
        <v>4</v>
      </c>
      <c r="D3769">
        <f t="shared" si="176"/>
        <v>2020</v>
      </c>
      <c r="E3769">
        <v>12.4</v>
      </c>
    </row>
    <row r="3770" spans="1:5" x14ac:dyDescent="0.35">
      <c r="A3770" s="1">
        <v>43947</v>
      </c>
      <c r="B3770">
        <f t="shared" si="174"/>
        <v>26</v>
      </c>
      <c r="C3770">
        <f t="shared" si="175"/>
        <v>4</v>
      </c>
      <c r="D3770">
        <f t="shared" si="176"/>
        <v>2020</v>
      </c>
      <c r="E3770">
        <v>11.3</v>
      </c>
    </row>
    <row r="3771" spans="1:5" x14ac:dyDescent="0.35">
      <c r="A3771" s="1">
        <v>43948</v>
      </c>
      <c r="B3771">
        <f t="shared" si="174"/>
        <v>27</v>
      </c>
      <c r="C3771">
        <f t="shared" si="175"/>
        <v>4</v>
      </c>
      <c r="D3771">
        <f t="shared" si="176"/>
        <v>2020</v>
      </c>
      <c r="E3771">
        <v>12.8</v>
      </c>
    </row>
    <row r="3772" spans="1:5" x14ac:dyDescent="0.35">
      <c r="A3772" s="1">
        <v>43949</v>
      </c>
      <c r="B3772">
        <f t="shared" si="174"/>
        <v>28</v>
      </c>
      <c r="C3772">
        <f t="shared" si="175"/>
        <v>4</v>
      </c>
      <c r="D3772">
        <f t="shared" si="176"/>
        <v>2020</v>
      </c>
      <c r="E3772">
        <v>11.5</v>
      </c>
    </row>
    <row r="3773" spans="1:5" x14ac:dyDescent="0.35">
      <c r="A3773" s="1">
        <v>43950</v>
      </c>
      <c r="B3773">
        <f t="shared" si="174"/>
        <v>29</v>
      </c>
      <c r="C3773">
        <f t="shared" si="175"/>
        <v>4</v>
      </c>
      <c r="D3773">
        <f t="shared" si="176"/>
        <v>2020</v>
      </c>
      <c r="E3773">
        <v>7</v>
      </c>
    </row>
    <row r="3774" spans="1:5" x14ac:dyDescent="0.35">
      <c r="A3774" s="1">
        <v>43951</v>
      </c>
      <c r="B3774">
        <f t="shared" si="174"/>
        <v>30</v>
      </c>
      <c r="C3774">
        <f t="shared" si="175"/>
        <v>4</v>
      </c>
      <c r="D3774">
        <f t="shared" si="176"/>
        <v>2020</v>
      </c>
      <c r="E3774">
        <v>7.4</v>
      </c>
    </row>
    <row r="3775" spans="1:5" x14ac:dyDescent="0.35">
      <c r="A3775" s="1">
        <v>43952</v>
      </c>
      <c r="B3775">
        <f t="shared" si="174"/>
        <v>1</v>
      </c>
      <c r="C3775">
        <f t="shared" si="175"/>
        <v>5</v>
      </c>
      <c r="D3775">
        <f t="shared" si="176"/>
        <v>2020</v>
      </c>
      <c r="E3775">
        <v>7.7</v>
      </c>
    </row>
    <row r="3776" spans="1:5" x14ac:dyDescent="0.35">
      <c r="A3776" s="1">
        <v>43953</v>
      </c>
      <c r="B3776">
        <f t="shared" si="174"/>
        <v>2</v>
      </c>
      <c r="C3776">
        <f t="shared" si="175"/>
        <v>5</v>
      </c>
      <c r="D3776">
        <f t="shared" si="176"/>
        <v>2020</v>
      </c>
      <c r="E3776">
        <v>5.9</v>
      </c>
    </row>
    <row r="3777" spans="1:5" x14ac:dyDescent="0.35">
      <c r="A3777" s="1">
        <v>43954</v>
      </c>
      <c r="B3777">
        <f t="shared" si="174"/>
        <v>3</v>
      </c>
      <c r="C3777">
        <f t="shared" si="175"/>
        <v>5</v>
      </c>
      <c r="D3777">
        <f t="shared" si="176"/>
        <v>2020</v>
      </c>
      <c r="E3777">
        <v>7.9</v>
      </c>
    </row>
    <row r="3778" spans="1:5" x14ac:dyDescent="0.35">
      <c r="A3778" s="1">
        <v>43955</v>
      </c>
      <c r="B3778">
        <f t="shared" ref="B3778:B3841" si="177">DAY(A3778)</f>
        <v>4</v>
      </c>
      <c r="C3778">
        <f t="shared" ref="C3778:C3841" si="178">MONTH(A3778)</f>
        <v>5</v>
      </c>
      <c r="D3778">
        <f t="shared" ref="D3778:D3841" si="179">YEAR(A3778)</f>
        <v>2020</v>
      </c>
      <c r="E3778">
        <v>12.1</v>
      </c>
    </row>
    <row r="3779" spans="1:5" x14ac:dyDescent="0.35">
      <c r="A3779" s="1">
        <v>43956</v>
      </c>
      <c r="B3779">
        <f t="shared" si="177"/>
        <v>5</v>
      </c>
      <c r="C3779">
        <f t="shared" si="178"/>
        <v>5</v>
      </c>
      <c r="D3779">
        <f t="shared" si="179"/>
        <v>2020</v>
      </c>
      <c r="E3779">
        <v>7.6</v>
      </c>
    </row>
    <row r="3780" spans="1:5" x14ac:dyDescent="0.35">
      <c r="A3780" s="1">
        <v>43957</v>
      </c>
      <c r="B3780">
        <f t="shared" si="177"/>
        <v>6</v>
      </c>
      <c r="C3780">
        <f t="shared" si="178"/>
        <v>5</v>
      </c>
      <c r="D3780">
        <f t="shared" si="179"/>
        <v>2020</v>
      </c>
      <c r="E3780">
        <v>6.5</v>
      </c>
    </row>
    <row r="3781" spans="1:5" x14ac:dyDescent="0.35">
      <c r="A3781" s="1">
        <v>43958</v>
      </c>
      <c r="B3781">
        <f t="shared" si="177"/>
        <v>7</v>
      </c>
      <c r="C3781">
        <f t="shared" si="178"/>
        <v>5</v>
      </c>
      <c r="D3781">
        <f t="shared" si="179"/>
        <v>2020</v>
      </c>
      <c r="E3781">
        <v>10</v>
      </c>
    </row>
    <row r="3782" spans="1:5" x14ac:dyDescent="0.35">
      <c r="A3782" s="1">
        <v>43959</v>
      </c>
      <c r="B3782">
        <f t="shared" si="177"/>
        <v>8</v>
      </c>
      <c r="C3782">
        <f t="shared" si="178"/>
        <v>5</v>
      </c>
      <c r="D3782">
        <f t="shared" si="179"/>
        <v>2020</v>
      </c>
      <c r="E3782">
        <v>14.7</v>
      </c>
    </row>
    <row r="3783" spans="1:5" x14ac:dyDescent="0.35">
      <c r="A3783" s="1">
        <v>43960</v>
      </c>
      <c r="B3783">
        <f t="shared" si="177"/>
        <v>9</v>
      </c>
      <c r="C3783">
        <f t="shared" si="178"/>
        <v>5</v>
      </c>
      <c r="D3783">
        <f t="shared" si="179"/>
        <v>2020</v>
      </c>
      <c r="E3783">
        <v>16.399999999999999</v>
      </c>
    </row>
    <row r="3784" spans="1:5" x14ac:dyDescent="0.35">
      <c r="A3784" s="1">
        <v>43961</v>
      </c>
      <c r="B3784">
        <f t="shared" si="177"/>
        <v>10</v>
      </c>
      <c r="C3784">
        <f t="shared" si="178"/>
        <v>5</v>
      </c>
      <c r="D3784">
        <f t="shared" si="179"/>
        <v>2020</v>
      </c>
      <c r="E3784">
        <v>15.2</v>
      </c>
    </row>
    <row r="3785" spans="1:5" x14ac:dyDescent="0.35">
      <c r="A3785" s="1">
        <v>43962</v>
      </c>
      <c r="B3785">
        <f t="shared" si="177"/>
        <v>11</v>
      </c>
      <c r="C3785">
        <f t="shared" si="178"/>
        <v>5</v>
      </c>
      <c r="D3785">
        <f t="shared" si="179"/>
        <v>2020</v>
      </c>
      <c r="E3785">
        <v>10.9</v>
      </c>
    </row>
    <row r="3786" spans="1:5" x14ac:dyDescent="0.35">
      <c r="A3786" s="1">
        <v>43963</v>
      </c>
      <c r="B3786">
        <f t="shared" si="177"/>
        <v>12</v>
      </c>
      <c r="C3786">
        <f t="shared" si="178"/>
        <v>5</v>
      </c>
      <c r="D3786">
        <f t="shared" si="179"/>
        <v>2020</v>
      </c>
      <c r="E3786">
        <v>3.4</v>
      </c>
    </row>
    <row r="3787" spans="1:5" x14ac:dyDescent="0.35">
      <c r="A3787" s="1">
        <v>43964</v>
      </c>
      <c r="B3787">
        <f t="shared" si="177"/>
        <v>13</v>
      </c>
      <c r="C3787">
        <f t="shared" si="178"/>
        <v>5</v>
      </c>
      <c r="D3787">
        <f t="shared" si="179"/>
        <v>2020</v>
      </c>
      <c r="E3787">
        <v>6.6</v>
      </c>
    </row>
    <row r="3788" spans="1:5" x14ac:dyDescent="0.35">
      <c r="A3788" s="1">
        <v>43965</v>
      </c>
      <c r="B3788">
        <f t="shared" si="177"/>
        <v>14</v>
      </c>
      <c r="C3788">
        <f t="shared" si="178"/>
        <v>5</v>
      </c>
      <c r="D3788">
        <f t="shared" si="179"/>
        <v>2020</v>
      </c>
      <c r="E3788">
        <v>6.1</v>
      </c>
    </row>
    <row r="3789" spans="1:5" x14ac:dyDescent="0.35">
      <c r="A3789" s="1">
        <v>43966</v>
      </c>
      <c r="B3789">
        <f t="shared" si="177"/>
        <v>15</v>
      </c>
      <c r="C3789">
        <f t="shared" si="178"/>
        <v>5</v>
      </c>
      <c r="D3789">
        <f t="shared" si="179"/>
        <v>2020</v>
      </c>
      <c r="E3789">
        <v>6.3</v>
      </c>
    </row>
    <row r="3790" spans="1:5" x14ac:dyDescent="0.35">
      <c r="A3790" s="1">
        <v>43967</v>
      </c>
      <c r="B3790">
        <f t="shared" si="177"/>
        <v>16</v>
      </c>
      <c r="C3790">
        <f t="shared" si="178"/>
        <v>5</v>
      </c>
      <c r="D3790">
        <f t="shared" si="179"/>
        <v>2020</v>
      </c>
      <c r="E3790">
        <v>8.6</v>
      </c>
    </row>
    <row r="3791" spans="1:5" x14ac:dyDescent="0.35">
      <c r="A3791" s="1">
        <v>43968</v>
      </c>
      <c r="B3791">
        <f t="shared" si="177"/>
        <v>17</v>
      </c>
      <c r="C3791">
        <f t="shared" si="178"/>
        <v>5</v>
      </c>
      <c r="D3791">
        <f t="shared" si="179"/>
        <v>2020</v>
      </c>
      <c r="E3791">
        <v>12.5</v>
      </c>
    </row>
    <row r="3792" spans="1:5" x14ac:dyDescent="0.35">
      <c r="A3792" s="1">
        <v>43969</v>
      </c>
      <c r="B3792">
        <f t="shared" si="177"/>
        <v>18</v>
      </c>
      <c r="C3792">
        <f t="shared" si="178"/>
        <v>5</v>
      </c>
      <c r="D3792">
        <f t="shared" si="179"/>
        <v>2020</v>
      </c>
      <c r="E3792">
        <v>13.4</v>
      </c>
    </row>
    <row r="3793" spans="1:5" x14ac:dyDescent="0.35">
      <c r="A3793" s="1">
        <v>43970</v>
      </c>
      <c r="B3793">
        <f t="shared" si="177"/>
        <v>19</v>
      </c>
      <c r="C3793">
        <f t="shared" si="178"/>
        <v>5</v>
      </c>
      <c r="D3793">
        <f t="shared" si="179"/>
        <v>2020</v>
      </c>
      <c r="E3793">
        <v>14.2</v>
      </c>
    </row>
    <row r="3794" spans="1:5" x14ac:dyDescent="0.35">
      <c r="A3794" s="1">
        <v>43971</v>
      </c>
      <c r="B3794">
        <f t="shared" si="177"/>
        <v>20</v>
      </c>
      <c r="C3794">
        <f t="shared" si="178"/>
        <v>5</v>
      </c>
      <c r="D3794">
        <f t="shared" si="179"/>
        <v>2020</v>
      </c>
      <c r="E3794">
        <v>14.3</v>
      </c>
    </row>
    <row r="3795" spans="1:5" x14ac:dyDescent="0.35">
      <c r="A3795" s="1">
        <v>43972</v>
      </c>
      <c r="B3795">
        <f t="shared" si="177"/>
        <v>21</v>
      </c>
      <c r="C3795">
        <f t="shared" si="178"/>
        <v>5</v>
      </c>
      <c r="D3795">
        <f t="shared" si="179"/>
        <v>2020</v>
      </c>
      <c r="E3795">
        <v>14.3</v>
      </c>
    </row>
    <row r="3796" spans="1:5" x14ac:dyDescent="0.35">
      <c r="A3796" s="1">
        <v>43973</v>
      </c>
      <c r="B3796">
        <f t="shared" si="177"/>
        <v>22</v>
      </c>
      <c r="C3796">
        <f t="shared" si="178"/>
        <v>5</v>
      </c>
      <c r="D3796">
        <f t="shared" si="179"/>
        <v>2020</v>
      </c>
      <c r="E3796">
        <v>17.5</v>
      </c>
    </row>
    <row r="3797" spans="1:5" x14ac:dyDescent="0.35">
      <c r="A3797" s="1">
        <v>43974</v>
      </c>
      <c r="B3797">
        <f t="shared" si="177"/>
        <v>23</v>
      </c>
      <c r="C3797">
        <f t="shared" si="178"/>
        <v>5</v>
      </c>
      <c r="D3797">
        <f t="shared" si="179"/>
        <v>2020</v>
      </c>
      <c r="E3797">
        <v>14.2</v>
      </c>
    </row>
    <row r="3798" spans="1:5" x14ac:dyDescent="0.35">
      <c r="A3798" s="1">
        <v>43975</v>
      </c>
      <c r="B3798">
        <f t="shared" si="177"/>
        <v>24</v>
      </c>
      <c r="C3798">
        <f t="shared" si="178"/>
        <v>5</v>
      </c>
      <c r="D3798">
        <f t="shared" si="179"/>
        <v>2020</v>
      </c>
      <c r="E3798">
        <v>10.3</v>
      </c>
    </row>
    <row r="3799" spans="1:5" x14ac:dyDescent="0.35">
      <c r="A3799" s="1">
        <v>43976</v>
      </c>
      <c r="B3799">
        <f t="shared" si="177"/>
        <v>25</v>
      </c>
      <c r="C3799">
        <f t="shared" si="178"/>
        <v>5</v>
      </c>
      <c r="D3799">
        <f t="shared" si="179"/>
        <v>2020</v>
      </c>
      <c r="E3799">
        <v>10.8</v>
      </c>
    </row>
    <row r="3800" spans="1:5" x14ac:dyDescent="0.35">
      <c r="A3800" s="1">
        <v>43977</v>
      </c>
      <c r="B3800">
        <f t="shared" si="177"/>
        <v>26</v>
      </c>
      <c r="C3800">
        <f t="shared" si="178"/>
        <v>5</v>
      </c>
      <c r="D3800">
        <f t="shared" si="179"/>
        <v>2020</v>
      </c>
      <c r="E3800">
        <v>11.1</v>
      </c>
    </row>
    <row r="3801" spans="1:5" x14ac:dyDescent="0.35">
      <c r="A3801" s="1">
        <v>43978</v>
      </c>
      <c r="B3801">
        <f t="shared" si="177"/>
        <v>27</v>
      </c>
      <c r="C3801">
        <f t="shared" si="178"/>
        <v>5</v>
      </c>
      <c r="D3801">
        <f t="shared" si="179"/>
        <v>2020</v>
      </c>
      <c r="E3801">
        <v>12.4</v>
      </c>
    </row>
    <row r="3802" spans="1:5" x14ac:dyDescent="0.35">
      <c r="A3802" s="1">
        <v>43979</v>
      </c>
      <c r="B3802">
        <f t="shared" si="177"/>
        <v>28</v>
      </c>
      <c r="C3802">
        <f t="shared" si="178"/>
        <v>5</v>
      </c>
      <c r="D3802">
        <f t="shared" si="179"/>
        <v>2020</v>
      </c>
      <c r="E3802">
        <v>11.5</v>
      </c>
    </row>
    <row r="3803" spans="1:5" x14ac:dyDescent="0.35">
      <c r="A3803" s="1">
        <v>43980</v>
      </c>
      <c r="B3803">
        <f t="shared" si="177"/>
        <v>29</v>
      </c>
      <c r="C3803">
        <f t="shared" si="178"/>
        <v>5</v>
      </c>
      <c r="D3803">
        <f t="shared" si="179"/>
        <v>2020</v>
      </c>
      <c r="E3803">
        <v>10.1</v>
      </c>
    </row>
    <row r="3804" spans="1:5" x14ac:dyDescent="0.35">
      <c r="A3804" s="1">
        <v>43981</v>
      </c>
      <c r="B3804">
        <f t="shared" si="177"/>
        <v>30</v>
      </c>
      <c r="C3804">
        <f t="shared" si="178"/>
        <v>5</v>
      </c>
      <c r="D3804">
        <f t="shared" si="179"/>
        <v>2020</v>
      </c>
      <c r="E3804">
        <v>10.199999999999999</v>
      </c>
    </row>
    <row r="3805" spans="1:5" x14ac:dyDescent="0.35">
      <c r="A3805" s="1">
        <v>43982</v>
      </c>
      <c r="B3805">
        <f t="shared" si="177"/>
        <v>31</v>
      </c>
      <c r="C3805">
        <f t="shared" si="178"/>
        <v>5</v>
      </c>
      <c r="D3805">
        <f t="shared" si="179"/>
        <v>2020</v>
      </c>
      <c r="E3805">
        <v>10.7</v>
      </c>
    </row>
    <row r="3806" spans="1:5" x14ac:dyDescent="0.35">
      <c r="A3806" s="1">
        <v>43983</v>
      </c>
      <c r="B3806">
        <f t="shared" si="177"/>
        <v>1</v>
      </c>
      <c r="C3806">
        <f t="shared" si="178"/>
        <v>6</v>
      </c>
      <c r="D3806">
        <f t="shared" si="179"/>
        <v>2020</v>
      </c>
      <c r="E3806">
        <v>14.4</v>
      </c>
    </row>
    <row r="3807" spans="1:5" x14ac:dyDescent="0.35">
      <c r="A3807" s="1">
        <v>43984</v>
      </c>
      <c r="B3807">
        <f t="shared" si="177"/>
        <v>2</v>
      </c>
      <c r="C3807">
        <f t="shared" si="178"/>
        <v>6</v>
      </c>
      <c r="D3807">
        <f t="shared" si="179"/>
        <v>2020</v>
      </c>
      <c r="E3807">
        <v>14.5</v>
      </c>
    </row>
    <row r="3808" spans="1:5" x14ac:dyDescent="0.35">
      <c r="A3808" s="1">
        <v>43985</v>
      </c>
      <c r="B3808">
        <f t="shared" si="177"/>
        <v>3</v>
      </c>
      <c r="C3808">
        <f t="shared" si="178"/>
        <v>6</v>
      </c>
      <c r="D3808">
        <f t="shared" si="179"/>
        <v>2020</v>
      </c>
      <c r="E3808">
        <v>16.2</v>
      </c>
    </row>
    <row r="3809" spans="1:5" x14ac:dyDescent="0.35">
      <c r="A3809" s="1">
        <v>43986</v>
      </c>
      <c r="B3809">
        <f t="shared" si="177"/>
        <v>4</v>
      </c>
      <c r="C3809">
        <f t="shared" si="178"/>
        <v>6</v>
      </c>
      <c r="D3809">
        <f t="shared" si="179"/>
        <v>2020</v>
      </c>
      <c r="E3809">
        <v>12.2</v>
      </c>
    </row>
    <row r="3810" spans="1:5" x14ac:dyDescent="0.35">
      <c r="A3810" s="1">
        <v>43987</v>
      </c>
      <c r="B3810">
        <f t="shared" si="177"/>
        <v>5</v>
      </c>
      <c r="C3810">
        <f t="shared" si="178"/>
        <v>6</v>
      </c>
      <c r="D3810">
        <f t="shared" si="179"/>
        <v>2020</v>
      </c>
      <c r="E3810">
        <v>10.6</v>
      </c>
    </row>
    <row r="3811" spans="1:5" x14ac:dyDescent="0.35">
      <c r="A3811" s="1">
        <v>43988</v>
      </c>
      <c r="B3811">
        <f t="shared" si="177"/>
        <v>6</v>
      </c>
      <c r="C3811">
        <f t="shared" si="178"/>
        <v>6</v>
      </c>
      <c r="D3811">
        <f t="shared" si="179"/>
        <v>2020</v>
      </c>
      <c r="E3811">
        <v>13.3</v>
      </c>
    </row>
    <row r="3812" spans="1:5" x14ac:dyDescent="0.35">
      <c r="A3812" s="1">
        <v>43989</v>
      </c>
      <c r="B3812">
        <f t="shared" si="177"/>
        <v>7</v>
      </c>
      <c r="C3812">
        <f t="shared" si="178"/>
        <v>6</v>
      </c>
      <c r="D3812">
        <f t="shared" si="179"/>
        <v>2020</v>
      </c>
      <c r="E3812">
        <v>8.4</v>
      </c>
    </row>
    <row r="3813" spans="1:5" x14ac:dyDescent="0.35">
      <c r="A3813" s="1">
        <v>43990</v>
      </c>
      <c r="B3813">
        <f t="shared" si="177"/>
        <v>8</v>
      </c>
      <c r="C3813">
        <f t="shared" si="178"/>
        <v>6</v>
      </c>
      <c r="D3813">
        <f t="shared" si="179"/>
        <v>2020</v>
      </c>
      <c r="E3813">
        <v>10.1</v>
      </c>
    </row>
    <row r="3814" spans="1:5" x14ac:dyDescent="0.35">
      <c r="A3814" s="1">
        <v>43991</v>
      </c>
      <c r="B3814">
        <f t="shared" si="177"/>
        <v>9</v>
      </c>
      <c r="C3814">
        <f t="shared" si="178"/>
        <v>6</v>
      </c>
      <c r="D3814">
        <f t="shared" si="179"/>
        <v>2020</v>
      </c>
      <c r="E3814">
        <v>10.3</v>
      </c>
    </row>
    <row r="3815" spans="1:5" x14ac:dyDescent="0.35">
      <c r="A3815" s="1">
        <v>43992</v>
      </c>
      <c r="B3815">
        <f t="shared" si="177"/>
        <v>10</v>
      </c>
      <c r="C3815">
        <f t="shared" si="178"/>
        <v>6</v>
      </c>
      <c r="D3815">
        <f t="shared" si="179"/>
        <v>2020</v>
      </c>
      <c r="E3815">
        <v>10.9</v>
      </c>
    </row>
    <row r="3816" spans="1:5" x14ac:dyDescent="0.35">
      <c r="A3816" s="1">
        <v>43993</v>
      </c>
      <c r="B3816">
        <f t="shared" si="177"/>
        <v>11</v>
      </c>
      <c r="C3816">
        <f t="shared" si="178"/>
        <v>6</v>
      </c>
      <c r="D3816">
        <f t="shared" si="179"/>
        <v>2020</v>
      </c>
      <c r="E3816">
        <v>11.9</v>
      </c>
    </row>
    <row r="3817" spans="1:5" x14ac:dyDescent="0.35">
      <c r="A3817" s="1">
        <v>43994</v>
      </c>
      <c r="B3817">
        <f t="shared" si="177"/>
        <v>12</v>
      </c>
      <c r="C3817">
        <f t="shared" si="178"/>
        <v>6</v>
      </c>
      <c r="D3817">
        <f t="shared" si="179"/>
        <v>2020</v>
      </c>
      <c r="E3817">
        <v>16.899999999999999</v>
      </c>
    </row>
    <row r="3818" spans="1:5" x14ac:dyDescent="0.35">
      <c r="A3818" s="1">
        <v>43995</v>
      </c>
      <c r="B3818">
        <f t="shared" si="177"/>
        <v>13</v>
      </c>
      <c r="C3818">
        <f t="shared" si="178"/>
        <v>6</v>
      </c>
      <c r="D3818">
        <f t="shared" si="179"/>
        <v>2020</v>
      </c>
      <c r="E3818">
        <v>16.7</v>
      </c>
    </row>
    <row r="3819" spans="1:5" x14ac:dyDescent="0.35">
      <c r="A3819" s="1">
        <v>43996</v>
      </c>
      <c r="B3819">
        <f t="shared" si="177"/>
        <v>14</v>
      </c>
      <c r="C3819">
        <f t="shared" si="178"/>
        <v>6</v>
      </c>
      <c r="D3819">
        <f t="shared" si="179"/>
        <v>2020</v>
      </c>
      <c r="E3819">
        <v>11</v>
      </c>
    </row>
    <row r="3820" spans="1:5" x14ac:dyDescent="0.35">
      <c r="A3820" s="1">
        <v>43997</v>
      </c>
      <c r="B3820">
        <f t="shared" si="177"/>
        <v>15</v>
      </c>
      <c r="C3820">
        <f t="shared" si="178"/>
        <v>6</v>
      </c>
      <c r="D3820">
        <f t="shared" si="179"/>
        <v>2020</v>
      </c>
      <c r="E3820">
        <v>11.7</v>
      </c>
    </row>
    <row r="3821" spans="1:5" x14ac:dyDescent="0.35">
      <c r="A3821" s="1">
        <v>43998</v>
      </c>
      <c r="B3821">
        <f t="shared" si="177"/>
        <v>16</v>
      </c>
      <c r="C3821">
        <f t="shared" si="178"/>
        <v>6</v>
      </c>
      <c r="D3821">
        <f t="shared" si="179"/>
        <v>2020</v>
      </c>
      <c r="E3821">
        <v>12.3</v>
      </c>
    </row>
    <row r="3822" spans="1:5" x14ac:dyDescent="0.35">
      <c r="A3822" s="1">
        <v>43999</v>
      </c>
      <c r="B3822">
        <f t="shared" si="177"/>
        <v>17</v>
      </c>
      <c r="C3822">
        <f t="shared" si="178"/>
        <v>6</v>
      </c>
      <c r="D3822">
        <f t="shared" si="179"/>
        <v>2020</v>
      </c>
      <c r="E3822">
        <v>11.8</v>
      </c>
    </row>
    <row r="3823" spans="1:5" x14ac:dyDescent="0.35">
      <c r="A3823" s="1">
        <v>44000</v>
      </c>
      <c r="B3823">
        <f t="shared" si="177"/>
        <v>18</v>
      </c>
      <c r="C3823">
        <f t="shared" si="178"/>
        <v>6</v>
      </c>
      <c r="D3823">
        <f t="shared" si="179"/>
        <v>2020</v>
      </c>
      <c r="E3823">
        <v>13.8</v>
      </c>
    </row>
    <row r="3824" spans="1:5" x14ac:dyDescent="0.35">
      <c r="A3824" s="1">
        <v>44001</v>
      </c>
      <c r="B3824">
        <f t="shared" si="177"/>
        <v>19</v>
      </c>
      <c r="C3824">
        <f t="shared" si="178"/>
        <v>6</v>
      </c>
      <c r="D3824">
        <f t="shared" si="179"/>
        <v>2020</v>
      </c>
      <c r="E3824">
        <v>11.4</v>
      </c>
    </row>
    <row r="3825" spans="1:5" x14ac:dyDescent="0.35">
      <c r="A3825" s="1">
        <v>44002</v>
      </c>
      <c r="B3825">
        <f t="shared" si="177"/>
        <v>20</v>
      </c>
      <c r="C3825">
        <f t="shared" si="178"/>
        <v>6</v>
      </c>
      <c r="D3825">
        <f t="shared" si="179"/>
        <v>2020</v>
      </c>
      <c r="E3825">
        <v>12.6</v>
      </c>
    </row>
    <row r="3826" spans="1:5" x14ac:dyDescent="0.35">
      <c r="A3826" s="1">
        <v>44003</v>
      </c>
      <c r="B3826">
        <f t="shared" si="177"/>
        <v>21</v>
      </c>
      <c r="C3826">
        <f t="shared" si="178"/>
        <v>6</v>
      </c>
      <c r="D3826">
        <f t="shared" si="179"/>
        <v>2020</v>
      </c>
      <c r="E3826">
        <v>14.8</v>
      </c>
    </row>
    <row r="3827" spans="1:5" x14ac:dyDescent="0.35">
      <c r="A3827" s="1">
        <v>44004</v>
      </c>
      <c r="B3827">
        <f t="shared" si="177"/>
        <v>22</v>
      </c>
      <c r="C3827">
        <f t="shared" si="178"/>
        <v>6</v>
      </c>
      <c r="D3827">
        <f t="shared" si="179"/>
        <v>2020</v>
      </c>
      <c r="E3827">
        <v>15.7</v>
      </c>
    </row>
    <row r="3828" spans="1:5" x14ac:dyDescent="0.35">
      <c r="A3828" s="1">
        <v>44005</v>
      </c>
      <c r="B3828">
        <f t="shared" si="177"/>
        <v>23</v>
      </c>
      <c r="C3828">
        <f t="shared" si="178"/>
        <v>6</v>
      </c>
      <c r="D3828">
        <f t="shared" si="179"/>
        <v>2020</v>
      </c>
      <c r="E3828">
        <v>17.3</v>
      </c>
    </row>
    <row r="3829" spans="1:5" x14ac:dyDescent="0.35">
      <c r="A3829" s="1">
        <v>44006</v>
      </c>
      <c r="B3829">
        <f t="shared" si="177"/>
        <v>24</v>
      </c>
      <c r="C3829">
        <f t="shared" si="178"/>
        <v>6</v>
      </c>
      <c r="D3829">
        <f t="shared" si="179"/>
        <v>2020</v>
      </c>
      <c r="E3829">
        <v>17.5</v>
      </c>
    </row>
    <row r="3830" spans="1:5" x14ac:dyDescent="0.35">
      <c r="A3830" s="1">
        <v>44007</v>
      </c>
      <c r="B3830">
        <f t="shared" si="177"/>
        <v>25</v>
      </c>
      <c r="C3830">
        <f t="shared" si="178"/>
        <v>6</v>
      </c>
      <c r="D3830">
        <f t="shared" si="179"/>
        <v>2020</v>
      </c>
      <c r="E3830">
        <v>16.7</v>
      </c>
    </row>
    <row r="3831" spans="1:5" x14ac:dyDescent="0.35">
      <c r="A3831" s="1">
        <v>44008</v>
      </c>
      <c r="B3831">
        <f t="shared" si="177"/>
        <v>26</v>
      </c>
      <c r="C3831">
        <f t="shared" si="178"/>
        <v>6</v>
      </c>
      <c r="D3831">
        <f t="shared" si="179"/>
        <v>2020</v>
      </c>
      <c r="E3831">
        <v>16.7</v>
      </c>
    </row>
    <row r="3832" spans="1:5" x14ac:dyDescent="0.35">
      <c r="A3832" s="1">
        <v>44009</v>
      </c>
      <c r="B3832">
        <f t="shared" si="177"/>
        <v>27</v>
      </c>
      <c r="C3832">
        <f t="shared" si="178"/>
        <v>6</v>
      </c>
      <c r="D3832">
        <f t="shared" si="179"/>
        <v>2020</v>
      </c>
      <c r="E3832">
        <v>17.7</v>
      </c>
    </row>
    <row r="3833" spans="1:5" x14ac:dyDescent="0.35">
      <c r="A3833" s="1">
        <v>44010</v>
      </c>
      <c r="B3833">
        <f t="shared" si="177"/>
        <v>28</v>
      </c>
      <c r="C3833">
        <f t="shared" si="178"/>
        <v>6</v>
      </c>
      <c r="D3833">
        <f t="shared" si="179"/>
        <v>2020</v>
      </c>
      <c r="E3833">
        <v>17.399999999999999</v>
      </c>
    </row>
    <row r="3834" spans="1:5" x14ac:dyDescent="0.35">
      <c r="A3834" s="1">
        <v>44011</v>
      </c>
      <c r="B3834">
        <f t="shared" si="177"/>
        <v>29</v>
      </c>
      <c r="C3834">
        <f t="shared" si="178"/>
        <v>6</v>
      </c>
      <c r="D3834">
        <f t="shared" si="179"/>
        <v>2020</v>
      </c>
      <c r="E3834">
        <v>15.3</v>
      </c>
    </row>
    <row r="3835" spans="1:5" x14ac:dyDescent="0.35">
      <c r="A3835" s="1">
        <v>44012</v>
      </c>
      <c r="B3835">
        <f t="shared" si="177"/>
        <v>30</v>
      </c>
      <c r="C3835">
        <f t="shared" si="178"/>
        <v>6</v>
      </c>
      <c r="D3835">
        <f t="shared" si="179"/>
        <v>2020</v>
      </c>
      <c r="E3835">
        <v>17.3</v>
      </c>
    </row>
    <row r="3836" spans="1:5" x14ac:dyDescent="0.35">
      <c r="A3836" s="1">
        <v>44013</v>
      </c>
      <c r="B3836">
        <f t="shared" si="177"/>
        <v>1</v>
      </c>
      <c r="C3836">
        <f t="shared" si="178"/>
        <v>7</v>
      </c>
      <c r="D3836">
        <f t="shared" si="179"/>
        <v>2020</v>
      </c>
      <c r="E3836">
        <v>19.100000000000001</v>
      </c>
    </row>
    <row r="3837" spans="1:5" x14ac:dyDescent="0.35">
      <c r="A3837" s="1">
        <v>44014</v>
      </c>
      <c r="B3837">
        <f t="shared" si="177"/>
        <v>2</v>
      </c>
      <c r="C3837">
        <f t="shared" si="178"/>
        <v>7</v>
      </c>
      <c r="D3837">
        <f t="shared" si="179"/>
        <v>2020</v>
      </c>
      <c r="E3837">
        <v>17.7</v>
      </c>
    </row>
    <row r="3838" spans="1:5" x14ac:dyDescent="0.35">
      <c r="A3838" s="1">
        <v>44015</v>
      </c>
      <c r="B3838">
        <f t="shared" si="177"/>
        <v>3</v>
      </c>
      <c r="C3838">
        <f t="shared" si="178"/>
        <v>7</v>
      </c>
      <c r="D3838">
        <f t="shared" si="179"/>
        <v>2020</v>
      </c>
      <c r="E3838">
        <v>14.2</v>
      </c>
    </row>
    <row r="3839" spans="1:5" x14ac:dyDescent="0.35">
      <c r="A3839" s="1">
        <v>44016</v>
      </c>
      <c r="B3839">
        <f t="shared" si="177"/>
        <v>4</v>
      </c>
      <c r="C3839">
        <f t="shared" si="178"/>
        <v>7</v>
      </c>
      <c r="D3839">
        <f t="shared" si="179"/>
        <v>2020</v>
      </c>
      <c r="E3839">
        <v>16.100000000000001</v>
      </c>
    </row>
    <row r="3840" spans="1:5" x14ac:dyDescent="0.35">
      <c r="A3840" s="1">
        <v>44017</v>
      </c>
      <c r="B3840">
        <f t="shared" si="177"/>
        <v>5</v>
      </c>
      <c r="C3840">
        <f t="shared" si="178"/>
        <v>7</v>
      </c>
      <c r="D3840">
        <f t="shared" si="179"/>
        <v>2020</v>
      </c>
      <c r="E3840">
        <v>19.600000000000001</v>
      </c>
    </row>
    <row r="3841" spans="1:5" x14ac:dyDescent="0.35">
      <c r="A3841" s="1">
        <v>44018</v>
      </c>
      <c r="B3841">
        <f t="shared" si="177"/>
        <v>6</v>
      </c>
      <c r="C3841">
        <f t="shared" si="178"/>
        <v>7</v>
      </c>
      <c r="D3841">
        <f t="shared" si="179"/>
        <v>2020</v>
      </c>
      <c r="E3841">
        <v>15.9</v>
      </c>
    </row>
    <row r="3842" spans="1:5" x14ac:dyDescent="0.35">
      <c r="A3842" s="1">
        <v>44019</v>
      </c>
      <c r="B3842">
        <f t="shared" ref="B3842:B3905" si="180">DAY(A3842)</f>
        <v>7</v>
      </c>
      <c r="C3842">
        <f t="shared" ref="C3842:C3905" si="181">MONTH(A3842)</f>
        <v>7</v>
      </c>
      <c r="D3842">
        <f t="shared" ref="D3842:D3905" si="182">YEAR(A3842)</f>
        <v>2020</v>
      </c>
      <c r="E3842">
        <v>13.6</v>
      </c>
    </row>
    <row r="3843" spans="1:5" x14ac:dyDescent="0.35">
      <c r="A3843" s="1">
        <v>44020</v>
      </c>
      <c r="B3843">
        <f t="shared" si="180"/>
        <v>8</v>
      </c>
      <c r="C3843">
        <f t="shared" si="181"/>
        <v>7</v>
      </c>
      <c r="D3843">
        <f t="shared" si="182"/>
        <v>2020</v>
      </c>
      <c r="E3843">
        <v>16.899999999999999</v>
      </c>
    </row>
    <row r="3844" spans="1:5" x14ac:dyDescent="0.35">
      <c r="A3844" s="1">
        <v>44021</v>
      </c>
      <c r="B3844">
        <f t="shared" si="180"/>
        <v>9</v>
      </c>
      <c r="C3844">
        <f t="shared" si="181"/>
        <v>7</v>
      </c>
      <c r="D3844">
        <f t="shared" si="182"/>
        <v>2020</v>
      </c>
      <c r="E3844">
        <v>19.399999999999999</v>
      </c>
    </row>
    <row r="3845" spans="1:5" x14ac:dyDescent="0.35">
      <c r="A3845" s="1">
        <v>44022</v>
      </c>
      <c r="B3845">
        <f t="shared" si="180"/>
        <v>10</v>
      </c>
      <c r="C3845">
        <f t="shared" si="181"/>
        <v>7</v>
      </c>
      <c r="D3845">
        <f t="shared" si="182"/>
        <v>2020</v>
      </c>
      <c r="E3845">
        <v>19.5</v>
      </c>
    </row>
    <row r="3846" spans="1:5" x14ac:dyDescent="0.35">
      <c r="A3846" s="1">
        <v>44023</v>
      </c>
      <c r="B3846">
        <f t="shared" si="180"/>
        <v>11</v>
      </c>
      <c r="C3846">
        <f t="shared" si="181"/>
        <v>7</v>
      </c>
      <c r="D3846">
        <f t="shared" si="182"/>
        <v>2020</v>
      </c>
      <c r="E3846">
        <v>12.9</v>
      </c>
    </row>
    <row r="3847" spans="1:5" x14ac:dyDescent="0.35">
      <c r="A3847" s="1">
        <v>44024</v>
      </c>
      <c r="B3847">
        <f t="shared" si="180"/>
        <v>12</v>
      </c>
      <c r="C3847">
        <f t="shared" si="181"/>
        <v>7</v>
      </c>
      <c r="D3847">
        <f t="shared" si="182"/>
        <v>2020</v>
      </c>
      <c r="E3847">
        <v>14</v>
      </c>
    </row>
    <row r="3848" spans="1:5" x14ac:dyDescent="0.35">
      <c r="A3848" s="1">
        <v>44025</v>
      </c>
      <c r="B3848">
        <f t="shared" si="180"/>
        <v>13</v>
      </c>
      <c r="C3848">
        <f t="shared" si="181"/>
        <v>7</v>
      </c>
      <c r="D3848">
        <f t="shared" si="182"/>
        <v>2020</v>
      </c>
      <c r="E3848">
        <v>14.6</v>
      </c>
    </row>
    <row r="3849" spans="1:5" x14ac:dyDescent="0.35">
      <c r="A3849" s="1">
        <v>44026</v>
      </c>
      <c r="B3849">
        <f t="shared" si="180"/>
        <v>14</v>
      </c>
      <c r="C3849">
        <f t="shared" si="181"/>
        <v>7</v>
      </c>
      <c r="D3849">
        <f t="shared" si="182"/>
        <v>2020</v>
      </c>
      <c r="E3849">
        <v>16</v>
      </c>
    </row>
    <row r="3850" spans="1:5" x14ac:dyDescent="0.35">
      <c r="A3850" s="1">
        <v>44027</v>
      </c>
      <c r="B3850">
        <f t="shared" si="180"/>
        <v>15</v>
      </c>
      <c r="C3850">
        <f t="shared" si="181"/>
        <v>7</v>
      </c>
      <c r="D3850">
        <f t="shared" si="182"/>
        <v>2020</v>
      </c>
      <c r="E3850">
        <v>14.8</v>
      </c>
    </row>
    <row r="3851" spans="1:5" x14ac:dyDescent="0.35">
      <c r="A3851" s="1">
        <v>44028</v>
      </c>
      <c r="B3851">
        <f t="shared" si="180"/>
        <v>16</v>
      </c>
      <c r="C3851">
        <f t="shared" si="181"/>
        <v>7</v>
      </c>
      <c r="D3851">
        <f t="shared" si="182"/>
        <v>2020</v>
      </c>
      <c r="E3851">
        <v>12.1</v>
      </c>
    </row>
    <row r="3852" spans="1:5" x14ac:dyDescent="0.35">
      <c r="A3852" s="1">
        <v>44029</v>
      </c>
      <c r="B3852">
        <f t="shared" si="180"/>
        <v>17</v>
      </c>
      <c r="C3852">
        <f t="shared" si="181"/>
        <v>7</v>
      </c>
      <c r="D3852">
        <f t="shared" si="182"/>
        <v>2020</v>
      </c>
      <c r="E3852">
        <v>12.7</v>
      </c>
    </row>
    <row r="3853" spans="1:5" x14ac:dyDescent="0.35">
      <c r="A3853" s="1">
        <v>44030</v>
      </c>
      <c r="B3853">
        <f t="shared" si="180"/>
        <v>18</v>
      </c>
      <c r="C3853">
        <f t="shared" si="181"/>
        <v>7</v>
      </c>
      <c r="D3853">
        <f t="shared" si="182"/>
        <v>2020</v>
      </c>
      <c r="E3853">
        <v>14.3</v>
      </c>
    </row>
    <row r="3854" spans="1:5" x14ac:dyDescent="0.35">
      <c r="A3854" s="1">
        <v>44031</v>
      </c>
      <c r="B3854">
        <f t="shared" si="180"/>
        <v>19</v>
      </c>
      <c r="C3854">
        <f t="shared" si="181"/>
        <v>7</v>
      </c>
      <c r="D3854">
        <f t="shared" si="182"/>
        <v>2020</v>
      </c>
      <c r="E3854">
        <v>16.8</v>
      </c>
    </row>
    <row r="3855" spans="1:5" x14ac:dyDescent="0.35">
      <c r="A3855" s="1">
        <v>44032</v>
      </c>
      <c r="B3855">
        <f t="shared" si="180"/>
        <v>20</v>
      </c>
      <c r="C3855">
        <f t="shared" si="181"/>
        <v>7</v>
      </c>
      <c r="D3855">
        <f t="shared" si="182"/>
        <v>2020</v>
      </c>
      <c r="E3855">
        <v>18.899999999999999</v>
      </c>
    </row>
    <row r="3856" spans="1:5" x14ac:dyDescent="0.35">
      <c r="A3856" s="1">
        <v>44033</v>
      </c>
      <c r="B3856">
        <f t="shared" si="180"/>
        <v>21</v>
      </c>
      <c r="C3856">
        <f t="shared" si="181"/>
        <v>7</v>
      </c>
      <c r="D3856">
        <f t="shared" si="182"/>
        <v>2020</v>
      </c>
      <c r="E3856">
        <v>19.3</v>
      </c>
    </row>
    <row r="3857" spans="1:5" x14ac:dyDescent="0.35">
      <c r="A3857" s="1">
        <v>44034</v>
      </c>
      <c r="B3857">
        <f t="shared" si="180"/>
        <v>22</v>
      </c>
      <c r="C3857">
        <f t="shared" si="181"/>
        <v>7</v>
      </c>
      <c r="D3857">
        <f t="shared" si="182"/>
        <v>2020</v>
      </c>
      <c r="E3857">
        <v>18.5</v>
      </c>
    </row>
    <row r="3858" spans="1:5" x14ac:dyDescent="0.35">
      <c r="A3858" s="1">
        <v>44035</v>
      </c>
      <c r="B3858">
        <f t="shared" si="180"/>
        <v>23</v>
      </c>
      <c r="C3858">
        <f t="shared" si="181"/>
        <v>7</v>
      </c>
      <c r="D3858">
        <f t="shared" si="182"/>
        <v>2020</v>
      </c>
      <c r="E3858">
        <v>18.600000000000001</v>
      </c>
    </row>
    <row r="3859" spans="1:5" x14ac:dyDescent="0.35">
      <c r="A3859" s="1">
        <v>44036</v>
      </c>
      <c r="B3859">
        <f t="shared" si="180"/>
        <v>24</v>
      </c>
      <c r="C3859">
        <f t="shared" si="181"/>
        <v>7</v>
      </c>
      <c r="D3859">
        <f t="shared" si="182"/>
        <v>2020</v>
      </c>
      <c r="E3859">
        <v>15.7</v>
      </c>
    </row>
    <row r="3860" spans="1:5" x14ac:dyDescent="0.35">
      <c r="A3860" s="1">
        <v>44037</v>
      </c>
      <c r="B3860">
        <f t="shared" si="180"/>
        <v>25</v>
      </c>
      <c r="C3860">
        <f t="shared" si="181"/>
        <v>7</v>
      </c>
      <c r="D3860">
        <f t="shared" si="182"/>
        <v>2020</v>
      </c>
      <c r="E3860">
        <v>18.2</v>
      </c>
    </row>
    <row r="3861" spans="1:5" x14ac:dyDescent="0.35">
      <c r="A3861" s="1">
        <v>44038</v>
      </c>
      <c r="B3861">
        <f t="shared" si="180"/>
        <v>26</v>
      </c>
      <c r="C3861">
        <f t="shared" si="181"/>
        <v>7</v>
      </c>
      <c r="D3861">
        <f t="shared" si="182"/>
        <v>2020</v>
      </c>
      <c r="E3861">
        <v>17.2</v>
      </c>
    </row>
    <row r="3862" spans="1:5" x14ac:dyDescent="0.35">
      <c r="A3862" s="1">
        <v>44039</v>
      </c>
      <c r="B3862">
        <f t="shared" si="180"/>
        <v>27</v>
      </c>
      <c r="C3862">
        <f t="shared" si="181"/>
        <v>7</v>
      </c>
      <c r="D3862">
        <f t="shared" si="182"/>
        <v>2020</v>
      </c>
      <c r="E3862">
        <v>19.7</v>
      </c>
    </row>
    <row r="3863" spans="1:5" x14ac:dyDescent="0.35">
      <c r="A3863" s="1">
        <v>44040</v>
      </c>
      <c r="B3863">
        <f t="shared" si="180"/>
        <v>28</v>
      </c>
      <c r="C3863">
        <f t="shared" si="181"/>
        <v>7</v>
      </c>
      <c r="D3863">
        <f t="shared" si="182"/>
        <v>2020</v>
      </c>
      <c r="E3863">
        <v>21.8</v>
      </c>
    </row>
    <row r="3864" spans="1:5" x14ac:dyDescent="0.35">
      <c r="A3864" s="1">
        <v>44041</v>
      </c>
      <c r="B3864">
        <f t="shared" si="180"/>
        <v>29</v>
      </c>
      <c r="C3864">
        <f t="shared" si="181"/>
        <v>7</v>
      </c>
      <c r="D3864">
        <f t="shared" si="182"/>
        <v>2020</v>
      </c>
      <c r="E3864">
        <v>18.600000000000001</v>
      </c>
    </row>
    <row r="3865" spans="1:5" x14ac:dyDescent="0.35">
      <c r="A3865" s="1">
        <v>44042</v>
      </c>
      <c r="B3865">
        <f t="shared" si="180"/>
        <v>30</v>
      </c>
      <c r="C3865">
        <f t="shared" si="181"/>
        <v>7</v>
      </c>
      <c r="D3865">
        <f t="shared" si="182"/>
        <v>2020</v>
      </c>
      <c r="E3865">
        <v>20.7</v>
      </c>
    </row>
    <row r="3866" spans="1:5" x14ac:dyDescent="0.35">
      <c r="A3866" s="1">
        <v>44043</v>
      </c>
      <c r="B3866">
        <f t="shared" si="180"/>
        <v>31</v>
      </c>
      <c r="C3866">
        <f t="shared" si="181"/>
        <v>7</v>
      </c>
      <c r="D3866">
        <f t="shared" si="182"/>
        <v>2020</v>
      </c>
      <c r="E3866">
        <v>22.8</v>
      </c>
    </row>
    <row r="3867" spans="1:5" x14ac:dyDescent="0.35">
      <c r="A3867" s="1">
        <v>44044</v>
      </c>
      <c r="B3867">
        <f t="shared" si="180"/>
        <v>1</v>
      </c>
      <c r="C3867">
        <f t="shared" si="181"/>
        <v>8</v>
      </c>
      <c r="D3867">
        <f t="shared" si="182"/>
        <v>2020</v>
      </c>
      <c r="E3867">
        <v>21.6</v>
      </c>
    </row>
    <row r="3868" spans="1:5" x14ac:dyDescent="0.35">
      <c r="A3868" s="1">
        <v>44045</v>
      </c>
      <c r="B3868">
        <f t="shared" si="180"/>
        <v>2</v>
      </c>
      <c r="C3868">
        <f t="shared" si="181"/>
        <v>8</v>
      </c>
      <c r="D3868">
        <f t="shared" si="182"/>
        <v>2020</v>
      </c>
      <c r="E3868">
        <v>17.8</v>
      </c>
    </row>
    <row r="3869" spans="1:5" x14ac:dyDescent="0.35">
      <c r="A3869" s="1">
        <v>44046</v>
      </c>
      <c r="B3869">
        <f t="shared" si="180"/>
        <v>3</v>
      </c>
      <c r="C3869">
        <f t="shared" si="181"/>
        <v>8</v>
      </c>
      <c r="D3869">
        <f t="shared" si="182"/>
        <v>2020</v>
      </c>
      <c r="E3869">
        <v>13.8</v>
      </c>
    </row>
    <row r="3870" spans="1:5" x14ac:dyDescent="0.35">
      <c r="A3870" s="1">
        <v>44047</v>
      </c>
      <c r="B3870">
        <f t="shared" si="180"/>
        <v>4</v>
      </c>
      <c r="C3870">
        <f t="shared" si="181"/>
        <v>8</v>
      </c>
      <c r="D3870">
        <f t="shared" si="182"/>
        <v>2020</v>
      </c>
      <c r="E3870">
        <v>11</v>
      </c>
    </row>
    <row r="3871" spans="1:5" x14ac:dyDescent="0.35">
      <c r="A3871" s="1">
        <v>44048</v>
      </c>
      <c r="B3871">
        <f t="shared" si="180"/>
        <v>5</v>
      </c>
      <c r="C3871">
        <f t="shared" si="181"/>
        <v>8</v>
      </c>
      <c r="D3871">
        <f t="shared" si="182"/>
        <v>2020</v>
      </c>
      <c r="E3871">
        <v>13.3</v>
      </c>
    </row>
    <row r="3872" spans="1:5" x14ac:dyDescent="0.35">
      <c r="A3872" s="1">
        <v>44049</v>
      </c>
      <c r="B3872">
        <f t="shared" si="180"/>
        <v>6</v>
      </c>
      <c r="C3872">
        <f t="shared" si="181"/>
        <v>8</v>
      </c>
      <c r="D3872">
        <f t="shared" si="182"/>
        <v>2020</v>
      </c>
      <c r="E3872">
        <v>16.600000000000001</v>
      </c>
    </row>
    <row r="3873" spans="1:5" x14ac:dyDescent="0.35">
      <c r="A3873" s="1">
        <v>44050</v>
      </c>
      <c r="B3873">
        <f t="shared" si="180"/>
        <v>7</v>
      </c>
      <c r="C3873">
        <f t="shared" si="181"/>
        <v>8</v>
      </c>
      <c r="D3873">
        <f t="shared" si="182"/>
        <v>2020</v>
      </c>
      <c r="E3873">
        <v>18.8</v>
      </c>
    </row>
    <row r="3874" spans="1:5" x14ac:dyDescent="0.35">
      <c r="A3874" s="1">
        <v>44051</v>
      </c>
      <c r="B3874">
        <f t="shared" si="180"/>
        <v>8</v>
      </c>
      <c r="C3874">
        <f t="shared" si="181"/>
        <v>8</v>
      </c>
      <c r="D3874">
        <f t="shared" si="182"/>
        <v>2020</v>
      </c>
      <c r="E3874">
        <v>19.600000000000001</v>
      </c>
    </row>
    <row r="3875" spans="1:5" x14ac:dyDescent="0.35">
      <c r="A3875" s="1">
        <v>44052</v>
      </c>
      <c r="B3875">
        <f t="shared" si="180"/>
        <v>9</v>
      </c>
      <c r="C3875">
        <f t="shared" si="181"/>
        <v>8</v>
      </c>
      <c r="D3875">
        <f t="shared" si="182"/>
        <v>2020</v>
      </c>
      <c r="E3875">
        <v>20.5</v>
      </c>
    </row>
    <row r="3876" spans="1:5" x14ac:dyDescent="0.35">
      <c r="A3876" s="1">
        <v>44053</v>
      </c>
      <c r="B3876">
        <f t="shared" si="180"/>
        <v>10</v>
      </c>
      <c r="C3876">
        <f t="shared" si="181"/>
        <v>8</v>
      </c>
      <c r="D3876">
        <f t="shared" si="182"/>
        <v>2020</v>
      </c>
      <c r="E3876">
        <v>21.1</v>
      </c>
    </row>
    <row r="3877" spans="1:5" x14ac:dyDescent="0.35">
      <c r="A3877" s="1">
        <v>44054</v>
      </c>
      <c r="B3877">
        <f t="shared" si="180"/>
        <v>11</v>
      </c>
      <c r="C3877">
        <f t="shared" si="181"/>
        <v>8</v>
      </c>
      <c r="D3877">
        <f t="shared" si="182"/>
        <v>2020</v>
      </c>
      <c r="E3877">
        <v>21.4</v>
      </c>
    </row>
    <row r="3878" spans="1:5" x14ac:dyDescent="0.35">
      <c r="A3878" s="1">
        <v>44055</v>
      </c>
      <c r="B3878">
        <f t="shared" si="180"/>
        <v>12</v>
      </c>
      <c r="C3878">
        <f t="shared" si="181"/>
        <v>8</v>
      </c>
      <c r="D3878">
        <f t="shared" si="182"/>
        <v>2020</v>
      </c>
      <c r="E3878">
        <v>21.6</v>
      </c>
    </row>
    <row r="3879" spans="1:5" x14ac:dyDescent="0.35">
      <c r="A3879" s="1">
        <v>44056</v>
      </c>
      <c r="B3879">
        <f t="shared" si="180"/>
        <v>13</v>
      </c>
      <c r="C3879">
        <f t="shared" si="181"/>
        <v>8</v>
      </c>
      <c r="D3879">
        <f t="shared" si="182"/>
        <v>2020</v>
      </c>
      <c r="E3879">
        <v>17.8</v>
      </c>
    </row>
    <row r="3880" spans="1:5" x14ac:dyDescent="0.35">
      <c r="A3880" s="1">
        <v>44057</v>
      </c>
      <c r="B3880">
        <f t="shared" si="180"/>
        <v>14</v>
      </c>
      <c r="C3880">
        <f t="shared" si="181"/>
        <v>8</v>
      </c>
      <c r="D3880">
        <f t="shared" si="182"/>
        <v>2020</v>
      </c>
      <c r="E3880">
        <v>17.3</v>
      </c>
    </row>
    <row r="3881" spans="1:5" x14ac:dyDescent="0.35">
      <c r="A3881" s="1">
        <v>44058</v>
      </c>
      <c r="B3881">
        <f t="shared" si="180"/>
        <v>15</v>
      </c>
      <c r="C3881">
        <f t="shared" si="181"/>
        <v>8</v>
      </c>
      <c r="D3881">
        <f t="shared" si="182"/>
        <v>2020</v>
      </c>
      <c r="E3881">
        <v>18.8</v>
      </c>
    </row>
    <row r="3882" spans="1:5" x14ac:dyDescent="0.35">
      <c r="A3882" s="1">
        <v>44059</v>
      </c>
      <c r="B3882">
        <f t="shared" si="180"/>
        <v>16</v>
      </c>
      <c r="C3882">
        <f t="shared" si="181"/>
        <v>8</v>
      </c>
      <c r="D3882">
        <f t="shared" si="182"/>
        <v>2020</v>
      </c>
      <c r="E3882">
        <v>18.399999999999999</v>
      </c>
    </row>
    <row r="3883" spans="1:5" x14ac:dyDescent="0.35">
      <c r="A3883" s="1">
        <v>44060</v>
      </c>
      <c r="B3883">
        <f t="shared" si="180"/>
        <v>17</v>
      </c>
      <c r="C3883">
        <f t="shared" si="181"/>
        <v>8</v>
      </c>
      <c r="D3883">
        <f t="shared" si="182"/>
        <v>2020</v>
      </c>
      <c r="E3883">
        <v>16.5</v>
      </c>
    </row>
    <row r="3884" spans="1:5" x14ac:dyDescent="0.35">
      <c r="A3884" s="1">
        <v>44061</v>
      </c>
      <c r="B3884">
        <f t="shared" si="180"/>
        <v>18</v>
      </c>
      <c r="C3884">
        <f t="shared" si="181"/>
        <v>8</v>
      </c>
      <c r="D3884">
        <f t="shared" si="182"/>
        <v>2020</v>
      </c>
      <c r="E3884">
        <v>16.5</v>
      </c>
    </row>
    <row r="3885" spans="1:5" x14ac:dyDescent="0.35">
      <c r="A3885" s="1">
        <v>44062</v>
      </c>
      <c r="B3885">
        <f t="shared" si="180"/>
        <v>19</v>
      </c>
      <c r="C3885">
        <f t="shared" si="181"/>
        <v>8</v>
      </c>
      <c r="D3885">
        <f t="shared" si="182"/>
        <v>2020</v>
      </c>
      <c r="E3885">
        <v>17.2</v>
      </c>
    </row>
    <row r="3886" spans="1:5" x14ac:dyDescent="0.35">
      <c r="A3886" s="1">
        <v>44063</v>
      </c>
      <c r="B3886">
        <f t="shared" si="180"/>
        <v>20</v>
      </c>
      <c r="C3886">
        <f t="shared" si="181"/>
        <v>8</v>
      </c>
      <c r="D3886">
        <f t="shared" si="182"/>
        <v>2020</v>
      </c>
      <c r="E3886">
        <v>21.8</v>
      </c>
    </row>
    <row r="3887" spans="1:5" x14ac:dyDescent="0.35">
      <c r="A3887" s="1">
        <v>44064</v>
      </c>
      <c r="B3887">
        <f t="shared" si="180"/>
        <v>21</v>
      </c>
      <c r="C3887">
        <f t="shared" si="181"/>
        <v>8</v>
      </c>
      <c r="D3887">
        <f t="shared" si="182"/>
        <v>2020</v>
      </c>
      <c r="E3887">
        <v>23.2</v>
      </c>
    </row>
    <row r="3888" spans="1:5" x14ac:dyDescent="0.35">
      <c r="A3888" s="1">
        <v>44065</v>
      </c>
      <c r="B3888">
        <f t="shared" si="180"/>
        <v>22</v>
      </c>
      <c r="C3888">
        <f t="shared" si="181"/>
        <v>8</v>
      </c>
      <c r="D3888">
        <f t="shared" si="182"/>
        <v>2020</v>
      </c>
      <c r="E3888">
        <v>17.3</v>
      </c>
    </row>
    <row r="3889" spans="1:5" x14ac:dyDescent="0.35">
      <c r="A3889" s="1">
        <v>44066</v>
      </c>
      <c r="B3889">
        <f t="shared" si="180"/>
        <v>23</v>
      </c>
      <c r="C3889">
        <f t="shared" si="181"/>
        <v>8</v>
      </c>
      <c r="D3889">
        <f t="shared" si="182"/>
        <v>2020</v>
      </c>
      <c r="E3889">
        <v>16.100000000000001</v>
      </c>
    </row>
    <row r="3890" spans="1:5" x14ac:dyDescent="0.35">
      <c r="A3890" s="1">
        <v>44067</v>
      </c>
      <c r="B3890">
        <f t="shared" si="180"/>
        <v>24</v>
      </c>
      <c r="C3890">
        <f t="shared" si="181"/>
        <v>8</v>
      </c>
      <c r="D3890">
        <f t="shared" si="182"/>
        <v>2020</v>
      </c>
      <c r="E3890">
        <v>14.6</v>
      </c>
    </row>
    <row r="3891" spans="1:5" x14ac:dyDescent="0.35">
      <c r="A3891" s="1">
        <v>44068</v>
      </c>
      <c r="B3891">
        <f t="shared" si="180"/>
        <v>25</v>
      </c>
      <c r="C3891">
        <f t="shared" si="181"/>
        <v>8</v>
      </c>
      <c r="D3891">
        <f t="shared" si="182"/>
        <v>2020</v>
      </c>
      <c r="E3891">
        <v>16.3</v>
      </c>
    </row>
    <row r="3892" spans="1:5" x14ac:dyDescent="0.35">
      <c r="A3892" s="1">
        <v>44069</v>
      </c>
      <c r="B3892">
        <f t="shared" si="180"/>
        <v>26</v>
      </c>
      <c r="C3892">
        <f t="shared" si="181"/>
        <v>8</v>
      </c>
      <c r="D3892">
        <f t="shared" si="182"/>
        <v>2020</v>
      </c>
      <c r="E3892">
        <v>20.2</v>
      </c>
    </row>
    <row r="3893" spans="1:5" x14ac:dyDescent="0.35">
      <c r="A3893" s="1">
        <v>44070</v>
      </c>
      <c r="B3893">
        <f t="shared" si="180"/>
        <v>27</v>
      </c>
      <c r="C3893">
        <f t="shared" si="181"/>
        <v>8</v>
      </c>
      <c r="D3893">
        <f t="shared" si="182"/>
        <v>2020</v>
      </c>
      <c r="E3893">
        <v>15.2</v>
      </c>
    </row>
    <row r="3894" spans="1:5" x14ac:dyDescent="0.35">
      <c r="A3894" s="1">
        <v>44071</v>
      </c>
      <c r="B3894">
        <f t="shared" si="180"/>
        <v>28</v>
      </c>
      <c r="C3894">
        <f t="shared" si="181"/>
        <v>8</v>
      </c>
      <c r="D3894">
        <f t="shared" si="182"/>
        <v>2020</v>
      </c>
      <c r="E3894">
        <v>16.2</v>
      </c>
    </row>
    <row r="3895" spans="1:5" x14ac:dyDescent="0.35">
      <c r="A3895" s="1">
        <v>44072</v>
      </c>
      <c r="B3895">
        <f t="shared" si="180"/>
        <v>29</v>
      </c>
      <c r="C3895">
        <f t="shared" si="181"/>
        <v>8</v>
      </c>
      <c r="D3895">
        <f t="shared" si="182"/>
        <v>2020</v>
      </c>
      <c r="E3895">
        <v>11.7</v>
      </c>
    </row>
    <row r="3896" spans="1:5" x14ac:dyDescent="0.35">
      <c r="A3896" s="1">
        <v>44073</v>
      </c>
      <c r="B3896">
        <f t="shared" si="180"/>
        <v>30</v>
      </c>
      <c r="C3896">
        <f t="shared" si="181"/>
        <v>8</v>
      </c>
      <c r="D3896">
        <f t="shared" si="182"/>
        <v>2020</v>
      </c>
      <c r="E3896">
        <v>10.3</v>
      </c>
    </row>
    <row r="3897" spans="1:5" x14ac:dyDescent="0.35">
      <c r="A3897" s="1">
        <v>44074</v>
      </c>
      <c r="B3897">
        <f t="shared" si="180"/>
        <v>31</v>
      </c>
      <c r="C3897">
        <f t="shared" si="181"/>
        <v>8</v>
      </c>
      <c r="D3897">
        <f t="shared" si="182"/>
        <v>2020</v>
      </c>
      <c r="E3897">
        <v>11.4</v>
      </c>
    </row>
    <row r="3898" spans="1:5" x14ac:dyDescent="0.35">
      <c r="A3898" s="1">
        <v>44075</v>
      </c>
      <c r="B3898">
        <f t="shared" si="180"/>
        <v>1</v>
      </c>
      <c r="C3898">
        <f t="shared" si="181"/>
        <v>9</v>
      </c>
      <c r="D3898">
        <f t="shared" si="182"/>
        <v>2020</v>
      </c>
      <c r="E3898">
        <v>10.7</v>
      </c>
    </row>
    <row r="3899" spans="1:5" x14ac:dyDescent="0.35">
      <c r="A3899" s="1">
        <v>44076</v>
      </c>
      <c r="B3899">
        <f t="shared" si="180"/>
        <v>2</v>
      </c>
      <c r="C3899">
        <f t="shared" si="181"/>
        <v>9</v>
      </c>
      <c r="D3899">
        <f t="shared" si="182"/>
        <v>2020</v>
      </c>
      <c r="E3899">
        <v>11.4</v>
      </c>
    </row>
    <row r="3900" spans="1:5" x14ac:dyDescent="0.35">
      <c r="A3900" s="1">
        <v>44077</v>
      </c>
      <c r="B3900">
        <f t="shared" si="180"/>
        <v>3</v>
      </c>
      <c r="C3900">
        <f t="shared" si="181"/>
        <v>9</v>
      </c>
      <c r="D3900">
        <f t="shared" si="182"/>
        <v>2020</v>
      </c>
      <c r="E3900">
        <v>13.1</v>
      </c>
    </row>
    <row r="3901" spans="1:5" x14ac:dyDescent="0.35">
      <c r="A3901" s="1">
        <v>44078</v>
      </c>
      <c r="B3901">
        <f t="shared" si="180"/>
        <v>4</v>
      </c>
      <c r="C3901">
        <f t="shared" si="181"/>
        <v>9</v>
      </c>
      <c r="D3901">
        <f t="shared" si="182"/>
        <v>2020</v>
      </c>
      <c r="E3901">
        <v>16.899999999999999</v>
      </c>
    </row>
    <row r="3902" spans="1:5" x14ac:dyDescent="0.35">
      <c r="A3902" s="1">
        <v>44079</v>
      </c>
      <c r="B3902">
        <f t="shared" si="180"/>
        <v>5</v>
      </c>
      <c r="C3902">
        <f t="shared" si="181"/>
        <v>9</v>
      </c>
      <c r="D3902">
        <f t="shared" si="182"/>
        <v>2020</v>
      </c>
      <c r="E3902">
        <v>17.8</v>
      </c>
    </row>
    <row r="3903" spans="1:5" x14ac:dyDescent="0.35">
      <c r="A3903" s="1">
        <v>44080</v>
      </c>
      <c r="B3903">
        <f t="shared" si="180"/>
        <v>6</v>
      </c>
      <c r="C3903">
        <f t="shared" si="181"/>
        <v>9</v>
      </c>
      <c r="D3903">
        <f t="shared" si="182"/>
        <v>2020</v>
      </c>
      <c r="E3903">
        <v>12.5</v>
      </c>
    </row>
    <row r="3904" spans="1:5" x14ac:dyDescent="0.35">
      <c r="A3904" s="1">
        <v>44081</v>
      </c>
      <c r="B3904">
        <f t="shared" si="180"/>
        <v>7</v>
      </c>
      <c r="C3904">
        <f t="shared" si="181"/>
        <v>9</v>
      </c>
      <c r="D3904">
        <f t="shared" si="182"/>
        <v>2020</v>
      </c>
      <c r="E3904">
        <v>11.4</v>
      </c>
    </row>
    <row r="3905" spans="1:5" x14ac:dyDescent="0.35">
      <c r="A3905" s="1">
        <v>44082</v>
      </c>
      <c r="B3905">
        <f t="shared" si="180"/>
        <v>8</v>
      </c>
      <c r="C3905">
        <f t="shared" si="181"/>
        <v>9</v>
      </c>
      <c r="D3905">
        <f t="shared" si="182"/>
        <v>2020</v>
      </c>
      <c r="E3905">
        <v>13.5</v>
      </c>
    </row>
    <row r="3906" spans="1:5" x14ac:dyDescent="0.35">
      <c r="A3906" s="1">
        <v>44083</v>
      </c>
      <c r="B3906">
        <f t="shared" ref="B3906:B3969" si="183">DAY(A3906)</f>
        <v>9</v>
      </c>
      <c r="C3906">
        <f t="shared" ref="C3906:C3969" si="184">MONTH(A3906)</f>
        <v>9</v>
      </c>
      <c r="D3906">
        <f t="shared" ref="D3906:D3969" si="185">YEAR(A3906)</f>
        <v>2020</v>
      </c>
      <c r="E3906">
        <v>15.4</v>
      </c>
    </row>
    <row r="3907" spans="1:5" x14ac:dyDescent="0.35">
      <c r="A3907" s="1">
        <v>44084</v>
      </c>
      <c r="B3907">
        <f t="shared" si="183"/>
        <v>10</v>
      </c>
      <c r="C3907">
        <f t="shared" si="184"/>
        <v>9</v>
      </c>
      <c r="D3907">
        <f t="shared" si="185"/>
        <v>2020</v>
      </c>
      <c r="E3907">
        <v>15.6</v>
      </c>
    </row>
    <row r="3908" spans="1:5" x14ac:dyDescent="0.35">
      <c r="A3908" s="1">
        <v>44085</v>
      </c>
      <c r="B3908">
        <f t="shared" si="183"/>
        <v>11</v>
      </c>
      <c r="C3908">
        <f t="shared" si="184"/>
        <v>9</v>
      </c>
      <c r="D3908">
        <f t="shared" si="185"/>
        <v>2020</v>
      </c>
      <c r="E3908">
        <v>16.399999999999999</v>
      </c>
    </row>
    <row r="3909" spans="1:5" x14ac:dyDescent="0.35">
      <c r="A3909" s="1">
        <v>44086</v>
      </c>
      <c r="B3909">
        <f t="shared" si="183"/>
        <v>12</v>
      </c>
      <c r="C3909">
        <f t="shared" si="184"/>
        <v>9</v>
      </c>
      <c r="D3909">
        <f t="shared" si="185"/>
        <v>2020</v>
      </c>
      <c r="E3909">
        <v>16.399999999999999</v>
      </c>
    </row>
    <row r="3910" spans="1:5" x14ac:dyDescent="0.35">
      <c r="A3910" s="1">
        <v>44087</v>
      </c>
      <c r="B3910">
        <f t="shared" si="183"/>
        <v>13</v>
      </c>
      <c r="C3910">
        <f t="shared" si="184"/>
        <v>9</v>
      </c>
      <c r="D3910">
        <f t="shared" si="185"/>
        <v>2020</v>
      </c>
      <c r="E3910">
        <v>16.600000000000001</v>
      </c>
    </row>
    <row r="3911" spans="1:5" x14ac:dyDescent="0.35">
      <c r="A3911" s="1">
        <v>44088</v>
      </c>
      <c r="B3911">
        <f t="shared" si="183"/>
        <v>14</v>
      </c>
      <c r="C3911">
        <f t="shared" si="184"/>
        <v>9</v>
      </c>
      <c r="D3911">
        <f t="shared" si="185"/>
        <v>2020</v>
      </c>
      <c r="E3911">
        <v>17.600000000000001</v>
      </c>
    </row>
    <row r="3912" spans="1:5" x14ac:dyDescent="0.35">
      <c r="A3912" s="1">
        <v>44089</v>
      </c>
      <c r="B3912">
        <f t="shared" si="183"/>
        <v>15</v>
      </c>
      <c r="C3912">
        <f t="shared" si="184"/>
        <v>9</v>
      </c>
      <c r="D3912">
        <f t="shared" si="185"/>
        <v>2020</v>
      </c>
      <c r="E3912">
        <v>18.3</v>
      </c>
    </row>
    <row r="3913" spans="1:5" x14ac:dyDescent="0.35">
      <c r="A3913" s="1">
        <v>44090</v>
      </c>
      <c r="B3913">
        <f t="shared" si="183"/>
        <v>16</v>
      </c>
      <c r="C3913">
        <f t="shared" si="184"/>
        <v>9</v>
      </c>
      <c r="D3913">
        <f t="shared" si="185"/>
        <v>2020</v>
      </c>
      <c r="E3913">
        <v>17.600000000000001</v>
      </c>
    </row>
    <row r="3914" spans="1:5" x14ac:dyDescent="0.35">
      <c r="A3914" s="1">
        <v>44091</v>
      </c>
      <c r="B3914">
        <f t="shared" si="183"/>
        <v>17</v>
      </c>
      <c r="C3914">
        <f t="shared" si="184"/>
        <v>9</v>
      </c>
      <c r="D3914">
        <f t="shared" si="185"/>
        <v>2020</v>
      </c>
      <c r="E3914">
        <v>16.899999999999999</v>
      </c>
    </row>
    <row r="3915" spans="1:5" x14ac:dyDescent="0.35">
      <c r="A3915" s="1">
        <v>44092</v>
      </c>
      <c r="B3915">
        <f t="shared" si="183"/>
        <v>18</v>
      </c>
      <c r="C3915">
        <f t="shared" si="184"/>
        <v>9</v>
      </c>
      <c r="D3915">
        <f t="shared" si="185"/>
        <v>2020</v>
      </c>
      <c r="E3915">
        <v>14.3</v>
      </c>
    </row>
    <row r="3916" spans="1:5" x14ac:dyDescent="0.35">
      <c r="A3916" s="1">
        <v>44093</v>
      </c>
      <c r="B3916">
        <f t="shared" si="183"/>
        <v>19</v>
      </c>
      <c r="C3916">
        <f t="shared" si="184"/>
        <v>9</v>
      </c>
      <c r="D3916">
        <f t="shared" si="185"/>
        <v>2020</v>
      </c>
      <c r="E3916">
        <v>15.2</v>
      </c>
    </row>
    <row r="3917" spans="1:5" x14ac:dyDescent="0.35">
      <c r="A3917" s="1">
        <v>44094</v>
      </c>
      <c r="B3917">
        <f t="shared" si="183"/>
        <v>20</v>
      </c>
      <c r="C3917">
        <f t="shared" si="184"/>
        <v>9</v>
      </c>
      <c r="D3917">
        <f t="shared" si="185"/>
        <v>2020</v>
      </c>
      <c r="E3917">
        <v>16.399999999999999</v>
      </c>
    </row>
    <row r="3918" spans="1:5" x14ac:dyDescent="0.35">
      <c r="A3918" s="1">
        <v>44095</v>
      </c>
      <c r="B3918">
        <f t="shared" si="183"/>
        <v>21</v>
      </c>
      <c r="C3918">
        <f t="shared" si="184"/>
        <v>9</v>
      </c>
      <c r="D3918">
        <f t="shared" si="185"/>
        <v>2020</v>
      </c>
      <c r="E3918">
        <v>14.7</v>
      </c>
    </row>
    <row r="3919" spans="1:5" x14ac:dyDescent="0.35">
      <c r="A3919" s="1">
        <v>44096</v>
      </c>
      <c r="B3919">
        <f t="shared" si="183"/>
        <v>22</v>
      </c>
      <c r="C3919">
        <f t="shared" si="184"/>
        <v>9</v>
      </c>
      <c r="D3919">
        <f t="shared" si="185"/>
        <v>2020</v>
      </c>
      <c r="E3919">
        <v>15</v>
      </c>
    </row>
    <row r="3920" spans="1:5" x14ac:dyDescent="0.35">
      <c r="A3920" s="1">
        <v>44097</v>
      </c>
      <c r="B3920">
        <f t="shared" si="183"/>
        <v>23</v>
      </c>
      <c r="C3920">
        <f t="shared" si="184"/>
        <v>9</v>
      </c>
      <c r="D3920">
        <f t="shared" si="185"/>
        <v>2020</v>
      </c>
      <c r="E3920">
        <v>13.8</v>
      </c>
    </row>
    <row r="3921" spans="1:5" x14ac:dyDescent="0.35">
      <c r="A3921" s="1">
        <v>44098</v>
      </c>
      <c r="B3921">
        <f t="shared" si="183"/>
        <v>24</v>
      </c>
      <c r="C3921">
        <f t="shared" si="184"/>
        <v>9</v>
      </c>
      <c r="D3921">
        <f t="shared" si="185"/>
        <v>2020</v>
      </c>
      <c r="E3921">
        <v>13.8</v>
      </c>
    </row>
    <row r="3922" spans="1:5" x14ac:dyDescent="0.35">
      <c r="A3922" s="1">
        <v>44099</v>
      </c>
      <c r="B3922">
        <f t="shared" si="183"/>
        <v>25</v>
      </c>
      <c r="C3922">
        <f t="shared" si="184"/>
        <v>9</v>
      </c>
      <c r="D3922">
        <f t="shared" si="185"/>
        <v>2020</v>
      </c>
      <c r="E3922">
        <v>5.9</v>
      </c>
    </row>
    <row r="3923" spans="1:5" x14ac:dyDescent="0.35">
      <c r="A3923" s="1">
        <v>44100</v>
      </c>
      <c r="B3923">
        <f t="shared" si="183"/>
        <v>26</v>
      </c>
      <c r="C3923">
        <f t="shared" si="184"/>
        <v>9</v>
      </c>
      <c r="D3923">
        <f t="shared" si="185"/>
        <v>2020</v>
      </c>
      <c r="E3923">
        <v>3.5</v>
      </c>
    </row>
    <row r="3924" spans="1:5" x14ac:dyDescent="0.35">
      <c r="A3924" s="1">
        <v>44101</v>
      </c>
      <c r="B3924">
        <f t="shared" si="183"/>
        <v>27</v>
      </c>
      <c r="C3924">
        <f t="shared" si="184"/>
        <v>9</v>
      </c>
      <c r="D3924">
        <f t="shared" si="185"/>
        <v>2020</v>
      </c>
      <c r="E3924">
        <v>7.3</v>
      </c>
    </row>
    <row r="3925" spans="1:5" x14ac:dyDescent="0.35">
      <c r="A3925" s="1">
        <v>44102</v>
      </c>
      <c r="B3925">
        <f t="shared" si="183"/>
        <v>28</v>
      </c>
      <c r="C3925">
        <f t="shared" si="184"/>
        <v>9</v>
      </c>
      <c r="D3925">
        <f t="shared" si="185"/>
        <v>2020</v>
      </c>
      <c r="E3925">
        <v>6.9</v>
      </c>
    </row>
    <row r="3926" spans="1:5" x14ac:dyDescent="0.35">
      <c r="A3926" s="1">
        <v>44103</v>
      </c>
      <c r="B3926">
        <f t="shared" si="183"/>
        <v>29</v>
      </c>
      <c r="C3926">
        <f t="shared" si="184"/>
        <v>9</v>
      </c>
      <c r="D3926">
        <f t="shared" si="185"/>
        <v>2020</v>
      </c>
      <c r="E3926">
        <v>8.3000000000000007</v>
      </c>
    </row>
    <row r="3927" spans="1:5" x14ac:dyDescent="0.35">
      <c r="A3927" s="1">
        <v>44104</v>
      </c>
      <c r="B3927">
        <f t="shared" si="183"/>
        <v>30</v>
      </c>
      <c r="C3927">
        <f t="shared" si="184"/>
        <v>9</v>
      </c>
      <c r="D3927">
        <f t="shared" si="185"/>
        <v>2020</v>
      </c>
      <c r="E3927">
        <v>11.3</v>
      </c>
    </row>
    <row r="3928" spans="1:5" x14ac:dyDescent="0.35">
      <c r="A3928" s="1">
        <v>44105</v>
      </c>
      <c r="B3928">
        <f t="shared" si="183"/>
        <v>1</v>
      </c>
      <c r="C3928">
        <f t="shared" si="184"/>
        <v>10</v>
      </c>
      <c r="D3928">
        <f t="shared" si="185"/>
        <v>2020</v>
      </c>
      <c r="E3928">
        <v>11.3</v>
      </c>
    </row>
    <row r="3929" spans="1:5" x14ac:dyDescent="0.35">
      <c r="A3929" s="1">
        <v>44106</v>
      </c>
      <c r="B3929">
        <f t="shared" si="183"/>
        <v>2</v>
      </c>
      <c r="C3929">
        <f t="shared" si="184"/>
        <v>10</v>
      </c>
      <c r="D3929">
        <f t="shared" si="185"/>
        <v>2020</v>
      </c>
      <c r="E3929">
        <v>13.9</v>
      </c>
    </row>
    <row r="3930" spans="1:5" x14ac:dyDescent="0.35">
      <c r="A3930" s="1">
        <v>44107</v>
      </c>
      <c r="B3930">
        <f t="shared" si="183"/>
        <v>3</v>
      </c>
      <c r="C3930">
        <f t="shared" si="184"/>
        <v>10</v>
      </c>
      <c r="D3930">
        <f t="shared" si="185"/>
        <v>2020</v>
      </c>
      <c r="E3930">
        <v>8.6999999999999993</v>
      </c>
    </row>
    <row r="3931" spans="1:5" x14ac:dyDescent="0.35">
      <c r="A3931" s="1">
        <v>44108</v>
      </c>
      <c r="B3931">
        <f t="shared" si="183"/>
        <v>4</v>
      </c>
      <c r="C3931">
        <f t="shared" si="184"/>
        <v>10</v>
      </c>
      <c r="D3931">
        <f t="shared" si="185"/>
        <v>2020</v>
      </c>
      <c r="E3931">
        <v>8.6</v>
      </c>
    </row>
    <row r="3932" spans="1:5" x14ac:dyDescent="0.35">
      <c r="A3932" s="1">
        <v>44109</v>
      </c>
      <c r="B3932">
        <f t="shared" si="183"/>
        <v>5</v>
      </c>
      <c r="C3932">
        <f t="shared" si="184"/>
        <v>10</v>
      </c>
      <c r="D3932">
        <f t="shared" si="185"/>
        <v>2020</v>
      </c>
      <c r="E3932">
        <v>8.3000000000000007</v>
      </c>
    </row>
    <row r="3933" spans="1:5" x14ac:dyDescent="0.35">
      <c r="A3933" s="1">
        <v>44110</v>
      </c>
      <c r="B3933">
        <f t="shared" si="183"/>
        <v>6</v>
      </c>
      <c r="C3933">
        <f t="shared" si="184"/>
        <v>10</v>
      </c>
      <c r="D3933">
        <f t="shared" si="185"/>
        <v>2020</v>
      </c>
      <c r="E3933">
        <v>9.3000000000000007</v>
      </c>
    </row>
    <row r="3934" spans="1:5" x14ac:dyDescent="0.35">
      <c r="A3934" s="1">
        <v>44111</v>
      </c>
      <c r="B3934">
        <f t="shared" si="183"/>
        <v>7</v>
      </c>
      <c r="C3934">
        <f t="shared" si="184"/>
        <v>10</v>
      </c>
      <c r="D3934">
        <f t="shared" si="185"/>
        <v>2020</v>
      </c>
      <c r="E3934">
        <v>7.7</v>
      </c>
    </row>
    <row r="3935" spans="1:5" x14ac:dyDescent="0.35">
      <c r="A3935" s="1">
        <v>44112</v>
      </c>
      <c r="B3935">
        <f t="shared" si="183"/>
        <v>8</v>
      </c>
      <c r="C3935">
        <f t="shared" si="184"/>
        <v>10</v>
      </c>
      <c r="D3935">
        <f t="shared" si="185"/>
        <v>2020</v>
      </c>
      <c r="E3935">
        <v>9.9</v>
      </c>
    </row>
    <row r="3936" spans="1:5" x14ac:dyDescent="0.35">
      <c r="A3936" s="1">
        <v>44113</v>
      </c>
      <c r="B3936">
        <f t="shared" si="183"/>
        <v>9</v>
      </c>
      <c r="C3936">
        <f t="shared" si="184"/>
        <v>10</v>
      </c>
      <c r="D3936">
        <f t="shared" si="185"/>
        <v>2020</v>
      </c>
      <c r="E3936">
        <v>11.1</v>
      </c>
    </row>
    <row r="3937" spans="1:5" x14ac:dyDescent="0.35">
      <c r="A3937" s="1">
        <v>44114</v>
      </c>
      <c r="B3937">
        <f t="shared" si="183"/>
        <v>10</v>
      </c>
      <c r="C3937">
        <f t="shared" si="184"/>
        <v>10</v>
      </c>
      <c r="D3937">
        <f t="shared" si="185"/>
        <v>2020</v>
      </c>
      <c r="E3937">
        <v>7.6</v>
      </c>
    </row>
    <row r="3938" spans="1:5" x14ac:dyDescent="0.35">
      <c r="A3938" s="1">
        <v>44115</v>
      </c>
      <c r="B3938">
        <f t="shared" si="183"/>
        <v>11</v>
      </c>
      <c r="C3938">
        <f t="shared" si="184"/>
        <v>10</v>
      </c>
      <c r="D3938">
        <f t="shared" si="185"/>
        <v>2020</v>
      </c>
      <c r="E3938">
        <v>4.3</v>
      </c>
    </row>
    <row r="3939" spans="1:5" x14ac:dyDescent="0.35">
      <c r="A3939" s="1">
        <v>44116</v>
      </c>
      <c r="B3939">
        <f t="shared" si="183"/>
        <v>12</v>
      </c>
      <c r="C3939">
        <f t="shared" si="184"/>
        <v>10</v>
      </c>
      <c r="D3939">
        <f t="shared" si="185"/>
        <v>2020</v>
      </c>
      <c r="E3939">
        <v>3.8</v>
      </c>
    </row>
    <row r="3940" spans="1:5" x14ac:dyDescent="0.35">
      <c r="A3940" s="1">
        <v>44117</v>
      </c>
      <c r="B3940">
        <f t="shared" si="183"/>
        <v>13</v>
      </c>
      <c r="C3940">
        <f t="shared" si="184"/>
        <v>10</v>
      </c>
      <c r="D3940">
        <f t="shared" si="185"/>
        <v>2020</v>
      </c>
      <c r="E3940">
        <v>3.2</v>
      </c>
    </row>
    <row r="3941" spans="1:5" x14ac:dyDescent="0.35">
      <c r="A3941" s="1">
        <v>44118</v>
      </c>
      <c r="B3941">
        <f t="shared" si="183"/>
        <v>14</v>
      </c>
      <c r="C3941">
        <f t="shared" si="184"/>
        <v>10</v>
      </c>
      <c r="D3941">
        <f t="shared" si="185"/>
        <v>2020</v>
      </c>
      <c r="E3941">
        <v>2.7</v>
      </c>
    </row>
    <row r="3942" spans="1:5" x14ac:dyDescent="0.35">
      <c r="A3942" s="1">
        <v>44119</v>
      </c>
      <c r="B3942">
        <f t="shared" si="183"/>
        <v>15</v>
      </c>
      <c r="C3942">
        <f t="shared" si="184"/>
        <v>10</v>
      </c>
      <c r="D3942">
        <f t="shared" si="185"/>
        <v>2020</v>
      </c>
      <c r="E3942">
        <v>3.1</v>
      </c>
    </row>
    <row r="3943" spans="1:5" x14ac:dyDescent="0.35">
      <c r="A3943" s="1">
        <v>44120</v>
      </c>
      <c r="B3943">
        <f t="shared" si="183"/>
        <v>16</v>
      </c>
      <c r="C3943">
        <f t="shared" si="184"/>
        <v>10</v>
      </c>
      <c r="D3943">
        <f t="shared" si="185"/>
        <v>2020</v>
      </c>
      <c r="E3943">
        <v>4.2</v>
      </c>
    </row>
    <row r="3944" spans="1:5" x14ac:dyDescent="0.35">
      <c r="A3944" s="1">
        <v>44121</v>
      </c>
      <c r="B3944">
        <f t="shared" si="183"/>
        <v>17</v>
      </c>
      <c r="C3944">
        <f t="shared" si="184"/>
        <v>10</v>
      </c>
      <c r="D3944">
        <f t="shared" si="185"/>
        <v>2020</v>
      </c>
      <c r="E3944">
        <v>4.9000000000000004</v>
      </c>
    </row>
    <row r="3945" spans="1:5" x14ac:dyDescent="0.35">
      <c r="A3945" s="1">
        <v>44122</v>
      </c>
      <c r="B3945">
        <f t="shared" si="183"/>
        <v>18</v>
      </c>
      <c r="C3945">
        <f t="shared" si="184"/>
        <v>10</v>
      </c>
      <c r="D3945">
        <f t="shared" si="185"/>
        <v>2020</v>
      </c>
      <c r="E3945">
        <v>5.7</v>
      </c>
    </row>
    <row r="3946" spans="1:5" x14ac:dyDescent="0.35">
      <c r="A3946" s="1">
        <v>44123</v>
      </c>
      <c r="B3946">
        <f t="shared" si="183"/>
        <v>19</v>
      </c>
      <c r="C3946">
        <f t="shared" si="184"/>
        <v>10</v>
      </c>
      <c r="D3946">
        <f t="shared" si="185"/>
        <v>2020</v>
      </c>
      <c r="E3946">
        <v>4.8</v>
      </c>
    </row>
    <row r="3947" spans="1:5" x14ac:dyDescent="0.35">
      <c r="A3947" s="1">
        <v>44124</v>
      </c>
      <c r="B3947">
        <f t="shared" si="183"/>
        <v>20</v>
      </c>
      <c r="C3947">
        <f t="shared" si="184"/>
        <v>10</v>
      </c>
      <c r="D3947">
        <f t="shared" si="185"/>
        <v>2020</v>
      </c>
      <c r="E3947">
        <v>6.5</v>
      </c>
    </row>
    <row r="3948" spans="1:5" x14ac:dyDescent="0.35">
      <c r="A3948" s="1">
        <v>44125</v>
      </c>
      <c r="B3948">
        <f t="shared" si="183"/>
        <v>21</v>
      </c>
      <c r="C3948">
        <f t="shared" si="184"/>
        <v>10</v>
      </c>
      <c r="D3948">
        <f t="shared" si="185"/>
        <v>2020</v>
      </c>
      <c r="E3948">
        <v>11.6</v>
      </c>
    </row>
    <row r="3949" spans="1:5" x14ac:dyDescent="0.35">
      <c r="A3949" s="1">
        <v>44126</v>
      </c>
      <c r="B3949">
        <f t="shared" si="183"/>
        <v>22</v>
      </c>
      <c r="C3949">
        <f t="shared" si="184"/>
        <v>10</v>
      </c>
      <c r="D3949">
        <f t="shared" si="185"/>
        <v>2020</v>
      </c>
      <c r="E3949">
        <v>11.2</v>
      </c>
    </row>
    <row r="3950" spans="1:5" x14ac:dyDescent="0.35">
      <c r="A3950" s="1">
        <v>44127</v>
      </c>
      <c r="B3950">
        <f t="shared" si="183"/>
        <v>23</v>
      </c>
      <c r="C3950">
        <f t="shared" si="184"/>
        <v>10</v>
      </c>
      <c r="D3950">
        <f t="shared" si="185"/>
        <v>2020</v>
      </c>
      <c r="E3950">
        <v>11.7</v>
      </c>
    </row>
    <row r="3951" spans="1:5" x14ac:dyDescent="0.35">
      <c r="A3951" s="1">
        <v>44128</v>
      </c>
      <c r="B3951">
        <f t="shared" si="183"/>
        <v>24</v>
      </c>
      <c r="C3951">
        <f t="shared" si="184"/>
        <v>10</v>
      </c>
      <c r="D3951">
        <f t="shared" si="185"/>
        <v>2020</v>
      </c>
      <c r="E3951">
        <v>8.3000000000000007</v>
      </c>
    </row>
    <row r="3952" spans="1:5" x14ac:dyDescent="0.35">
      <c r="A3952" s="1">
        <v>44129</v>
      </c>
      <c r="B3952">
        <f t="shared" si="183"/>
        <v>25</v>
      </c>
      <c r="C3952">
        <f t="shared" si="184"/>
        <v>10</v>
      </c>
      <c r="D3952">
        <f t="shared" si="185"/>
        <v>2020</v>
      </c>
      <c r="E3952">
        <v>6.9</v>
      </c>
    </row>
    <row r="3953" spans="1:5" x14ac:dyDescent="0.35">
      <c r="A3953" s="1">
        <v>44130</v>
      </c>
      <c r="B3953">
        <f t="shared" si="183"/>
        <v>26</v>
      </c>
      <c r="C3953">
        <f t="shared" si="184"/>
        <v>10</v>
      </c>
      <c r="D3953">
        <f t="shared" si="185"/>
        <v>2020</v>
      </c>
      <c r="E3953">
        <v>3.6</v>
      </c>
    </row>
    <row r="3954" spans="1:5" x14ac:dyDescent="0.35">
      <c r="A3954" s="1">
        <v>44131</v>
      </c>
      <c r="B3954">
        <f t="shared" si="183"/>
        <v>27</v>
      </c>
      <c r="C3954">
        <f t="shared" si="184"/>
        <v>10</v>
      </c>
      <c r="D3954">
        <f t="shared" si="185"/>
        <v>2020</v>
      </c>
      <c r="E3954">
        <v>3.6</v>
      </c>
    </row>
    <row r="3955" spans="1:5" x14ac:dyDescent="0.35">
      <c r="A3955" s="1">
        <v>44132</v>
      </c>
      <c r="B3955">
        <f t="shared" si="183"/>
        <v>28</v>
      </c>
      <c r="C3955">
        <f t="shared" si="184"/>
        <v>10</v>
      </c>
      <c r="D3955">
        <f t="shared" si="185"/>
        <v>2020</v>
      </c>
      <c r="E3955">
        <v>6.2</v>
      </c>
    </row>
    <row r="3956" spans="1:5" x14ac:dyDescent="0.35">
      <c r="A3956" s="1">
        <v>44133</v>
      </c>
      <c r="B3956">
        <f t="shared" si="183"/>
        <v>29</v>
      </c>
      <c r="C3956">
        <f t="shared" si="184"/>
        <v>10</v>
      </c>
      <c r="D3956">
        <f t="shared" si="185"/>
        <v>2020</v>
      </c>
      <c r="E3956">
        <v>7.5</v>
      </c>
    </row>
    <row r="3957" spans="1:5" x14ac:dyDescent="0.35">
      <c r="A3957" s="1">
        <v>44134</v>
      </c>
      <c r="B3957">
        <f t="shared" si="183"/>
        <v>30</v>
      </c>
      <c r="C3957">
        <f t="shared" si="184"/>
        <v>10</v>
      </c>
      <c r="D3957">
        <f t="shared" si="185"/>
        <v>2020</v>
      </c>
      <c r="E3957">
        <v>8.9</v>
      </c>
    </row>
    <row r="3958" spans="1:5" x14ac:dyDescent="0.35">
      <c r="A3958" s="1">
        <v>44135</v>
      </c>
      <c r="B3958">
        <f t="shared" si="183"/>
        <v>31</v>
      </c>
      <c r="C3958">
        <f t="shared" si="184"/>
        <v>10</v>
      </c>
      <c r="D3958">
        <f t="shared" si="185"/>
        <v>2020</v>
      </c>
      <c r="E3958">
        <v>7.8</v>
      </c>
    </row>
    <row r="3959" spans="1:5" x14ac:dyDescent="0.35">
      <c r="A3959" s="1">
        <v>44136</v>
      </c>
      <c r="B3959">
        <f t="shared" si="183"/>
        <v>1</v>
      </c>
      <c r="C3959">
        <f t="shared" si="184"/>
        <v>11</v>
      </c>
      <c r="D3959">
        <f t="shared" si="185"/>
        <v>2020</v>
      </c>
      <c r="E3959">
        <v>11.2</v>
      </c>
    </row>
    <row r="3960" spans="1:5" x14ac:dyDescent="0.35">
      <c r="A3960" s="1">
        <v>44137</v>
      </c>
      <c r="B3960">
        <f t="shared" si="183"/>
        <v>2</v>
      </c>
      <c r="C3960">
        <f t="shared" si="184"/>
        <v>11</v>
      </c>
      <c r="D3960">
        <f t="shared" si="185"/>
        <v>2020</v>
      </c>
      <c r="E3960">
        <v>15.6</v>
      </c>
    </row>
    <row r="3961" spans="1:5" x14ac:dyDescent="0.35">
      <c r="A3961" s="1">
        <v>44138</v>
      </c>
      <c r="B3961">
        <f t="shared" si="183"/>
        <v>3</v>
      </c>
      <c r="C3961">
        <f t="shared" si="184"/>
        <v>11</v>
      </c>
      <c r="D3961">
        <f t="shared" si="185"/>
        <v>2020</v>
      </c>
      <c r="E3961">
        <v>10.7</v>
      </c>
    </row>
    <row r="3962" spans="1:5" x14ac:dyDescent="0.35">
      <c r="A3962" s="1">
        <v>44139</v>
      </c>
      <c r="B3962">
        <f t="shared" si="183"/>
        <v>4</v>
      </c>
      <c r="C3962">
        <f t="shared" si="184"/>
        <v>11</v>
      </c>
      <c r="D3962">
        <f t="shared" si="185"/>
        <v>2020</v>
      </c>
      <c r="E3962">
        <v>5.4</v>
      </c>
    </row>
    <row r="3963" spans="1:5" x14ac:dyDescent="0.35">
      <c r="A3963" s="1">
        <v>44140</v>
      </c>
      <c r="B3963">
        <f t="shared" si="183"/>
        <v>5</v>
      </c>
      <c r="C3963">
        <f t="shared" si="184"/>
        <v>11</v>
      </c>
      <c r="D3963">
        <f t="shared" si="185"/>
        <v>2020</v>
      </c>
      <c r="E3963">
        <v>5.6</v>
      </c>
    </row>
    <row r="3964" spans="1:5" x14ac:dyDescent="0.35">
      <c r="A3964" s="1">
        <v>44141</v>
      </c>
      <c r="B3964">
        <f t="shared" si="183"/>
        <v>6</v>
      </c>
      <c r="C3964">
        <f t="shared" si="184"/>
        <v>11</v>
      </c>
      <c r="D3964">
        <f t="shared" si="185"/>
        <v>2020</v>
      </c>
      <c r="E3964">
        <v>5</v>
      </c>
    </row>
    <row r="3965" spans="1:5" x14ac:dyDescent="0.35">
      <c r="A3965" s="1">
        <v>44142</v>
      </c>
      <c r="B3965">
        <f t="shared" si="183"/>
        <v>7</v>
      </c>
      <c r="C3965">
        <f t="shared" si="184"/>
        <v>11</v>
      </c>
      <c r="D3965">
        <f t="shared" si="185"/>
        <v>2020</v>
      </c>
      <c r="E3965">
        <v>6</v>
      </c>
    </row>
    <row r="3966" spans="1:5" x14ac:dyDescent="0.35">
      <c r="A3966" s="1">
        <v>44143</v>
      </c>
      <c r="B3966">
        <f t="shared" si="183"/>
        <v>8</v>
      </c>
      <c r="C3966">
        <f t="shared" si="184"/>
        <v>11</v>
      </c>
      <c r="D3966">
        <f t="shared" si="185"/>
        <v>2020</v>
      </c>
      <c r="E3966">
        <v>7.6</v>
      </c>
    </row>
    <row r="3967" spans="1:5" x14ac:dyDescent="0.35">
      <c r="A3967" s="1">
        <v>44144</v>
      </c>
      <c r="B3967">
        <f t="shared" si="183"/>
        <v>9</v>
      </c>
      <c r="C3967">
        <f t="shared" si="184"/>
        <v>11</v>
      </c>
      <c r="D3967">
        <f t="shared" si="185"/>
        <v>2020</v>
      </c>
      <c r="E3967">
        <v>6.4</v>
      </c>
    </row>
    <row r="3968" spans="1:5" x14ac:dyDescent="0.35">
      <c r="A3968" s="1">
        <v>44145</v>
      </c>
      <c r="B3968">
        <f t="shared" si="183"/>
        <v>10</v>
      </c>
      <c r="C3968">
        <f t="shared" si="184"/>
        <v>11</v>
      </c>
      <c r="D3968">
        <f t="shared" si="185"/>
        <v>2020</v>
      </c>
      <c r="E3968">
        <v>5.7</v>
      </c>
    </row>
    <row r="3969" spans="1:5" x14ac:dyDescent="0.35">
      <c r="A3969" s="1">
        <v>44146</v>
      </c>
      <c r="B3969">
        <f t="shared" si="183"/>
        <v>11</v>
      </c>
      <c r="C3969">
        <f t="shared" si="184"/>
        <v>11</v>
      </c>
      <c r="D3969">
        <f t="shared" si="185"/>
        <v>2020</v>
      </c>
      <c r="E3969">
        <v>5.4</v>
      </c>
    </row>
    <row r="3970" spans="1:5" x14ac:dyDescent="0.35">
      <c r="A3970" s="1">
        <v>44147</v>
      </c>
      <c r="B3970">
        <f t="shared" ref="B3970:B4033" si="186">DAY(A3970)</f>
        <v>12</v>
      </c>
      <c r="C3970">
        <f t="shared" ref="C3970:C4023" si="187">MONTH(A3970)</f>
        <v>11</v>
      </c>
      <c r="D3970">
        <f t="shared" ref="D3970:D4023" si="188">YEAR(A3970)</f>
        <v>2020</v>
      </c>
      <c r="E3970">
        <v>5.4</v>
      </c>
    </row>
    <row r="3971" spans="1:5" x14ac:dyDescent="0.35">
      <c r="A3971" s="1">
        <v>44148</v>
      </c>
      <c r="B3971">
        <f t="shared" si="186"/>
        <v>13</v>
      </c>
      <c r="C3971">
        <f t="shared" si="187"/>
        <v>11</v>
      </c>
      <c r="D3971">
        <f t="shared" si="188"/>
        <v>2020</v>
      </c>
      <c r="E3971">
        <v>5.8</v>
      </c>
    </row>
    <row r="3972" spans="1:5" x14ac:dyDescent="0.35">
      <c r="A3972" s="1">
        <v>44149</v>
      </c>
      <c r="B3972">
        <f t="shared" si="186"/>
        <v>14</v>
      </c>
      <c r="C3972">
        <f t="shared" si="187"/>
        <v>11</v>
      </c>
      <c r="D3972">
        <f t="shared" si="188"/>
        <v>2020</v>
      </c>
      <c r="E3972">
        <v>6.4</v>
      </c>
    </row>
    <row r="3973" spans="1:5" x14ac:dyDescent="0.35">
      <c r="A3973" s="1">
        <v>44150</v>
      </c>
      <c r="B3973">
        <f t="shared" si="186"/>
        <v>15</v>
      </c>
      <c r="C3973">
        <f t="shared" si="187"/>
        <v>11</v>
      </c>
      <c r="D3973">
        <f t="shared" si="188"/>
        <v>2020</v>
      </c>
      <c r="E3973">
        <v>7</v>
      </c>
    </row>
    <row r="3974" spans="1:5" x14ac:dyDescent="0.35">
      <c r="A3974" s="1">
        <v>44151</v>
      </c>
      <c r="B3974">
        <f t="shared" si="186"/>
        <v>16</v>
      </c>
      <c r="C3974">
        <f t="shared" si="187"/>
        <v>11</v>
      </c>
      <c r="D3974">
        <f t="shared" si="188"/>
        <v>2020</v>
      </c>
      <c r="E3974">
        <v>6.9</v>
      </c>
    </row>
    <row r="3975" spans="1:5" x14ac:dyDescent="0.35">
      <c r="A3975" s="1">
        <v>44152</v>
      </c>
      <c r="B3975">
        <f t="shared" si="186"/>
        <v>17</v>
      </c>
      <c r="C3975">
        <f t="shared" si="187"/>
        <v>11</v>
      </c>
      <c r="D3975">
        <f t="shared" si="188"/>
        <v>2020</v>
      </c>
      <c r="E3975">
        <v>5.2</v>
      </c>
    </row>
    <row r="3976" spans="1:5" x14ac:dyDescent="0.35">
      <c r="A3976" s="1">
        <v>44153</v>
      </c>
      <c r="B3976">
        <f t="shared" si="186"/>
        <v>18</v>
      </c>
      <c r="C3976">
        <f t="shared" si="187"/>
        <v>11</v>
      </c>
      <c r="D3976">
        <f t="shared" si="188"/>
        <v>2020</v>
      </c>
      <c r="E3976">
        <v>6.1</v>
      </c>
    </row>
    <row r="3977" spans="1:5" x14ac:dyDescent="0.35">
      <c r="A3977" s="1">
        <v>44154</v>
      </c>
      <c r="B3977">
        <f t="shared" si="186"/>
        <v>19</v>
      </c>
      <c r="C3977">
        <f t="shared" si="187"/>
        <v>11</v>
      </c>
      <c r="D3977">
        <f t="shared" si="188"/>
        <v>2020</v>
      </c>
      <c r="E3977">
        <v>7.5</v>
      </c>
    </row>
    <row r="3978" spans="1:5" x14ac:dyDescent="0.35">
      <c r="A3978" s="1">
        <v>44155</v>
      </c>
      <c r="B3978">
        <f t="shared" si="186"/>
        <v>20</v>
      </c>
      <c r="C3978">
        <f t="shared" si="187"/>
        <v>11</v>
      </c>
      <c r="D3978">
        <f t="shared" si="188"/>
        <v>2020</v>
      </c>
      <c r="E3978">
        <v>1</v>
      </c>
    </row>
    <row r="3979" spans="1:5" x14ac:dyDescent="0.35">
      <c r="A3979" s="1">
        <v>44156</v>
      </c>
      <c r="B3979">
        <f t="shared" si="186"/>
        <v>21</v>
      </c>
      <c r="C3979">
        <f t="shared" si="187"/>
        <v>11</v>
      </c>
      <c r="D3979">
        <f t="shared" si="188"/>
        <v>2020</v>
      </c>
      <c r="E3979">
        <v>-1.8</v>
      </c>
    </row>
    <row r="3980" spans="1:5" x14ac:dyDescent="0.35">
      <c r="A3980" s="1">
        <v>44157</v>
      </c>
      <c r="B3980">
        <f t="shared" si="186"/>
        <v>22</v>
      </c>
      <c r="C3980">
        <f t="shared" si="187"/>
        <v>11</v>
      </c>
      <c r="D3980">
        <f t="shared" si="188"/>
        <v>2020</v>
      </c>
      <c r="E3980">
        <v>0.7</v>
      </c>
    </row>
    <row r="3981" spans="1:5" x14ac:dyDescent="0.35">
      <c r="A3981" s="1">
        <v>44158</v>
      </c>
      <c r="B3981">
        <f t="shared" si="186"/>
        <v>23</v>
      </c>
      <c r="C3981">
        <f t="shared" si="187"/>
        <v>11</v>
      </c>
      <c r="D3981">
        <f t="shared" si="188"/>
        <v>2020</v>
      </c>
      <c r="E3981">
        <v>1.8</v>
      </c>
    </row>
    <row r="3982" spans="1:5" x14ac:dyDescent="0.35">
      <c r="A3982" s="1">
        <v>44159</v>
      </c>
      <c r="B3982">
        <f t="shared" si="186"/>
        <v>24</v>
      </c>
      <c r="C3982">
        <f t="shared" si="187"/>
        <v>11</v>
      </c>
      <c r="D3982">
        <f t="shared" si="188"/>
        <v>2020</v>
      </c>
      <c r="E3982">
        <v>-0.1</v>
      </c>
    </row>
    <row r="3983" spans="1:5" x14ac:dyDescent="0.35">
      <c r="A3983" s="1">
        <v>44160</v>
      </c>
      <c r="B3983">
        <f t="shared" si="186"/>
        <v>25</v>
      </c>
      <c r="C3983">
        <f t="shared" si="187"/>
        <v>11</v>
      </c>
      <c r="D3983">
        <f t="shared" si="188"/>
        <v>2020</v>
      </c>
      <c r="E3983">
        <v>1.3</v>
      </c>
    </row>
    <row r="3984" spans="1:5" x14ac:dyDescent="0.35">
      <c r="A3984" s="1">
        <v>44161</v>
      </c>
      <c r="B3984">
        <f t="shared" si="186"/>
        <v>26</v>
      </c>
      <c r="C3984">
        <f t="shared" si="187"/>
        <v>11</v>
      </c>
      <c r="D3984">
        <f t="shared" si="188"/>
        <v>2020</v>
      </c>
      <c r="E3984">
        <v>1.5</v>
      </c>
    </row>
    <row r="3985" spans="1:5" x14ac:dyDescent="0.35">
      <c r="A3985" s="1">
        <v>44162</v>
      </c>
      <c r="B3985">
        <f t="shared" si="186"/>
        <v>27</v>
      </c>
      <c r="C3985">
        <f t="shared" si="187"/>
        <v>11</v>
      </c>
      <c r="D3985">
        <f t="shared" si="188"/>
        <v>2020</v>
      </c>
      <c r="E3985">
        <v>1</v>
      </c>
    </row>
    <row r="3986" spans="1:5" x14ac:dyDescent="0.35">
      <c r="A3986" s="1">
        <v>44163</v>
      </c>
      <c r="B3986">
        <f t="shared" si="186"/>
        <v>28</v>
      </c>
      <c r="C3986">
        <f t="shared" si="187"/>
        <v>11</v>
      </c>
      <c r="D3986">
        <f t="shared" si="188"/>
        <v>2020</v>
      </c>
      <c r="E3986">
        <v>-1.2</v>
      </c>
    </row>
    <row r="3987" spans="1:5" x14ac:dyDescent="0.35">
      <c r="A3987" s="1">
        <v>44164</v>
      </c>
      <c r="B3987">
        <f t="shared" si="186"/>
        <v>29</v>
      </c>
      <c r="C3987">
        <f t="shared" si="187"/>
        <v>11</v>
      </c>
      <c r="D3987">
        <f t="shared" si="188"/>
        <v>2020</v>
      </c>
      <c r="E3987">
        <v>-2.7</v>
      </c>
    </row>
    <row r="3988" spans="1:5" x14ac:dyDescent="0.35">
      <c r="A3988" s="1">
        <v>44165</v>
      </c>
      <c r="B3988">
        <f t="shared" si="186"/>
        <v>30</v>
      </c>
      <c r="C3988">
        <f t="shared" si="187"/>
        <v>11</v>
      </c>
      <c r="D3988">
        <f t="shared" si="188"/>
        <v>2020</v>
      </c>
      <c r="E3988">
        <v>-4.0999999999999996</v>
      </c>
    </row>
    <row r="3989" spans="1:5" x14ac:dyDescent="0.35">
      <c r="A3989" s="1">
        <v>44166</v>
      </c>
      <c r="B3989">
        <f t="shared" si="186"/>
        <v>1</v>
      </c>
      <c r="C3989">
        <f t="shared" si="187"/>
        <v>12</v>
      </c>
      <c r="D3989">
        <f t="shared" si="188"/>
        <v>2020</v>
      </c>
      <c r="E3989">
        <v>-1.4</v>
      </c>
    </row>
    <row r="3990" spans="1:5" x14ac:dyDescent="0.35">
      <c r="A3990" s="1">
        <v>44167</v>
      </c>
      <c r="B3990">
        <f t="shared" si="186"/>
        <v>2</v>
      </c>
      <c r="C3990">
        <f t="shared" si="187"/>
        <v>12</v>
      </c>
      <c r="D3990">
        <f t="shared" si="188"/>
        <v>2020</v>
      </c>
      <c r="E3990">
        <v>-2.9</v>
      </c>
    </row>
    <row r="3991" spans="1:5" x14ac:dyDescent="0.35">
      <c r="A3991" s="1">
        <v>44168</v>
      </c>
      <c r="B3991">
        <f t="shared" si="186"/>
        <v>3</v>
      </c>
      <c r="C3991">
        <f t="shared" si="187"/>
        <v>12</v>
      </c>
      <c r="D3991">
        <f t="shared" si="188"/>
        <v>2020</v>
      </c>
      <c r="E3991">
        <v>-3.6</v>
      </c>
    </row>
    <row r="3992" spans="1:5" x14ac:dyDescent="0.35">
      <c r="A3992" s="1">
        <v>44169</v>
      </c>
      <c r="B3992">
        <f t="shared" si="186"/>
        <v>4</v>
      </c>
      <c r="C3992">
        <f t="shared" si="187"/>
        <v>12</v>
      </c>
      <c r="D3992">
        <f t="shared" si="188"/>
        <v>2020</v>
      </c>
      <c r="E3992">
        <v>2.4</v>
      </c>
    </row>
    <row r="3993" spans="1:5" x14ac:dyDescent="0.35">
      <c r="A3993" s="1">
        <v>44170</v>
      </c>
      <c r="B3993">
        <f t="shared" si="186"/>
        <v>5</v>
      </c>
      <c r="C3993">
        <f t="shared" si="187"/>
        <v>12</v>
      </c>
      <c r="D3993">
        <f t="shared" si="188"/>
        <v>2020</v>
      </c>
      <c r="E3993">
        <v>0.5</v>
      </c>
    </row>
    <row r="3994" spans="1:5" x14ac:dyDescent="0.35">
      <c r="A3994" s="1">
        <v>44171</v>
      </c>
      <c r="B3994">
        <f t="shared" si="186"/>
        <v>6</v>
      </c>
      <c r="C3994">
        <f t="shared" si="187"/>
        <v>12</v>
      </c>
      <c r="D3994">
        <f t="shared" si="188"/>
        <v>2020</v>
      </c>
      <c r="E3994">
        <v>0</v>
      </c>
    </row>
    <row r="3995" spans="1:5" x14ac:dyDescent="0.35">
      <c r="A3995" s="1">
        <v>44172</v>
      </c>
      <c r="B3995">
        <f t="shared" si="186"/>
        <v>7</v>
      </c>
      <c r="C3995">
        <f t="shared" si="187"/>
        <v>12</v>
      </c>
      <c r="D3995">
        <f t="shared" si="188"/>
        <v>2020</v>
      </c>
      <c r="E3995">
        <v>-2.4</v>
      </c>
    </row>
    <row r="3996" spans="1:5" x14ac:dyDescent="0.35">
      <c r="A3996" s="1">
        <v>44173</v>
      </c>
      <c r="B3996">
        <f t="shared" si="186"/>
        <v>8</v>
      </c>
      <c r="C3996">
        <f t="shared" si="187"/>
        <v>12</v>
      </c>
      <c r="D3996">
        <f t="shared" si="188"/>
        <v>2020</v>
      </c>
      <c r="E3996">
        <v>-1.9</v>
      </c>
    </row>
    <row r="3997" spans="1:5" x14ac:dyDescent="0.35">
      <c r="A3997" s="1">
        <v>44174</v>
      </c>
      <c r="B3997">
        <f t="shared" si="186"/>
        <v>9</v>
      </c>
      <c r="C3997">
        <f t="shared" si="187"/>
        <v>12</v>
      </c>
      <c r="D3997">
        <f t="shared" si="188"/>
        <v>2020</v>
      </c>
      <c r="E3997">
        <v>-0.7</v>
      </c>
    </row>
    <row r="3998" spans="1:5" x14ac:dyDescent="0.35">
      <c r="A3998" s="1">
        <v>44175</v>
      </c>
      <c r="B3998">
        <f t="shared" si="186"/>
        <v>10</v>
      </c>
      <c r="C3998">
        <f t="shared" si="187"/>
        <v>12</v>
      </c>
      <c r="D3998">
        <f t="shared" si="188"/>
        <v>2020</v>
      </c>
      <c r="E3998">
        <v>-2.2999999999999998</v>
      </c>
    </row>
    <row r="3999" spans="1:5" x14ac:dyDescent="0.35">
      <c r="A3999" s="1">
        <v>44176</v>
      </c>
      <c r="B3999">
        <f t="shared" si="186"/>
        <v>11</v>
      </c>
      <c r="C3999">
        <f t="shared" si="187"/>
        <v>12</v>
      </c>
      <c r="D3999">
        <f t="shared" si="188"/>
        <v>2020</v>
      </c>
      <c r="E3999">
        <v>-3.8</v>
      </c>
    </row>
    <row r="4000" spans="1:5" x14ac:dyDescent="0.35">
      <c r="A4000" s="1">
        <v>44177</v>
      </c>
      <c r="B4000">
        <f t="shared" si="186"/>
        <v>12</v>
      </c>
      <c r="C4000">
        <f t="shared" si="187"/>
        <v>12</v>
      </c>
      <c r="D4000">
        <f t="shared" si="188"/>
        <v>2020</v>
      </c>
      <c r="E4000">
        <v>1.4</v>
      </c>
    </row>
    <row r="4001" spans="1:5" x14ac:dyDescent="0.35">
      <c r="A4001" s="1">
        <v>44178</v>
      </c>
      <c r="B4001">
        <f t="shared" si="186"/>
        <v>13</v>
      </c>
      <c r="C4001">
        <f t="shared" si="187"/>
        <v>12</v>
      </c>
      <c r="D4001">
        <f t="shared" si="188"/>
        <v>2020</v>
      </c>
      <c r="E4001">
        <v>1.1000000000000001</v>
      </c>
    </row>
    <row r="4002" spans="1:5" x14ac:dyDescent="0.35">
      <c r="A4002" s="1">
        <v>44179</v>
      </c>
      <c r="B4002">
        <f t="shared" si="186"/>
        <v>14</v>
      </c>
      <c r="C4002">
        <f t="shared" si="187"/>
        <v>12</v>
      </c>
      <c r="D4002">
        <f t="shared" si="188"/>
        <v>2020</v>
      </c>
      <c r="E4002">
        <v>0.5</v>
      </c>
    </row>
    <row r="4003" spans="1:5" x14ac:dyDescent="0.35">
      <c r="A4003" s="1">
        <v>44180</v>
      </c>
      <c r="B4003">
        <f t="shared" si="186"/>
        <v>15</v>
      </c>
      <c r="C4003">
        <f t="shared" si="187"/>
        <v>12</v>
      </c>
      <c r="D4003">
        <f t="shared" si="188"/>
        <v>2020</v>
      </c>
      <c r="E4003">
        <v>3.8</v>
      </c>
    </row>
    <row r="4004" spans="1:5" x14ac:dyDescent="0.35">
      <c r="A4004" s="1">
        <v>44181</v>
      </c>
      <c r="B4004">
        <f t="shared" si="186"/>
        <v>16</v>
      </c>
      <c r="C4004">
        <f t="shared" si="187"/>
        <v>12</v>
      </c>
      <c r="D4004">
        <f t="shared" si="188"/>
        <v>2020</v>
      </c>
      <c r="E4004">
        <v>2.6</v>
      </c>
    </row>
    <row r="4005" spans="1:5" x14ac:dyDescent="0.35">
      <c r="A4005" s="1">
        <v>44182</v>
      </c>
      <c r="B4005">
        <f t="shared" si="186"/>
        <v>17</v>
      </c>
      <c r="C4005">
        <f t="shared" si="187"/>
        <v>12</v>
      </c>
      <c r="D4005">
        <f t="shared" si="188"/>
        <v>2020</v>
      </c>
      <c r="E4005">
        <v>2.7</v>
      </c>
    </row>
    <row r="4006" spans="1:5" x14ac:dyDescent="0.35">
      <c r="A4006" s="1">
        <v>44183</v>
      </c>
      <c r="B4006">
        <f t="shared" si="186"/>
        <v>18</v>
      </c>
      <c r="C4006">
        <f t="shared" si="187"/>
        <v>12</v>
      </c>
      <c r="D4006">
        <f t="shared" si="188"/>
        <v>2020</v>
      </c>
      <c r="E4006">
        <v>1.8</v>
      </c>
    </row>
    <row r="4007" spans="1:5" x14ac:dyDescent="0.35">
      <c r="A4007" s="1">
        <v>44184</v>
      </c>
      <c r="B4007">
        <f t="shared" si="186"/>
        <v>19</v>
      </c>
      <c r="C4007">
        <f t="shared" si="187"/>
        <v>12</v>
      </c>
      <c r="D4007">
        <f t="shared" si="188"/>
        <v>2020</v>
      </c>
      <c r="E4007">
        <v>2.1</v>
      </c>
    </row>
    <row r="4008" spans="1:5" x14ac:dyDescent="0.35">
      <c r="A4008" s="1">
        <v>44185</v>
      </c>
      <c r="B4008">
        <f t="shared" si="186"/>
        <v>20</v>
      </c>
      <c r="C4008">
        <f t="shared" si="187"/>
        <v>12</v>
      </c>
      <c r="D4008">
        <f t="shared" si="188"/>
        <v>2020</v>
      </c>
      <c r="E4008">
        <v>3</v>
      </c>
    </row>
    <row r="4009" spans="1:5" x14ac:dyDescent="0.35">
      <c r="A4009" s="1">
        <v>44186</v>
      </c>
      <c r="B4009">
        <f t="shared" si="186"/>
        <v>21</v>
      </c>
      <c r="C4009">
        <f t="shared" si="187"/>
        <v>12</v>
      </c>
      <c r="D4009">
        <f t="shared" si="188"/>
        <v>2020</v>
      </c>
      <c r="E4009">
        <v>4.2</v>
      </c>
    </row>
    <row r="4010" spans="1:5" x14ac:dyDescent="0.35">
      <c r="A4010" s="1">
        <v>44187</v>
      </c>
      <c r="B4010">
        <f t="shared" si="186"/>
        <v>22</v>
      </c>
      <c r="C4010">
        <f t="shared" si="187"/>
        <v>12</v>
      </c>
      <c r="D4010">
        <f t="shared" si="188"/>
        <v>2020</v>
      </c>
      <c r="E4010">
        <v>9.9</v>
      </c>
    </row>
    <row r="4011" spans="1:5" x14ac:dyDescent="0.35">
      <c r="A4011" s="1">
        <v>44188</v>
      </c>
      <c r="B4011">
        <f t="shared" si="186"/>
        <v>23</v>
      </c>
      <c r="C4011">
        <f t="shared" si="187"/>
        <v>12</v>
      </c>
      <c r="D4011">
        <f t="shared" si="188"/>
        <v>2020</v>
      </c>
      <c r="E4011">
        <v>10.4</v>
      </c>
    </row>
    <row r="4012" spans="1:5" x14ac:dyDescent="0.35">
      <c r="A4012" s="1">
        <v>44189</v>
      </c>
      <c r="B4012">
        <f t="shared" si="186"/>
        <v>24</v>
      </c>
      <c r="C4012">
        <f t="shared" si="187"/>
        <v>12</v>
      </c>
      <c r="D4012">
        <f t="shared" si="188"/>
        <v>2020</v>
      </c>
      <c r="E4012">
        <v>4.0999999999999996</v>
      </c>
    </row>
    <row r="4013" spans="1:5" x14ac:dyDescent="0.35">
      <c r="A4013" s="1">
        <v>44190</v>
      </c>
      <c r="B4013">
        <f t="shared" si="186"/>
        <v>25</v>
      </c>
      <c r="C4013">
        <f t="shared" si="187"/>
        <v>12</v>
      </c>
      <c r="D4013">
        <f t="shared" si="188"/>
        <v>2020</v>
      </c>
      <c r="E4013">
        <v>-1.1000000000000001</v>
      </c>
    </row>
    <row r="4014" spans="1:5" x14ac:dyDescent="0.35">
      <c r="A4014" s="1">
        <v>44191</v>
      </c>
      <c r="B4014">
        <f t="shared" si="186"/>
        <v>26</v>
      </c>
      <c r="C4014">
        <f t="shared" si="187"/>
        <v>12</v>
      </c>
      <c r="D4014">
        <f t="shared" si="188"/>
        <v>2020</v>
      </c>
      <c r="E4014">
        <v>-6.3</v>
      </c>
    </row>
    <row r="4015" spans="1:5" x14ac:dyDescent="0.35">
      <c r="A4015" s="1">
        <v>44192</v>
      </c>
      <c r="B4015">
        <f t="shared" si="186"/>
        <v>27</v>
      </c>
      <c r="C4015">
        <f t="shared" si="187"/>
        <v>12</v>
      </c>
      <c r="D4015">
        <f t="shared" si="188"/>
        <v>2020</v>
      </c>
      <c r="E4015">
        <v>-6</v>
      </c>
    </row>
    <row r="4016" spans="1:5" x14ac:dyDescent="0.35">
      <c r="A4016" s="1">
        <v>44193</v>
      </c>
      <c r="B4016">
        <f t="shared" si="186"/>
        <v>28</v>
      </c>
      <c r="C4016">
        <f t="shared" si="187"/>
        <v>12</v>
      </c>
      <c r="D4016">
        <f t="shared" si="188"/>
        <v>2020</v>
      </c>
      <c r="E4016">
        <v>-1.5</v>
      </c>
    </row>
    <row r="4017" spans="1:5" x14ac:dyDescent="0.35">
      <c r="A4017" s="1">
        <v>44194</v>
      </c>
      <c r="B4017">
        <f t="shared" si="186"/>
        <v>29</v>
      </c>
      <c r="C4017">
        <f t="shared" si="187"/>
        <v>12</v>
      </c>
      <c r="D4017">
        <f t="shared" si="188"/>
        <v>2020</v>
      </c>
      <c r="E4017">
        <v>-0.9</v>
      </c>
    </row>
    <row r="4018" spans="1:5" x14ac:dyDescent="0.35">
      <c r="A4018" s="1">
        <v>44195</v>
      </c>
      <c r="B4018">
        <f t="shared" si="186"/>
        <v>30</v>
      </c>
      <c r="C4018">
        <f t="shared" si="187"/>
        <v>12</v>
      </c>
      <c r="D4018">
        <f t="shared" si="188"/>
        <v>2020</v>
      </c>
      <c r="E4018">
        <v>-2.1</v>
      </c>
    </row>
    <row r="4019" spans="1:5" x14ac:dyDescent="0.35">
      <c r="A4019" s="1">
        <v>44196</v>
      </c>
      <c r="B4019">
        <f t="shared" si="186"/>
        <v>31</v>
      </c>
      <c r="C4019">
        <f t="shared" si="187"/>
        <v>12</v>
      </c>
      <c r="D4019">
        <f t="shared" si="188"/>
        <v>2020</v>
      </c>
      <c r="E4019">
        <v>-4.0999999999999996</v>
      </c>
    </row>
    <row r="4020" spans="1:5" x14ac:dyDescent="0.35">
      <c r="A4020" s="21">
        <v>44197</v>
      </c>
      <c r="B4020" s="20">
        <f t="shared" si="186"/>
        <v>1</v>
      </c>
      <c r="C4020" s="20">
        <f t="shared" si="187"/>
        <v>1</v>
      </c>
      <c r="D4020" s="20">
        <f t="shared" si="188"/>
        <v>2021</v>
      </c>
    </row>
    <row r="4021" spans="1:5" x14ac:dyDescent="0.35">
      <c r="A4021" s="21">
        <v>44198</v>
      </c>
      <c r="B4021" s="20">
        <f t="shared" si="186"/>
        <v>2</v>
      </c>
      <c r="C4021" s="20">
        <f t="shared" si="187"/>
        <v>1</v>
      </c>
      <c r="D4021" s="20">
        <f t="shared" si="188"/>
        <v>2021</v>
      </c>
    </row>
    <row r="4022" spans="1:5" x14ac:dyDescent="0.35">
      <c r="A4022" s="21">
        <v>44199</v>
      </c>
      <c r="B4022" s="20">
        <f t="shared" si="186"/>
        <v>3</v>
      </c>
      <c r="C4022" s="20">
        <f t="shared" si="187"/>
        <v>1</v>
      </c>
      <c r="D4022" s="20">
        <f t="shared" si="188"/>
        <v>2021</v>
      </c>
    </row>
    <row r="4023" spans="1:5" x14ac:dyDescent="0.35">
      <c r="A4023" s="21">
        <v>44200</v>
      </c>
      <c r="B4023" s="20">
        <f t="shared" si="186"/>
        <v>4</v>
      </c>
      <c r="C4023" s="20">
        <f t="shared" si="187"/>
        <v>1</v>
      </c>
      <c r="D4023" s="20">
        <f t="shared" si="188"/>
        <v>2021</v>
      </c>
    </row>
  </sheetData>
  <autoFilter ref="A1:E1" xr:uid="{CC5192E6-9F1B-4342-B010-E4FB60DAF57A}">
    <sortState xmlns:xlrd2="http://schemas.microsoft.com/office/spreadsheetml/2017/richdata2" ref="A2:E4023">
      <sortCondition ref="A1"/>
    </sortState>
  </autoFilter>
  <pageMargins left="0.7" right="0.7" top="0.78740157499999996" bottom="0.78740157499999996" header="0.3" footer="0.3"/>
  <pageSetup paperSize="9" orientation="portrait" horizontalDpi="30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0B42F-8752-4E1A-8F51-6F7E4035F451}">
  <sheetPr codeName="Tabelle7"/>
  <dimension ref="A1:Y4023"/>
  <sheetViews>
    <sheetView topLeftCell="G1" zoomScale="70" zoomScaleNormal="70" workbookViewId="0">
      <selection activeCell="R2" sqref="R2:R12"/>
    </sheetView>
  </sheetViews>
  <sheetFormatPr baseColWidth="10" defaultRowHeight="14.5" x14ac:dyDescent="0.35"/>
  <cols>
    <col min="5" max="5" width="13.26953125" bestFit="1" customWidth="1"/>
  </cols>
  <sheetData>
    <row r="1" spans="1:25" x14ac:dyDescent="0.35">
      <c r="A1" t="s">
        <v>39</v>
      </c>
      <c r="B1" t="s">
        <v>112</v>
      </c>
      <c r="C1" t="s">
        <v>38</v>
      </c>
      <c r="D1" t="s">
        <v>48</v>
      </c>
      <c r="E1" s="26" t="s">
        <v>31</v>
      </c>
      <c r="G1" s="23" t="s">
        <v>48</v>
      </c>
      <c r="H1" s="23" t="s">
        <v>38</v>
      </c>
      <c r="I1" s="23" t="s">
        <v>110</v>
      </c>
      <c r="J1" s="23" t="s">
        <v>109</v>
      </c>
      <c r="K1" s="23" t="s">
        <v>108</v>
      </c>
      <c r="L1" s="23" t="s">
        <v>69</v>
      </c>
      <c r="M1" s="23" t="s">
        <v>107</v>
      </c>
      <c r="O1" s="23" t="s">
        <v>48</v>
      </c>
      <c r="P1" s="23" t="s">
        <v>110</v>
      </c>
      <c r="Q1" s="23" t="s">
        <v>109</v>
      </c>
      <c r="R1" s="23" t="s">
        <v>108</v>
      </c>
      <c r="S1" s="23" t="s">
        <v>69</v>
      </c>
      <c r="T1" s="23" t="s">
        <v>107</v>
      </c>
      <c r="V1" s="23" t="s">
        <v>48</v>
      </c>
      <c r="W1" s="23" t="s">
        <v>108</v>
      </c>
      <c r="X1" s="23" t="s">
        <v>69</v>
      </c>
      <c r="Y1" s="23" t="s">
        <v>107</v>
      </c>
    </row>
    <row r="2" spans="1:25" x14ac:dyDescent="0.35">
      <c r="A2" s="1">
        <v>40179</v>
      </c>
      <c r="B2">
        <f t="shared" ref="B2:B65" si="0">DAY(A2)</f>
        <v>1</v>
      </c>
      <c r="C2">
        <f t="shared" ref="C2:C65" si="1">MONTH(A2)</f>
        <v>1</v>
      </c>
      <c r="D2">
        <f t="shared" ref="D2:D65" si="2">YEAR(A2)</f>
        <v>2010</v>
      </c>
      <c r="E2">
        <v>11.8</v>
      </c>
      <c r="F2" s="9"/>
      <c r="G2" s="22">
        <v>2010</v>
      </c>
      <c r="H2" s="22">
        <v>1</v>
      </c>
      <c r="I2">
        <v>15.300000190734863</v>
      </c>
      <c r="J2">
        <v>0</v>
      </c>
      <c r="K2">
        <v>87.500007629394531</v>
      </c>
      <c r="L2" s="22">
        <v>31</v>
      </c>
      <c r="M2">
        <v>2.8225808912707913</v>
      </c>
      <c r="O2" s="22">
        <v>2010</v>
      </c>
      <c r="P2">
        <v>97.599998474121094</v>
      </c>
      <c r="Q2">
        <v>0</v>
      </c>
      <c r="R2">
        <v>1838.300048828125</v>
      </c>
      <c r="S2" s="25">
        <v>365</v>
      </c>
      <c r="T2">
        <v>5.0364384899400685</v>
      </c>
      <c r="V2" s="22" t="s">
        <v>106</v>
      </c>
      <c r="W2">
        <v>285.00000216811895</v>
      </c>
      <c r="X2" s="25">
        <f>31+28+31</f>
        <v>90</v>
      </c>
      <c r="Y2">
        <v>3.1666666907568772</v>
      </c>
    </row>
    <row r="3" spans="1:25" x14ac:dyDescent="0.35">
      <c r="A3" s="1">
        <v>40180</v>
      </c>
      <c r="B3">
        <f t="shared" si="0"/>
        <v>2</v>
      </c>
      <c r="C3">
        <f t="shared" si="1"/>
        <v>1</v>
      </c>
      <c r="D3">
        <f t="shared" si="2"/>
        <v>2010</v>
      </c>
      <c r="E3">
        <v>6.3</v>
      </c>
      <c r="F3" s="9"/>
      <c r="H3" s="23">
        <v>2</v>
      </c>
      <c r="I3">
        <v>16.700000762939453</v>
      </c>
      <c r="J3">
        <v>0</v>
      </c>
      <c r="K3">
        <v>77.299995422363281</v>
      </c>
      <c r="L3" s="22">
        <v>28</v>
      </c>
      <c r="M3">
        <v>2.76071412222726</v>
      </c>
      <c r="O3" s="22">
        <v>2011</v>
      </c>
      <c r="P3">
        <v>86.599998474121094</v>
      </c>
      <c r="Q3">
        <v>0</v>
      </c>
      <c r="R3">
        <v>1596.4996337890625</v>
      </c>
      <c r="S3" s="25">
        <v>365</v>
      </c>
      <c r="T3">
        <v>4.3739715994220889</v>
      </c>
      <c r="V3" s="22" t="s">
        <v>105</v>
      </c>
      <c r="W3">
        <v>1000.6999934092164</v>
      </c>
      <c r="X3" s="25">
        <f>30+31+31</f>
        <v>92</v>
      </c>
      <c r="Y3">
        <v>10.877173841404526</v>
      </c>
    </row>
    <row r="4" spans="1:25" x14ac:dyDescent="0.35">
      <c r="A4" s="1">
        <v>40181</v>
      </c>
      <c r="B4">
        <f t="shared" si="0"/>
        <v>3</v>
      </c>
      <c r="C4">
        <f t="shared" si="1"/>
        <v>1</v>
      </c>
      <c r="D4">
        <f t="shared" si="2"/>
        <v>2010</v>
      </c>
      <c r="E4">
        <v>0.1</v>
      </c>
      <c r="F4" s="9"/>
      <c r="H4" s="23">
        <v>3</v>
      </c>
      <c r="I4">
        <v>17.100000381469727</v>
      </c>
      <c r="J4">
        <v>0</v>
      </c>
      <c r="K4">
        <v>88.20001220703125</v>
      </c>
      <c r="L4" s="22">
        <v>31</v>
      </c>
      <c r="M4">
        <v>2.8451616840977825</v>
      </c>
      <c r="O4" s="22">
        <v>2012</v>
      </c>
      <c r="P4">
        <v>51.299999237060547</v>
      </c>
      <c r="Q4">
        <v>0</v>
      </c>
      <c r="R4">
        <v>1634.900146484375</v>
      </c>
      <c r="S4" s="25">
        <v>366</v>
      </c>
      <c r="T4">
        <v>4.466940290940915</v>
      </c>
      <c r="V4" s="22" t="s">
        <v>104</v>
      </c>
      <c r="W4">
        <v>348.00000008940697</v>
      </c>
      <c r="X4" s="25">
        <f>31+28+31</f>
        <v>90</v>
      </c>
      <c r="Y4">
        <v>3.8666666676600774</v>
      </c>
    </row>
    <row r="5" spans="1:25" x14ac:dyDescent="0.35">
      <c r="A5" s="1">
        <v>40182</v>
      </c>
      <c r="B5">
        <f t="shared" si="0"/>
        <v>4</v>
      </c>
      <c r="C5">
        <f t="shared" si="1"/>
        <v>1</v>
      </c>
      <c r="D5">
        <f t="shared" si="2"/>
        <v>2010</v>
      </c>
      <c r="E5">
        <v>0</v>
      </c>
      <c r="F5" s="9"/>
      <c r="H5" s="23">
        <v>4</v>
      </c>
      <c r="I5">
        <v>12.699999809265137</v>
      </c>
      <c r="J5">
        <v>0</v>
      </c>
      <c r="K5">
        <v>40</v>
      </c>
      <c r="L5" s="22">
        <v>30</v>
      </c>
      <c r="M5">
        <v>1.3333333333333333</v>
      </c>
      <c r="O5" s="22">
        <v>2013</v>
      </c>
      <c r="P5">
        <v>92</v>
      </c>
      <c r="Q5">
        <v>0</v>
      </c>
      <c r="R5">
        <v>1550.9000244140625</v>
      </c>
      <c r="S5" s="25">
        <v>365</v>
      </c>
      <c r="T5">
        <v>4.2490411627782532</v>
      </c>
      <c r="V5" s="22" t="s">
        <v>103</v>
      </c>
      <c r="W5">
        <v>713.3999997228384</v>
      </c>
      <c r="X5" s="25">
        <f>30+31+31</f>
        <v>92</v>
      </c>
      <c r="Y5">
        <v>7.7543478230743306</v>
      </c>
    </row>
    <row r="6" spans="1:25" x14ac:dyDescent="0.35">
      <c r="A6" s="1">
        <v>40183</v>
      </c>
      <c r="B6">
        <f t="shared" si="0"/>
        <v>5</v>
      </c>
      <c r="C6">
        <f t="shared" si="1"/>
        <v>1</v>
      </c>
      <c r="D6">
        <f t="shared" si="2"/>
        <v>2010</v>
      </c>
      <c r="E6">
        <v>0</v>
      </c>
      <c r="F6" s="9"/>
      <c r="H6" s="23">
        <v>5</v>
      </c>
      <c r="I6">
        <v>25.700000762939453</v>
      </c>
      <c r="J6">
        <v>0</v>
      </c>
      <c r="K6">
        <v>161.79997253417969</v>
      </c>
      <c r="L6" s="22">
        <v>31</v>
      </c>
      <c r="M6">
        <v>5.2193539527154735</v>
      </c>
      <c r="O6" s="22">
        <v>2014</v>
      </c>
      <c r="P6">
        <v>50.599998474121094</v>
      </c>
      <c r="Q6">
        <v>0</v>
      </c>
      <c r="R6">
        <v>1408.79931640625</v>
      </c>
      <c r="S6" s="25">
        <v>365</v>
      </c>
      <c r="T6">
        <v>3.859724154537671</v>
      </c>
      <c r="V6" s="22" t="s">
        <v>102</v>
      </c>
      <c r="W6">
        <v>405.8000008687377</v>
      </c>
      <c r="X6" s="25">
        <f>31+29+31</f>
        <v>91</v>
      </c>
      <c r="Y6">
        <v>4.4593406688872275</v>
      </c>
    </row>
    <row r="7" spans="1:25" x14ac:dyDescent="0.35">
      <c r="A7" s="1">
        <v>40184</v>
      </c>
      <c r="B7">
        <f t="shared" si="0"/>
        <v>6</v>
      </c>
      <c r="C7">
        <f t="shared" si="1"/>
        <v>1</v>
      </c>
      <c r="D7">
        <f t="shared" si="2"/>
        <v>2010</v>
      </c>
      <c r="E7">
        <v>3.4</v>
      </c>
      <c r="F7" s="9"/>
      <c r="H7" s="23">
        <v>6</v>
      </c>
      <c r="I7">
        <v>62.099998474121094</v>
      </c>
      <c r="J7">
        <v>0</v>
      </c>
      <c r="K7">
        <v>247.90000915527344</v>
      </c>
      <c r="L7" s="22">
        <v>30</v>
      </c>
      <c r="M7">
        <v>8.2633336385091152</v>
      </c>
      <c r="O7" s="22">
        <v>2015</v>
      </c>
      <c r="P7">
        <v>59.400001525878906</v>
      </c>
      <c r="Q7">
        <v>0</v>
      </c>
      <c r="R7">
        <v>1329.7003173828125</v>
      </c>
      <c r="S7" s="25">
        <v>365</v>
      </c>
      <c r="T7">
        <v>3.6430145681720889</v>
      </c>
      <c r="V7" s="22" t="s">
        <v>101</v>
      </c>
      <c r="W7">
        <v>595.19999770820141</v>
      </c>
      <c r="X7" s="25">
        <f>30+31+31</f>
        <v>92</v>
      </c>
      <c r="Y7">
        <v>6.4695651924804505</v>
      </c>
    </row>
    <row r="8" spans="1:25" x14ac:dyDescent="0.35">
      <c r="A8" s="1">
        <v>40185</v>
      </c>
      <c r="B8">
        <f t="shared" si="0"/>
        <v>7</v>
      </c>
      <c r="C8">
        <f t="shared" si="1"/>
        <v>1</v>
      </c>
      <c r="D8">
        <f t="shared" si="2"/>
        <v>2010</v>
      </c>
      <c r="E8">
        <v>0</v>
      </c>
      <c r="F8" s="9"/>
      <c r="H8" s="23">
        <v>7</v>
      </c>
      <c r="I8">
        <v>97.599998474121094</v>
      </c>
      <c r="J8">
        <v>0</v>
      </c>
      <c r="K8">
        <v>427.80001831054688</v>
      </c>
      <c r="L8" s="22">
        <v>31</v>
      </c>
      <c r="M8">
        <v>13.800000590662803</v>
      </c>
      <c r="O8" s="22">
        <v>2016</v>
      </c>
      <c r="P8">
        <v>61.099998474121094</v>
      </c>
      <c r="Q8">
        <v>0</v>
      </c>
      <c r="R8">
        <v>1664.50048828125</v>
      </c>
      <c r="S8" s="25">
        <v>366</v>
      </c>
      <c r="T8">
        <v>4.5478155417520494</v>
      </c>
      <c r="V8" s="22" t="s">
        <v>100</v>
      </c>
      <c r="W8">
        <v>275.19999915361404</v>
      </c>
      <c r="X8" s="25">
        <f>31+28+31</f>
        <v>90</v>
      </c>
      <c r="Y8">
        <v>3.0577777683734895</v>
      </c>
    </row>
    <row r="9" spans="1:25" x14ac:dyDescent="0.35">
      <c r="A9" s="1">
        <v>40186</v>
      </c>
      <c r="B9">
        <f t="shared" si="0"/>
        <v>8</v>
      </c>
      <c r="C9">
        <f t="shared" si="1"/>
        <v>1</v>
      </c>
      <c r="D9">
        <f t="shared" si="2"/>
        <v>2010</v>
      </c>
      <c r="E9">
        <v>0</v>
      </c>
      <c r="F9" s="9"/>
      <c r="H9" s="23">
        <v>8</v>
      </c>
      <c r="I9">
        <v>87.699996948242188</v>
      </c>
      <c r="J9">
        <v>0</v>
      </c>
      <c r="K9">
        <v>325.00003051757813</v>
      </c>
      <c r="L9" s="22">
        <v>31</v>
      </c>
      <c r="M9">
        <v>10.483871952179939</v>
      </c>
      <c r="O9" s="22">
        <v>2017</v>
      </c>
      <c r="P9">
        <v>48.799999237060547</v>
      </c>
      <c r="Q9">
        <v>0</v>
      </c>
      <c r="R9">
        <v>1756.7998046875</v>
      </c>
      <c r="S9" s="25">
        <v>365</v>
      </c>
      <c r="T9">
        <v>4.8131501498287674</v>
      </c>
      <c r="V9" s="22" t="s">
        <v>99</v>
      </c>
      <c r="W9">
        <v>484.80000238120556</v>
      </c>
      <c r="X9" s="25">
        <f>30+31+31</f>
        <v>92</v>
      </c>
      <c r="Y9">
        <v>5.2695652432739735</v>
      </c>
    </row>
    <row r="10" spans="1:25" x14ac:dyDescent="0.35">
      <c r="A10" s="1">
        <v>40187</v>
      </c>
      <c r="B10">
        <f t="shared" si="0"/>
        <v>9</v>
      </c>
      <c r="C10">
        <f t="shared" si="1"/>
        <v>1</v>
      </c>
      <c r="D10">
        <f t="shared" si="2"/>
        <v>2010</v>
      </c>
      <c r="E10">
        <v>0</v>
      </c>
      <c r="F10" s="9"/>
      <c r="H10" s="23">
        <v>9</v>
      </c>
      <c r="I10">
        <v>17.899999618530273</v>
      </c>
      <c r="J10">
        <v>0</v>
      </c>
      <c r="K10">
        <v>70.599998474121094</v>
      </c>
      <c r="L10" s="22">
        <v>30</v>
      </c>
      <c r="M10">
        <v>2.3533332824707029</v>
      </c>
      <c r="O10" s="22">
        <v>2018</v>
      </c>
      <c r="P10">
        <v>36.900001525878906</v>
      </c>
      <c r="Q10">
        <v>0</v>
      </c>
      <c r="R10">
        <v>1277.9002685546875</v>
      </c>
      <c r="S10" s="25">
        <v>365</v>
      </c>
      <c r="T10">
        <v>3.5010966261772261</v>
      </c>
      <c r="V10" s="22" t="s">
        <v>98</v>
      </c>
      <c r="W10">
        <v>221.50000043958426</v>
      </c>
      <c r="X10" s="25">
        <f>31+28+31</f>
        <v>90</v>
      </c>
      <c r="Y10">
        <v>2.4611111159953807</v>
      </c>
    </row>
    <row r="11" spans="1:25" x14ac:dyDescent="0.35">
      <c r="A11" s="1">
        <v>40188</v>
      </c>
      <c r="B11">
        <f t="shared" si="0"/>
        <v>10</v>
      </c>
      <c r="C11">
        <f t="shared" si="1"/>
        <v>1</v>
      </c>
      <c r="D11">
        <f t="shared" si="2"/>
        <v>2010</v>
      </c>
      <c r="E11">
        <v>0</v>
      </c>
      <c r="F11" s="9"/>
      <c r="H11" s="23">
        <v>10</v>
      </c>
      <c r="I11">
        <v>23.600000381469727</v>
      </c>
      <c r="J11">
        <v>0</v>
      </c>
      <c r="K11">
        <v>97.000007629394531</v>
      </c>
      <c r="L11" s="22">
        <v>31</v>
      </c>
      <c r="M11">
        <v>3.1290325041740172</v>
      </c>
      <c r="O11" s="22">
        <v>2019</v>
      </c>
      <c r="P11">
        <v>82.599998474121094</v>
      </c>
      <c r="Q11">
        <v>0</v>
      </c>
      <c r="R11">
        <v>1700.80029296875</v>
      </c>
      <c r="S11" s="25">
        <v>365</v>
      </c>
      <c r="T11">
        <v>4.6597268300513699</v>
      </c>
      <c r="V11" s="22" t="s">
        <v>97</v>
      </c>
      <c r="W11">
        <v>599.70000455528498</v>
      </c>
      <c r="X11" s="25">
        <f>30+31+31</f>
        <v>92</v>
      </c>
      <c r="Y11">
        <v>6.5184783103835322</v>
      </c>
    </row>
    <row r="12" spans="1:25" x14ac:dyDescent="0.35">
      <c r="A12" s="1">
        <v>40189</v>
      </c>
      <c r="B12">
        <f t="shared" si="0"/>
        <v>11</v>
      </c>
      <c r="C12">
        <f t="shared" si="1"/>
        <v>1</v>
      </c>
      <c r="D12">
        <f t="shared" si="2"/>
        <v>2010</v>
      </c>
      <c r="E12">
        <v>7.9</v>
      </c>
      <c r="F12" s="9"/>
      <c r="H12" s="23">
        <v>11</v>
      </c>
      <c r="I12">
        <v>16.899999618530273</v>
      </c>
      <c r="J12">
        <v>0</v>
      </c>
      <c r="K12">
        <v>95</v>
      </c>
      <c r="L12" s="22">
        <v>30</v>
      </c>
      <c r="M12">
        <v>3.1666666666666665</v>
      </c>
      <c r="O12" s="22">
        <v>2020</v>
      </c>
      <c r="P12">
        <v>58.200000762939453</v>
      </c>
      <c r="Q12">
        <v>0</v>
      </c>
      <c r="R12">
        <v>1365.099853515625</v>
      </c>
      <c r="S12" s="25">
        <v>366</v>
      </c>
      <c r="T12">
        <v>3.7297810205344946</v>
      </c>
      <c r="V12" s="22" t="s">
        <v>96</v>
      </c>
      <c r="W12">
        <v>230.49999973922968</v>
      </c>
      <c r="X12" s="25">
        <f>31+28+31</f>
        <v>90</v>
      </c>
      <c r="Y12">
        <v>2.5611111082136633</v>
      </c>
    </row>
    <row r="13" spans="1:25" x14ac:dyDescent="0.35">
      <c r="A13" s="1">
        <v>40190</v>
      </c>
      <c r="B13">
        <f t="shared" si="0"/>
        <v>12</v>
      </c>
      <c r="C13">
        <f t="shared" si="1"/>
        <v>1</v>
      </c>
      <c r="D13">
        <f t="shared" si="2"/>
        <v>2010</v>
      </c>
      <c r="E13">
        <v>0.1</v>
      </c>
      <c r="F13" s="9"/>
      <c r="H13" s="23">
        <v>12</v>
      </c>
      <c r="I13">
        <v>20</v>
      </c>
      <c r="J13">
        <v>0</v>
      </c>
      <c r="K13">
        <v>120.19999694824219</v>
      </c>
      <c r="L13" s="22">
        <v>31</v>
      </c>
      <c r="M13">
        <v>3.8774192563949095</v>
      </c>
      <c r="V13" s="22" t="s">
        <v>95</v>
      </c>
      <c r="W13">
        <v>335.90000285953283</v>
      </c>
      <c r="X13" s="25">
        <f>30+31+31</f>
        <v>92</v>
      </c>
      <c r="Y13">
        <v>3.6510869876036178</v>
      </c>
    </row>
    <row r="14" spans="1:25" x14ac:dyDescent="0.35">
      <c r="A14" s="1">
        <v>40191</v>
      </c>
      <c r="B14">
        <f t="shared" si="0"/>
        <v>13</v>
      </c>
      <c r="C14">
        <f t="shared" si="1"/>
        <v>1</v>
      </c>
      <c r="D14">
        <f t="shared" si="2"/>
        <v>2010</v>
      </c>
      <c r="E14">
        <v>2.5</v>
      </c>
      <c r="F14" s="9"/>
      <c r="G14" s="22">
        <v>2011</v>
      </c>
      <c r="H14" s="23">
        <v>1</v>
      </c>
      <c r="I14">
        <v>17.299999237060547</v>
      </c>
      <c r="J14">
        <v>0</v>
      </c>
      <c r="K14">
        <v>85.299995422363281</v>
      </c>
      <c r="L14" s="22">
        <v>31</v>
      </c>
      <c r="M14">
        <v>2.7516127555601058</v>
      </c>
      <c r="V14" s="22" t="s">
        <v>94</v>
      </c>
      <c r="W14">
        <v>347.89999869465828</v>
      </c>
      <c r="X14" s="25">
        <f>31+29+31</f>
        <v>91</v>
      </c>
      <c r="Y14">
        <v>3.8230769087325087</v>
      </c>
    </row>
    <row r="15" spans="1:25" x14ac:dyDescent="0.35">
      <c r="A15" s="1">
        <v>40192</v>
      </c>
      <c r="B15">
        <f t="shared" si="0"/>
        <v>14</v>
      </c>
      <c r="C15">
        <f t="shared" si="1"/>
        <v>1</v>
      </c>
      <c r="D15">
        <f t="shared" si="2"/>
        <v>2010</v>
      </c>
      <c r="E15">
        <v>0</v>
      </c>
      <c r="F15" s="9"/>
      <c r="H15" s="23">
        <v>2</v>
      </c>
      <c r="I15">
        <v>9.3000001907348633</v>
      </c>
      <c r="J15">
        <v>0</v>
      </c>
      <c r="K15">
        <v>33.099998474121094</v>
      </c>
      <c r="L15" s="22">
        <v>28</v>
      </c>
      <c r="M15">
        <v>1.1821428026471819</v>
      </c>
      <c r="V15" s="22" t="s">
        <v>93</v>
      </c>
      <c r="W15">
        <v>632.69999238103628</v>
      </c>
      <c r="X15" s="25">
        <f>30+31+31</f>
        <v>92</v>
      </c>
      <c r="Y15">
        <v>6.8771738302286556</v>
      </c>
    </row>
    <row r="16" spans="1:25" x14ac:dyDescent="0.35">
      <c r="A16" s="1">
        <v>40193</v>
      </c>
      <c r="B16">
        <f t="shared" si="0"/>
        <v>15</v>
      </c>
      <c r="C16">
        <f t="shared" si="1"/>
        <v>1</v>
      </c>
      <c r="D16">
        <f t="shared" si="2"/>
        <v>2010</v>
      </c>
      <c r="E16">
        <v>0</v>
      </c>
      <c r="F16" s="9"/>
      <c r="H16" s="23">
        <v>3</v>
      </c>
      <c r="I16">
        <v>51.799999237060547</v>
      </c>
      <c r="J16">
        <v>0</v>
      </c>
      <c r="K16">
        <v>62.199996948242188</v>
      </c>
      <c r="L16" s="22">
        <v>31</v>
      </c>
      <c r="M16">
        <v>2.0064515144594255</v>
      </c>
      <c r="V16" s="22" t="s">
        <v>92</v>
      </c>
      <c r="W16">
        <v>345.89999777078629</v>
      </c>
      <c r="X16" s="25">
        <f>31+28+31</f>
        <v>90</v>
      </c>
      <c r="Y16">
        <v>3.8433333085642922</v>
      </c>
    </row>
    <row r="17" spans="1:25" x14ac:dyDescent="0.35">
      <c r="A17" s="1">
        <v>40194</v>
      </c>
      <c r="B17">
        <f t="shared" si="0"/>
        <v>16</v>
      </c>
      <c r="C17">
        <f t="shared" si="1"/>
        <v>1</v>
      </c>
      <c r="D17">
        <f t="shared" si="2"/>
        <v>2010</v>
      </c>
      <c r="E17">
        <v>2.8</v>
      </c>
      <c r="F17" s="9"/>
      <c r="H17" s="23">
        <v>4</v>
      </c>
      <c r="I17">
        <v>21.899999618530273</v>
      </c>
      <c r="J17">
        <v>0</v>
      </c>
      <c r="K17">
        <v>69.799995422363281</v>
      </c>
      <c r="L17" s="22">
        <v>30</v>
      </c>
      <c r="M17">
        <v>2.3266665140787759</v>
      </c>
      <c r="V17" s="22" t="s">
        <v>91</v>
      </c>
      <c r="W17">
        <v>585.10000050067902</v>
      </c>
      <c r="X17" s="25">
        <f>30+31+31</f>
        <v>92</v>
      </c>
      <c r="Y17">
        <v>6.3597826141378153</v>
      </c>
    </row>
    <row r="18" spans="1:25" x14ac:dyDescent="0.35">
      <c r="A18" s="1">
        <v>40195</v>
      </c>
      <c r="B18">
        <f t="shared" si="0"/>
        <v>17</v>
      </c>
      <c r="C18">
        <f t="shared" si="1"/>
        <v>1</v>
      </c>
      <c r="D18">
        <f t="shared" si="2"/>
        <v>2010</v>
      </c>
      <c r="E18">
        <v>5.2</v>
      </c>
      <c r="F18" s="9"/>
      <c r="H18" s="23">
        <v>5</v>
      </c>
      <c r="I18">
        <v>38.400001525878906</v>
      </c>
      <c r="J18">
        <v>0</v>
      </c>
      <c r="K18">
        <v>164.99998474121094</v>
      </c>
      <c r="L18" s="22">
        <v>31</v>
      </c>
      <c r="M18">
        <v>5.3225801529422885</v>
      </c>
      <c r="V18" s="22" t="s">
        <v>90</v>
      </c>
      <c r="W18">
        <v>456.90000026673079</v>
      </c>
      <c r="X18" s="25">
        <f>31+28+31</f>
        <v>90</v>
      </c>
      <c r="Y18">
        <v>5.0766666696303417</v>
      </c>
    </row>
    <row r="19" spans="1:25" x14ac:dyDescent="0.35">
      <c r="A19" s="1">
        <v>40196</v>
      </c>
      <c r="B19">
        <f t="shared" si="0"/>
        <v>18</v>
      </c>
      <c r="C19">
        <f t="shared" si="1"/>
        <v>1</v>
      </c>
      <c r="D19">
        <f t="shared" si="2"/>
        <v>2010</v>
      </c>
      <c r="E19">
        <v>0.2</v>
      </c>
      <c r="F19" s="9"/>
      <c r="H19" s="23">
        <v>6</v>
      </c>
      <c r="I19">
        <v>86.599998474121094</v>
      </c>
      <c r="J19">
        <v>0</v>
      </c>
      <c r="K19">
        <v>306.4000244140625</v>
      </c>
      <c r="L19" s="22">
        <v>30</v>
      </c>
      <c r="M19">
        <v>10.213334147135416</v>
      </c>
      <c r="V19" s="22" t="s">
        <v>89</v>
      </c>
      <c r="W19">
        <v>349.00000390410423</v>
      </c>
      <c r="X19" s="25">
        <f>30+31+31</f>
        <v>92</v>
      </c>
      <c r="Y19">
        <v>3.7934783033054806</v>
      </c>
    </row>
    <row r="20" spans="1:25" x14ac:dyDescent="0.35">
      <c r="A20" s="1">
        <v>40197</v>
      </c>
      <c r="B20">
        <f t="shared" si="0"/>
        <v>19</v>
      </c>
      <c r="C20">
        <f t="shared" si="1"/>
        <v>1</v>
      </c>
      <c r="D20">
        <f t="shared" si="2"/>
        <v>2010</v>
      </c>
      <c r="E20">
        <v>0</v>
      </c>
      <c r="F20" s="9"/>
      <c r="H20" s="23">
        <v>7</v>
      </c>
      <c r="I20">
        <v>42.400001525878906</v>
      </c>
      <c r="J20">
        <v>0</v>
      </c>
      <c r="K20">
        <v>242</v>
      </c>
      <c r="L20" s="22">
        <v>31</v>
      </c>
      <c r="M20">
        <v>7.806451612903226</v>
      </c>
      <c r="V20" s="22" t="s">
        <v>88</v>
      </c>
      <c r="W20">
        <v>353.80000188946724</v>
      </c>
      <c r="X20" s="25">
        <f>31+28+31</f>
        <v>90</v>
      </c>
      <c r="Y20">
        <v>3.9311111321051917</v>
      </c>
    </row>
    <row r="21" spans="1:25" x14ac:dyDescent="0.35">
      <c r="A21" s="1">
        <v>40198</v>
      </c>
      <c r="B21">
        <f t="shared" si="0"/>
        <v>20</v>
      </c>
      <c r="C21">
        <f t="shared" si="1"/>
        <v>1</v>
      </c>
      <c r="D21">
        <f t="shared" si="2"/>
        <v>2010</v>
      </c>
      <c r="E21">
        <v>0.3</v>
      </c>
      <c r="F21" s="9"/>
      <c r="H21" s="23">
        <v>8</v>
      </c>
      <c r="I21">
        <v>27.600000381469727</v>
      </c>
      <c r="J21">
        <v>0</v>
      </c>
      <c r="K21">
        <v>164.99998474121094</v>
      </c>
      <c r="L21" s="22">
        <v>31</v>
      </c>
      <c r="M21">
        <v>5.3225801529422885</v>
      </c>
      <c r="V21" s="22" t="s">
        <v>87</v>
      </c>
      <c r="W21">
        <v>523.49999821931124</v>
      </c>
      <c r="X21" s="25">
        <f>30+31+31</f>
        <v>92</v>
      </c>
      <c r="Y21">
        <v>5.6902173719490348</v>
      </c>
    </row>
    <row r="22" spans="1:25" x14ac:dyDescent="0.35">
      <c r="A22" s="1">
        <v>40199</v>
      </c>
      <c r="B22">
        <f t="shared" si="0"/>
        <v>21</v>
      </c>
      <c r="C22">
        <f t="shared" si="1"/>
        <v>1</v>
      </c>
      <c r="D22">
        <f t="shared" si="2"/>
        <v>2010</v>
      </c>
      <c r="E22">
        <v>2.9</v>
      </c>
      <c r="F22" s="9"/>
      <c r="H22" s="23">
        <v>9</v>
      </c>
      <c r="I22">
        <v>37.900001525878906</v>
      </c>
      <c r="J22">
        <v>0</v>
      </c>
      <c r="K22">
        <v>134.30000305175781</v>
      </c>
      <c r="L22" s="22">
        <v>30</v>
      </c>
      <c r="M22">
        <v>4.4766667683919268</v>
      </c>
      <c r="V22" s="22" t="s">
        <v>86</v>
      </c>
      <c r="W22">
        <v>277.19999960809946</v>
      </c>
      <c r="X22" s="25">
        <f>31+29+31</f>
        <v>91</v>
      </c>
      <c r="Y22">
        <v>3.0461538418472469</v>
      </c>
    </row>
    <row r="23" spans="1:25" x14ac:dyDescent="0.35">
      <c r="A23" s="1">
        <v>40200</v>
      </c>
      <c r="B23">
        <f t="shared" si="0"/>
        <v>22</v>
      </c>
      <c r="C23">
        <f t="shared" si="1"/>
        <v>1</v>
      </c>
      <c r="D23">
        <f t="shared" si="2"/>
        <v>2010</v>
      </c>
      <c r="E23">
        <v>0</v>
      </c>
      <c r="F23" s="9"/>
      <c r="H23" s="23">
        <v>10</v>
      </c>
      <c r="I23">
        <v>21.899999618530273</v>
      </c>
      <c r="J23">
        <v>0</v>
      </c>
      <c r="K23">
        <v>103.69999694824219</v>
      </c>
      <c r="L23" s="22">
        <v>31</v>
      </c>
      <c r="M23">
        <v>3.34516119187878</v>
      </c>
      <c r="V23" s="22" t="s">
        <v>85</v>
      </c>
      <c r="W23">
        <v>625.90000536292791</v>
      </c>
      <c r="X23" s="25">
        <f>30+31+31</f>
        <v>92</v>
      </c>
      <c r="Y23">
        <v>6.8032609278579121</v>
      </c>
    </row>
    <row r="24" spans="1:25" x14ac:dyDescent="0.35">
      <c r="A24" s="1">
        <v>40201</v>
      </c>
      <c r="B24">
        <f t="shared" si="0"/>
        <v>23</v>
      </c>
      <c r="C24">
        <f t="shared" si="1"/>
        <v>1</v>
      </c>
      <c r="D24">
        <f t="shared" si="2"/>
        <v>2010</v>
      </c>
      <c r="E24">
        <v>0</v>
      </c>
      <c r="F24" s="9"/>
      <c r="H24" s="23">
        <v>11</v>
      </c>
      <c r="I24">
        <v>0.10000000149011612</v>
      </c>
      <c r="J24">
        <v>0</v>
      </c>
      <c r="K24">
        <v>0.10000000149011612</v>
      </c>
      <c r="L24" s="22">
        <v>30</v>
      </c>
      <c r="M24">
        <v>3.3333333830038708E-3</v>
      </c>
    </row>
    <row r="25" spans="1:25" x14ac:dyDescent="0.35">
      <c r="A25" s="1">
        <v>40202</v>
      </c>
      <c r="B25">
        <f t="shared" si="0"/>
        <v>24</v>
      </c>
      <c r="C25">
        <f t="shared" si="1"/>
        <v>1</v>
      </c>
      <c r="D25">
        <f t="shared" si="2"/>
        <v>2010</v>
      </c>
      <c r="E25">
        <v>0</v>
      </c>
      <c r="F25" s="9"/>
      <c r="H25" s="23">
        <v>12</v>
      </c>
      <c r="I25">
        <v>26.600000381469727</v>
      </c>
      <c r="J25">
        <v>0</v>
      </c>
      <c r="K25">
        <v>229.60000610351563</v>
      </c>
      <c r="L25" s="22">
        <v>31</v>
      </c>
      <c r="M25">
        <v>7.406451809790827</v>
      </c>
      <c r="V25" s="24" t="s">
        <v>43</v>
      </c>
      <c r="W25" t="s">
        <v>84</v>
      </c>
    </row>
    <row r="26" spans="1:25" x14ac:dyDescent="0.35">
      <c r="A26" s="1">
        <v>40203</v>
      </c>
      <c r="B26">
        <f t="shared" si="0"/>
        <v>25</v>
      </c>
      <c r="C26">
        <f t="shared" si="1"/>
        <v>1</v>
      </c>
      <c r="D26">
        <f t="shared" si="2"/>
        <v>2010</v>
      </c>
      <c r="E26">
        <v>1.6</v>
      </c>
      <c r="F26" s="9"/>
      <c r="G26" s="22">
        <v>2012</v>
      </c>
      <c r="H26" s="23">
        <v>1</v>
      </c>
      <c r="I26">
        <v>22.600000381469727</v>
      </c>
      <c r="J26">
        <v>0</v>
      </c>
      <c r="K26">
        <v>168.89999389648438</v>
      </c>
      <c r="L26" s="22">
        <v>31</v>
      </c>
      <c r="M26">
        <v>5.448386899886593</v>
      </c>
      <c r="V26" s="24" t="s">
        <v>45</v>
      </c>
      <c r="W26" t="s">
        <v>83</v>
      </c>
    </row>
    <row r="27" spans="1:25" x14ac:dyDescent="0.35">
      <c r="A27" s="1">
        <v>40204</v>
      </c>
      <c r="B27">
        <f t="shared" si="0"/>
        <v>26</v>
      </c>
      <c r="C27">
        <f t="shared" si="1"/>
        <v>1</v>
      </c>
      <c r="D27">
        <f t="shared" si="2"/>
        <v>2010</v>
      </c>
      <c r="E27">
        <v>3.9</v>
      </c>
      <c r="F27" s="9"/>
      <c r="H27" s="23">
        <v>2</v>
      </c>
      <c r="I27">
        <v>31.399999618530273</v>
      </c>
      <c r="J27">
        <v>0</v>
      </c>
      <c r="K27">
        <v>69.200004577636719</v>
      </c>
      <c r="L27" s="22">
        <v>29</v>
      </c>
      <c r="M27">
        <v>2.3862070544012663</v>
      </c>
    </row>
    <row r="28" spans="1:25" x14ac:dyDescent="0.35">
      <c r="A28" s="1">
        <v>40205</v>
      </c>
      <c r="B28">
        <f t="shared" si="0"/>
        <v>27</v>
      </c>
      <c r="C28">
        <f t="shared" si="1"/>
        <v>1</v>
      </c>
      <c r="D28">
        <f t="shared" si="2"/>
        <v>2010</v>
      </c>
      <c r="E28">
        <v>5.2</v>
      </c>
      <c r="F28" s="9"/>
      <c r="H28" s="23">
        <v>3</v>
      </c>
      <c r="I28">
        <v>9.6000003814697266</v>
      </c>
      <c r="J28">
        <v>0</v>
      </c>
      <c r="K28">
        <v>42.500003814697266</v>
      </c>
      <c r="L28" s="22">
        <v>31</v>
      </c>
      <c r="M28">
        <v>1.3709678649902344</v>
      </c>
    </row>
    <row r="29" spans="1:25" x14ac:dyDescent="0.35">
      <c r="A29" s="1">
        <v>40206</v>
      </c>
      <c r="B29">
        <f t="shared" si="0"/>
        <v>28</v>
      </c>
      <c r="C29">
        <f t="shared" si="1"/>
        <v>1</v>
      </c>
      <c r="D29">
        <f t="shared" si="2"/>
        <v>2010</v>
      </c>
      <c r="E29">
        <v>3.7</v>
      </c>
      <c r="F29" s="9"/>
      <c r="H29" s="23">
        <v>4</v>
      </c>
      <c r="I29">
        <v>24.200000762939453</v>
      </c>
      <c r="J29">
        <v>0</v>
      </c>
      <c r="K29">
        <v>123.10000610351563</v>
      </c>
      <c r="L29" s="22">
        <v>30</v>
      </c>
      <c r="M29">
        <v>4.1033335367838539</v>
      </c>
    </row>
    <row r="30" spans="1:25" x14ac:dyDescent="0.35">
      <c r="A30" s="1">
        <v>40207</v>
      </c>
      <c r="B30">
        <f t="shared" si="0"/>
        <v>29</v>
      </c>
      <c r="C30">
        <f t="shared" si="1"/>
        <v>1</v>
      </c>
      <c r="D30">
        <f t="shared" si="2"/>
        <v>2010</v>
      </c>
      <c r="E30">
        <v>15.3</v>
      </c>
      <c r="F30" s="9"/>
      <c r="H30" s="23">
        <v>5</v>
      </c>
      <c r="I30">
        <v>19</v>
      </c>
      <c r="J30">
        <v>0</v>
      </c>
      <c r="K30">
        <v>107</v>
      </c>
      <c r="L30" s="22">
        <v>31</v>
      </c>
      <c r="M30">
        <v>3.4516129032258065</v>
      </c>
    </row>
    <row r="31" spans="1:25" x14ac:dyDescent="0.35">
      <c r="A31" s="1">
        <v>40208</v>
      </c>
      <c r="B31">
        <f t="shared" si="0"/>
        <v>30</v>
      </c>
      <c r="C31">
        <f t="shared" si="1"/>
        <v>1</v>
      </c>
      <c r="D31">
        <f t="shared" si="2"/>
        <v>2010</v>
      </c>
      <c r="E31">
        <v>14</v>
      </c>
      <c r="F31" s="9"/>
      <c r="H31" s="23">
        <v>6</v>
      </c>
      <c r="I31">
        <v>35.099998474121094</v>
      </c>
      <c r="J31">
        <v>0</v>
      </c>
      <c r="K31">
        <v>189.30000305175781</v>
      </c>
      <c r="L31" s="22">
        <v>30</v>
      </c>
      <c r="M31">
        <v>6.3100001017252607</v>
      </c>
    </row>
    <row r="32" spans="1:25" x14ac:dyDescent="0.35">
      <c r="A32" s="1">
        <v>40209</v>
      </c>
      <c r="B32">
        <f t="shared" si="0"/>
        <v>31</v>
      </c>
      <c r="C32">
        <f t="shared" si="1"/>
        <v>1</v>
      </c>
      <c r="D32">
        <f t="shared" si="2"/>
        <v>2010</v>
      </c>
      <c r="E32">
        <v>0.3</v>
      </c>
      <c r="F32" s="9"/>
      <c r="H32" s="23">
        <v>7</v>
      </c>
      <c r="I32">
        <v>17.100000381469727</v>
      </c>
      <c r="J32">
        <v>0</v>
      </c>
      <c r="K32">
        <v>124.60001373291016</v>
      </c>
      <c r="L32" s="22">
        <v>31</v>
      </c>
      <c r="M32">
        <v>4.0193552817067788</v>
      </c>
    </row>
    <row r="33" spans="1:13" x14ac:dyDescent="0.35">
      <c r="A33" s="1">
        <v>40210</v>
      </c>
      <c r="B33">
        <f t="shared" si="0"/>
        <v>1</v>
      </c>
      <c r="C33">
        <f t="shared" si="1"/>
        <v>2</v>
      </c>
      <c r="D33">
        <f t="shared" si="2"/>
        <v>2010</v>
      </c>
      <c r="E33">
        <v>8.3000000000000007</v>
      </c>
      <c r="F33" s="9"/>
      <c r="H33" s="23">
        <v>8</v>
      </c>
      <c r="I33">
        <v>51.299999237060547</v>
      </c>
      <c r="J33">
        <v>0</v>
      </c>
      <c r="K33">
        <v>281.29998779296875</v>
      </c>
      <c r="L33" s="22">
        <v>31</v>
      </c>
      <c r="M33">
        <v>9.0741931546118959</v>
      </c>
    </row>
    <row r="34" spans="1:13" x14ac:dyDescent="0.35">
      <c r="A34" s="1">
        <v>40211</v>
      </c>
      <c r="B34">
        <f t="shared" si="0"/>
        <v>2</v>
      </c>
      <c r="C34">
        <f t="shared" si="1"/>
        <v>2</v>
      </c>
      <c r="D34">
        <f t="shared" si="2"/>
        <v>2010</v>
      </c>
      <c r="E34">
        <v>3.2</v>
      </c>
      <c r="F34" s="9"/>
      <c r="H34" s="23">
        <v>9</v>
      </c>
      <c r="I34">
        <v>28.100000381469727</v>
      </c>
      <c r="J34">
        <v>0</v>
      </c>
      <c r="K34">
        <v>136.50001525878906</v>
      </c>
      <c r="L34" s="22">
        <v>30</v>
      </c>
      <c r="M34">
        <v>4.5500005086263018</v>
      </c>
    </row>
    <row r="35" spans="1:13" x14ac:dyDescent="0.35">
      <c r="A35" s="1">
        <v>40212</v>
      </c>
      <c r="B35">
        <f t="shared" si="0"/>
        <v>3</v>
      </c>
      <c r="C35">
        <f t="shared" si="1"/>
        <v>2</v>
      </c>
      <c r="D35">
        <f t="shared" si="2"/>
        <v>2010</v>
      </c>
      <c r="E35">
        <v>12.1</v>
      </c>
      <c r="F35" s="9"/>
      <c r="H35" s="23">
        <v>10</v>
      </c>
      <c r="I35">
        <v>19.600000381469727</v>
      </c>
      <c r="J35">
        <v>0</v>
      </c>
      <c r="K35">
        <v>120.40000915527344</v>
      </c>
      <c r="L35" s="22">
        <v>31</v>
      </c>
      <c r="M35">
        <v>3.8838712630733365</v>
      </c>
    </row>
    <row r="36" spans="1:13" x14ac:dyDescent="0.35">
      <c r="A36" s="1">
        <v>40213</v>
      </c>
      <c r="B36">
        <f t="shared" si="0"/>
        <v>4</v>
      </c>
      <c r="C36">
        <f t="shared" si="1"/>
        <v>2</v>
      </c>
      <c r="D36">
        <f t="shared" si="2"/>
        <v>2010</v>
      </c>
      <c r="E36">
        <v>0</v>
      </c>
      <c r="F36" s="9"/>
      <c r="H36" s="23">
        <v>11</v>
      </c>
      <c r="I36">
        <v>33.200000762939453</v>
      </c>
      <c r="J36">
        <v>0</v>
      </c>
      <c r="K36">
        <v>104.39999389648438</v>
      </c>
      <c r="L36" s="22">
        <v>30</v>
      </c>
      <c r="M36">
        <v>3.4799997965494791</v>
      </c>
    </row>
    <row r="37" spans="1:13" x14ac:dyDescent="0.35">
      <c r="A37" s="1">
        <v>40214</v>
      </c>
      <c r="B37">
        <f t="shared" si="0"/>
        <v>5</v>
      </c>
      <c r="C37">
        <f t="shared" si="1"/>
        <v>2</v>
      </c>
      <c r="D37">
        <f t="shared" si="2"/>
        <v>2010</v>
      </c>
      <c r="E37">
        <v>16.7</v>
      </c>
      <c r="F37" s="9"/>
      <c r="H37" s="23">
        <v>12</v>
      </c>
      <c r="I37">
        <v>16.299999237060547</v>
      </c>
      <c r="J37">
        <v>0</v>
      </c>
      <c r="K37">
        <v>167.69999694824219</v>
      </c>
      <c r="L37" s="22">
        <v>31</v>
      </c>
      <c r="M37">
        <v>5.4096773209110385</v>
      </c>
    </row>
    <row r="38" spans="1:13" x14ac:dyDescent="0.35">
      <c r="A38" s="1">
        <v>40215</v>
      </c>
      <c r="B38">
        <f t="shared" si="0"/>
        <v>6</v>
      </c>
      <c r="C38">
        <f t="shared" si="1"/>
        <v>2</v>
      </c>
      <c r="D38">
        <f t="shared" si="2"/>
        <v>2010</v>
      </c>
      <c r="E38">
        <v>9.8000000000000007</v>
      </c>
      <c r="F38" s="9"/>
      <c r="G38" s="22">
        <v>2013</v>
      </c>
      <c r="H38" s="23">
        <v>1</v>
      </c>
      <c r="I38">
        <v>27.299999237060547</v>
      </c>
      <c r="J38">
        <v>0</v>
      </c>
      <c r="K38">
        <v>108.89999389648438</v>
      </c>
      <c r="L38" s="22">
        <v>31</v>
      </c>
      <c r="M38">
        <v>3.512903028918851</v>
      </c>
    </row>
    <row r="39" spans="1:13" x14ac:dyDescent="0.35">
      <c r="A39" s="1">
        <v>40216</v>
      </c>
      <c r="B39">
        <f t="shared" si="0"/>
        <v>7</v>
      </c>
      <c r="C39">
        <f t="shared" si="1"/>
        <v>2</v>
      </c>
      <c r="D39">
        <f t="shared" si="2"/>
        <v>2010</v>
      </c>
      <c r="E39">
        <v>0.1</v>
      </c>
      <c r="F39" s="9"/>
      <c r="H39" s="23">
        <v>2</v>
      </c>
      <c r="I39">
        <v>27.299999237060547</v>
      </c>
      <c r="J39">
        <v>0</v>
      </c>
      <c r="K39">
        <v>141.10000610351563</v>
      </c>
      <c r="L39" s="22">
        <v>28</v>
      </c>
      <c r="M39">
        <v>5.0392859322684149</v>
      </c>
    </row>
    <row r="40" spans="1:13" x14ac:dyDescent="0.35">
      <c r="A40" s="1">
        <v>40217</v>
      </c>
      <c r="B40">
        <f t="shared" si="0"/>
        <v>8</v>
      </c>
      <c r="C40">
        <f t="shared" si="1"/>
        <v>2</v>
      </c>
      <c r="D40">
        <f t="shared" si="2"/>
        <v>2010</v>
      </c>
      <c r="E40">
        <v>0</v>
      </c>
      <c r="F40" s="9"/>
      <c r="H40" s="23">
        <v>3</v>
      </c>
      <c r="I40">
        <v>11.399999618530273</v>
      </c>
      <c r="J40">
        <v>0</v>
      </c>
      <c r="K40">
        <v>74.799995422363281</v>
      </c>
      <c r="L40" s="22">
        <v>31</v>
      </c>
      <c r="M40">
        <v>2.4129030781407512</v>
      </c>
    </row>
    <row r="41" spans="1:13" x14ac:dyDescent="0.35">
      <c r="A41" s="1">
        <v>40218</v>
      </c>
      <c r="B41">
        <f t="shared" si="0"/>
        <v>9</v>
      </c>
      <c r="C41">
        <f t="shared" si="1"/>
        <v>2</v>
      </c>
      <c r="D41">
        <f t="shared" si="2"/>
        <v>2010</v>
      </c>
      <c r="E41">
        <v>0.6</v>
      </c>
      <c r="F41" s="9"/>
      <c r="H41" s="23">
        <v>4</v>
      </c>
      <c r="I41">
        <v>20</v>
      </c>
      <c r="J41">
        <v>0</v>
      </c>
      <c r="K41">
        <v>44.700000762939453</v>
      </c>
      <c r="L41" s="22">
        <v>30</v>
      </c>
      <c r="M41">
        <v>1.490000025431315</v>
      </c>
    </row>
    <row r="42" spans="1:13" x14ac:dyDescent="0.35">
      <c r="A42" s="1">
        <v>40219</v>
      </c>
      <c r="B42">
        <f t="shared" si="0"/>
        <v>10</v>
      </c>
      <c r="C42">
        <f t="shared" si="1"/>
        <v>2</v>
      </c>
      <c r="D42">
        <f t="shared" si="2"/>
        <v>2010</v>
      </c>
      <c r="E42">
        <v>7</v>
      </c>
      <c r="F42" s="9"/>
      <c r="H42" s="23">
        <v>5</v>
      </c>
      <c r="I42">
        <v>43.299999237060547</v>
      </c>
      <c r="J42">
        <v>0</v>
      </c>
      <c r="K42">
        <v>202.40000915527344</v>
      </c>
      <c r="L42" s="22">
        <v>31</v>
      </c>
      <c r="M42">
        <v>6.5290325533959175</v>
      </c>
    </row>
    <row r="43" spans="1:13" x14ac:dyDescent="0.35">
      <c r="A43" s="1">
        <v>40220</v>
      </c>
      <c r="B43">
        <f t="shared" si="0"/>
        <v>11</v>
      </c>
      <c r="C43">
        <f t="shared" si="1"/>
        <v>2</v>
      </c>
      <c r="D43">
        <f t="shared" si="2"/>
        <v>2010</v>
      </c>
      <c r="E43">
        <v>2.2000000000000002</v>
      </c>
      <c r="F43" s="9"/>
      <c r="H43" s="23">
        <v>6</v>
      </c>
      <c r="I43">
        <v>92</v>
      </c>
      <c r="J43">
        <v>0</v>
      </c>
      <c r="K43">
        <v>273</v>
      </c>
      <c r="L43" s="22">
        <v>30</v>
      </c>
      <c r="M43">
        <v>9.1</v>
      </c>
    </row>
    <row r="44" spans="1:13" x14ac:dyDescent="0.35">
      <c r="A44" s="1">
        <v>40221</v>
      </c>
      <c r="B44">
        <f t="shared" si="0"/>
        <v>12</v>
      </c>
      <c r="C44">
        <f t="shared" si="1"/>
        <v>2</v>
      </c>
      <c r="D44">
        <f t="shared" si="2"/>
        <v>2010</v>
      </c>
      <c r="E44">
        <v>0.2</v>
      </c>
      <c r="F44" s="9"/>
      <c r="H44" s="23">
        <v>7</v>
      </c>
      <c r="I44">
        <v>45.900001525878906</v>
      </c>
      <c r="J44">
        <v>0</v>
      </c>
      <c r="K44">
        <v>76.900001525878906</v>
      </c>
      <c r="L44" s="22">
        <v>31</v>
      </c>
      <c r="M44">
        <v>2.4806452105122228</v>
      </c>
    </row>
    <row r="45" spans="1:13" x14ac:dyDescent="0.35">
      <c r="A45" s="1">
        <v>40222</v>
      </c>
      <c r="B45">
        <f t="shared" si="0"/>
        <v>13</v>
      </c>
      <c r="C45">
        <f t="shared" si="1"/>
        <v>2</v>
      </c>
      <c r="D45">
        <f t="shared" si="2"/>
        <v>2010</v>
      </c>
      <c r="E45">
        <v>0</v>
      </c>
      <c r="F45" s="9"/>
      <c r="H45" s="23">
        <v>8</v>
      </c>
      <c r="I45">
        <v>33.5</v>
      </c>
      <c r="J45">
        <v>0</v>
      </c>
      <c r="K45">
        <v>134.90000915527344</v>
      </c>
      <c r="L45" s="22">
        <v>31</v>
      </c>
      <c r="M45">
        <v>4.3516131985572075</v>
      </c>
    </row>
    <row r="46" spans="1:13" x14ac:dyDescent="0.35">
      <c r="A46" s="1">
        <v>40223</v>
      </c>
      <c r="B46">
        <f t="shared" si="0"/>
        <v>14</v>
      </c>
      <c r="C46">
        <f t="shared" si="1"/>
        <v>2</v>
      </c>
      <c r="D46">
        <f t="shared" si="2"/>
        <v>2010</v>
      </c>
      <c r="E46">
        <v>0</v>
      </c>
      <c r="F46" s="9"/>
      <c r="H46" s="23">
        <v>9</v>
      </c>
      <c r="I46">
        <v>57.799999237060547</v>
      </c>
      <c r="J46">
        <v>0</v>
      </c>
      <c r="K46">
        <v>215.59999084472656</v>
      </c>
      <c r="L46" s="22">
        <v>30</v>
      </c>
      <c r="M46">
        <v>7.186666361490885</v>
      </c>
    </row>
    <row r="47" spans="1:13" x14ac:dyDescent="0.35">
      <c r="A47" s="1">
        <v>40224</v>
      </c>
      <c r="B47">
        <f t="shared" si="0"/>
        <v>15</v>
      </c>
      <c r="C47">
        <f t="shared" si="1"/>
        <v>2</v>
      </c>
      <c r="D47">
        <f t="shared" si="2"/>
        <v>2010</v>
      </c>
      <c r="E47">
        <v>0</v>
      </c>
      <c r="F47" s="9"/>
      <c r="H47" s="23">
        <v>10</v>
      </c>
      <c r="I47">
        <v>36.099998474121094</v>
      </c>
      <c r="J47">
        <v>0</v>
      </c>
      <c r="K47">
        <v>113.19999694824219</v>
      </c>
      <c r="L47" s="22">
        <v>31</v>
      </c>
      <c r="M47">
        <v>3.651612804782006</v>
      </c>
    </row>
    <row r="48" spans="1:13" x14ac:dyDescent="0.35">
      <c r="A48" s="1">
        <v>40225</v>
      </c>
      <c r="B48">
        <f t="shared" si="0"/>
        <v>16</v>
      </c>
      <c r="C48">
        <f t="shared" si="1"/>
        <v>2</v>
      </c>
      <c r="D48">
        <f t="shared" si="2"/>
        <v>2010</v>
      </c>
      <c r="E48">
        <v>0</v>
      </c>
      <c r="F48" s="9"/>
      <c r="H48" s="23">
        <v>11</v>
      </c>
      <c r="I48">
        <v>23.799999237060547</v>
      </c>
      <c r="J48">
        <v>0</v>
      </c>
      <c r="K48">
        <v>140.19998168945313</v>
      </c>
      <c r="L48" s="22">
        <v>30</v>
      </c>
      <c r="M48">
        <v>4.6733327229817707</v>
      </c>
    </row>
    <row r="49" spans="1:13" x14ac:dyDescent="0.35">
      <c r="A49" s="1">
        <v>40226</v>
      </c>
      <c r="B49">
        <f t="shared" si="0"/>
        <v>17</v>
      </c>
      <c r="C49">
        <f t="shared" si="1"/>
        <v>2</v>
      </c>
      <c r="D49">
        <f t="shared" si="2"/>
        <v>2010</v>
      </c>
      <c r="E49">
        <v>0</v>
      </c>
      <c r="F49" s="9"/>
      <c r="H49" s="23">
        <v>12</v>
      </c>
      <c r="I49">
        <v>6.9000000953674316</v>
      </c>
      <c r="J49">
        <v>0</v>
      </c>
      <c r="K49">
        <v>25.19999885559082</v>
      </c>
      <c r="L49" s="22">
        <v>31</v>
      </c>
      <c r="M49">
        <v>0.81290318889002644</v>
      </c>
    </row>
    <row r="50" spans="1:13" x14ac:dyDescent="0.35">
      <c r="A50" s="1">
        <v>40227</v>
      </c>
      <c r="B50">
        <f t="shared" si="0"/>
        <v>18</v>
      </c>
      <c r="C50">
        <f t="shared" si="1"/>
        <v>2</v>
      </c>
      <c r="D50">
        <f t="shared" si="2"/>
        <v>2010</v>
      </c>
      <c r="E50">
        <v>0</v>
      </c>
      <c r="F50" s="9"/>
      <c r="G50" s="22">
        <v>2014</v>
      </c>
      <c r="H50" s="23">
        <v>1</v>
      </c>
      <c r="I50">
        <v>16</v>
      </c>
      <c r="J50">
        <v>0</v>
      </c>
      <c r="K50">
        <v>82.20001220703125</v>
      </c>
      <c r="L50" s="22">
        <v>31</v>
      </c>
      <c r="M50">
        <v>2.651613297001008</v>
      </c>
    </row>
    <row r="51" spans="1:13" x14ac:dyDescent="0.35">
      <c r="A51" s="1">
        <v>40228</v>
      </c>
      <c r="B51">
        <f t="shared" si="0"/>
        <v>19</v>
      </c>
      <c r="C51">
        <f t="shared" si="1"/>
        <v>2</v>
      </c>
      <c r="D51">
        <f t="shared" si="2"/>
        <v>2010</v>
      </c>
      <c r="E51">
        <v>13.8</v>
      </c>
      <c r="F51" s="9"/>
      <c r="H51" s="23">
        <v>2</v>
      </c>
      <c r="I51">
        <v>8.1999998092651367</v>
      </c>
      <c r="J51">
        <v>0</v>
      </c>
      <c r="K51">
        <v>34.700000762939453</v>
      </c>
      <c r="L51" s="22">
        <v>28</v>
      </c>
      <c r="M51">
        <v>1.2392857415335519</v>
      </c>
    </row>
    <row r="52" spans="1:13" x14ac:dyDescent="0.35">
      <c r="A52" s="1">
        <v>40229</v>
      </c>
      <c r="B52">
        <f t="shared" si="0"/>
        <v>20</v>
      </c>
      <c r="C52">
        <f t="shared" si="1"/>
        <v>2</v>
      </c>
      <c r="D52">
        <f t="shared" si="2"/>
        <v>2010</v>
      </c>
      <c r="E52">
        <v>0.1</v>
      </c>
      <c r="F52" s="9"/>
      <c r="H52" s="23">
        <v>3</v>
      </c>
      <c r="I52">
        <v>25.700000762939453</v>
      </c>
      <c r="J52">
        <v>0</v>
      </c>
      <c r="K52">
        <v>71.600006103515625</v>
      </c>
      <c r="L52" s="22">
        <v>31</v>
      </c>
      <c r="M52">
        <v>2.3096776162424395</v>
      </c>
    </row>
    <row r="53" spans="1:13" x14ac:dyDescent="0.35">
      <c r="A53" s="1">
        <v>40230</v>
      </c>
      <c r="B53">
        <f t="shared" si="0"/>
        <v>21</v>
      </c>
      <c r="C53">
        <f t="shared" si="1"/>
        <v>2</v>
      </c>
      <c r="D53">
        <f t="shared" si="2"/>
        <v>2010</v>
      </c>
      <c r="E53">
        <v>0</v>
      </c>
      <c r="F53" s="9"/>
      <c r="H53" s="23">
        <v>4</v>
      </c>
      <c r="I53">
        <v>11.699999809265137</v>
      </c>
      <c r="J53">
        <v>0</v>
      </c>
      <c r="K53">
        <v>77.300003051757813</v>
      </c>
      <c r="L53" s="22">
        <v>30</v>
      </c>
      <c r="M53">
        <v>2.5766667683919269</v>
      </c>
    </row>
    <row r="54" spans="1:13" x14ac:dyDescent="0.35">
      <c r="A54" s="1">
        <v>40231</v>
      </c>
      <c r="B54">
        <f t="shared" si="0"/>
        <v>22</v>
      </c>
      <c r="C54">
        <f t="shared" si="1"/>
        <v>2</v>
      </c>
      <c r="D54">
        <f t="shared" si="2"/>
        <v>2010</v>
      </c>
      <c r="E54">
        <v>0</v>
      </c>
      <c r="F54" s="9"/>
      <c r="H54" s="23">
        <v>5</v>
      </c>
      <c r="I54">
        <v>22</v>
      </c>
      <c r="J54">
        <v>0</v>
      </c>
      <c r="K54">
        <v>157.5</v>
      </c>
      <c r="L54" s="22">
        <v>31</v>
      </c>
      <c r="M54">
        <v>5.080645161290323</v>
      </c>
    </row>
    <row r="55" spans="1:13" x14ac:dyDescent="0.35">
      <c r="A55" s="1">
        <v>40232</v>
      </c>
      <c r="B55">
        <f t="shared" si="0"/>
        <v>23</v>
      </c>
      <c r="C55">
        <f t="shared" si="1"/>
        <v>2</v>
      </c>
      <c r="D55">
        <f t="shared" si="2"/>
        <v>2010</v>
      </c>
      <c r="E55">
        <v>0.3</v>
      </c>
      <c r="F55" s="9"/>
      <c r="H55" s="23">
        <v>6</v>
      </c>
      <c r="I55">
        <v>27.5</v>
      </c>
      <c r="J55">
        <v>0</v>
      </c>
      <c r="K55">
        <v>138.60000610351563</v>
      </c>
      <c r="L55" s="22">
        <v>30</v>
      </c>
      <c r="M55">
        <v>4.6200002034505205</v>
      </c>
    </row>
    <row r="56" spans="1:13" x14ac:dyDescent="0.35">
      <c r="A56" s="1">
        <v>40233</v>
      </c>
      <c r="B56">
        <f t="shared" si="0"/>
        <v>24</v>
      </c>
      <c r="C56">
        <f t="shared" si="1"/>
        <v>2</v>
      </c>
      <c r="D56">
        <f t="shared" si="2"/>
        <v>2010</v>
      </c>
      <c r="E56">
        <v>0.2</v>
      </c>
      <c r="F56" s="9"/>
      <c r="H56" s="23">
        <v>7</v>
      </c>
      <c r="I56">
        <v>41</v>
      </c>
      <c r="J56">
        <v>0</v>
      </c>
      <c r="K56">
        <v>254.70001220703125</v>
      </c>
      <c r="L56" s="22">
        <v>31</v>
      </c>
      <c r="M56">
        <v>8.216129426033266</v>
      </c>
    </row>
    <row r="57" spans="1:13" x14ac:dyDescent="0.35">
      <c r="A57" s="1">
        <v>40234</v>
      </c>
      <c r="B57">
        <f t="shared" si="0"/>
        <v>25</v>
      </c>
      <c r="C57">
        <f t="shared" si="1"/>
        <v>2</v>
      </c>
      <c r="D57">
        <f t="shared" si="2"/>
        <v>2010</v>
      </c>
      <c r="E57">
        <v>0.2</v>
      </c>
      <c r="F57" s="9"/>
      <c r="H57" s="23">
        <v>8</v>
      </c>
      <c r="I57">
        <v>33.700000762939453</v>
      </c>
      <c r="J57">
        <v>0</v>
      </c>
      <c r="K57">
        <v>206.40000915527344</v>
      </c>
      <c r="L57" s="22">
        <v>31</v>
      </c>
      <c r="M57">
        <v>6.6580648114604335</v>
      </c>
    </row>
    <row r="58" spans="1:13" x14ac:dyDescent="0.35">
      <c r="A58" s="1">
        <v>40235</v>
      </c>
      <c r="B58">
        <f t="shared" si="0"/>
        <v>26</v>
      </c>
      <c r="C58">
        <f t="shared" si="1"/>
        <v>2</v>
      </c>
      <c r="D58">
        <f t="shared" si="2"/>
        <v>2010</v>
      </c>
      <c r="E58">
        <v>2.2999999999999998</v>
      </c>
      <c r="F58" s="9"/>
      <c r="H58" s="23">
        <v>9</v>
      </c>
      <c r="I58">
        <v>32.200000762939453</v>
      </c>
      <c r="J58">
        <v>0</v>
      </c>
      <c r="K58">
        <v>103.50000762939453</v>
      </c>
      <c r="L58" s="22">
        <v>30</v>
      </c>
      <c r="M58">
        <v>3.4500002543131512</v>
      </c>
    </row>
    <row r="59" spans="1:13" x14ac:dyDescent="0.35">
      <c r="A59" s="1">
        <v>40236</v>
      </c>
      <c r="B59">
        <f t="shared" si="0"/>
        <v>27</v>
      </c>
      <c r="C59">
        <f t="shared" si="1"/>
        <v>2</v>
      </c>
      <c r="D59">
        <f t="shared" si="2"/>
        <v>2010</v>
      </c>
      <c r="E59">
        <v>0.1</v>
      </c>
      <c r="F59" s="9"/>
      <c r="H59" s="23">
        <v>10</v>
      </c>
      <c r="I59">
        <v>50.599998474121094</v>
      </c>
      <c r="J59">
        <v>0</v>
      </c>
      <c r="K59">
        <v>129.60000610351563</v>
      </c>
      <c r="L59" s="22">
        <v>31</v>
      </c>
      <c r="M59">
        <v>4.180645358177923</v>
      </c>
    </row>
    <row r="60" spans="1:13" x14ac:dyDescent="0.35">
      <c r="A60" s="1">
        <v>40237</v>
      </c>
      <c r="B60">
        <f t="shared" si="0"/>
        <v>28</v>
      </c>
      <c r="C60">
        <f t="shared" si="1"/>
        <v>2</v>
      </c>
      <c r="D60">
        <f t="shared" si="2"/>
        <v>2010</v>
      </c>
      <c r="E60">
        <v>0.1</v>
      </c>
      <c r="F60" s="9"/>
      <c r="H60" s="23">
        <v>11</v>
      </c>
      <c r="I60">
        <v>15.300000190734863</v>
      </c>
      <c r="J60">
        <v>0</v>
      </c>
      <c r="K60">
        <v>48.100002288818359</v>
      </c>
      <c r="L60" s="22">
        <v>30</v>
      </c>
      <c r="M60">
        <v>1.6033334096272787</v>
      </c>
    </row>
    <row r="61" spans="1:13" x14ac:dyDescent="0.35">
      <c r="A61" s="1">
        <v>40238</v>
      </c>
      <c r="B61">
        <f t="shared" si="0"/>
        <v>1</v>
      </c>
      <c r="C61">
        <f t="shared" si="1"/>
        <v>3</v>
      </c>
      <c r="D61">
        <f t="shared" si="2"/>
        <v>2010</v>
      </c>
      <c r="E61">
        <v>0</v>
      </c>
      <c r="F61" s="9"/>
      <c r="H61" s="23">
        <v>12</v>
      </c>
      <c r="I61">
        <v>17.700000762939453</v>
      </c>
      <c r="J61">
        <v>0</v>
      </c>
      <c r="K61">
        <v>104.60000610351563</v>
      </c>
      <c r="L61" s="22">
        <v>31</v>
      </c>
      <c r="M61">
        <v>3.3741937452746975</v>
      </c>
    </row>
    <row r="62" spans="1:13" x14ac:dyDescent="0.35">
      <c r="A62" s="1">
        <v>40239</v>
      </c>
      <c r="B62">
        <f t="shared" si="0"/>
        <v>2</v>
      </c>
      <c r="C62">
        <f t="shared" si="1"/>
        <v>3</v>
      </c>
      <c r="D62">
        <f t="shared" si="2"/>
        <v>2010</v>
      </c>
      <c r="E62">
        <v>8.6999999999999993</v>
      </c>
      <c r="F62" s="9"/>
      <c r="G62" s="22">
        <v>2015</v>
      </c>
      <c r="H62" s="23">
        <v>1</v>
      </c>
      <c r="I62">
        <v>25</v>
      </c>
      <c r="J62">
        <v>0</v>
      </c>
      <c r="K62">
        <v>134.80000305175781</v>
      </c>
      <c r="L62" s="22">
        <v>31</v>
      </c>
      <c r="M62">
        <v>4.3483871952179936</v>
      </c>
    </row>
    <row r="63" spans="1:13" x14ac:dyDescent="0.35">
      <c r="A63" s="1">
        <v>40240</v>
      </c>
      <c r="B63">
        <f t="shared" si="0"/>
        <v>3</v>
      </c>
      <c r="C63">
        <f t="shared" si="1"/>
        <v>3</v>
      </c>
      <c r="D63">
        <f t="shared" si="2"/>
        <v>2010</v>
      </c>
      <c r="E63">
        <v>0</v>
      </c>
      <c r="F63" s="9"/>
      <c r="H63" s="23">
        <v>2</v>
      </c>
      <c r="I63">
        <v>12.600000381469727</v>
      </c>
      <c r="J63">
        <v>0</v>
      </c>
      <c r="K63">
        <v>54.900001525878906</v>
      </c>
      <c r="L63" s="22">
        <v>28</v>
      </c>
      <c r="M63">
        <v>1.9607143402099609</v>
      </c>
    </row>
    <row r="64" spans="1:13" x14ac:dyDescent="0.35">
      <c r="A64" s="1">
        <v>40241</v>
      </c>
      <c r="B64">
        <f t="shared" si="0"/>
        <v>4</v>
      </c>
      <c r="C64">
        <f t="shared" si="1"/>
        <v>3</v>
      </c>
      <c r="D64">
        <f t="shared" si="2"/>
        <v>2010</v>
      </c>
      <c r="E64">
        <v>0.5</v>
      </c>
      <c r="F64" s="9"/>
      <c r="H64" s="23">
        <v>3</v>
      </c>
      <c r="I64">
        <v>20.899999618530273</v>
      </c>
      <c r="J64">
        <v>0</v>
      </c>
      <c r="K64">
        <v>94.499992370605469</v>
      </c>
      <c r="L64" s="22">
        <v>31</v>
      </c>
      <c r="M64">
        <v>3.0483868506646927</v>
      </c>
    </row>
    <row r="65" spans="1:13" x14ac:dyDescent="0.35">
      <c r="A65" s="1">
        <v>40242</v>
      </c>
      <c r="B65">
        <f t="shared" si="0"/>
        <v>5</v>
      </c>
      <c r="C65">
        <f t="shared" si="1"/>
        <v>3</v>
      </c>
      <c r="D65">
        <f t="shared" si="2"/>
        <v>2010</v>
      </c>
      <c r="E65">
        <v>0.9</v>
      </c>
      <c r="F65" s="9"/>
      <c r="H65" s="23">
        <v>4</v>
      </c>
      <c r="I65">
        <v>34.099998474121094</v>
      </c>
      <c r="J65">
        <v>0</v>
      </c>
      <c r="K65">
        <v>137.09999084472656</v>
      </c>
      <c r="L65" s="22">
        <v>30</v>
      </c>
      <c r="M65">
        <v>4.5699996948242188</v>
      </c>
    </row>
    <row r="66" spans="1:13" x14ac:dyDescent="0.35">
      <c r="A66" s="1">
        <v>40243</v>
      </c>
      <c r="B66">
        <f t="shared" ref="B66:B129" si="3">DAY(A66)</f>
        <v>6</v>
      </c>
      <c r="C66">
        <f t="shared" ref="C66:C129" si="4">MONTH(A66)</f>
        <v>3</v>
      </c>
      <c r="D66">
        <f t="shared" ref="D66:D129" si="5">YEAR(A66)</f>
        <v>2010</v>
      </c>
      <c r="E66">
        <v>17.100000000000001</v>
      </c>
      <c r="F66" s="9"/>
      <c r="H66" s="23">
        <v>5</v>
      </c>
      <c r="I66">
        <v>27.5</v>
      </c>
      <c r="J66">
        <v>0</v>
      </c>
      <c r="K66">
        <v>218.79997253417969</v>
      </c>
      <c r="L66" s="22">
        <v>31</v>
      </c>
      <c r="M66">
        <v>7.0580636301348285</v>
      </c>
    </row>
    <row r="67" spans="1:13" x14ac:dyDescent="0.35">
      <c r="A67" s="1">
        <v>40244</v>
      </c>
      <c r="B67">
        <f t="shared" si="3"/>
        <v>7</v>
      </c>
      <c r="C67">
        <f t="shared" si="4"/>
        <v>3</v>
      </c>
      <c r="D67">
        <f t="shared" si="5"/>
        <v>2010</v>
      </c>
      <c r="E67">
        <v>0</v>
      </c>
      <c r="F67" s="9"/>
      <c r="H67" s="23">
        <v>6</v>
      </c>
      <c r="I67">
        <v>24.200000762939453</v>
      </c>
      <c r="J67">
        <v>0</v>
      </c>
      <c r="K67">
        <v>151.70001220703125</v>
      </c>
      <c r="L67" s="22">
        <v>30</v>
      </c>
      <c r="M67">
        <v>5.0566670735677084</v>
      </c>
    </row>
    <row r="68" spans="1:13" x14ac:dyDescent="0.35">
      <c r="A68" s="1">
        <v>40245</v>
      </c>
      <c r="B68">
        <f t="shared" si="3"/>
        <v>8</v>
      </c>
      <c r="C68">
        <f t="shared" si="4"/>
        <v>3</v>
      </c>
      <c r="D68">
        <f t="shared" si="5"/>
        <v>2010</v>
      </c>
      <c r="E68">
        <v>0</v>
      </c>
      <c r="F68" s="9"/>
      <c r="H68" s="23">
        <v>7</v>
      </c>
      <c r="I68">
        <v>17.200000762939453</v>
      </c>
      <c r="J68">
        <v>0</v>
      </c>
      <c r="K68">
        <v>74.599990844726563</v>
      </c>
      <c r="L68" s="22">
        <v>31</v>
      </c>
      <c r="M68">
        <v>2.4064513175718245</v>
      </c>
    </row>
    <row r="69" spans="1:13" x14ac:dyDescent="0.35">
      <c r="A69" s="1">
        <v>40246</v>
      </c>
      <c r="B69">
        <f t="shared" si="3"/>
        <v>9</v>
      </c>
      <c r="C69">
        <f t="shared" si="4"/>
        <v>3</v>
      </c>
      <c r="D69">
        <f t="shared" si="5"/>
        <v>2010</v>
      </c>
      <c r="E69">
        <v>0</v>
      </c>
      <c r="F69" s="9"/>
      <c r="H69" s="23">
        <v>8</v>
      </c>
      <c r="I69">
        <v>36.900001525878906</v>
      </c>
      <c r="J69">
        <v>0</v>
      </c>
      <c r="K69">
        <v>109.60000610351563</v>
      </c>
      <c r="L69" s="22">
        <v>31</v>
      </c>
      <c r="M69">
        <v>3.5354840678553425</v>
      </c>
    </row>
    <row r="70" spans="1:13" x14ac:dyDescent="0.35">
      <c r="A70" s="1">
        <v>40247</v>
      </c>
      <c r="B70">
        <f t="shared" si="3"/>
        <v>10</v>
      </c>
      <c r="C70">
        <f t="shared" si="4"/>
        <v>3</v>
      </c>
      <c r="D70">
        <f t="shared" si="5"/>
        <v>2010</v>
      </c>
      <c r="E70">
        <v>0.7</v>
      </c>
      <c r="F70" s="9"/>
      <c r="H70" s="23">
        <v>9</v>
      </c>
      <c r="I70">
        <v>22.5</v>
      </c>
      <c r="J70">
        <v>0</v>
      </c>
      <c r="K70">
        <v>124.80000305175781</v>
      </c>
      <c r="L70" s="22">
        <v>30</v>
      </c>
      <c r="M70">
        <v>4.1600001017252604</v>
      </c>
    </row>
    <row r="71" spans="1:13" x14ac:dyDescent="0.35">
      <c r="A71" s="1">
        <v>40248</v>
      </c>
      <c r="B71">
        <f t="shared" si="3"/>
        <v>11</v>
      </c>
      <c r="C71">
        <f t="shared" si="4"/>
        <v>3</v>
      </c>
      <c r="D71">
        <f t="shared" si="5"/>
        <v>2010</v>
      </c>
      <c r="E71">
        <v>2.5</v>
      </c>
      <c r="F71" s="9"/>
      <c r="H71" s="23">
        <v>10</v>
      </c>
      <c r="I71">
        <v>34</v>
      </c>
      <c r="J71">
        <v>0</v>
      </c>
      <c r="K71">
        <v>88.5</v>
      </c>
      <c r="L71" s="22">
        <v>31</v>
      </c>
      <c r="M71">
        <v>2.8548387096774195</v>
      </c>
    </row>
    <row r="72" spans="1:13" x14ac:dyDescent="0.35">
      <c r="A72" s="1">
        <v>40249</v>
      </c>
      <c r="B72">
        <f t="shared" si="3"/>
        <v>12</v>
      </c>
      <c r="C72">
        <f t="shared" si="4"/>
        <v>3</v>
      </c>
      <c r="D72">
        <f t="shared" si="5"/>
        <v>2010</v>
      </c>
      <c r="E72">
        <v>0</v>
      </c>
      <c r="F72" s="9"/>
      <c r="H72" s="23">
        <v>11</v>
      </c>
      <c r="I72">
        <v>59.400001525878906</v>
      </c>
      <c r="J72">
        <v>0</v>
      </c>
      <c r="K72">
        <v>99.600013732910156</v>
      </c>
      <c r="L72" s="22">
        <v>30</v>
      </c>
      <c r="M72">
        <v>3.3200004577636717</v>
      </c>
    </row>
    <row r="73" spans="1:13" x14ac:dyDescent="0.35">
      <c r="A73" s="1">
        <v>40250</v>
      </c>
      <c r="B73">
        <f t="shared" si="3"/>
        <v>13</v>
      </c>
      <c r="C73">
        <f t="shared" si="4"/>
        <v>3</v>
      </c>
      <c r="D73">
        <f t="shared" si="5"/>
        <v>2010</v>
      </c>
      <c r="E73">
        <v>0</v>
      </c>
      <c r="F73" s="9"/>
      <c r="H73" s="23">
        <v>12</v>
      </c>
      <c r="I73">
        <v>16.299999237060547</v>
      </c>
      <c r="J73">
        <v>0</v>
      </c>
      <c r="K73">
        <v>40.800003051757813</v>
      </c>
      <c r="L73" s="22">
        <v>31</v>
      </c>
      <c r="M73">
        <v>1.316129130701865</v>
      </c>
    </row>
    <row r="74" spans="1:13" x14ac:dyDescent="0.35">
      <c r="A74" s="1">
        <v>40251</v>
      </c>
      <c r="B74">
        <f t="shared" si="3"/>
        <v>14</v>
      </c>
      <c r="C74">
        <f t="shared" si="4"/>
        <v>3</v>
      </c>
      <c r="D74">
        <f t="shared" si="5"/>
        <v>2010</v>
      </c>
      <c r="E74">
        <v>1.7</v>
      </c>
      <c r="F74" s="9"/>
      <c r="G74" s="22">
        <v>2016</v>
      </c>
      <c r="H74" s="23">
        <v>1</v>
      </c>
      <c r="I74">
        <v>28.700000762939453</v>
      </c>
      <c r="J74">
        <v>0</v>
      </c>
      <c r="K74">
        <v>182.30000305175781</v>
      </c>
      <c r="L74" s="22">
        <v>31</v>
      </c>
      <c r="M74">
        <v>5.8806452597341226</v>
      </c>
    </row>
    <row r="75" spans="1:13" x14ac:dyDescent="0.35">
      <c r="A75" s="1">
        <v>40252</v>
      </c>
      <c r="B75">
        <f t="shared" si="3"/>
        <v>15</v>
      </c>
      <c r="C75">
        <f t="shared" si="4"/>
        <v>3</v>
      </c>
      <c r="D75">
        <f t="shared" si="5"/>
        <v>2010</v>
      </c>
      <c r="E75">
        <v>5.4</v>
      </c>
      <c r="F75" s="9"/>
      <c r="H75" s="23">
        <v>2</v>
      </c>
      <c r="I75">
        <v>26.5</v>
      </c>
      <c r="J75">
        <v>0</v>
      </c>
      <c r="K75">
        <v>155</v>
      </c>
      <c r="L75" s="22">
        <v>29</v>
      </c>
      <c r="M75">
        <v>5.3448275862068968</v>
      </c>
    </row>
    <row r="76" spans="1:13" x14ac:dyDescent="0.35">
      <c r="A76" s="1">
        <v>40253</v>
      </c>
      <c r="B76">
        <f t="shared" si="3"/>
        <v>16</v>
      </c>
      <c r="C76">
        <f t="shared" si="4"/>
        <v>3</v>
      </c>
      <c r="D76">
        <f t="shared" si="5"/>
        <v>2010</v>
      </c>
      <c r="E76">
        <v>6.7</v>
      </c>
      <c r="F76" s="9"/>
      <c r="H76" s="23">
        <v>3</v>
      </c>
      <c r="I76">
        <v>15.600000381469727</v>
      </c>
      <c r="J76">
        <v>0</v>
      </c>
      <c r="K76">
        <v>69.999992370605469</v>
      </c>
      <c r="L76" s="22">
        <v>31</v>
      </c>
      <c r="M76">
        <v>2.2580642700195313</v>
      </c>
    </row>
    <row r="77" spans="1:13" x14ac:dyDescent="0.35">
      <c r="A77" s="1">
        <v>40254</v>
      </c>
      <c r="B77">
        <f t="shared" si="3"/>
        <v>17</v>
      </c>
      <c r="C77">
        <f t="shared" si="4"/>
        <v>3</v>
      </c>
      <c r="D77">
        <f t="shared" si="5"/>
        <v>2010</v>
      </c>
      <c r="E77">
        <v>0</v>
      </c>
      <c r="F77" s="9"/>
      <c r="H77" s="23">
        <v>4</v>
      </c>
      <c r="I77">
        <v>29.299999237060547</v>
      </c>
      <c r="J77">
        <v>0</v>
      </c>
      <c r="K77">
        <v>122.90000915527344</v>
      </c>
      <c r="L77" s="22">
        <v>30</v>
      </c>
      <c r="M77">
        <v>4.0966669718424482</v>
      </c>
    </row>
    <row r="78" spans="1:13" x14ac:dyDescent="0.35">
      <c r="A78" s="1">
        <v>40255</v>
      </c>
      <c r="B78">
        <f t="shared" si="3"/>
        <v>18</v>
      </c>
      <c r="C78">
        <f t="shared" si="4"/>
        <v>3</v>
      </c>
      <c r="D78">
        <f t="shared" si="5"/>
        <v>2010</v>
      </c>
      <c r="E78">
        <v>0</v>
      </c>
      <c r="F78" s="9"/>
      <c r="H78" s="23">
        <v>5</v>
      </c>
      <c r="I78">
        <v>34.299999237060547</v>
      </c>
      <c r="J78">
        <v>0</v>
      </c>
      <c r="K78">
        <v>208.69999694824219</v>
      </c>
      <c r="L78" s="22">
        <v>31</v>
      </c>
      <c r="M78">
        <v>6.7322579660723285</v>
      </c>
    </row>
    <row r="79" spans="1:13" x14ac:dyDescent="0.35">
      <c r="A79" s="1">
        <v>40256</v>
      </c>
      <c r="B79">
        <f t="shared" si="3"/>
        <v>19</v>
      </c>
      <c r="C79">
        <f t="shared" si="4"/>
        <v>3</v>
      </c>
      <c r="D79">
        <f t="shared" si="5"/>
        <v>2010</v>
      </c>
      <c r="E79">
        <v>0</v>
      </c>
      <c r="F79" s="9"/>
      <c r="H79" s="23">
        <v>6</v>
      </c>
      <c r="I79">
        <v>49.299999237060547</v>
      </c>
      <c r="J79">
        <v>0</v>
      </c>
      <c r="K79">
        <v>262.60000610351563</v>
      </c>
      <c r="L79" s="22">
        <v>30</v>
      </c>
      <c r="M79">
        <v>8.7533335367838543</v>
      </c>
    </row>
    <row r="80" spans="1:13" x14ac:dyDescent="0.35">
      <c r="A80" s="1">
        <v>40257</v>
      </c>
      <c r="B80">
        <f t="shared" si="3"/>
        <v>20</v>
      </c>
      <c r="C80">
        <f t="shared" si="4"/>
        <v>3</v>
      </c>
      <c r="D80">
        <f t="shared" si="5"/>
        <v>2010</v>
      </c>
      <c r="E80">
        <v>0.5</v>
      </c>
      <c r="F80" s="9"/>
      <c r="H80" s="23">
        <v>7</v>
      </c>
      <c r="I80">
        <v>61.099998474121094</v>
      </c>
      <c r="J80">
        <v>0</v>
      </c>
      <c r="K80">
        <v>202.59999084472656</v>
      </c>
      <c r="L80" s="22">
        <v>31</v>
      </c>
      <c r="M80">
        <v>6.5354835756363405</v>
      </c>
    </row>
    <row r="81" spans="1:13" x14ac:dyDescent="0.35">
      <c r="A81" s="1">
        <v>40258</v>
      </c>
      <c r="B81">
        <f t="shared" si="3"/>
        <v>21</v>
      </c>
      <c r="C81">
        <f t="shared" si="4"/>
        <v>3</v>
      </c>
      <c r="D81">
        <f t="shared" si="5"/>
        <v>2010</v>
      </c>
      <c r="E81">
        <v>16.2</v>
      </c>
      <c r="F81" s="9"/>
      <c r="H81" s="23">
        <v>8</v>
      </c>
      <c r="I81">
        <v>49</v>
      </c>
      <c r="J81">
        <v>0</v>
      </c>
      <c r="K81">
        <v>167.49998474121094</v>
      </c>
      <c r="L81" s="22">
        <v>31</v>
      </c>
      <c r="M81">
        <v>5.4032253142326105</v>
      </c>
    </row>
    <row r="82" spans="1:13" x14ac:dyDescent="0.35">
      <c r="A82" s="1">
        <v>40259</v>
      </c>
      <c r="B82">
        <f t="shared" si="3"/>
        <v>22</v>
      </c>
      <c r="C82">
        <f t="shared" si="4"/>
        <v>3</v>
      </c>
      <c r="D82">
        <f t="shared" si="5"/>
        <v>2010</v>
      </c>
      <c r="E82">
        <v>0</v>
      </c>
      <c r="F82" s="9"/>
      <c r="H82" s="23">
        <v>9</v>
      </c>
      <c r="I82">
        <v>31.700000762939453</v>
      </c>
      <c r="J82">
        <v>0</v>
      </c>
      <c r="K82">
        <v>100.70000457763672</v>
      </c>
      <c r="L82" s="22">
        <v>30</v>
      </c>
      <c r="M82">
        <v>3.3566668192545572</v>
      </c>
    </row>
    <row r="83" spans="1:13" x14ac:dyDescent="0.35">
      <c r="A83" s="1">
        <v>40260</v>
      </c>
      <c r="B83">
        <f t="shared" si="3"/>
        <v>23</v>
      </c>
      <c r="C83">
        <f t="shared" si="4"/>
        <v>3</v>
      </c>
      <c r="D83">
        <f t="shared" si="5"/>
        <v>2010</v>
      </c>
      <c r="E83">
        <v>0</v>
      </c>
      <c r="F83" s="9"/>
      <c r="H83" s="23">
        <v>10</v>
      </c>
      <c r="I83">
        <v>18.5</v>
      </c>
      <c r="J83">
        <v>0</v>
      </c>
      <c r="K83">
        <v>72</v>
      </c>
      <c r="L83" s="22">
        <v>31</v>
      </c>
      <c r="M83">
        <v>2.3225806451612905</v>
      </c>
    </row>
    <row r="84" spans="1:13" x14ac:dyDescent="0.35">
      <c r="A84" s="1">
        <v>40261</v>
      </c>
      <c r="B84">
        <f t="shared" si="3"/>
        <v>24</v>
      </c>
      <c r="C84">
        <f t="shared" si="4"/>
        <v>3</v>
      </c>
      <c r="D84">
        <f t="shared" si="5"/>
        <v>2010</v>
      </c>
      <c r="E84">
        <v>0</v>
      </c>
      <c r="F84" s="9"/>
      <c r="H84" s="23">
        <v>11</v>
      </c>
      <c r="I84">
        <v>21.799999237060547</v>
      </c>
      <c r="J84">
        <v>0</v>
      </c>
      <c r="K84">
        <v>109.60001373291016</v>
      </c>
      <c r="L84" s="22">
        <v>30</v>
      </c>
      <c r="M84">
        <v>3.6533337910970052</v>
      </c>
    </row>
    <row r="85" spans="1:13" x14ac:dyDescent="0.35">
      <c r="A85" s="1">
        <v>40262</v>
      </c>
      <c r="B85">
        <f t="shared" si="3"/>
        <v>25</v>
      </c>
      <c r="C85">
        <f t="shared" si="4"/>
        <v>3</v>
      </c>
      <c r="D85">
        <f t="shared" si="5"/>
        <v>2010</v>
      </c>
      <c r="E85">
        <v>0</v>
      </c>
      <c r="F85" s="9"/>
      <c r="H85" s="23">
        <v>12</v>
      </c>
      <c r="I85">
        <v>4.4000000953674316</v>
      </c>
      <c r="J85">
        <v>0</v>
      </c>
      <c r="K85">
        <v>10.59999942779541</v>
      </c>
      <c r="L85" s="22">
        <v>31</v>
      </c>
      <c r="M85">
        <v>0.34193546541275516</v>
      </c>
    </row>
    <row r="86" spans="1:13" x14ac:dyDescent="0.35">
      <c r="A86" s="1">
        <v>40263</v>
      </c>
      <c r="B86">
        <f t="shared" si="3"/>
        <v>26</v>
      </c>
      <c r="C86">
        <f t="shared" si="4"/>
        <v>3</v>
      </c>
      <c r="D86">
        <f t="shared" si="5"/>
        <v>2010</v>
      </c>
      <c r="E86">
        <v>8.6</v>
      </c>
      <c r="F86" s="9"/>
      <c r="G86" s="22">
        <v>2017</v>
      </c>
      <c r="H86" s="23">
        <v>1</v>
      </c>
      <c r="I86">
        <v>22.399999618530273</v>
      </c>
      <c r="J86">
        <v>0</v>
      </c>
      <c r="K86">
        <v>105.30000305175781</v>
      </c>
      <c r="L86" s="22">
        <v>31</v>
      </c>
      <c r="M86">
        <v>3.3967742919921875</v>
      </c>
    </row>
    <row r="87" spans="1:13" x14ac:dyDescent="0.35">
      <c r="A87" s="1">
        <v>40264</v>
      </c>
      <c r="B87">
        <f t="shared" si="3"/>
        <v>27</v>
      </c>
      <c r="C87">
        <f t="shared" si="4"/>
        <v>3</v>
      </c>
      <c r="D87">
        <f t="shared" si="5"/>
        <v>2010</v>
      </c>
      <c r="E87">
        <v>10.3</v>
      </c>
      <c r="F87" s="9"/>
      <c r="H87" s="23">
        <v>2</v>
      </c>
      <c r="I87">
        <v>20.799999237060547</v>
      </c>
      <c r="J87">
        <v>0</v>
      </c>
      <c r="K87">
        <v>75.5</v>
      </c>
      <c r="L87" s="22">
        <v>28</v>
      </c>
      <c r="M87">
        <v>2.6964285714285716</v>
      </c>
    </row>
    <row r="88" spans="1:13" x14ac:dyDescent="0.35">
      <c r="A88" s="1">
        <v>40265</v>
      </c>
      <c r="B88">
        <f t="shared" si="3"/>
        <v>28</v>
      </c>
      <c r="C88">
        <f t="shared" si="4"/>
        <v>3</v>
      </c>
      <c r="D88">
        <f t="shared" si="5"/>
        <v>2010</v>
      </c>
      <c r="E88">
        <v>4.9000000000000004</v>
      </c>
      <c r="F88" s="9"/>
      <c r="H88" s="23">
        <v>3</v>
      </c>
      <c r="I88">
        <v>45.700000762939453</v>
      </c>
      <c r="J88">
        <v>0</v>
      </c>
      <c r="K88">
        <v>137.60000610351563</v>
      </c>
      <c r="L88" s="22">
        <v>31</v>
      </c>
      <c r="M88">
        <v>4.438709874306956</v>
      </c>
    </row>
    <row r="89" spans="1:13" x14ac:dyDescent="0.35">
      <c r="A89" s="1">
        <v>40266</v>
      </c>
      <c r="B89">
        <f t="shared" si="3"/>
        <v>29</v>
      </c>
      <c r="C89">
        <f t="shared" si="4"/>
        <v>3</v>
      </c>
      <c r="D89">
        <f t="shared" si="5"/>
        <v>2010</v>
      </c>
      <c r="E89">
        <v>0</v>
      </c>
      <c r="F89" s="9"/>
      <c r="H89" s="23">
        <v>4</v>
      </c>
      <c r="I89">
        <v>21.799999237060547</v>
      </c>
      <c r="J89">
        <v>0</v>
      </c>
      <c r="K89">
        <v>146</v>
      </c>
      <c r="L89" s="22">
        <v>30</v>
      </c>
      <c r="M89">
        <v>4.8666666666666663</v>
      </c>
    </row>
    <row r="90" spans="1:13" x14ac:dyDescent="0.35">
      <c r="A90" s="1">
        <v>40267</v>
      </c>
      <c r="B90">
        <f t="shared" si="3"/>
        <v>30</v>
      </c>
      <c r="C90">
        <f t="shared" si="4"/>
        <v>3</v>
      </c>
      <c r="D90">
        <f t="shared" si="5"/>
        <v>2010</v>
      </c>
      <c r="E90">
        <v>1.7</v>
      </c>
      <c r="F90" s="9"/>
      <c r="H90" s="23">
        <v>5</v>
      </c>
      <c r="I90">
        <v>27.700000762939453</v>
      </c>
      <c r="J90">
        <v>0</v>
      </c>
      <c r="K90">
        <v>110.5</v>
      </c>
      <c r="L90" s="22">
        <v>31</v>
      </c>
      <c r="M90">
        <v>3.564516129032258</v>
      </c>
    </row>
    <row r="91" spans="1:13" x14ac:dyDescent="0.35">
      <c r="A91" s="1">
        <v>40268</v>
      </c>
      <c r="B91">
        <f t="shared" si="3"/>
        <v>31</v>
      </c>
      <c r="C91">
        <f t="shared" si="4"/>
        <v>3</v>
      </c>
      <c r="D91">
        <f t="shared" si="5"/>
        <v>2010</v>
      </c>
      <c r="E91">
        <v>1.8</v>
      </c>
      <c r="F91" s="9"/>
      <c r="H91" s="23">
        <v>6</v>
      </c>
      <c r="I91">
        <v>22.5</v>
      </c>
      <c r="J91">
        <v>0</v>
      </c>
      <c r="K91">
        <v>142.49998474121094</v>
      </c>
      <c r="L91" s="22">
        <v>30</v>
      </c>
      <c r="M91">
        <v>4.749999491373698</v>
      </c>
    </row>
    <row r="92" spans="1:13" x14ac:dyDescent="0.35">
      <c r="A92" s="1">
        <v>40269</v>
      </c>
      <c r="B92">
        <f t="shared" si="3"/>
        <v>1</v>
      </c>
      <c r="C92">
        <f t="shared" si="4"/>
        <v>4</v>
      </c>
      <c r="D92">
        <f t="shared" si="5"/>
        <v>2010</v>
      </c>
      <c r="E92">
        <v>6.3</v>
      </c>
      <c r="F92" s="9"/>
      <c r="H92" s="23">
        <v>7</v>
      </c>
      <c r="I92">
        <v>34.900001525878906</v>
      </c>
      <c r="J92">
        <v>0</v>
      </c>
      <c r="K92">
        <v>220.20001220703125</v>
      </c>
      <c r="L92" s="22">
        <v>31</v>
      </c>
      <c r="M92">
        <v>7.1032262002268149</v>
      </c>
    </row>
    <row r="93" spans="1:13" x14ac:dyDescent="0.35">
      <c r="A93" s="1">
        <v>40270</v>
      </c>
      <c r="B93">
        <f t="shared" si="3"/>
        <v>2</v>
      </c>
      <c r="C93">
        <f t="shared" si="4"/>
        <v>4</v>
      </c>
      <c r="D93">
        <f t="shared" si="5"/>
        <v>2010</v>
      </c>
      <c r="E93">
        <v>0</v>
      </c>
      <c r="F93" s="9"/>
      <c r="H93" s="23">
        <v>8</v>
      </c>
      <c r="I93">
        <v>48.799999237060547</v>
      </c>
      <c r="J93">
        <v>0</v>
      </c>
      <c r="K93">
        <v>222.40000915527344</v>
      </c>
      <c r="L93" s="22">
        <v>31</v>
      </c>
      <c r="M93">
        <v>7.1741938437184976</v>
      </c>
    </row>
    <row r="94" spans="1:13" x14ac:dyDescent="0.35">
      <c r="A94" s="1">
        <v>40271</v>
      </c>
      <c r="B94">
        <f t="shared" si="3"/>
        <v>3</v>
      </c>
      <c r="C94">
        <f t="shared" si="4"/>
        <v>4</v>
      </c>
      <c r="D94">
        <f t="shared" si="5"/>
        <v>2010</v>
      </c>
      <c r="E94">
        <v>1</v>
      </c>
      <c r="F94" s="9"/>
      <c r="H94" s="23">
        <v>9</v>
      </c>
      <c r="I94">
        <v>34.5</v>
      </c>
      <c r="J94">
        <v>0</v>
      </c>
      <c r="K94">
        <v>172</v>
      </c>
      <c r="L94" s="22">
        <v>30</v>
      </c>
      <c r="M94">
        <v>5.7333333333333334</v>
      </c>
    </row>
    <row r="95" spans="1:13" x14ac:dyDescent="0.35">
      <c r="A95" s="1">
        <v>40272</v>
      </c>
      <c r="B95">
        <f t="shared" si="3"/>
        <v>4</v>
      </c>
      <c r="C95">
        <f t="shared" si="4"/>
        <v>4</v>
      </c>
      <c r="D95">
        <f t="shared" si="5"/>
        <v>2010</v>
      </c>
      <c r="E95">
        <v>1.6</v>
      </c>
      <c r="F95" s="9"/>
      <c r="H95" s="23">
        <v>10</v>
      </c>
      <c r="I95">
        <v>25.600000381469727</v>
      </c>
      <c r="J95">
        <v>0</v>
      </c>
      <c r="K95">
        <v>115.49999237060547</v>
      </c>
      <c r="L95" s="22">
        <v>31</v>
      </c>
      <c r="M95">
        <v>3.7258062055034022</v>
      </c>
    </row>
    <row r="96" spans="1:13" x14ac:dyDescent="0.35">
      <c r="A96" s="1">
        <v>40273</v>
      </c>
      <c r="B96">
        <f t="shared" si="3"/>
        <v>5</v>
      </c>
      <c r="C96">
        <f t="shared" si="4"/>
        <v>4</v>
      </c>
      <c r="D96">
        <f t="shared" si="5"/>
        <v>2010</v>
      </c>
      <c r="E96">
        <v>5</v>
      </c>
      <c r="F96" s="9"/>
      <c r="H96" s="23">
        <v>11</v>
      </c>
      <c r="I96">
        <v>29.700000762939453</v>
      </c>
      <c r="J96">
        <v>0</v>
      </c>
      <c r="K96">
        <v>144.19999694824219</v>
      </c>
      <c r="L96" s="22">
        <v>30</v>
      </c>
      <c r="M96">
        <v>4.8066665649414064</v>
      </c>
    </row>
    <row r="97" spans="1:13" x14ac:dyDescent="0.35">
      <c r="A97" s="1">
        <v>40274</v>
      </c>
      <c r="B97">
        <f t="shared" si="3"/>
        <v>6</v>
      </c>
      <c r="C97">
        <f t="shared" si="4"/>
        <v>4</v>
      </c>
      <c r="D97">
        <f t="shared" si="5"/>
        <v>2010</v>
      </c>
      <c r="E97">
        <v>0</v>
      </c>
      <c r="F97" s="9"/>
      <c r="H97" s="23">
        <v>12</v>
      </c>
      <c r="I97">
        <v>37.799999237060547</v>
      </c>
      <c r="J97">
        <v>0</v>
      </c>
      <c r="K97">
        <v>165.10000610351563</v>
      </c>
      <c r="L97" s="22">
        <v>31</v>
      </c>
      <c r="M97">
        <v>5.325806648500504</v>
      </c>
    </row>
    <row r="98" spans="1:13" x14ac:dyDescent="0.35">
      <c r="A98" s="1">
        <v>40275</v>
      </c>
      <c r="B98">
        <f t="shared" si="3"/>
        <v>7</v>
      </c>
      <c r="C98">
        <f t="shared" si="4"/>
        <v>4</v>
      </c>
      <c r="D98">
        <f t="shared" si="5"/>
        <v>2010</v>
      </c>
      <c r="E98">
        <v>0</v>
      </c>
      <c r="F98" s="9"/>
      <c r="G98" s="22">
        <v>2018</v>
      </c>
      <c r="H98" s="23">
        <v>1</v>
      </c>
      <c r="I98">
        <v>36.900001525878906</v>
      </c>
      <c r="J98">
        <v>0</v>
      </c>
      <c r="K98">
        <v>197.80001831054688</v>
      </c>
      <c r="L98" s="22">
        <v>31</v>
      </c>
      <c r="M98">
        <v>6.380645751953125</v>
      </c>
    </row>
    <row r="99" spans="1:13" x14ac:dyDescent="0.35">
      <c r="A99" s="1">
        <v>40276</v>
      </c>
      <c r="B99">
        <f t="shared" si="3"/>
        <v>8</v>
      </c>
      <c r="C99">
        <f t="shared" si="4"/>
        <v>4</v>
      </c>
      <c r="D99">
        <f t="shared" si="5"/>
        <v>2010</v>
      </c>
      <c r="E99">
        <v>0</v>
      </c>
      <c r="F99" s="9"/>
      <c r="H99" s="23">
        <v>2</v>
      </c>
      <c r="I99">
        <v>24</v>
      </c>
      <c r="J99">
        <v>0</v>
      </c>
      <c r="K99">
        <v>71.5</v>
      </c>
      <c r="L99" s="22">
        <v>28</v>
      </c>
      <c r="M99">
        <v>2.5535714285714284</v>
      </c>
    </row>
    <row r="100" spans="1:13" x14ac:dyDescent="0.35">
      <c r="A100" s="1">
        <v>40277</v>
      </c>
      <c r="B100">
        <f t="shared" si="3"/>
        <v>9</v>
      </c>
      <c r="C100">
        <f t="shared" si="4"/>
        <v>4</v>
      </c>
      <c r="D100">
        <f t="shared" si="5"/>
        <v>2010</v>
      </c>
      <c r="E100">
        <v>0</v>
      </c>
      <c r="F100" s="9"/>
      <c r="H100" s="23">
        <v>3</v>
      </c>
      <c r="I100">
        <v>21.200000762939453</v>
      </c>
      <c r="J100">
        <v>0</v>
      </c>
      <c r="K100">
        <v>69.499992370605469</v>
      </c>
      <c r="L100" s="22">
        <v>31</v>
      </c>
      <c r="M100">
        <v>2.2419352377614667</v>
      </c>
    </row>
    <row r="101" spans="1:13" x14ac:dyDescent="0.35">
      <c r="A101" s="1">
        <v>40278</v>
      </c>
      <c r="B101">
        <f t="shared" si="3"/>
        <v>10</v>
      </c>
      <c r="C101">
        <f t="shared" si="4"/>
        <v>4</v>
      </c>
      <c r="D101">
        <f t="shared" si="5"/>
        <v>2010</v>
      </c>
      <c r="E101">
        <v>0</v>
      </c>
      <c r="F101" s="9"/>
      <c r="H101" s="23">
        <v>4</v>
      </c>
      <c r="I101">
        <v>14.199999809265137</v>
      </c>
      <c r="J101">
        <v>0</v>
      </c>
      <c r="K101">
        <v>45</v>
      </c>
      <c r="L101" s="22">
        <v>30</v>
      </c>
      <c r="M101">
        <v>1.5</v>
      </c>
    </row>
    <row r="102" spans="1:13" x14ac:dyDescent="0.35">
      <c r="A102" s="1">
        <v>40279</v>
      </c>
      <c r="B102">
        <f t="shared" si="3"/>
        <v>11</v>
      </c>
      <c r="C102">
        <f t="shared" si="4"/>
        <v>4</v>
      </c>
      <c r="D102">
        <f t="shared" si="5"/>
        <v>2010</v>
      </c>
      <c r="E102">
        <v>3.1</v>
      </c>
      <c r="F102" s="9"/>
      <c r="H102" s="23">
        <v>5</v>
      </c>
      <c r="I102">
        <v>35.299999237060547</v>
      </c>
      <c r="J102">
        <v>0</v>
      </c>
      <c r="K102">
        <v>152.49998474121094</v>
      </c>
      <c r="L102" s="22">
        <v>31</v>
      </c>
      <c r="M102">
        <v>4.9193543464906755</v>
      </c>
    </row>
    <row r="103" spans="1:13" x14ac:dyDescent="0.35">
      <c r="A103" s="1">
        <v>40280</v>
      </c>
      <c r="B103">
        <f t="shared" si="3"/>
        <v>12</v>
      </c>
      <c r="C103">
        <f t="shared" si="4"/>
        <v>4</v>
      </c>
      <c r="D103">
        <f t="shared" si="5"/>
        <v>2010</v>
      </c>
      <c r="E103">
        <v>0</v>
      </c>
      <c r="F103" s="9"/>
      <c r="H103" s="23">
        <v>6</v>
      </c>
      <c r="I103">
        <v>21.600000381469727</v>
      </c>
      <c r="J103">
        <v>0</v>
      </c>
      <c r="K103">
        <v>104.80000305175781</v>
      </c>
      <c r="L103" s="22">
        <v>30</v>
      </c>
      <c r="M103">
        <v>3.4933334350585938</v>
      </c>
    </row>
    <row r="104" spans="1:13" x14ac:dyDescent="0.35">
      <c r="A104" s="1">
        <v>40281</v>
      </c>
      <c r="B104">
        <f t="shared" si="3"/>
        <v>13</v>
      </c>
      <c r="C104">
        <f t="shared" si="4"/>
        <v>4</v>
      </c>
      <c r="D104">
        <f t="shared" si="5"/>
        <v>2010</v>
      </c>
      <c r="E104">
        <v>3.4</v>
      </c>
      <c r="F104" s="9"/>
      <c r="H104" s="23">
        <v>7</v>
      </c>
      <c r="I104">
        <v>23.200000762939453</v>
      </c>
      <c r="J104">
        <v>0</v>
      </c>
      <c r="K104">
        <v>107.69998931884766</v>
      </c>
      <c r="L104" s="22">
        <v>31</v>
      </c>
      <c r="M104">
        <v>3.4741932038337953</v>
      </c>
    </row>
    <row r="105" spans="1:13" x14ac:dyDescent="0.35">
      <c r="A105" s="1">
        <v>40282</v>
      </c>
      <c r="B105">
        <f t="shared" si="3"/>
        <v>14</v>
      </c>
      <c r="C105">
        <f t="shared" si="4"/>
        <v>4</v>
      </c>
      <c r="D105">
        <f t="shared" si="5"/>
        <v>2010</v>
      </c>
      <c r="E105">
        <v>12.7</v>
      </c>
      <c r="F105" s="9"/>
      <c r="H105" s="23">
        <v>8</v>
      </c>
      <c r="I105">
        <v>25.700000762939453</v>
      </c>
      <c r="J105">
        <v>0</v>
      </c>
      <c r="K105">
        <v>136.5</v>
      </c>
      <c r="L105" s="22">
        <v>31</v>
      </c>
      <c r="M105">
        <v>4.403225806451613</v>
      </c>
    </row>
    <row r="106" spans="1:13" x14ac:dyDescent="0.35">
      <c r="A106" s="1">
        <v>40283</v>
      </c>
      <c r="B106">
        <f t="shared" si="3"/>
        <v>15</v>
      </c>
      <c r="C106">
        <f t="shared" si="4"/>
        <v>4</v>
      </c>
      <c r="D106">
        <f t="shared" si="5"/>
        <v>2010</v>
      </c>
      <c r="E106">
        <v>0</v>
      </c>
      <c r="F106" s="9"/>
      <c r="H106" s="23">
        <v>9</v>
      </c>
      <c r="I106">
        <v>30.200000762939453</v>
      </c>
      <c r="J106">
        <v>0</v>
      </c>
      <c r="K106">
        <v>121</v>
      </c>
      <c r="L106" s="22">
        <v>30</v>
      </c>
      <c r="M106">
        <v>4.0333333333333332</v>
      </c>
    </row>
    <row r="107" spans="1:13" x14ac:dyDescent="0.35">
      <c r="A107" s="1">
        <v>40284</v>
      </c>
      <c r="B107">
        <f t="shared" si="3"/>
        <v>16</v>
      </c>
      <c r="C107">
        <f t="shared" si="4"/>
        <v>4</v>
      </c>
      <c r="D107">
        <f t="shared" si="5"/>
        <v>2010</v>
      </c>
      <c r="E107">
        <v>0</v>
      </c>
      <c r="F107" s="9"/>
      <c r="H107" s="23">
        <v>10</v>
      </c>
      <c r="I107">
        <v>26.799999237060547</v>
      </c>
      <c r="J107">
        <v>0</v>
      </c>
      <c r="K107">
        <v>65.5</v>
      </c>
      <c r="L107" s="22">
        <v>31</v>
      </c>
      <c r="M107">
        <v>2.1129032258064515</v>
      </c>
    </row>
    <row r="108" spans="1:13" x14ac:dyDescent="0.35">
      <c r="A108" s="1">
        <v>40285</v>
      </c>
      <c r="B108">
        <f t="shared" si="3"/>
        <v>17</v>
      </c>
      <c r="C108">
        <f t="shared" si="4"/>
        <v>4</v>
      </c>
      <c r="D108">
        <f t="shared" si="5"/>
        <v>2010</v>
      </c>
      <c r="E108">
        <v>0</v>
      </c>
      <c r="F108" s="9"/>
      <c r="H108" s="23">
        <v>11</v>
      </c>
      <c r="I108">
        <v>6.6999998092651367</v>
      </c>
      <c r="J108">
        <v>0</v>
      </c>
      <c r="K108">
        <v>18.5</v>
      </c>
      <c r="L108" s="22">
        <v>30</v>
      </c>
      <c r="M108">
        <v>0.6166666666666667</v>
      </c>
    </row>
    <row r="109" spans="1:13" x14ac:dyDescent="0.35">
      <c r="A109" s="1">
        <v>40286</v>
      </c>
      <c r="B109">
        <f t="shared" si="3"/>
        <v>18</v>
      </c>
      <c r="C109">
        <f t="shared" si="4"/>
        <v>4</v>
      </c>
      <c r="D109">
        <f t="shared" si="5"/>
        <v>2010</v>
      </c>
      <c r="E109">
        <v>0</v>
      </c>
      <c r="F109" s="9"/>
      <c r="H109" s="23">
        <v>12</v>
      </c>
      <c r="I109">
        <v>30.399999618530273</v>
      </c>
      <c r="J109">
        <v>0</v>
      </c>
      <c r="K109">
        <v>187.60000610351563</v>
      </c>
      <c r="L109" s="22">
        <v>31</v>
      </c>
      <c r="M109">
        <v>6.051613100113407</v>
      </c>
    </row>
    <row r="110" spans="1:13" x14ac:dyDescent="0.35">
      <c r="A110" s="1">
        <v>40287</v>
      </c>
      <c r="B110">
        <f t="shared" si="3"/>
        <v>19</v>
      </c>
      <c r="C110">
        <f t="shared" si="4"/>
        <v>4</v>
      </c>
      <c r="D110">
        <f t="shared" si="5"/>
        <v>2010</v>
      </c>
      <c r="E110">
        <v>0</v>
      </c>
      <c r="F110" s="9"/>
      <c r="G110" s="22">
        <v>2019</v>
      </c>
      <c r="H110" s="23">
        <v>1</v>
      </c>
      <c r="I110">
        <v>37.799999237060547</v>
      </c>
      <c r="J110">
        <v>0</v>
      </c>
      <c r="K110">
        <v>201.59999084472656</v>
      </c>
      <c r="L110" s="22">
        <v>31</v>
      </c>
      <c r="M110">
        <v>6.5032255111202115</v>
      </c>
    </row>
    <row r="111" spans="1:13" x14ac:dyDescent="0.35">
      <c r="A111" s="1">
        <v>40288</v>
      </c>
      <c r="B111">
        <f t="shared" si="3"/>
        <v>20</v>
      </c>
      <c r="C111">
        <f t="shared" si="4"/>
        <v>4</v>
      </c>
      <c r="D111">
        <f t="shared" si="5"/>
        <v>2010</v>
      </c>
      <c r="E111">
        <v>3.2</v>
      </c>
      <c r="F111" s="9"/>
      <c r="H111" s="23">
        <v>2</v>
      </c>
      <c r="I111">
        <v>16.399999618530273</v>
      </c>
      <c r="J111">
        <v>0</v>
      </c>
      <c r="K111">
        <v>55.700004577636719</v>
      </c>
      <c r="L111" s="22">
        <v>28</v>
      </c>
      <c r="M111">
        <v>1.98928587777274</v>
      </c>
    </row>
    <row r="112" spans="1:13" x14ac:dyDescent="0.35">
      <c r="A112" s="1">
        <v>40289</v>
      </c>
      <c r="B112">
        <f t="shared" si="3"/>
        <v>21</v>
      </c>
      <c r="C112">
        <f t="shared" si="4"/>
        <v>4</v>
      </c>
      <c r="D112">
        <f t="shared" si="5"/>
        <v>2010</v>
      </c>
      <c r="E112">
        <v>0</v>
      </c>
      <c r="F112" s="9"/>
      <c r="H112" s="23">
        <v>3</v>
      </c>
      <c r="I112">
        <v>22.399999618530273</v>
      </c>
      <c r="J112">
        <v>0</v>
      </c>
      <c r="K112">
        <v>125.19999694824219</v>
      </c>
      <c r="L112" s="22">
        <v>31</v>
      </c>
      <c r="M112">
        <v>4.0387095789755545</v>
      </c>
    </row>
    <row r="113" spans="1:13" x14ac:dyDescent="0.35">
      <c r="A113" s="1">
        <v>40290</v>
      </c>
      <c r="B113">
        <f t="shared" si="3"/>
        <v>22</v>
      </c>
      <c r="C113">
        <f t="shared" si="4"/>
        <v>4</v>
      </c>
      <c r="D113">
        <f t="shared" si="5"/>
        <v>2010</v>
      </c>
      <c r="E113">
        <v>0</v>
      </c>
      <c r="F113" s="9"/>
      <c r="H113" s="23">
        <v>4</v>
      </c>
      <c r="I113">
        <v>9</v>
      </c>
      <c r="J113">
        <v>0</v>
      </c>
      <c r="K113">
        <v>47.400001525878906</v>
      </c>
      <c r="L113" s="22">
        <v>30</v>
      </c>
      <c r="M113">
        <v>1.5800000508626302</v>
      </c>
    </row>
    <row r="114" spans="1:13" x14ac:dyDescent="0.35">
      <c r="A114" s="1">
        <v>40291</v>
      </c>
      <c r="B114">
        <f t="shared" si="3"/>
        <v>23</v>
      </c>
      <c r="C114">
        <f t="shared" si="4"/>
        <v>4</v>
      </c>
      <c r="D114">
        <f t="shared" si="5"/>
        <v>2010</v>
      </c>
      <c r="E114">
        <v>0</v>
      </c>
      <c r="F114" s="9"/>
      <c r="H114" s="23">
        <v>5</v>
      </c>
      <c r="I114">
        <v>82.599998474121094</v>
      </c>
      <c r="J114">
        <v>0</v>
      </c>
      <c r="K114">
        <v>285.29998779296875</v>
      </c>
      <c r="L114" s="22">
        <v>31</v>
      </c>
      <c r="M114">
        <v>9.2032254126764119</v>
      </c>
    </row>
    <row r="115" spans="1:13" x14ac:dyDescent="0.35">
      <c r="A115" s="1">
        <v>40292</v>
      </c>
      <c r="B115">
        <f t="shared" si="3"/>
        <v>24</v>
      </c>
      <c r="C115">
        <f t="shared" si="4"/>
        <v>4</v>
      </c>
      <c r="D115">
        <f t="shared" si="5"/>
        <v>2010</v>
      </c>
      <c r="E115">
        <v>0</v>
      </c>
      <c r="F115" s="9"/>
      <c r="H115" s="23">
        <v>6</v>
      </c>
      <c r="I115">
        <v>26.600000381469727</v>
      </c>
      <c r="J115">
        <v>0</v>
      </c>
      <c r="K115">
        <v>102</v>
      </c>
      <c r="L115" s="22">
        <v>30</v>
      </c>
      <c r="M115">
        <v>3.4</v>
      </c>
    </row>
    <row r="116" spans="1:13" x14ac:dyDescent="0.35">
      <c r="A116" s="1">
        <v>40293</v>
      </c>
      <c r="B116">
        <f t="shared" si="3"/>
        <v>25</v>
      </c>
      <c r="C116">
        <f t="shared" si="4"/>
        <v>4</v>
      </c>
      <c r="D116">
        <f t="shared" si="5"/>
        <v>2010</v>
      </c>
      <c r="E116">
        <v>0</v>
      </c>
      <c r="F116" s="9"/>
      <c r="H116" s="23">
        <v>7</v>
      </c>
      <c r="I116">
        <v>70.699996948242188</v>
      </c>
      <c r="J116">
        <v>0</v>
      </c>
      <c r="K116">
        <v>163.00001525878906</v>
      </c>
      <c r="L116" s="22">
        <v>31</v>
      </c>
      <c r="M116">
        <v>5.2580650083480345</v>
      </c>
    </row>
    <row r="117" spans="1:13" x14ac:dyDescent="0.35">
      <c r="A117" s="1">
        <v>40294</v>
      </c>
      <c r="B117">
        <f t="shared" si="3"/>
        <v>26</v>
      </c>
      <c r="C117">
        <f t="shared" si="4"/>
        <v>4</v>
      </c>
      <c r="D117">
        <f t="shared" si="5"/>
        <v>2010</v>
      </c>
      <c r="E117">
        <v>2.2999999999999998</v>
      </c>
      <c r="F117" s="9"/>
      <c r="H117" s="23">
        <v>8</v>
      </c>
      <c r="I117">
        <v>41.299999237060547</v>
      </c>
      <c r="J117">
        <v>0</v>
      </c>
      <c r="K117">
        <v>258.5</v>
      </c>
      <c r="L117" s="22">
        <v>31</v>
      </c>
      <c r="M117">
        <v>8.3387096774193541</v>
      </c>
    </row>
    <row r="118" spans="1:13" x14ac:dyDescent="0.35">
      <c r="A118" s="1">
        <v>40295</v>
      </c>
      <c r="B118">
        <f t="shared" si="3"/>
        <v>27</v>
      </c>
      <c r="C118">
        <f t="shared" si="4"/>
        <v>4</v>
      </c>
      <c r="D118">
        <f t="shared" si="5"/>
        <v>2010</v>
      </c>
      <c r="E118">
        <v>0</v>
      </c>
      <c r="F118" s="9"/>
      <c r="H118" s="23">
        <v>9</v>
      </c>
      <c r="I118">
        <v>18.100000381469727</v>
      </c>
      <c r="J118">
        <v>0</v>
      </c>
      <c r="K118">
        <v>120.39999389648438</v>
      </c>
      <c r="L118" s="22">
        <v>30</v>
      </c>
      <c r="M118">
        <v>4.0133331298828123</v>
      </c>
    </row>
    <row r="119" spans="1:13" x14ac:dyDescent="0.35">
      <c r="A119" s="1">
        <v>40296</v>
      </c>
      <c r="B119">
        <f t="shared" si="3"/>
        <v>28</v>
      </c>
      <c r="C119">
        <f t="shared" si="4"/>
        <v>4</v>
      </c>
      <c r="D119">
        <f t="shared" si="5"/>
        <v>2010</v>
      </c>
      <c r="E119">
        <v>0</v>
      </c>
      <c r="F119" s="9"/>
      <c r="H119" s="23">
        <v>10</v>
      </c>
      <c r="I119">
        <v>29.299999237060547</v>
      </c>
      <c r="J119">
        <v>0</v>
      </c>
      <c r="K119">
        <v>177.30001831054688</v>
      </c>
      <c r="L119" s="22">
        <v>31</v>
      </c>
      <c r="M119">
        <v>5.71935542937248</v>
      </c>
    </row>
    <row r="120" spans="1:13" x14ac:dyDescent="0.35">
      <c r="A120" s="1">
        <v>40297</v>
      </c>
      <c r="B120">
        <f t="shared" si="3"/>
        <v>29</v>
      </c>
      <c r="C120">
        <f t="shared" si="4"/>
        <v>4</v>
      </c>
      <c r="D120">
        <f t="shared" si="5"/>
        <v>2010</v>
      </c>
      <c r="E120">
        <v>0</v>
      </c>
      <c r="F120" s="9"/>
      <c r="H120" s="23">
        <v>11</v>
      </c>
      <c r="I120">
        <v>19</v>
      </c>
      <c r="J120">
        <v>0</v>
      </c>
      <c r="K120">
        <v>67.899993896484375</v>
      </c>
      <c r="L120" s="22">
        <v>30</v>
      </c>
      <c r="M120">
        <v>2.2633331298828123</v>
      </c>
    </row>
    <row r="121" spans="1:13" x14ac:dyDescent="0.35">
      <c r="A121" s="1">
        <v>40298</v>
      </c>
      <c r="B121">
        <f t="shared" si="3"/>
        <v>30</v>
      </c>
      <c r="C121">
        <f t="shared" si="4"/>
        <v>4</v>
      </c>
      <c r="D121">
        <f t="shared" si="5"/>
        <v>2010</v>
      </c>
      <c r="E121">
        <v>1.4</v>
      </c>
      <c r="F121" s="9"/>
      <c r="H121" s="23">
        <v>12</v>
      </c>
      <c r="I121">
        <v>14.100000381469727</v>
      </c>
      <c r="J121">
        <v>0</v>
      </c>
      <c r="K121">
        <v>96.499992370605469</v>
      </c>
      <c r="L121" s="22">
        <v>31</v>
      </c>
      <c r="M121">
        <v>3.1129029796969507</v>
      </c>
    </row>
    <row r="122" spans="1:13" x14ac:dyDescent="0.35">
      <c r="A122" s="1">
        <v>40299</v>
      </c>
      <c r="B122">
        <f t="shared" si="3"/>
        <v>1</v>
      </c>
      <c r="C122">
        <f t="shared" si="4"/>
        <v>5</v>
      </c>
      <c r="D122">
        <f t="shared" si="5"/>
        <v>2010</v>
      </c>
      <c r="E122">
        <v>3.9</v>
      </c>
      <c r="F122" s="9"/>
      <c r="G122" s="22">
        <v>2020</v>
      </c>
      <c r="H122" s="23">
        <v>1</v>
      </c>
      <c r="I122">
        <v>18.700000762939453</v>
      </c>
      <c r="J122">
        <v>0</v>
      </c>
      <c r="K122">
        <v>55.900005340576172</v>
      </c>
      <c r="L122" s="22">
        <v>31</v>
      </c>
      <c r="M122">
        <v>1.8032259787282636</v>
      </c>
    </row>
    <row r="123" spans="1:13" x14ac:dyDescent="0.35">
      <c r="A123" s="1">
        <v>40300</v>
      </c>
      <c r="B123">
        <f t="shared" si="3"/>
        <v>2</v>
      </c>
      <c r="C123">
        <f t="shared" si="4"/>
        <v>5</v>
      </c>
      <c r="D123">
        <f t="shared" si="5"/>
        <v>2010</v>
      </c>
      <c r="E123">
        <v>25.7</v>
      </c>
      <c r="F123" s="9"/>
      <c r="H123" s="23">
        <v>2</v>
      </c>
      <c r="I123">
        <v>39.099998474121094</v>
      </c>
      <c r="J123">
        <v>0</v>
      </c>
      <c r="K123">
        <v>159.19999694824219</v>
      </c>
      <c r="L123" s="22">
        <v>29</v>
      </c>
      <c r="M123">
        <v>5.4896550671807649</v>
      </c>
    </row>
    <row r="124" spans="1:13" x14ac:dyDescent="0.35">
      <c r="A124" s="1">
        <v>40301</v>
      </c>
      <c r="B124">
        <f t="shared" si="3"/>
        <v>3</v>
      </c>
      <c r="C124">
        <f t="shared" si="4"/>
        <v>5</v>
      </c>
      <c r="D124">
        <f t="shared" si="5"/>
        <v>2010</v>
      </c>
      <c r="E124">
        <v>1.4</v>
      </c>
      <c r="F124" s="9"/>
      <c r="H124" s="23">
        <v>3</v>
      </c>
      <c r="I124">
        <v>11.300000190734863</v>
      </c>
      <c r="J124">
        <v>0</v>
      </c>
      <c r="K124">
        <v>57.799999237060547</v>
      </c>
      <c r="L124" s="22">
        <v>31</v>
      </c>
      <c r="M124">
        <v>1.8645161044213079</v>
      </c>
    </row>
    <row r="125" spans="1:13" x14ac:dyDescent="0.35">
      <c r="A125" s="1">
        <v>40302</v>
      </c>
      <c r="B125">
        <f t="shared" si="3"/>
        <v>4</v>
      </c>
      <c r="C125">
        <f t="shared" si="4"/>
        <v>5</v>
      </c>
      <c r="D125">
        <f t="shared" si="5"/>
        <v>2010</v>
      </c>
      <c r="E125">
        <v>1.8</v>
      </c>
      <c r="F125" s="9"/>
      <c r="H125" s="23">
        <v>4</v>
      </c>
      <c r="I125">
        <v>22.799999237060547</v>
      </c>
      <c r="J125">
        <v>0</v>
      </c>
      <c r="K125">
        <v>44.299999237060547</v>
      </c>
      <c r="L125" s="22">
        <v>30</v>
      </c>
      <c r="M125">
        <v>1.4766666412353515</v>
      </c>
    </row>
    <row r="126" spans="1:13" x14ac:dyDescent="0.35">
      <c r="A126" s="1">
        <v>40303</v>
      </c>
      <c r="B126">
        <f t="shared" si="3"/>
        <v>5</v>
      </c>
      <c r="C126">
        <f t="shared" si="4"/>
        <v>5</v>
      </c>
      <c r="D126">
        <f t="shared" si="5"/>
        <v>2010</v>
      </c>
      <c r="E126">
        <v>1</v>
      </c>
      <c r="F126" s="9"/>
      <c r="H126" s="23">
        <v>5</v>
      </c>
      <c r="I126">
        <v>23.799999237060547</v>
      </c>
      <c r="J126">
        <v>0</v>
      </c>
      <c r="K126">
        <v>92.699996948242188</v>
      </c>
      <c r="L126" s="22">
        <v>31</v>
      </c>
      <c r="M126">
        <v>2.990322482201361</v>
      </c>
    </row>
    <row r="127" spans="1:13" x14ac:dyDescent="0.35">
      <c r="A127" s="1">
        <v>40304</v>
      </c>
      <c r="B127">
        <f t="shared" si="3"/>
        <v>6</v>
      </c>
      <c r="C127">
        <f t="shared" si="4"/>
        <v>5</v>
      </c>
      <c r="D127">
        <f t="shared" si="5"/>
        <v>2010</v>
      </c>
      <c r="E127">
        <v>8.3000000000000007</v>
      </c>
      <c r="F127" s="9"/>
      <c r="H127" s="23">
        <v>6</v>
      </c>
      <c r="I127">
        <v>32.400001525878906</v>
      </c>
      <c r="J127">
        <v>0</v>
      </c>
      <c r="K127">
        <v>246.80003356933594</v>
      </c>
      <c r="L127" s="22">
        <v>30</v>
      </c>
      <c r="M127">
        <v>8.2266677856445316</v>
      </c>
    </row>
    <row r="128" spans="1:13" x14ac:dyDescent="0.35">
      <c r="A128" s="1">
        <v>40305</v>
      </c>
      <c r="B128">
        <f t="shared" si="3"/>
        <v>7</v>
      </c>
      <c r="C128">
        <f t="shared" si="4"/>
        <v>5</v>
      </c>
      <c r="D128">
        <f t="shared" si="5"/>
        <v>2010</v>
      </c>
      <c r="E128">
        <v>0.2</v>
      </c>
      <c r="F128" s="9"/>
      <c r="H128" s="23">
        <v>7</v>
      </c>
      <c r="I128">
        <v>51.599998474121094</v>
      </c>
      <c r="J128">
        <v>0</v>
      </c>
      <c r="K128">
        <v>166.69999694824219</v>
      </c>
      <c r="L128" s="22">
        <v>31</v>
      </c>
      <c r="M128">
        <v>5.3774192563949095</v>
      </c>
    </row>
    <row r="129" spans="1:13" x14ac:dyDescent="0.35">
      <c r="A129" s="1">
        <v>40306</v>
      </c>
      <c r="B129">
        <f t="shared" si="3"/>
        <v>8</v>
      </c>
      <c r="C129">
        <f t="shared" si="4"/>
        <v>5</v>
      </c>
      <c r="D129">
        <f t="shared" si="5"/>
        <v>2010</v>
      </c>
      <c r="E129">
        <v>3.3</v>
      </c>
      <c r="F129" s="9"/>
      <c r="H129" s="23">
        <v>8</v>
      </c>
      <c r="I129">
        <v>58.200000762939453</v>
      </c>
      <c r="J129">
        <v>0</v>
      </c>
      <c r="K129">
        <v>212.40000915527344</v>
      </c>
      <c r="L129" s="22">
        <v>31</v>
      </c>
      <c r="M129">
        <v>6.8516131985572075</v>
      </c>
    </row>
    <row r="130" spans="1:13" x14ac:dyDescent="0.35">
      <c r="A130" s="1">
        <v>40307</v>
      </c>
      <c r="B130">
        <f t="shared" ref="B130:B193" si="6">DAY(A130)</f>
        <v>9</v>
      </c>
      <c r="C130">
        <f t="shared" ref="C130:C193" si="7">MONTH(A130)</f>
        <v>5</v>
      </c>
      <c r="D130">
        <f t="shared" ref="D130:D193" si="8">YEAR(A130)</f>
        <v>2010</v>
      </c>
      <c r="E130">
        <v>10</v>
      </c>
      <c r="F130" s="9"/>
      <c r="H130" s="23">
        <v>9</v>
      </c>
      <c r="I130">
        <v>21.5</v>
      </c>
      <c r="J130">
        <v>0</v>
      </c>
      <c r="K130">
        <v>105.40000915527344</v>
      </c>
      <c r="L130" s="22">
        <v>30</v>
      </c>
      <c r="M130">
        <v>3.5133336385091147</v>
      </c>
    </row>
    <row r="131" spans="1:13" x14ac:dyDescent="0.35">
      <c r="A131" s="1">
        <v>40308</v>
      </c>
      <c r="B131">
        <f t="shared" si="6"/>
        <v>10</v>
      </c>
      <c r="C131">
        <f t="shared" si="7"/>
        <v>5</v>
      </c>
      <c r="D131">
        <f t="shared" si="8"/>
        <v>2010</v>
      </c>
      <c r="E131">
        <v>2.6</v>
      </c>
      <c r="F131" s="9"/>
      <c r="H131" s="23">
        <v>10</v>
      </c>
      <c r="I131">
        <v>30.5</v>
      </c>
      <c r="J131">
        <v>0</v>
      </c>
      <c r="K131">
        <v>130.60000610351563</v>
      </c>
      <c r="L131" s="22">
        <v>31</v>
      </c>
      <c r="M131">
        <v>4.212903422694052</v>
      </c>
    </row>
    <row r="132" spans="1:13" x14ac:dyDescent="0.35">
      <c r="A132" s="1">
        <v>40309</v>
      </c>
      <c r="B132">
        <f t="shared" si="6"/>
        <v>11</v>
      </c>
      <c r="C132">
        <f t="shared" si="7"/>
        <v>5</v>
      </c>
      <c r="D132">
        <f t="shared" si="8"/>
        <v>2010</v>
      </c>
      <c r="E132">
        <v>4.5</v>
      </c>
      <c r="F132" s="9"/>
      <c r="H132" s="23">
        <v>11</v>
      </c>
      <c r="I132">
        <v>13</v>
      </c>
      <c r="J132">
        <v>0</v>
      </c>
      <c r="K132">
        <v>31.200000762939453</v>
      </c>
      <c r="L132" s="22">
        <v>30</v>
      </c>
      <c r="M132">
        <v>1.0400000254313151</v>
      </c>
    </row>
    <row r="133" spans="1:13" x14ac:dyDescent="0.35">
      <c r="A133" s="1">
        <v>40310</v>
      </c>
      <c r="B133">
        <f t="shared" si="6"/>
        <v>12</v>
      </c>
      <c r="C133">
        <f t="shared" si="7"/>
        <v>5</v>
      </c>
      <c r="D133">
        <f t="shared" si="8"/>
        <v>2010</v>
      </c>
      <c r="E133">
        <v>4.2</v>
      </c>
      <c r="F133" s="9"/>
      <c r="H133" s="23">
        <v>12</v>
      </c>
      <c r="I133">
        <v>10.699999809265137</v>
      </c>
      <c r="J133">
        <v>0</v>
      </c>
      <c r="K133">
        <v>62.100002288818359</v>
      </c>
      <c r="L133" s="22">
        <v>31</v>
      </c>
      <c r="M133">
        <v>2.0032258802844631</v>
      </c>
    </row>
    <row r="134" spans="1:13" x14ac:dyDescent="0.35">
      <c r="A134" s="1">
        <v>40311</v>
      </c>
      <c r="B134">
        <f t="shared" si="6"/>
        <v>13</v>
      </c>
      <c r="C134">
        <f t="shared" si="7"/>
        <v>5</v>
      </c>
      <c r="D134">
        <f t="shared" si="8"/>
        <v>2010</v>
      </c>
      <c r="E134">
        <v>13.1</v>
      </c>
      <c r="F134" s="9"/>
    </row>
    <row r="135" spans="1:13" x14ac:dyDescent="0.35">
      <c r="A135" s="1">
        <v>40312</v>
      </c>
      <c r="B135">
        <f t="shared" si="6"/>
        <v>14</v>
      </c>
      <c r="C135">
        <f t="shared" si="7"/>
        <v>5</v>
      </c>
      <c r="D135">
        <f t="shared" si="8"/>
        <v>2010</v>
      </c>
      <c r="E135">
        <v>1.9</v>
      </c>
      <c r="F135" s="9"/>
    </row>
    <row r="136" spans="1:13" x14ac:dyDescent="0.35">
      <c r="A136" s="1">
        <v>40313</v>
      </c>
      <c r="B136">
        <f t="shared" si="6"/>
        <v>15</v>
      </c>
      <c r="C136">
        <f t="shared" si="7"/>
        <v>5</v>
      </c>
      <c r="D136">
        <f t="shared" si="8"/>
        <v>2010</v>
      </c>
      <c r="E136">
        <v>5.5</v>
      </c>
      <c r="F136" s="9"/>
    </row>
    <row r="137" spans="1:13" x14ac:dyDescent="0.35">
      <c r="A137" s="1">
        <v>40314</v>
      </c>
      <c r="B137">
        <f t="shared" si="6"/>
        <v>16</v>
      </c>
      <c r="C137">
        <f t="shared" si="7"/>
        <v>5</v>
      </c>
      <c r="D137">
        <f t="shared" si="8"/>
        <v>2010</v>
      </c>
      <c r="E137">
        <v>4.0999999999999996</v>
      </c>
      <c r="F137" s="9"/>
    </row>
    <row r="138" spans="1:13" x14ac:dyDescent="0.35">
      <c r="A138" s="1">
        <v>40315</v>
      </c>
      <c r="B138">
        <f t="shared" si="6"/>
        <v>17</v>
      </c>
      <c r="C138">
        <f t="shared" si="7"/>
        <v>5</v>
      </c>
      <c r="D138">
        <f t="shared" si="8"/>
        <v>2010</v>
      </c>
      <c r="E138">
        <v>5.2</v>
      </c>
      <c r="F138" s="9"/>
    </row>
    <row r="139" spans="1:13" x14ac:dyDescent="0.35">
      <c r="A139" s="1">
        <v>40316</v>
      </c>
      <c r="B139">
        <f t="shared" si="6"/>
        <v>18</v>
      </c>
      <c r="C139">
        <f t="shared" si="7"/>
        <v>5</v>
      </c>
      <c r="D139">
        <f t="shared" si="8"/>
        <v>2010</v>
      </c>
      <c r="E139">
        <v>0.4</v>
      </c>
      <c r="F139" s="9"/>
    </row>
    <row r="140" spans="1:13" x14ac:dyDescent="0.35">
      <c r="A140" s="1">
        <v>40317</v>
      </c>
      <c r="B140">
        <f t="shared" si="6"/>
        <v>19</v>
      </c>
      <c r="C140">
        <f t="shared" si="7"/>
        <v>5</v>
      </c>
      <c r="D140">
        <f t="shared" si="8"/>
        <v>2010</v>
      </c>
      <c r="E140">
        <v>8.1999999999999993</v>
      </c>
      <c r="F140" s="9"/>
    </row>
    <row r="141" spans="1:13" x14ac:dyDescent="0.35">
      <c r="A141" s="1">
        <v>40318</v>
      </c>
      <c r="B141">
        <f t="shared" si="6"/>
        <v>20</v>
      </c>
      <c r="C141">
        <f t="shared" si="7"/>
        <v>5</v>
      </c>
      <c r="D141">
        <f t="shared" si="8"/>
        <v>2010</v>
      </c>
      <c r="E141">
        <v>1.7</v>
      </c>
      <c r="F141" s="9"/>
    </row>
    <row r="142" spans="1:13" x14ac:dyDescent="0.35">
      <c r="A142" s="1">
        <v>40319</v>
      </c>
      <c r="B142">
        <f t="shared" si="6"/>
        <v>21</v>
      </c>
      <c r="C142">
        <f t="shared" si="7"/>
        <v>5</v>
      </c>
      <c r="D142">
        <f t="shared" si="8"/>
        <v>2010</v>
      </c>
      <c r="E142">
        <v>0</v>
      </c>
      <c r="F142" s="9"/>
    </row>
    <row r="143" spans="1:13" x14ac:dyDescent="0.35">
      <c r="A143" s="1">
        <v>40320</v>
      </c>
      <c r="B143">
        <f t="shared" si="6"/>
        <v>22</v>
      </c>
      <c r="C143">
        <f t="shared" si="7"/>
        <v>5</v>
      </c>
      <c r="D143">
        <f t="shared" si="8"/>
        <v>2010</v>
      </c>
      <c r="E143">
        <v>0</v>
      </c>
      <c r="F143" s="9"/>
    </row>
    <row r="144" spans="1:13" x14ac:dyDescent="0.35">
      <c r="A144" s="1">
        <v>40321</v>
      </c>
      <c r="B144">
        <f t="shared" si="6"/>
        <v>23</v>
      </c>
      <c r="C144">
        <f t="shared" si="7"/>
        <v>5</v>
      </c>
      <c r="D144">
        <f t="shared" si="8"/>
        <v>2010</v>
      </c>
      <c r="E144">
        <v>0</v>
      </c>
      <c r="F144" s="9"/>
    </row>
    <row r="145" spans="1:6" x14ac:dyDescent="0.35">
      <c r="A145" s="1">
        <v>40322</v>
      </c>
      <c r="B145">
        <f t="shared" si="6"/>
        <v>24</v>
      </c>
      <c r="C145">
        <f t="shared" si="7"/>
        <v>5</v>
      </c>
      <c r="D145">
        <f t="shared" si="8"/>
        <v>2010</v>
      </c>
      <c r="E145">
        <v>0</v>
      </c>
      <c r="F145" s="9"/>
    </row>
    <row r="146" spans="1:6" x14ac:dyDescent="0.35">
      <c r="A146" s="1">
        <v>40323</v>
      </c>
      <c r="B146">
        <f t="shared" si="6"/>
        <v>25</v>
      </c>
      <c r="C146">
        <f t="shared" si="7"/>
        <v>5</v>
      </c>
      <c r="D146">
        <f t="shared" si="8"/>
        <v>2010</v>
      </c>
      <c r="E146">
        <v>5.2</v>
      </c>
      <c r="F146" s="9"/>
    </row>
    <row r="147" spans="1:6" x14ac:dyDescent="0.35">
      <c r="A147" s="1">
        <v>40324</v>
      </c>
      <c r="B147">
        <f t="shared" si="6"/>
        <v>26</v>
      </c>
      <c r="C147">
        <f t="shared" si="7"/>
        <v>5</v>
      </c>
      <c r="D147">
        <f t="shared" si="8"/>
        <v>2010</v>
      </c>
      <c r="E147">
        <v>14.4</v>
      </c>
      <c r="F147" s="9"/>
    </row>
    <row r="148" spans="1:6" x14ac:dyDescent="0.35">
      <c r="A148" s="1">
        <v>40325</v>
      </c>
      <c r="B148">
        <f t="shared" si="6"/>
        <v>27</v>
      </c>
      <c r="C148">
        <f t="shared" si="7"/>
        <v>5</v>
      </c>
      <c r="D148">
        <f t="shared" si="8"/>
        <v>2010</v>
      </c>
      <c r="E148">
        <v>0.4</v>
      </c>
      <c r="F148" s="9"/>
    </row>
    <row r="149" spans="1:6" x14ac:dyDescent="0.35">
      <c r="A149" s="1">
        <v>40326</v>
      </c>
      <c r="B149">
        <f t="shared" si="6"/>
        <v>28</v>
      </c>
      <c r="C149">
        <f t="shared" si="7"/>
        <v>5</v>
      </c>
      <c r="D149">
        <f t="shared" si="8"/>
        <v>2010</v>
      </c>
      <c r="E149">
        <v>4.7</v>
      </c>
      <c r="F149" s="9"/>
    </row>
    <row r="150" spans="1:6" x14ac:dyDescent="0.35">
      <c r="A150" s="1">
        <v>40327</v>
      </c>
      <c r="B150">
        <f t="shared" si="6"/>
        <v>29</v>
      </c>
      <c r="C150">
        <f t="shared" si="7"/>
        <v>5</v>
      </c>
      <c r="D150">
        <f t="shared" si="8"/>
        <v>2010</v>
      </c>
      <c r="E150">
        <v>7.4</v>
      </c>
      <c r="F150" s="9"/>
    </row>
    <row r="151" spans="1:6" x14ac:dyDescent="0.35">
      <c r="A151" s="1">
        <v>40328</v>
      </c>
      <c r="B151">
        <f t="shared" si="6"/>
        <v>30</v>
      </c>
      <c r="C151">
        <f t="shared" si="7"/>
        <v>5</v>
      </c>
      <c r="D151">
        <f t="shared" si="8"/>
        <v>2010</v>
      </c>
      <c r="E151">
        <v>15.8</v>
      </c>
      <c r="F151" s="9"/>
    </row>
    <row r="152" spans="1:6" x14ac:dyDescent="0.35">
      <c r="A152" s="1">
        <v>40329</v>
      </c>
      <c r="B152">
        <f t="shared" si="6"/>
        <v>31</v>
      </c>
      <c r="C152">
        <f t="shared" si="7"/>
        <v>5</v>
      </c>
      <c r="D152">
        <f t="shared" si="8"/>
        <v>2010</v>
      </c>
      <c r="E152">
        <v>6.9</v>
      </c>
      <c r="F152" s="9"/>
    </row>
    <row r="153" spans="1:6" x14ac:dyDescent="0.35">
      <c r="A153" s="1">
        <v>40330</v>
      </c>
      <c r="B153">
        <f t="shared" si="6"/>
        <v>1</v>
      </c>
      <c r="C153">
        <f t="shared" si="7"/>
        <v>6</v>
      </c>
      <c r="D153">
        <f t="shared" si="8"/>
        <v>2010</v>
      </c>
      <c r="E153">
        <v>9.3000000000000007</v>
      </c>
      <c r="F153" s="9"/>
    </row>
    <row r="154" spans="1:6" x14ac:dyDescent="0.35">
      <c r="A154" s="1">
        <v>40331</v>
      </c>
      <c r="B154">
        <f t="shared" si="6"/>
        <v>2</v>
      </c>
      <c r="C154">
        <f t="shared" si="7"/>
        <v>6</v>
      </c>
      <c r="D154">
        <f t="shared" si="8"/>
        <v>2010</v>
      </c>
      <c r="E154">
        <v>62.1</v>
      </c>
      <c r="F154" s="9"/>
    </row>
    <row r="155" spans="1:6" x14ac:dyDescent="0.35">
      <c r="A155" s="1">
        <v>40332</v>
      </c>
      <c r="B155">
        <f t="shared" si="6"/>
        <v>3</v>
      </c>
      <c r="C155">
        <f t="shared" si="7"/>
        <v>6</v>
      </c>
      <c r="D155">
        <f t="shared" si="8"/>
        <v>2010</v>
      </c>
      <c r="E155">
        <v>6.1</v>
      </c>
      <c r="F155" s="9"/>
    </row>
    <row r="156" spans="1:6" x14ac:dyDescent="0.35">
      <c r="A156" s="1">
        <v>40333</v>
      </c>
      <c r="B156">
        <f t="shared" si="6"/>
        <v>4</v>
      </c>
      <c r="C156">
        <f t="shared" si="7"/>
        <v>6</v>
      </c>
      <c r="D156">
        <f t="shared" si="8"/>
        <v>2010</v>
      </c>
      <c r="E156">
        <v>0</v>
      </c>
      <c r="F156" s="9"/>
    </row>
    <row r="157" spans="1:6" x14ac:dyDescent="0.35">
      <c r="A157" s="1">
        <v>40334</v>
      </c>
      <c r="B157">
        <f t="shared" si="6"/>
        <v>5</v>
      </c>
      <c r="C157">
        <f t="shared" si="7"/>
        <v>6</v>
      </c>
      <c r="D157">
        <f t="shared" si="8"/>
        <v>2010</v>
      </c>
      <c r="E157">
        <v>0</v>
      </c>
      <c r="F157" s="9"/>
    </row>
    <row r="158" spans="1:6" x14ac:dyDescent="0.35">
      <c r="A158" s="1">
        <v>40335</v>
      </c>
      <c r="B158">
        <f t="shared" si="6"/>
        <v>6</v>
      </c>
      <c r="C158">
        <f t="shared" si="7"/>
        <v>6</v>
      </c>
      <c r="D158">
        <f t="shared" si="8"/>
        <v>2010</v>
      </c>
      <c r="E158">
        <v>21</v>
      </c>
      <c r="F158" s="9"/>
    </row>
    <row r="159" spans="1:6" x14ac:dyDescent="0.35">
      <c r="A159" s="1">
        <v>40336</v>
      </c>
      <c r="B159">
        <f t="shared" si="6"/>
        <v>7</v>
      </c>
      <c r="C159">
        <f t="shared" si="7"/>
        <v>6</v>
      </c>
      <c r="D159">
        <f t="shared" si="8"/>
        <v>2010</v>
      </c>
      <c r="E159">
        <v>2.8</v>
      </c>
      <c r="F159" s="9"/>
    </row>
    <row r="160" spans="1:6" x14ac:dyDescent="0.35">
      <c r="A160" s="1">
        <v>40337</v>
      </c>
      <c r="B160">
        <f t="shared" si="6"/>
        <v>8</v>
      </c>
      <c r="C160">
        <f t="shared" si="7"/>
        <v>6</v>
      </c>
      <c r="D160">
        <f t="shared" si="8"/>
        <v>2010</v>
      </c>
      <c r="E160">
        <v>10</v>
      </c>
      <c r="F160" s="9"/>
    </row>
    <row r="161" spans="1:6" x14ac:dyDescent="0.35">
      <c r="A161" s="1">
        <v>40338</v>
      </c>
      <c r="B161">
        <f t="shared" si="6"/>
        <v>9</v>
      </c>
      <c r="C161">
        <f t="shared" si="7"/>
        <v>6</v>
      </c>
      <c r="D161">
        <f t="shared" si="8"/>
        <v>2010</v>
      </c>
      <c r="E161">
        <v>0</v>
      </c>
      <c r="F161" s="9"/>
    </row>
    <row r="162" spans="1:6" x14ac:dyDescent="0.35">
      <c r="A162" s="1">
        <v>40339</v>
      </c>
      <c r="B162">
        <f t="shared" si="6"/>
        <v>10</v>
      </c>
      <c r="C162">
        <f t="shared" si="7"/>
        <v>6</v>
      </c>
      <c r="D162">
        <f t="shared" si="8"/>
        <v>2010</v>
      </c>
      <c r="E162">
        <v>0</v>
      </c>
      <c r="F162" s="9"/>
    </row>
    <row r="163" spans="1:6" x14ac:dyDescent="0.35">
      <c r="A163" s="1">
        <v>40340</v>
      </c>
      <c r="B163">
        <f t="shared" si="6"/>
        <v>11</v>
      </c>
      <c r="C163">
        <f t="shared" si="7"/>
        <v>6</v>
      </c>
      <c r="D163">
        <f t="shared" si="8"/>
        <v>2010</v>
      </c>
      <c r="E163">
        <v>0</v>
      </c>
      <c r="F163" s="9"/>
    </row>
    <row r="164" spans="1:6" x14ac:dyDescent="0.35">
      <c r="A164" s="1">
        <v>40341</v>
      </c>
      <c r="B164">
        <f t="shared" si="6"/>
        <v>12</v>
      </c>
      <c r="C164">
        <f t="shared" si="7"/>
        <v>6</v>
      </c>
      <c r="D164">
        <f t="shared" si="8"/>
        <v>2010</v>
      </c>
      <c r="E164">
        <v>2.4</v>
      </c>
      <c r="F164" s="9"/>
    </row>
    <row r="165" spans="1:6" x14ac:dyDescent="0.35">
      <c r="A165" s="1">
        <v>40342</v>
      </c>
      <c r="B165">
        <f t="shared" si="6"/>
        <v>13</v>
      </c>
      <c r="C165">
        <f t="shared" si="7"/>
        <v>6</v>
      </c>
      <c r="D165">
        <f t="shared" si="8"/>
        <v>2010</v>
      </c>
      <c r="E165">
        <v>15.4</v>
      </c>
      <c r="F165" s="9"/>
    </row>
    <row r="166" spans="1:6" x14ac:dyDescent="0.35">
      <c r="A166" s="1">
        <v>40343</v>
      </c>
      <c r="B166">
        <f t="shared" si="6"/>
        <v>14</v>
      </c>
      <c r="C166">
        <f t="shared" si="7"/>
        <v>6</v>
      </c>
      <c r="D166">
        <f t="shared" si="8"/>
        <v>2010</v>
      </c>
      <c r="E166">
        <v>5.7</v>
      </c>
      <c r="F166" s="9"/>
    </row>
    <row r="167" spans="1:6" x14ac:dyDescent="0.35">
      <c r="A167" s="1">
        <v>40344</v>
      </c>
      <c r="B167">
        <f t="shared" si="6"/>
        <v>15</v>
      </c>
      <c r="C167">
        <f t="shared" si="7"/>
        <v>6</v>
      </c>
      <c r="D167">
        <f t="shared" si="8"/>
        <v>2010</v>
      </c>
      <c r="E167">
        <v>1.1000000000000001</v>
      </c>
      <c r="F167" s="9"/>
    </row>
    <row r="168" spans="1:6" x14ac:dyDescent="0.35">
      <c r="A168" s="1">
        <v>40345</v>
      </c>
      <c r="B168">
        <f t="shared" si="6"/>
        <v>16</v>
      </c>
      <c r="C168">
        <f t="shared" si="7"/>
        <v>6</v>
      </c>
      <c r="D168">
        <f t="shared" si="8"/>
        <v>2010</v>
      </c>
      <c r="E168">
        <v>3.3</v>
      </c>
      <c r="F168" s="9"/>
    </row>
    <row r="169" spans="1:6" x14ac:dyDescent="0.35">
      <c r="A169" s="1">
        <v>40346</v>
      </c>
      <c r="B169">
        <f t="shared" si="6"/>
        <v>17</v>
      </c>
      <c r="C169">
        <f t="shared" si="7"/>
        <v>6</v>
      </c>
      <c r="D169">
        <f t="shared" si="8"/>
        <v>2010</v>
      </c>
      <c r="E169">
        <v>28.9</v>
      </c>
      <c r="F169" s="9"/>
    </row>
    <row r="170" spans="1:6" x14ac:dyDescent="0.35">
      <c r="A170" s="1">
        <v>40347</v>
      </c>
      <c r="B170">
        <f t="shared" si="6"/>
        <v>18</v>
      </c>
      <c r="C170">
        <f t="shared" si="7"/>
        <v>6</v>
      </c>
      <c r="D170">
        <f t="shared" si="8"/>
        <v>2010</v>
      </c>
      <c r="E170">
        <v>41</v>
      </c>
      <c r="F170" s="9"/>
    </row>
    <row r="171" spans="1:6" x14ac:dyDescent="0.35">
      <c r="A171" s="1">
        <v>40348</v>
      </c>
      <c r="B171">
        <f t="shared" si="6"/>
        <v>19</v>
      </c>
      <c r="C171">
        <f t="shared" si="7"/>
        <v>6</v>
      </c>
      <c r="D171">
        <f t="shared" si="8"/>
        <v>2010</v>
      </c>
      <c r="E171">
        <v>30.1</v>
      </c>
      <c r="F171" s="9"/>
    </row>
    <row r="172" spans="1:6" x14ac:dyDescent="0.35">
      <c r="A172" s="1">
        <v>40349</v>
      </c>
      <c r="B172">
        <f t="shared" si="6"/>
        <v>20</v>
      </c>
      <c r="C172">
        <f t="shared" si="7"/>
        <v>6</v>
      </c>
      <c r="D172">
        <f t="shared" si="8"/>
        <v>2010</v>
      </c>
      <c r="E172">
        <v>7.8</v>
      </c>
      <c r="F172" s="9"/>
    </row>
    <row r="173" spans="1:6" x14ac:dyDescent="0.35">
      <c r="A173" s="1">
        <v>40350</v>
      </c>
      <c r="B173">
        <f t="shared" si="6"/>
        <v>21</v>
      </c>
      <c r="C173">
        <f t="shared" si="7"/>
        <v>6</v>
      </c>
      <c r="D173">
        <f t="shared" si="8"/>
        <v>2010</v>
      </c>
      <c r="E173">
        <v>0.9</v>
      </c>
      <c r="F173" s="9"/>
    </row>
    <row r="174" spans="1:6" x14ac:dyDescent="0.35">
      <c r="A174" s="1">
        <v>40351</v>
      </c>
      <c r="B174">
        <f t="shared" si="6"/>
        <v>22</v>
      </c>
      <c r="C174">
        <f t="shared" si="7"/>
        <v>6</v>
      </c>
      <c r="D174">
        <f t="shared" si="8"/>
        <v>2010</v>
      </c>
      <c r="E174">
        <v>0</v>
      </c>
      <c r="F174" s="9"/>
    </row>
    <row r="175" spans="1:6" x14ac:dyDescent="0.35">
      <c r="A175" s="1">
        <v>40352</v>
      </c>
      <c r="B175">
        <f t="shared" si="6"/>
        <v>23</v>
      </c>
      <c r="C175">
        <f t="shared" si="7"/>
        <v>6</v>
      </c>
      <c r="D175">
        <f t="shared" si="8"/>
        <v>2010</v>
      </c>
      <c r="E175">
        <v>0</v>
      </c>
      <c r="F175" s="9"/>
    </row>
    <row r="176" spans="1:6" x14ac:dyDescent="0.35">
      <c r="A176" s="1">
        <v>40353</v>
      </c>
      <c r="B176">
        <f t="shared" si="6"/>
        <v>24</v>
      </c>
      <c r="C176">
        <f t="shared" si="7"/>
        <v>6</v>
      </c>
      <c r="D176">
        <f t="shared" si="8"/>
        <v>2010</v>
      </c>
      <c r="E176">
        <v>0</v>
      </c>
      <c r="F176" s="9"/>
    </row>
    <row r="177" spans="1:6" x14ac:dyDescent="0.35">
      <c r="A177" s="1">
        <v>40354</v>
      </c>
      <c r="B177">
        <f t="shared" si="6"/>
        <v>25</v>
      </c>
      <c r="C177">
        <f t="shared" si="7"/>
        <v>6</v>
      </c>
      <c r="D177">
        <f t="shared" si="8"/>
        <v>2010</v>
      </c>
      <c r="E177">
        <v>0</v>
      </c>
      <c r="F177" s="9"/>
    </row>
    <row r="178" spans="1:6" x14ac:dyDescent="0.35">
      <c r="A178" s="1">
        <v>40355</v>
      </c>
      <c r="B178">
        <f t="shared" si="6"/>
        <v>26</v>
      </c>
      <c r="C178">
        <f t="shared" si="7"/>
        <v>6</v>
      </c>
      <c r="D178">
        <f t="shared" si="8"/>
        <v>2010</v>
      </c>
      <c r="E178">
        <v>0</v>
      </c>
      <c r="F178" s="9"/>
    </row>
    <row r="179" spans="1:6" x14ac:dyDescent="0.35">
      <c r="A179" s="1">
        <v>40356</v>
      </c>
      <c r="B179">
        <f t="shared" si="6"/>
        <v>27</v>
      </c>
      <c r="C179">
        <f t="shared" si="7"/>
        <v>6</v>
      </c>
      <c r="D179">
        <f t="shared" si="8"/>
        <v>2010</v>
      </c>
      <c r="E179">
        <v>0</v>
      </c>
      <c r="F179" s="9"/>
    </row>
    <row r="180" spans="1:6" x14ac:dyDescent="0.35">
      <c r="A180" s="1">
        <v>40357</v>
      </c>
      <c r="B180">
        <f t="shared" si="6"/>
        <v>28</v>
      </c>
      <c r="C180">
        <f t="shared" si="7"/>
        <v>6</v>
      </c>
      <c r="D180">
        <f t="shared" si="8"/>
        <v>2010</v>
      </c>
      <c r="E180">
        <v>0</v>
      </c>
      <c r="F180" s="9"/>
    </row>
    <row r="181" spans="1:6" x14ac:dyDescent="0.35">
      <c r="A181" s="1">
        <v>40358</v>
      </c>
      <c r="B181">
        <f t="shared" si="6"/>
        <v>29</v>
      </c>
      <c r="C181">
        <f t="shared" si="7"/>
        <v>6</v>
      </c>
      <c r="D181">
        <f t="shared" si="8"/>
        <v>2010</v>
      </c>
      <c r="E181">
        <v>0</v>
      </c>
      <c r="F181" s="9"/>
    </row>
    <row r="182" spans="1:6" x14ac:dyDescent="0.35">
      <c r="A182" s="1">
        <v>40359</v>
      </c>
      <c r="B182">
        <f t="shared" si="6"/>
        <v>30</v>
      </c>
      <c r="C182">
        <f t="shared" si="7"/>
        <v>6</v>
      </c>
      <c r="D182">
        <f t="shared" si="8"/>
        <v>2010</v>
      </c>
      <c r="E182">
        <v>0</v>
      </c>
      <c r="F182" s="9"/>
    </row>
    <row r="183" spans="1:6" x14ac:dyDescent="0.35">
      <c r="A183" s="1">
        <v>40360</v>
      </c>
      <c r="B183">
        <f t="shared" si="6"/>
        <v>1</v>
      </c>
      <c r="C183">
        <f t="shared" si="7"/>
        <v>7</v>
      </c>
      <c r="D183">
        <f t="shared" si="8"/>
        <v>2010</v>
      </c>
      <c r="E183">
        <v>0</v>
      </c>
      <c r="F183" s="9"/>
    </row>
    <row r="184" spans="1:6" x14ac:dyDescent="0.35">
      <c r="A184" s="1">
        <v>40361</v>
      </c>
      <c r="B184">
        <f t="shared" si="6"/>
        <v>2</v>
      </c>
      <c r="C184">
        <f t="shared" si="7"/>
        <v>7</v>
      </c>
      <c r="D184">
        <f t="shared" si="8"/>
        <v>2010</v>
      </c>
      <c r="E184">
        <v>0</v>
      </c>
      <c r="F184" s="9"/>
    </row>
    <row r="185" spans="1:6" x14ac:dyDescent="0.35">
      <c r="A185" s="1">
        <v>40362</v>
      </c>
      <c r="B185">
        <f t="shared" si="6"/>
        <v>3</v>
      </c>
      <c r="C185">
        <f t="shared" si="7"/>
        <v>7</v>
      </c>
      <c r="D185">
        <f t="shared" si="8"/>
        <v>2010</v>
      </c>
      <c r="E185">
        <v>0</v>
      </c>
      <c r="F185" s="9"/>
    </row>
    <row r="186" spans="1:6" x14ac:dyDescent="0.35">
      <c r="A186" s="1">
        <v>40363</v>
      </c>
      <c r="B186">
        <f t="shared" si="6"/>
        <v>4</v>
      </c>
      <c r="C186">
        <f t="shared" si="7"/>
        <v>7</v>
      </c>
      <c r="D186">
        <f t="shared" si="8"/>
        <v>2010</v>
      </c>
      <c r="E186">
        <v>95.6</v>
      </c>
      <c r="F186" s="9"/>
    </row>
    <row r="187" spans="1:6" x14ac:dyDescent="0.35">
      <c r="A187" s="1">
        <v>40364</v>
      </c>
      <c r="B187">
        <f t="shared" si="6"/>
        <v>5</v>
      </c>
      <c r="C187">
        <f t="shared" si="7"/>
        <v>7</v>
      </c>
      <c r="D187">
        <f t="shared" si="8"/>
        <v>2010</v>
      </c>
      <c r="E187">
        <v>6.9</v>
      </c>
      <c r="F187" s="9"/>
    </row>
    <row r="188" spans="1:6" x14ac:dyDescent="0.35">
      <c r="A188" s="1">
        <v>40365</v>
      </c>
      <c r="B188">
        <f t="shared" si="6"/>
        <v>6</v>
      </c>
      <c r="C188">
        <f t="shared" si="7"/>
        <v>7</v>
      </c>
      <c r="D188">
        <f t="shared" si="8"/>
        <v>2010</v>
      </c>
      <c r="E188">
        <v>3.5</v>
      </c>
      <c r="F188" s="9"/>
    </row>
    <row r="189" spans="1:6" x14ac:dyDescent="0.35">
      <c r="A189" s="1">
        <v>40366</v>
      </c>
      <c r="B189">
        <f t="shared" si="6"/>
        <v>7</v>
      </c>
      <c r="C189">
        <f t="shared" si="7"/>
        <v>7</v>
      </c>
      <c r="D189">
        <f t="shared" si="8"/>
        <v>2010</v>
      </c>
      <c r="E189">
        <v>0</v>
      </c>
      <c r="F189" s="9"/>
    </row>
    <row r="190" spans="1:6" x14ac:dyDescent="0.35">
      <c r="A190" s="1">
        <v>40367</v>
      </c>
      <c r="B190">
        <f t="shared" si="6"/>
        <v>8</v>
      </c>
      <c r="C190">
        <f t="shared" si="7"/>
        <v>7</v>
      </c>
      <c r="D190">
        <f t="shared" si="8"/>
        <v>2010</v>
      </c>
      <c r="E190">
        <v>0</v>
      </c>
      <c r="F190" s="9"/>
    </row>
    <row r="191" spans="1:6" x14ac:dyDescent="0.35">
      <c r="A191" s="1">
        <v>40368</v>
      </c>
      <c r="B191">
        <f t="shared" si="6"/>
        <v>9</v>
      </c>
      <c r="C191">
        <f t="shared" si="7"/>
        <v>7</v>
      </c>
      <c r="D191">
        <f t="shared" si="8"/>
        <v>2010</v>
      </c>
      <c r="E191">
        <v>0</v>
      </c>
      <c r="F191" s="9"/>
    </row>
    <row r="192" spans="1:6" x14ac:dyDescent="0.35">
      <c r="A192" s="1">
        <v>40369</v>
      </c>
      <c r="B192">
        <f t="shared" si="6"/>
        <v>10</v>
      </c>
      <c r="C192">
        <f t="shared" si="7"/>
        <v>7</v>
      </c>
      <c r="D192">
        <f t="shared" si="8"/>
        <v>2010</v>
      </c>
      <c r="E192">
        <v>0</v>
      </c>
      <c r="F192" s="9"/>
    </row>
    <row r="193" spans="1:6" x14ac:dyDescent="0.35">
      <c r="A193" s="1">
        <v>40370</v>
      </c>
      <c r="B193">
        <f t="shared" si="6"/>
        <v>11</v>
      </c>
      <c r="C193">
        <f t="shared" si="7"/>
        <v>7</v>
      </c>
      <c r="D193">
        <f t="shared" si="8"/>
        <v>2010</v>
      </c>
      <c r="E193">
        <v>5.7</v>
      </c>
      <c r="F193" s="9"/>
    </row>
    <row r="194" spans="1:6" x14ac:dyDescent="0.35">
      <c r="A194" s="1">
        <v>40371</v>
      </c>
      <c r="B194">
        <f t="shared" ref="B194:B257" si="9">DAY(A194)</f>
        <v>12</v>
      </c>
      <c r="C194">
        <f t="shared" ref="C194:C257" si="10">MONTH(A194)</f>
        <v>7</v>
      </c>
      <c r="D194">
        <f t="shared" ref="D194:D257" si="11">YEAR(A194)</f>
        <v>2010</v>
      </c>
      <c r="E194">
        <v>13.3</v>
      </c>
      <c r="F194" s="9"/>
    </row>
    <row r="195" spans="1:6" x14ac:dyDescent="0.35">
      <c r="A195" s="1">
        <v>40372</v>
      </c>
      <c r="B195">
        <f t="shared" si="9"/>
        <v>13</v>
      </c>
      <c r="C195">
        <f t="shared" si="10"/>
        <v>7</v>
      </c>
      <c r="D195">
        <f t="shared" si="11"/>
        <v>2010</v>
      </c>
      <c r="E195">
        <v>0</v>
      </c>
      <c r="F195" s="9"/>
    </row>
    <row r="196" spans="1:6" x14ac:dyDescent="0.35">
      <c r="A196" s="1">
        <v>40373</v>
      </c>
      <c r="B196">
        <f t="shared" si="9"/>
        <v>14</v>
      </c>
      <c r="C196">
        <f t="shared" si="10"/>
        <v>7</v>
      </c>
      <c r="D196">
        <f t="shared" si="11"/>
        <v>2010</v>
      </c>
      <c r="E196">
        <v>0.1</v>
      </c>
      <c r="F196" s="9"/>
    </row>
    <row r="197" spans="1:6" x14ac:dyDescent="0.35">
      <c r="A197" s="1">
        <v>40374</v>
      </c>
      <c r="B197">
        <f t="shared" si="9"/>
        <v>15</v>
      </c>
      <c r="C197">
        <f t="shared" si="10"/>
        <v>7</v>
      </c>
      <c r="D197">
        <f t="shared" si="11"/>
        <v>2010</v>
      </c>
      <c r="E197">
        <v>0</v>
      </c>
      <c r="F197" s="9"/>
    </row>
    <row r="198" spans="1:6" x14ac:dyDescent="0.35">
      <c r="A198" s="1">
        <v>40375</v>
      </c>
      <c r="B198">
        <f t="shared" si="9"/>
        <v>16</v>
      </c>
      <c r="C198">
        <f t="shared" si="10"/>
        <v>7</v>
      </c>
      <c r="D198">
        <f t="shared" si="11"/>
        <v>2010</v>
      </c>
      <c r="E198">
        <v>0</v>
      </c>
      <c r="F198" s="9"/>
    </row>
    <row r="199" spans="1:6" x14ac:dyDescent="0.35">
      <c r="A199" s="1">
        <v>40376</v>
      </c>
      <c r="B199">
        <f t="shared" si="9"/>
        <v>17</v>
      </c>
      <c r="C199">
        <f t="shared" si="10"/>
        <v>7</v>
      </c>
      <c r="D199">
        <f t="shared" si="11"/>
        <v>2010</v>
      </c>
      <c r="E199">
        <v>97.6</v>
      </c>
      <c r="F199" s="9"/>
    </row>
    <row r="200" spans="1:6" x14ac:dyDescent="0.35">
      <c r="A200" s="1">
        <v>40377</v>
      </c>
      <c r="B200">
        <f t="shared" si="9"/>
        <v>18</v>
      </c>
      <c r="C200">
        <f t="shared" si="10"/>
        <v>7</v>
      </c>
      <c r="D200">
        <f t="shared" si="11"/>
        <v>2010</v>
      </c>
      <c r="E200">
        <v>0</v>
      </c>
      <c r="F200" s="9"/>
    </row>
    <row r="201" spans="1:6" x14ac:dyDescent="0.35">
      <c r="A201" s="1">
        <v>40378</v>
      </c>
      <c r="B201">
        <f t="shared" si="9"/>
        <v>19</v>
      </c>
      <c r="C201">
        <f t="shared" si="10"/>
        <v>7</v>
      </c>
      <c r="D201">
        <f t="shared" si="11"/>
        <v>2010</v>
      </c>
      <c r="E201">
        <v>0</v>
      </c>
      <c r="F201" s="9"/>
    </row>
    <row r="202" spans="1:6" x14ac:dyDescent="0.35">
      <c r="A202" s="1">
        <v>40379</v>
      </c>
      <c r="B202">
        <f t="shared" si="9"/>
        <v>20</v>
      </c>
      <c r="C202">
        <f t="shared" si="10"/>
        <v>7</v>
      </c>
      <c r="D202">
        <f t="shared" si="11"/>
        <v>2010</v>
      </c>
      <c r="E202">
        <v>0</v>
      </c>
      <c r="F202" s="9"/>
    </row>
    <row r="203" spans="1:6" x14ac:dyDescent="0.35">
      <c r="A203" s="1">
        <v>40380</v>
      </c>
      <c r="B203">
        <f t="shared" si="9"/>
        <v>21</v>
      </c>
      <c r="C203">
        <f t="shared" si="10"/>
        <v>7</v>
      </c>
      <c r="D203">
        <f t="shared" si="11"/>
        <v>2010</v>
      </c>
      <c r="E203">
        <v>0</v>
      </c>
      <c r="F203" s="9"/>
    </row>
    <row r="204" spans="1:6" x14ac:dyDescent="0.35">
      <c r="A204" s="1">
        <v>40381</v>
      </c>
      <c r="B204">
        <f t="shared" si="9"/>
        <v>22</v>
      </c>
      <c r="C204">
        <f t="shared" si="10"/>
        <v>7</v>
      </c>
      <c r="D204">
        <f t="shared" si="11"/>
        <v>2010</v>
      </c>
      <c r="E204">
        <v>25.5</v>
      </c>
      <c r="F204" s="9"/>
    </row>
    <row r="205" spans="1:6" x14ac:dyDescent="0.35">
      <c r="A205" s="1">
        <v>40382</v>
      </c>
      <c r="B205">
        <f t="shared" si="9"/>
        <v>23</v>
      </c>
      <c r="C205">
        <f t="shared" si="10"/>
        <v>7</v>
      </c>
      <c r="D205">
        <f t="shared" si="11"/>
        <v>2010</v>
      </c>
      <c r="E205">
        <v>71.8</v>
      </c>
      <c r="F205" s="9"/>
    </row>
    <row r="206" spans="1:6" x14ac:dyDescent="0.35">
      <c r="A206" s="1">
        <v>40383</v>
      </c>
      <c r="B206">
        <f t="shared" si="9"/>
        <v>24</v>
      </c>
      <c r="C206">
        <f t="shared" si="10"/>
        <v>7</v>
      </c>
      <c r="D206">
        <f t="shared" si="11"/>
        <v>2010</v>
      </c>
      <c r="E206">
        <v>26.9</v>
      </c>
      <c r="F206" s="9"/>
    </row>
    <row r="207" spans="1:6" x14ac:dyDescent="0.35">
      <c r="A207" s="1">
        <v>40384</v>
      </c>
      <c r="B207">
        <f t="shared" si="9"/>
        <v>25</v>
      </c>
      <c r="C207">
        <f t="shared" si="10"/>
        <v>7</v>
      </c>
      <c r="D207">
        <f t="shared" si="11"/>
        <v>2010</v>
      </c>
      <c r="E207">
        <v>0</v>
      </c>
      <c r="F207" s="9"/>
    </row>
    <row r="208" spans="1:6" x14ac:dyDescent="0.35">
      <c r="A208" s="1">
        <v>40385</v>
      </c>
      <c r="B208">
        <f t="shared" si="9"/>
        <v>26</v>
      </c>
      <c r="C208">
        <f t="shared" si="10"/>
        <v>7</v>
      </c>
      <c r="D208">
        <f t="shared" si="11"/>
        <v>2010</v>
      </c>
      <c r="E208">
        <v>35.6</v>
      </c>
      <c r="F208" s="9"/>
    </row>
    <row r="209" spans="1:6" x14ac:dyDescent="0.35">
      <c r="A209" s="1">
        <v>40386</v>
      </c>
      <c r="B209">
        <f t="shared" si="9"/>
        <v>27</v>
      </c>
      <c r="C209">
        <f t="shared" si="10"/>
        <v>7</v>
      </c>
      <c r="D209">
        <f t="shared" si="11"/>
        <v>2010</v>
      </c>
      <c r="E209">
        <v>7.7</v>
      </c>
      <c r="F209" s="9"/>
    </row>
    <row r="210" spans="1:6" x14ac:dyDescent="0.35">
      <c r="A210" s="1">
        <v>40387</v>
      </c>
      <c r="B210">
        <f t="shared" si="9"/>
        <v>28</v>
      </c>
      <c r="C210">
        <f t="shared" si="10"/>
        <v>7</v>
      </c>
      <c r="D210">
        <f t="shared" si="11"/>
        <v>2010</v>
      </c>
      <c r="E210">
        <v>10.4</v>
      </c>
      <c r="F210" s="9"/>
    </row>
    <row r="211" spans="1:6" x14ac:dyDescent="0.35">
      <c r="A211" s="1">
        <v>40388</v>
      </c>
      <c r="B211">
        <f t="shared" si="9"/>
        <v>29</v>
      </c>
      <c r="C211">
        <f t="shared" si="10"/>
        <v>7</v>
      </c>
      <c r="D211">
        <f t="shared" si="11"/>
        <v>2010</v>
      </c>
      <c r="E211">
        <v>26.2</v>
      </c>
      <c r="F211" s="9"/>
    </row>
    <row r="212" spans="1:6" x14ac:dyDescent="0.35">
      <c r="A212" s="1">
        <v>40389</v>
      </c>
      <c r="B212">
        <f t="shared" si="9"/>
        <v>30</v>
      </c>
      <c r="C212">
        <f t="shared" si="10"/>
        <v>7</v>
      </c>
      <c r="D212">
        <f t="shared" si="11"/>
        <v>2010</v>
      </c>
      <c r="E212">
        <v>1</v>
      </c>
      <c r="F212" s="9"/>
    </row>
    <row r="213" spans="1:6" x14ac:dyDescent="0.35">
      <c r="A213" s="1">
        <v>40390</v>
      </c>
      <c r="B213">
        <f t="shared" si="9"/>
        <v>31</v>
      </c>
      <c r="C213">
        <f t="shared" si="10"/>
        <v>7</v>
      </c>
      <c r="D213">
        <f t="shared" si="11"/>
        <v>2010</v>
      </c>
      <c r="E213">
        <v>0</v>
      </c>
      <c r="F213" s="9"/>
    </row>
    <row r="214" spans="1:6" x14ac:dyDescent="0.35">
      <c r="A214" s="1">
        <v>40391</v>
      </c>
      <c r="B214">
        <f t="shared" si="9"/>
        <v>1</v>
      </c>
      <c r="C214">
        <f t="shared" si="10"/>
        <v>8</v>
      </c>
      <c r="D214">
        <f t="shared" si="11"/>
        <v>2010</v>
      </c>
      <c r="E214">
        <v>14.7</v>
      </c>
      <c r="F214" s="9"/>
    </row>
    <row r="215" spans="1:6" x14ac:dyDescent="0.35">
      <c r="A215" s="1">
        <v>40392</v>
      </c>
      <c r="B215">
        <f t="shared" si="9"/>
        <v>2</v>
      </c>
      <c r="C215">
        <f t="shared" si="10"/>
        <v>8</v>
      </c>
      <c r="D215">
        <f t="shared" si="11"/>
        <v>2010</v>
      </c>
      <c r="E215">
        <v>23.5</v>
      </c>
      <c r="F215" s="9"/>
    </row>
    <row r="216" spans="1:6" x14ac:dyDescent="0.35">
      <c r="A216" s="1">
        <v>40393</v>
      </c>
      <c r="B216">
        <f t="shared" si="9"/>
        <v>3</v>
      </c>
      <c r="C216">
        <f t="shared" si="10"/>
        <v>8</v>
      </c>
      <c r="D216">
        <f t="shared" si="11"/>
        <v>2010</v>
      </c>
      <c r="E216">
        <v>9.1999999999999993</v>
      </c>
      <c r="F216" s="9"/>
    </row>
    <row r="217" spans="1:6" x14ac:dyDescent="0.35">
      <c r="A217" s="1">
        <v>40394</v>
      </c>
      <c r="B217">
        <f t="shared" si="9"/>
        <v>4</v>
      </c>
      <c r="C217">
        <f t="shared" si="10"/>
        <v>8</v>
      </c>
      <c r="D217">
        <f t="shared" si="11"/>
        <v>2010</v>
      </c>
      <c r="E217">
        <v>0</v>
      </c>
      <c r="F217" s="9"/>
    </row>
    <row r="218" spans="1:6" x14ac:dyDescent="0.35">
      <c r="A218" s="1">
        <v>40395</v>
      </c>
      <c r="B218">
        <f t="shared" si="9"/>
        <v>5</v>
      </c>
      <c r="C218">
        <f t="shared" si="10"/>
        <v>8</v>
      </c>
      <c r="D218">
        <f t="shared" si="11"/>
        <v>2010</v>
      </c>
      <c r="E218">
        <v>87.7</v>
      </c>
      <c r="F218" s="9"/>
    </row>
    <row r="219" spans="1:6" x14ac:dyDescent="0.35">
      <c r="A219" s="1">
        <v>40396</v>
      </c>
      <c r="B219">
        <f t="shared" si="9"/>
        <v>6</v>
      </c>
      <c r="C219">
        <f t="shared" si="10"/>
        <v>8</v>
      </c>
      <c r="D219">
        <f t="shared" si="11"/>
        <v>2010</v>
      </c>
      <c r="E219">
        <v>19</v>
      </c>
      <c r="F219" s="9"/>
    </row>
    <row r="220" spans="1:6" x14ac:dyDescent="0.35">
      <c r="A220" s="1">
        <v>40397</v>
      </c>
      <c r="B220">
        <f t="shared" si="9"/>
        <v>7</v>
      </c>
      <c r="C220">
        <f t="shared" si="10"/>
        <v>8</v>
      </c>
      <c r="D220">
        <f t="shared" si="11"/>
        <v>2010</v>
      </c>
      <c r="E220">
        <v>0</v>
      </c>
      <c r="F220" s="9"/>
    </row>
    <row r="221" spans="1:6" x14ac:dyDescent="0.35">
      <c r="A221" s="1">
        <v>40398</v>
      </c>
      <c r="B221">
        <f t="shared" si="9"/>
        <v>8</v>
      </c>
      <c r="C221">
        <f t="shared" si="10"/>
        <v>8</v>
      </c>
      <c r="D221">
        <f t="shared" si="11"/>
        <v>2010</v>
      </c>
      <c r="E221">
        <v>17.8</v>
      </c>
      <c r="F221" s="9"/>
    </row>
    <row r="222" spans="1:6" x14ac:dyDescent="0.35">
      <c r="A222" s="1">
        <v>40399</v>
      </c>
      <c r="B222">
        <f t="shared" si="9"/>
        <v>9</v>
      </c>
      <c r="C222">
        <f t="shared" si="10"/>
        <v>8</v>
      </c>
      <c r="D222">
        <f t="shared" si="11"/>
        <v>2010</v>
      </c>
      <c r="E222">
        <v>0</v>
      </c>
      <c r="F222" s="9"/>
    </row>
    <row r="223" spans="1:6" x14ac:dyDescent="0.35">
      <c r="A223" s="1">
        <v>40400</v>
      </c>
      <c r="B223">
        <f t="shared" si="9"/>
        <v>10</v>
      </c>
      <c r="C223">
        <f t="shared" si="10"/>
        <v>8</v>
      </c>
      <c r="D223">
        <f t="shared" si="11"/>
        <v>2010</v>
      </c>
      <c r="E223">
        <v>0</v>
      </c>
      <c r="F223" s="9"/>
    </row>
    <row r="224" spans="1:6" x14ac:dyDescent="0.35">
      <c r="A224" s="1">
        <v>40401</v>
      </c>
      <c r="B224">
        <f t="shared" si="9"/>
        <v>11</v>
      </c>
      <c r="C224">
        <f t="shared" si="10"/>
        <v>8</v>
      </c>
      <c r="D224">
        <f t="shared" si="11"/>
        <v>2010</v>
      </c>
      <c r="E224">
        <v>8.6999999999999993</v>
      </c>
      <c r="F224" s="9"/>
    </row>
    <row r="225" spans="1:6" x14ac:dyDescent="0.35">
      <c r="A225" s="1">
        <v>40402</v>
      </c>
      <c r="B225">
        <f t="shared" si="9"/>
        <v>12</v>
      </c>
      <c r="C225">
        <f t="shared" si="10"/>
        <v>8</v>
      </c>
      <c r="D225">
        <f t="shared" si="11"/>
        <v>2010</v>
      </c>
      <c r="E225">
        <v>6.3</v>
      </c>
      <c r="F225" s="9"/>
    </row>
    <row r="226" spans="1:6" x14ac:dyDescent="0.35">
      <c r="A226" s="1">
        <v>40403</v>
      </c>
      <c r="B226">
        <f t="shared" si="9"/>
        <v>13</v>
      </c>
      <c r="C226">
        <f t="shared" si="10"/>
        <v>8</v>
      </c>
      <c r="D226">
        <f t="shared" si="11"/>
        <v>2010</v>
      </c>
      <c r="E226">
        <v>2.4</v>
      </c>
      <c r="F226" s="9"/>
    </row>
    <row r="227" spans="1:6" x14ac:dyDescent="0.35">
      <c r="A227" s="1">
        <v>40404</v>
      </c>
      <c r="B227">
        <f t="shared" si="9"/>
        <v>14</v>
      </c>
      <c r="C227">
        <f t="shared" si="10"/>
        <v>8</v>
      </c>
      <c r="D227">
        <f t="shared" si="11"/>
        <v>2010</v>
      </c>
      <c r="E227">
        <v>0.6</v>
      </c>
      <c r="F227" s="9"/>
    </row>
    <row r="228" spans="1:6" x14ac:dyDescent="0.35">
      <c r="A228" s="1">
        <v>40405</v>
      </c>
      <c r="B228">
        <f t="shared" si="9"/>
        <v>15</v>
      </c>
      <c r="C228">
        <f t="shared" si="10"/>
        <v>8</v>
      </c>
      <c r="D228">
        <f t="shared" si="11"/>
        <v>2010</v>
      </c>
      <c r="E228">
        <v>7.3</v>
      </c>
      <c r="F228" s="9"/>
    </row>
    <row r="229" spans="1:6" x14ac:dyDescent="0.35">
      <c r="A229" s="1">
        <v>40406</v>
      </c>
      <c r="B229">
        <f t="shared" si="9"/>
        <v>16</v>
      </c>
      <c r="C229">
        <f t="shared" si="10"/>
        <v>8</v>
      </c>
      <c r="D229">
        <f t="shared" si="11"/>
        <v>2010</v>
      </c>
      <c r="E229">
        <v>3.8</v>
      </c>
      <c r="F229" s="9"/>
    </row>
    <row r="230" spans="1:6" x14ac:dyDescent="0.35">
      <c r="A230" s="1">
        <v>40407</v>
      </c>
      <c r="B230">
        <f t="shared" si="9"/>
        <v>17</v>
      </c>
      <c r="C230">
        <f t="shared" si="10"/>
        <v>8</v>
      </c>
      <c r="D230">
        <f t="shared" si="11"/>
        <v>2010</v>
      </c>
      <c r="E230">
        <v>0.5</v>
      </c>
      <c r="F230" s="9"/>
    </row>
    <row r="231" spans="1:6" x14ac:dyDescent="0.35">
      <c r="A231" s="1">
        <v>40408</v>
      </c>
      <c r="B231">
        <f t="shared" si="9"/>
        <v>18</v>
      </c>
      <c r="C231">
        <f t="shared" si="10"/>
        <v>8</v>
      </c>
      <c r="D231">
        <f t="shared" si="11"/>
        <v>2010</v>
      </c>
      <c r="E231">
        <v>0.5</v>
      </c>
      <c r="F231" s="9"/>
    </row>
    <row r="232" spans="1:6" x14ac:dyDescent="0.35">
      <c r="A232" s="1">
        <v>40409</v>
      </c>
      <c r="B232">
        <f t="shared" si="9"/>
        <v>19</v>
      </c>
      <c r="C232">
        <f t="shared" si="10"/>
        <v>8</v>
      </c>
      <c r="D232">
        <f t="shared" si="11"/>
        <v>2010</v>
      </c>
      <c r="E232">
        <v>0</v>
      </c>
      <c r="F232" s="9"/>
    </row>
    <row r="233" spans="1:6" x14ac:dyDescent="0.35">
      <c r="A233" s="1">
        <v>40410</v>
      </c>
      <c r="B233">
        <f t="shared" si="9"/>
        <v>20</v>
      </c>
      <c r="C233">
        <f t="shared" si="10"/>
        <v>8</v>
      </c>
      <c r="D233">
        <f t="shared" si="11"/>
        <v>2010</v>
      </c>
      <c r="E233">
        <v>9.1</v>
      </c>
      <c r="F233" s="9"/>
    </row>
    <row r="234" spans="1:6" x14ac:dyDescent="0.35">
      <c r="A234" s="1">
        <v>40411</v>
      </c>
      <c r="B234">
        <f t="shared" si="9"/>
        <v>21</v>
      </c>
      <c r="C234">
        <f t="shared" si="10"/>
        <v>8</v>
      </c>
      <c r="D234">
        <f t="shared" si="11"/>
        <v>2010</v>
      </c>
      <c r="E234">
        <v>0</v>
      </c>
      <c r="F234" s="9"/>
    </row>
    <row r="235" spans="1:6" x14ac:dyDescent="0.35">
      <c r="A235" s="1">
        <v>40412</v>
      </c>
      <c r="B235">
        <f t="shared" si="9"/>
        <v>22</v>
      </c>
      <c r="C235">
        <f t="shared" si="10"/>
        <v>8</v>
      </c>
      <c r="D235">
        <f t="shared" si="11"/>
        <v>2010</v>
      </c>
      <c r="E235">
        <v>0.5</v>
      </c>
      <c r="F235" s="9"/>
    </row>
    <row r="236" spans="1:6" x14ac:dyDescent="0.35">
      <c r="A236" s="1">
        <v>40413</v>
      </c>
      <c r="B236">
        <f t="shared" si="9"/>
        <v>23</v>
      </c>
      <c r="C236">
        <f t="shared" si="10"/>
        <v>8</v>
      </c>
      <c r="D236">
        <f t="shared" si="11"/>
        <v>2010</v>
      </c>
      <c r="E236">
        <v>8.5</v>
      </c>
      <c r="F236" s="9"/>
    </row>
    <row r="237" spans="1:6" x14ac:dyDescent="0.35">
      <c r="A237" s="1">
        <v>40414</v>
      </c>
      <c r="B237">
        <f t="shared" si="9"/>
        <v>24</v>
      </c>
      <c r="C237">
        <f t="shared" si="10"/>
        <v>8</v>
      </c>
      <c r="D237">
        <f t="shared" si="11"/>
        <v>2010</v>
      </c>
      <c r="E237">
        <v>4.8</v>
      </c>
      <c r="F237" s="9"/>
    </row>
    <row r="238" spans="1:6" x14ac:dyDescent="0.35">
      <c r="A238" s="1">
        <v>40415</v>
      </c>
      <c r="B238">
        <f t="shared" si="9"/>
        <v>25</v>
      </c>
      <c r="C238">
        <f t="shared" si="10"/>
        <v>8</v>
      </c>
      <c r="D238">
        <f t="shared" si="11"/>
        <v>2010</v>
      </c>
      <c r="E238">
        <v>0</v>
      </c>
      <c r="F238" s="9"/>
    </row>
    <row r="239" spans="1:6" x14ac:dyDescent="0.35">
      <c r="A239" s="1">
        <v>40416</v>
      </c>
      <c r="B239">
        <f t="shared" si="9"/>
        <v>26</v>
      </c>
      <c r="C239">
        <f t="shared" si="10"/>
        <v>8</v>
      </c>
      <c r="D239">
        <f t="shared" si="11"/>
        <v>2010</v>
      </c>
      <c r="E239">
        <v>0.8</v>
      </c>
      <c r="F239" s="9"/>
    </row>
    <row r="240" spans="1:6" x14ac:dyDescent="0.35">
      <c r="A240" s="1">
        <v>40417</v>
      </c>
      <c r="B240">
        <f t="shared" si="9"/>
        <v>27</v>
      </c>
      <c r="C240">
        <f t="shared" si="10"/>
        <v>8</v>
      </c>
      <c r="D240">
        <f t="shared" si="11"/>
        <v>2010</v>
      </c>
      <c r="E240">
        <v>18.899999999999999</v>
      </c>
      <c r="F240" s="9"/>
    </row>
    <row r="241" spans="1:6" x14ac:dyDescent="0.35">
      <c r="A241" s="1">
        <v>40418</v>
      </c>
      <c r="B241">
        <f t="shared" si="9"/>
        <v>28</v>
      </c>
      <c r="C241">
        <f t="shared" si="10"/>
        <v>8</v>
      </c>
      <c r="D241">
        <f t="shared" si="11"/>
        <v>2010</v>
      </c>
      <c r="E241">
        <v>16</v>
      </c>
      <c r="F241" s="9"/>
    </row>
    <row r="242" spans="1:6" x14ac:dyDescent="0.35">
      <c r="A242" s="1">
        <v>40419</v>
      </c>
      <c r="B242">
        <f t="shared" si="9"/>
        <v>29</v>
      </c>
      <c r="C242">
        <f t="shared" si="10"/>
        <v>8</v>
      </c>
      <c r="D242">
        <f t="shared" si="11"/>
        <v>2010</v>
      </c>
      <c r="E242">
        <v>18.100000000000001</v>
      </c>
      <c r="F242" s="9"/>
    </row>
    <row r="243" spans="1:6" x14ac:dyDescent="0.35">
      <c r="A243" s="1">
        <v>40420</v>
      </c>
      <c r="B243">
        <f t="shared" si="9"/>
        <v>30</v>
      </c>
      <c r="C243">
        <f t="shared" si="10"/>
        <v>8</v>
      </c>
      <c r="D243">
        <f t="shared" si="11"/>
        <v>2010</v>
      </c>
      <c r="E243">
        <v>41.5</v>
      </c>
      <c r="F243" s="9"/>
    </row>
    <row r="244" spans="1:6" x14ac:dyDescent="0.35">
      <c r="A244" s="1">
        <v>40421</v>
      </c>
      <c r="B244">
        <f t="shared" si="9"/>
        <v>31</v>
      </c>
      <c r="C244">
        <f t="shared" si="10"/>
        <v>8</v>
      </c>
      <c r="D244">
        <f t="shared" si="11"/>
        <v>2010</v>
      </c>
      <c r="E244">
        <v>4.8</v>
      </c>
      <c r="F244" s="9"/>
    </row>
    <row r="245" spans="1:6" x14ac:dyDescent="0.35">
      <c r="A245" s="1">
        <v>40422</v>
      </c>
      <c r="B245">
        <f t="shared" si="9"/>
        <v>1</v>
      </c>
      <c r="C245">
        <f t="shared" si="10"/>
        <v>9</v>
      </c>
      <c r="D245">
        <f t="shared" si="11"/>
        <v>2010</v>
      </c>
      <c r="E245">
        <v>0</v>
      </c>
      <c r="F245" s="9"/>
    </row>
    <row r="246" spans="1:6" x14ac:dyDescent="0.35">
      <c r="A246" s="1">
        <v>40423</v>
      </c>
      <c r="B246">
        <f t="shared" si="9"/>
        <v>2</v>
      </c>
      <c r="C246">
        <f t="shared" si="10"/>
        <v>9</v>
      </c>
      <c r="D246">
        <f t="shared" si="11"/>
        <v>2010</v>
      </c>
      <c r="E246">
        <v>0</v>
      </c>
      <c r="F246" s="9"/>
    </row>
    <row r="247" spans="1:6" x14ac:dyDescent="0.35">
      <c r="A247" s="1">
        <v>40424</v>
      </c>
      <c r="B247">
        <f t="shared" si="9"/>
        <v>3</v>
      </c>
      <c r="C247">
        <f t="shared" si="10"/>
        <v>9</v>
      </c>
      <c r="D247">
        <f t="shared" si="11"/>
        <v>2010</v>
      </c>
      <c r="E247">
        <v>0</v>
      </c>
      <c r="F247" s="9"/>
    </row>
    <row r="248" spans="1:6" x14ac:dyDescent="0.35">
      <c r="A248" s="1">
        <v>40425</v>
      </c>
      <c r="B248">
        <f t="shared" si="9"/>
        <v>4</v>
      </c>
      <c r="C248">
        <f t="shared" si="10"/>
        <v>9</v>
      </c>
      <c r="D248">
        <f t="shared" si="11"/>
        <v>2010</v>
      </c>
      <c r="E248">
        <v>0.2</v>
      </c>
      <c r="F248" s="9"/>
    </row>
    <row r="249" spans="1:6" x14ac:dyDescent="0.35">
      <c r="A249" s="1">
        <v>40426</v>
      </c>
      <c r="B249">
        <f t="shared" si="9"/>
        <v>5</v>
      </c>
      <c r="C249">
        <f t="shared" si="10"/>
        <v>9</v>
      </c>
      <c r="D249">
        <f t="shared" si="11"/>
        <v>2010</v>
      </c>
      <c r="E249">
        <v>0</v>
      </c>
      <c r="F249" s="9"/>
    </row>
    <row r="250" spans="1:6" x14ac:dyDescent="0.35">
      <c r="A250" s="1">
        <v>40427</v>
      </c>
      <c r="B250">
        <f t="shared" si="9"/>
        <v>6</v>
      </c>
      <c r="C250">
        <f t="shared" si="10"/>
        <v>9</v>
      </c>
      <c r="D250">
        <f t="shared" si="11"/>
        <v>2010</v>
      </c>
      <c r="E250">
        <v>1.6</v>
      </c>
      <c r="F250" s="9"/>
    </row>
    <row r="251" spans="1:6" x14ac:dyDescent="0.35">
      <c r="A251" s="1">
        <v>40428</v>
      </c>
      <c r="B251">
        <f t="shared" si="9"/>
        <v>7</v>
      </c>
      <c r="C251">
        <f t="shared" si="10"/>
        <v>9</v>
      </c>
      <c r="D251">
        <f t="shared" si="11"/>
        <v>2010</v>
      </c>
      <c r="E251">
        <v>0.2</v>
      </c>
      <c r="F251" s="9"/>
    </row>
    <row r="252" spans="1:6" x14ac:dyDescent="0.35">
      <c r="A252" s="1">
        <v>40429</v>
      </c>
      <c r="B252">
        <f t="shared" si="9"/>
        <v>8</v>
      </c>
      <c r="C252">
        <f t="shared" si="10"/>
        <v>9</v>
      </c>
      <c r="D252">
        <f t="shared" si="11"/>
        <v>2010</v>
      </c>
      <c r="E252">
        <v>6.9</v>
      </c>
      <c r="F252" s="9"/>
    </row>
    <row r="253" spans="1:6" x14ac:dyDescent="0.35">
      <c r="A253" s="1">
        <v>40430</v>
      </c>
      <c r="B253">
        <f t="shared" si="9"/>
        <v>9</v>
      </c>
      <c r="C253">
        <f t="shared" si="10"/>
        <v>9</v>
      </c>
      <c r="D253">
        <f t="shared" si="11"/>
        <v>2010</v>
      </c>
      <c r="E253">
        <v>0.1</v>
      </c>
      <c r="F253" s="9"/>
    </row>
    <row r="254" spans="1:6" x14ac:dyDescent="0.35">
      <c r="A254" s="1">
        <v>40431</v>
      </c>
      <c r="B254">
        <f t="shared" si="9"/>
        <v>10</v>
      </c>
      <c r="C254">
        <f t="shared" si="10"/>
        <v>9</v>
      </c>
      <c r="D254">
        <f t="shared" si="11"/>
        <v>2010</v>
      </c>
      <c r="E254">
        <v>0</v>
      </c>
      <c r="F254" s="9"/>
    </row>
    <row r="255" spans="1:6" x14ac:dyDescent="0.35">
      <c r="A255" s="1">
        <v>40432</v>
      </c>
      <c r="B255">
        <f t="shared" si="9"/>
        <v>11</v>
      </c>
      <c r="C255">
        <f t="shared" si="10"/>
        <v>9</v>
      </c>
      <c r="D255">
        <f t="shared" si="11"/>
        <v>2010</v>
      </c>
      <c r="E255">
        <v>0</v>
      </c>
      <c r="F255" s="9"/>
    </row>
    <row r="256" spans="1:6" x14ac:dyDescent="0.35">
      <c r="A256" s="1">
        <v>40433</v>
      </c>
      <c r="B256">
        <f t="shared" si="9"/>
        <v>12</v>
      </c>
      <c r="C256">
        <f t="shared" si="10"/>
        <v>9</v>
      </c>
      <c r="D256">
        <f t="shared" si="11"/>
        <v>2010</v>
      </c>
      <c r="E256">
        <v>7.4</v>
      </c>
      <c r="F256" s="9"/>
    </row>
    <row r="257" spans="1:6" x14ac:dyDescent="0.35">
      <c r="A257" s="1">
        <v>40434</v>
      </c>
      <c r="B257">
        <f t="shared" si="9"/>
        <v>13</v>
      </c>
      <c r="C257">
        <f t="shared" si="10"/>
        <v>9</v>
      </c>
      <c r="D257">
        <f t="shared" si="11"/>
        <v>2010</v>
      </c>
      <c r="E257">
        <v>10.4</v>
      </c>
      <c r="F257" s="9"/>
    </row>
    <row r="258" spans="1:6" x14ac:dyDescent="0.35">
      <c r="A258" s="1">
        <v>40435</v>
      </c>
      <c r="B258">
        <f t="shared" ref="B258:B321" si="12">DAY(A258)</f>
        <v>14</v>
      </c>
      <c r="C258">
        <f t="shared" ref="C258:C321" si="13">MONTH(A258)</f>
        <v>9</v>
      </c>
      <c r="D258">
        <f t="shared" ref="D258:D321" si="14">YEAR(A258)</f>
        <v>2010</v>
      </c>
      <c r="E258">
        <v>0</v>
      </c>
      <c r="F258" s="9"/>
    </row>
    <row r="259" spans="1:6" x14ac:dyDescent="0.35">
      <c r="A259" s="1">
        <v>40436</v>
      </c>
      <c r="B259">
        <f t="shared" si="12"/>
        <v>15</v>
      </c>
      <c r="C259">
        <f t="shared" si="13"/>
        <v>9</v>
      </c>
      <c r="D259">
        <f t="shared" si="14"/>
        <v>2010</v>
      </c>
      <c r="E259">
        <v>1.8</v>
      </c>
      <c r="F259" s="9"/>
    </row>
    <row r="260" spans="1:6" x14ac:dyDescent="0.35">
      <c r="A260" s="1">
        <v>40437</v>
      </c>
      <c r="B260">
        <f t="shared" si="12"/>
        <v>16</v>
      </c>
      <c r="C260">
        <f t="shared" si="13"/>
        <v>9</v>
      </c>
      <c r="D260">
        <f t="shared" si="14"/>
        <v>2010</v>
      </c>
      <c r="E260">
        <v>1.9</v>
      </c>
      <c r="F260" s="9"/>
    </row>
    <row r="261" spans="1:6" x14ac:dyDescent="0.35">
      <c r="A261" s="1">
        <v>40438</v>
      </c>
      <c r="B261">
        <f t="shared" si="12"/>
        <v>17</v>
      </c>
      <c r="C261">
        <f t="shared" si="13"/>
        <v>9</v>
      </c>
      <c r="D261">
        <f t="shared" si="14"/>
        <v>2010</v>
      </c>
      <c r="E261">
        <v>0.1</v>
      </c>
      <c r="F261" s="9"/>
    </row>
    <row r="262" spans="1:6" x14ac:dyDescent="0.35">
      <c r="A262" s="1">
        <v>40439</v>
      </c>
      <c r="B262">
        <f t="shared" si="12"/>
        <v>18</v>
      </c>
      <c r="C262">
        <f t="shared" si="13"/>
        <v>9</v>
      </c>
      <c r="D262">
        <f t="shared" si="14"/>
        <v>2010</v>
      </c>
      <c r="E262">
        <v>0</v>
      </c>
      <c r="F262" s="9"/>
    </row>
    <row r="263" spans="1:6" x14ac:dyDescent="0.35">
      <c r="A263" s="1">
        <v>40440</v>
      </c>
      <c r="B263">
        <f t="shared" si="12"/>
        <v>19</v>
      </c>
      <c r="C263">
        <f t="shared" si="13"/>
        <v>9</v>
      </c>
      <c r="D263">
        <f t="shared" si="14"/>
        <v>2010</v>
      </c>
      <c r="E263">
        <v>0</v>
      </c>
      <c r="F263" s="9"/>
    </row>
    <row r="264" spans="1:6" x14ac:dyDescent="0.35">
      <c r="A264" s="1">
        <v>40441</v>
      </c>
      <c r="B264">
        <f t="shared" si="12"/>
        <v>20</v>
      </c>
      <c r="C264">
        <f t="shared" si="13"/>
        <v>9</v>
      </c>
      <c r="D264">
        <f t="shared" si="14"/>
        <v>2010</v>
      </c>
      <c r="E264">
        <v>0</v>
      </c>
      <c r="F264" s="9"/>
    </row>
    <row r="265" spans="1:6" x14ac:dyDescent="0.35">
      <c r="A265" s="1">
        <v>40442</v>
      </c>
      <c r="B265">
        <f t="shared" si="12"/>
        <v>21</v>
      </c>
      <c r="C265">
        <f t="shared" si="13"/>
        <v>9</v>
      </c>
      <c r="D265">
        <f t="shared" si="14"/>
        <v>2010</v>
      </c>
      <c r="E265">
        <v>0</v>
      </c>
      <c r="F265" s="9"/>
    </row>
    <row r="266" spans="1:6" x14ac:dyDescent="0.35">
      <c r="A266" s="1">
        <v>40443</v>
      </c>
      <c r="B266">
        <f t="shared" si="12"/>
        <v>22</v>
      </c>
      <c r="C266">
        <f t="shared" si="13"/>
        <v>9</v>
      </c>
      <c r="D266">
        <f t="shared" si="14"/>
        <v>2010</v>
      </c>
      <c r="E266">
        <v>0</v>
      </c>
      <c r="F266" s="9"/>
    </row>
    <row r="267" spans="1:6" x14ac:dyDescent="0.35">
      <c r="A267" s="1">
        <v>40444</v>
      </c>
      <c r="B267">
        <f t="shared" si="12"/>
        <v>23</v>
      </c>
      <c r="C267">
        <f t="shared" si="13"/>
        <v>9</v>
      </c>
      <c r="D267">
        <f t="shared" si="14"/>
        <v>2010</v>
      </c>
      <c r="E267">
        <v>0</v>
      </c>
      <c r="F267" s="9"/>
    </row>
    <row r="268" spans="1:6" x14ac:dyDescent="0.35">
      <c r="A268" s="1">
        <v>40445</v>
      </c>
      <c r="B268">
        <f t="shared" si="12"/>
        <v>24</v>
      </c>
      <c r="C268">
        <f t="shared" si="13"/>
        <v>9</v>
      </c>
      <c r="D268">
        <f t="shared" si="14"/>
        <v>2010</v>
      </c>
      <c r="E268">
        <v>17.899999999999999</v>
      </c>
      <c r="F268" s="9"/>
    </row>
    <row r="269" spans="1:6" x14ac:dyDescent="0.35">
      <c r="A269" s="1">
        <v>40446</v>
      </c>
      <c r="B269">
        <f t="shared" si="12"/>
        <v>25</v>
      </c>
      <c r="C269">
        <f t="shared" si="13"/>
        <v>9</v>
      </c>
      <c r="D269">
        <f t="shared" si="14"/>
        <v>2010</v>
      </c>
      <c r="E269">
        <v>15.9</v>
      </c>
      <c r="F269" s="9"/>
    </row>
    <row r="270" spans="1:6" x14ac:dyDescent="0.35">
      <c r="A270" s="1">
        <v>40447</v>
      </c>
      <c r="B270">
        <f t="shared" si="12"/>
        <v>26</v>
      </c>
      <c r="C270">
        <f t="shared" si="13"/>
        <v>9</v>
      </c>
      <c r="D270">
        <f t="shared" si="14"/>
        <v>2010</v>
      </c>
      <c r="E270">
        <v>0.7</v>
      </c>
      <c r="F270" s="9"/>
    </row>
    <row r="271" spans="1:6" x14ac:dyDescent="0.35">
      <c r="A271" s="1">
        <v>40448</v>
      </c>
      <c r="B271">
        <f t="shared" si="12"/>
        <v>27</v>
      </c>
      <c r="C271">
        <f t="shared" si="13"/>
        <v>9</v>
      </c>
      <c r="D271">
        <f t="shared" si="14"/>
        <v>2010</v>
      </c>
      <c r="E271">
        <v>1.8</v>
      </c>
      <c r="F271" s="9"/>
    </row>
    <row r="272" spans="1:6" x14ac:dyDescent="0.35">
      <c r="A272" s="1">
        <v>40449</v>
      </c>
      <c r="B272">
        <f t="shared" si="12"/>
        <v>28</v>
      </c>
      <c r="C272">
        <f t="shared" si="13"/>
        <v>9</v>
      </c>
      <c r="D272">
        <f t="shared" si="14"/>
        <v>2010</v>
      </c>
      <c r="E272">
        <v>0.7</v>
      </c>
      <c r="F272" s="9"/>
    </row>
    <row r="273" spans="1:6" x14ac:dyDescent="0.35">
      <c r="A273" s="1">
        <v>40450</v>
      </c>
      <c r="B273">
        <f t="shared" si="12"/>
        <v>29</v>
      </c>
      <c r="C273">
        <f t="shared" si="13"/>
        <v>9</v>
      </c>
      <c r="D273">
        <f t="shared" si="14"/>
        <v>2010</v>
      </c>
      <c r="E273">
        <v>0</v>
      </c>
      <c r="F273" s="9"/>
    </row>
    <row r="274" spans="1:6" x14ac:dyDescent="0.35">
      <c r="A274" s="1">
        <v>40451</v>
      </c>
      <c r="B274">
        <f t="shared" si="12"/>
        <v>30</v>
      </c>
      <c r="C274">
        <f t="shared" si="13"/>
        <v>9</v>
      </c>
      <c r="D274">
        <f t="shared" si="14"/>
        <v>2010</v>
      </c>
      <c r="E274">
        <v>3</v>
      </c>
      <c r="F274" s="9"/>
    </row>
    <row r="275" spans="1:6" x14ac:dyDescent="0.35">
      <c r="A275" s="1">
        <v>40452</v>
      </c>
      <c r="B275">
        <f t="shared" si="12"/>
        <v>1</v>
      </c>
      <c r="C275">
        <f t="shared" si="13"/>
        <v>10</v>
      </c>
      <c r="D275">
        <f t="shared" si="14"/>
        <v>2010</v>
      </c>
      <c r="E275">
        <v>3.4</v>
      </c>
      <c r="F275" s="9"/>
    </row>
    <row r="276" spans="1:6" x14ac:dyDescent="0.35">
      <c r="A276" s="1">
        <v>40453</v>
      </c>
      <c r="B276">
        <f t="shared" si="12"/>
        <v>2</v>
      </c>
      <c r="C276">
        <f t="shared" si="13"/>
        <v>10</v>
      </c>
      <c r="D276">
        <f t="shared" si="14"/>
        <v>2010</v>
      </c>
      <c r="E276">
        <v>0</v>
      </c>
      <c r="F276" s="9"/>
    </row>
    <row r="277" spans="1:6" x14ac:dyDescent="0.35">
      <c r="A277" s="1">
        <v>40454</v>
      </c>
      <c r="B277">
        <f t="shared" si="12"/>
        <v>3</v>
      </c>
      <c r="C277">
        <f t="shared" si="13"/>
        <v>10</v>
      </c>
      <c r="D277">
        <f t="shared" si="14"/>
        <v>2010</v>
      </c>
      <c r="E277">
        <v>0</v>
      </c>
      <c r="F277" s="9"/>
    </row>
    <row r="278" spans="1:6" x14ac:dyDescent="0.35">
      <c r="A278" s="1">
        <v>40455</v>
      </c>
      <c r="B278">
        <f t="shared" si="12"/>
        <v>4</v>
      </c>
      <c r="C278">
        <f t="shared" si="13"/>
        <v>10</v>
      </c>
      <c r="D278">
        <f t="shared" si="14"/>
        <v>2010</v>
      </c>
      <c r="E278">
        <v>1</v>
      </c>
      <c r="F278" s="9"/>
    </row>
    <row r="279" spans="1:6" x14ac:dyDescent="0.35">
      <c r="A279" s="1">
        <v>40456</v>
      </c>
      <c r="B279">
        <f t="shared" si="12"/>
        <v>5</v>
      </c>
      <c r="C279">
        <f t="shared" si="13"/>
        <v>10</v>
      </c>
      <c r="D279">
        <f t="shared" si="14"/>
        <v>2010</v>
      </c>
      <c r="E279">
        <v>4.3</v>
      </c>
      <c r="F279" s="9"/>
    </row>
    <row r="280" spans="1:6" x14ac:dyDescent="0.35">
      <c r="A280" s="1">
        <v>40457</v>
      </c>
      <c r="B280">
        <f t="shared" si="12"/>
        <v>6</v>
      </c>
      <c r="C280">
        <f t="shared" si="13"/>
        <v>10</v>
      </c>
      <c r="D280">
        <f t="shared" si="14"/>
        <v>2010</v>
      </c>
      <c r="E280">
        <v>0</v>
      </c>
      <c r="F280" s="9"/>
    </row>
    <row r="281" spans="1:6" x14ac:dyDescent="0.35">
      <c r="A281" s="1">
        <v>40458</v>
      </c>
      <c r="B281">
        <f t="shared" si="12"/>
        <v>7</v>
      </c>
      <c r="C281">
        <f t="shared" si="13"/>
        <v>10</v>
      </c>
      <c r="D281">
        <f t="shared" si="14"/>
        <v>2010</v>
      </c>
      <c r="E281">
        <v>0</v>
      </c>
      <c r="F281" s="9"/>
    </row>
    <row r="282" spans="1:6" x14ac:dyDescent="0.35">
      <c r="A282" s="1">
        <v>40459</v>
      </c>
      <c r="B282">
        <f t="shared" si="12"/>
        <v>8</v>
      </c>
      <c r="C282">
        <f t="shared" si="13"/>
        <v>10</v>
      </c>
      <c r="D282">
        <f t="shared" si="14"/>
        <v>2010</v>
      </c>
      <c r="E282">
        <v>0</v>
      </c>
      <c r="F282" s="9"/>
    </row>
    <row r="283" spans="1:6" x14ac:dyDescent="0.35">
      <c r="A283" s="1">
        <v>40460</v>
      </c>
      <c r="B283">
        <f t="shared" si="12"/>
        <v>9</v>
      </c>
      <c r="C283">
        <f t="shared" si="13"/>
        <v>10</v>
      </c>
      <c r="D283">
        <f t="shared" si="14"/>
        <v>2010</v>
      </c>
      <c r="E283">
        <v>0</v>
      </c>
      <c r="F283" s="9"/>
    </row>
    <row r="284" spans="1:6" x14ac:dyDescent="0.35">
      <c r="A284" s="1">
        <v>40461</v>
      </c>
      <c r="B284">
        <f t="shared" si="12"/>
        <v>10</v>
      </c>
      <c r="C284">
        <f t="shared" si="13"/>
        <v>10</v>
      </c>
      <c r="D284">
        <f t="shared" si="14"/>
        <v>2010</v>
      </c>
      <c r="E284">
        <v>0</v>
      </c>
      <c r="F284" s="9"/>
    </row>
    <row r="285" spans="1:6" x14ac:dyDescent="0.35">
      <c r="A285" s="1">
        <v>40462</v>
      </c>
      <c r="B285">
        <f t="shared" si="12"/>
        <v>11</v>
      </c>
      <c r="C285">
        <f t="shared" si="13"/>
        <v>10</v>
      </c>
      <c r="D285">
        <f t="shared" si="14"/>
        <v>2010</v>
      </c>
      <c r="E285">
        <v>0</v>
      </c>
      <c r="F285" s="9"/>
    </row>
    <row r="286" spans="1:6" x14ac:dyDescent="0.35">
      <c r="A286" s="1">
        <v>40463</v>
      </c>
      <c r="B286">
        <f t="shared" si="12"/>
        <v>12</v>
      </c>
      <c r="C286">
        <f t="shared" si="13"/>
        <v>10</v>
      </c>
      <c r="D286">
        <f t="shared" si="14"/>
        <v>2010</v>
      </c>
      <c r="E286">
        <v>0</v>
      </c>
      <c r="F286" s="9"/>
    </row>
    <row r="287" spans="1:6" x14ac:dyDescent="0.35">
      <c r="A287" s="1">
        <v>40464</v>
      </c>
      <c r="B287">
        <f t="shared" si="12"/>
        <v>13</v>
      </c>
      <c r="C287">
        <f t="shared" si="13"/>
        <v>10</v>
      </c>
      <c r="D287">
        <f t="shared" si="14"/>
        <v>2010</v>
      </c>
      <c r="E287">
        <v>0</v>
      </c>
      <c r="F287" s="9"/>
    </row>
    <row r="288" spans="1:6" x14ac:dyDescent="0.35">
      <c r="A288" s="1">
        <v>40465</v>
      </c>
      <c r="B288">
        <f t="shared" si="12"/>
        <v>14</v>
      </c>
      <c r="C288">
        <f t="shared" si="13"/>
        <v>10</v>
      </c>
      <c r="D288">
        <f t="shared" si="14"/>
        <v>2010</v>
      </c>
      <c r="E288">
        <v>0</v>
      </c>
      <c r="F288" s="9"/>
    </row>
    <row r="289" spans="1:6" x14ac:dyDescent="0.35">
      <c r="A289" s="1">
        <v>40466</v>
      </c>
      <c r="B289">
        <f t="shared" si="12"/>
        <v>15</v>
      </c>
      <c r="C289">
        <f t="shared" si="13"/>
        <v>10</v>
      </c>
      <c r="D289">
        <f t="shared" si="14"/>
        <v>2010</v>
      </c>
      <c r="E289">
        <v>0</v>
      </c>
      <c r="F289" s="9"/>
    </row>
    <row r="290" spans="1:6" x14ac:dyDescent="0.35">
      <c r="A290" s="1">
        <v>40467</v>
      </c>
      <c r="B290">
        <f t="shared" si="12"/>
        <v>16</v>
      </c>
      <c r="C290">
        <f t="shared" si="13"/>
        <v>10</v>
      </c>
      <c r="D290">
        <f t="shared" si="14"/>
        <v>2010</v>
      </c>
      <c r="E290">
        <v>7</v>
      </c>
      <c r="F290" s="9"/>
    </row>
    <row r="291" spans="1:6" x14ac:dyDescent="0.35">
      <c r="A291" s="1">
        <v>40468</v>
      </c>
      <c r="B291">
        <f t="shared" si="12"/>
        <v>17</v>
      </c>
      <c r="C291">
        <f t="shared" si="13"/>
        <v>10</v>
      </c>
      <c r="D291">
        <f t="shared" si="14"/>
        <v>2010</v>
      </c>
      <c r="E291">
        <v>10.7</v>
      </c>
      <c r="F291" s="9"/>
    </row>
    <row r="292" spans="1:6" x14ac:dyDescent="0.35">
      <c r="A292" s="1">
        <v>40469</v>
      </c>
      <c r="B292">
        <f t="shared" si="12"/>
        <v>18</v>
      </c>
      <c r="C292">
        <f t="shared" si="13"/>
        <v>10</v>
      </c>
      <c r="D292">
        <f t="shared" si="14"/>
        <v>2010</v>
      </c>
      <c r="E292">
        <v>0.3</v>
      </c>
      <c r="F292" s="9"/>
    </row>
    <row r="293" spans="1:6" x14ac:dyDescent="0.35">
      <c r="A293" s="1">
        <v>40470</v>
      </c>
      <c r="B293">
        <f t="shared" si="12"/>
        <v>19</v>
      </c>
      <c r="C293">
        <f t="shared" si="13"/>
        <v>10</v>
      </c>
      <c r="D293">
        <f t="shared" si="14"/>
        <v>2010</v>
      </c>
      <c r="E293">
        <v>23.6</v>
      </c>
      <c r="F293" s="9"/>
    </row>
    <row r="294" spans="1:6" x14ac:dyDescent="0.35">
      <c r="A294" s="1">
        <v>40471</v>
      </c>
      <c r="B294">
        <f t="shared" si="12"/>
        <v>20</v>
      </c>
      <c r="C294">
        <f t="shared" si="13"/>
        <v>10</v>
      </c>
      <c r="D294">
        <f t="shared" si="14"/>
        <v>2010</v>
      </c>
      <c r="E294">
        <v>20.100000000000001</v>
      </c>
      <c r="F294" s="9"/>
    </row>
    <row r="295" spans="1:6" x14ac:dyDescent="0.35">
      <c r="A295" s="1">
        <v>40472</v>
      </c>
      <c r="B295">
        <f t="shared" si="12"/>
        <v>21</v>
      </c>
      <c r="C295">
        <f t="shared" si="13"/>
        <v>10</v>
      </c>
      <c r="D295">
        <f t="shared" si="14"/>
        <v>2010</v>
      </c>
      <c r="E295">
        <v>0</v>
      </c>
      <c r="F295" s="9"/>
    </row>
    <row r="296" spans="1:6" x14ac:dyDescent="0.35">
      <c r="A296" s="1">
        <v>40473</v>
      </c>
      <c r="B296">
        <f t="shared" si="12"/>
        <v>22</v>
      </c>
      <c r="C296">
        <f t="shared" si="13"/>
        <v>10</v>
      </c>
      <c r="D296">
        <f t="shared" si="14"/>
        <v>2010</v>
      </c>
      <c r="E296">
        <v>0.8</v>
      </c>
      <c r="F296" s="9"/>
    </row>
    <row r="297" spans="1:6" x14ac:dyDescent="0.35">
      <c r="A297" s="1">
        <v>40474</v>
      </c>
      <c r="B297">
        <f t="shared" si="12"/>
        <v>23</v>
      </c>
      <c r="C297">
        <f t="shared" si="13"/>
        <v>10</v>
      </c>
      <c r="D297">
        <f t="shared" si="14"/>
        <v>2010</v>
      </c>
      <c r="E297">
        <v>1</v>
      </c>
      <c r="F297" s="9"/>
    </row>
    <row r="298" spans="1:6" x14ac:dyDescent="0.35">
      <c r="A298" s="1">
        <v>40475</v>
      </c>
      <c r="B298">
        <f t="shared" si="12"/>
        <v>24</v>
      </c>
      <c r="C298">
        <f t="shared" si="13"/>
        <v>10</v>
      </c>
      <c r="D298">
        <f t="shared" si="14"/>
        <v>2010</v>
      </c>
      <c r="E298">
        <v>14</v>
      </c>
      <c r="F298" s="9"/>
    </row>
    <row r="299" spans="1:6" x14ac:dyDescent="0.35">
      <c r="A299" s="1">
        <v>40476</v>
      </c>
      <c r="B299">
        <f t="shared" si="12"/>
        <v>25</v>
      </c>
      <c r="C299">
        <f t="shared" si="13"/>
        <v>10</v>
      </c>
      <c r="D299">
        <f t="shared" si="14"/>
        <v>2010</v>
      </c>
      <c r="E299">
        <v>10.8</v>
      </c>
      <c r="F299" s="9"/>
    </row>
    <row r="300" spans="1:6" x14ac:dyDescent="0.35">
      <c r="A300" s="1">
        <v>40477</v>
      </c>
      <c r="B300">
        <f t="shared" si="12"/>
        <v>26</v>
      </c>
      <c r="C300">
        <f t="shared" si="13"/>
        <v>10</v>
      </c>
      <c r="D300">
        <f t="shared" si="14"/>
        <v>2010</v>
      </c>
      <c r="E300">
        <v>0</v>
      </c>
      <c r="F300" s="9"/>
    </row>
    <row r="301" spans="1:6" x14ac:dyDescent="0.35">
      <c r="A301" s="1">
        <v>40478</v>
      </c>
      <c r="B301">
        <f t="shared" si="12"/>
        <v>27</v>
      </c>
      <c r="C301">
        <f t="shared" si="13"/>
        <v>10</v>
      </c>
      <c r="D301">
        <f t="shared" si="14"/>
        <v>2010</v>
      </c>
      <c r="E301">
        <v>0</v>
      </c>
      <c r="F301" s="9"/>
    </row>
    <row r="302" spans="1:6" x14ac:dyDescent="0.35">
      <c r="A302" s="1">
        <v>40479</v>
      </c>
      <c r="B302">
        <f t="shared" si="12"/>
        <v>28</v>
      </c>
      <c r="C302">
        <f t="shared" si="13"/>
        <v>10</v>
      </c>
      <c r="D302">
        <f t="shared" si="14"/>
        <v>2010</v>
      </c>
      <c r="E302">
        <v>0</v>
      </c>
      <c r="F302" s="9"/>
    </row>
    <row r="303" spans="1:6" x14ac:dyDescent="0.35">
      <c r="A303" s="1">
        <v>40480</v>
      </c>
      <c r="B303">
        <f t="shared" si="12"/>
        <v>29</v>
      </c>
      <c r="C303">
        <f t="shared" si="13"/>
        <v>10</v>
      </c>
      <c r="D303">
        <f t="shared" si="14"/>
        <v>2010</v>
      </c>
      <c r="E303">
        <v>0</v>
      </c>
      <c r="F303" s="9"/>
    </row>
    <row r="304" spans="1:6" x14ac:dyDescent="0.35">
      <c r="A304" s="1">
        <v>40481</v>
      </c>
      <c r="B304">
        <f t="shared" si="12"/>
        <v>30</v>
      </c>
      <c r="C304">
        <f t="shared" si="13"/>
        <v>10</v>
      </c>
      <c r="D304">
        <f t="shared" si="14"/>
        <v>2010</v>
      </c>
      <c r="E304">
        <v>0</v>
      </c>
      <c r="F304" s="9"/>
    </row>
    <row r="305" spans="1:6" x14ac:dyDescent="0.35">
      <c r="A305" s="1">
        <v>40482</v>
      </c>
      <c r="B305">
        <f t="shared" si="12"/>
        <v>31</v>
      </c>
      <c r="C305">
        <f t="shared" si="13"/>
        <v>10</v>
      </c>
      <c r="D305">
        <f t="shared" si="14"/>
        <v>2010</v>
      </c>
      <c r="E305">
        <v>0</v>
      </c>
      <c r="F305" s="9"/>
    </row>
    <row r="306" spans="1:6" x14ac:dyDescent="0.35">
      <c r="A306" s="1">
        <v>40483</v>
      </c>
      <c r="B306">
        <f t="shared" si="12"/>
        <v>1</v>
      </c>
      <c r="C306">
        <f t="shared" si="13"/>
        <v>11</v>
      </c>
      <c r="D306">
        <f t="shared" si="14"/>
        <v>2010</v>
      </c>
      <c r="E306">
        <v>0</v>
      </c>
      <c r="F306" s="9"/>
    </row>
    <row r="307" spans="1:6" x14ac:dyDescent="0.35">
      <c r="A307" s="1">
        <v>40484</v>
      </c>
      <c r="B307">
        <f t="shared" si="12"/>
        <v>2</v>
      </c>
      <c r="C307">
        <f t="shared" si="13"/>
        <v>11</v>
      </c>
      <c r="D307">
        <f t="shared" si="14"/>
        <v>2010</v>
      </c>
      <c r="E307">
        <v>0</v>
      </c>
      <c r="F307" s="9"/>
    </row>
    <row r="308" spans="1:6" x14ac:dyDescent="0.35">
      <c r="A308" s="1">
        <v>40485</v>
      </c>
      <c r="B308">
        <f t="shared" si="12"/>
        <v>3</v>
      </c>
      <c r="C308">
        <f t="shared" si="13"/>
        <v>11</v>
      </c>
      <c r="D308">
        <f t="shared" si="14"/>
        <v>2010</v>
      </c>
      <c r="E308">
        <v>0</v>
      </c>
      <c r="F308" s="9"/>
    </row>
    <row r="309" spans="1:6" x14ac:dyDescent="0.35">
      <c r="A309" s="1">
        <v>40486</v>
      </c>
      <c r="B309">
        <f t="shared" si="12"/>
        <v>4</v>
      </c>
      <c r="C309">
        <f t="shared" si="13"/>
        <v>11</v>
      </c>
      <c r="D309">
        <f t="shared" si="14"/>
        <v>2010</v>
      </c>
      <c r="E309">
        <v>0</v>
      </c>
      <c r="F309" s="9"/>
    </row>
    <row r="310" spans="1:6" x14ac:dyDescent="0.35">
      <c r="A310" s="1">
        <v>40487</v>
      </c>
      <c r="B310">
        <f t="shared" si="12"/>
        <v>5</v>
      </c>
      <c r="C310">
        <f t="shared" si="13"/>
        <v>11</v>
      </c>
      <c r="D310">
        <f t="shared" si="14"/>
        <v>2010</v>
      </c>
      <c r="E310">
        <v>0</v>
      </c>
      <c r="F310" s="9"/>
    </row>
    <row r="311" spans="1:6" x14ac:dyDescent="0.35">
      <c r="A311" s="1">
        <v>40488</v>
      </c>
      <c r="B311">
        <f t="shared" si="12"/>
        <v>6</v>
      </c>
      <c r="C311">
        <f t="shared" si="13"/>
        <v>11</v>
      </c>
      <c r="D311">
        <f t="shared" si="14"/>
        <v>2010</v>
      </c>
      <c r="E311">
        <v>0</v>
      </c>
      <c r="F311" s="9"/>
    </row>
    <row r="312" spans="1:6" x14ac:dyDescent="0.35">
      <c r="A312" s="1">
        <v>40489</v>
      </c>
      <c r="B312">
        <f t="shared" si="12"/>
        <v>7</v>
      </c>
      <c r="C312">
        <f t="shared" si="13"/>
        <v>11</v>
      </c>
      <c r="D312">
        <f t="shared" si="14"/>
        <v>2010</v>
      </c>
      <c r="E312">
        <v>6.3</v>
      </c>
      <c r="F312" s="9"/>
    </row>
    <row r="313" spans="1:6" x14ac:dyDescent="0.35">
      <c r="A313" s="1">
        <v>40490</v>
      </c>
      <c r="B313">
        <f t="shared" si="12"/>
        <v>8</v>
      </c>
      <c r="C313">
        <f t="shared" si="13"/>
        <v>11</v>
      </c>
      <c r="D313">
        <f t="shared" si="14"/>
        <v>2010</v>
      </c>
      <c r="E313">
        <v>0.5</v>
      </c>
      <c r="F313" s="9"/>
    </row>
    <row r="314" spans="1:6" x14ac:dyDescent="0.35">
      <c r="A314" s="1">
        <v>40491</v>
      </c>
      <c r="B314">
        <f t="shared" si="12"/>
        <v>9</v>
      </c>
      <c r="C314">
        <f t="shared" si="13"/>
        <v>11</v>
      </c>
      <c r="D314">
        <f t="shared" si="14"/>
        <v>2010</v>
      </c>
      <c r="E314">
        <v>0</v>
      </c>
      <c r="F314" s="9"/>
    </row>
    <row r="315" spans="1:6" x14ac:dyDescent="0.35">
      <c r="A315" s="1">
        <v>40492</v>
      </c>
      <c r="B315">
        <f t="shared" si="12"/>
        <v>10</v>
      </c>
      <c r="C315">
        <f t="shared" si="13"/>
        <v>11</v>
      </c>
      <c r="D315">
        <f t="shared" si="14"/>
        <v>2010</v>
      </c>
      <c r="E315">
        <v>12.6</v>
      </c>
      <c r="F315" s="9"/>
    </row>
    <row r="316" spans="1:6" x14ac:dyDescent="0.35">
      <c r="A316" s="1">
        <v>40493</v>
      </c>
      <c r="B316">
        <f t="shared" si="12"/>
        <v>11</v>
      </c>
      <c r="C316">
        <f t="shared" si="13"/>
        <v>11</v>
      </c>
      <c r="D316">
        <f t="shared" si="14"/>
        <v>2010</v>
      </c>
      <c r="E316">
        <v>2.7</v>
      </c>
      <c r="F316" s="9"/>
    </row>
    <row r="317" spans="1:6" x14ac:dyDescent="0.35">
      <c r="A317" s="1">
        <v>40494</v>
      </c>
      <c r="B317">
        <f t="shared" si="12"/>
        <v>12</v>
      </c>
      <c r="C317">
        <f t="shared" si="13"/>
        <v>11</v>
      </c>
      <c r="D317">
        <f t="shared" si="14"/>
        <v>2010</v>
      </c>
      <c r="E317">
        <v>16.899999999999999</v>
      </c>
      <c r="F317" s="9"/>
    </row>
    <row r="318" spans="1:6" x14ac:dyDescent="0.35">
      <c r="A318" s="1">
        <v>40495</v>
      </c>
      <c r="B318">
        <f t="shared" si="12"/>
        <v>13</v>
      </c>
      <c r="C318">
        <f t="shared" si="13"/>
        <v>11</v>
      </c>
      <c r="D318">
        <f t="shared" si="14"/>
        <v>2010</v>
      </c>
      <c r="E318">
        <v>0</v>
      </c>
      <c r="F318" s="9"/>
    </row>
    <row r="319" spans="1:6" x14ac:dyDescent="0.35">
      <c r="A319" s="1">
        <v>40496</v>
      </c>
      <c r="B319">
        <f t="shared" si="12"/>
        <v>14</v>
      </c>
      <c r="C319">
        <f t="shared" si="13"/>
        <v>11</v>
      </c>
      <c r="D319">
        <f t="shared" si="14"/>
        <v>2010</v>
      </c>
      <c r="E319">
        <v>0</v>
      </c>
      <c r="F319" s="9"/>
    </row>
    <row r="320" spans="1:6" x14ac:dyDescent="0.35">
      <c r="A320" s="1">
        <v>40497</v>
      </c>
      <c r="B320">
        <f t="shared" si="12"/>
        <v>15</v>
      </c>
      <c r="C320">
        <f t="shared" si="13"/>
        <v>11</v>
      </c>
      <c r="D320">
        <f t="shared" si="14"/>
        <v>2010</v>
      </c>
      <c r="E320">
        <v>6.8</v>
      </c>
      <c r="F320" s="9"/>
    </row>
    <row r="321" spans="1:6" x14ac:dyDescent="0.35">
      <c r="A321" s="1">
        <v>40498</v>
      </c>
      <c r="B321">
        <f t="shared" si="12"/>
        <v>16</v>
      </c>
      <c r="C321">
        <f t="shared" si="13"/>
        <v>11</v>
      </c>
      <c r="D321">
        <f t="shared" si="14"/>
        <v>2010</v>
      </c>
      <c r="E321">
        <v>7.2</v>
      </c>
      <c r="F321" s="9"/>
    </row>
    <row r="322" spans="1:6" x14ac:dyDescent="0.35">
      <c r="A322" s="1">
        <v>40499</v>
      </c>
      <c r="B322">
        <f t="shared" ref="B322:B385" si="15">DAY(A322)</f>
        <v>17</v>
      </c>
      <c r="C322">
        <f t="shared" ref="C322:C385" si="16">MONTH(A322)</f>
        <v>11</v>
      </c>
      <c r="D322">
        <f t="shared" ref="D322:D385" si="17">YEAR(A322)</f>
        <v>2010</v>
      </c>
      <c r="E322">
        <v>0</v>
      </c>
      <c r="F322" s="9"/>
    </row>
    <row r="323" spans="1:6" x14ac:dyDescent="0.35">
      <c r="A323" s="1">
        <v>40500</v>
      </c>
      <c r="B323">
        <f t="shared" si="15"/>
        <v>18</v>
      </c>
      <c r="C323">
        <f t="shared" si="16"/>
        <v>11</v>
      </c>
      <c r="D323">
        <f t="shared" si="17"/>
        <v>2010</v>
      </c>
      <c r="E323">
        <v>2.2000000000000002</v>
      </c>
      <c r="F323" s="9"/>
    </row>
    <row r="324" spans="1:6" x14ac:dyDescent="0.35">
      <c r="A324" s="1">
        <v>40501</v>
      </c>
      <c r="B324">
        <f t="shared" si="15"/>
        <v>19</v>
      </c>
      <c r="C324">
        <f t="shared" si="16"/>
        <v>11</v>
      </c>
      <c r="D324">
        <f t="shared" si="17"/>
        <v>2010</v>
      </c>
      <c r="E324">
        <v>1.4</v>
      </c>
      <c r="F324" s="9"/>
    </row>
    <row r="325" spans="1:6" x14ac:dyDescent="0.35">
      <c r="A325" s="1">
        <v>40502</v>
      </c>
      <c r="B325">
        <f t="shared" si="15"/>
        <v>20</v>
      </c>
      <c r="C325">
        <f t="shared" si="16"/>
        <v>11</v>
      </c>
      <c r="D325">
        <f t="shared" si="17"/>
        <v>2010</v>
      </c>
      <c r="E325">
        <v>0</v>
      </c>
      <c r="F325" s="9"/>
    </row>
    <row r="326" spans="1:6" x14ac:dyDescent="0.35">
      <c r="A326" s="1">
        <v>40503</v>
      </c>
      <c r="B326">
        <f t="shared" si="15"/>
        <v>21</v>
      </c>
      <c r="C326">
        <f t="shared" si="16"/>
        <v>11</v>
      </c>
      <c r="D326">
        <f t="shared" si="17"/>
        <v>2010</v>
      </c>
      <c r="E326">
        <v>5.8</v>
      </c>
      <c r="F326" s="9"/>
    </row>
    <row r="327" spans="1:6" x14ac:dyDescent="0.35">
      <c r="A327" s="1">
        <v>40504</v>
      </c>
      <c r="B327">
        <f t="shared" si="15"/>
        <v>22</v>
      </c>
      <c r="C327">
        <f t="shared" si="16"/>
        <v>11</v>
      </c>
      <c r="D327">
        <f t="shared" si="17"/>
        <v>2010</v>
      </c>
      <c r="E327">
        <v>9.5</v>
      </c>
      <c r="F327" s="9"/>
    </row>
    <row r="328" spans="1:6" x14ac:dyDescent="0.35">
      <c r="A328" s="1">
        <v>40505</v>
      </c>
      <c r="B328">
        <f t="shared" si="15"/>
        <v>23</v>
      </c>
      <c r="C328">
        <f t="shared" si="16"/>
        <v>11</v>
      </c>
      <c r="D328">
        <f t="shared" si="17"/>
        <v>2010</v>
      </c>
      <c r="E328">
        <v>4.5999999999999996</v>
      </c>
      <c r="F328" s="9"/>
    </row>
    <row r="329" spans="1:6" x14ac:dyDescent="0.35">
      <c r="A329" s="1">
        <v>40506</v>
      </c>
      <c r="B329">
        <f t="shared" si="15"/>
        <v>24</v>
      </c>
      <c r="C329">
        <f t="shared" si="16"/>
        <v>11</v>
      </c>
      <c r="D329">
        <f t="shared" si="17"/>
        <v>2010</v>
      </c>
      <c r="E329">
        <v>2.6</v>
      </c>
      <c r="F329" s="9"/>
    </row>
    <row r="330" spans="1:6" x14ac:dyDescent="0.35">
      <c r="A330" s="1">
        <v>40507</v>
      </c>
      <c r="B330">
        <f t="shared" si="15"/>
        <v>25</v>
      </c>
      <c r="C330">
        <f t="shared" si="16"/>
        <v>11</v>
      </c>
      <c r="D330">
        <f t="shared" si="17"/>
        <v>2010</v>
      </c>
      <c r="E330">
        <v>1.3</v>
      </c>
      <c r="F330" s="9"/>
    </row>
    <row r="331" spans="1:6" x14ac:dyDescent="0.35">
      <c r="A331" s="1">
        <v>40508</v>
      </c>
      <c r="B331">
        <f t="shared" si="15"/>
        <v>26</v>
      </c>
      <c r="C331">
        <f t="shared" si="16"/>
        <v>11</v>
      </c>
      <c r="D331">
        <f t="shared" si="17"/>
        <v>2010</v>
      </c>
      <c r="E331">
        <v>7.6</v>
      </c>
      <c r="F331" s="9"/>
    </row>
    <row r="332" spans="1:6" x14ac:dyDescent="0.35">
      <c r="A332" s="1">
        <v>40509</v>
      </c>
      <c r="B332">
        <f t="shared" si="15"/>
        <v>27</v>
      </c>
      <c r="C332">
        <f t="shared" si="16"/>
        <v>11</v>
      </c>
      <c r="D332">
        <f t="shared" si="17"/>
        <v>2010</v>
      </c>
      <c r="E332">
        <v>0</v>
      </c>
      <c r="F332" s="9"/>
    </row>
    <row r="333" spans="1:6" x14ac:dyDescent="0.35">
      <c r="A333" s="1">
        <v>40510</v>
      </c>
      <c r="B333">
        <f t="shared" si="15"/>
        <v>28</v>
      </c>
      <c r="C333">
        <f t="shared" si="16"/>
        <v>11</v>
      </c>
      <c r="D333">
        <f t="shared" si="17"/>
        <v>2010</v>
      </c>
      <c r="E333">
        <v>4.7</v>
      </c>
      <c r="F333" s="9"/>
    </row>
    <row r="334" spans="1:6" x14ac:dyDescent="0.35">
      <c r="A334" s="1">
        <v>40511</v>
      </c>
      <c r="B334">
        <f t="shared" si="15"/>
        <v>29</v>
      </c>
      <c r="C334">
        <f t="shared" si="16"/>
        <v>11</v>
      </c>
      <c r="D334">
        <f t="shared" si="17"/>
        <v>2010</v>
      </c>
      <c r="E334">
        <v>2.2999999999999998</v>
      </c>
      <c r="F334" s="9"/>
    </row>
    <row r="335" spans="1:6" x14ac:dyDescent="0.35">
      <c r="A335" s="1">
        <v>40512</v>
      </c>
      <c r="B335">
        <f t="shared" si="15"/>
        <v>30</v>
      </c>
      <c r="C335">
        <f t="shared" si="16"/>
        <v>11</v>
      </c>
      <c r="D335">
        <f t="shared" si="17"/>
        <v>2010</v>
      </c>
      <c r="E335">
        <v>0</v>
      </c>
      <c r="F335" s="9"/>
    </row>
    <row r="336" spans="1:6" x14ac:dyDescent="0.35">
      <c r="A336" s="1">
        <v>40513</v>
      </c>
      <c r="B336">
        <f t="shared" si="15"/>
        <v>1</v>
      </c>
      <c r="C336">
        <f t="shared" si="16"/>
        <v>12</v>
      </c>
      <c r="D336">
        <f t="shared" si="17"/>
        <v>2010</v>
      </c>
      <c r="E336">
        <v>6</v>
      </c>
      <c r="F336" s="9"/>
    </row>
    <row r="337" spans="1:6" x14ac:dyDescent="0.35">
      <c r="A337" s="1">
        <v>40514</v>
      </c>
      <c r="B337">
        <f t="shared" si="15"/>
        <v>2</v>
      </c>
      <c r="C337">
        <f t="shared" si="16"/>
        <v>12</v>
      </c>
      <c r="D337">
        <f t="shared" si="17"/>
        <v>2010</v>
      </c>
      <c r="E337">
        <v>0</v>
      </c>
      <c r="F337" s="9"/>
    </row>
    <row r="338" spans="1:6" x14ac:dyDescent="0.35">
      <c r="A338" s="1">
        <v>40515</v>
      </c>
      <c r="B338">
        <f t="shared" si="15"/>
        <v>3</v>
      </c>
      <c r="C338">
        <f t="shared" si="16"/>
        <v>12</v>
      </c>
      <c r="D338">
        <f t="shared" si="17"/>
        <v>2010</v>
      </c>
      <c r="E338">
        <v>0</v>
      </c>
      <c r="F338" s="9"/>
    </row>
    <row r="339" spans="1:6" x14ac:dyDescent="0.35">
      <c r="A339" s="1">
        <v>40516</v>
      </c>
      <c r="B339">
        <f t="shared" si="15"/>
        <v>4</v>
      </c>
      <c r="C339">
        <f t="shared" si="16"/>
        <v>12</v>
      </c>
      <c r="D339">
        <f t="shared" si="17"/>
        <v>2010</v>
      </c>
      <c r="E339">
        <v>0.1</v>
      </c>
      <c r="F339" s="9"/>
    </row>
    <row r="340" spans="1:6" x14ac:dyDescent="0.35">
      <c r="A340" s="1">
        <v>40517</v>
      </c>
      <c r="B340">
        <f t="shared" si="15"/>
        <v>5</v>
      </c>
      <c r="C340">
        <f t="shared" si="16"/>
        <v>12</v>
      </c>
      <c r="D340">
        <f t="shared" si="17"/>
        <v>2010</v>
      </c>
      <c r="E340">
        <v>6.6</v>
      </c>
      <c r="F340" s="9"/>
    </row>
    <row r="341" spans="1:6" x14ac:dyDescent="0.35">
      <c r="A341" s="1">
        <v>40518</v>
      </c>
      <c r="B341">
        <f t="shared" si="15"/>
        <v>6</v>
      </c>
      <c r="C341">
        <f t="shared" si="16"/>
        <v>12</v>
      </c>
      <c r="D341">
        <f t="shared" si="17"/>
        <v>2010</v>
      </c>
      <c r="E341">
        <v>12.7</v>
      </c>
      <c r="F341" s="9"/>
    </row>
    <row r="342" spans="1:6" x14ac:dyDescent="0.35">
      <c r="A342" s="1">
        <v>40519</v>
      </c>
      <c r="B342">
        <f t="shared" si="15"/>
        <v>7</v>
      </c>
      <c r="C342">
        <f t="shared" si="16"/>
        <v>12</v>
      </c>
      <c r="D342">
        <f t="shared" si="17"/>
        <v>2010</v>
      </c>
      <c r="E342">
        <v>0.8</v>
      </c>
      <c r="F342" s="9"/>
    </row>
    <row r="343" spans="1:6" x14ac:dyDescent="0.35">
      <c r="A343" s="1">
        <v>40520</v>
      </c>
      <c r="B343">
        <f t="shared" si="15"/>
        <v>8</v>
      </c>
      <c r="C343">
        <f t="shared" si="16"/>
        <v>12</v>
      </c>
      <c r="D343">
        <f t="shared" si="17"/>
        <v>2010</v>
      </c>
      <c r="E343">
        <v>20</v>
      </c>
      <c r="F343" s="9"/>
    </row>
    <row r="344" spans="1:6" x14ac:dyDescent="0.35">
      <c r="A344" s="1">
        <v>40521</v>
      </c>
      <c r="B344">
        <f t="shared" si="15"/>
        <v>9</v>
      </c>
      <c r="C344">
        <f t="shared" si="16"/>
        <v>12</v>
      </c>
      <c r="D344">
        <f t="shared" si="17"/>
        <v>2010</v>
      </c>
      <c r="E344">
        <v>6.6</v>
      </c>
      <c r="F344" s="9"/>
    </row>
    <row r="345" spans="1:6" x14ac:dyDescent="0.35">
      <c r="A345" s="1">
        <v>40522</v>
      </c>
      <c r="B345">
        <f t="shared" si="15"/>
        <v>10</v>
      </c>
      <c r="C345">
        <f t="shared" si="16"/>
        <v>12</v>
      </c>
      <c r="D345">
        <f t="shared" si="17"/>
        <v>2010</v>
      </c>
      <c r="E345">
        <v>10.9</v>
      </c>
      <c r="F345" s="9"/>
    </row>
    <row r="346" spans="1:6" x14ac:dyDescent="0.35">
      <c r="A346" s="1">
        <v>40523</v>
      </c>
      <c r="B346">
        <f t="shared" si="15"/>
        <v>11</v>
      </c>
      <c r="C346">
        <f t="shared" si="16"/>
        <v>12</v>
      </c>
      <c r="D346">
        <f t="shared" si="17"/>
        <v>2010</v>
      </c>
      <c r="E346">
        <v>6.1</v>
      </c>
      <c r="F346" s="9"/>
    </row>
    <row r="347" spans="1:6" x14ac:dyDescent="0.35">
      <c r="A347" s="1">
        <v>40524</v>
      </c>
      <c r="B347">
        <f t="shared" si="15"/>
        <v>12</v>
      </c>
      <c r="C347">
        <f t="shared" si="16"/>
        <v>12</v>
      </c>
      <c r="D347">
        <f t="shared" si="17"/>
        <v>2010</v>
      </c>
      <c r="E347">
        <v>9.1</v>
      </c>
      <c r="F347" s="9"/>
    </row>
    <row r="348" spans="1:6" x14ac:dyDescent="0.35">
      <c r="A348" s="1">
        <v>40525</v>
      </c>
      <c r="B348">
        <f t="shared" si="15"/>
        <v>13</v>
      </c>
      <c r="C348">
        <f t="shared" si="16"/>
        <v>12</v>
      </c>
      <c r="D348">
        <f t="shared" si="17"/>
        <v>2010</v>
      </c>
      <c r="E348">
        <v>1</v>
      </c>
      <c r="F348" s="9"/>
    </row>
    <row r="349" spans="1:6" x14ac:dyDescent="0.35">
      <c r="A349" s="1">
        <v>40526</v>
      </c>
      <c r="B349">
        <f t="shared" si="15"/>
        <v>14</v>
      </c>
      <c r="C349">
        <f t="shared" si="16"/>
        <v>12</v>
      </c>
      <c r="D349">
        <f t="shared" si="17"/>
        <v>2010</v>
      </c>
      <c r="E349">
        <v>2.2000000000000002</v>
      </c>
      <c r="F349" s="9"/>
    </row>
    <row r="350" spans="1:6" x14ac:dyDescent="0.35">
      <c r="A350" s="1">
        <v>40527</v>
      </c>
      <c r="B350">
        <f t="shared" si="15"/>
        <v>15</v>
      </c>
      <c r="C350">
        <f t="shared" si="16"/>
        <v>12</v>
      </c>
      <c r="D350">
        <f t="shared" si="17"/>
        <v>2010</v>
      </c>
      <c r="E350">
        <v>2.4</v>
      </c>
      <c r="F350" s="9"/>
    </row>
    <row r="351" spans="1:6" x14ac:dyDescent="0.35">
      <c r="A351" s="1">
        <v>40528</v>
      </c>
      <c r="B351">
        <f t="shared" si="15"/>
        <v>16</v>
      </c>
      <c r="C351">
        <f t="shared" si="16"/>
        <v>12</v>
      </c>
      <c r="D351">
        <f t="shared" si="17"/>
        <v>2010</v>
      </c>
      <c r="E351">
        <v>0.7</v>
      </c>
      <c r="F351" s="9"/>
    </row>
    <row r="352" spans="1:6" x14ac:dyDescent="0.35">
      <c r="A352" s="1">
        <v>40529</v>
      </c>
      <c r="B352">
        <f t="shared" si="15"/>
        <v>17</v>
      </c>
      <c r="C352">
        <f t="shared" si="16"/>
        <v>12</v>
      </c>
      <c r="D352">
        <f t="shared" si="17"/>
        <v>2010</v>
      </c>
      <c r="E352">
        <v>7.1</v>
      </c>
      <c r="F352" s="9"/>
    </row>
    <row r="353" spans="1:6" x14ac:dyDescent="0.35">
      <c r="A353" s="1">
        <v>40530</v>
      </c>
      <c r="B353">
        <f t="shared" si="15"/>
        <v>18</v>
      </c>
      <c r="C353">
        <f t="shared" si="16"/>
        <v>12</v>
      </c>
      <c r="D353">
        <f t="shared" si="17"/>
        <v>2010</v>
      </c>
      <c r="E353">
        <v>0</v>
      </c>
      <c r="F353" s="9"/>
    </row>
    <row r="354" spans="1:6" x14ac:dyDescent="0.35">
      <c r="A354" s="1">
        <v>40531</v>
      </c>
      <c r="B354">
        <f t="shared" si="15"/>
        <v>19</v>
      </c>
      <c r="C354">
        <f t="shared" si="16"/>
        <v>12</v>
      </c>
      <c r="D354">
        <f t="shared" si="17"/>
        <v>2010</v>
      </c>
      <c r="E354">
        <v>1.3</v>
      </c>
      <c r="F354" s="9"/>
    </row>
    <row r="355" spans="1:6" x14ac:dyDescent="0.35">
      <c r="A355" s="1">
        <v>40532</v>
      </c>
      <c r="B355">
        <f t="shared" si="15"/>
        <v>20</v>
      </c>
      <c r="C355">
        <f t="shared" si="16"/>
        <v>12</v>
      </c>
      <c r="D355">
        <f t="shared" si="17"/>
        <v>2010</v>
      </c>
      <c r="E355">
        <v>0.9</v>
      </c>
      <c r="F355" s="9"/>
    </row>
    <row r="356" spans="1:6" x14ac:dyDescent="0.35">
      <c r="A356" s="1">
        <v>40533</v>
      </c>
      <c r="B356">
        <f t="shared" si="15"/>
        <v>21</v>
      </c>
      <c r="C356">
        <f t="shared" si="16"/>
        <v>12</v>
      </c>
      <c r="D356">
        <f t="shared" si="17"/>
        <v>2010</v>
      </c>
      <c r="E356">
        <v>0</v>
      </c>
      <c r="F356" s="9"/>
    </row>
    <row r="357" spans="1:6" x14ac:dyDescent="0.35">
      <c r="A357" s="1">
        <v>40534</v>
      </c>
      <c r="B357">
        <f t="shared" si="15"/>
        <v>22</v>
      </c>
      <c r="C357">
        <f t="shared" si="16"/>
        <v>12</v>
      </c>
      <c r="D357">
        <f t="shared" si="17"/>
        <v>2010</v>
      </c>
      <c r="E357">
        <v>0</v>
      </c>
      <c r="F357" s="9"/>
    </row>
    <row r="358" spans="1:6" x14ac:dyDescent="0.35">
      <c r="A358" s="1">
        <v>40535</v>
      </c>
      <c r="B358">
        <f t="shared" si="15"/>
        <v>23</v>
      </c>
      <c r="C358">
        <f t="shared" si="16"/>
        <v>12</v>
      </c>
      <c r="D358">
        <f t="shared" si="17"/>
        <v>2010</v>
      </c>
      <c r="E358">
        <v>0.8</v>
      </c>
      <c r="F358" s="9"/>
    </row>
    <row r="359" spans="1:6" x14ac:dyDescent="0.35">
      <c r="A359" s="1">
        <v>40536</v>
      </c>
      <c r="B359">
        <f t="shared" si="15"/>
        <v>24</v>
      </c>
      <c r="C359">
        <f t="shared" si="16"/>
        <v>12</v>
      </c>
      <c r="D359">
        <f t="shared" si="17"/>
        <v>2010</v>
      </c>
      <c r="E359">
        <v>10.8</v>
      </c>
      <c r="F359" s="9"/>
    </row>
    <row r="360" spans="1:6" x14ac:dyDescent="0.35">
      <c r="A360" s="1">
        <v>40537</v>
      </c>
      <c r="B360">
        <f t="shared" si="15"/>
        <v>25</v>
      </c>
      <c r="C360">
        <f t="shared" si="16"/>
        <v>12</v>
      </c>
      <c r="D360">
        <f t="shared" si="17"/>
        <v>2010</v>
      </c>
      <c r="E360">
        <v>4.7</v>
      </c>
      <c r="F360" s="9"/>
    </row>
    <row r="361" spans="1:6" x14ac:dyDescent="0.35">
      <c r="A361" s="1">
        <v>40538</v>
      </c>
      <c r="B361">
        <f t="shared" si="15"/>
        <v>26</v>
      </c>
      <c r="C361">
        <f t="shared" si="16"/>
        <v>12</v>
      </c>
      <c r="D361">
        <f t="shared" si="17"/>
        <v>2010</v>
      </c>
      <c r="E361">
        <v>0</v>
      </c>
      <c r="F361" s="9"/>
    </row>
    <row r="362" spans="1:6" x14ac:dyDescent="0.35">
      <c r="A362" s="1">
        <v>40539</v>
      </c>
      <c r="B362">
        <f t="shared" si="15"/>
        <v>27</v>
      </c>
      <c r="C362">
        <f t="shared" si="16"/>
        <v>12</v>
      </c>
      <c r="D362">
        <f t="shared" si="17"/>
        <v>2010</v>
      </c>
      <c r="E362">
        <v>0</v>
      </c>
      <c r="F362" s="9"/>
    </row>
    <row r="363" spans="1:6" x14ac:dyDescent="0.35">
      <c r="A363" s="1">
        <v>40540</v>
      </c>
      <c r="B363">
        <f t="shared" si="15"/>
        <v>28</v>
      </c>
      <c r="C363">
        <f t="shared" si="16"/>
        <v>12</v>
      </c>
      <c r="D363">
        <f t="shared" si="17"/>
        <v>2010</v>
      </c>
      <c r="E363">
        <v>8.3000000000000007</v>
      </c>
      <c r="F363" s="9"/>
    </row>
    <row r="364" spans="1:6" x14ac:dyDescent="0.35">
      <c r="A364" s="1">
        <v>40541</v>
      </c>
      <c r="B364">
        <f t="shared" si="15"/>
        <v>29</v>
      </c>
      <c r="C364">
        <f t="shared" si="16"/>
        <v>12</v>
      </c>
      <c r="D364">
        <f t="shared" si="17"/>
        <v>2010</v>
      </c>
      <c r="E364">
        <v>1.1000000000000001</v>
      </c>
      <c r="F364" s="9"/>
    </row>
    <row r="365" spans="1:6" x14ac:dyDescent="0.35">
      <c r="A365" s="1">
        <v>40542</v>
      </c>
      <c r="B365">
        <f t="shared" si="15"/>
        <v>30</v>
      </c>
      <c r="C365">
        <f t="shared" si="16"/>
        <v>12</v>
      </c>
      <c r="D365">
        <f t="shared" si="17"/>
        <v>2010</v>
      </c>
      <c r="E365">
        <v>0</v>
      </c>
      <c r="F365" s="9"/>
    </row>
    <row r="366" spans="1:6" x14ac:dyDescent="0.35">
      <c r="A366" s="1">
        <v>40543</v>
      </c>
      <c r="B366">
        <f t="shared" si="15"/>
        <v>31</v>
      </c>
      <c r="C366">
        <f t="shared" si="16"/>
        <v>12</v>
      </c>
      <c r="D366">
        <f t="shared" si="17"/>
        <v>2010</v>
      </c>
      <c r="E366">
        <v>0</v>
      </c>
      <c r="F366" s="9"/>
    </row>
    <row r="367" spans="1:6" x14ac:dyDescent="0.35">
      <c r="A367" s="1">
        <v>40544</v>
      </c>
      <c r="B367">
        <f t="shared" si="15"/>
        <v>1</v>
      </c>
      <c r="C367">
        <f t="shared" si="16"/>
        <v>1</v>
      </c>
      <c r="D367">
        <f t="shared" si="17"/>
        <v>2011</v>
      </c>
      <c r="E367">
        <v>0.3</v>
      </c>
    </row>
    <row r="368" spans="1:6" x14ac:dyDescent="0.35">
      <c r="A368" s="1">
        <v>40545</v>
      </c>
      <c r="B368">
        <f t="shared" si="15"/>
        <v>2</v>
      </c>
      <c r="C368">
        <f t="shared" si="16"/>
        <v>1</v>
      </c>
      <c r="D368">
        <f t="shared" si="17"/>
        <v>2011</v>
      </c>
      <c r="E368">
        <v>1.4</v>
      </c>
    </row>
    <row r="369" spans="1:5" x14ac:dyDescent="0.35">
      <c r="A369" s="1">
        <v>40546</v>
      </c>
      <c r="B369">
        <f t="shared" si="15"/>
        <v>3</v>
      </c>
      <c r="C369">
        <f t="shared" si="16"/>
        <v>1</v>
      </c>
      <c r="D369">
        <f t="shared" si="17"/>
        <v>2011</v>
      </c>
      <c r="E369">
        <v>0</v>
      </c>
    </row>
    <row r="370" spans="1:5" x14ac:dyDescent="0.35">
      <c r="A370" s="1">
        <v>40547</v>
      </c>
      <c r="B370">
        <f t="shared" si="15"/>
        <v>4</v>
      </c>
      <c r="C370">
        <f t="shared" si="16"/>
        <v>1</v>
      </c>
      <c r="D370">
        <f t="shared" si="17"/>
        <v>2011</v>
      </c>
      <c r="E370">
        <v>0</v>
      </c>
    </row>
    <row r="371" spans="1:5" x14ac:dyDescent="0.35">
      <c r="A371" s="1">
        <v>40548</v>
      </c>
      <c r="B371">
        <f t="shared" si="15"/>
        <v>5</v>
      </c>
      <c r="C371">
        <f t="shared" si="16"/>
        <v>1</v>
      </c>
      <c r="D371">
        <f t="shared" si="17"/>
        <v>2011</v>
      </c>
      <c r="E371">
        <v>0</v>
      </c>
    </row>
    <row r="372" spans="1:5" x14ac:dyDescent="0.35">
      <c r="A372" s="1">
        <v>40549</v>
      </c>
      <c r="B372">
        <f t="shared" si="15"/>
        <v>6</v>
      </c>
      <c r="C372">
        <f t="shared" si="16"/>
        <v>1</v>
      </c>
      <c r="D372">
        <f t="shared" si="17"/>
        <v>2011</v>
      </c>
      <c r="E372">
        <v>2.1</v>
      </c>
    </row>
    <row r="373" spans="1:5" x14ac:dyDescent="0.35">
      <c r="A373" s="1">
        <v>40550</v>
      </c>
      <c r="B373">
        <f t="shared" si="15"/>
        <v>7</v>
      </c>
      <c r="C373">
        <f t="shared" si="16"/>
        <v>1</v>
      </c>
      <c r="D373">
        <f t="shared" si="17"/>
        <v>2011</v>
      </c>
      <c r="E373">
        <v>0.1</v>
      </c>
    </row>
    <row r="374" spans="1:5" x14ac:dyDescent="0.35">
      <c r="A374" s="1">
        <v>40551</v>
      </c>
      <c r="B374">
        <f t="shared" si="15"/>
        <v>8</v>
      </c>
      <c r="C374">
        <f t="shared" si="16"/>
        <v>1</v>
      </c>
      <c r="D374">
        <f t="shared" si="17"/>
        <v>2011</v>
      </c>
      <c r="E374">
        <v>0.2</v>
      </c>
    </row>
    <row r="375" spans="1:5" x14ac:dyDescent="0.35">
      <c r="A375" s="1">
        <v>40552</v>
      </c>
      <c r="B375">
        <f t="shared" si="15"/>
        <v>9</v>
      </c>
      <c r="C375">
        <f t="shared" si="16"/>
        <v>1</v>
      </c>
      <c r="D375">
        <f t="shared" si="17"/>
        <v>2011</v>
      </c>
      <c r="E375">
        <v>5.8</v>
      </c>
    </row>
    <row r="376" spans="1:5" x14ac:dyDescent="0.35">
      <c r="A376" s="1">
        <v>40553</v>
      </c>
      <c r="B376">
        <f t="shared" si="15"/>
        <v>10</v>
      </c>
      <c r="C376">
        <f t="shared" si="16"/>
        <v>1</v>
      </c>
      <c r="D376">
        <f t="shared" si="17"/>
        <v>2011</v>
      </c>
      <c r="E376">
        <v>1.8</v>
      </c>
    </row>
    <row r="377" spans="1:5" x14ac:dyDescent="0.35">
      <c r="A377" s="1">
        <v>40554</v>
      </c>
      <c r="B377">
        <f t="shared" si="15"/>
        <v>11</v>
      </c>
      <c r="C377">
        <f t="shared" si="16"/>
        <v>1</v>
      </c>
      <c r="D377">
        <f t="shared" si="17"/>
        <v>2011</v>
      </c>
      <c r="E377">
        <v>1.5</v>
      </c>
    </row>
    <row r="378" spans="1:5" x14ac:dyDescent="0.35">
      <c r="A378" s="1">
        <v>40555</v>
      </c>
      <c r="B378">
        <f t="shared" si="15"/>
        <v>12</v>
      </c>
      <c r="C378">
        <f t="shared" si="16"/>
        <v>1</v>
      </c>
      <c r="D378">
        <f t="shared" si="17"/>
        <v>2011</v>
      </c>
      <c r="E378">
        <v>14.9</v>
      </c>
    </row>
    <row r="379" spans="1:5" x14ac:dyDescent="0.35">
      <c r="A379" s="1">
        <v>40556</v>
      </c>
      <c r="B379">
        <f t="shared" si="15"/>
        <v>13</v>
      </c>
      <c r="C379">
        <f t="shared" si="16"/>
        <v>1</v>
      </c>
      <c r="D379">
        <f t="shared" si="17"/>
        <v>2011</v>
      </c>
      <c r="E379">
        <v>17.3</v>
      </c>
    </row>
    <row r="380" spans="1:5" x14ac:dyDescent="0.35">
      <c r="A380" s="1">
        <v>40557</v>
      </c>
      <c r="B380">
        <f t="shared" si="15"/>
        <v>14</v>
      </c>
      <c r="C380">
        <f t="shared" si="16"/>
        <v>1</v>
      </c>
      <c r="D380">
        <f t="shared" si="17"/>
        <v>2011</v>
      </c>
      <c r="E380">
        <v>1.1000000000000001</v>
      </c>
    </row>
    <row r="381" spans="1:5" x14ac:dyDescent="0.35">
      <c r="A381" s="1">
        <v>40558</v>
      </c>
      <c r="B381">
        <f t="shared" si="15"/>
        <v>15</v>
      </c>
      <c r="C381">
        <f t="shared" si="16"/>
        <v>1</v>
      </c>
      <c r="D381">
        <f t="shared" si="17"/>
        <v>2011</v>
      </c>
      <c r="E381">
        <v>3.5</v>
      </c>
    </row>
    <row r="382" spans="1:5" x14ac:dyDescent="0.35">
      <c r="A382" s="1">
        <v>40559</v>
      </c>
      <c r="B382">
        <f t="shared" si="15"/>
        <v>16</v>
      </c>
      <c r="C382">
        <f t="shared" si="16"/>
        <v>1</v>
      </c>
      <c r="D382">
        <f t="shared" si="17"/>
        <v>2011</v>
      </c>
      <c r="E382">
        <v>0</v>
      </c>
    </row>
    <row r="383" spans="1:5" x14ac:dyDescent="0.35">
      <c r="A383" s="1">
        <v>40560</v>
      </c>
      <c r="B383">
        <f t="shared" si="15"/>
        <v>17</v>
      </c>
      <c r="C383">
        <f t="shared" si="16"/>
        <v>1</v>
      </c>
      <c r="D383">
        <f t="shared" si="17"/>
        <v>2011</v>
      </c>
      <c r="E383">
        <v>0</v>
      </c>
    </row>
    <row r="384" spans="1:5" x14ac:dyDescent="0.35">
      <c r="A384" s="1">
        <v>40561</v>
      </c>
      <c r="B384">
        <f t="shared" si="15"/>
        <v>18</v>
      </c>
      <c r="C384">
        <f t="shared" si="16"/>
        <v>1</v>
      </c>
      <c r="D384">
        <f t="shared" si="17"/>
        <v>2011</v>
      </c>
      <c r="E384">
        <v>0.7</v>
      </c>
    </row>
    <row r="385" spans="1:5" x14ac:dyDescent="0.35">
      <c r="A385" s="1">
        <v>40562</v>
      </c>
      <c r="B385">
        <f t="shared" si="15"/>
        <v>19</v>
      </c>
      <c r="C385">
        <f t="shared" si="16"/>
        <v>1</v>
      </c>
      <c r="D385">
        <f t="shared" si="17"/>
        <v>2011</v>
      </c>
      <c r="E385">
        <v>9.6</v>
      </c>
    </row>
    <row r="386" spans="1:5" x14ac:dyDescent="0.35">
      <c r="A386" s="1">
        <v>40563</v>
      </c>
      <c r="B386">
        <f t="shared" ref="B386:B449" si="18">DAY(A386)</f>
        <v>20</v>
      </c>
      <c r="C386">
        <f t="shared" ref="C386:C449" si="19">MONTH(A386)</f>
        <v>1</v>
      </c>
      <c r="D386">
        <f t="shared" ref="D386:D449" si="20">YEAR(A386)</f>
        <v>2011</v>
      </c>
      <c r="E386">
        <v>9.9</v>
      </c>
    </row>
    <row r="387" spans="1:5" x14ac:dyDescent="0.35">
      <c r="A387" s="1">
        <v>40564</v>
      </c>
      <c r="B387">
        <f t="shared" si="18"/>
        <v>21</v>
      </c>
      <c r="C387">
        <f t="shared" si="19"/>
        <v>1</v>
      </c>
      <c r="D387">
        <f t="shared" si="20"/>
        <v>2011</v>
      </c>
      <c r="E387">
        <v>0.4</v>
      </c>
    </row>
    <row r="388" spans="1:5" x14ac:dyDescent="0.35">
      <c r="A388" s="1">
        <v>40565</v>
      </c>
      <c r="B388">
        <f t="shared" si="18"/>
        <v>22</v>
      </c>
      <c r="C388">
        <f t="shared" si="19"/>
        <v>1</v>
      </c>
      <c r="D388">
        <f t="shared" si="20"/>
        <v>2011</v>
      </c>
      <c r="E388">
        <v>0</v>
      </c>
    </row>
    <row r="389" spans="1:5" x14ac:dyDescent="0.35">
      <c r="A389" s="1">
        <v>40566</v>
      </c>
      <c r="B389">
        <f t="shared" si="18"/>
        <v>23</v>
      </c>
      <c r="C389">
        <f t="shared" si="19"/>
        <v>1</v>
      </c>
      <c r="D389">
        <f t="shared" si="20"/>
        <v>2011</v>
      </c>
      <c r="E389">
        <v>0.1</v>
      </c>
    </row>
    <row r="390" spans="1:5" x14ac:dyDescent="0.35">
      <c r="A390" s="1">
        <v>40567</v>
      </c>
      <c r="B390">
        <f t="shared" si="18"/>
        <v>24</v>
      </c>
      <c r="C390">
        <f t="shared" si="19"/>
        <v>1</v>
      </c>
      <c r="D390">
        <f t="shared" si="20"/>
        <v>2011</v>
      </c>
      <c r="E390">
        <v>4.7</v>
      </c>
    </row>
    <row r="391" spans="1:5" x14ac:dyDescent="0.35">
      <c r="A391" s="1">
        <v>40568</v>
      </c>
      <c r="B391">
        <f t="shared" si="18"/>
        <v>25</v>
      </c>
      <c r="C391">
        <f t="shared" si="19"/>
        <v>1</v>
      </c>
      <c r="D391">
        <f t="shared" si="20"/>
        <v>2011</v>
      </c>
      <c r="E391">
        <v>7.3</v>
      </c>
    </row>
    <row r="392" spans="1:5" x14ac:dyDescent="0.35">
      <c r="A392" s="1">
        <v>40569</v>
      </c>
      <c r="B392">
        <f t="shared" si="18"/>
        <v>26</v>
      </c>
      <c r="C392">
        <f t="shared" si="19"/>
        <v>1</v>
      </c>
      <c r="D392">
        <f t="shared" si="20"/>
        <v>2011</v>
      </c>
      <c r="E392">
        <v>2.2000000000000002</v>
      </c>
    </row>
    <row r="393" spans="1:5" x14ac:dyDescent="0.35">
      <c r="A393" s="1">
        <v>40570</v>
      </c>
      <c r="B393">
        <f t="shared" si="18"/>
        <v>27</v>
      </c>
      <c r="C393">
        <f t="shared" si="19"/>
        <v>1</v>
      </c>
      <c r="D393">
        <f t="shared" si="20"/>
        <v>2011</v>
      </c>
      <c r="E393">
        <v>0.4</v>
      </c>
    </row>
    <row r="394" spans="1:5" x14ac:dyDescent="0.35">
      <c r="A394" s="1">
        <v>40571</v>
      </c>
      <c r="B394">
        <f t="shared" si="18"/>
        <v>28</v>
      </c>
      <c r="C394">
        <f t="shared" si="19"/>
        <v>1</v>
      </c>
      <c r="D394">
        <f t="shared" si="20"/>
        <v>2011</v>
      </c>
      <c r="E394">
        <v>0</v>
      </c>
    </row>
    <row r="395" spans="1:5" x14ac:dyDescent="0.35">
      <c r="A395" s="1">
        <v>40572</v>
      </c>
      <c r="B395">
        <f t="shared" si="18"/>
        <v>29</v>
      </c>
      <c r="C395">
        <f t="shared" si="19"/>
        <v>1</v>
      </c>
      <c r="D395">
        <f t="shared" si="20"/>
        <v>2011</v>
      </c>
      <c r="E395">
        <v>0</v>
      </c>
    </row>
    <row r="396" spans="1:5" x14ac:dyDescent="0.35">
      <c r="A396" s="1">
        <v>40573</v>
      </c>
      <c r="B396">
        <f t="shared" si="18"/>
        <v>30</v>
      </c>
      <c r="C396">
        <f t="shared" si="19"/>
        <v>1</v>
      </c>
      <c r="D396">
        <f t="shared" si="20"/>
        <v>2011</v>
      </c>
      <c r="E396">
        <v>0</v>
      </c>
    </row>
    <row r="397" spans="1:5" x14ac:dyDescent="0.35">
      <c r="A397" s="1">
        <v>40574</v>
      </c>
      <c r="B397">
        <f t="shared" si="18"/>
        <v>31</v>
      </c>
      <c r="C397">
        <f t="shared" si="19"/>
        <v>1</v>
      </c>
      <c r="D397">
        <f t="shared" si="20"/>
        <v>2011</v>
      </c>
      <c r="E397">
        <v>0</v>
      </c>
    </row>
    <row r="398" spans="1:5" x14ac:dyDescent="0.35">
      <c r="A398" s="1">
        <v>40575</v>
      </c>
      <c r="B398">
        <f t="shared" si="18"/>
        <v>1</v>
      </c>
      <c r="C398">
        <f t="shared" si="19"/>
        <v>2</v>
      </c>
      <c r="D398">
        <f t="shared" si="20"/>
        <v>2011</v>
      </c>
      <c r="E398">
        <v>0</v>
      </c>
    </row>
    <row r="399" spans="1:5" x14ac:dyDescent="0.35">
      <c r="A399" s="1">
        <v>40576</v>
      </c>
      <c r="B399">
        <f t="shared" si="18"/>
        <v>2</v>
      </c>
      <c r="C399">
        <f t="shared" si="19"/>
        <v>2</v>
      </c>
      <c r="D399">
        <f t="shared" si="20"/>
        <v>2011</v>
      </c>
      <c r="E399">
        <v>0</v>
      </c>
    </row>
    <row r="400" spans="1:5" x14ac:dyDescent="0.35">
      <c r="A400" s="1">
        <v>40577</v>
      </c>
      <c r="B400">
        <f t="shared" si="18"/>
        <v>3</v>
      </c>
      <c r="C400">
        <f t="shared" si="19"/>
        <v>2</v>
      </c>
      <c r="D400">
        <f t="shared" si="20"/>
        <v>2011</v>
      </c>
      <c r="E400">
        <v>0</v>
      </c>
    </row>
    <row r="401" spans="1:5" x14ac:dyDescent="0.35">
      <c r="A401" s="1">
        <v>40578</v>
      </c>
      <c r="B401">
        <f t="shared" si="18"/>
        <v>4</v>
      </c>
      <c r="C401">
        <f t="shared" si="19"/>
        <v>2</v>
      </c>
      <c r="D401">
        <f t="shared" si="20"/>
        <v>2011</v>
      </c>
      <c r="E401">
        <v>0</v>
      </c>
    </row>
    <row r="402" spans="1:5" x14ac:dyDescent="0.35">
      <c r="A402" s="1">
        <v>40579</v>
      </c>
      <c r="B402">
        <f t="shared" si="18"/>
        <v>5</v>
      </c>
      <c r="C402">
        <f t="shared" si="19"/>
        <v>2</v>
      </c>
      <c r="D402">
        <f t="shared" si="20"/>
        <v>2011</v>
      </c>
      <c r="E402">
        <v>0</v>
      </c>
    </row>
    <row r="403" spans="1:5" x14ac:dyDescent="0.35">
      <c r="A403" s="1">
        <v>40580</v>
      </c>
      <c r="B403">
        <f t="shared" si="18"/>
        <v>6</v>
      </c>
      <c r="C403">
        <f t="shared" si="19"/>
        <v>2</v>
      </c>
      <c r="D403">
        <f t="shared" si="20"/>
        <v>2011</v>
      </c>
      <c r="E403">
        <v>0</v>
      </c>
    </row>
    <row r="404" spans="1:5" x14ac:dyDescent="0.35">
      <c r="A404" s="1">
        <v>40581</v>
      </c>
      <c r="B404">
        <f t="shared" si="18"/>
        <v>7</v>
      </c>
      <c r="C404">
        <f t="shared" si="19"/>
        <v>2</v>
      </c>
      <c r="D404">
        <f t="shared" si="20"/>
        <v>2011</v>
      </c>
      <c r="E404">
        <v>0</v>
      </c>
    </row>
    <row r="405" spans="1:5" x14ac:dyDescent="0.35">
      <c r="A405" s="1">
        <v>40582</v>
      </c>
      <c r="B405">
        <f t="shared" si="18"/>
        <v>8</v>
      </c>
      <c r="C405">
        <f t="shared" si="19"/>
        <v>2</v>
      </c>
      <c r="D405">
        <f t="shared" si="20"/>
        <v>2011</v>
      </c>
      <c r="E405">
        <v>0</v>
      </c>
    </row>
    <row r="406" spans="1:5" x14ac:dyDescent="0.35">
      <c r="A406" s="1">
        <v>40583</v>
      </c>
      <c r="B406">
        <f t="shared" si="18"/>
        <v>9</v>
      </c>
      <c r="C406">
        <f t="shared" si="19"/>
        <v>2</v>
      </c>
      <c r="D406">
        <f t="shared" si="20"/>
        <v>2011</v>
      </c>
      <c r="E406">
        <v>0</v>
      </c>
    </row>
    <row r="407" spans="1:5" x14ac:dyDescent="0.35">
      <c r="A407" s="1">
        <v>40584</v>
      </c>
      <c r="B407">
        <f t="shared" si="18"/>
        <v>10</v>
      </c>
      <c r="C407">
        <f t="shared" si="19"/>
        <v>2</v>
      </c>
      <c r="D407">
        <f t="shared" si="20"/>
        <v>2011</v>
      </c>
      <c r="E407">
        <v>0</v>
      </c>
    </row>
    <row r="408" spans="1:5" x14ac:dyDescent="0.35">
      <c r="A408" s="1">
        <v>40585</v>
      </c>
      <c r="B408">
        <f t="shared" si="18"/>
        <v>11</v>
      </c>
      <c r="C408">
        <f t="shared" si="19"/>
        <v>2</v>
      </c>
      <c r="D408">
        <f t="shared" si="20"/>
        <v>2011</v>
      </c>
      <c r="E408">
        <v>0</v>
      </c>
    </row>
    <row r="409" spans="1:5" x14ac:dyDescent="0.35">
      <c r="A409" s="1">
        <v>40586</v>
      </c>
      <c r="B409">
        <f t="shared" si="18"/>
        <v>12</v>
      </c>
      <c r="C409">
        <f t="shared" si="19"/>
        <v>2</v>
      </c>
      <c r="D409">
        <f t="shared" si="20"/>
        <v>2011</v>
      </c>
      <c r="E409">
        <v>0</v>
      </c>
    </row>
    <row r="410" spans="1:5" x14ac:dyDescent="0.35">
      <c r="A410" s="1">
        <v>40587</v>
      </c>
      <c r="B410">
        <f t="shared" si="18"/>
        <v>13</v>
      </c>
      <c r="C410">
        <f t="shared" si="19"/>
        <v>2</v>
      </c>
      <c r="D410">
        <f t="shared" si="20"/>
        <v>2011</v>
      </c>
      <c r="E410">
        <v>0</v>
      </c>
    </row>
    <row r="411" spans="1:5" x14ac:dyDescent="0.35">
      <c r="A411" s="1">
        <v>40588</v>
      </c>
      <c r="B411">
        <f t="shared" si="18"/>
        <v>14</v>
      </c>
      <c r="C411">
        <f t="shared" si="19"/>
        <v>2</v>
      </c>
      <c r="D411">
        <f t="shared" si="20"/>
        <v>2011</v>
      </c>
      <c r="E411">
        <v>0</v>
      </c>
    </row>
    <row r="412" spans="1:5" x14ac:dyDescent="0.35">
      <c r="A412" s="1">
        <v>40589</v>
      </c>
      <c r="B412">
        <f t="shared" si="18"/>
        <v>15</v>
      </c>
      <c r="C412">
        <f t="shared" si="19"/>
        <v>2</v>
      </c>
      <c r="D412">
        <f t="shared" si="20"/>
        <v>2011</v>
      </c>
      <c r="E412">
        <v>1.1000000000000001</v>
      </c>
    </row>
    <row r="413" spans="1:5" x14ac:dyDescent="0.35">
      <c r="A413" s="1">
        <v>40590</v>
      </c>
      <c r="B413">
        <f t="shared" si="18"/>
        <v>16</v>
      </c>
      <c r="C413">
        <f t="shared" si="19"/>
        <v>2</v>
      </c>
      <c r="D413">
        <f t="shared" si="20"/>
        <v>2011</v>
      </c>
      <c r="E413">
        <v>0</v>
      </c>
    </row>
    <row r="414" spans="1:5" x14ac:dyDescent="0.35">
      <c r="A414" s="1">
        <v>40591</v>
      </c>
      <c r="B414">
        <f t="shared" si="18"/>
        <v>17</v>
      </c>
      <c r="C414">
        <f t="shared" si="19"/>
        <v>2</v>
      </c>
      <c r="D414">
        <f t="shared" si="20"/>
        <v>2011</v>
      </c>
      <c r="E414">
        <v>0</v>
      </c>
    </row>
    <row r="415" spans="1:5" x14ac:dyDescent="0.35">
      <c r="A415" s="1">
        <v>40592</v>
      </c>
      <c r="B415">
        <f t="shared" si="18"/>
        <v>18</v>
      </c>
      <c r="C415">
        <f t="shared" si="19"/>
        <v>2</v>
      </c>
      <c r="D415">
        <f t="shared" si="20"/>
        <v>2011</v>
      </c>
      <c r="E415">
        <v>0</v>
      </c>
    </row>
    <row r="416" spans="1:5" x14ac:dyDescent="0.35">
      <c r="A416" s="1">
        <v>40593</v>
      </c>
      <c r="B416">
        <f t="shared" si="18"/>
        <v>19</v>
      </c>
      <c r="C416">
        <f t="shared" si="19"/>
        <v>2</v>
      </c>
      <c r="D416">
        <f t="shared" si="20"/>
        <v>2011</v>
      </c>
      <c r="E416">
        <v>0</v>
      </c>
    </row>
    <row r="417" spans="1:5" x14ac:dyDescent="0.35">
      <c r="A417" s="1">
        <v>40594</v>
      </c>
      <c r="B417">
        <f t="shared" si="18"/>
        <v>20</v>
      </c>
      <c r="C417">
        <f t="shared" si="19"/>
        <v>2</v>
      </c>
      <c r="D417">
        <f t="shared" si="20"/>
        <v>2011</v>
      </c>
      <c r="E417">
        <v>9.3000000000000007</v>
      </c>
    </row>
    <row r="418" spans="1:5" x14ac:dyDescent="0.35">
      <c r="A418" s="1">
        <v>40595</v>
      </c>
      <c r="B418">
        <f t="shared" si="18"/>
        <v>21</v>
      </c>
      <c r="C418">
        <f t="shared" si="19"/>
        <v>2</v>
      </c>
      <c r="D418">
        <f t="shared" si="20"/>
        <v>2011</v>
      </c>
      <c r="E418">
        <v>8.6</v>
      </c>
    </row>
    <row r="419" spans="1:5" x14ac:dyDescent="0.35">
      <c r="A419" s="1">
        <v>40596</v>
      </c>
      <c r="B419">
        <f t="shared" si="18"/>
        <v>22</v>
      </c>
      <c r="C419">
        <f t="shared" si="19"/>
        <v>2</v>
      </c>
      <c r="D419">
        <f t="shared" si="20"/>
        <v>2011</v>
      </c>
      <c r="E419">
        <v>0.8</v>
      </c>
    </row>
    <row r="420" spans="1:5" x14ac:dyDescent="0.35">
      <c r="A420" s="1">
        <v>40597</v>
      </c>
      <c r="B420">
        <f t="shared" si="18"/>
        <v>23</v>
      </c>
      <c r="C420">
        <f t="shared" si="19"/>
        <v>2</v>
      </c>
      <c r="D420">
        <f t="shared" si="20"/>
        <v>2011</v>
      </c>
      <c r="E420">
        <v>0</v>
      </c>
    </row>
    <row r="421" spans="1:5" x14ac:dyDescent="0.35">
      <c r="A421" s="1">
        <v>40598</v>
      </c>
      <c r="B421">
        <f t="shared" si="18"/>
        <v>24</v>
      </c>
      <c r="C421">
        <f t="shared" si="19"/>
        <v>2</v>
      </c>
      <c r="D421">
        <f t="shared" si="20"/>
        <v>2011</v>
      </c>
      <c r="E421">
        <v>2.2999999999999998</v>
      </c>
    </row>
    <row r="422" spans="1:5" x14ac:dyDescent="0.35">
      <c r="A422" s="1">
        <v>40599</v>
      </c>
      <c r="B422">
        <f t="shared" si="18"/>
        <v>25</v>
      </c>
      <c r="C422">
        <f t="shared" si="19"/>
        <v>2</v>
      </c>
      <c r="D422">
        <f t="shared" si="20"/>
        <v>2011</v>
      </c>
      <c r="E422">
        <v>0.5</v>
      </c>
    </row>
    <row r="423" spans="1:5" x14ac:dyDescent="0.35">
      <c r="A423" s="1">
        <v>40600</v>
      </c>
      <c r="B423">
        <f t="shared" si="18"/>
        <v>26</v>
      </c>
      <c r="C423">
        <f t="shared" si="19"/>
        <v>2</v>
      </c>
      <c r="D423">
        <f t="shared" si="20"/>
        <v>2011</v>
      </c>
      <c r="E423">
        <v>3.3</v>
      </c>
    </row>
    <row r="424" spans="1:5" x14ac:dyDescent="0.35">
      <c r="A424" s="1">
        <v>40601</v>
      </c>
      <c r="B424">
        <f t="shared" si="18"/>
        <v>27</v>
      </c>
      <c r="C424">
        <f t="shared" si="19"/>
        <v>2</v>
      </c>
      <c r="D424">
        <f t="shared" si="20"/>
        <v>2011</v>
      </c>
      <c r="E424">
        <v>7.2</v>
      </c>
    </row>
    <row r="425" spans="1:5" x14ac:dyDescent="0.35">
      <c r="A425" s="1">
        <v>40602</v>
      </c>
      <c r="B425">
        <f t="shared" si="18"/>
        <v>28</v>
      </c>
      <c r="C425">
        <f t="shared" si="19"/>
        <v>2</v>
      </c>
      <c r="D425">
        <f t="shared" si="20"/>
        <v>2011</v>
      </c>
      <c r="E425">
        <v>0</v>
      </c>
    </row>
    <row r="426" spans="1:5" x14ac:dyDescent="0.35">
      <c r="A426" s="1">
        <v>40603</v>
      </c>
      <c r="B426">
        <f t="shared" si="18"/>
        <v>1</v>
      </c>
      <c r="C426">
        <f t="shared" si="19"/>
        <v>3</v>
      </c>
      <c r="D426">
        <f t="shared" si="20"/>
        <v>2011</v>
      </c>
      <c r="E426">
        <v>0</v>
      </c>
    </row>
    <row r="427" spans="1:5" x14ac:dyDescent="0.35">
      <c r="A427" s="1">
        <v>40604</v>
      </c>
      <c r="B427">
        <f t="shared" si="18"/>
        <v>2</v>
      </c>
      <c r="C427">
        <f t="shared" si="19"/>
        <v>3</v>
      </c>
      <c r="D427">
        <f t="shared" si="20"/>
        <v>2011</v>
      </c>
      <c r="E427">
        <v>0</v>
      </c>
    </row>
    <row r="428" spans="1:5" x14ac:dyDescent="0.35">
      <c r="A428" s="1">
        <v>40605</v>
      </c>
      <c r="B428">
        <f t="shared" si="18"/>
        <v>3</v>
      </c>
      <c r="C428">
        <f t="shared" si="19"/>
        <v>3</v>
      </c>
      <c r="D428">
        <f t="shared" si="20"/>
        <v>2011</v>
      </c>
      <c r="E428">
        <v>0</v>
      </c>
    </row>
    <row r="429" spans="1:5" x14ac:dyDescent="0.35">
      <c r="A429" s="1">
        <v>40606</v>
      </c>
      <c r="B429">
        <f t="shared" si="18"/>
        <v>4</v>
      </c>
      <c r="C429">
        <f t="shared" si="19"/>
        <v>3</v>
      </c>
      <c r="D429">
        <f t="shared" si="20"/>
        <v>2011</v>
      </c>
      <c r="E429">
        <v>0</v>
      </c>
    </row>
    <row r="430" spans="1:5" x14ac:dyDescent="0.35">
      <c r="A430" s="1">
        <v>40607</v>
      </c>
      <c r="B430">
        <f t="shared" si="18"/>
        <v>5</v>
      </c>
      <c r="C430">
        <f t="shared" si="19"/>
        <v>3</v>
      </c>
      <c r="D430">
        <f t="shared" si="20"/>
        <v>2011</v>
      </c>
      <c r="E430">
        <v>0</v>
      </c>
    </row>
    <row r="431" spans="1:5" x14ac:dyDescent="0.35">
      <c r="A431" s="1">
        <v>40608</v>
      </c>
      <c r="B431">
        <f t="shared" si="18"/>
        <v>6</v>
      </c>
      <c r="C431">
        <f t="shared" si="19"/>
        <v>3</v>
      </c>
      <c r="D431">
        <f t="shared" si="20"/>
        <v>2011</v>
      </c>
      <c r="E431">
        <v>0</v>
      </c>
    </row>
    <row r="432" spans="1:5" x14ac:dyDescent="0.35">
      <c r="A432" s="1">
        <v>40609</v>
      </c>
      <c r="B432">
        <f t="shared" si="18"/>
        <v>7</v>
      </c>
      <c r="C432">
        <f t="shared" si="19"/>
        <v>3</v>
      </c>
      <c r="D432">
        <f t="shared" si="20"/>
        <v>2011</v>
      </c>
      <c r="E432">
        <v>0</v>
      </c>
    </row>
    <row r="433" spans="1:5" x14ac:dyDescent="0.35">
      <c r="A433" s="1">
        <v>40610</v>
      </c>
      <c r="B433">
        <f t="shared" si="18"/>
        <v>8</v>
      </c>
      <c r="C433">
        <f t="shared" si="19"/>
        <v>3</v>
      </c>
      <c r="D433">
        <f t="shared" si="20"/>
        <v>2011</v>
      </c>
      <c r="E433">
        <v>0</v>
      </c>
    </row>
    <row r="434" spans="1:5" x14ac:dyDescent="0.35">
      <c r="A434" s="1">
        <v>40611</v>
      </c>
      <c r="B434">
        <f t="shared" si="18"/>
        <v>9</v>
      </c>
      <c r="C434">
        <f t="shared" si="19"/>
        <v>3</v>
      </c>
      <c r="D434">
        <f t="shared" si="20"/>
        <v>2011</v>
      </c>
      <c r="E434">
        <v>0</v>
      </c>
    </row>
    <row r="435" spans="1:5" x14ac:dyDescent="0.35">
      <c r="A435" s="1">
        <v>40612</v>
      </c>
      <c r="B435">
        <f t="shared" si="18"/>
        <v>10</v>
      </c>
      <c r="C435">
        <f t="shared" si="19"/>
        <v>3</v>
      </c>
      <c r="D435">
        <f t="shared" si="20"/>
        <v>2011</v>
      </c>
      <c r="E435">
        <v>0</v>
      </c>
    </row>
    <row r="436" spans="1:5" x14ac:dyDescent="0.35">
      <c r="A436" s="1">
        <v>40613</v>
      </c>
      <c r="B436">
        <f t="shared" si="18"/>
        <v>11</v>
      </c>
      <c r="C436">
        <f t="shared" si="19"/>
        <v>3</v>
      </c>
      <c r="D436">
        <f t="shared" si="20"/>
        <v>2011</v>
      </c>
      <c r="E436">
        <v>0</v>
      </c>
    </row>
    <row r="437" spans="1:5" x14ac:dyDescent="0.35">
      <c r="A437" s="1">
        <v>40614</v>
      </c>
      <c r="B437">
        <f t="shared" si="18"/>
        <v>12</v>
      </c>
      <c r="C437">
        <f t="shared" si="19"/>
        <v>3</v>
      </c>
      <c r="D437">
        <f t="shared" si="20"/>
        <v>2011</v>
      </c>
      <c r="E437">
        <v>0</v>
      </c>
    </row>
    <row r="438" spans="1:5" x14ac:dyDescent="0.35">
      <c r="A438" s="1">
        <v>40615</v>
      </c>
      <c r="B438">
        <f t="shared" si="18"/>
        <v>13</v>
      </c>
      <c r="C438">
        <f t="shared" si="19"/>
        <v>3</v>
      </c>
      <c r="D438">
        <f t="shared" si="20"/>
        <v>2011</v>
      </c>
      <c r="E438">
        <v>0</v>
      </c>
    </row>
    <row r="439" spans="1:5" x14ac:dyDescent="0.35">
      <c r="A439" s="1">
        <v>40616</v>
      </c>
      <c r="B439">
        <f t="shared" si="18"/>
        <v>14</v>
      </c>
      <c r="C439">
        <f t="shared" si="19"/>
        <v>3</v>
      </c>
      <c r="D439">
        <f t="shared" si="20"/>
        <v>2011</v>
      </c>
      <c r="E439">
        <v>0</v>
      </c>
    </row>
    <row r="440" spans="1:5" x14ac:dyDescent="0.35">
      <c r="A440" s="1">
        <v>40617</v>
      </c>
      <c r="B440">
        <f t="shared" si="18"/>
        <v>15</v>
      </c>
      <c r="C440">
        <f t="shared" si="19"/>
        <v>3</v>
      </c>
      <c r="D440">
        <f t="shared" si="20"/>
        <v>2011</v>
      </c>
      <c r="E440">
        <v>0</v>
      </c>
    </row>
    <row r="441" spans="1:5" x14ac:dyDescent="0.35">
      <c r="A441" s="1">
        <v>40618</v>
      </c>
      <c r="B441">
        <f t="shared" si="18"/>
        <v>16</v>
      </c>
      <c r="C441">
        <f t="shared" si="19"/>
        <v>3</v>
      </c>
      <c r="D441">
        <f t="shared" si="20"/>
        <v>2011</v>
      </c>
      <c r="E441">
        <v>0.4</v>
      </c>
    </row>
    <row r="442" spans="1:5" x14ac:dyDescent="0.35">
      <c r="A442" s="1">
        <v>40619</v>
      </c>
      <c r="B442">
        <f t="shared" si="18"/>
        <v>17</v>
      </c>
      <c r="C442">
        <f t="shared" si="19"/>
        <v>3</v>
      </c>
      <c r="D442">
        <f t="shared" si="20"/>
        <v>2011</v>
      </c>
      <c r="E442">
        <v>51.8</v>
      </c>
    </row>
    <row r="443" spans="1:5" x14ac:dyDescent="0.35">
      <c r="A443" s="1">
        <v>40620</v>
      </c>
      <c r="B443">
        <f t="shared" si="18"/>
        <v>18</v>
      </c>
      <c r="C443">
        <f t="shared" si="19"/>
        <v>3</v>
      </c>
      <c r="D443">
        <f t="shared" si="20"/>
        <v>2011</v>
      </c>
      <c r="E443">
        <v>2.8</v>
      </c>
    </row>
    <row r="444" spans="1:5" x14ac:dyDescent="0.35">
      <c r="A444" s="1">
        <v>40621</v>
      </c>
      <c r="B444">
        <f t="shared" si="18"/>
        <v>19</v>
      </c>
      <c r="C444">
        <f t="shared" si="19"/>
        <v>3</v>
      </c>
      <c r="D444">
        <f t="shared" si="20"/>
        <v>2011</v>
      </c>
      <c r="E444">
        <v>1.8</v>
      </c>
    </row>
    <row r="445" spans="1:5" x14ac:dyDescent="0.35">
      <c r="A445" s="1">
        <v>40622</v>
      </c>
      <c r="B445">
        <f t="shared" si="18"/>
        <v>20</v>
      </c>
      <c r="C445">
        <f t="shared" si="19"/>
        <v>3</v>
      </c>
      <c r="D445">
        <f t="shared" si="20"/>
        <v>2011</v>
      </c>
      <c r="E445">
        <v>0</v>
      </c>
    </row>
    <row r="446" spans="1:5" x14ac:dyDescent="0.35">
      <c r="A446" s="1">
        <v>40623</v>
      </c>
      <c r="B446">
        <f t="shared" si="18"/>
        <v>21</v>
      </c>
      <c r="C446">
        <f t="shared" si="19"/>
        <v>3</v>
      </c>
      <c r="D446">
        <f t="shared" si="20"/>
        <v>2011</v>
      </c>
      <c r="E446">
        <v>0</v>
      </c>
    </row>
    <row r="447" spans="1:5" x14ac:dyDescent="0.35">
      <c r="A447" s="1">
        <v>40624</v>
      </c>
      <c r="B447">
        <f t="shared" si="18"/>
        <v>22</v>
      </c>
      <c r="C447">
        <f t="shared" si="19"/>
        <v>3</v>
      </c>
      <c r="D447">
        <f t="shared" si="20"/>
        <v>2011</v>
      </c>
      <c r="E447">
        <v>0</v>
      </c>
    </row>
    <row r="448" spans="1:5" x14ac:dyDescent="0.35">
      <c r="A448" s="1">
        <v>40625</v>
      </c>
      <c r="B448">
        <f t="shared" si="18"/>
        <v>23</v>
      </c>
      <c r="C448">
        <f t="shared" si="19"/>
        <v>3</v>
      </c>
      <c r="D448">
        <f t="shared" si="20"/>
        <v>2011</v>
      </c>
      <c r="E448">
        <v>0</v>
      </c>
    </row>
    <row r="449" spans="1:5" x14ac:dyDescent="0.35">
      <c r="A449" s="1">
        <v>40626</v>
      </c>
      <c r="B449">
        <f t="shared" si="18"/>
        <v>24</v>
      </c>
      <c r="C449">
        <f t="shared" si="19"/>
        <v>3</v>
      </c>
      <c r="D449">
        <f t="shared" si="20"/>
        <v>2011</v>
      </c>
      <c r="E449">
        <v>0</v>
      </c>
    </row>
    <row r="450" spans="1:5" x14ac:dyDescent="0.35">
      <c r="A450" s="1">
        <v>40627</v>
      </c>
      <c r="B450">
        <f t="shared" ref="B450:B513" si="21">DAY(A450)</f>
        <v>25</v>
      </c>
      <c r="C450">
        <f t="shared" ref="C450:C513" si="22">MONTH(A450)</f>
        <v>3</v>
      </c>
      <c r="D450">
        <f t="shared" ref="D450:D513" si="23">YEAR(A450)</f>
        <v>2011</v>
      </c>
      <c r="E450">
        <v>0</v>
      </c>
    </row>
    <row r="451" spans="1:5" x14ac:dyDescent="0.35">
      <c r="A451" s="1">
        <v>40628</v>
      </c>
      <c r="B451">
        <f t="shared" si="21"/>
        <v>26</v>
      </c>
      <c r="C451">
        <f t="shared" si="22"/>
        <v>3</v>
      </c>
      <c r="D451">
        <f t="shared" si="23"/>
        <v>2011</v>
      </c>
      <c r="E451">
        <v>1.5</v>
      </c>
    </row>
    <row r="452" spans="1:5" x14ac:dyDescent="0.35">
      <c r="A452" s="1">
        <v>40629</v>
      </c>
      <c r="B452">
        <f t="shared" si="21"/>
        <v>27</v>
      </c>
      <c r="C452">
        <f t="shared" si="22"/>
        <v>3</v>
      </c>
      <c r="D452">
        <f t="shared" si="23"/>
        <v>2011</v>
      </c>
      <c r="E452">
        <v>1</v>
      </c>
    </row>
    <row r="453" spans="1:5" x14ac:dyDescent="0.35">
      <c r="A453" s="1">
        <v>40630</v>
      </c>
      <c r="B453">
        <f t="shared" si="21"/>
        <v>28</v>
      </c>
      <c r="C453">
        <f t="shared" si="22"/>
        <v>3</v>
      </c>
      <c r="D453">
        <f t="shared" si="23"/>
        <v>2011</v>
      </c>
      <c r="E453">
        <v>0.3</v>
      </c>
    </row>
    <row r="454" spans="1:5" x14ac:dyDescent="0.35">
      <c r="A454" s="1">
        <v>40631</v>
      </c>
      <c r="B454">
        <f t="shared" si="21"/>
        <v>29</v>
      </c>
      <c r="C454">
        <f t="shared" si="22"/>
        <v>3</v>
      </c>
      <c r="D454">
        <f t="shared" si="23"/>
        <v>2011</v>
      </c>
      <c r="E454">
        <v>0</v>
      </c>
    </row>
    <row r="455" spans="1:5" x14ac:dyDescent="0.35">
      <c r="A455" s="1">
        <v>40632</v>
      </c>
      <c r="B455">
        <f t="shared" si="21"/>
        <v>30</v>
      </c>
      <c r="C455">
        <f t="shared" si="22"/>
        <v>3</v>
      </c>
      <c r="D455">
        <f t="shared" si="23"/>
        <v>2011</v>
      </c>
      <c r="E455">
        <v>0</v>
      </c>
    </row>
    <row r="456" spans="1:5" x14ac:dyDescent="0.35">
      <c r="A456" s="1">
        <v>40633</v>
      </c>
      <c r="B456">
        <f t="shared" si="21"/>
        <v>31</v>
      </c>
      <c r="C456">
        <f t="shared" si="22"/>
        <v>3</v>
      </c>
      <c r="D456">
        <f t="shared" si="23"/>
        <v>2011</v>
      </c>
      <c r="E456">
        <v>2.6</v>
      </c>
    </row>
    <row r="457" spans="1:5" x14ac:dyDescent="0.35">
      <c r="A457" s="1">
        <v>40634</v>
      </c>
      <c r="B457">
        <f t="shared" si="21"/>
        <v>1</v>
      </c>
      <c r="C457">
        <f t="shared" si="22"/>
        <v>4</v>
      </c>
      <c r="D457">
        <f t="shared" si="23"/>
        <v>2011</v>
      </c>
      <c r="E457">
        <v>0</v>
      </c>
    </row>
    <row r="458" spans="1:5" x14ac:dyDescent="0.35">
      <c r="A458" s="1">
        <v>40635</v>
      </c>
      <c r="B458">
        <f t="shared" si="21"/>
        <v>2</v>
      </c>
      <c r="C458">
        <f t="shared" si="22"/>
        <v>4</v>
      </c>
      <c r="D458">
        <f t="shared" si="23"/>
        <v>2011</v>
      </c>
      <c r="E458">
        <v>0</v>
      </c>
    </row>
    <row r="459" spans="1:5" x14ac:dyDescent="0.35">
      <c r="A459" s="1">
        <v>40636</v>
      </c>
      <c r="B459">
        <f t="shared" si="21"/>
        <v>3</v>
      </c>
      <c r="C459">
        <f t="shared" si="22"/>
        <v>4</v>
      </c>
      <c r="D459">
        <f t="shared" si="23"/>
        <v>2011</v>
      </c>
      <c r="E459">
        <v>3.4</v>
      </c>
    </row>
    <row r="460" spans="1:5" x14ac:dyDescent="0.35">
      <c r="A460" s="1">
        <v>40637</v>
      </c>
      <c r="B460">
        <f t="shared" si="21"/>
        <v>4</v>
      </c>
      <c r="C460">
        <f t="shared" si="22"/>
        <v>4</v>
      </c>
      <c r="D460">
        <f t="shared" si="23"/>
        <v>2011</v>
      </c>
      <c r="E460">
        <v>21.9</v>
      </c>
    </row>
    <row r="461" spans="1:5" x14ac:dyDescent="0.35">
      <c r="A461" s="1">
        <v>40638</v>
      </c>
      <c r="B461">
        <f t="shared" si="21"/>
        <v>5</v>
      </c>
      <c r="C461">
        <f t="shared" si="22"/>
        <v>4</v>
      </c>
      <c r="D461">
        <f t="shared" si="23"/>
        <v>2011</v>
      </c>
      <c r="E461">
        <v>0</v>
      </c>
    </row>
    <row r="462" spans="1:5" x14ac:dyDescent="0.35">
      <c r="A462" s="1">
        <v>40639</v>
      </c>
      <c r="B462">
        <f t="shared" si="21"/>
        <v>6</v>
      </c>
      <c r="C462">
        <f t="shared" si="22"/>
        <v>4</v>
      </c>
      <c r="D462">
        <f t="shared" si="23"/>
        <v>2011</v>
      </c>
      <c r="E462">
        <v>0</v>
      </c>
    </row>
    <row r="463" spans="1:5" x14ac:dyDescent="0.35">
      <c r="A463" s="1">
        <v>40640</v>
      </c>
      <c r="B463">
        <f t="shared" si="21"/>
        <v>7</v>
      </c>
      <c r="C463">
        <f t="shared" si="22"/>
        <v>4</v>
      </c>
      <c r="D463">
        <f t="shared" si="23"/>
        <v>2011</v>
      </c>
      <c r="E463">
        <v>0</v>
      </c>
    </row>
    <row r="464" spans="1:5" x14ac:dyDescent="0.35">
      <c r="A464" s="1">
        <v>40641</v>
      </c>
      <c r="B464">
        <f t="shared" si="21"/>
        <v>8</v>
      </c>
      <c r="C464">
        <f t="shared" si="22"/>
        <v>4</v>
      </c>
      <c r="D464">
        <f t="shared" si="23"/>
        <v>2011</v>
      </c>
      <c r="E464">
        <v>0</v>
      </c>
    </row>
    <row r="465" spans="1:5" x14ac:dyDescent="0.35">
      <c r="A465" s="1">
        <v>40642</v>
      </c>
      <c r="B465">
        <f t="shared" si="21"/>
        <v>9</v>
      </c>
      <c r="C465">
        <f t="shared" si="22"/>
        <v>4</v>
      </c>
      <c r="D465">
        <f t="shared" si="23"/>
        <v>2011</v>
      </c>
      <c r="E465">
        <v>0</v>
      </c>
    </row>
    <row r="466" spans="1:5" x14ac:dyDescent="0.35">
      <c r="A466" s="1">
        <v>40643</v>
      </c>
      <c r="B466">
        <f t="shared" si="21"/>
        <v>10</v>
      </c>
      <c r="C466">
        <f t="shared" si="22"/>
        <v>4</v>
      </c>
      <c r="D466">
        <f t="shared" si="23"/>
        <v>2011</v>
      </c>
      <c r="E466">
        <v>0</v>
      </c>
    </row>
    <row r="467" spans="1:5" x14ac:dyDescent="0.35">
      <c r="A467" s="1">
        <v>40644</v>
      </c>
      <c r="B467">
        <f t="shared" si="21"/>
        <v>11</v>
      </c>
      <c r="C467">
        <f t="shared" si="22"/>
        <v>4</v>
      </c>
      <c r="D467">
        <f t="shared" si="23"/>
        <v>2011</v>
      </c>
      <c r="E467">
        <v>0</v>
      </c>
    </row>
    <row r="468" spans="1:5" x14ac:dyDescent="0.35">
      <c r="A468" s="1">
        <v>40645</v>
      </c>
      <c r="B468">
        <f t="shared" si="21"/>
        <v>12</v>
      </c>
      <c r="C468">
        <f t="shared" si="22"/>
        <v>4</v>
      </c>
      <c r="D468">
        <f t="shared" si="23"/>
        <v>2011</v>
      </c>
      <c r="E468">
        <v>12.4</v>
      </c>
    </row>
    <row r="469" spans="1:5" x14ac:dyDescent="0.35">
      <c r="A469" s="1">
        <v>40646</v>
      </c>
      <c r="B469">
        <f t="shared" si="21"/>
        <v>13</v>
      </c>
      <c r="C469">
        <f t="shared" si="22"/>
        <v>4</v>
      </c>
      <c r="D469">
        <f t="shared" si="23"/>
        <v>2011</v>
      </c>
      <c r="E469">
        <v>0.2</v>
      </c>
    </row>
    <row r="470" spans="1:5" x14ac:dyDescent="0.35">
      <c r="A470" s="1">
        <v>40647</v>
      </c>
      <c r="B470">
        <f t="shared" si="21"/>
        <v>14</v>
      </c>
      <c r="C470">
        <f t="shared" si="22"/>
        <v>4</v>
      </c>
      <c r="D470">
        <f t="shared" si="23"/>
        <v>2011</v>
      </c>
      <c r="E470">
        <v>0</v>
      </c>
    </row>
    <row r="471" spans="1:5" x14ac:dyDescent="0.35">
      <c r="A471" s="1">
        <v>40648</v>
      </c>
      <c r="B471">
        <f t="shared" si="21"/>
        <v>15</v>
      </c>
      <c r="C471">
        <f t="shared" si="22"/>
        <v>4</v>
      </c>
      <c r="D471">
        <f t="shared" si="23"/>
        <v>2011</v>
      </c>
      <c r="E471">
        <v>0</v>
      </c>
    </row>
    <row r="472" spans="1:5" x14ac:dyDescent="0.35">
      <c r="A472" s="1">
        <v>40649</v>
      </c>
      <c r="B472">
        <f t="shared" si="21"/>
        <v>16</v>
      </c>
      <c r="C472">
        <f t="shared" si="22"/>
        <v>4</v>
      </c>
      <c r="D472">
        <f t="shared" si="23"/>
        <v>2011</v>
      </c>
      <c r="E472">
        <v>0</v>
      </c>
    </row>
    <row r="473" spans="1:5" x14ac:dyDescent="0.35">
      <c r="A473" s="1">
        <v>40650</v>
      </c>
      <c r="B473">
        <f t="shared" si="21"/>
        <v>17</v>
      </c>
      <c r="C473">
        <f t="shared" si="22"/>
        <v>4</v>
      </c>
      <c r="D473">
        <f t="shared" si="23"/>
        <v>2011</v>
      </c>
      <c r="E473">
        <v>0</v>
      </c>
    </row>
    <row r="474" spans="1:5" x14ac:dyDescent="0.35">
      <c r="A474" s="1">
        <v>40651</v>
      </c>
      <c r="B474">
        <f t="shared" si="21"/>
        <v>18</v>
      </c>
      <c r="C474">
        <f t="shared" si="22"/>
        <v>4</v>
      </c>
      <c r="D474">
        <f t="shared" si="23"/>
        <v>2011</v>
      </c>
      <c r="E474">
        <v>0</v>
      </c>
    </row>
    <row r="475" spans="1:5" x14ac:dyDescent="0.35">
      <c r="A475" s="1">
        <v>40652</v>
      </c>
      <c r="B475">
        <f t="shared" si="21"/>
        <v>19</v>
      </c>
      <c r="C475">
        <f t="shared" si="22"/>
        <v>4</v>
      </c>
      <c r="D475">
        <f t="shared" si="23"/>
        <v>2011</v>
      </c>
      <c r="E475">
        <v>0</v>
      </c>
    </row>
    <row r="476" spans="1:5" x14ac:dyDescent="0.35">
      <c r="A476" s="1">
        <v>40653</v>
      </c>
      <c r="B476">
        <f t="shared" si="21"/>
        <v>20</v>
      </c>
      <c r="C476">
        <f t="shared" si="22"/>
        <v>4</v>
      </c>
      <c r="D476">
        <f t="shared" si="23"/>
        <v>2011</v>
      </c>
      <c r="E476">
        <v>0</v>
      </c>
    </row>
    <row r="477" spans="1:5" x14ac:dyDescent="0.35">
      <c r="A477" s="1">
        <v>40654</v>
      </c>
      <c r="B477">
        <f t="shared" si="21"/>
        <v>21</v>
      </c>
      <c r="C477">
        <f t="shared" si="22"/>
        <v>4</v>
      </c>
      <c r="D477">
        <f t="shared" si="23"/>
        <v>2011</v>
      </c>
      <c r="E477">
        <v>0</v>
      </c>
    </row>
    <row r="478" spans="1:5" x14ac:dyDescent="0.35">
      <c r="A478" s="1">
        <v>40655</v>
      </c>
      <c r="B478">
        <f t="shared" si="21"/>
        <v>22</v>
      </c>
      <c r="C478">
        <f t="shared" si="22"/>
        <v>4</v>
      </c>
      <c r="D478">
        <f t="shared" si="23"/>
        <v>2011</v>
      </c>
      <c r="E478">
        <v>0</v>
      </c>
    </row>
    <row r="479" spans="1:5" x14ac:dyDescent="0.35">
      <c r="A479" s="1">
        <v>40656</v>
      </c>
      <c r="B479">
        <f t="shared" si="21"/>
        <v>23</v>
      </c>
      <c r="C479">
        <f t="shared" si="22"/>
        <v>4</v>
      </c>
      <c r="D479">
        <f t="shared" si="23"/>
        <v>2011</v>
      </c>
      <c r="E479">
        <v>7.7</v>
      </c>
    </row>
    <row r="480" spans="1:5" x14ac:dyDescent="0.35">
      <c r="A480" s="1">
        <v>40657</v>
      </c>
      <c r="B480">
        <f t="shared" si="21"/>
        <v>24</v>
      </c>
      <c r="C480">
        <f t="shared" si="22"/>
        <v>4</v>
      </c>
      <c r="D480">
        <f t="shared" si="23"/>
        <v>2011</v>
      </c>
      <c r="E480">
        <v>1.8</v>
      </c>
    </row>
    <row r="481" spans="1:5" x14ac:dyDescent="0.35">
      <c r="A481" s="1">
        <v>40658</v>
      </c>
      <c r="B481">
        <f t="shared" si="21"/>
        <v>25</v>
      </c>
      <c r="C481">
        <f t="shared" si="22"/>
        <v>4</v>
      </c>
      <c r="D481">
        <f t="shared" si="23"/>
        <v>2011</v>
      </c>
      <c r="E481">
        <v>0</v>
      </c>
    </row>
    <row r="482" spans="1:5" x14ac:dyDescent="0.35">
      <c r="A482" s="1">
        <v>40659</v>
      </c>
      <c r="B482">
        <f t="shared" si="21"/>
        <v>26</v>
      </c>
      <c r="C482">
        <f t="shared" si="22"/>
        <v>4</v>
      </c>
      <c r="D482">
        <f t="shared" si="23"/>
        <v>2011</v>
      </c>
      <c r="E482">
        <v>2.2999999999999998</v>
      </c>
    </row>
    <row r="483" spans="1:5" x14ac:dyDescent="0.35">
      <c r="A483" s="1">
        <v>40660</v>
      </c>
      <c r="B483">
        <f t="shared" si="21"/>
        <v>27</v>
      </c>
      <c r="C483">
        <f t="shared" si="22"/>
        <v>4</v>
      </c>
      <c r="D483">
        <f t="shared" si="23"/>
        <v>2011</v>
      </c>
      <c r="E483">
        <v>6.5</v>
      </c>
    </row>
    <row r="484" spans="1:5" x14ac:dyDescent="0.35">
      <c r="A484" s="1">
        <v>40661</v>
      </c>
      <c r="B484">
        <f t="shared" si="21"/>
        <v>28</v>
      </c>
      <c r="C484">
        <f t="shared" si="22"/>
        <v>4</v>
      </c>
      <c r="D484">
        <f t="shared" si="23"/>
        <v>2011</v>
      </c>
      <c r="E484">
        <v>5.2</v>
      </c>
    </row>
    <row r="485" spans="1:5" x14ac:dyDescent="0.35">
      <c r="A485" s="1">
        <v>40662</v>
      </c>
      <c r="B485">
        <f t="shared" si="21"/>
        <v>29</v>
      </c>
      <c r="C485">
        <f t="shared" si="22"/>
        <v>4</v>
      </c>
      <c r="D485">
        <f t="shared" si="23"/>
        <v>2011</v>
      </c>
      <c r="E485">
        <v>3.4</v>
      </c>
    </row>
    <row r="486" spans="1:5" x14ac:dyDescent="0.35">
      <c r="A486" s="1">
        <v>40663</v>
      </c>
      <c r="B486">
        <f t="shared" si="21"/>
        <v>30</v>
      </c>
      <c r="C486">
        <f t="shared" si="22"/>
        <v>4</v>
      </c>
      <c r="D486">
        <f t="shared" si="23"/>
        <v>2011</v>
      </c>
      <c r="E486">
        <v>5</v>
      </c>
    </row>
    <row r="487" spans="1:5" x14ac:dyDescent="0.35">
      <c r="A487" s="1">
        <v>40664</v>
      </c>
      <c r="B487">
        <f t="shared" si="21"/>
        <v>1</v>
      </c>
      <c r="C487">
        <f t="shared" si="22"/>
        <v>5</v>
      </c>
      <c r="D487">
        <f t="shared" si="23"/>
        <v>2011</v>
      </c>
      <c r="E487">
        <v>4.5999999999999996</v>
      </c>
    </row>
    <row r="488" spans="1:5" x14ac:dyDescent="0.35">
      <c r="A488" s="1">
        <v>40665</v>
      </c>
      <c r="B488">
        <f t="shared" si="21"/>
        <v>2</v>
      </c>
      <c r="C488">
        <f t="shared" si="22"/>
        <v>5</v>
      </c>
      <c r="D488">
        <f t="shared" si="23"/>
        <v>2011</v>
      </c>
      <c r="E488">
        <v>6.9</v>
      </c>
    </row>
    <row r="489" spans="1:5" x14ac:dyDescent="0.35">
      <c r="A489" s="1">
        <v>40666</v>
      </c>
      <c r="B489">
        <f t="shared" si="21"/>
        <v>3</v>
      </c>
      <c r="C489">
        <f t="shared" si="22"/>
        <v>5</v>
      </c>
      <c r="D489">
        <f t="shared" si="23"/>
        <v>2011</v>
      </c>
      <c r="E489">
        <v>2.7</v>
      </c>
    </row>
    <row r="490" spans="1:5" x14ac:dyDescent="0.35">
      <c r="A490" s="1">
        <v>40667</v>
      </c>
      <c r="B490">
        <f t="shared" si="21"/>
        <v>4</v>
      </c>
      <c r="C490">
        <f t="shared" si="22"/>
        <v>5</v>
      </c>
      <c r="D490">
        <f t="shared" si="23"/>
        <v>2011</v>
      </c>
      <c r="E490">
        <v>0</v>
      </c>
    </row>
    <row r="491" spans="1:5" x14ac:dyDescent="0.35">
      <c r="A491" s="1">
        <v>40668</v>
      </c>
      <c r="B491">
        <f t="shared" si="21"/>
        <v>5</v>
      </c>
      <c r="C491">
        <f t="shared" si="22"/>
        <v>5</v>
      </c>
      <c r="D491">
        <f t="shared" si="23"/>
        <v>2011</v>
      </c>
      <c r="E491">
        <v>0</v>
      </c>
    </row>
    <row r="492" spans="1:5" x14ac:dyDescent="0.35">
      <c r="A492" s="1">
        <v>40669</v>
      </c>
      <c r="B492">
        <f t="shared" si="21"/>
        <v>6</v>
      </c>
      <c r="C492">
        <f t="shared" si="22"/>
        <v>5</v>
      </c>
      <c r="D492">
        <f t="shared" si="23"/>
        <v>2011</v>
      </c>
      <c r="E492">
        <v>0</v>
      </c>
    </row>
    <row r="493" spans="1:5" x14ac:dyDescent="0.35">
      <c r="A493" s="1">
        <v>40670</v>
      </c>
      <c r="B493">
        <f t="shared" si="21"/>
        <v>7</v>
      </c>
      <c r="C493">
        <f t="shared" si="22"/>
        <v>5</v>
      </c>
      <c r="D493">
        <f t="shared" si="23"/>
        <v>2011</v>
      </c>
      <c r="E493">
        <v>0</v>
      </c>
    </row>
    <row r="494" spans="1:5" x14ac:dyDescent="0.35">
      <c r="A494" s="1">
        <v>40671</v>
      </c>
      <c r="B494">
        <f t="shared" si="21"/>
        <v>8</v>
      </c>
      <c r="C494">
        <f t="shared" si="22"/>
        <v>5</v>
      </c>
      <c r="D494">
        <f t="shared" si="23"/>
        <v>2011</v>
      </c>
      <c r="E494">
        <v>0</v>
      </c>
    </row>
    <row r="495" spans="1:5" x14ac:dyDescent="0.35">
      <c r="A495" s="1">
        <v>40672</v>
      </c>
      <c r="B495">
        <f t="shared" si="21"/>
        <v>9</v>
      </c>
      <c r="C495">
        <f t="shared" si="22"/>
        <v>5</v>
      </c>
      <c r="D495">
        <f t="shared" si="23"/>
        <v>2011</v>
      </c>
      <c r="E495">
        <v>0</v>
      </c>
    </row>
    <row r="496" spans="1:5" x14ac:dyDescent="0.35">
      <c r="A496" s="1">
        <v>40673</v>
      </c>
      <c r="B496">
        <f t="shared" si="21"/>
        <v>10</v>
      </c>
      <c r="C496">
        <f t="shared" si="22"/>
        <v>5</v>
      </c>
      <c r="D496">
        <f t="shared" si="23"/>
        <v>2011</v>
      </c>
      <c r="E496">
        <v>0</v>
      </c>
    </row>
    <row r="497" spans="1:5" x14ac:dyDescent="0.35">
      <c r="A497" s="1">
        <v>40674</v>
      </c>
      <c r="B497">
        <f t="shared" si="21"/>
        <v>11</v>
      </c>
      <c r="C497">
        <f t="shared" si="22"/>
        <v>5</v>
      </c>
      <c r="D497">
        <f t="shared" si="23"/>
        <v>2011</v>
      </c>
      <c r="E497">
        <v>0</v>
      </c>
    </row>
    <row r="498" spans="1:5" x14ac:dyDescent="0.35">
      <c r="A498" s="1">
        <v>40675</v>
      </c>
      <c r="B498">
        <f t="shared" si="21"/>
        <v>12</v>
      </c>
      <c r="C498">
        <f t="shared" si="22"/>
        <v>5</v>
      </c>
      <c r="D498">
        <f t="shared" si="23"/>
        <v>2011</v>
      </c>
      <c r="E498">
        <v>10</v>
      </c>
    </row>
    <row r="499" spans="1:5" x14ac:dyDescent="0.35">
      <c r="A499" s="1">
        <v>40676</v>
      </c>
      <c r="B499">
        <f t="shared" si="21"/>
        <v>13</v>
      </c>
      <c r="C499">
        <f t="shared" si="22"/>
        <v>5</v>
      </c>
      <c r="D499">
        <f t="shared" si="23"/>
        <v>2011</v>
      </c>
      <c r="E499">
        <v>7.9</v>
      </c>
    </row>
    <row r="500" spans="1:5" x14ac:dyDescent="0.35">
      <c r="A500" s="1">
        <v>40677</v>
      </c>
      <c r="B500">
        <f t="shared" si="21"/>
        <v>14</v>
      </c>
      <c r="C500">
        <f t="shared" si="22"/>
        <v>5</v>
      </c>
      <c r="D500">
        <f t="shared" si="23"/>
        <v>2011</v>
      </c>
      <c r="E500">
        <v>38.4</v>
      </c>
    </row>
    <row r="501" spans="1:5" x14ac:dyDescent="0.35">
      <c r="A501" s="1">
        <v>40678</v>
      </c>
      <c r="B501">
        <f t="shared" si="21"/>
        <v>15</v>
      </c>
      <c r="C501">
        <f t="shared" si="22"/>
        <v>5</v>
      </c>
      <c r="D501">
        <f t="shared" si="23"/>
        <v>2011</v>
      </c>
      <c r="E501">
        <v>9.1</v>
      </c>
    </row>
    <row r="502" spans="1:5" x14ac:dyDescent="0.35">
      <c r="A502" s="1">
        <v>40679</v>
      </c>
      <c r="B502">
        <f t="shared" si="21"/>
        <v>16</v>
      </c>
      <c r="C502">
        <f t="shared" si="22"/>
        <v>5</v>
      </c>
      <c r="D502">
        <f t="shared" si="23"/>
        <v>2011</v>
      </c>
      <c r="E502">
        <v>0.1</v>
      </c>
    </row>
    <row r="503" spans="1:5" x14ac:dyDescent="0.35">
      <c r="A503" s="1">
        <v>40680</v>
      </c>
      <c r="B503">
        <f t="shared" si="21"/>
        <v>17</v>
      </c>
      <c r="C503">
        <f t="shared" si="22"/>
        <v>5</v>
      </c>
      <c r="D503">
        <f t="shared" si="23"/>
        <v>2011</v>
      </c>
      <c r="E503">
        <v>0</v>
      </c>
    </row>
    <row r="504" spans="1:5" x14ac:dyDescent="0.35">
      <c r="A504" s="1">
        <v>40681</v>
      </c>
      <c r="B504">
        <f t="shared" si="21"/>
        <v>18</v>
      </c>
      <c r="C504">
        <f t="shared" si="22"/>
        <v>5</v>
      </c>
      <c r="D504">
        <f t="shared" si="23"/>
        <v>2011</v>
      </c>
      <c r="E504">
        <v>0</v>
      </c>
    </row>
    <row r="505" spans="1:5" x14ac:dyDescent="0.35">
      <c r="A505" s="1">
        <v>40682</v>
      </c>
      <c r="B505">
        <f t="shared" si="21"/>
        <v>19</v>
      </c>
      <c r="C505">
        <f t="shared" si="22"/>
        <v>5</v>
      </c>
      <c r="D505">
        <f t="shared" si="23"/>
        <v>2011</v>
      </c>
      <c r="E505">
        <v>6.6</v>
      </c>
    </row>
    <row r="506" spans="1:5" x14ac:dyDescent="0.35">
      <c r="A506" s="1">
        <v>40683</v>
      </c>
      <c r="B506">
        <f t="shared" si="21"/>
        <v>20</v>
      </c>
      <c r="C506">
        <f t="shared" si="22"/>
        <v>5</v>
      </c>
      <c r="D506">
        <f t="shared" si="23"/>
        <v>2011</v>
      </c>
      <c r="E506">
        <v>0.4</v>
      </c>
    </row>
    <row r="507" spans="1:5" x14ac:dyDescent="0.35">
      <c r="A507" s="1">
        <v>40684</v>
      </c>
      <c r="B507">
        <f t="shared" si="21"/>
        <v>21</v>
      </c>
      <c r="C507">
        <f t="shared" si="22"/>
        <v>5</v>
      </c>
      <c r="D507">
        <f t="shared" si="23"/>
        <v>2011</v>
      </c>
      <c r="E507">
        <v>0.2</v>
      </c>
    </row>
    <row r="508" spans="1:5" x14ac:dyDescent="0.35">
      <c r="A508" s="1">
        <v>40685</v>
      </c>
      <c r="B508">
        <f t="shared" si="21"/>
        <v>22</v>
      </c>
      <c r="C508">
        <f t="shared" si="22"/>
        <v>5</v>
      </c>
      <c r="D508">
        <f t="shared" si="23"/>
        <v>2011</v>
      </c>
      <c r="E508">
        <v>5.0999999999999996</v>
      </c>
    </row>
    <row r="509" spans="1:5" x14ac:dyDescent="0.35">
      <c r="A509" s="1">
        <v>40686</v>
      </c>
      <c r="B509">
        <f t="shared" si="21"/>
        <v>23</v>
      </c>
      <c r="C509">
        <f t="shared" si="22"/>
        <v>5</v>
      </c>
      <c r="D509">
        <f t="shared" si="23"/>
        <v>2011</v>
      </c>
      <c r="E509">
        <v>0</v>
      </c>
    </row>
    <row r="510" spans="1:5" x14ac:dyDescent="0.35">
      <c r="A510" s="1">
        <v>40687</v>
      </c>
      <c r="B510">
        <f t="shared" si="21"/>
        <v>24</v>
      </c>
      <c r="C510">
        <f t="shared" si="22"/>
        <v>5</v>
      </c>
      <c r="D510">
        <f t="shared" si="23"/>
        <v>2011</v>
      </c>
      <c r="E510">
        <v>0</v>
      </c>
    </row>
    <row r="511" spans="1:5" x14ac:dyDescent="0.35">
      <c r="A511" s="1">
        <v>40688</v>
      </c>
      <c r="B511">
        <f t="shared" si="21"/>
        <v>25</v>
      </c>
      <c r="C511">
        <f t="shared" si="22"/>
        <v>5</v>
      </c>
      <c r="D511">
        <f t="shared" si="23"/>
        <v>2011</v>
      </c>
      <c r="E511">
        <v>0</v>
      </c>
    </row>
    <row r="512" spans="1:5" x14ac:dyDescent="0.35">
      <c r="A512" s="1">
        <v>40689</v>
      </c>
      <c r="B512">
        <f t="shared" si="21"/>
        <v>26</v>
      </c>
      <c r="C512">
        <f t="shared" si="22"/>
        <v>5</v>
      </c>
      <c r="D512">
        <f t="shared" si="23"/>
        <v>2011</v>
      </c>
      <c r="E512">
        <v>8.6999999999999993</v>
      </c>
    </row>
    <row r="513" spans="1:5" x14ac:dyDescent="0.35">
      <c r="A513" s="1">
        <v>40690</v>
      </c>
      <c r="B513">
        <f t="shared" si="21"/>
        <v>27</v>
      </c>
      <c r="C513">
        <f t="shared" si="22"/>
        <v>5</v>
      </c>
      <c r="D513">
        <f t="shared" si="23"/>
        <v>2011</v>
      </c>
      <c r="E513">
        <v>24.9</v>
      </c>
    </row>
    <row r="514" spans="1:5" x14ac:dyDescent="0.35">
      <c r="A514" s="1">
        <v>40691</v>
      </c>
      <c r="B514">
        <f t="shared" ref="B514:B577" si="24">DAY(A514)</f>
        <v>28</v>
      </c>
      <c r="C514">
        <f t="shared" ref="C514:C577" si="25">MONTH(A514)</f>
        <v>5</v>
      </c>
      <c r="D514">
        <f t="shared" ref="D514:D577" si="26">YEAR(A514)</f>
        <v>2011</v>
      </c>
      <c r="E514">
        <v>2.7</v>
      </c>
    </row>
    <row r="515" spans="1:5" x14ac:dyDescent="0.35">
      <c r="A515" s="1">
        <v>40692</v>
      </c>
      <c r="B515">
        <f t="shared" si="24"/>
        <v>29</v>
      </c>
      <c r="C515">
        <f t="shared" si="25"/>
        <v>5</v>
      </c>
      <c r="D515">
        <f t="shared" si="26"/>
        <v>2011</v>
      </c>
      <c r="E515">
        <v>0</v>
      </c>
    </row>
    <row r="516" spans="1:5" x14ac:dyDescent="0.35">
      <c r="A516" s="1">
        <v>40693</v>
      </c>
      <c r="B516">
        <f t="shared" si="24"/>
        <v>30</v>
      </c>
      <c r="C516">
        <f t="shared" si="25"/>
        <v>5</v>
      </c>
      <c r="D516">
        <f t="shared" si="26"/>
        <v>2011</v>
      </c>
      <c r="E516">
        <v>0</v>
      </c>
    </row>
    <row r="517" spans="1:5" x14ac:dyDescent="0.35">
      <c r="A517" s="1">
        <v>40694</v>
      </c>
      <c r="B517">
        <f t="shared" si="24"/>
        <v>31</v>
      </c>
      <c r="C517">
        <f t="shared" si="25"/>
        <v>5</v>
      </c>
      <c r="D517">
        <f t="shared" si="26"/>
        <v>2011</v>
      </c>
      <c r="E517">
        <v>36.700000000000003</v>
      </c>
    </row>
    <row r="518" spans="1:5" x14ac:dyDescent="0.35">
      <c r="A518" s="1">
        <v>40695</v>
      </c>
      <c r="B518">
        <f t="shared" si="24"/>
        <v>1</v>
      </c>
      <c r="C518">
        <f t="shared" si="25"/>
        <v>6</v>
      </c>
      <c r="D518">
        <f t="shared" si="26"/>
        <v>2011</v>
      </c>
      <c r="E518">
        <v>1.8</v>
      </c>
    </row>
    <row r="519" spans="1:5" x14ac:dyDescent="0.35">
      <c r="A519" s="1">
        <v>40696</v>
      </c>
      <c r="B519">
        <f t="shared" si="24"/>
        <v>2</v>
      </c>
      <c r="C519">
        <f t="shared" si="25"/>
        <v>6</v>
      </c>
      <c r="D519">
        <f t="shared" si="26"/>
        <v>2011</v>
      </c>
      <c r="E519">
        <v>0</v>
      </c>
    </row>
    <row r="520" spans="1:5" x14ac:dyDescent="0.35">
      <c r="A520" s="1">
        <v>40697</v>
      </c>
      <c r="B520">
        <f t="shared" si="24"/>
        <v>3</v>
      </c>
      <c r="C520">
        <f t="shared" si="25"/>
        <v>6</v>
      </c>
      <c r="D520">
        <f t="shared" si="26"/>
        <v>2011</v>
      </c>
      <c r="E520">
        <v>0.1</v>
      </c>
    </row>
    <row r="521" spans="1:5" x14ac:dyDescent="0.35">
      <c r="A521" s="1">
        <v>40698</v>
      </c>
      <c r="B521">
        <f t="shared" si="24"/>
        <v>4</v>
      </c>
      <c r="C521">
        <f t="shared" si="25"/>
        <v>6</v>
      </c>
      <c r="D521">
        <f t="shared" si="26"/>
        <v>2011</v>
      </c>
      <c r="E521">
        <v>19.100000000000001</v>
      </c>
    </row>
    <row r="522" spans="1:5" x14ac:dyDescent="0.35">
      <c r="A522" s="1">
        <v>40699</v>
      </c>
      <c r="B522">
        <f t="shared" si="24"/>
        <v>5</v>
      </c>
      <c r="C522">
        <f t="shared" si="25"/>
        <v>6</v>
      </c>
      <c r="D522">
        <f t="shared" si="26"/>
        <v>2011</v>
      </c>
      <c r="E522">
        <v>20.6</v>
      </c>
    </row>
    <row r="523" spans="1:5" x14ac:dyDescent="0.35">
      <c r="A523" s="1">
        <v>40700</v>
      </c>
      <c r="B523">
        <f t="shared" si="24"/>
        <v>6</v>
      </c>
      <c r="C523">
        <f t="shared" si="25"/>
        <v>6</v>
      </c>
      <c r="D523">
        <f t="shared" si="26"/>
        <v>2011</v>
      </c>
      <c r="E523">
        <v>40.6</v>
      </c>
    </row>
    <row r="524" spans="1:5" x14ac:dyDescent="0.35">
      <c r="A524" s="1">
        <v>40701</v>
      </c>
      <c r="B524">
        <f t="shared" si="24"/>
        <v>7</v>
      </c>
      <c r="C524">
        <f t="shared" si="25"/>
        <v>6</v>
      </c>
      <c r="D524">
        <f t="shared" si="26"/>
        <v>2011</v>
      </c>
      <c r="E524">
        <v>0.5</v>
      </c>
    </row>
    <row r="525" spans="1:5" x14ac:dyDescent="0.35">
      <c r="A525" s="1">
        <v>40702</v>
      </c>
      <c r="B525">
        <f t="shared" si="24"/>
        <v>8</v>
      </c>
      <c r="C525">
        <f t="shared" si="25"/>
        <v>6</v>
      </c>
      <c r="D525">
        <f t="shared" si="26"/>
        <v>2011</v>
      </c>
      <c r="E525">
        <v>17.100000000000001</v>
      </c>
    </row>
    <row r="526" spans="1:5" x14ac:dyDescent="0.35">
      <c r="A526" s="1">
        <v>40703</v>
      </c>
      <c r="B526">
        <f t="shared" si="24"/>
        <v>9</v>
      </c>
      <c r="C526">
        <f t="shared" si="25"/>
        <v>6</v>
      </c>
      <c r="D526">
        <f t="shared" si="26"/>
        <v>2011</v>
      </c>
      <c r="E526">
        <v>7.6</v>
      </c>
    </row>
    <row r="527" spans="1:5" x14ac:dyDescent="0.35">
      <c r="A527" s="1">
        <v>40704</v>
      </c>
      <c r="B527">
        <f t="shared" si="24"/>
        <v>10</v>
      </c>
      <c r="C527">
        <f t="shared" si="25"/>
        <v>6</v>
      </c>
      <c r="D527">
        <f t="shared" si="26"/>
        <v>2011</v>
      </c>
      <c r="E527">
        <v>2.7</v>
      </c>
    </row>
    <row r="528" spans="1:5" x14ac:dyDescent="0.35">
      <c r="A528" s="1">
        <v>40705</v>
      </c>
      <c r="B528">
        <f t="shared" si="24"/>
        <v>11</v>
      </c>
      <c r="C528">
        <f t="shared" si="25"/>
        <v>6</v>
      </c>
      <c r="D528">
        <f t="shared" si="26"/>
        <v>2011</v>
      </c>
      <c r="E528">
        <v>0.7</v>
      </c>
    </row>
    <row r="529" spans="1:5" x14ac:dyDescent="0.35">
      <c r="A529" s="1">
        <v>40706</v>
      </c>
      <c r="B529">
        <f t="shared" si="24"/>
        <v>12</v>
      </c>
      <c r="C529">
        <f t="shared" si="25"/>
        <v>6</v>
      </c>
      <c r="D529">
        <f t="shared" si="26"/>
        <v>2011</v>
      </c>
      <c r="E529">
        <v>0.1</v>
      </c>
    </row>
    <row r="530" spans="1:5" x14ac:dyDescent="0.35">
      <c r="A530" s="1">
        <v>40707</v>
      </c>
      <c r="B530">
        <f t="shared" si="24"/>
        <v>13</v>
      </c>
      <c r="C530">
        <f t="shared" si="25"/>
        <v>6</v>
      </c>
      <c r="D530">
        <f t="shared" si="26"/>
        <v>2011</v>
      </c>
      <c r="E530">
        <v>1.8</v>
      </c>
    </row>
    <row r="531" spans="1:5" x14ac:dyDescent="0.35">
      <c r="A531" s="1">
        <v>40708</v>
      </c>
      <c r="B531">
        <f t="shared" si="24"/>
        <v>14</v>
      </c>
      <c r="C531">
        <f t="shared" si="25"/>
        <v>6</v>
      </c>
      <c r="D531">
        <f t="shared" si="26"/>
        <v>2011</v>
      </c>
      <c r="E531">
        <v>0</v>
      </c>
    </row>
    <row r="532" spans="1:5" x14ac:dyDescent="0.35">
      <c r="A532" s="1">
        <v>40709</v>
      </c>
      <c r="B532">
        <f t="shared" si="24"/>
        <v>15</v>
      </c>
      <c r="C532">
        <f t="shared" si="25"/>
        <v>6</v>
      </c>
      <c r="D532">
        <f t="shared" si="26"/>
        <v>2011</v>
      </c>
      <c r="E532">
        <v>0</v>
      </c>
    </row>
    <row r="533" spans="1:5" x14ac:dyDescent="0.35">
      <c r="A533" s="1">
        <v>40710</v>
      </c>
      <c r="B533">
        <f t="shared" si="24"/>
        <v>16</v>
      </c>
      <c r="C533">
        <f t="shared" si="25"/>
        <v>6</v>
      </c>
      <c r="D533">
        <f t="shared" si="26"/>
        <v>2011</v>
      </c>
      <c r="E533">
        <v>23.5</v>
      </c>
    </row>
    <row r="534" spans="1:5" x14ac:dyDescent="0.35">
      <c r="A534" s="1">
        <v>40711</v>
      </c>
      <c r="B534">
        <f t="shared" si="24"/>
        <v>17</v>
      </c>
      <c r="C534">
        <f t="shared" si="25"/>
        <v>6</v>
      </c>
      <c r="D534">
        <f t="shared" si="26"/>
        <v>2011</v>
      </c>
      <c r="E534">
        <v>12.3</v>
      </c>
    </row>
    <row r="535" spans="1:5" x14ac:dyDescent="0.35">
      <c r="A535" s="1">
        <v>40712</v>
      </c>
      <c r="B535">
        <f t="shared" si="24"/>
        <v>18</v>
      </c>
      <c r="C535">
        <f t="shared" si="25"/>
        <v>6</v>
      </c>
      <c r="D535">
        <f t="shared" si="26"/>
        <v>2011</v>
      </c>
      <c r="E535">
        <v>31.1</v>
      </c>
    </row>
    <row r="536" spans="1:5" x14ac:dyDescent="0.35">
      <c r="A536" s="1">
        <v>40713</v>
      </c>
      <c r="B536">
        <f t="shared" si="24"/>
        <v>19</v>
      </c>
      <c r="C536">
        <f t="shared" si="25"/>
        <v>6</v>
      </c>
      <c r="D536">
        <f t="shared" si="26"/>
        <v>2011</v>
      </c>
      <c r="E536">
        <v>3.6</v>
      </c>
    </row>
    <row r="537" spans="1:5" x14ac:dyDescent="0.35">
      <c r="A537" s="1">
        <v>40714</v>
      </c>
      <c r="B537">
        <f t="shared" si="24"/>
        <v>20</v>
      </c>
      <c r="C537">
        <f t="shared" si="25"/>
        <v>6</v>
      </c>
      <c r="D537">
        <f t="shared" si="26"/>
        <v>2011</v>
      </c>
      <c r="E537">
        <v>0.2</v>
      </c>
    </row>
    <row r="538" spans="1:5" x14ac:dyDescent="0.35">
      <c r="A538" s="1">
        <v>40715</v>
      </c>
      <c r="B538">
        <f t="shared" si="24"/>
        <v>21</v>
      </c>
      <c r="C538">
        <f t="shared" si="25"/>
        <v>6</v>
      </c>
      <c r="D538">
        <f t="shared" si="26"/>
        <v>2011</v>
      </c>
      <c r="E538">
        <v>0</v>
      </c>
    </row>
    <row r="539" spans="1:5" x14ac:dyDescent="0.35">
      <c r="A539" s="1">
        <v>40716</v>
      </c>
      <c r="B539">
        <f t="shared" si="24"/>
        <v>22</v>
      </c>
      <c r="C539">
        <f t="shared" si="25"/>
        <v>6</v>
      </c>
      <c r="D539">
        <f t="shared" si="26"/>
        <v>2011</v>
      </c>
      <c r="E539">
        <v>16.100000000000001</v>
      </c>
    </row>
    <row r="540" spans="1:5" x14ac:dyDescent="0.35">
      <c r="A540" s="1">
        <v>40717</v>
      </c>
      <c r="B540">
        <f t="shared" si="24"/>
        <v>23</v>
      </c>
      <c r="C540">
        <f t="shared" si="25"/>
        <v>6</v>
      </c>
      <c r="D540">
        <f t="shared" si="26"/>
        <v>2011</v>
      </c>
      <c r="E540">
        <v>12.5</v>
      </c>
    </row>
    <row r="541" spans="1:5" x14ac:dyDescent="0.35">
      <c r="A541" s="1">
        <v>40718</v>
      </c>
      <c r="B541">
        <f t="shared" si="24"/>
        <v>24</v>
      </c>
      <c r="C541">
        <f t="shared" si="25"/>
        <v>6</v>
      </c>
      <c r="D541">
        <f t="shared" si="26"/>
        <v>2011</v>
      </c>
      <c r="E541">
        <v>0.1</v>
      </c>
    </row>
    <row r="542" spans="1:5" x14ac:dyDescent="0.35">
      <c r="A542" s="1">
        <v>40719</v>
      </c>
      <c r="B542">
        <f t="shared" si="24"/>
        <v>25</v>
      </c>
      <c r="C542">
        <f t="shared" si="25"/>
        <v>6</v>
      </c>
      <c r="D542">
        <f t="shared" si="26"/>
        <v>2011</v>
      </c>
      <c r="E542">
        <v>0</v>
      </c>
    </row>
    <row r="543" spans="1:5" x14ac:dyDescent="0.35">
      <c r="A543" s="1">
        <v>40720</v>
      </c>
      <c r="B543">
        <f t="shared" si="24"/>
        <v>26</v>
      </c>
      <c r="C543">
        <f t="shared" si="25"/>
        <v>6</v>
      </c>
      <c r="D543">
        <f t="shared" si="26"/>
        <v>2011</v>
      </c>
      <c r="E543">
        <v>0</v>
      </c>
    </row>
    <row r="544" spans="1:5" x14ac:dyDescent="0.35">
      <c r="A544" s="1">
        <v>40721</v>
      </c>
      <c r="B544">
        <f t="shared" si="24"/>
        <v>27</v>
      </c>
      <c r="C544">
        <f t="shared" si="25"/>
        <v>6</v>
      </c>
      <c r="D544">
        <f t="shared" si="26"/>
        <v>2011</v>
      </c>
      <c r="E544">
        <v>0</v>
      </c>
    </row>
    <row r="545" spans="1:5" x14ac:dyDescent="0.35">
      <c r="A545" s="1">
        <v>40722</v>
      </c>
      <c r="B545">
        <f t="shared" si="24"/>
        <v>28</v>
      </c>
      <c r="C545">
        <f t="shared" si="25"/>
        <v>6</v>
      </c>
      <c r="D545">
        <f t="shared" si="26"/>
        <v>2011</v>
      </c>
      <c r="E545">
        <v>0</v>
      </c>
    </row>
    <row r="546" spans="1:5" x14ac:dyDescent="0.35">
      <c r="A546" s="1">
        <v>40723</v>
      </c>
      <c r="B546">
        <f t="shared" si="24"/>
        <v>29</v>
      </c>
      <c r="C546">
        <f t="shared" si="25"/>
        <v>6</v>
      </c>
      <c r="D546">
        <f t="shared" si="26"/>
        <v>2011</v>
      </c>
      <c r="E546">
        <v>86.6</v>
      </c>
    </row>
    <row r="547" spans="1:5" x14ac:dyDescent="0.35">
      <c r="A547" s="1">
        <v>40724</v>
      </c>
      <c r="B547">
        <f t="shared" si="24"/>
        <v>30</v>
      </c>
      <c r="C547">
        <f t="shared" si="25"/>
        <v>6</v>
      </c>
      <c r="D547">
        <f t="shared" si="26"/>
        <v>2011</v>
      </c>
      <c r="E547">
        <v>7.7</v>
      </c>
    </row>
    <row r="548" spans="1:5" x14ac:dyDescent="0.35">
      <c r="A548" s="1">
        <v>40725</v>
      </c>
      <c r="B548">
        <f t="shared" si="24"/>
        <v>1</v>
      </c>
      <c r="C548">
        <f t="shared" si="25"/>
        <v>7</v>
      </c>
      <c r="D548">
        <f t="shared" si="26"/>
        <v>2011</v>
      </c>
      <c r="E548">
        <v>7.7</v>
      </c>
    </row>
    <row r="549" spans="1:5" x14ac:dyDescent="0.35">
      <c r="A549" s="1">
        <v>40726</v>
      </c>
      <c r="B549">
        <f t="shared" si="24"/>
        <v>2</v>
      </c>
      <c r="C549">
        <f t="shared" si="25"/>
        <v>7</v>
      </c>
      <c r="D549">
        <f t="shared" si="26"/>
        <v>2011</v>
      </c>
      <c r="E549">
        <v>4.3</v>
      </c>
    </row>
    <row r="550" spans="1:5" x14ac:dyDescent="0.35">
      <c r="A550" s="1">
        <v>40727</v>
      </c>
      <c r="B550">
        <f t="shared" si="24"/>
        <v>3</v>
      </c>
      <c r="C550">
        <f t="shared" si="25"/>
        <v>7</v>
      </c>
      <c r="D550">
        <f t="shared" si="26"/>
        <v>2011</v>
      </c>
      <c r="E550">
        <v>0</v>
      </c>
    </row>
    <row r="551" spans="1:5" x14ac:dyDescent="0.35">
      <c r="A551" s="1">
        <v>40728</v>
      </c>
      <c r="B551">
        <f t="shared" si="24"/>
        <v>4</v>
      </c>
      <c r="C551">
        <f t="shared" si="25"/>
        <v>7</v>
      </c>
      <c r="D551">
        <f t="shared" si="26"/>
        <v>2011</v>
      </c>
      <c r="E551">
        <v>0</v>
      </c>
    </row>
    <row r="552" spans="1:5" x14ac:dyDescent="0.35">
      <c r="A552" s="1">
        <v>40729</v>
      </c>
      <c r="B552">
        <f t="shared" si="24"/>
        <v>5</v>
      </c>
      <c r="C552">
        <f t="shared" si="25"/>
        <v>7</v>
      </c>
      <c r="D552">
        <f t="shared" si="26"/>
        <v>2011</v>
      </c>
      <c r="E552">
        <v>0</v>
      </c>
    </row>
    <row r="553" spans="1:5" x14ac:dyDescent="0.35">
      <c r="A553" s="1">
        <v>40730</v>
      </c>
      <c r="B553">
        <f t="shared" si="24"/>
        <v>6</v>
      </c>
      <c r="C553">
        <f t="shared" si="25"/>
        <v>7</v>
      </c>
      <c r="D553">
        <f t="shared" si="26"/>
        <v>2011</v>
      </c>
      <c r="E553">
        <v>0</v>
      </c>
    </row>
    <row r="554" spans="1:5" x14ac:dyDescent="0.35">
      <c r="A554" s="1">
        <v>40731</v>
      </c>
      <c r="B554">
        <f t="shared" si="24"/>
        <v>7</v>
      </c>
      <c r="C554">
        <f t="shared" si="25"/>
        <v>7</v>
      </c>
      <c r="D554">
        <f t="shared" si="26"/>
        <v>2011</v>
      </c>
      <c r="E554">
        <v>12.1</v>
      </c>
    </row>
    <row r="555" spans="1:5" x14ac:dyDescent="0.35">
      <c r="A555" s="1">
        <v>40732</v>
      </c>
      <c r="B555">
        <f t="shared" si="24"/>
        <v>8</v>
      </c>
      <c r="C555">
        <f t="shared" si="25"/>
        <v>7</v>
      </c>
      <c r="D555">
        <f t="shared" si="26"/>
        <v>2011</v>
      </c>
      <c r="E555">
        <v>11.7</v>
      </c>
    </row>
    <row r="556" spans="1:5" x14ac:dyDescent="0.35">
      <c r="A556" s="1">
        <v>40733</v>
      </c>
      <c r="B556">
        <f t="shared" si="24"/>
        <v>9</v>
      </c>
      <c r="C556">
        <f t="shared" si="25"/>
        <v>7</v>
      </c>
      <c r="D556">
        <f t="shared" si="26"/>
        <v>2011</v>
      </c>
      <c r="E556">
        <v>0.8</v>
      </c>
    </row>
    <row r="557" spans="1:5" x14ac:dyDescent="0.35">
      <c r="A557" s="1">
        <v>40734</v>
      </c>
      <c r="B557">
        <f t="shared" si="24"/>
        <v>10</v>
      </c>
      <c r="C557">
        <f t="shared" si="25"/>
        <v>7</v>
      </c>
      <c r="D557">
        <f t="shared" si="26"/>
        <v>2011</v>
      </c>
      <c r="E557">
        <v>13.5</v>
      </c>
    </row>
    <row r="558" spans="1:5" x14ac:dyDescent="0.35">
      <c r="A558" s="1">
        <v>40735</v>
      </c>
      <c r="B558">
        <f t="shared" si="24"/>
        <v>11</v>
      </c>
      <c r="C558">
        <f t="shared" si="25"/>
        <v>7</v>
      </c>
      <c r="D558">
        <f t="shared" si="26"/>
        <v>2011</v>
      </c>
      <c r="E558">
        <v>0</v>
      </c>
    </row>
    <row r="559" spans="1:5" x14ac:dyDescent="0.35">
      <c r="A559" s="1">
        <v>40736</v>
      </c>
      <c r="B559">
        <f t="shared" si="24"/>
        <v>12</v>
      </c>
      <c r="C559">
        <f t="shared" si="25"/>
        <v>7</v>
      </c>
      <c r="D559">
        <f t="shared" si="26"/>
        <v>2011</v>
      </c>
      <c r="E559">
        <v>14</v>
      </c>
    </row>
    <row r="560" spans="1:5" x14ac:dyDescent="0.35">
      <c r="A560" s="1">
        <v>40737</v>
      </c>
      <c r="B560">
        <f t="shared" si="24"/>
        <v>13</v>
      </c>
      <c r="C560">
        <f t="shared" si="25"/>
        <v>7</v>
      </c>
      <c r="D560">
        <f t="shared" si="26"/>
        <v>2011</v>
      </c>
      <c r="E560">
        <v>30</v>
      </c>
    </row>
    <row r="561" spans="1:5" x14ac:dyDescent="0.35">
      <c r="A561" s="1">
        <v>40738</v>
      </c>
      <c r="B561">
        <f t="shared" si="24"/>
        <v>14</v>
      </c>
      <c r="C561">
        <f t="shared" si="25"/>
        <v>7</v>
      </c>
      <c r="D561">
        <f t="shared" si="26"/>
        <v>2011</v>
      </c>
      <c r="E561">
        <v>4.4000000000000004</v>
      </c>
    </row>
    <row r="562" spans="1:5" x14ac:dyDescent="0.35">
      <c r="A562" s="1">
        <v>40739</v>
      </c>
      <c r="B562">
        <f t="shared" si="24"/>
        <v>15</v>
      </c>
      <c r="C562">
        <f t="shared" si="25"/>
        <v>7</v>
      </c>
      <c r="D562">
        <f t="shared" si="26"/>
        <v>2011</v>
      </c>
      <c r="E562">
        <v>0</v>
      </c>
    </row>
    <row r="563" spans="1:5" x14ac:dyDescent="0.35">
      <c r="A563" s="1">
        <v>40740</v>
      </c>
      <c r="B563">
        <f t="shared" si="24"/>
        <v>16</v>
      </c>
      <c r="C563">
        <f t="shared" si="25"/>
        <v>7</v>
      </c>
      <c r="D563">
        <f t="shared" si="26"/>
        <v>2011</v>
      </c>
      <c r="E563">
        <v>0</v>
      </c>
    </row>
    <row r="564" spans="1:5" x14ac:dyDescent="0.35">
      <c r="A564" s="1">
        <v>40741</v>
      </c>
      <c r="B564">
        <f t="shared" si="24"/>
        <v>17</v>
      </c>
      <c r="C564">
        <f t="shared" si="25"/>
        <v>7</v>
      </c>
      <c r="D564">
        <f t="shared" si="26"/>
        <v>2011</v>
      </c>
      <c r="E564">
        <v>13.6</v>
      </c>
    </row>
    <row r="565" spans="1:5" x14ac:dyDescent="0.35">
      <c r="A565" s="1">
        <v>40742</v>
      </c>
      <c r="B565">
        <f t="shared" si="24"/>
        <v>18</v>
      </c>
      <c r="C565">
        <f t="shared" si="25"/>
        <v>7</v>
      </c>
      <c r="D565">
        <f t="shared" si="26"/>
        <v>2011</v>
      </c>
      <c r="E565">
        <v>0.1</v>
      </c>
    </row>
    <row r="566" spans="1:5" x14ac:dyDescent="0.35">
      <c r="A566" s="1">
        <v>40743</v>
      </c>
      <c r="B566">
        <f t="shared" si="24"/>
        <v>19</v>
      </c>
      <c r="C566">
        <f t="shared" si="25"/>
        <v>7</v>
      </c>
      <c r="D566">
        <f t="shared" si="26"/>
        <v>2011</v>
      </c>
      <c r="E566">
        <v>42.4</v>
      </c>
    </row>
    <row r="567" spans="1:5" x14ac:dyDescent="0.35">
      <c r="A567" s="1">
        <v>40744</v>
      </c>
      <c r="B567">
        <f t="shared" si="24"/>
        <v>20</v>
      </c>
      <c r="C567">
        <f t="shared" si="25"/>
        <v>7</v>
      </c>
      <c r="D567">
        <f t="shared" si="26"/>
        <v>2011</v>
      </c>
      <c r="E567">
        <v>19.3</v>
      </c>
    </row>
    <row r="568" spans="1:5" x14ac:dyDescent="0.35">
      <c r="A568" s="1">
        <v>40745</v>
      </c>
      <c r="B568">
        <f t="shared" si="24"/>
        <v>21</v>
      </c>
      <c r="C568">
        <f t="shared" si="25"/>
        <v>7</v>
      </c>
      <c r="D568">
        <f t="shared" si="26"/>
        <v>2011</v>
      </c>
      <c r="E568">
        <v>1.2</v>
      </c>
    </row>
    <row r="569" spans="1:5" x14ac:dyDescent="0.35">
      <c r="A569" s="1">
        <v>40746</v>
      </c>
      <c r="B569">
        <f t="shared" si="24"/>
        <v>22</v>
      </c>
      <c r="C569">
        <f t="shared" si="25"/>
        <v>7</v>
      </c>
      <c r="D569">
        <f t="shared" si="26"/>
        <v>2011</v>
      </c>
      <c r="E569">
        <v>13.7</v>
      </c>
    </row>
    <row r="570" spans="1:5" x14ac:dyDescent="0.35">
      <c r="A570" s="1">
        <v>40747</v>
      </c>
      <c r="B570">
        <f t="shared" si="24"/>
        <v>23</v>
      </c>
      <c r="C570">
        <f t="shared" si="25"/>
        <v>7</v>
      </c>
      <c r="D570">
        <f t="shared" si="26"/>
        <v>2011</v>
      </c>
      <c r="E570">
        <v>25.3</v>
      </c>
    </row>
    <row r="571" spans="1:5" x14ac:dyDescent="0.35">
      <c r="A571" s="1">
        <v>40748</v>
      </c>
      <c r="B571">
        <f t="shared" si="24"/>
        <v>24</v>
      </c>
      <c r="C571">
        <f t="shared" si="25"/>
        <v>7</v>
      </c>
      <c r="D571">
        <f t="shared" si="26"/>
        <v>2011</v>
      </c>
      <c r="E571">
        <v>1.6</v>
      </c>
    </row>
    <row r="572" spans="1:5" x14ac:dyDescent="0.35">
      <c r="A572" s="1">
        <v>40749</v>
      </c>
      <c r="B572">
        <f t="shared" si="24"/>
        <v>25</v>
      </c>
      <c r="C572">
        <f t="shared" si="25"/>
        <v>7</v>
      </c>
      <c r="D572">
        <f t="shared" si="26"/>
        <v>2011</v>
      </c>
      <c r="E572">
        <v>0</v>
      </c>
    </row>
    <row r="573" spans="1:5" x14ac:dyDescent="0.35">
      <c r="A573" s="1">
        <v>40750</v>
      </c>
      <c r="B573">
        <f t="shared" si="24"/>
        <v>26</v>
      </c>
      <c r="C573">
        <f t="shared" si="25"/>
        <v>7</v>
      </c>
      <c r="D573">
        <f t="shared" si="26"/>
        <v>2011</v>
      </c>
      <c r="E573">
        <v>0</v>
      </c>
    </row>
    <row r="574" spans="1:5" x14ac:dyDescent="0.35">
      <c r="A574" s="1">
        <v>40751</v>
      </c>
      <c r="B574">
        <f t="shared" si="24"/>
        <v>27</v>
      </c>
      <c r="C574">
        <f t="shared" si="25"/>
        <v>7</v>
      </c>
      <c r="D574">
        <f t="shared" si="26"/>
        <v>2011</v>
      </c>
      <c r="E574">
        <v>5.7</v>
      </c>
    </row>
    <row r="575" spans="1:5" x14ac:dyDescent="0.35">
      <c r="A575" s="1">
        <v>40752</v>
      </c>
      <c r="B575">
        <f t="shared" si="24"/>
        <v>28</v>
      </c>
      <c r="C575">
        <f t="shared" si="25"/>
        <v>7</v>
      </c>
      <c r="D575">
        <f t="shared" si="26"/>
        <v>2011</v>
      </c>
      <c r="E575">
        <v>11.4</v>
      </c>
    </row>
    <row r="576" spans="1:5" x14ac:dyDescent="0.35">
      <c r="A576" s="1">
        <v>40753</v>
      </c>
      <c r="B576">
        <f t="shared" si="24"/>
        <v>29</v>
      </c>
      <c r="C576">
        <f t="shared" si="25"/>
        <v>7</v>
      </c>
      <c r="D576">
        <f t="shared" si="26"/>
        <v>2011</v>
      </c>
      <c r="E576">
        <v>0.5</v>
      </c>
    </row>
    <row r="577" spans="1:5" x14ac:dyDescent="0.35">
      <c r="A577" s="1">
        <v>40754</v>
      </c>
      <c r="B577">
        <f t="shared" si="24"/>
        <v>30</v>
      </c>
      <c r="C577">
        <f t="shared" si="25"/>
        <v>7</v>
      </c>
      <c r="D577">
        <f t="shared" si="26"/>
        <v>2011</v>
      </c>
      <c r="E577">
        <v>8.6999999999999993</v>
      </c>
    </row>
    <row r="578" spans="1:5" x14ac:dyDescent="0.35">
      <c r="A578" s="1">
        <v>40755</v>
      </c>
      <c r="B578">
        <f t="shared" ref="B578:B641" si="27">DAY(A578)</f>
        <v>31</v>
      </c>
      <c r="C578">
        <f t="shared" ref="C578:C641" si="28">MONTH(A578)</f>
        <v>7</v>
      </c>
      <c r="D578">
        <f t="shared" ref="D578:D641" si="29">YEAR(A578)</f>
        <v>2011</v>
      </c>
      <c r="E578">
        <v>0</v>
      </c>
    </row>
    <row r="579" spans="1:5" x14ac:dyDescent="0.35">
      <c r="A579" s="1">
        <v>40756</v>
      </c>
      <c r="B579">
        <f t="shared" si="27"/>
        <v>1</v>
      </c>
      <c r="C579">
        <f t="shared" si="28"/>
        <v>8</v>
      </c>
      <c r="D579">
        <f t="shared" si="29"/>
        <v>2011</v>
      </c>
      <c r="E579">
        <v>0</v>
      </c>
    </row>
    <row r="580" spans="1:5" x14ac:dyDescent="0.35">
      <c r="A580" s="1">
        <v>40757</v>
      </c>
      <c r="B580">
        <f t="shared" si="27"/>
        <v>2</v>
      </c>
      <c r="C580">
        <f t="shared" si="28"/>
        <v>8</v>
      </c>
      <c r="D580">
        <f t="shared" si="29"/>
        <v>2011</v>
      </c>
      <c r="E580">
        <v>0</v>
      </c>
    </row>
    <row r="581" spans="1:5" x14ac:dyDescent="0.35">
      <c r="A581" s="1">
        <v>40758</v>
      </c>
      <c r="B581">
        <f t="shared" si="27"/>
        <v>3</v>
      </c>
      <c r="C581">
        <f t="shared" si="28"/>
        <v>8</v>
      </c>
      <c r="D581">
        <f t="shared" si="29"/>
        <v>2011</v>
      </c>
      <c r="E581">
        <v>27.6</v>
      </c>
    </row>
    <row r="582" spans="1:5" x14ac:dyDescent="0.35">
      <c r="A582" s="1">
        <v>40759</v>
      </c>
      <c r="B582">
        <f t="shared" si="27"/>
        <v>4</v>
      </c>
      <c r="C582">
        <f t="shared" si="28"/>
        <v>8</v>
      </c>
      <c r="D582">
        <f t="shared" si="29"/>
        <v>2011</v>
      </c>
      <c r="E582">
        <v>3.9</v>
      </c>
    </row>
    <row r="583" spans="1:5" x14ac:dyDescent="0.35">
      <c r="A583" s="1">
        <v>40760</v>
      </c>
      <c r="B583">
        <f t="shared" si="27"/>
        <v>5</v>
      </c>
      <c r="C583">
        <f t="shared" si="28"/>
        <v>8</v>
      </c>
      <c r="D583">
        <f t="shared" si="29"/>
        <v>2011</v>
      </c>
      <c r="E583">
        <v>10.1</v>
      </c>
    </row>
    <row r="584" spans="1:5" x14ac:dyDescent="0.35">
      <c r="A584" s="1">
        <v>40761</v>
      </c>
      <c r="B584">
        <f t="shared" si="27"/>
        <v>6</v>
      </c>
      <c r="C584">
        <f t="shared" si="28"/>
        <v>8</v>
      </c>
      <c r="D584">
        <f t="shared" si="29"/>
        <v>2011</v>
      </c>
      <c r="E584">
        <v>8.5</v>
      </c>
    </row>
    <row r="585" spans="1:5" x14ac:dyDescent="0.35">
      <c r="A585" s="1">
        <v>40762</v>
      </c>
      <c r="B585">
        <f t="shared" si="27"/>
        <v>7</v>
      </c>
      <c r="C585">
        <f t="shared" si="28"/>
        <v>8</v>
      </c>
      <c r="D585">
        <f t="shared" si="29"/>
        <v>2011</v>
      </c>
      <c r="E585">
        <v>25.6</v>
      </c>
    </row>
    <row r="586" spans="1:5" x14ac:dyDescent="0.35">
      <c r="A586" s="1">
        <v>40763</v>
      </c>
      <c r="B586">
        <f t="shared" si="27"/>
        <v>8</v>
      </c>
      <c r="C586">
        <f t="shared" si="28"/>
        <v>8</v>
      </c>
      <c r="D586">
        <f t="shared" si="29"/>
        <v>2011</v>
      </c>
      <c r="E586">
        <v>6.7</v>
      </c>
    </row>
    <row r="587" spans="1:5" x14ac:dyDescent="0.35">
      <c r="A587" s="1">
        <v>40764</v>
      </c>
      <c r="B587">
        <f t="shared" si="27"/>
        <v>9</v>
      </c>
      <c r="C587">
        <f t="shared" si="28"/>
        <v>8</v>
      </c>
      <c r="D587">
        <f t="shared" si="29"/>
        <v>2011</v>
      </c>
      <c r="E587">
        <v>11.8</v>
      </c>
    </row>
    <row r="588" spans="1:5" x14ac:dyDescent="0.35">
      <c r="A588" s="1">
        <v>40765</v>
      </c>
      <c r="B588">
        <f t="shared" si="27"/>
        <v>10</v>
      </c>
      <c r="C588">
        <f t="shared" si="28"/>
        <v>8</v>
      </c>
      <c r="D588">
        <f t="shared" si="29"/>
        <v>2011</v>
      </c>
      <c r="E588">
        <v>0</v>
      </c>
    </row>
    <row r="589" spans="1:5" x14ac:dyDescent="0.35">
      <c r="A589" s="1">
        <v>40766</v>
      </c>
      <c r="B589">
        <f t="shared" si="27"/>
        <v>11</v>
      </c>
      <c r="C589">
        <f t="shared" si="28"/>
        <v>8</v>
      </c>
      <c r="D589">
        <f t="shared" si="29"/>
        <v>2011</v>
      </c>
      <c r="E589">
        <v>0</v>
      </c>
    </row>
    <row r="590" spans="1:5" x14ac:dyDescent="0.35">
      <c r="A590" s="1">
        <v>40767</v>
      </c>
      <c r="B590">
        <f t="shared" si="27"/>
        <v>12</v>
      </c>
      <c r="C590">
        <f t="shared" si="28"/>
        <v>8</v>
      </c>
      <c r="D590">
        <f t="shared" si="29"/>
        <v>2011</v>
      </c>
      <c r="E590">
        <v>0.6</v>
      </c>
    </row>
    <row r="591" spans="1:5" x14ac:dyDescent="0.35">
      <c r="A591" s="1">
        <v>40768</v>
      </c>
      <c r="B591">
        <f t="shared" si="27"/>
        <v>13</v>
      </c>
      <c r="C591">
        <f t="shared" si="28"/>
        <v>8</v>
      </c>
      <c r="D591">
        <f t="shared" si="29"/>
        <v>2011</v>
      </c>
      <c r="E591">
        <v>0</v>
      </c>
    </row>
    <row r="592" spans="1:5" x14ac:dyDescent="0.35">
      <c r="A592" s="1">
        <v>40769</v>
      </c>
      <c r="B592">
        <f t="shared" si="27"/>
        <v>14</v>
      </c>
      <c r="C592">
        <f t="shared" si="28"/>
        <v>8</v>
      </c>
      <c r="D592">
        <f t="shared" si="29"/>
        <v>2011</v>
      </c>
      <c r="E592">
        <v>17.399999999999999</v>
      </c>
    </row>
    <row r="593" spans="1:5" x14ac:dyDescent="0.35">
      <c r="A593" s="1">
        <v>40770</v>
      </c>
      <c r="B593">
        <f t="shared" si="27"/>
        <v>15</v>
      </c>
      <c r="C593">
        <f t="shared" si="28"/>
        <v>8</v>
      </c>
      <c r="D593">
        <f t="shared" si="29"/>
        <v>2011</v>
      </c>
      <c r="E593">
        <v>19.2</v>
      </c>
    </row>
    <row r="594" spans="1:5" x14ac:dyDescent="0.35">
      <c r="A594" s="1">
        <v>40771</v>
      </c>
      <c r="B594">
        <f t="shared" si="27"/>
        <v>16</v>
      </c>
      <c r="C594">
        <f t="shared" si="28"/>
        <v>8</v>
      </c>
      <c r="D594">
        <f t="shared" si="29"/>
        <v>2011</v>
      </c>
      <c r="E594">
        <v>0</v>
      </c>
    </row>
    <row r="595" spans="1:5" x14ac:dyDescent="0.35">
      <c r="A595" s="1">
        <v>40772</v>
      </c>
      <c r="B595">
        <f t="shared" si="27"/>
        <v>17</v>
      </c>
      <c r="C595">
        <f t="shared" si="28"/>
        <v>8</v>
      </c>
      <c r="D595">
        <f t="shared" si="29"/>
        <v>2011</v>
      </c>
      <c r="E595">
        <v>0</v>
      </c>
    </row>
    <row r="596" spans="1:5" x14ac:dyDescent="0.35">
      <c r="A596" s="1">
        <v>40773</v>
      </c>
      <c r="B596">
        <f t="shared" si="27"/>
        <v>18</v>
      </c>
      <c r="C596">
        <f t="shared" si="28"/>
        <v>8</v>
      </c>
      <c r="D596">
        <f t="shared" si="29"/>
        <v>2011</v>
      </c>
      <c r="E596">
        <v>1</v>
      </c>
    </row>
    <row r="597" spans="1:5" x14ac:dyDescent="0.35">
      <c r="A597" s="1">
        <v>40774</v>
      </c>
      <c r="B597">
        <f t="shared" si="27"/>
        <v>19</v>
      </c>
      <c r="C597">
        <f t="shared" si="28"/>
        <v>8</v>
      </c>
      <c r="D597">
        <f t="shared" si="29"/>
        <v>2011</v>
      </c>
      <c r="E597">
        <v>0.5</v>
      </c>
    </row>
    <row r="598" spans="1:5" x14ac:dyDescent="0.35">
      <c r="A598" s="1">
        <v>40775</v>
      </c>
      <c r="B598">
        <f t="shared" si="27"/>
        <v>20</v>
      </c>
      <c r="C598">
        <f t="shared" si="28"/>
        <v>8</v>
      </c>
      <c r="D598">
        <f t="shared" si="29"/>
        <v>2011</v>
      </c>
      <c r="E598">
        <v>0</v>
      </c>
    </row>
    <row r="599" spans="1:5" x14ac:dyDescent="0.35">
      <c r="A599" s="1">
        <v>40776</v>
      </c>
      <c r="B599">
        <f t="shared" si="27"/>
        <v>21</v>
      </c>
      <c r="C599">
        <f t="shared" si="28"/>
        <v>8</v>
      </c>
      <c r="D599">
        <f t="shared" si="29"/>
        <v>2011</v>
      </c>
      <c r="E599">
        <v>0</v>
      </c>
    </row>
    <row r="600" spans="1:5" x14ac:dyDescent="0.35">
      <c r="A600" s="1">
        <v>40777</v>
      </c>
      <c r="B600">
        <f t="shared" si="27"/>
        <v>22</v>
      </c>
      <c r="C600">
        <f t="shared" si="28"/>
        <v>8</v>
      </c>
      <c r="D600">
        <f t="shared" si="29"/>
        <v>2011</v>
      </c>
      <c r="E600">
        <v>0</v>
      </c>
    </row>
    <row r="601" spans="1:5" x14ac:dyDescent="0.35">
      <c r="A601" s="1">
        <v>40778</v>
      </c>
      <c r="B601">
        <f t="shared" si="27"/>
        <v>23</v>
      </c>
      <c r="C601">
        <f t="shared" si="28"/>
        <v>8</v>
      </c>
      <c r="D601">
        <f t="shared" si="29"/>
        <v>2011</v>
      </c>
      <c r="E601">
        <v>0</v>
      </c>
    </row>
    <row r="602" spans="1:5" x14ac:dyDescent="0.35">
      <c r="A602" s="1">
        <v>40779</v>
      </c>
      <c r="B602">
        <f t="shared" si="27"/>
        <v>24</v>
      </c>
      <c r="C602">
        <f t="shared" si="28"/>
        <v>8</v>
      </c>
      <c r="D602">
        <f t="shared" si="29"/>
        <v>2011</v>
      </c>
      <c r="E602">
        <v>15.7</v>
      </c>
    </row>
    <row r="603" spans="1:5" x14ac:dyDescent="0.35">
      <c r="A603" s="1">
        <v>40780</v>
      </c>
      <c r="B603">
        <f t="shared" si="27"/>
        <v>25</v>
      </c>
      <c r="C603">
        <f t="shared" si="28"/>
        <v>8</v>
      </c>
      <c r="D603">
        <f t="shared" si="29"/>
        <v>2011</v>
      </c>
      <c r="E603">
        <v>0</v>
      </c>
    </row>
    <row r="604" spans="1:5" x14ac:dyDescent="0.35">
      <c r="A604" s="1">
        <v>40781</v>
      </c>
      <c r="B604">
        <f t="shared" si="27"/>
        <v>26</v>
      </c>
      <c r="C604">
        <f t="shared" si="28"/>
        <v>8</v>
      </c>
      <c r="D604">
        <f t="shared" si="29"/>
        <v>2011</v>
      </c>
      <c r="E604">
        <v>3.7</v>
      </c>
    </row>
    <row r="605" spans="1:5" x14ac:dyDescent="0.35">
      <c r="A605" s="1">
        <v>40782</v>
      </c>
      <c r="B605">
        <f t="shared" si="27"/>
        <v>27</v>
      </c>
      <c r="C605">
        <f t="shared" si="28"/>
        <v>8</v>
      </c>
      <c r="D605">
        <f t="shared" si="29"/>
        <v>2011</v>
      </c>
      <c r="E605">
        <v>12.7</v>
      </c>
    </row>
    <row r="606" spans="1:5" x14ac:dyDescent="0.35">
      <c r="A606" s="1">
        <v>40783</v>
      </c>
      <c r="B606">
        <f t="shared" si="27"/>
        <v>28</v>
      </c>
      <c r="C606">
        <f t="shared" si="28"/>
        <v>8</v>
      </c>
      <c r="D606">
        <f t="shared" si="29"/>
        <v>2011</v>
      </c>
      <c r="E606">
        <v>0</v>
      </c>
    </row>
    <row r="607" spans="1:5" x14ac:dyDescent="0.35">
      <c r="A607" s="1">
        <v>40784</v>
      </c>
      <c r="B607">
        <f t="shared" si="27"/>
        <v>29</v>
      </c>
      <c r="C607">
        <f t="shared" si="28"/>
        <v>8</v>
      </c>
      <c r="D607">
        <f t="shared" si="29"/>
        <v>2011</v>
      </c>
      <c r="E607">
        <v>0</v>
      </c>
    </row>
    <row r="608" spans="1:5" x14ac:dyDescent="0.35">
      <c r="A608" s="1">
        <v>40785</v>
      </c>
      <c r="B608">
        <f t="shared" si="27"/>
        <v>30</v>
      </c>
      <c r="C608">
        <f t="shared" si="28"/>
        <v>8</v>
      </c>
      <c r="D608">
        <f t="shared" si="29"/>
        <v>2011</v>
      </c>
      <c r="E608">
        <v>0</v>
      </c>
    </row>
    <row r="609" spans="1:5" x14ac:dyDescent="0.35">
      <c r="A609" s="1">
        <v>40786</v>
      </c>
      <c r="B609">
        <f t="shared" si="27"/>
        <v>31</v>
      </c>
      <c r="C609">
        <f t="shared" si="28"/>
        <v>8</v>
      </c>
      <c r="D609">
        <f t="shared" si="29"/>
        <v>2011</v>
      </c>
      <c r="E609">
        <v>0</v>
      </c>
    </row>
    <row r="610" spans="1:5" x14ac:dyDescent="0.35">
      <c r="A610" s="1">
        <v>40787</v>
      </c>
      <c r="B610">
        <f t="shared" si="27"/>
        <v>1</v>
      </c>
      <c r="C610">
        <f t="shared" si="28"/>
        <v>9</v>
      </c>
      <c r="D610">
        <f t="shared" si="29"/>
        <v>2011</v>
      </c>
      <c r="E610">
        <v>5.5</v>
      </c>
    </row>
    <row r="611" spans="1:5" x14ac:dyDescent="0.35">
      <c r="A611" s="1">
        <v>40788</v>
      </c>
      <c r="B611">
        <f t="shared" si="27"/>
        <v>2</v>
      </c>
      <c r="C611">
        <f t="shared" si="28"/>
        <v>9</v>
      </c>
      <c r="D611">
        <f t="shared" si="29"/>
        <v>2011</v>
      </c>
      <c r="E611">
        <v>0.1</v>
      </c>
    </row>
    <row r="612" spans="1:5" x14ac:dyDescent="0.35">
      <c r="A612" s="1">
        <v>40789</v>
      </c>
      <c r="B612">
        <f t="shared" si="27"/>
        <v>3</v>
      </c>
      <c r="C612">
        <f t="shared" si="28"/>
        <v>9</v>
      </c>
      <c r="D612">
        <f t="shared" si="29"/>
        <v>2011</v>
      </c>
      <c r="E612">
        <v>0.6</v>
      </c>
    </row>
    <row r="613" spans="1:5" x14ac:dyDescent="0.35">
      <c r="A613" s="1">
        <v>40790</v>
      </c>
      <c r="B613">
        <f t="shared" si="27"/>
        <v>4</v>
      </c>
      <c r="C613">
        <f t="shared" si="28"/>
        <v>9</v>
      </c>
      <c r="D613">
        <f t="shared" si="29"/>
        <v>2011</v>
      </c>
      <c r="E613">
        <v>37.9</v>
      </c>
    </row>
    <row r="614" spans="1:5" x14ac:dyDescent="0.35">
      <c r="A614" s="1">
        <v>40791</v>
      </c>
      <c r="B614">
        <f t="shared" si="27"/>
        <v>5</v>
      </c>
      <c r="C614">
        <f t="shared" si="28"/>
        <v>9</v>
      </c>
      <c r="D614">
        <f t="shared" si="29"/>
        <v>2011</v>
      </c>
      <c r="E614">
        <v>32.1</v>
      </c>
    </row>
    <row r="615" spans="1:5" x14ac:dyDescent="0.35">
      <c r="A615" s="1">
        <v>40792</v>
      </c>
      <c r="B615">
        <f t="shared" si="27"/>
        <v>6</v>
      </c>
      <c r="C615">
        <f t="shared" si="28"/>
        <v>9</v>
      </c>
      <c r="D615">
        <f t="shared" si="29"/>
        <v>2011</v>
      </c>
      <c r="E615">
        <v>0</v>
      </c>
    </row>
    <row r="616" spans="1:5" x14ac:dyDescent="0.35">
      <c r="A616" s="1">
        <v>40793</v>
      </c>
      <c r="B616">
        <f t="shared" si="27"/>
        <v>7</v>
      </c>
      <c r="C616">
        <f t="shared" si="28"/>
        <v>9</v>
      </c>
      <c r="D616">
        <f t="shared" si="29"/>
        <v>2011</v>
      </c>
      <c r="E616">
        <v>0.4</v>
      </c>
    </row>
    <row r="617" spans="1:5" x14ac:dyDescent="0.35">
      <c r="A617" s="1">
        <v>40794</v>
      </c>
      <c r="B617">
        <f t="shared" si="27"/>
        <v>8</v>
      </c>
      <c r="C617">
        <f t="shared" si="28"/>
        <v>9</v>
      </c>
      <c r="D617">
        <f t="shared" si="29"/>
        <v>2011</v>
      </c>
      <c r="E617">
        <v>0.3</v>
      </c>
    </row>
    <row r="618" spans="1:5" x14ac:dyDescent="0.35">
      <c r="A618" s="1">
        <v>40795</v>
      </c>
      <c r="B618">
        <f t="shared" si="27"/>
        <v>9</v>
      </c>
      <c r="C618">
        <f t="shared" si="28"/>
        <v>9</v>
      </c>
      <c r="D618">
        <f t="shared" si="29"/>
        <v>2011</v>
      </c>
      <c r="E618">
        <v>0</v>
      </c>
    </row>
    <row r="619" spans="1:5" x14ac:dyDescent="0.35">
      <c r="A619" s="1">
        <v>40796</v>
      </c>
      <c r="B619">
        <f t="shared" si="27"/>
        <v>10</v>
      </c>
      <c r="C619">
        <f t="shared" si="28"/>
        <v>9</v>
      </c>
      <c r="D619">
        <f t="shared" si="29"/>
        <v>2011</v>
      </c>
      <c r="E619">
        <v>0</v>
      </c>
    </row>
    <row r="620" spans="1:5" x14ac:dyDescent="0.35">
      <c r="A620" s="1">
        <v>40797</v>
      </c>
      <c r="B620">
        <f t="shared" si="27"/>
        <v>11</v>
      </c>
      <c r="C620">
        <f t="shared" si="28"/>
        <v>9</v>
      </c>
      <c r="D620">
        <f t="shared" si="29"/>
        <v>2011</v>
      </c>
      <c r="E620">
        <v>3.9</v>
      </c>
    </row>
    <row r="621" spans="1:5" x14ac:dyDescent="0.35">
      <c r="A621" s="1">
        <v>40798</v>
      </c>
      <c r="B621">
        <f t="shared" si="27"/>
        <v>12</v>
      </c>
      <c r="C621">
        <f t="shared" si="28"/>
        <v>9</v>
      </c>
      <c r="D621">
        <f t="shared" si="29"/>
        <v>2011</v>
      </c>
      <c r="E621">
        <v>0</v>
      </c>
    </row>
    <row r="622" spans="1:5" x14ac:dyDescent="0.35">
      <c r="A622" s="1">
        <v>40799</v>
      </c>
      <c r="B622">
        <f t="shared" si="27"/>
        <v>13</v>
      </c>
      <c r="C622">
        <f t="shared" si="28"/>
        <v>9</v>
      </c>
      <c r="D622">
        <f t="shared" si="29"/>
        <v>2011</v>
      </c>
      <c r="E622">
        <v>0.1</v>
      </c>
    </row>
    <row r="623" spans="1:5" x14ac:dyDescent="0.35">
      <c r="A623" s="1">
        <v>40800</v>
      </c>
      <c r="B623">
        <f t="shared" si="27"/>
        <v>14</v>
      </c>
      <c r="C623">
        <f t="shared" si="28"/>
        <v>9</v>
      </c>
      <c r="D623">
        <f t="shared" si="29"/>
        <v>2011</v>
      </c>
      <c r="E623">
        <v>14.7</v>
      </c>
    </row>
    <row r="624" spans="1:5" x14ac:dyDescent="0.35">
      <c r="A624" s="1">
        <v>40801</v>
      </c>
      <c r="B624">
        <f t="shared" si="27"/>
        <v>15</v>
      </c>
      <c r="C624">
        <f t="shared" si="28"/>
        <v>9</v>
      </c>
      <c r="D624">
        <f t="shared" si="29"/>
        <v>2011</v>
      </c>
      <c r="E624">
        <v>0</v>
      </c>
    </row>
    <row r="625" spans="1:5" x14ac:dyDescent="0.35">
      <c r="A625" s="1">
        <v>40802</v>
      </c>
      <c r="B625">
        <f t="shared" si="27"/>
        <v>16</v>
      </c>
      <c r="C625">
        <f t="shared" si="28"/>
        <v>9</v>
      </c>
      <c r="D625">
        <f t="shared" si="29"/>
        <v>2011</v>
      </c>
      <c r="E625">
        <v>6.8</v>
      </c>
    </row>
    <row r="626" spans="1:5" x14ac:dyDescent="0.35">
      <c r="A626" s="1">
        <v>40803</v>
      </c>
      <c r="B626">
        <f t="shared" si="27"/>
        <v>17</v>
      </c>
      <c r="C626">
        <f t="shared" si="28"/>
        <v>9</v>
      </c>
      <c r="D626">
        <f t="shared" si="29"/>
        <v>2011</v>
      </c>
      <c r="E626">
        <v>2.9</v>
      </c>
    </row>
    <row r="627" spans="1:5" x14ac:dyDescent="0.35">
      <c r="A627" s="1">
        <v>40804</v>
      </c>
      <c r="B627">
        <f t="shared" si="27"/>
        <v>18</v>
      </c>
      <c r="C627">
        <f t="shared" si="28"/>
        <v>9</v>
      </c>
      <c r="D627">
        <f t="shared" si="29"/>
        <v>2011</v>
      </c>
      <c r="E627">
        <v>22.7</v>
      </c>
    </row>
    <row r="628" spans="1:5" x14ac:dyDescent="0.35">
      <c r="A628" s="1">
        <v>40805</v>
      </c>
      <c r="B628">
        <f t="shared" si="27"/>
        <v>19</v>
      </c>
      <c r="C628">
        <f t="shared" si="28"/>
        <v>9</v>
      </c>
      <c r="D628">
        <f t="shared" si="29"/>
        <v>2011</v>
      </c>
      <c r="E628">
        <v>6.3</v>
      </c>
    </row>
    <row r="629" spans="1:5" x14ac:dyDescent="0.35">
      <c r="A629" s="1">
        <v>40806</v>
      </c>
      <c r="B629">
        <f t="shared" si="27"/>
        <v>20</v>
      </c>
      <c r="C629">
        <f t="shared" si="28"/>
        <v>9</v>
      </c>
      <c r="D629">
        <f t="shared" si="29"/>
        <v>2011</v>
      </c>
      <c r="E629">
        <v>0</v>
      </c>
    </row>
    <row r="630" spans="1:5" x14ac:dyDescent="0.35">
      <c r="A630" s="1">
        <v>40807</v>
      </c>
      <c r="B630">
        <f t="shared" si="27"/>
        <v>21</v>
      </c>
      <c r="C630">
        <f t="shared" si="28"/>
        <v>9</v>
      </c>
      <c r="D630">
        <f t="shared" si="29"/>
        <v>2011</v>
      </c>
      <c r="E630">
        <v>0</v>
      </c>
    </row>
    <row r="631" spans="1:5" x14ac:dyDescent="0.35">
      <c r="A631" s="1">
        <v>40808</v>
      </c>
      <c r="B631">
        <f t="shared" si="27"/>
        <v>22</v>
      </c>
      <c r="C631">
        <f t="shared" si="28"/>
        <v>9</v>
      </c>
      <c r="D631">
        <f t="shared" si="29"/>
        <v>2011</v>
      </c>
      <c r="E631">
        <v>0</v>
      </c>
    </row>
    <row r="632" spans="1:5" x14ac:dyDescent="0.35">
      <c r="A632" s="1">
        <v>40809</v>
      </c>
      <c r="B632">
        <f t="shared" si="27"/>
        <v>23</v>
      </c>
      <c r="C632">
        <f t="shared" si="28"/>
        <v>9</v>
      </c>
      <c r="D632">
        <f t="shared" si="29"/>
        <v>2011</v>
      </c>
      <c r="E632">
        <v>0</v>
      </c>
    </row>
    <row r="633" spans="1:5" x14ac:dyDescent="0.35">
      <c r="A633" s="1">
        <v>40810</v>
      </c>
      <c r="B633">
        <f t="shared" si="27"/>
        <v>24</v>
      </c>
      <c r="C633">
        <f t="shared" si="28"/>
        <v>9</v>
      </c>
      <c r="D633">
        <f t="shared" si="29"/>
        <v>2011</v>
      </c>
      <c r="E633">
        <v>0</v>
      </c>
    </row>
    <row r="634" spans="1:5" x14ac:dyDescent="0.35">
      <c r="A634" s="1">
        <v>40811</v>
      </c>
      <c r="B634">
        <f t="shared" si="27"/>
        <v>25</v>
      </c>
      <c r="C634">
        <f t="shared" si="28"/>
        <v>9</v>
      </c>
      <c r="D634">
        <f t="shared" si="29"/>
        <v>2011</v>
      </c>
      <c r="E634">
        <v>0</v>
      </c>
    </row>
    <row r="635" spans="1:5" x14ac:dyDescent="0.35">
      <c r="A635" s="1">
        <v>40812</v>
      </c>
      <c r="B635">
        <f t="shared" si="27"/>
        <v>26</v>
      </c>
      <c r="C635">
        <f t="shared" si="28"/>
        <v>9</v>
      </c>
      <c r="D635">
        <f t="shared" si="29"/>
        <v>2011</v>
      </c>
      <c r="E635">
        <v>0</v>
      </c>
    </row>
    <row r="636" spans="1:5" x14ac:dyDescent="0.35">
      <c r="A636" s="1">
        <v>40813</v>
      </c>
      <c r="B636">
        <f t="shared" si="27"/>
        <v>27</v>
      </c>
      <c r="C636">
        <f t="shared" si="28"/>
        <v>9</v>
      </c>
      <c r="D636">
        <f t="shared" si="29"/>
        <v>2011</v>
      </c>
      <c r="E636">
        <v>0</v>
      </c>
    </row>
    <row r="637" spans="1:5" x14ac:dyDescent="0.35">
      <c r="A637" s="1">
        <v>40814</v>
      </c>
      <c r="B637">
        <f t="shared" si="27"/>
        <v>28</v>
      </c>
      <c r="C637">
        <f t="shared" si="28"/>
        <v>9</v>
      </c>
      <c r="D637">
        <f t="shared" si="29"/>
        <v>2011</v>
      </c>
      <c r="E637">
        <v>0</v>
      </c>
    </row>
    <row r="638" spans="1:5" x14ac:dyDescent="0.35">
      <c r="A638" s="1">
        <v>40815</v>
      </c>
      <c r="B638">
        <f t="shared" si="27"/>
        <v>29</v>
      </c>
      <c r="C638">
        <f t="shared" si="28"/>
        <v>9</v>
      </c>
      <c r="D638">
        <f t="shared" si="29"/>
        <v>2011</v>
      </c>
      <c r="E638">
        <v>0</v>
      </c>
    </row>
    <row r="639" spans="1:5" x14ac:dyDescent="0.35">
      <c r="A639" s="1">
        <v>40816</v>
      </c>
      <c r="B639">
        <f t="shared" si="27"/>
        <v>30</v>
      </c>
      <c r="C639">
        <f t="shared" si="28"/>
        <v>9</v>
      </c>
      <c r="D639">
        <f t="shared" si="29"/>
        <v>2011</v>
      </c>
      <c r="E639">
        <v>0</v>
      </c>
    </row>
    <row r="640" spans="1:5" x14ac:dyDescent="0.35">
      <c r="A640" s="1">
        <v>40817</v>
      </c>
      <c r="B640">
        <f t="shared" si="27"/>
        <v>1</v>
      </c>
      <c r="C640">
        <f t="shared" si="28"/>
        <v>10</v>
      </c>
      <c r="D640">
        <f t="shared" si="29"/>
        <v>2011</v>
      </c>
      <c r="E640">
        <v>0</v>
      </c>
    </row>
    <row r="641" spans="1:5" x14ac:dyDescent="0.35">
      <c r="A641" s="1">
        <v>40818</v>
      </c>
      <c r="B641">
        <f t="shared" si="27"/>
        <v>2</v>
      </c>
      <c r="C641">
        <f t="shared" si="28"/>
        <v>10</v>
      </c>
      <c r="D641">
        <f t="shared" si="29"/>
        <v>2011</v>
      </c>
      <c r="E641">
        <v>0</v>
      </c>
    </row>
    <row r="642" spans="1:5" x14ac:dyDescent="0.35">
      <c r="A642" s="1">
        <v>40819</v>
      </c>
      <c r="B642">
        <f t="shared" ref="B642:B705" si="30">DAY(A642)</f>
        <v>3</v>
      </c>
      <c r="C642">
        <f t="shared" ref="C642:C705" si="31">MONTH(A642)</f>
        <v>10</v>
      </c>
      <c r="D642">
        <f t="shared" ref="D642:D705" si="32">YEAR(A642)</f>
        <v>2011</v>
      </c>
      <c r="E642">
        <v>0</v>
      </c>
    </row>
    <row r="643" spans="1:5" x14ac:dyDescent="0.35">
      <c r="A643" s="1">
        <v>40820</v>
      </c>
      <c r="B643">
        <f t="shared" si="30"/>
        <v>4</v>
      </c>
      <c r="C643">
        <f t="shared" si="31"/>
        <v>10</v>
      </c>
      <c r="D643">
        <f t="shared" si="32"/>
        <v>2011</v>
      </c>
      <c r="E643">
        <v>0</v>
      </c>
    </row>
    <row r="644" spans="1:5" x14ac:dyDescent="0.35">
      <c r="A644" s="1">
        <v>40821</v>
      </c>
      <c r="B644">
        <f t="shared" si="30"/>
        <v>5</v>
      </c>
      <c r="C644">
        <f t="shared" si="31"/>
        <v>10</v>
      </c>
      <c r="D644">
        <f t="shared" si="32"/>
        <v>2011</v>
      </c>
      <c r="E644">
        <v>0</v>
      </c>
    </row>
    <row r="645" spans="1:5" x14ac:dyDescent="0.35">
      <c r="A645" s="1">
        <v>40822</v>
      </c>
      <c r="B645">
        <f t="shared" si="30"/>
        <v>6</v>
      </c>
      <c r="C645">
        <f t="shared" si="31"/>
        <v>10</v>
      </c>
      <c r="D645">
        <f t="shared" si="32"/>
        <v>2011</v>
      </c>
      <c r="E645">
        <v>21.1</v>
      </c>
    </row>
    <row r="646" spans="1:5" x14ac:dyDescent="0.35">
      <c r="A646" s="1">
        <v>40823</v>
      </c>
      <c r="B646">
        <f t="shared" si="30"/>
        <v>7</v>
      </c>
      <c r="C646">
        <f t="shared" si="31"/>
        <v>10</v>
      </c>
      <c r="D646">
        <f t="shared" si="32"/>
        <v>2011</v>
      </c>
      <c r="E646">
        <v>13.8</v>
      </c>
    </row>
    <row r="647" spans="1:5" x14ac:dyDescent="0.35">
      <c r="A647" s="1">
        <v>40824</v>
      </c>
      <c r="B647">
        <f t="shared" si="30"/>
        <v>8</v>
      </c>
      <c r="C647">
        <f t="shared" si="31"/>
        <v>10</v>
      </c>
      <c r="D647">
        <f t="shared" si="32"/>
        <v>2011</v>
      </c>
      <c r="E647">
        <v>14.3</v>
      </c>
    </row>
    <row r="648" spans="1:5" x14ac:dyDescent="0.35">
      <c r="A648" s="1">
        <v>40825</v>
      </c>
      <c r="B648">
        <f t="shared" si="30"/>
        <v>9</v>
      </c>
      <c r="C648">
        <f t="shared" si="31"/>
        <v>10</v>
      </c>
      <c r="D648">
        <f t="shared" si="32"/>
        <v>2011</v>
      </c>
      <c r="E648">
        <v>11</v>
      </c>
    </row>
    <row r="649" spans="1:5" x14ac:dyDescent="0.35">
      <c r="A649" s="1">
        <v>40826</v>
      </c>
      <c r="B649">
        <f t="shared" si="30"/>
        <v>10</v>
      </c>
      <c r="C649">
        <f t="shared" si="31"/>
        <v>10</v>
      </c>
      <c r="D649">
        <f t="shared" si="32"/>
        <v>2011</v>
      </c>
      <c r="E649">
        <v>21.9</v>
      </c>
    </row>
    <row r="650" spans="1:5" x14ac:dyDescent="0.35">
      <c r="A650" s="1">
        <v>40827</v>
      </c>
      <c r="B650">
        <f t="shared" si="30"/>
        <v>11</v>
      </c>
      <c r="C650">
        <f t="shared" si="31"/>
        <v>10</v>
      </c>
      <c r="D650">
        <f t="shared" si="32"/>
        <v>2011</v>
      </c>
      <c r="E650">
        <v>0</v>
      </c>
    </row>
    <row r="651" spans="1:5" x14ac:dyDescent="0.35">
      <c r="A651" s="1">
        <v>40828</v>
      </c>
      <c r="B651">
        <f t="shared" si="30"/>
        <v>12</v>
      </c>
      <c r="C651">
        <f t="shared" si="31"/>
        <v>10</v>
      </c>
      <c r="D651">
        <f t="shared" si="32"/>
        <v>2011</v>
      </c>
      <c r="E651">
        <v>4.7</v>
      </c>
    </row>
    <row r="652" spans="1:5" x14ac:dyDescent="0.35">
      <c r="A652" s="1">
        <v>40829</v>
      </c>
      <c r="B652">
        <f t="shared" si="30"/>
        <v>13</v>
      </c>
      <c r="C652">
        <f t="shared" si="31"/>
        <v>10</v>
      </c>
      <c r="D652">
        <f t="shared" si="32"/>
        <v>2011</v>
      </c>
      <c r="E652">
        <v>6.4</v>
      </c>
    </row>
    <row r="653" spans="1:5" x14ac:dyDescent="0.35">
      <c r="A653" s="1">
        <v>40830</v>
      </c>
      <c r="B653">
        <f t="shared" si="30"/>
        <v>14</v>
      </c>
      <c r="C653">
        <f t="shared" si="31"/>
        <v>10</v>
      </c>
      <c r="D653">
        <f t="shared" si="32"/>
        <v>2011</v>
      </c>
      <c r="E653">
        <v>0</v>
      </c>
    </row>
    <row r="654" spans="1:5" x14ac:dyDescent="0.35">
      <c r="A654" s="1">
        <v>40831</v>
      </c>
      <c r="B654">
        <f t="shared" si="30"/>
        <v>15</v>
      </c>
      <c r="C654">
        <f t="shared" si="31"/>
        <v>10</v>
      </c>
      <c r="D654">
        <f t="shared" si="32"/>
        <v>2011</v>
      </c>
      <c r="E654">
        <v>0</v>
      </c>
    </row>
    <row r="655" spans="1:5" x14ac:dyDescent="0.35">
      <c r="A655" s="1">
        <v>40832</v>
      </c>
      <c r="B655">
        <f t="shared" si="30"/>
        <v>16</v>
      </c>
      <c r="C655">
        <f t="shared" si="31"/>
        <v>10</v>
      </c>
      <c r="D655">
        <f t="shared" si="32"/>
        <v>2011</v>
      </c>
      <c r="E655">
        <v>0</v>
      </c>
    </row>
    <row r="656" spans="1:5" x14ac:dyDescent="0.35">
      <c r="A656" s="1">
        <v>40833</v>
      </c>
      <c r="B656">
        <f t="shared" si="30"/>
        <v>17</v>
      </c>
      <c r="C656">
        <f t="shared" si="31"/>
        <v>10</v>
      </c>
      <c r="D656">
        <f t="shared" si="32"/>
        <v>2011</v>
      </c>
      <c r="E656">
        <v>0</v>
      </c>
    </row>
    <row r="657" spans="1:5" x14ac:dyDescent="0.35">
      <c r="A657" s="1">
        <v>40834</v>
      </c>
      <c r="B657">
        <f t="shared" si="30"/>
        <v>18</v>
      </c>
      <c r="C657">
        <f t="shared" si="31"/>
        <v>10</v>
      </c>
      <c r="D657">
        <f t="shared" si="32"/>
        <v>2011</v>
      </c>
      <c r="E657">
        <v>0</v>
      </c>
    </row>
    <row r="658" spans="1:5" x14ac:dyDescent="0.35">
      <c r="A658" s="1">
        <v>40835</v>
      </c>
      <c r="B658">
        <f t="shared" si="30"/>
        <v>19</v>
      </c>
      <c r="C658">
        <f t="shared" si="31"/>
        <v>10</v>
      </c>
      <c r="D658">
        <f t="shared" si="32"/>
        <v>2011</v>
      </c>
      <c r="E658">
        <v>10</v>
      </c>
    </row>
    <row r="659" spans="1:5" x14ac:dyDescent="0.35">
      <c r="A659" s="1">
        <v>40836</v>
      </c>
      <c r="B659">
        <f t="shared" si="30"/>
        <v>20</v>
      </c>
      <c r="C659">
        <f t="shared" si="31"/>
        <v>10</v>
      </c>
      <c r="D659">
        <f t="shared" si="32"/>
        <v>2011</v>
      </c>
      <c r="E659">
        <v>0.1</v>
      </c>
    </row>
    <row r="660" spans="1:5" x14ac:dyDescent="0.35">
      <c r="A660" s="1">
        <v>40837</v>
      </c>
      <c r="B660">
        <f t="shared" si="30"/>
        <v>21</v>
      </c>
      <c r="C660">
        <f t="shared" si="31"/>
        <v>10</v>
      </c>
      <c r="D660">
        <f t="shared" si="32"/>
        <v>2011</v>
      </c>
      <c r="E660">
        <v>0</v>
      </c>
    </row>
    <row r="661" spans="1:5" x14ac:dyDescent="0.35">
      <c r="A661" s="1">
        <v>40838</v>
      </c>
      <c r="B661">
        <f t="shared" si="30"/>
        <v>22</v>
      </c>
      <c r="C661">
        <f t="shared" si="31"/>
        <v>10</v>
      </c>
      <c r="D661">
        <f t="shared" si="32"/>
        <v>2011</v>
      </c>
      <c r="E661">
        <v>0</v>
      </c>
    </row>
    <row r="662" spans="1:5" x14ac:dyDescent="0.35">
      <c r="A662" s="1">
        <v>40839</v>
      </c>
      <c r="B662">
        <f t="shared" si="30"/>
        <v>23</v>
      </c>
      <c r="C662">
        <f t="shared" si="31"/>
        <v>10</v>
      </c>
      <c r="D662">
        <f t="shared" si="32"/>
        <v>2011</v>
      </c>
      <c r="E662">
        <v>0</v>
      </c>
    </row>
    <row r="663" spans="1:5" x14ac:dyDescent="0.35">
      <c r="A663" s="1">
        <v>40840</v>
      </c>
      <c r="B663">
        <f t="shared" si="30"/>
        <v>24</v>
      </c>
      <c r="C663">
        <f t="shared" si="31"/>
        <v>10</v>
      </c>
      <c r="D663">
        <f t="shared" si="32"/>
        <v>2011</v>
      </c>
      <c r="E663">
        <v>0</v>
      </c>
    </row>
    <row r="664" spans="1:5" x14ac:dyDescent="0.35">
      <c r="A664" s="1">
        <v>40841</v>
      </c>
      <c r="B664">
        <f t="shared" si="30"/>
        <v>25</v>
      </c>
      <c r="C664">
        <f t="shared" si="31"/>
        <v>10</v>
      </c>
      <c r="D664">
        <f t="shared" si="32"/>
        <v>2011</v>
      </c>
      <c r="E664">
        <v>0.1</v>
      </c>
    </row>
    <row r="665" spans="1:5" x14ac:dyDescent="0.35">
      <c r="A665" s="1">
        <v>40842</v>
      </c>
      <c r="B665">
        <f t="shared" si="30"/>
        <v>26</v>
      </c>
      <c r="C665">
        <f t="shared" si="31"/>
        <v>10</v>
      </c>
      <c r="D665">
        <f t="shared" si="32"/>
        <v>2011</v>
      </c>
      <c r="E665">
        <v>0.3</v>
      </c>
    </row>
    <row r="666" spans="1:5" x14ac:dyDescent="0.35">
      <c r="A666" s="1">
        <v>40843</v>
      </c>
      <c r="B666">
        <f t="shared" si="30"/>
        <v>27</v>
      </c>
      <c r="C666">
        <f t="shared" si="31"/>
        <v>10</v>
      </c>
      <c r="D666">
        <f t="shared" si="32"/>
        <v>2011</v>
      </c>
      <c r="E666">
        <v>0</v>
      </c>
    </row>
    <row r="667" spans="1:5" x14ac:dyDescent="0.35">
      <c r="A667" s="1">
        <v>40844</v>
      </c>
      <c r="B667">
        <f t="shared" si="30"/>
        <v>28</v>
      </c>
      <c r="C667">
        <f t="shared" si="31"/>
        <v>10</v>
      </c>
      <c r="D667">
        <f t="shared" si="32"/>
        <v>2011</v>
      </c>
      <c r="E667">
        <v>0</v>
      </c>
    </row>
    <row r="668" spans="1:5" x14ac:dyDescent="0.35">
      <c r="A668" s="1">
        <v>40845</v>
      </c>
      <c r="B668">
        <f t="shared" si="30"/>
        <v>29</v>
      </c>
      <c r="C668">
        <f t="shared" si="31"/>
        <v>10</v>
      </c>
      <c r="D668">
        <f t="shared" si="32"/>
        <v>2011</v>
      </c>
      <c r="E668">
        <v>0</v>
      </c>
    </row>
    <row r="669" spans="1:5" x14ac:dyDescent="0.35">
      <c r="A669" s="1">
        <v>40846</v>
      </c>
      <c r="B669">
        <f t="shared" si="30"/>
        <v>30</v>
      </c>
      <c r="C669">
        <f t="shared" si="31"/>
        <v>10</v>
      </c>
      <c r="D669">
        <f t="shared" si="32"/>
        <v>2011</v>
      </c>
      <c r="E669">
        <v>0</v>
      </c>
    </row>
    <row r="670" spans="1:5" x14ac:dyDescent="0.35">
      <c r="A670" s="1">
        <v>40847</v>
      </c>
      <c r="B670">
        <f t="shared" si="30"/>
        <v>31</v>
      </c>
      <c r="C670">
        <f t="shared" si="31"/>
        <v>10</v>
      </c>
      <c r="D670">
        <f t="shared" si="32"/>
        <v>2011</v>
      </c>
      <c r="E670">
        <v>0</v>
      </c>
    </row>
    <row r="671" spans="1:5" x14ac:dyDescent="0.35">
      <c r="A671" s="1">
        <v>40848</v>
      </c>
      <c r="B671">
        <f t="shared" si="30"/>
        <v>1</v>
      </c>
      <c r="C671">
        <f t="shared" si="31"/>
        <v>11</v>
      </c>
      <c r="D671">
        <f t="shared" si="32"/>
        <v>2011</v>
      </c>
      <c r="E671">
        <v>0</v>
      </c>
    </row>
    <row r="672" spans="1:5" x14ac:dyDescent="0.35">
      <c r="A672" s="1">
        <v>40849</v>
      </c>
      <c r="B672">
        <f t="shared" si="30"/>
        <v>2</v>
      </c>
      <c r="C672">
        <f t="shared" si="31"/>
        <v>11</v>
      </c>
      <c r="D672">
        <f t="shared" si="32"/>
        <v>2011</v>
      </c>
      <c r="E672">
        <v>0</v>
      </c>
    </row>
    <row r="673" spans="1:5" x14ac:dyDescent="0.35">
      <c r="A673" s="1">
        <v>40850</v>
      </c>
      <c r="B673">
        <f t="shared" si="30"/>
        <v>3</v>
      </c>
      <c r="C673">
        <f t="shared" si="31"/>
        <v>11</v>
      </c>
      <c r="D673">
        <f t="shared" si="32"/>
        <v>2011</v>
      </c>
      <c r="E673">
        <v>0</v>
      </c>
    </row>
    <row r="674" spans="1:5" x14ac:dyDescent="0.35">
      <c r="A674" s="1">
        <v>40851</v>
      </c>
      <c r="B674">
        <f t="shared" si="30"/>
        <v>4</v>
      </c>
      <c r="C674">
        <f t="shared" si="31"/>
        <v>11</v>
      </c>
      <c r="D674">
        <f t="shared" si="32"/>
        <v>2011</v>
      </c>
      <c r="E674">
        <v>0</v>
      </c>
    </row>
    <row r="675" spans="1:5" x14ac:dyDescent="0.35">
      <c r="A675" s="1">
        <v>40852</v>
      </c>
      <c r="B675">
        <f t="shared" si="30"/>
        <v>5</v>
      </c>
      <c r="C675">
        <f t="shared" si="31"/>
        <v>11</v>
      </c>
      <c r="D675">
        <f t="shared" si="32"/>
        <v>2011</v>
      </c>
      <c r="E675">
        <v>0</v>
      </c>
    </row>
    <row r="676" spans="1:5" x14ac:dyDescent="0.35">
      <c r="A676" s="1">
        <v>40853</v>
      </c>
      <c r="B676">
        <f t="shared" si="30"/>
        <v>6</v>
      </c>
      <c r="C676">
        <f t="shared" si="31"/>
        <v>11</v>
      </c>
      <c r="D676">
        <f t="shared" si="32"/>
        <v>2011</v>
      </c>
      <c r="E676">
        <v>0</v>
      </c>
    </row>
    <row r="677" spans="1:5" x14ac:dyDescent="0.35">
      <c r="A677" s="1">
        <v>40854</v>
      </c>
      <c r="B677">
        <f t="shared" si="30"/>
        <v>7</v>
      </c>
      <c r="C677">
        <f t="shared" si="31"/>
        <v>11</v>
      </c>
      <c r="D677">
        <f t="shared" si="32"/>
        <v>2011</v>
      </c>
      <c r="E677">
        <v>0</v>
      </c>
    </row>
    <row r="678" spans="1:5" x14ac:dyDescent="0.35">
      <c r="A678" s="1">
        <v>40855</v>
      </c>
      <c r="B678">
        <f t="shared" si="30"/>
        <v>8</v>
      </c>
      <c r="C678">
        <f t="shared" si="31"/>
        <v>11</v>
      </c>
      <c r="D678">
        <f t="shared" si="32"/>
        <v>2011</v>
      </c>
      <c r="E678">
        <v>0</v>
      </c>
    </row>
    <row r="679" spans="1:5" x14ac:dyDescent="0.35">
      <c r="A679" s="1">
        <v>40856</v>
      </c>
      <c r="B679">
        <f t="shared" si="30"/>
        <v>9</v>
      </c>
      <c r="C679">
        <f t="shared" si="31"/>
        <v>11</v>
      </c>
      <c r="D679">
        <f t="shared" si="32"/>
        <v>2011</v>
      </c>
      <c r="E679">
        <v>0</v>
      </c>
    </row>
    <row r="680" spans="1:5" x14ac:dyDescent="0.35">
      <c r="A680" s="1">
        <v>40857</v>
      </c>
      <c r="B680">
        <f t="shared" si="30"/>
        <v>10</v>
      </c>
      <c r="C680">
        <f t="shared" si="31"/>
        <v>11</v>
      </c>
      <c r="D680">
        <f t="shared" si="32"/>
        <v>2011</v>
      </c>
      <c r="E680">
        <v>0</v>
      </c>
    </row>
    <row r="681" spans="1:5" x14ac:dyDescent="0.35">
      <c r="A681" s="1">
        <v>40858</v>
      </c>
      <c r="B681">
        <f t="shared" si="30"/>
        <v>11</v>
      </c>
      <c r="C681">
        <f t="shared" si="31"/>
        <v>11</v>
      </c>
      <c r="D681">
        <f t="shared" si="32"/>
        <v>2011</v>
      </c>
      <c r="E681">
        <v>0</v>
      </c>
    </row>
    <row r="682" spans="1:5" x14ac:dyDescent="0.35">
      <c r="A682" s="1">
        <v>40859</v>
      </c>
      <c r="B682">
        <f t="shared" si="30"/>
        <v>12</v>
      </c>
      <c r="C682">
        <f t="shared" si="31"/>
        <v>11</v>
      </c>
      <c r="D682">
        <f t="shared" si="32"/>
        <v>2011</v>
      </c>
      <c r="E682">
        <v>0</v>
      </c>
    </row>
    <row r="683" spans="1:5" x14ac:dyDescent="0.35">
      <c r="A683" s="1">
        <v>40860</v>
      </c>
      <c r="B683">
        <f t="shared" si="30"/>
        <v>13</v>
      </c>
      <c r="C683">
        <f t="shared" si="31"/>
        <v>11</v>
      </c>
      <c r="D683">
        <f t="shared" si="32"/>
        <v>2011</v>
      </c>
      <c r="E683">
        <v>0</v>
      </c>
    </row>
    <row r="684" spans="1:5" x14ac:dyDescent="0.35">
      <c r="A684" s="1">
        <v>40861</v>
      </c>
      <c r="B684">
        <f t="shared" si="30"/>
        <v>14</v>
      </c>
      <c r="C684">
        <f t="shared" si="31"/>
        <v>11</v>
      </c>
      <c r="D684">
        <f t="shared" si="32"/>
        <v>2011</v>
      </c>
      <c r="E684">
        <v>0</v>
      </c>
    </row>
    <row r="685" spans="1:5" x14ac:dyDescent="0.35">
      <c r="A685" s="1">
        <v>40862</v>
      </c>
      <c r="B685">
        <f t="shared" si="30"/>
        <v>15</v>
      </c>
      <c r="C685">
        <f t="shared" si="31"/>
        <v>11</v>
      </c>
      <c r="D685">
        <f t="shared" si="32"/>
        <v>2011</v>
      </c>
      <c r="E685">
        <v>0</v>
      </c>
    </row>
    <row r="686" spans="1:5" x14ac:dyDescent="0.35">
      <c r="A686" s="1">
        <v>40863</v>
      </c>
      <c r="B686">
        <f t="shared" si="30"/>
        <v>16</v>
      </c>
      <c r="C686">
        <f t="shared" si="31"/>
        <v>11</v>
      </c>
      <c r="D686">
        <f t="shared" si="32"/>
        <v>2011</v>
      </c>
      <c r="E686">
        <v>0</v>
      </c>
    </row>
    <row r="687" spans="1:5" x14ac:dyDescent="0.35">
      <c r="A687" s="1">
        <v>40864</v>
      </c>
      <c r="B687">
        <f t="shared" si="30"/>
        <v>17</v>
      </c>
      <c r="C687">
        <f t="shared" si="31"/>
        <v>11</v>
      </c>
      <c r="D687">
        <f t="shared" si="32"/>
        <v>2011</v>
      </c>
      <c r="E687">
        <v>0</v>
      </c>
    </row>
    <row r="688" spans="1:5" x14ac:dyDescent="0.35">
      <c r="A688" s="1">
        <v>40865</v>
      </c>
      <c r="B688">
        <f t="shared" si="30"/>
        <v>18</v>
      </c>
      <c r="C688">
        <f t="shared" si="31"/>
        <v>11</v>
      </c>
      <c r="D688">
        <f t="shared" si="32"/>
        <v>2011</v>
      </c>
      <c r="E688">
        <v>0</v>
      </c>
    </row>
    <row r="689" spans="1:5" x14ac:dyDescent="0.35">
      <c r="A689" s="1">
        <v>40866</v>
      </c>
      <c r="B689">
        <f t="shared" si="30"/>
        <v>19</v>
      </c>
      <c r="C689">
        <f t="shared" si="31"/>
        <v>11</v>
      </c>
      <c r="D689">
        <f t="shared" si="32"/>
        <v>2011</v>
      </c>
      <c r="E689">
        <v>0</v>
      </c>
    </row>
    <row r="690" spans="1:5" x14ac:dyDescent="0.35">
      <c r="A690" s="1">
        <v>40867</v>
      </c>
      <c r="B690">
        <f t="shared" si="30"/>
        <v>20</v>
      </c>
      <c r="C690">
        <f t="shared" si="31"/>
        <v>11</v>
      </c>
      <c r="D690">
        <f t="shared" si="32"/>
        <v>2011</v>
      </c>
      <c r="E690">
        <v>0</v>
      </c>
    </row>
    <row r="691" spans="1:5" x14ac:dyDescent="0.35">
      <c r="A691" s="1">
        <v>40868</v>
      </c>
      <c r="B691">
        <f t="shared" si="30"/>
        <v>21</v>
      </c>
      <c r="C691">
        <f t="shared" si="31"/>
        <v>11</v>
      </c>
      <c r="D691">
        <f t="shared" si="32"/>
        <v>2011</v>
      </c>
      <c r="E691">
        <v>0</v>
      </c>
    </row>
    <row r="692" spans="1:5" x14ac:dyDescent="0.35">
      <c r="A692" s="1">
        <v>40869</v>
      </c>
      <c r="B692">
        <f t="shared" si="30"/>
        <v>22</v>
      </c>
      <c r="C692">
        <f t="shared" si="31"/>
        <v>11</v>
      </c>
      <c r="D692">
        <f t="shared" si="32"/>
        <v>2011</v>
      </c>
      <c r="E692">
        <v>0</v>
      </c>
    </row>
    <row r="693" spans="1:5" x14ac:dyDescent="0.35">
      <c r="A693" s="1">
        <v>40870</v>
      </c>
      <c r="B693">
        <f t="shared" si="30"/>
        <v>23</v>
      </c>
      <c r="C693">
        <f t="shared" si="31"/>
        <v>11</v>
      </c>
      <c r="D693">
        <f t="shared" si="32"/>
        <v>2011</v>
      </c>
      <c r="E693">
        <v>0</v>
      </c>
    </row>
    <row r="694" spans="1:5" x14ac:dyDescent="0.35">
      <c r="A694" s="1">
        <v>40871</v>
      </c>
      <c r="B694">
        <f t="shared" si="30"/>
        <v>24</v>
      </c>
      <c r="C694">
        <f t="shared" si="31"/>
        <v>11</v>
      </c>
      <c r="D694">
        <f t="shared" si="32"/>
        <v>2011</v>
      </c>
      <c r="E694">
        <v>0</v>
      </c>
    </row>
    <row r="695" spans="1:5" x14ac:dyDescent="0.35">
      <c r="A695" s="1">
        <v>40872</v>
      </c>
      <c r="B695">
        <f t="shared" si="30"/>
        <v>25</v>
      </c>
      <c r="C695">
        <f t="shared" si="31"/>
        <v>11</v>
      </c>
      <c r="D695">
        <f t="shared" si="32"/>
        <v>2011</v>
      </c>
      <c r="E695">
        <v>0</v>
      </c>
    </row>
    <row r="696" spans="1:5" x14ac:dyDescent="0.35">
      <c r="A696" s="1">
        <v>40873</v>
      </c>
      <c r="B696">
        <f t="shared" si="30"/>
        <v>26</v>
      </c>
      <c r="C696">
        <f t="shared" si="31"/>
        <v>11</v>
      </c>
      <c r="D696">
        <f t="shared" si="32"/>
        <v>2011</v>
      </c>
      <c r="E696">
        <v>0.1</v>
      </c>
    </row>
    <row r="697" spans="1:5" x14ac:dyDescent="0.35">
      <c r="A697" s="1">
        <v>40874</v>
      </c>
      <c r="B697">
        <f t="shared" si="30"/>
        <v>27</v>
      </c>
      <c r="C697">
        <f t="shared" si="31"/>
        <v>11</v>
      </c>
      <c r="D697">
        <f t="shared" si="32"/>
        <v>2011</v>
      </c>
      <c r="E697">
        <v>0</v>
      </c>
    </row>
    <row r="698" spans="1:5" x14ac:dyDescent="0.35">
      <c r="A698" s="1">
        <v>40875</v>
      </c>
      <c r="B698">
        <f t="shared" si="30"/>
        <v>28</v>
      </c>
      <c r="C698">
        <f t="shared" si="31"/>
        <v>11</v>
      </c>
      <c r="D698">
        <f t="shared" si="32"/>
        <v>2011</v>
      </c>
      <c r="E698">
        <v>0</v>
      </c>
    </row>
    <row r="699" spans="1:5" x14ac:dyDescent="0.35">
      <c r="A699" s="1">
        <v>40876</v>
      </c>
      <c r="B699">
        <f t="shared" si="30"/>
        <v>29</v>
      </c>
      <c r="C699">
        <f t="shared" si="31"/>
        <v>11</v>
      </c>
      <c r="D699">
        <f t="shared" si="32"/>
        <v>2011</v>
      </c>
      <c r="E699">
        <v>0</v>
      </c>
    </row>
    <row r="700" spans="1:5" x14ac:dyDescent="0.35">
      <c r="A700" s="1">
        <v>40877</v>
      </c>
      <c r="B700">
        <f t="shared" si="30"/>
        <v>30</v>
      </c>
      <c r="C700">
        <f t="shared" si="31"/>
        <v>11</v>
      </c>
      <c r="D700">
        <f t="shared" si="32"/>
        <v>2011</v>
      </c>
      <c r="E700">
        <v>0</v>
      </c>
    </row>
    <row r="701" spans="1:5" x14ac:dyDescent="0.35">
      <c r="A701" s="1">
        <v>40878</v>
      </c>
      <c r="B701">
        <f t="shared" si="30"/>
        <v>1</v>
      </c>
      <c r="C701">
        <f t="shared" si="31"/>
        <v>12</v>
      </c>
      <c r="D701">
        <f t="shared" si="32"/>
        <v>2011</v>
      </c>
      <c r="E701">
        <v>0</v>
      </c>
    </row>
    <row r="702" spans="1:5" x14ac:dyDescent="0.35">
      <c r="A702" s="1">
        <v>40879</v>
      </c>
      <c r="B702">
        <f t="shared" si="30"/>
        <v>2</v>
      </c>
      <c r="C702">
        <f t="shared" si="31"/>
        <v>12</v>
      </c>
      <c r="D702">
        <f t="shared" si="32"/>
        <v>2011</v>
      </c>
      <c r="E702">
        <v>2.2999999999999998</v>
      </c>
    </row>
    <row r="703" spans="1:5" x14ac:dyDescent="0.35">
      <c r="A703" s="1">
        <v>40880</v>
      </c>
      <c r="B703">
        <f t="shared" si="30"/>
        <v>3</v>
      </c>
      <c r="C703">
        <f t="shared" si="31"/>
        <v>12</v>
      </c>
      <c r="D703">
        <f t="shared" si="32"/>
        <v>2011</v>
      </c>
      <c r="E703">
        <v>2.6</v>
      </c>
    </row>
    <row r="704" spans="1:5" x14ac:dyDescent="0.35">
      <c r="A704" s="1">
        <v>40881</v>
      </c>
      <c r="B704">
        <f t="shared" si="30"/>
        <v>4</v>
      </c>
      <c r="C704">
        <f t="shared" si="31"/>
        <v>12</v>
      </c>
      <c r="D704">
        <f t="shared" si="32"/>
        <v>2011</v>
      </c>
      <c r="E704">
        <v>18.5</v>
      </c>
    </row>
    <row r="705" spans="1:5" x14ac:dyDescent="0.35">
      <c r="A705" s="1">
        <v>40882</v>
      </c>
      <c r="B705">
        <f t="shared" si="30"/>
        <v>5</v>
      </c>
      <c r="C705">
        <f t="shared" si="31"/>
        <v>12</v>
      </c>
      <c r="D705">
        <f t="shared" si="32"/>
        <v>2011</v>
      </c>
      <c r="E705">
        <v>6.7</v>
      </c>
    </row>
    <row r="706" spans="1:5" x14ac:dyDescent="0.35">
      <c r="A706" s="1">
        <v>40883</v>
      </c>
      <c r="B706">
        <f t="shared" ref="B706:B769" si="33">DAY(A706)</f>
        <v>6</v>
      </c>
      <c r="C706">
        <f t="shared" ref="C706:C769" si="34">MONTH(A706)</f>
        <v>12</v>
      </c>
      <c r="D706">
        <f t="shared" ref="D706:D769" si="35">YEAR(A706)</f>
        <v>2011</v>
      </c>
      <c r="E706">
        <v>18</v>
      </c>
    </row>
    <row r="707" spans="1:5" x14ac:dyDescent="0.35">
      <c r="A707" s="1">
        <v>40884</v>
      </c>
      <c r="B707">
        <f t="shared" si="33"/>
        <v>7</v>
      </c>
      <c r="C707">
        <f t="shared" si="34"/>
        <v>12</v>
      </c>
      <c r="D707">
        <f t="shared" si="35"/>
        <v>2011</v>
      </c>
      <c r="E707">
        <v>12.5</v>
      </c>
    </row>
    <row r="708" spans="1:5" x14ac:dyDescent="0.35">
      <c r="A708" s="1">
        <v>40885</v>
      </c>
      <c r="B708">
        <f t="shared" si="33"/>
        <v>8</v>
      </c>
      <c r="C708">
        <f t="shared" si="34"/>
        <v>12</v>
      </c>
      <c r="D708">
        <f t="shared" si="35"/>
        <v>2011</v>
      </c>
      <c r="E708">
        <v>0</v>
      </c>
    </row>
    <row r="709" spans="1:5" x14ac:dyDescent="0.35">
      <c r="A709" s="1">
        <v>40886</v>
      </c>
      <c r="B709">
        <f t="shared" si="33"/>
        <v>9</v>
      </c>
      <c r="C709">
        <f t="shared" si="34"/>
        <v>12</v>
      </c>
      <c r="D709">
        <f t="shared" si="35"/>
        <v>2011</v>
      </c>
      <c r="E709">
        <v>10.199999999999999</v>
      </c>
    </row>
    <row r="710" spans="1:5" x14ac:dyDescent="0.35">
      <c r="A710" s="1">
        <v>40887</v>
      </c>
      <c r="B710">
        <f t="shared" si="33"/>
        <v>10</v>
      </c>
      <c r="C710">
        <f t="shared" si="34"/>
        <v>12</v>
      </c>
      <c r="D710">
        <f t="shared" si="35"/>
        <v>2011</v>
      </c>
      <c r="E710">
        <v>21.2</v>
      </c>
    </row>
    <row r="711" spans="1:5" x14ac:dyDescent="0.35">
      <c r="A711" s="1">
        <v>40888</v>
      </c>
      <c r="B711">
        <f t="shared" si="33"/>
        <v>11</v>
      </c>
      <c r="C711">
        <f t="shared" si="34"/>
        <v>12</v>
      </c>
      <c r="D711">
        <f t="shared" si="35"/>
        <v>2011</v>
      </c>
      <c r="E711">
        <v>0</v>
      </c>
    </row>
    <row r="712" spans="1:5" x14ac:dyDescent="0.35">
      <c r="A712" s="1">
        <v>40889</v>
      </c>
      <c r="B712">
        <f t="shared" si="33"/>
        <v>12</v>
      </c>
      <c r="C712">
        <f t="shared" si="34"/>
        <v>12</v>
      </c>
      <c r="D712">
        <f t="shared" si="35"/>
        <v>2011</v>
      </c>
      <c r="E712">
        <v>11.2</v>
      </c>
    </row>
    <row r="713" spans="1:5" x14ac:dyDescent="0.35">
      <c r="A713" s="1">
        <v>40890</v>
      </c>
      <c r="B713">
        <f t="shared" si="33"/>
        <v>13</v>
      </c>
      <c r="C713">
        <f t="shared" si="34"/>
        <v>12</v>
      </c>
      <c r="D713">
        <f t="shared" si="35"/>
        <v>2011</v>
      </c>
      <c r="E713">
        <v>0.4</v>
      </c>
    </row>
    <row r="714" spans="1:5" x14ac:dyDescent="0.35">
      <c r="A714" s="1">
        <v>40891</v>
      </c>
      <c r="B714">
        <f t="shared" si="33"/>
        <v>14</v>
      </c>
      <c r="C714">
        <f t="shared" si="34"/>
        <v>12</v>
      </c>
      <c r="D714">
        <f t="shared" si="35"/>
        <v>2011</v>
      </c>
      <c r="E714">
        <v>4.3</v>
      </c>
    </row>
    <row r="715" spans="1:5" x14ac:dyDescent="0.35">
      <c r="A715" s="1">
        <v>40892</v>
      </c>
      <c r="B715">
        <f t="shared" si="33"/>
        <v>15</v>
      </c>
      <c r="C715">
        <f t="shared" si="34"/>
        <v>12</v>
      </c>
      <c r="D715">
        <f t="shared" si="35"/>
        <v>2011</v>
      </c>
      <c r="E715">
        <v>3</v>
      </c>
    </row>
    <row r="716" spans="1:5" x14ac:dyDescent="0.35">
      <c r="A716" s="1">
        <v>40893</v>
      </c>
      <c r="B716">
        <f t="shared" si="33"/>
        <v>16</v>
      </c>
      <c r="C716">
        <f t="shared" si="34"/>
        <v>12</v>
      </c>
      <c r="D716">
        <f t="shared" si="35"/>
        <v>2011</v>
      </c>
      <c r="E716">
        <v>11.7</v>
      </c>
    </row>
    <row r="717" spans="1:5" x14ac:dyDescent="0.35">
      <c r="A717" s="1">
        <v>40894</v>
      </c>
      <c r="B717">
        <f t="shared" si="33"/>
        <v>17</v>
      </c>
      <c r="C717">
        <f t="shared" si="34"/>
        <v>12</v>
      </c>
      <c r="D717">
        <f t="shared" si="35"/>
        <v>2011</v>
      </c>
      <c r="E717">
        <v>5</v>
      </c>
    </row>
    <row r="718" spans="1:5" x14ac:dyDescent="0.35">
      <c r="A718" s="1">
        <v>40895</v>
      </c>
      <c r="B718">
        <f t="shared" si="33"/>
        <v>18</v>
      </c>
      <c r="C718">
        <f t="shared" si="34"/>
        <v>12</v>
      </c>
      <c r="D718">
        <f t="shared" si="35"/>
        <v>2011</v>
      </c>
      <c r="E718">
        <v>8.3000000000000007</v>
      </c>
    </row>
    <row r="719" spans="1:5" x14ac:dyDescent="0.35">
      <c r="A719" s="1">
        <v>40896</v>
      </c>
      <c r="B719">
        <f t="shared" si="33"/>
        <v>19</v>
      </c>
      <c r="C719">
        <f t="shared" si="34"/>
        <v>12</v>
      </c>
      <c r="D719">
        <f t="shared" si="35"/>
        <v>2011</v>
      </c>
      <c r="E719">
        <v>0</v>
      </c>
    </row>
    <row r="720" spans="1:5" x14ac:dyDescent="0.35">
      <c r="A720" s="1">
        <v>40897</v>
      </c>
      <c r="B720">
        <f t="shared" si="33"/>
        <v>20</v>
      </c>
      <c r="C720">
        <f t="shared" si="34"/>
        <v>12</v>
      </c>
      <c r="D720">
        <f t="shared" si="35"/>
        <v>2011</v>
      </c>
      <c r="E720">
        <v>14.2</v>
      </c>
    </row>
    <row r="721" spans="1:5" x14ac:dyDescent="0.35">
      <c r="A721" s="1">
        <v>40898</v>
      </c>
      <c r="B721">
        <f t="shared" si="33"/>
        <v>21</v>
      </c>
      <c r="C721">
        <f t="shared" si="34"/>
        <v>12</v>
      </c>
      <c r="D721">
        <f t="shared" si="35"/>
        <v>2011</v>
      </c>
      <c r="E721">
        <v>8</v>
      </c>
    </row>
    <row r="722" spans="1:5" x14ac:dyDescent="0.35">
      <c r="A722" s="1">
        <v>40899</v>
      </c>
      <c r="B722">
        <f t="shared" si="33"/>
        <v>22</v>
      </c>
      <c r="C722">
        <f t="shared" si="34"/>
        <v>12</v>
      </c>
      <c r="D722">
        <f t="shared" si="35"/>
        <v>2011</v>
      </c>
      <c r="E722">
        <v>26.6</v>
      </c>
    </row>
    <row r="723" spans="1:5" x14ac:dyDescent="0.35">
      <c r="A723" s="1">
        <v>40900</v>
      </c>
      <c r="B723">
        <f t="shared" si="33"/>
        <v>23</v>
      </c>
      <c r="C723">
        <f t="shared" si="34"/>
        <v>12</v>
      </c>
      <c r="D723">
        <f t="shared" si="35"/>
        <v>2011</v>
      </c>
      <c r="E723">
        <v>1.4</v>
      </c>
    </row>
    <row r="724" spans="1:5" x14ac:dyDescent="0.35">
      <c r="A724" s="1">
        <v>40901</v>
      </c>
      <c r="B724">
        <f t="shared" si="33"/>
        <v>24</v>
      </c>
      <c r="C724">
        <f t="shared" si="34"/>
        <v>12</v>
      </c>
      <c r="D724">
        <f t="shared" si="35"/>
        <v>2011</v>
      </c>
      <c r="E724">
        <v>7.6</v>
      </c>
    </row>
    <row r="725" spans="1:5" x14ac:dyDescent="0.35">
      <c r="A725" s="1">
        <v>40902</v>
      </c>
      <c r="B725">
        <f t="shared" si="33"/>
        <v>25</v>
      </c>
      <c r="C725">
        <f t="shared" si="34"/>
        <v>12</v>
      </c>
      <c r="D725">
        <f t="shared" si="35"/>
        <v>2011</v>
      </c>
      <c r="E725">
        <v>0</v>
      </c>
    </row>
    <row r="726" spans="1:5" x14ac:dyDescent="0.35">
      <c r="A726" s="1">
        <v>40903</v>
      </c>
      <c r="B726">
        <f t="shared" si="33"/>
        <v>26</v>
      </c>
      <c r="C726">
        <f t="shared" si="34"/>
        <v>12</v>
      </c>
      <c r="D726">
        <f t="shared" si="35"/>
        <v>2011</v>
      </c>
      <c r="E726">
        <v>0</v>
      </c>
    </row>
    <row r="727" spans="1:5" x14ac:dyDescent="0.35">
      <c r="A727" s="1">
        <v>40904</v>
      </c>
      <c r="B727">
        <f t="shared" si="33"/>
        <v>27</v>
      </c>
      <c r="C727">
        <f t="shared" si="34"/>
        <v>12</v>
      </c>
      <c r="D727">
        <f t="shared" si="35"/>
        <v>2011</v>
      </c>
      <c r="E727">
        <v>0</v>
      </c>
    </row>
    <row r="728" spans="1:5" x14ac:dyDescent="0.35">
      <c r="A728" s="1">
        <v>40905</v>
      </c>
      <c r="B728">
        <f t="shared" si="33"/>
        <v>28</v>
      </c>
      <c r="C728">
        <f t="shared" si="34"/>
        <v>12</v>
      </c>
      <c r="D728">
        <f t="shared" si="35"/>
        <v>2011</v>
      </c>
      <c r="E728">
        <v>0.4</v>
      </c>
    </row>
    <row r="729" spans="1:5" x14ac:dyDescent="0.35">
      <c r="A729" s="1">
        <v>40906</v>
      </c>
      <c r="B729">
        <f t="shared" si="33"/>
        <v>29</v>
      </c>
      <c r="C729">
        <f t="shared" si="34"/>
        <v>12</v>
      </c>
      <c r="D729">
        <f t="shared" si="35"/>
        <v>2011</v>
      </c>
      <c r="E729">
        <v>4.5999999999999996</v>
      </c>
    </row>
    <row r="730" spans="1:5" x14ac:dyDescent="0.35">
      <c r="A730" s="1">
        <v>40907</v>
      </c>
      <c r="B730">
        <f t="shared" si="33"/>
        <v>30</v>
      </c>
      <c r="C730">
        <f t="shared" si="34"/>
        <v>12</v>
      </c>
      <c r="D730">
        <f t="shared" si="35"/>
        <v>2011</v>
      </c>
      <c r="E730">
        <v>10.8</v>
      </c>
    </row>
    <row r="731" spans="1:5" x14ac:dyDescent="0.35">
      <c r="A731" s="1">
        <v>40908</v>
      </c>
      <c r="B731">
        <f t="shared" si="33"/>
        <v>31</v>
      </c>
      <c r="C731">
        <f t="shared" si="34"/>
        <v>12</v>
      </c>
      <c r="D731">
        <f t="shared" si="35"/>
        <v>2011</v>
      </c>
      <c r="E731">
        <v>20.100000000000001</v>
      </c>
    </row>
    <row r="732" spans="1:5" x14ac:dyDescent="0.35">
      <c r="A732" s="1">
        <v>40909</v>
      </c>
      <c r="B732">
        <f t="shared" si="33"/>
        <v>1</v>
      </c>
      <c r="C732">
        <f t="shared" si="34"/>
        <v>1</v>
      </c>
      <c r="D732">
        <f t="shared" si="35"/>
        <v>2012</v>
      </c>
      <c r="E732">
        <v>0.2</v>
      </c>
    </row>
    <row r="733" spans="1:5" x14ac:dyDescent="0.35">
      <c r="A733" s="1">
        <v>40910</v>
      </c>
      <c r="B733">
        <f t="shared" si="33"/>
        <v>2</v>
      </c>
      <c r="C733">
        <f t="shared" si="34"/>
        <v>1</v>
      </c>
      <c r="D733">
        <f t="shared" si="35"/>
        <v>2012</v>
      </c>
      <c r="E733">
        <v>5.7</v>
      </c>
    </row>
    <row r="734" spans="1:5" x14ac:dyDescent="0.35">
      <c r="A734" s="1">
        <v>40911</v>
      </c>
      <c r="B734">
        <f t="shared" si="33"/>
        <v>3</v>
      </c>
      <c r="C734">
        <f t="shared" si="34"/>
        <v>1</v>
      </c>
      <c r="D734">
        <f t="shared" si="35"/>
        <v>2012</v>
      </c>
      <c r="E734">
        <v>1.6</v>
      </c>
    </row>
    <row r="735" spans="1:5" x14ac:dyDescent="0.35">
      <c r="A735" s="1">
        <v>40912</v>
      </c>
      <c r="B735">
        <f t="shared" si="33"/>
        <v>4</v>
      </c>
      <c r="C735">
        <f t="shared" si="34"/>
        <v>1</v>
      </c>
      <c r="D735">
        <f t="shared" si="35"/>
        <v>2012</v>
      </c>
      <c r="E735">
        <v>11.3</v>
      </c>
    </row>
    <row r="736" spans="1:5" x14ac:dyDescent="0.35">
      <c r="A736" s="1">
        <v>40913</v>
      </c>
      <c r="B736">
        <f t="shared" si="33"/>
        <v>5</v>
      </c>
      <c r="C736">
        <f t="shared" si="34"/>
        <v>1</v>
      </c>
      <c r="D736">
        <f t="shared" si="35"/>
        <v>2012</v>
      </c>
      <c r="E736">
        <v>21.6</v>
      </c>
    </row>
    <row r="737" spans="1:5" x14ac:dyDescent="0.35">
      <c r="A737" s="1">
        <v>40914</v>
      </c>
      <c r="B737">
        <f t="shared" si="33"/>
        <v>6</v>
      </c>
      <c r="C737">
        <f t="shared" si="34"/>
        <v>1</v>
      </c>
      <c r="D737">
        <f t="shared" si="35"/>
        <v>2012</v>
      </c>
      <c r="E737">
        <v>5.2</v>
      </c>
    </row>
    <row r="738" spans="1:5" x14ac:dyDescent="0.35">
      <c r="A738" s="1">
        <v>40915</v>
      </c>
      <c r="B738">
        <f t="shared" si="33"/>
        <v>7</v>
      </c>
      <c r="C738">
        <f t="shared" si="34"/>
        <v>1</v>
      </c>
      <c r="D738">
        <f t="shared" si="35"/>
        <v>2012</v>
      </c>
      <c r="E738">
        <v>8.5</v>
      </c>
    </row>
    <row r="739" spans="1:5" x14ac:dyDescent="0.35">
      <c r="A739" s="1">
        <v>40916</v>
      </c>
      <c r="B739">
        <f t="shared" si="33"/>
        <v>8</v>
      </c>
      <c r="C739">
        <f t="shared" si="34"/>
        <v>1</v>
      </c>
      <c r="D739">
        <f t="shared" si="35"/>
        <v>2012</v>
      </c>
      <c r="E739">
        <v>10.1</v>
      </c>
    </row>
    <row r="740" spans="1:5" x14ac:dyDescent="0.35">
      <c r="A740" s="1">
        <v>40917</v>
      </c>
      <c r="B740">
        <f t="shared" si="33"/>
        <v>9</v>
      </c>
      <c r="C740">
        <f t="shared" si="34"/>
        <v>1</v>
      </c>
      <c r="D740">
        <f t="shared" si="35"/>
        <v>2012</v>
      </c>
      <c r="E740">
        <v>1.6</v>
      </c>
    </row>
    <row r="741" spans="1:5" x14ac:dyDescent="0.35">
      <c r="A741" s="1">
        <v>40918</v>
      </c>
      <c r="B741">
        <f t="shared" si="33"/>
        <v>10</v>
      </c>
      <c r="C741">
        <f t="shared" si="34"/>
        <v>1</v>
      </c>
      <c r="D741">
        <f t="shared" si="35"/>
        <v>2012</v>
      </c>
      <c r="E741">
        <v>3.4</v>
      </c>
    </row>
    <row r="742" spans="1:5" x14ac:dyDescent="0.35">
      <c r="A742" s="1">
        <v>40919</v>
      </c>
      <c r="B742">
        <f t="shared" si="33"/>
        <v>11</v>
      </c>
      <c r="C742">
        <f t="shared" si="34"/>
        <v>1</v>
      </c>
      <c r="D742">
        <f t="shared" si="35"/>
        <v>2012</v>
      </c>
      <c r="E742">
        <v>0</v>
      </c>
    </row>
    <row r="743" spans="1:5" x14ac:dyDescent="0.35">
      <c r="A743" s="1">
        <v>40920</v>
      </c>
      <c r="B743">
        <f t="shared" si="33"/>
        <v>12</v>
      </c>
      <c r="C743">
        <f t="shared" si="34"/>
        <v>1</v>
      </c>
      <c r="D743">
        <f t="shared" si="35"/>
        <v>2012</v>
      </c>
      <c r="E743">
        <v>7.7</v>
      </c>
    </row>
    <row r="744" spans="1:5" x14ac:dyDescent="0.35">
      <c r="A744" s="1">
        <v>40921</v>
      </c>
      <c r="B744">
        <f t="shared" si="33"/>
        <v>13</v>
      </c>
      <c r="C744">
        <f t="shared" si="34"/>
        <v>1</v>
      </c>
      <c r="D744">
        <f t="shared" si="35"/>
        <v>2012</v>
      </c>
      <c r="E744">
        <v>1.2</v>
      </c>
    </row>
    <row r="745" spans="1:5" x14ac:dyDescent="0.35">
      <c r="A745" s="1">
        <v>40922</v>
      </c>
      <c r="B745">
        <f t="shared" si="33"/>
        <v>14</v>
      </c>
      <c r="C745">
        <f t="shared" si="34"/>
        <v>1</v>
      </c>
      <c r="D745">
        <f t="shared" si="35"/>
        <v>2012</v>
      </c>
      <c r="E745">
        <v>0</v>
      </c>
    </row>
    <row r="746" spans="1:5" x14ac:dyDescent="0.35">
      <c r="A746" s="1">
        <v>40923</v>
      </c>
      <c r="B746">
        <f t="shared" si="33"/>
        <v>15</v>
      </c>
      <c r="C746">
        <f t="shared" si="34"/>
        <v>1</v>
      </c>
      <c r="D746">
        <f t="shared" si="35"/>
        <v>2012</v>
      </c>
      <c r="E746">
        <v>0</v>
      </c>
    </row>
    <row r="747" spans="1:5" x14ac:dyDescent="0.35">
      <c r="A747" s="1">
        <v>40924</v>
      </c>
      <c r="B747">
        <f t="shared" si="33"/>
        <v>16</v>
      </c>
      <c r="C747">
        <f t="shared" si="34"/>
        <v>1</v>
      </c>
      <c r="D747">
        <f t="shared" si="35"/>
        <v>2012</v>
      </c>
      <c r="E747">
        <v>0</v>
      </c>
    </row>
    <row r="748" spans="1:5" x14ac:dyDescent="0.35">
      <c r="A748" s="1">
        <v>40925</v>
      </c>
      <c r="B748">
        <f t="shared" si="33"/>
        <v>17</v>
      </c>
      <c r="C748">
        <f t="shared" si="34"/>
        <v>1</v>
      </c>
      <c r="D748">
        <f t="shared" si="35"/>
        <v>2012</v>
      </c>
      <c r="E748">
        <v>0</v>
      </c>
    </row>
    <row r="749" spans="1:5" x14ac:dyDescent="0.35">
      <c r="A749" s="1">
        <v>40926</v>
      </c>
      <c r="B749">
        <f t="shared" si="33"/>
        <v>18</v>
      </c>
      <c r="C749">
        <f t="shared" si="34"/>
        <v>1</v>
      </c>
      <c r="D749">
        <f t="shared" si="35"/>
        <v>2012</v>
      </c>
      <c r="E749">
        <v>0</v>
      </c>
    </row>
    <row r="750" spans="1:5" x14ac:dyDescent="0.35">
      <c r="A750" s="1">
        <v>40927</v>
      </c>
      <c r="B750">
        <f t="shared" si="33"/>
        <v>19</v>
      </c>
      <c r="C750">
        <f t="shared" si="34"/>
        <v>1</v>
      </c>
      <c r="D750">
        <f t="shared" si="35"/>
        <v>2012</v>
      </c>
      <c r="E750">
        <v>15</v>
      </c>
    </row>
    <row r="751" spans="1:5" x14ac:dyDescent="0.35">
      <c r="A751" s="1">
        <v>40928</v>
      </c>
      <c r="B751">
        <f t="shared" si="33"/>
        <v>20</v>
      </c>
      <c r="C751">
        <f t="shared" si="34"/>
        <v>1</v>
      </c>
      <c r="D751">
        <f t="shared" si="35"/>
        <v>2012</v>
      </c>
      <c r="E751">
        <v>22.6</v>
      </c>
    </row>
    <row r="752" spans="1:5" x14ac:dyDescent="0.35">
      <c r="A752" s="1">
        <v>40929</v>
      </c>
      <c r="B752">
        <f t="shared" si="33"/>
        <v>21</v>
      </c>
      <c r="C752">
        <f t="shared" si="34"/>
        <v>1</v>
      </c>
      <c r="D752">
        <f t="shared" si="35"/>
        <v>2012</v>
      </c>
      <c r="E752">
        <v>18.100000000000001</v>
      </c>
    </row>
    <row r="753" spans="1:5" x14ac:dyDescent="0.35">
      <c r="A753" s="1">
        <v>40930</v>
      </c>
      <c r="B753">
        <f t="shared" si="33"/>
        <v>22</v>
      </c>
      <c r="C753">
        <f t="shared" si="34"/>
        <v>1</v>
      </c>
      <c r="D753">
        <f t="shared" si="35"/>
        <v>2012</v>
      </c>
      <c r="E753">
        <v>3</v>
      </c>
    </row>
    <row r="754" spans="1:5" x14ac:dyDescent="0.35">
      <c r="A754" s="1">
        <v>40931</v>
      </c>
      <c r="B754">
        <f t="shared" si="33"/>
        <v>23</v>
      </c>
      <c r="C754">
        <f t="shared" si="34"/>
        <v>1</v>
      </c>
      <c r="D754">
        <f t="shared" si="35"/>
        <v>2012</v>
      </c>
      <c r="E754">
        <v>14.9</v>
      </c>
    </row>
    <row r="755" spans="1:5" x14ac:dyDescent="0.35">
      <c r="A755" s="1">
        <v>40932</v>
      </c>
      <c r="B755">
        <f t="shared" si="33"/>
        <v>24</v>
      </c>
      <c r="C755">
        <f t="shared" si="34"/>
        <v>1</v>
      </c>
      <c r="D755">
        <f t="shared" si="35"/>
        <v>2012</v>
      </c>
      <c r="E755">
        <v>7.1</v>
      </c>
    </row>
    <row r="756" spans="1:5" x14ac:dyDescent="0.35">
      <c r="A756" s="1">
        <v>40933</v>
      </c>
      <c r="B756">
        <f t="shared" si="33"/>
        <v>25</v>
      </c>
      <c r="C756">
        <f t="shared" si="34"/>
        <v>1</v>
      </c>
      <c r="D756">
        <f t="shared" si="35"/>
        <v>2012</v>
      </c>
      <c r="E756">
        <v>0</v>
      </c>
    </row>
    <row r="757" spans="1:5" x14ac:dyDescent="0.35">
      <c r="A757" s="1">
        <v>40934</v>
      </c>
      <c r="B757">
        <f t="shared" si="33"/>
        <v>26</v>
      </c>
      <c r="C757">
        <f t="shared" si="34"/>
        <v>1</v>
      </c>
      <c r="D757">
        <f t="shared" si="35"/>
        <v>2012</v>
      </c>
      <c r="E757">
        <v>0.1</v>
      </c>
    </row>
    <row r="758" spans="1:5" x14ac:dyDescent="0.35">
      <c r="A758" s="1">
        <v>40935</v>
      </c>
      <c r="B758">
        <f t="shared" si="33"/>
        <v>27</v>
      </c>
      <c r="C758">
        <f t="shared" si="34"/>
        <v>1</v>
      </c>
      <c r="D758">
        <f t="shared" si="35"/>
        <v>2012</v>
      </c>
      <c r="E758">
        <v>8</v>
      </c>
    </row>
    <row r="759" spans="1:5" x14ac:dyDescent="0.35">
      <c r="A759" s="1">
        <v>40936</v>
      </c>
      <c r="B759">
        <f t="shared" si="33"/>
        <v>28</v>
      </c>
      <c r="C759">
        <f t="shared" si="34"/>
        <v>1</v>
      </c>
      <c r="D759">
        <f t="shared" si="35"/>
        <v>2012</v>
      </c>
      <c r="E759">
        <v>0.9</v>
      </c>
    </row>
    <row r="760" spans="1:5" x14ac:dyDescent="0.35">
      <c r="A760" s="1">
        <v>40937</v>
      </c>
      <c r="B760">
        <f t="shared" si="33"/>
        <v>29</v>
      </c>
      <c r="C760">
        <f t="shared" si="34"/>
        <v>1</v>
      </c>
      <c r="D760">
        <f t="shared" si="35"/>
        <v>2012</v>
      </c>
      <c r="E760">
        <v>0</v>
      </c>
    </row>
    <row r="761" spans="1:5" x14ac:dyDescent="0.35">
      <c r="A761" s="1">
        <v>40938</v>
      </c>
      <c r="B761">
        <f t="shared" si="33"/>
        <v>30</v>
      </c>
      <c r="C761">
        <f t="shared" si="34"/>
        <v>1</v>
      </c>
      <c r="D761">
        <f t="shared" si="35"/>
        <v>2012</v>
      </c>
      <c r="E761">
        <v>0.2</v>
      </c>
    </row>
    <row r="762" spans="1:5" x14ac:dyDescent="0.35">
      <c r="A762" s="1">
        <v>40939</v>
      </c>
      <c r="B762">
        <f t="shared" si="33"/>
        <v>31</v>
      </c>
      <c r="C762">
        <f t="shared" si="34"/>
        <v>1</v>
      </c>
      <c r="D762">
        <f t="shared" si="35"/>
        <v>2012</v>
      </c>
      <c r="E762">
        <v>0.9</v>
      </c>
    </row>
    <row r="763" spans="1:5" x14ac:dyDescent="0.35">
      <c r="A763" s="1">
        <v>40940</v>
      </c>
      <c r="B763">
        <f t="shared" si="33"/>
        <v>1</v>
      </c>
      <c r="C763">
        <f t="shared" si="34"/>
        <v>2</v>
      </c>
      <c r="D763">
        <f t="shared" si="35"/>
        <v>2012</v>
      </c>
      <c r="E763">
        <v>1.1000000000000001</v>
      </c>
    </row>
    <row r="764" spans="1:5" x14ac:dyDescent="0.35">
      <c r="A764" s="1">
        <v>40941</v>
      </c>
      <c r="B764">
        <f t="shared" si="33"/>
        <v>2</v>
      </c>
      <c r="C764">
        <f t="shared" si="34"/>
        <v>2</v>
      </c>
      <c r="D764">
        <f t="shared" si="35"/>
        <v>2012</v>
      </c>
      <c r="E764">
        <v>0.8</v>
      </c>
    </row>
    <row r="765" spans="1:5" x14ac:dyDescent="0.35">
      <c r="A765" s="1">
        <v>40942</v>
      </c>
      <c r="B765">
        <f t="shared" si="33"/>
        <v>3</v>
      </c>
      <c r="C765">
        <f t="shared" si="34"/>
        <v>2</v>
      </c>
      <c r="D765">
        <f t="shared" si="35"/>
        <v>2012</v>
      </c>
      <c r="E765">
        <v>0</v>
      </c>
    </row>
    <row r="766" spans="1:5" x14ac:dyDescent="0.35">
      <c r="A766" s="1">
        <v>40943</v>
      </c>
      <c r="B766">
        <f t="shared" si="33"/>
        <v>4</v>
      </c>
      <c r="C766">
        <f t="shared" si="34"/>
        <v>2</v>
      </c>
      <c r="D766">
        <f t="shared" si="35"/>
        <v>2012</v>
      </c>
      <c r="E766">
        <v>0.1</v>
      </c>
    </row>
    <row r="767" spans="1:5" x14ac:dyDescent="0.35">
      <c r="A767" s="1">
        <v>40944</v>
      </c>
      <c r="B767">
        <f t="shared" si="33"/>
        <v>5</v>
      </c>
      <c r="C767">
        <f t="shared" si="34"/>
        <v>2</v>
      </c>
      <c r="D767">
        <f t="shared" si="35"/>
        <v>2012</v>
      </c>
      <c r="E767">
        <v>0</v>
      </c>
    </row>
    <row r="768" spans="1:5" x14ac:dyDescent="0.35">
      <c r="A768" s="1">
        <v>40945</v>
      </c>
      <c r="B768">
        <f t="shared" si="33"/>
        <v>6</v>
      </c>
      <c r="C768">
        <f t="shared" si="34"/>
        <v>2</v>
      </c>
      <c r="D768">
        <f t="shared" si="35"/>
        <v>2012</v>
      </c>
      <c r="E768">
        <v>0.7</v>
      </c>
    </row>
    <row r="769" spans="1:5" x14ac:dyDescent="0.35">
      <c r="A769" s="1">
        <v>40946</v>
      </c>
      <c r="B769">
        <f t="shared" si="33"/>
        <v>7</v>
      </c>
      <c r="C769">
        <f t="shared" si="34"/>
        <v>2</v>
      </c>
      <c r="D769">
        <f t="shared" si="35"/>
        <v>2012</v>
      </c>
      <c r="E769">
        <v>0.7</v>
      </c>
    </row>
    <row r="770" spans="1:5" x14ac:dyDescent="0.35">
      <c r="A770" s="1">
        <v>40947</v>
      </c>
      <c r="B770">
        <f t="shared" ref="B770:B833" si="36">DAY(A770)</f>
        <v>8</v>
      </c>
      <c r="C770">
        <f t="shared" ref="C770:C833" si="37">MONTH(A770)</f>
        <v>2</v>
      </c>
      <c r="D770">
        <f t="shared" ref="D770:D833" si="38">YEAR(A770)</f>
        <v>2012</v>
      </c>
      <c r="E770">
        <v>0</v>
      </c>
    </row>
    <row r="771" spans="1:5" x14ac:dyDescent="0.35">
      <c r="A771" s="1">
        <v>40948</v>
      </c>
      <c r="B771">
        <f t="shared" si="36"/>
        <v>9</v>
      </c>
      <c r="C771">
        <f t="shared" si="37"/>
        <v>2</v>
      </c>
      <c r="D771">
        <f t="shared" si="38"/>
        <v>2012</v>
      </c>
      <c r="E771">
        <v>2.2999999999999998</v>
      </c>
    </row>
    <row r="772" spans="1:5" x14ac:dyDescent="0.35">
      <c r="A772" s="1">
        <v>40949</v>
      </c>
      <c r="B772">
        <f t="shared" si="36"/>
        <v>10</v>
      </c>
      <c r="C772">
        <f t="shared" si="37"/>
        <v>2</v>
      </c>
      <c r="D772">
        <f t="shared" si="38"/>
        <v>2012</v>
      </c>
      <c r="E772">
        <v>0.5</v>
      </c>
    </row>
    <row r="773" spans="1:5" x14ac:dyDescent="0.35">
      <c r="A773" s="1">
        <v>40950</v>
      </c>
      <c r="B773">
        <f t="shared" si="36"/>
        <v>11</v>
      </c>
      <c r="C773">
        <f t="shared" si="37"/>
        <v>2</v>
      </c>
      <c r="D773">
        <f t="shared" si="38"/>
        <v>2012</v>
      </c>
      <c r="E773">
        <v>0</v>
      </c>
    </row>
    <row r="774" spans="1:5" x14ac:dyDescent="0.35">
      <c r="A774" s="1">
        <v>40951</v>
      </c>
      <c r="B774">
        <f t="shared" si="36"/>
        <v>12</v>
      </c>
      <c r="C774">
        <f t="shared" si="37"/>
        <v>2</v>
      </c>
      <c r="D774">
        <f t="shared" si="38"/>
        <v>2012</v>
      </c>
      <c r="E774">
        <v>0</v>
      </c>
    </row>
    <row r="775" spans="1:5" x14ac:dyDescent="0.35">
      <c r="A775" s="1">
        <v>40952</v>
      </c>
      <c r="B775">
        <f t="shared" si="36"/>
        <v>13</v>
      </c>
      <c r="C775">
        <f t="shared" si="37"/>
        <v>2</v>
      </c>
      <c r="D775">
        <f t="shared" si="38"/>
        <v>2012</v>
      </c>
      <c r="E775">
        <v>2.1</v>
      </c>
    </row>
    <row r="776" spans="1:5" x14ac:dyDescent="0.35">
      <c r="A776" s="1">
        <v>40953</v>
      </c>
      <c r="B776">
        <f t="shared" si="36"/>
        <v>14</v>
      </c>
      <c r="C776">
        <f t="shared" si="37"/>
        <v>2</v>
      </c>
      <c r="D776">
        <f t="shared" si="38"/>
        <v>2012</v>
      </c>
      <c r="E776">
        <v>5.6</v>
      </c>
    </row>
    <row r="777" spans="1:5" x14ac:dyDescent="0.35">
      <c r="A777" s="1">
        <v>40954</v>
      </c>
      <c r="B777">
        <f t="shared" si="36"/>
        <v>15</v>
      </c>
      <c r="C777">
        <f t="shared" si="37"/>
        <v>2</v>
      </c>
      <c r="D777">
        <f t="shared" si="38"/>
        <v>2012</v>
      </c>
      <c r="E777">
        <v>31.4</v>
      </c>
    </row>
    <row r="778" spans="1:5" x14ac:dyDescent="0.35">
      <c r="A778" s="1">
        <v>40955</v>
      </c>
      <c r="B778">
        <f t="shared" si="36"/>
        <v>16</v>
      </c>
      <c r="C778">
        <f t="shared" si="37"/>
        <v>2</v>
      </c>
      <c r="D778">
        <f t="shared" si="38"/>
        <v>2012</v>
      </c>
      <c r="E778">
        <v>0</v>
      </c>
    </row>
    <row r="779" spans="1:5" x14ac:dyDescent="0.35">
      <c r="A779" s="1">
        <v>40956</v>
      </c>
      <c r="B779">
        <f t="shared" si="36"/>
        <v>17</v>
      </c>
      <c r="C779">
        <f t="shared" si="37"/>
        <v>2</v>
      </c>
      <c r="D779">
        <f t="shared" si="38"/>
        <v>2012</v>
      </c>
      <c r="E779">
        <v>0</v>
      </c>
    </row>
    <row r="780" spans="1:5" x14ac:dyDescent="0.35">
      <c r="A780" s="1">
        <v>40957</v>
      </c>
      <c r="B780">
        <f t="shared" si="36"/>
        <v>18</v>
      </c>
      <c r="C780">
        <f t="shared" si="37"/>
        <v>2</v>
      </c>
      <c r="D780">
        <f t="shared" si="38"/>
        <v>2012</v>
      </c>
      <c r="E780">
        <v>0.8</v>
      </c>
    </row>
    <row r="781" spans="1:5" x14ac:dyDescent="0.35">
      <c r="A781" s="1">
        <v>40958</v>
      </c>
      <c r="B781">
        <f t="shared" si="36"/>
        <v>19</v>
      </c>
      <c r="C781">
        <f t="shared" si="37"/>
        <v>2</v>
      </c>
      <c r="D781">
        <f t="shared" si="38"/>
        <v>2012</v>
      </c>
      <c r="E781">
        <v>7</v>
      </c>
    </row>
    <row r="782" spans="1:5" x14ac:dyDescent="0.35">
      <c r="A782" s="1">
        <v>40959</v>
      </c>
      <c r="B782">
        <f t="shared" si="36"/>
        <v>20</v>
      </c>
      <c r="C782">
        <f t="shared" si="37"/>
        <v>2</v>
      </c>
      <c r="D782">
        <f t="shared" si="38"/>
        <v>2012</v>
      </c>
      <c r="E782">
        <v>0</v>
      </c>
    </row>
    <row r="783" spans="1:5" x14ac:dyDescent="0.35">
      <c r="A783" s="1">
        <v>40960</v>
      </c>
      <c r="B783">
        <f t="shared" si="36"/>
        <v>21</v>
      </c>
      <c r="C783">
        <f t="shared" si="37"/>
        <v>2</v>
      </c>
      <c r="D783">
        <f t="shared" si="38"/>
        <v>2012</v>
      </c>
      <c r="E783">
        <v>0</v>
      </c>
    </row>
    <row r="784" spans="1:5" x14ac:dyDescent="0.35">
      <c r="A784" s="1">
        <v>40961</v>
      </c>
      <c r="B784">
        <f t="shared" si="36"/>
        <v>22</v>
      </c>
      <c r="C784">
        <f t="shared" si="37"/>
        <v>2</v>
      </c>
      <c r="D784">
        <f t="shared" si="38"/>
        <v>2012</v>
      </c>
      <c r="E784">
        <v>0</v>
      </c>
    </row>
    <row r="785" spans="1:5" x14ac:dyDescent="0.35">
      <c r="A785" s="1">
        <v>40962</v>
      </c>
      <c r="B785">
        <f t="shared" si="36"/>
        <v>23</v>
      </c>
      <c r="C785">
        <f t="shared" si="37"/>
        <v>2</v>
      </c>
      <c r="D785">
        <f t="shared" si="38"/>
        <v>2012</v>
      </c>
      <c r="E785">
        <v>0</v>
      </c>
    </row>
    <row r="786" spans="1:5" x14ac:dyDescent="0.35">
      <c r="A786" s="1">
        <v>40963</v>
      </c>
      <c r="B786">
        <f t="shared" si="36"/>
        <v>24</v>
      </c>
      <c r="C786">
        <f t="shared" si="37"/>
        <v>2</v>
      </c>
      <c r="D786">
        <f t="shared" si="38"/>
        <v>2012</v>
      </c>
      <c r="E786">
        <v>0</v>
      </c>
    </row>
    <row r="787" spans="1:5" x14ac:dyDescent="0.35">
      <c r="A787" s="1">
        <v>40964</v>
      </c>
      <c r="B787">
        <f t="shared" si="36"/>
        <v>25</v>
      </c>
      <c r="C787">
        <f t="shared" si="37"/>
        <v>2</v>
      </c>
      <c r="D787">
        <f t="shared" si="38"/>
        <v>2012</v>
      </c>
      <c r="E787">
        <v>12.3</v>
      </c>
    </row>
    <row r="788" spans="1:5" x14ac:dyDescent="0.35">
      <c r="A788" s="1">
        <v>40965</v>
      </c>
      <c r="B788">
        <f t="shared" si="36"/>
        <v>26</v>
      </c>
      <c r="C788">
        <f t="shared" si="37"/>
        <v>2</v>
      </c>
      <c r="D788">
        <f t="shared" si="38"/>
        <v>2012</v>
      </c>
      <c r="E788">
        <v>3.8</v>
      </c>
    </row>
    <row r="789" spans="1:5" x14ac:dyDescent="0.35">
      <c r="A789" s="1">
        <v>40966</v>
      </c>
      <c r="B789">
        <f t="shared" si="36"/>
        <v>27</v>
      </c>
      <c r="C789">
        <f t="shared" si="37"/>
        <v>2</v>
      </c>
      <c r="D789">
        <f t="shared" si="38"/>
        <v>2012</v>
      </c>
      <c r="E789">
        <v>0</v>
      </c>
    </row>
    <row r="790" spans="1:5" x14ac:dyDescent="0.35">
      <c r="A790" s="1">
        <v>40967</v>
      </c>
      <c r="B790">
        <f t="shared" si="36"/>
        <v>28</v>
      </c>
      <c r="C790">
        <f t="shared" si="37"/>
        <v>2</v>
      </c>
      <c r="D790">
        <f t="shared" si="38"/>
        <v>2012</v>
      </c>
      <c r="E790">
        <v>0</v>
      </c>
    </row>
    <row r="791" spans="1:5" x14ac:dyDescent="0.35">
      <c r="A791" s="1">
        <v>40968</v>
      </c>
      <c r="B791">
        <f t="shared" si="36"/>
        <v>29</v>
      </c>
      <c r="C791">
        <f t="shared" si="37"/>
        <v>2</v>
      </c>
      <c r="D791">
        <f t="shared" si="38"/>
        <v>2012</v>
      </c>
      <c r="E791">
        <v>0</v>
      </c>
    </row>
    <row r="792" spans="1:5" x14ac:dyDescent="0.35">
      <c r="A792" s="1">
        <v>40969</v>
      </c>
      <c r="B792">
        <f t="shared" si="36"/>
        <v>1</v>
      </c>
      <c r="C792">
        <f t="shared" si="37"/>
        <v>3</v>
      </c>
      <c r="D792">
        <f t="shared" si="38"/>
        <v>2012</v>
      </c>
      <c r="E792">
        <v>0</v>
      </c>
    </row>
    <row r="793" spans="1:5" x14ac:dyDescent="0.35">
      <c r="A793" s="1">
        <v>40970</v>
      </c>
      <c r="B793">
        <f t="shared" si="36"/>
        <v>2</v>
      </c>
      <c r="C793">
        <f t="shared" si="37"/>
        <v>3</v>
      </c>
      <c r="D793">
        <f t="shared" si="38"/>
        <v>2012</v>
      </c>
      <c r="E793">
        <v>0</v>
      </c>
    </row>
    <row r="794" spans="1:5" x14ac:dyDescent="0.35">
      <c r="A794" s="1">
        <v>40971</v>
      </c>
      <c r="B794">
        <f t="shared" si="36"/>
        <v>3</v>
      </c>
      <c r="C794">
        <f t="shared" si="37"/>
        <v>3</v>
      </c>
      <c r="D794">
        <f t="shared" si="38"/>
        <v>2012</v>
      </c>
      <c r="E794">
        <v>0</v>
      </c>
    </row>
    <row r="795" spans="1:5" x14ac:dyDescent="0.35">
      <c r="A795" s="1">
        <v>40972</v>
      </c>
      <c r="B795">
        <f t="shared" si="36"/>
        <v>4</v>
      </c>
      <c r="C795">
        <f t="shared" si="37"/>
        <v>3</v>
      </c>
      <c r="D795">
        <f t="shared" si="38"/>
        <v>2012</v>
      </c>
      <c r="E795">
        <v>2.2000000000000002</v>
      </c>
    </row>
    <row r="796" spans="1:5" x14ac:dyDescent="0.35">
      <c r="A796" s="1">
        <v>40973</v>
      </c>
      <c r="B796">
        <f t="shared" si="36"/>
        <v>5</v>
      </c>
      <c r="C796">
        <f t="shared" si="37"/>
        <v>3</v>
      </c>
      <c r="D796">
        <f t="shared" si="38"/>
        <v>2012</v>
      </c>
      <c r="E796">
        <v>3.3</v>
      </c>
    </row>
    <row r="797" spans="1:5" x14ac:dyDescent="0.35">
      <c r="A797" s="1">
        <v>40974</v>
      </c>
      <c r="B797">
        <f t="shared" si="36"/>
        <v>6</v>
      </c>
      <c r="C797">
        <f t="shared" si="37"/>
        <v>3</v>
      </c>
      <c r="D797">
        <f t="shared" si="38"/>
        <v>2012</v>
      </c>
      <c r="E797">
        <v>0</v>
      </c>
    </row>
    <row r="798" spans="1:5" x14ac:dyDescent="0.35">
      <c r="A798" s="1">
        <v>40975</v>
      </c>
      <c r="B798">
        <f t="shared" si="36"/>
        <v>7</v>
      </c>
      <c r="C798">
        <f t="shared" si="37"/>
        <v>3</v>
      </c>
      <c r="D798">
        <f t="shared" si="38"/>
        <v>2012</v>
      </c>
      <c r="E798">
        <v>0.5</v>
      </c>
    </row>
    <row r="799" spans="1:5" x14ac:dyDescent="0.35">
      <c r="A799" s="1">
        <v>40976</v>
      </c>
      <c r="B799">
        <f t="shared" si="36"/>
        <v>8</v>
      </c>
      <c r="C799">
        <f t="shared" si="37"/>
        <v>3</v>
      </c>
      <c r="D799">
        <f t="shared" si="38"/>
        <v>2012</v>
      </c>
      <c r="E799">
        <v>9.6</v>
      </c>
    </row>
    <row r="800" spans="1:5" x14ac:dyDescent="0.35">
      <c r="A800" s="1">
        <v>40977</v>
      </c>
      <c r="B800">
        <f t="shared" si="36"/>
        <v>9</v>
      </c>
      <c r="C800">
        <f t="shared" si="37"/>
        <v>3</v>
      </c>
      <c r="D800">
        <f t="shared" si="38"/>
        <v>2012</v>
      </c>
      <c r="E800">
        <v>0</v>
      </c>
    </row>
    <row r="801" spans="1:5" x14ac:dyDescent="0.35">
      <c r="A801" s="1">
        <v>40978</v>
      </c>
      <c r="B801">
        <f t="shared" si="36"/>
        <v>10</v>
      </c>
      <c r="C801">
        <f t="shared" si="37"/>
        <v>3</v>
      </c>
      <c r="D801">
        <f t="shared" si="38"/>
        <v>2012</v>
      </c>
      <c r="E801">
        <v>0</v>
      </c>
    </row>
    <row r="802" spans="1:5" x14ac:dyDescent="0.35">
      <c r="A802" s="1">
        <v>40979</v>
      </c>
      <c r="B802">
        <f t="shared" si="36"/>
        <v>11</v>
      </c>
      <c r="C802">
        <f t="shared" si="37"/>
        <v>3</v>
      </c>
      <c r="D802">
        <f t="shared" si="38"/>
        <v>2012</v>
      </c>
      <c r="E802">
        <v>1.5</v>
      </c>
    </row>
    <row r="803" spans="1:5" x14ac:dyDescent="0.35">
      <c r="A803" s="1">
        <v>40980</v>
      </c>
      <c r="B803">
        <f t="shared" si="36"/>
        <v>12</v>
      </c>
      <c r="C803">
        <f t="shared" si="37"/>
        <v>3</v>
      </c>
      <c r="D803">
        <f t="shared" si="38"/>
        <v>2012</v>
      </c>
      <c r="E803">
        <v>0</v>
      </c>
    </row>
    <row r="804" spans="1:5" x14ac:dyDescent="0.35">
      <c r="A804" s="1">
        <v>40981</v>
      </c>
      <c r="B804">
        <f t="shared" si="36"/>
        <v>13</v>
      </c>
      <c r="C804">
        <f t="shared" si="37"/>
        <v>3</v>
      </c>
      <c r="D804">
        <f t="shared" si="38"/>
        <v>2012</v>
      </c>
      <c r="E804">
        <v>0</v>
      </c>
    </row>
    <row r="805" spans="1:5" x14ac:dyDescent="0.35">
      <c r="A805" s="1">
        <v>40982</v>
      </c>
      <c r="B805">
        <f t="shared" si="36"/>
        <v>14</v>
      </c>
      <c r="C805">
        <f t="shared" si="37"/>
        <v>3</v>
      </c>
      <c r="D805">
        <f t="shared" si="38"/>
        <v>2012</v>
      </c>
      <c r="E805">
        <v>0</v>
      </c>
    </row>
    <row r="806" spans="1:5" x14ac:dyDescent="0.35">
      <c r="A806" s="1">
        <v>40983</v>
      </c>
      <c r="B806">
        <f t="shared" si="36"/>
        <v>15</v>
      </c>
      <c r="C806">
        <f t="shared" si="37"/>
        <v>3</v>
      </c>
      <c r="D806">
        <f t="shared" si="38"/>
        <v>2012</v>
      </c>
      <c r="E806">
        <v>0</v>
      </c>
    </row>
    <row r="807" spans="1:5" x14ac:dyDescent="0.35">
      <c r="A807" s="1">
        <v>40984</v>
      </c>
      <c r="B807">
        <f t="shared" si="36"/>
        <v>16</v>
      </c>
      <c r="C807">
        <f t="shared" si="37"/>
        <v>3</v>
      </c>
      <c r="D807">
        <f t="shared" si="38"/>
        <v>2012</v>
      </c>
      <c r="E807">
        <v>0</v>
      </c>
    </row>
    <row r="808" spans="1:5" x14ac:dyDescent="0.35">
      <c r="A808" s="1">
        <v>40985</v>
      </c>
      <c r="B808">
        <f t="shared" si="36"/>
        <v>17</v>
      </c>
      <c r="C808">
        <f t="shared" si="37"/>
        <v>3</v>
      </c>
      <c r="D808">
        <f t="shared" si="38"/>
        <v>2012</v>
      </c>
      <c r="E808">
        <v>0</v>
      </c>
    </row>
    <row r="809" spans="1:5" x14ac:dyDescent="0.35">
      <c r="A809" s="1">
        <v>40986</v>
      </c>
      <c r="B809">
        <f t="shared" si="36"/>
        <v>18</v>
      </c>
      <c r="C809">
        <f t="shared" si="37"/>
        <v>3</v>
      </c>
      <c r="D809">
        <f t="shared" si="38"/>
        <v>2012</v>
      </c>
      <c r="E809">
        <v>9.5</v>
      </c>
    </row>
    <row r="810" spans="1:5" x14ac:dyDescent="0.35">
      <c r="A810" s="1">
        <v>40987</v>
      </c>
      <c r="B810">
        <f t="shared" si="36"/>
        <v>19</v>
      </c>
      <c r="C810">
        <f t="shared" si="37"/>
        <v>3</v>
      </c>
      <c r="D810">
        <f t="shared" si="38"/>
        <v>2012</v>
      </c>
      <c r="E810">
        <v>5</v>
      </c>
    </row>
    <row r="811" spans="1:5" x14ac:dyDescent="0.35">
      <c r="A811" s="1">
        <v>40988</v>
      </c>
      <c r="B811">
        <f t="shared" si="36"/>
        <v>20</v>
      </c>
      <c r="C811">
        <f t="shared" si="37"/>
        <v>3</v>
      </c>
      <c r="D811">
        <f t="shared" si="38"/>
        <v>2012</v>
      </c>
      <c r="E811">
        <v>0</v>
      </c>
    </row>
    <row r="812" spans="1:5" x14ac:dyDescent="0.35">
      <c r="A812" s="1">
        <v>40989</v>
      </c>
      <c r="B812">
        <f t="shared" si="36"/>
        <v>21</v>
      </c>
      <c r="C812">
        <f t="shared" si="37"/>
        <v>3</v>
      </c>
      <c r="D812">
        <f t="shared" si="38"/>
        <v>2012</v>
      </c>
      <c r="E812">
        <v>0</v>
      </c>
    </row>
    <row r="813" spans="1:5" x14ac:dyDescent="0.35">
      <c r="A813" s="1">
        <v>40990</v>
      </c>
      <c r="B813">
        <f t="shared" si="36"/>
        <v>22</v>
      </c>
      <c r="C813">
        <f t="shared" si="37"/>
        <v>3</v>
      </c>
      <c r="D813">
        <f t="shared" si="38"/>
        <v>2012</v>
      </c>
      <c r="E813">
        <v>0</v>
      </c>
    </row>
    <row r="814" spans="1:5" x14ac:dyDescent="0.35">
      <c r="A814" s="1">
        <v>40991</v>
      </c>
      <c r="B814">
        <f t="shared" si="36"/>
        <v>23</v>
      </c>
      <c r="C814">
        <f t="shared" si="37"/>
        <v>3</v>
      </c>
      <c r="D814">
        <f t="shared" si="38"/>
        <v>2012</v>
      </c>
      <c r="E814">
        <v>0</v>
      </c>
    </row>
    <row r="815" spans="1:5" x14ac:dyDescent="0.35">
      <c r="A815" s="1">
        <v>40992</v>
      </c>
      <c r="B815">
        <f t="shared" si="36"/>
        <v>24</v>
      </c>
      <c r="C815">
        <f t="shared" si="37"/>
        <v>3</v>
      </c>
      <c r="D815">
        <f t="shared" si="38"/>
        <v>2012</v>
      </c>
      <c r="E815">
        <v>1.6</v>
      </c>
    </row>
    <row r="816" spans="1:5" x14ac:dyDescent="0.35">
      <c r="A816" s="1">
        <v>40993</v>
      </c>
      <c r="B816">
        <f t="shared" si="36"/>
        <v>25</v>
      </c>
      <c r="C816">
        <f t="shared" si="37"/>
        <v>3</v>
      </c>
      <c r="D816">
        <f t="shared" si="38"/>
        <v>2012</v>
      </c>
      <c r="E816">
        <v>0</v>
      </c>
    </row>
    <row r="817" spans="1:5" x14ac:dyDescent="0.35">
      <c r="A817" s="1">
        <v>40994</v>
      </c>
      <c r="B817">
        <f t="shared" si="36"/>
        <v>26</v>
      </c>
      <c r="C817">
        <f t="shared" si="37"/>
        <v>3</v>
      </c>
      <c r="D817">
        <f t="shared" si="38"/>
        <v>2012</v>
      </c>
      <c r="E817">
        <v>0</v>
      </c>
    </row>
    <row r="818" spans="1:5" x14ac:dyDescent="0.35">
      <c r="A818" s="1">
        <v>40995</v>
      </c>
      <c r="B818">
        <f t="shared" si="36"/>
        <v>27</v>
      </c>
      <c r="C818">
        <f t="shared" si="37"/>
        <v>3</v>
      </c>
      <c r="D818">
        <f t="shared" si="38"/>
        <v>2012</v>
      </c>
      <c r="E818">
        <v>0</v>
      </c>
    </row>
    <row r="819" spans="1:5" x14ac:dyDescent="0.35">
      <c r="A819" s="1">
        <v>40996</v>
      </c>
      <c r="B819">
        <f t="shared" si="36"/>
        <v>28</v>
      </c>
      <c r="C819">
        <f t="shared" si="37"/>
        <v>3</v>
      </c>
      <c r="D819">
        <f t="shared" si="38"/>
        <v>2012</v>
      </c>
      <c r="E819">
        <v>0</v>
      </c>
    </row>
    <row r="820" spans="1:5" x14ac:dyDescent="0.35">
      <c r="A820" s="1">
        <v>40997</v>
      </c>
      <c r="B820">
        <f t="shared" si="36"/>
        <v>29</v>
      </c>
      <c r="C820">
        <f t="shared" si="37"/>
        <v>3</v>
      </c>
      <c r="D820">
        <f t="shared" si="38"/>
        <v>2012</v>
      </c>
      <c r="E820">
        <v>3.9</v>
      </c>
    </row>
    <row r="821" spans="1:5" x14ac:dyDescent="0.35">
      <c r="A821" s="1">
        <v>40998</v>
      </c>
      <c r="B821">
        <f t="shared" si="36"/>
        <v>30</v>
      </c>
      <c r="C821">
        <f t="shared" si="37"/>
        <v>3</v>
      </c>
      <c r="D821">
        <f t="shared" si="38"/>
        <v>2012</v>
      </c>
      <c r="E821">
        <v>4.5</v>
      </c>
    </row>
    <row r="822" spans="1:5" x14ac:dyDescent="0.35">
      <c r="A822" s="1">
        <v>40999</v>
      </c>
      <c r="B822">
        <f t="shared" si="36"/>
        <v>31</v>
      </c>
      <c r="C822">
        <f t="shared" si="37"/>
        <v>3</v>
      </c>
      <c r="D822">
        <f t="shared" si="38"/>
        <v>2012</v>
      </c>
      <c r="E822">
        <v>0.9</v>
      </c>
    </row>
    <row r="823" spans="1:5" x14ac:dyDescent="0.35">
      <c r="A823" s="1">
        <v>41000</v>
      </c>
      <c r="B823">
        <f t="shared" si="36"/>
        <v>1</v>
      </c>
      <c r="C823">
        <f t="shared" si="37"/>
        <v>4</v>
      </c>
      <c r="D823">
        <f t="shared" si="38"/>
        <v>2012</v>
      </c>
      <c r="E823">
        <v>0</v>
      </c>
    </row>
    <row r="824" spans="1:5" x14ac:dyDescent="0.35">
      <c r="A824" s="1">
        <v>41001</v>
      </c>
      <c r="B824">
        <f t="shared" si="36"/>
        <v>2</v>
      </c>
      <c r="C824">
        <f t="shared" si="37"/>
        <v>4</v>
      </c>
      <c r="D824">
        <f t="shared" si="38"/>
        <v>2012</v>
      </c>
      <c r="E824">
        <v>0</v>
      </c>
    </row>
    <row r="825" spans="1:5" x14ac:dyDescent="0.35">
      <c r="A825" s="1">
        <v>41002</v>
      </c>
      <c r="B825">
        <f t="shared" si="36"/>
        <v>3</v>
      </c>
      <c r="C825">
        <f t="shared" si="37"/>
        <v>4</v>
      </c>
      <c r="D825">
        <f t="shared" si="38"/>
        <v>2012</v>
      </c>
      <c r="E825">
        <v>0.1</v>
      </c>
    </row>
    <row r="826" spans="1:5" x14ac:dyDescent="0.35">
      <c r="A826" s="1">
        <v>41003</v>
      </c>
      <c r="B826">
        <f t="shared" si="36"/>
        <v>4</v>
      </c>
      <c r="C826">
        <f t="shared" si="37"/>
        <v>4</v>
      </c>
      <c r="D826">
        <f t="shared" si="38"/>
        <v>2012</v>
      </c>
      <c r="E826">
        <v>0.3</v>
      </c>
    </row>
    <row r="827" spans="1:5" x14ac:dyDescent="0.35">
      <c r="A827" s="1">
        <v>41004</v>
      </c>
      <c r="B827">
        <f t="shared" si="36"/>
        <v>5</v>
      </c>
      <c r="C827">
        <f t="shared" si="37"/>
        <v>4</v>
      </c>
      <c r="D827">
        <f t="shared" si="38"/>
        <v>2012</v>
      </c>
      <c r="E827">
        <v>4</v>
      </c>
    </row>
    <row r="828" spans="1:5" x14ac:dyDescent="0.35">
      <c r="A828" s="1">
        <v>41005</v>
      </c>
      <c r="B828">
        <f t="shared" si="36"/>
        <v>6</v>
      </c>
      <c r="C828">
        <f t="shared" si="37"/>
        <v>4</v>
      </c>
      <c r="D828">
        <f t="shared" si="38"/>
        <v>2012</v>
      </c>
      <c r="E828">
        <v>0.5</v>
      </c>
    </row>
    <row r="829" spans="1:5" x14ac:dyDescent="0.35">
      <c r="A829" s="1">
        <v>41006</v>
      </c>
      <c r="B829">
        <f t="shared" si="36"/>
        <v>7</v>
      </c>
      <c r="C829">
        <f t="shared" si="37"/>
        <v>4</v>
      </c>
      <c r="D829">
        <f t="shared" si="38"/>
        <v>2012</v>
      </c>
      <c r="E829">
        <v>21.1</v>
      </c>
    </row>
    <row r="830" spans="1:5" x14ac:dyDescent="0.35">
      <c r="A830" s="1">
        <v>41007</v>
      </c>
      <c r="B830">
        <f t="shared" si="36"/>
        <v>8</v>
      </c>
      <c r="C830">
        <f t="shared" si="37"/>
        <v>4</v>
      </c>
      <c r="D830">
        <f t="shared" si="38"/>
        <v>2012</v>
      </c>
      <c r="E830">
        <v>2</v>
      </c>
    </row>
    <row r="831" spans="1:5" x14ac:dyDescent="0.35">
      <c r="A831" s="1">
        <v>41008</v>
      </c>
      <c r="B831">
        <f t="shared" si="36"/>
        <v>9</v>
      </c>
      <c r="C831">
        <f t="shared" si="37"/>
        <v>4</v>
      </c>
      <c r="D831">
        <f t="shared" si="38"/>
        <v>2012</v>
      </c>
      <c r="E831">
        <v>0</v>
      </c>
    </row>
    <row r="832" spans="1:5" x14ac:dyDescent="0.35">
      <c r="A832" s="1">
        <v>41009</v>
      </c>
      <c r="B832">
        <f t="shared" si="36"/>
        <v>10</v>
      </c>
      <c r="C832">
        <f t="shared" si="37"/>
        <v>4</v>
      </c>
      <c r="D832">
        <f t="shared" si="38"/>
        <v>2012</v>
      </c>
      <c r="E832">
        <v>0.1</v>
      </c>
    </row>
    <row r="833" spans="1:5" x14ac:dyDescent="0.35">
      <c r="A833" s="1">
        <v>41010</v>
      </c>
      <c r="B833">
        <f t="shared" si="36"/>
        <v>11</v>
      </c>
      <c r="C833">
        <f t="shared" si="37"/>
        <v>4</v>
      </c>
      <c r="D833">
        <f t="shared" si="38"/>
        <v>2012</v>
      </c>
      <c r="E833">
        <v>15</v>
      </c>
    </row>
    <row r="834" spans="1:5" x14ac:dyDescent="0.35">
      <c r="A834" s="1">
        <v>41011</v>
      </c>
      <c r="B834">
        <f t="shared" ref="B834:B897" si="39">DAY(A834)</f>
        <v>12</v>
      </c>
      <c r="C834">
        <f t="shared" ref="C834:C897" si="40">MONTH(A834)</f>
        <v>4</v>
      </c>
      <c r="D834">
        <f t="shared" ref="D834:D897" si="41">YEAR(A834)</f>
        <v>2012</v>
      </c>
      <c r="E834">
        <v>3</v>
      </c>
    </row>
    <row r="835" spans="1:5" x14ac:dyDescent="0.35">
      <c r="A835" s="1">
        <v>41012</v>
      </c>
      <c r="B835">
        <f t="shared" si="39"/>
        <v>13</v>
      </c>
      <c r="C835">
        <f t="shared" si="40"/>
        <v>4</v>
      </c>
      <c r="D835">
        <f t="shared" si="41"/>
        <v>2012</v>
      </c>
      <c r="E835">
        <v>0.7</v>
      </c>
    </row>
    <row r="836" spans="1:5" x14ac:dyDescent="0.35">
      <c r="A836" s="1">
        <v>41013</v>
      </c>
      <c r="B836">
        <f t="shared" si="39"/>
        <v>14</v>
      </c>
      <c r="C836">
        <f t="shared" si="40"/>
        <v>4</v>
      </c>
      <c r="D836">
        <f t="shared" si="41"/>
        <v>2012</v>
      </c>
      <c r="E836">
        <v>0.3</v>
      </c>
    </row>
    <row r="837" spans="1:5" x14ac:dyDescent="0.35">
      <c r="A837" s="1">
        <v>41014</v>
      </c>
      <c r="B837">
        <f t="shared" si="39"/>
        <v>15</v>
      </c>
      <c r="C837">
        <f t="shared" si="40"/>
        <v>4</v>
      </c>
      <c r="D837">
        <f t="shared" si="41"/>
        <v>2012</v>
      </c>
      <c r="E837">
        <v>24.2</v>
      </c>
    </row>
    <row r="838" spans="1:5" x14ac:dyDescent="0.35">
      <c r="A838" s="1">
        <v>41015</v>
      </c>
      <c r="B838">
        <f t="shared" si="39"/>
        <v>16</v>
      </c>
      <c r="C838">
        <f t="shared" si="40"/>
        <v>4</v>
      </c>
      <c r="D838">
        <f t="shared" si="41"/>
        <v>2012</v>
      </c>
      <c r="E838">
        <v>7.6</v>
      </c>
    </row>
    <row r="839" spans="1:5" x14ac:dyDescent="0.35">
      <c r="A839" s="1">
        <v>41016</v>
      </c>
      <c r="B839">
        <f t="shared" si="39"/>
        <v>17</v>
      </c>
      <c r="C839">
        <f t="shared" si="40"/>
        <v>4</v>
      </c>
      <c r="D839">
        <f t="shared" si="41"/>
        <v>2012</v>
      </c>
      <c r="E839">
        <v>0</v>
      </c>
    </row>
    <row r="840" spans="1:5" x14ac:dyDescent="0.35">
      <c r="A840" s="1">
        <v>41017</v>
      </c>
      <c r="B840">
        <f t="shared" si="39"/>
        <v>18</v>
      </c>
      <c r="C840">
        <f t="shared" si="40"/>
        <v>4</v>
      </c>
      <c r="D840">
        <f t="shared" si="41"/>
        <v>2012</v>
      </c>
      <c r="E840">
        <v>0.1</v>
      </c>
    </row>
    <row r="841" spans="1:5" x14ac:dyDescent="0.35">
      <c r="A841" s="1">
        <v>41018</v>
      </c>
      <c r="B841">
        <f t="shared" si="39"/>
        <v>19</v>
      </c>
      <c r="C841">
        <f t="shared" si="40"/>
        <v>4</v>
      </c>
      <c r="D841">
        <f t="shared" si="41"/>
        <v>2012</v>
      </c>
      <c r="E841">
        <v>13.8</v>
      </c>
    </row>
    <row r="842" spans="1:5" x14ac:dyDescent="0.35">
      <c r="A842" s="1">
        <v>41019</v>
      </c>
      <c r="B842">
        <f t="shared" si="39"/>
        <v>20</v>
      </c>
      <c r="C842">
        <f t="shared" si="40"/>
        <v>4</v>
      </c>
      <c r="D842">
        <f t="shared" si="41"/>
        <v>2012</v>
      </c>
      <c r="E842">
        <v>2.4</v>
      </c>
    </row>
    <row r="843" spans="1:5" x14ac:dyDescent="0.35">
      <c r="A843" s="1">
        <v>41020</v>
      </c>
      <c r="B843">
        <f t="shared" si="39"/>
        <v>21</v>
      </c>
      <c r="C843">
        <f t="shared" si="40"/>
        <v>4</v>
      </c>
      <c r="D843">
        <f t="shared" si="41"/>
        <v>2012</v>
      </c>
      <c r="E843">
        <v>13.2</v>
      </c>
    </row>
    <row r="844" spans="1:5" x14ac:dyDescent="0.35">
      <c r="A844" s="1">
        <v>41021</v>
      </c>
      <c r="B844">
        <f t="shared" si="39"/>
        <v>22</v>
      </c>
      <c r="C844">
        <f t="shared" si="40"/>
        <v>4</v>
      </c>
      <c r="D844">
        <f t="shared" si="41"/>
        <v>2012</v>
      </c>
      <c r="E844">
        <v>2.9</v>
      </c>
    </row>
    <row r="845" spans="1:5" x14ac:dyDescent="0.35">
      <c r="A845" s="1">
        <v>41022</v>
      </c>
      <c r="B845">
        <f t="shared" si="39"/>
        <v>23</v>
      </c>
      <c r="C845">
        <f t="shared" si="40"/>
        <v>4</v>
      </c>
      <c r="D845">
        <f t="shared" si="41"/>
        <v>2012</v>
      </c>
      <c r="E845">
        <v>3.3</v>
      </c>
    </row>
    <row r="846" spans="1:5" x14ac:dyDescent="0.35">
      <c r="A846" s="1">
        <v>41023</v>
      </c>
      <c r="B846">
        <f t="shared" si="39"/>
        <v>24</v>
      </c>
      <c r="C846">
        <f t="shared" si="40"/>
        <v>4</v>
      </c>
      <c r="D846">
        <f t="shared" si="41"/>
        <v>2012</v>
      </c>
      <c r="E846">
        <v>8.5</v>
      </c>
    </row>
    <row r="847" spans="1:5" x14ac:dyDescent="0.35">
      <c r="A847" s="1">
        <v>41024</v>
      </c>
      <c r="B847">
        <f t="shared" si="39"/>
        <v>25</v>
      </c>
      <c r="C847">
        <f t="shared" si="40"/>
        <v>4</v>
      </c>
      <c r="D847">
        <f t="shared" si="41"/>
        <v>2012</v>
      </c>
      <c r="E847">
        <v>0</v>
      </c>
    </row>
    <row r="848" spans="1:5" x14ac:dyDescent="0.35">
      <c r="A848" s="1">
        <v>41025</v>
      </c>
      <c r="B848">
        <f t="shared" si="39"/>
        <v>26</v>
      </c>
      <c r="C848">
        <f t="shared" si="40"/>
        <v>4</v>
      </c>
      <c r="D848">
        <f t="shared" si="41"/>
        <v>2012</v>
      </c>
      <c r="E848">
        <v>0</v>
      </c>
    </row>
    <row r="849" spans="1:5" x14ac:dyDescent="0.35">
      <c r="A849" s="1">
        <v>41026</v>
      </c>
      <c r="B849">
        <f t="shared" si="39"/>
        <v>27</v>
      </c>
      <c r="C849">
        <f t="shared" si="40"/>
        <v>4</v>
      </c>
      <c r="D849">
        <f t="shared" si="41"/>
        <v>2012</v>
      </c>
      <c r="E849">
        <v>0</v>
      </c>
    </row>
    <row r="850" spans="1:5" x14ac:dyDescent="0.35">
      <c r="A850" s="1">
        <v>41027</v>
      </c>
      <c r="B850">
        <f t="shared" si="39"/>
        <v>28</v>
      </c>
      <c r="C850">
        <f t="shared" si="40"/>
        <v>4</v>
      </c>
      <c r="D850">
        <f t="shared" si="41"/>
        <v>2012</v>
      </c>
      <c r="E850">
        <v>0</v>
      </c>
    </row>
    <row r="851" spans="1:5" x14ac:dyDescent="0.35">
      <c r="A851" s="1">
        <v>41028</v>
      </c>
      <c r="B851">
        <f t="shared" si="39"/>
        <v>29</v>
      </c>
      <c r="C851">
        <f t="shared" si="40"/>
        <v>4</v>
      </c>
      <c r="D851">
        <f t="shared" si="41"/>
        <v>2012</v>
      </c>
      <c r="E851">
        <v>0</v>
      </c>
    </row>
    <row r="852" spans="1:5" x14ac:dyDescent="0.35">
      <c r="A852" s="1">
        <v>41029</v>
      </c>
      <c r="B852">
        <f t="shared" si="39"/>
        <v>30</v>
      </c>
      <c r="C852">
        <f t="shared" si="40"/>
        <v>4</v>
      </c>
      <c r="D852">
        <f t="shared" si="41"/>
        <v>2012</v>
      </c>
      <c r="E852">
        <v>0</v>
      </c>
    </row>
    <row r="853" spans="1:5" x14ac:dyDescent="0.35">
      <c r="A853" s="1">
        <v>41030</v>
      </c>
      <c r="B853">
        <f t="shared" si="39"/>
        <v>1</v>
      </c>
      <c r="C853">
        <f t="shared" si="40"/>
        <v>5</v>
      </c>
      <c r="D853">
        <f t="shared" si="41"/>
        <v>2012</v>
      </c>
      <c r="E853">
        <v>0.2</v>
      </c>
    </row>
    <row r="854" spans="1:5" x14ac:dyDescent="0.35">
      <c r="A854" s="1">
        <v>41031</v>
      </c>
      <c r="B854">
        <f t="shared" si="39"/>
        <v>2</v>
      </c>
      <c r="C854">
        <f t="shared" si="40"/>
        <v>5</v>
      </c>
      <c r="D854">
        <f t="shared" si="41"/>
        <v>2012</v>
      </c>
      <c r="E854">
        <v>1.5</v>
      </c>
    </row>
    <row r="855" spans="1:5" x14ac:dyDescent="0.35">
      <c r="A855" s="1">
        <v>41032</v>
      </c>
      <c r="B855">
        <f t="shared" si="39"/>
        <v>3</v>
      </c>
      <c r="C855">
        <f t="shared" si="40"/>
        <v>5</v>
      </c>
      <c r="D855">
        <f t="shared" si="41"/>
        <v>2012</v>
      </c>
      <c r="E855">
        <v>0.1</v>
      </c>
    </row>
    <row r="856" spans="1:5" x14ac:dyDescent="0.35">
      <c r="A856" s="1">
        <v>41033</v>
      </c>
      <c r="B856">
        <f t="shared" si="39"/>
        <v>4</v>
      </c>
      <c r="C856">
        <f t="shared" si="40"/>
        <v>5</v>
      </c>
      <c r="D856">
        <f t="shared" si="41"/>
        <v>2012</v>
      </c>
      <c r="E856">
        <v>0</v>
      </c>
    </row>
    <row r="857" spans="1:5" x14ac:dyDescent="0.35">
      <c r="A857" s="1">
        <v>41034</v>
      </c>
      <c r="B857">
        <f t="shared" si="39"/>
        <v>5</v>
      </c>
      <c r="C857">
        <f t="shared" si="40"/>
        <v>5</v>
      </c>
      <c r="D857">
        <f t="shared" si="41"/>
        <v>2012</v>
      </c>
      <c r="E857">
        <v>3</v>
      </c>
    </row>
    <row r="858" spans="1:5" x14ac:dyDescent="0.35">
      <c r="A858" s="1">
        <v>41035</v>
      </c>
      <c r="B858">
        <f t="shared" si="39"/>
        <v>6</v>
      </c>
      <c r="C858">
        <f t="shared" si="40"/>
        <v>5</v>
      </c>
      <c r="D858">
        <f t="shared" si="41"/>
        <v>2012</v>
      </c>
      <c r="E858">
        <v>3.6</v>
      </c>
    </row>
    <row r="859" spans="1:5" x14ac:dyDescent="0.35">
      <c r="A859" s="1">
        <v>41036</v>
      </c>
      <c r="B859">
        <f t="shared" si="39"/>
        <v>7</v>
      </c>
      <c r="C859">
        <f t="shared" si="40"/>
        <v>5</v>
      </c>
      <c r="D859">
        <f t="shared" si="41"/>
        <v>2012</v>
      </c>
      <c r="E859">
        <v>3.9</v>
      </c>
    </row>
    <row r="860" spans="1:5" x14ac:dyDescent="0.35">
      <c r="A860" s="1">
        <v>41037</v>
      </c>
      <c r="B860">
        <f t="shared" si="39"/>
        <v>8</v>
      </c>
      <c r="C860">
        <f t="shared" si="40"/>
        <v>5</v>
      </c>
      <c r="D860">
        <f t="shared" si="41"/>
        <v>2012</v>
      </c>
      <c r="E860">
        <v>0.3</v>
      </c>
    </row>
    <row r="861" spans="1:5" x14ac:dyDescent="0.35">
      <c r="A861" s="1">
        <v>41038</v>
      </c>
      <c r="B861">
        <f t="shared" si="39"/>
        <v>9</v>
      </c>
      <c r="C861">
        <f t="shared" si="40"/>
        <v>5</v>
      </c>
      <c r="D861">
        <f t="shared" si="41"/>
        <v>2012</v>
      </c>
      <c r="E861">
        <v>1</v>
      </c>
    </row>
    <row r="862" spans="1:5" x14ac:dyDescent="0.35">
      <c r="A862" s="1">
        <v>41039</v>
      </c>
      <c r="B862">
        <f t="shared" si="39"/>
        <v>10</v>
      </c>
      <c r="C862">
        <f t="shared" si="40"/>
        <v>5</v>
      </c>
      <c r="D862">
        <f t="shared" si="41"/>
        <v>2012</v>
      </c>
      <c r="E862">
        <v>0</v>
      </c>
    </row>
    <row r="863" spans="1:5" x14ac:dyDescent="0.35">
      <c r="A863" s="1">
        <v>41040</v>
      </c>
      <c r="B863">
        <f t="shared" si="39"/>
        <v>11</v>
      </c>
      <c r="C863">
        <f t="shared" si="40"/>
        <v>5</v>
      </c>
      <c r="D863">
        <f t="shared" si="41"/>
        <v>2012</v>
      </c>
      <c r="E863">
        <v>8.1999999999999993</v>
      </c>
    </row>
    <row r="864" spans="1:5" x14ac:dyDescent="0.35">
      <c r="A864" s="1">
        <v>41041</v>
      </c>
      <c r="B864">
        <f t="shared" si="39"/>
        <v>12</v>
      </c>
      <c r="C864">
        <f t="shared" si="40"/>
        <v>5</v>
      </c>
      <c r="D864">
        <f t="shared" si="41"/>
        <v>2012</v>
      </c>
      <c r="E864">
        <v>18.399999999999999</v>
      </c>
    </row>
    <row r="865" spans="1:5" x14ac:dyDescent="0.35">
      <c r="A865" s="1">
        <v>41042</v>
      </c>
      <c r="B865">
        <f t="shared" si="39"/>
        <v>13</v>
      </c>
      <c r="C865">
        <f t="shared" si="40"/>
        <v>5</v>
      </c>
      <c r="D865">
        <f t="shared" si="41"/>
        <v>2012</v>
      </c>
      <c r="E865">
        <v>0</v>
      </c>
    </row>
    <row r="866" spans="1:5" x14ac:dyDescent="0.35">
      <c r="A866" s="1">
        <v>41043</v>
      </c>
      <c r="B866">
        <f t="shared" si="39"/>
        <v>14</v>
      </c>
      <c r="C866">
        <f t="shared" si="40"/>
        <v>5</v>
      </c>
      <c r="D866">
        <f t="shared" si="41"/>
        <v>2012</v>
      </c>
      <c r="E866">
        <v>0</v>
      </c>
    </row>
    <row r="867" spans="1:5" x14ac:dyDescent="0.35">
      <c r="A867" s="1">
        <v>41044</v>
      </c>
      <c r="B867">
        <f t="shared" si="39"/>
        <v>15</v>
      </c>
      <c r="C867">
        <f t="shared" si="40"/>
        <v>5</v>
      </c>
      <c r="D867">
        <f t="shared" si="41"/>
        <v>2012</v>
      </c>
      <c r="E867">
        <v>11.7</v>
      </c>
    </row>
    <row r="868" spans="1:5" x14ac:dyDescent="0.35">
      <c r="A868" s="1">
        <v>41045</v>
      </c>
      <c r="B868">
        <f t="shared" si="39"/>
        <v>16</v>
      </c>
      <c r="C868">
        <f t="shared" si="40"/>
        <v>5</v>
      </c>
      <c r="D868">
        <f t="shared" si="41"/>
        <v>2012</v>
      </c>
      <c r="E868">
        <v>19</v>
      </c>
    </row>
    <row r="869" spans="1:5" x14ac:dyDescent="0.35">
      <c r="A869" s="1">
        <v>41046</v>
      </c>
      <c r="B869">
        <f t="shared" si="39"/>
        <v>17</v>
      </c>
      <c r="C869">
        <f t="shared" si="40"/>
        <v>5</v>
      </c>
      <c r="D869">
        <f t="shared" si="41"/>
        <v>2012</v>
      </c>
      <c r="E869">
        <v>0.3</v>
      </c>
    </row>
    <row r="870" spans="1:5" x14ac:dyDescent="0.35">
      <c r="A870" s="1">
        <v>41047</v>
      </c>
      <c r="B870">
        <f t="shared" si="39"/>
        <v>18</v>
      </c>
      <c r="C870">
        <f t="shared" si="40"/>
        <v>5</v>
      </c>
      <c r="D870">
        <f t="shared" si="41"/>
        <v>2012</v>
      </c>
      <c r="E870">
        <v>0</v>
      </c>
    </row>
    <row r="871" spans="1:5" x14ac:dyDescent="0.35">
      <c r="A871" s="1">
        <v>41048</v>
      </c>
      <c r="B871">
        <f t="shared" si="39"/>
        <v>19</v>
      </c>
      <c r="C871">
        <f t="shared" si="40"/>
        <v>5</v>
      </c>
      <c r="D871">
        <f t="shared" si="41"/>
        <v>2012</v>
      </c>
      <c r="E871">
        <v>0.1</v>
      </c>
    </row>
    <row r="872" spans="1:5" x14ac:dyDescent="0.35">
      <c r="A872" s="1">
        <v>41049</v>
      </c>
      <c r="B872">
        <f t="shared" si="39"/>
        <v>20</v>
      </c>
      <c r="C872">
        <f t="shared" si="40"/>
        <v>5</v>
      </c>
      <c r="D872">
        <f t="shared" si="41"/>
        <v>2012</v>
      </c>
      <c r="E872">
        <v>0</v>
      </c>
    </row>
    <row r="873" spans="1:5" x14ac:dyDescent="0.35">
      <c r="A873" s="1">
        <v>41050</v>
      </c>
      <c r="B873">
        <f t="shared" si="39"/>
        <v>21</v>
      </c>
      <c r="C873">
        <f t="shared" si="40"/>
        <v>5</v>
      </c>
      <c r="D873">
        <f t="shared" si="41"/>
        <v>2012</v>
      </c>
      <c r="E873">
        <v>0</v>
      </c>
    </row>
    <row r="874" spans="1:5" x14ac:dyDescent="0.35">
      <c r="A874" s="1">
        <v>41051</v>
      </c>
      <c r="B874">
        <f t="shared" si="39"/>
        <v>22</v>
      </c>
      <c r="C874">
        <f t="shared" si="40"/>
        <v>5</v>
      </c>
      <c r="D874">
        <f t="shared" si="41"/>
        <v>2012</v>
      </c>
      <c r="E874">
        <v>4.5999999999999996</v>
      </c>
    </row>
    <row r="875" spans="1:5" x14ac:dyDescent="0.35">
      <c r="A875" s="1">
        <v>41052</v>
      </c>
      <c r="B875">
        <f t="shared" si="39"/>
        <v>23</v>
      </c>
      <c r="C875">
        <f t="shared" si="40"/>
        <v>5</v>
      </c>
      <c r="D875">
        <f t="shared" si="41"/>
        <v>2012</v>
      </c>
      <c r="E875">
        <v>5</v>
      </c>
    </row>
    <row r="876" spans="1:5" x14ac:dyDescent="0.35">
      <c r="A876" s="1">
        <v>41053</v>
      </c>
      <c r="B876">
        <f t="shared" si="39"/>
        <v>24</v>
      </c>
      <c r="C876">
        <f t="shared" si="40"/>
        <v>5</v>
      </c>
      <c r="D876">
        <f t="shared" si="41"/>
        <v>2012</v>
      </c>
      <c r="E876">
        <v>5</v>
      </c>
    </row>
    <row r="877" spans="1:5" x14ac:dyDescent="0.35">
      <c r="A877" s="1">
        <v>41054</v>
      </c>
      <c r="B877">
        <f t="shared" si="39"/>
        <v>25</v>
      </c>
      <c r="C877">
        <f t="shared" si="40"/>
        <v>5</v>
      </c>
      <c r="D877">
        <f t="shared" si="41"/>
        <v>2012</v>
      </c>
      <c r="E877">
        <v>0</v>
      </c>
    </row>
    <row r="878" spans="1:5" x14ac:dyDescent="0.35">
      <c r="A878" s="1">
        <v>41055</v>
      </c>
      <c r="B878">
        <f t="shared" si="39"/>
        <v>26</v>
      </c>
      <c r="C878">
        <f t="shared" si="40"/>
        <v>5</v>
      </c>
      <c r="D878">
        <f t="shared" si="41"/>
        <v>2012</v>
      </c>
      <c r="E878">
        <v>0</v>
      </c>
    </row>
    <row r="879" spans="1:5" x14ac:dyDescent="0.35">
      <c r="A879" s="1">
        <v>41056</v>
      </c>
      <c r="B879">
        <f t="shared" si="39"/>
        <v>27</v>
      </c>
      <c r="C879">
        <f t="shared" si="40"/>
        <v>5</v>
      </c>
      <c r="D879">
        <f t="shared" si="41"/>
        <v>2012</v>
      </c>
      <c r="E879">
        <v>0</v>
      </c>
    </row>
    <row r="880" spans="1:5" x14ac:dyDescent="0.35">
      <c r="A880" s="1">
        <v>41057</v>
      </c>
      <c r="B880">
        <f t="shared" si="39"/>
        <v>28</v>
      </c>
      <c r="C880">
        <f t="shared" si="40"/>
        <v>5</v>
      </c>
      <c r="D880">
        <f t="shared" si="41"/>
        <v>2012</v>
      </c>
      <c r="E880">
        <v>0.9</v>
      </c>
    </row>
    <row r="881" spans="1:5" x14ac:dyDescent="0.35">
      <c r="A881" s="1">
        <v>41058</v>
      </c>
      <c r="B881">
        <f t="shared" si="39"/>
        <v>29</v>
      </c>
      <c r="C881">
        <f t="shared" si="40"/>
        <v>5</v>
      </c>
      <c r="D881">
        <f t="shared" si="41"/>
        <v>2012</v>
      </c>
      <c r="E881">
        <v>1.4</v>
      </c>
    </row>
    <row r="882" spans="1:5" x14ac:dyDescent="0.35">
      <c r="A882" s="1">
        <v>41059</v>
      </c>
      <c r="B882">
        <f t="shared" si="39"/>
        <v>30</v>
      </c>
      <c r="C882">
        <f t="shared" si="40"/>
        <v>5</v>
      </c>
      <c r="D882">
        <f t="shared" si="41"/>
        <v>2012</v>
      </c>
      <c r="E882">
        <v>0.3</v>
      </c>
    </row>
    <row r="883" spans="1:5" x14ac:dyDescent="0.35">
      <c r="A883" s="1">
        <v>41060</v>
      </c>
      <c r="B883">
        <f t="shared" si="39"/>
        <v>31</v>
      </c>
      <c r="C883">
        <f t="shared" si="40"/>
        <v>5</v>
      </c>
      <c r="D883">
        <f t="shared" si="41"/>
        <v>2012</v>
      </c>
      <c r="E883">
        <v>18.5</v>
      </c>
    </row>
    <row r="884" spans="1:5" x14ac:dyDescent="0.35">
      <c r="A884" s="1">
        <v>41061</v>
      </c>
      <c r="B884">
        <f t="shared" si="39"/>
        <v>1</v>
      </c>
      <c r="C884">
        <f t="shared" si="40"/>
        <v>6</v>
      </c>
      <c r="D884">
        <f t="shared" si="41"/>
        <v>2012</v>
      </c>
      <c r="E884">
        <v>10.9</v>
      </c>
    </row>
    <row r="885" spans="1:5" x14ac:dyDescent="0.35">
      <c r="A885" s="1">
        <v>41062</v>
      </c>
      <c r="B885">
        <f t="shared" si="39"/>
        <v>2</v>
      </c>
      <c r="C885">
        <f t="shared" si="40"/>
        <v>6</v>
      </c>
      <c r="D885">
        <f t="shared" si="41"/>
        <v>2012</v>
      </c>
      <c r="E885">
        <v>0</v>
      </c>
    </row>
    <row r="886" spans="1:5" x14ac:dyDescent="0.35">
      <c r="A886" s="1">
        <v>41063</v>
      </c>
      <c r="B886">
        <f t="shared" si="39"/>
        <v>3</v>
      </c>
      <c r="C886">
        <f t="shared" si="40"/>
        <v>6</v>
      </c>
      <c r="D886">
        <f t="shared" si="41"/>
        <v>2012</v>
      </c>
      <c r="E886">
        <v>35.1</v>
      </c>
    </row>
    <row r="887" spans="1:5" x14ac:dyDescent="0.35">
      <c r="A887" s="1">
        <v>41064</v>
      </c>
      <c r="B887">
        <f t="shared" si="39"/>
        <v>4</v>
      </c>
      <c r="C887">
        <f t="shared" si="40"/>
        <v>6</v>
      </c>
      <c r="D887">
        <f t="shared" si="41"/>
        <v>2012</v>
      </c>
      <c r="E887">
        <v>9.9</v>
      </c>
    </row>
    <row r="888" spans="1:5" x14ac:dyDescent="0.35">
      <c r="A888" s="1">
        <v>41065</v>
      </c>
      <c r="B888">
        <f t="shared" si="39"/>
        <v>5</v>
      </c>
      <c r="C888">
        <f t="shared" si="40"/>
        <v>6</v>
      </c>
      <c r="D888">
        <f t="shared" si="41"/>
        <v>2012</v>
      </c>
      <c r="E888">
        <v>0.1</v>
      </c>
    </row>
    <row r="889" spans="1:5" x14ac:dyDescent="0.35">
      <c r="A889" s="1">
        <v>41066</v>
      </c>
      <c r="B889">
        <f t="shared" si="39"/>
        <v>6</v>
      </c>
      <c r="C889">
        <f t="shared" si="40"/>
        <v>6</v>
      </c>
      <c r="D889">
        <f t="shared" si="41"/>
        <v>2012</v>
      </c>
      <c r="E889">
        <v>1.3</v>
      </c>
    </row>
    <row r="890" spans="1:5" x14ac:dyDescent="0.35">
      <c r="A890" s="1">
        <v>41067</v>
      </c>
      <c r="B890">
        <f t="shared" si="39"/>
        <v>7</v>
      </c>
      <c r="C890">
        <f t="shared" si="40"/>
        <v>6</v>
      </c>
      <c r="D890">
        <f t="shared" si="41"/>
        <v>2012</v>
      </c>
      <c r="E890">
        <v>14.8</v>
      </c>
    </row>
    <row r="891" spans="1:5" x14ac:dyDescent="0.35">
      <c r="A891" s="1">
        <v>41068</v>
      </c>
      <c r="B891">
        <f t="shared" si="39"/>
        <v>8</v>
      </c>
      <c r="C891">
        <f t="shared" si="40"/>
        <v>6</v>
      </c>
      <c r="D891">
        <f t="shared" si="41"/>
        <v>2012</v>
      </c>
      <c r="E891">
        <v>11.8</v>
      </c>
    </row>
    <row r="892" spans="1:5" x14ac:dyDescent="0.35">
      <c r="A892" s="1">
        <v>41069</v>
      </c>
      <c r="B892">
        <f t="shared" si="39"/>
        <v>9</v>
      </c>
      <c r="C892">
        <f t="shared" si="40"/>
        <v>6</v>
      </c>
      <c r="D892">
        <f t="shared" si="41"/>
        <v>2012</v>
      </c>
      <c r="E892">
        <v>21.3</v>
      </c>
    </row>
    <row r="893" spans="1:5" x14ac:dyDescent="0.35">
      <c r="A893" s="1">
        <v>41070</v>
      </c>
      <c r="B893">
        <f t="shared" si="39"/>
        <v>10</v>
      </c>
      <c r="C893">
        <f t="shared" si="40"/>
        <v>6</v>
      </c>
      <c r="D893">
        <f t="shared" si="41"/>
        <v>2012</v>
      </c>
      <c r="E893">
        <v>3.3</v>
      </c>
    </row>
    <row r="894" spans="1:5" x14ac:dyDescent="0.35">
      <c r="A894" s="1">
        <v>41071</v>
      </c>
      <c r="B894">
        <f t="shared" si="39"/>
        <v>11</v>
      </c>
      <c r="C894">
        <f t="shared" si="40"/>
        <v>6</v>
      </c>
      <c r="D894">
        <f t="shared" si="41"/>
        <v>2012</v>
      </c>
      <c r="E894">
        <v>0.6</v>
      </c>
    </row>
    <row r="895" spans="1:5" x14ac:dyDescent="0.35">
      <c r="A895" s="1">
        <v>41072</v>
      </c>
      <c r="B895">
        <f t="shared" si="39"/>
        <v>12</v>
      </c>
      <c r="C895">
        <f t="shared" si="40"/>
        <v>6</v>
      </c>
      <c r="D895">
        <f t="shared" si="41"/>
        <v>2012</v>
      </c>
      <c r="E895">
        <v>21.5</v>
      </c>
    </row>
    <row r="896" spans="1:5" x14ac:dyDescent="0.35">
      <c r="A896" s="1">
        <v>41073</v>
      </c>
      <c r="B896">
        <f t="shared" si="39"/>
        <v>13</v>
      </c>
      <c r="C896">
        <f t="shared" si="40"/>
        <v>6</v>
      </c>
      <c r="D896">
        <f t="shared" si="41"/>
        <v>2012</v>
      </c>
      <c r="E896">
        <v>1.4</v>
      </c>
    </row>
    <row r="897" spans="1:5" x14ac:dyDescent="0.35">
      <c r="A897" s="1">
        <v>41074</v>
      </c>
      <c r="B897">
        <f t="shared" si="39"/>
        <v>14</v>
      </c>
      <c r="C897">
        <f t="shared" si="40"/>
        <v>6</v>
      </c>
      <c r="D897">
        <f t="shared" si="41"/>
        <v>2012</v>
      </c>
      <c r="E897">
        <v>0</v>
      </c>
    </row>
    <row r="898" spans="1:5" x14ac:dyDescent="0.35">
      <c r="A898" s="1">
        <v>41075</v>
      </c>
      <c r="B898">
        <f t="shared" ref="B898:B961" si="42">DAY(A898)</f>
        <v>15</v>
      </c>
      <c r="C898">
        <f t="shared" ref="C898:C961" si="43">MONTH(A898)</f>
        <v>6</v>
      </c>
      <c r="D898">
        <f t="shared" ref="D898:D961" si="44">YEAR(A898)</f>
        <v>2012</v>
      </c>
      <c r="E898">
        <v>0</v>
      </c>
    </row>
    <row r="899" spans="1:5" x14ac:dyDescent="0.35">
      <c r="A899" s="1">
        <v>41076</v>
      </c>
      <c r="B899">
        <f t="shared" si="42"/>
        <v>16</v>
      </c>
      <c r="C899">
        <f t="shared" si="43"/>
        <v>6</v>
      </c>
      <c r="D899">
        <f t="shared" si="44"/>
        <v>2012</v>
      </c>
      <c r="E899">
        <v>0</v>
      </c>
    </row>
    <row r="900" spans="1:5" x14ac:dyDescent="0.35">
      <c r="A900" s="1">
        <v>41077</v>
      </c>
      <c r="B900">
        <f t="shared" si="42"/>
        <v>17</v>
      </c>
      <c r="C900">
        <f t="shared" si="43"/>
        <v>6</v>
      </c>
      <c r="D900">
        <f t="shared" si="44"/>
        <v>2012</v>
      </c>
      <c r="E900">
        <v>0</v>
      </c>
    </row>
    <row r="901" spans="1:5" x14ac:dyDescent="0.35">
      <c r="A901" s="1">
        <v>41078</v>
      </c>
      <c r="B901">
        <f t="shared" si="42"/>
        <v>18</v>
      </c>
      <c r="C901">
        <f t="shared" si="43"/>
        <v>6</v>
      </c>
      <c r="D901">
        <f t="shared" si="44"/>
        <v>2012</v>
      </c>
      <c r="E901">
        <v>0.8</v>
      </c>
    </row>
    <row r="902" spans="1:5" x14ac:dyDescent="0.35">
      <c r="A902" s="1">
        <v>41079</v>
      </c>
      <c r="B902">
        <f t="shared" si="42"/>
        <v>19</v>
      </c>
      <c r="C902">
        <f t="shared" si="43"/>
        <v>6</v>
      </c>
      <c r="D902">
        <f t="shared" si="44"/>
        <v>2012</v>
      </c>
      <c r="E902">
        <v>15.1</v>
      </c>
    </row>
    <row r="903" spans="1:5" x14ac:dyDescent="0.35">
      <c r="A903" s="1">
        <v>41080</v>
      </c>
      <c r="B903">
        <f t="shared" si="42"/>
        <v>20</v>
      </c>
      <c r="C903">
        <f t="shared" si="43"/>
        <v>6</v>
      </c>
      <c r="D903">
        <f t="shared" si="44"/>
        <v>2012</v>
      </c>
      <c r="E903">
        <v>1.2</v>
      </c>
    </row>
    <row r="904" spans="1:5" x14ac:dyDescent="0.35">
      <c r="A904" s="1">
        <v>41081</v>
      </c>
      <c r="B904">
        <f t="shared" si="42"/>
        <v>21</v>
      </c>
      <c r="C904">
        <f t="shared" si="43"/>
        <v>6</v>
      </c>
      <c r="D904">
        <f t="shared" si="44"/>
        <v>2012</v>
      </c>
      <c r="E904">
        <v>2.4</v>
      </c>
    </row>
    <row r="905" spans="1:5" x14ac:dyDescent="0.35">
      <c r="A905" s="1">
        <v>41082</v>
      </c>
      <c r="B905">
        <f t="shared" si="42"/>
        <v>22</v>
      </c>
      <c r="C905">
        <f t="shared" si="43"/>
        <v>6</v>
      </c>
      <c r="D905">
        <f t="shared" si="44"/>
        <v>2012</v>
      </c>
      <c r="E905">
        <v>0.1</v>
      </c>
    </row>
    <row r="906" spans="1:5" x14ac:dyDescent="0.35">
      <c r="A906" s="1">
        <v>41083</v>
      </c>
      <c r="B906">
        <f t="shared" si="42"/>
        <v>23</v>
      </c>
      <c r="C906">
        <f t="shared" si="43"/>
        <v>6</v>
      </c>
      <c r="D906">
        <f t="shared" si="44"/>
        <v>2012</v>
      </c>
      <c r="E906">
        <v>0</v>
      </c>
    </row>
    <row r="907" spans="1:5" x14ac:dyDescent="0.35">
      <c r="A907" s="1">
        <v>41084</v>
      </c>
      <c r="B907">
        <f t="shared" si="42"/>
        <v>24</v>
      </c>
      <c r="C907">
        <f t="shared" si="43"/>
        <v>6</v>
      </c>
      <c r="D907">
        <f t="shared" si="44"/>
        <v>2012</v>
      </c>
      <c r="E907">
        <v>8.1999999999999993</v>
      </c>
    </row>
    <row r="908" spans="1:5" x14ac:dyDescent="0.35">
      <c r="A908" s="1">
        <v>41085</v>
      </c>
      <c r="B908">
        <f t="shared" si="42"/>
        <v>25</v>
      </c>
      <c r="C908">
        <f t="shared" si="43"/>
        <v>6</v>
      </c>
      <c r="D908">
        <f t="shared" si="44"/>
        <v>2012</v>
      </c>
      <c r="E908">
        <v>22.2</v>
      </c>
    </row>
    <row r="909" spans="1:5" x14ac:dyDescent="0.35">
      <c r="A909" s="1">
        <v>41086</v>
      </c>
      <c r="B909">
        <f t="shared" si="42"/>
        <v>26</v>
      </c>
      <c r="C909">
        <f t="shared" si="43"/>
        <v>6</v>
      </c>
      <c r="D909">
        <f t="shared" si="44"/>
        <v>2012</v>
      </c>
      <c r="E909">
        <v>1</v>
      </c>
    </row>
    <row r="910" spans="1:5" x14ac:dyDescent="0.35">
      <c r="A910" s="1">
        <v>41087</v>
      </c>
      <c r="B910">
        <f t="shared" si="42"/>
        <v>27</v>
      </c>
      <c r="C910">
        <f t="shared" si="43"/>
        <v>6</v>
      </c>
      <c r="D910">
        <f t="shared" si="44"/>
        <v>2012</v>
      </c>
      <c r="E910">
        <v>0</v>
      </c>
    </row>
    <row r="911" spans="1:5" x14ac:dyDescent="0.35">
      <c r="A911" s="1">
        <v>41088</v>
      </c>
      <c r="B911">
        <f t="shared" si="42"/>
        <v>28</v>
      </c>
      <c r="C911">
        <f t="shared" si="43"/>
        <v>6</v>
      </c>
      <c r="D911">
        <f t="shared" si="44"/>
        <v>2012</v>
      </c>
      <c r="E911">
        <v>6.3</v>
      </c>
    </row>
    <row r="912" spans="1:5" x14ac:dyDescent="0.35">
      <c r="A912" s="1">
        <v>41089</v>
      </c>
      <c r="B912">
        <f t="shared" si="42"/>
        <v>29</v>
      </c>
      <c r="C912">
        <f t="shared" si="43"/>
        <v>6</v>
      </c>
      <c r="D912">
        <f t="shared" si="44"/>
        <v>2012</v>
      </c>
      <c r="E912">
        <v>0</v>
      </c>
    </row>
    <row r="913" spans="1:5" x14ac:dyDescent="0.35">
      <c r="A913" s="1">
        <v>41090</v>
      </c>
      <c r="B913">
        <f t="shared" si="42"/>
        <v>30</v>
      </c>
      <c r="C913">
        <f t="shared" si="43"/>
        <v>6</v>
      </c>
      <c r="D913">
        <f t="shared" si="44"/>
        <v>2012</v>
      </c>
      <c r="E913">
        <v>0</v>
      </c>
    </row>
    <row r="914" spans="1:5" x14ac:dyDescent="0.35">
      <c r="A914" s="1">
        <v>41091</v>
      </c>
      <c r="B914">
        <f t="shared" si="42"/>
        <v>1</v>
      </c>
      <c r="C914">
        <f t="shared" si="43"/>
        <v>7</v>
      </c>
      <c r="D914">
        <f t="shared" si="44"/>
        <v>2012</v>
      </c>
      <c r="E914">
        <v>0</v>
      </c>
    </row>
    <row r="915" spans="1:5" x14ac:dyDescent="0.35">
      <c r="A915" s="1">
        <v>41092</v>
      </c>
      <c r="B915">
        <f t="shared" si="42"/>
        <v>2</v>
      </c>
      <c r="C915">
        <f t="shared" si="43"/>
        <v>7</v>
      </c>
      <c r="D915">
        <f t="shared" si="44"/>
        <v>2012</v>
      </c>
      <c r="E915">
        <v>3.7</v>
      </c>
    </row>
    <row r="916" spans="1:5" x14ac:dyDescent="0.35">
      <c r="A916" s="1">
        <v>41093</v>
      </c>
      <c r="B916">
        <f t="shared" si="42"/>
        <v>3</v>
      </c>
      <c r="C916">
        <f t="shared" si="43"/>
        <v>7</v>
      </c>
      <c r="D916">
        <f t="shared" si="44"/>
        <v>2012</v>
      </c>
      <c r="E916">
        <v>12</v>
      </c>
    </row>
    <row r="917" spans="1:5" x14ac:dyDescent="0.35">
      <c r="A917" s="1">
        <v>41094</v>
      </c>
      <c r="B917">
        <f t="shared" si="42"/>
        <v>4</v>
      </c>
      <c r="C917">
        <f t="shared" si="43"/>
        <v>7</v>
      </c>
      <c r="D917">
        <f t="shared" si="44"/>
        <v>2012</v>
      </c>
      <c r="E917">
        <v>4.0999999999999996</v>
      </c>
    </row>
    <row r="918" spans="1:5" x14ac:dyDescent="0.35">
      <c r="A918" s="1">
        <v>41095</v>
      </c>
      <c r="B918">
        <f t="shared" si="42"/>
        <v>5</v>
      </c>
      <c r="C918">
        <f t="shared" si="43"/>
        <v>7</v>
      </c>
      <c r="D918">
        <f t="shared" si="44"/>
        <v>2012</v>
      </c>
      <c r="E918">
        <v>12.6</v>
      </c>
    </row>
    <row r="919" spans="1:5" x14ac:dyDescent="0.35">
      <c r="A919" s="1">
        <v>41096</v>
      </c>
      <c r="B919">
        <f t="shared" si="42"/>
        <v>6</v>
      </c>
      <c r="C919">
        <f t="shared" si="43"/>
        <v>7</v>
      </c>
      <c r="D919">
        <f t="shared" si="44"/>
        <v>2012</v>
      </c>
      <c r="E919">
        <v>17.100000000000001</v>
      </c>
    </row>
    <row r="920" spans="1:5" x14ac:dyDescent="0.35">
      <c r="A920" s="1">
        <v>41097</v>
      </c>
      <c r="B920">
        <f t="shared" si="42"/>
        <v>7</v>
      </c>
      <c r="C920">
        <f t="shared" si="43"/>
        <v>7</v>
      </c>
      <c r="D920">
        <f t="shared" si="44"/>
        <v>2012</v>
      </c>
      <c r="E920">
        <v>0</v>
      </c>
    </row>
    <row r="921" spans="1:5" x14ac:dyDescent="0.35">
      <c r="A921" s="1">
        <v>41098</v>
      </c>
      <c r="B921">
        <f t="shared" si="42"/>
        <v>8</v>
      </c>
      <c r="C921">
        <f t="shared" si="43"/>
        <v>7</v>
      </c>
      <c r="D921">
        <f t="shared" si="44"/>
        <v>2012</v>
      </c>
      <c r="E921">
        <v>8.8000000000000007</v>
      </c>
    </row>
    <row r="922" spans="1:5" x14ac:dyDescent="0.35">
      <c r="A922" s="1">
        <v>41099</v>
      </c>
      <c r="B922">
        <f t="shared" si="42"/>
        <v>9</v>
      </c>
      <c r="C922">
        <f t="shared" si="43"/>
        <v>7</v>
      </c>
      <c r="D922">
        <f t="shared" si="44"/>
        <v>2012</v>
      </c>
      <c r="E922">
        <v>1.2</v>
      </c>
    </row>
    <row r="923" spans="1:5" x14ac:dyDescent="0.35">
      <c r="A923" s="1">
        <v>41100</v>
      </c>
      <c r="B923">
        <f t="shared" si="42"/>
        <v>10</v>
      </c>
      <c r="C923">
        <f t="shared" si="43"/>
        <v>7</v>
      </c>
      <c r="D923">
        <f t="shared" si="44"/>
        <v>2012</v>
      </c>
      <c r="E923">
        <v>3.4</v>
      </c>
    </row>
    <row r="924" spans="1:5" x14ac:dyDescent="0.35">
      <c r="A924" s="1">
        <v>41101</v>
      </c>
      <c r="B924">
        <f t="shared" si="42"/>
        <v>11</v>
      </c>
      <c r="C924">
        <f t="shared" si="43"/>
        <v>7</v>
      </c>
      <c r="D924">
        <f t="shared" si="44"/>
        <v>2012</v>
      </c>
      <c r="E924">
        <v>0.9</v>
      </c>
    </row>
    <row r="925" spans="1:5" x14ac:dyDescent="0.35">
      <c r="A925" s="1">
        <v>41102</v>
      </c>
      <c r="B925">
        <f t="shared" si="42"/>
        <v>12</v>
      </c>
      <c r="C925">
        <f t="shared" si="43"/>
        <v>7</v>
      </c>
      <c r="D925">
        <f t="shared" si="44"/>
        <v>2012</v>
      </c>
      <c r="E925">
        <v>0.2</v>
      </c>
    </row>
    <row r="926" spans="1:5" x14ac:dyDescent="0.35">
      <c r="A926" s="1">
        <v>41103</v>
      </c>
      <c r="B926">
        <f t="shared" si="42"/>
        <v>13</v>
      </c>
      <c r="C926">
        <f t="shared" si="43"/>
        <v>7</v>
      </c>
      <c r="D926">
        <f t="shared" si="44"/>
        <v>2012</v>
      </c>
      <c r="E926">
        <v>4.3</v>
      </c>
    </row>
    <row r="927" spans="1:5" x14ac:dyDescent="0.35">
      <c r="A927" s="1">
        <v>41104</v>
      </c>
      <c r="B927">
        <f t="shared" si="42"/>
        <v>14</v>
      </c>
      <c r="C927">
        <f t="shared" si="43"/>
        <v>7</v>
      </c>
      <c r="D927">
        <f t="shared" si="44"/>
        <v>2012</v>
      </c>
      <c r="E927">
        <v>3.6</v>
      </c>
    </row>
    <row r="928" spans="1:5" x14ac:dyDescent="0.35">
      <c r="A928" s="1">
        <v>41105</v>
      </c>
      <c r="B928">
        <f t="shared" si="42"/>
        <v>15</v>
      </c>
      <c r="C928">
        <f t="shared" si="43"/>
        <v>7</v>
      </c>
      <c r="D928">
        <f t="shared" si="44"/>
        <v>2012</v>
      </c>
      <c r="E928">
        <v>6.5</v>
      </c>
    </row>
    <row r="929" spans="1:5" x14ac:dyDescent="0.35">
      <c r="A929" s="1">
        <v>41106</v>
      </c>
      <c r="B929">
        <f t="shared" si="42"/>
        <v>16</v>
      </c>
      <c r="C929">
        <f t="shared" si="43"/>
        <v>7</v>
      </c>
      <c r="D929">
        <f t="shared" si="44"/>
        <v>2012</v>
      </c>
      <c r="E929">
        <v>1</v>
      </c>
    </row>
    <row r="930" spans="1:5" x14ac:dyDescent="0.35">
      <c r="A930" s="1">
        <v>41107</v>
      </c>
      <c r="B930">
        <f t="shared" si="42"/>
        <v>17</v>
      </c>
      <c r="C930">
        <f t="shared" si="43"/>
        <v>7</v>
      </c>
      <c r="D930">
        <f t="shared" si="44"/>
        <v>2012</v>
      </c>
      <c r="E930">
        <v>0</v>
      </c>
    </row>
    <row r="931" spans="1:5" x14ac:dyDescent="0.35">
      <c r="A931" s="1">
        <v>41108</v>
      </c>
      <c r="B931">
        <f t="shared" si="42"/>
        <v>18</v>
      </c>
      <c r="C931">
        <f t="shared" si="43"/>
        <v>7</v>
      </c>
      <c r="D931">
        <f t="shared" si="44"/>
        <v>2012</v>
      </c>
      <c r="E931">
        <v>0</v>
      </c>
    </row>
    <row r="932" spans="1:5" x14ac:dyDescent="0.35">
      <c r="A932" s="1">
        <v>41109</v>
      </c>
      <c r="B932">
        <f t="shared" si="42"/>
        <v>19</v>
      </c>
      <c r="C932">
        <f t="shared" si="43"/>
        <v>7</v>
      </c>
      <c r="D932">
        <f t="shared" si="44"/>
        <v>2012</v>
      </c>
      <c r="E932">
        <v>0.9</v>
      </c>
    </row>
    <row r="933" spans="1:5" x14ac:dyDescent="0.35">
      <c r="A933" s="1">
        <v>41110</v>
      </c>
      <c r="B933">
        <f t="shared" si="42"/>
        <v>20</v>
      </c>
      <c r="C933">
        <f t="shared" si="43"/>
        <v>7</v>
      </c>
      <c r="D933">
        <f t="shared" si="44"/>
        <v>2012</v>
      </c>
      <c r="E933">
        <v>12.9</v>
      </c>
    </row>
    <row r="934" spans="1:5" x14ac:dyDescent="0.35">
      <c r="A934" s="1">
        <v>41111</v>
      </c>
      <c r="B934">
        <f t="shared" si="42"/>
        <v>21</v>
      </c>
      <c r="C934">
        <f t="shared" si="43"/>
        <v>7</v>
      </c>
      <c r="D934">
        <f t="shared" si="44"/>
        <v>2012</v>
      </c>
      <c r="E934">
        <v>16.399999999999999</v>
      </c>
    </row>
    <row r="935" spans="1:5" x14ac:dyDescent="0.35">
      <c r="A935" s="1">
        <v>41112</v>
      </c>
      <c r="B935">
        <f t="shared" si="42"/>
        <v>22</v>
      </c>
      <c r="C935">
        <f t="shared" si="43"/>
        <v>7</v>
      </c>
      <c r="D935">
        <f t="shared" si="44"/>
        <v>2012</v>
      </c>
      <c r="E935">
        <v>0.3</v>
      </c>
    </row>
    <row r="936" spans="1:5" x14ac:dyDescent="0.35">
      <c r="A936" s="1">
        <v>41113</v>
      </c>
      <c r="B936">
        <f t="shared" si="42"/>
        <v>23</v>
      </c>
      <c r="C936">
        <f t="shared" si="43"/>
        <v>7</v>
      </c>
      <c r="D936">
        <f t="shared" si="44"/>
        <v>2012</v>
      </c>
      <c r="E936">
        <v>0</v>
      </c>
    </row>
    <row r="937" spans="1:5" x14ac:dyDescent="0.35">
      <c r="A937" s="1">
        <v>41114</v>
      </c>
      <c r="B937">
        <f t="shared" si="42"/>
        <v>24</v>
      </c>
      <c r="C937">
        <f t="shared" si="43"/>
        <v>7</v>
      </c>
      <c r="D937">
        <f t="shared" si="44"/>
        <v>2012</v>
      </c>
      <c r="E937">
        <v>0</v>
      </c>
    </row>
    <row r="938" spans="1:5" x14ac:dyDescent="0.35">
      <c r="A938" s="1">
        <v>41115</v>
      </c>
      <c r="B938">
        <f t="shared" si="42"/>
        <v>25</v>
      </c>
      <c r="C938">
        <f t="shared" si="43"/>
        <v>7</v>
      </c>
      <c r="D938">
        <f t="shared" si="44"/>
        <v>2012</v>
      </c>
      <c r="E938">
        <v>0.1</v>
      </c>
    </row>
    <row r="939" spans="1:5" x14ac:dyDescent="0.35">
      <c r="A939" s="1">
        <v>41116</v>
      </c>
      <c r="B939">
        <f t="shared" si="42"/>
        <v>26</v>
      </c>
      <c r="C939">
        <f t="shared" si="43"/>
        <v>7</v>
      </c>
      <c r="D939">
        <f t="shared" si="44"/>
        <v>2012</v>
      </c>
      <c r="E939">
        <v>0</v>
      </c>
    </row>
    <row r="940" spans="1:5" x14ac:dyDescent="0.35">
      <c r="A940" s="1">
        <v>41117</v>
      </c>
      <c r="B940">
        <f t="shared" si="42"/>
        <v>27</v>
      </c>
      <c r="C940">
        <f t="shared" si="43"/>
        <v>7</v>
      </c>
      <c r="D940">
        <f t="shared" si="44"/>
        <v>2012</v>
      </c>
      <c r="E940">
        <v>1</v>
      </c>
    </row>
    <row r="941" spans="1:5" x14ac:dyDescent="0.35">
      <c r="A941" s="1">
        <v>41118</v>
      </c>
      <c r="B941">
        <f t="shared" si="42"/>
        <v>28</v>
      </c>
      <c r="C941">
        <f t="shared" si="43"/>
        <v>7</v>
      </c>
      <c r="D941">
        <f t="shared" si="44"/>
        <v>2012</v>
      </c>
      <c r="E941">
        <v>4.3</v>
      </c>
    </row>
    <row r="942" spans="1:5" x14ac:dyDescent="0.35">
      <c r="A942" s="1">
        <v>41119</v>
      </c>
      <c r="B942">
        <f t="shared" si="42"/>
        <v>29</v>
      </c>
      <c r="C942">
        <f t="shared" si="43"/>
        <v>7</v>
      </c>
      <c r="D942">
        <f t="shared" si="44"/>
        <v>2012</v>
      </c>
      <c r="E942">
        <v>9.3000000000000007</v>
      </c>
    </row>
    <row r="943" spans="1:5" x14ac:dyDescent="0.35">
      <c r="A943" s="1">
        <v>41120</v>
      </c>
      <c r="B943">
        <f t="shared" si="42"/>
        <v>30</v>
      </c>
      <c r="C943">
        <f t="shared" si="43"/>
        <v>7</v>
      </c>
      <c r="D943">
        <f t="shared" si="44"/>
        <v>2012</v>
      </c>
      <c r="E943">
        <v>0</v>
      </c>
    </row>
    <row r="944" spans="1:5" x14ac:dyDescent="0.35">
      <c r="A944" s="1">
        <v>41121</v>
      </c>
      <c r="B944">
        <f t="shared" si="42"/>
        <v>31</v>
      </c>
      <c r="C944">
        <f t="shared" si="43"/>
        <v>7</v>
      </c>
      <c r="D944">
        <f t="shared" si="44"/>
        <v>2012</v>
      </c>
      <c r="E944">
        <v>0</v>
      </c>
    </row>
    <row r="945" spans="1:5" x14ac:dyDescent="0.35">
      <c r="A945" s="1">
        <v>41122</v>
      </c>
      <c r="B945">
        <f t="shared" si="42"/>
        <v>1</v>
      </c>
      <c r="C945">
        <f t="shared" si="43"/>
        <v>8</v>
      </c>
      <c r="D945">
        <f t="shared" si="44"/>
        <v>2012</v>
      </c>
      <c r="E945">
        <v>0</v>
      </c>
    </row>
    <row r="946" spans="1:5" x14ac:dyDescent="0.35">
      <c r="A946" s="1">
        <v>41123</v>
      </c>
      <c r="B946">
        <f t="shared" si="42"/>
        <v>2</v>
      </c>
      <c r="C946">
        <f t="shared" si="43"/>
        <v>8</v>
      </c>
      <c r="D946">
        <f t="shared" si="44"/>
        <v>2012</v>
      </c>
      <c r="E946">
        <v>46.7</v>
      </c>
    </row>
    <row r="947" spans="1:5" x14ac:dyDescent="0.35">
      <c r="A947" s="1">
        <v>41124</v>
      </c>
      <c r="B947">
        <f t="shared" si="42"/>
        <v>3</v>
      </c>
      <c r="C947">
        <f t="shared" si="43"/>
        <v>8</v>
      </c>
      <c r="D947">
        <f t="shared" si="44"/>
        <v>2012</v>
      </c>
      <c r="E947">
        <v>0.7</v>
      </c>
    </row>
    <row r="948" spans="1:5" x14ac:dyDescent="0.35">
      <c r="A948" s="1">
        <v>41125</v>
      </c>
      <c r="B948">
        <f t="shared" si="42"/>
        <v>4</v>
      </c>
      <c r="C948">
        <f t="shared" si="43"/>
        <v>8</v>
      </c>
      <c r="D948">
        <f t="shared" si="44"/>
        <v>2012</v>
      </c>
      <c r="E948">
        <v>2.8</v>
      </c>
    </row>
    <row r="949" spans="1:5" x14ac:dyDescent="0.35">
      <c r="A949" s="1">
        <v>41126</v>
      </c>
      <c r="B949">
        <f t="shared" si="42"/>
        <v>5</v>
      </c>
      <c r="C949">
        <f t="shared" si="43"/>
        <v>8</v>
      </c>
      <c r="D949">
        <f t="shared" si="44"/>
        <v>2012</v>
      </c>
      <c r="E949">
        <v>6.8</v>
      </c>
    </row>
    <row r="950" spans="1:5" x14ac:dyDescent="0.35">
      <c r="A950" s="1">
        <v>41127</v>
      </c>
      <c r="B950">
        <f t="shared" si="42"/>
        <v>6</v>
      </c>
      <c r="C950">
        <f t="shared" si="43"/>
        <v>8</v>
      </c>
      <c r="D950">
        <f t="shared" si="44"/>
        <v>2012</v>
      </c>
      <c r="E950">
        <v>22.6</v>
      </c>
    </row>
    <row r="951" spans="1:5" x14ac:dyDescent="0.35">
      <c r="A951" s="1">
        <v>41128</v>
      </c>
      <c r="B951">
        <f t="shared" si="42"/>
        <v>7</v>
      </c>
      <c r="C951">
        <f t="shared" si="43"/>
        <v>8</v>
      </c>
      <c r="D951">
        <f t="shared" si="44"/>
        <v>2012</v>
      </c>
      <c r="E951">
        <v>0</v>
      </c>
    </row>
    <row r="952" spans="1:5" x14ac:dyDescent="0.35">
      <c r="A952" s="1">
        <v>41129</v>
      </c>
      <c r="B952">
        <f t="shared" si="42"/>
        <v>8</v>
      </c>
      <c r="C952">
        <f t="shared" si="43"/>
        <v>8</v>
      </c>
      <c r="D952">
        <f t="shared" si="44"/>
        <v>2012</v>
      </c>
      <c r="E952">
        <v>0</v>
      </c>
    </row>
    <row r="953" spans="1:5" x14ac:dyDescent="0.35">
      <c r="A953" s="1">
        <v>41130</v>
      </c>
      <c r="B953">
        <f t="shared" si="42"/>
        <v>9</v>
      </c>
      <c r="C953">
        <f t="shared" si="43"/>
        <v>8</v>
      </c>
      <c r="D953">
        <f t="shared" si="44"/>
        <v>2012</v>
      </c>
      <c r="E953">
        <v>0</v>
      </c>
    </row>
    <row r="954" spans="1:5" x14ac:dyDescent="0.35">
      <c r="A954" s="1">
        <v>41131</v>
      </c>
      <c r="B954">
        <f t="shared" si="42"/>
        <v>10</v>
      </c>
      <c r="C954">
        <f t="shared" si="43"/>
        <v>8</v>
      </c>
      <c r="D954">
        <f t="shared" si="44"/>
        <v>2012</v>
      </c>
      <c r="E954">
        <v>0</v>
      </c>
    </row>
    <row r="955" spans="1:5" x14ac:dyDescent="0.35">
      <c r="A955" s="1">
        <v>41132</v>
      </c>
      <c r="B955">
        <f t="shared" si="42"/>
        <v>11</v>
      </c>
      <c r="C955">
        <f t="shared" si="43"/>
        <v>8</v>
      </c>
      <c r="D955">
        <f t="shared" si="44"/>
        <v>2012</v>
      </c>
      <c r="E955">
        <v>0</v>
      </c>
    </row>
    <row r="956" spans="1:5" x14ac:dyDescent="0.35">
      <c r="A956" s="1">
        <v>41133</v>
      </c>
      <c r="B956">
        <f t="shared" si="42"/>
        <v>12</v>
      </c>
      <c r="C956">
        <f t="shared" si="43"/>
        <v>8</v>
      </c>
      <c r="D956">
        <f t="shared" si="44"/>
        <v>2012</v>
      </c>
      <c r="E956">
        <v>0</v>
      </c>
    </row>
    <row r="957" spans="1:5" x14ac:dyDescent="0.35">
      <c r="A957" s="1">
        <v>41134</v>
      </c>
      <c r="B957">
        <f t="shared" si="42"/>
        <v>13</v>
      </c>
      <c r="C957">
        <f t="shared" si="43"/>
        <v>8</v>
      </c>
      <c r="D957">
        <f t="shared" si="44"/>
        <v>2012</v>
      </c>
      <c r="E957">
        <v>0</v>
      </c>
    </row>
    <row r="958" spans="1:5" x14ac:dyDescent="0.35">
      <c r="A958" s="1">
        <v>41135</v>
      </c>
      <c r="B958">
        <f t="shared" si="42"/>
        <v>14</v>
      </c>
      <c r="C958">
        <f t="shared" si="43"/>
        <v>8</v>
      </c>
      <c r="D958">
        <f t="shared" si="44"/>
        <v>2012</v>
      </c>
      <c r="E958">
        <v>0</v>
      </c>
    </row>
    <row r="959" spans="1:5" x14ac:dyDescent="0.35">
      <c r="A959" s="1">
        <v>41136</v>
      </c>
      <c r="B959">
        <f t="shared" si="42"/>
        <v>15</v>
      </c>
      <c r="C959">
        <f t="shared" si="43"/>
        <v>8</v>
      </c>
      <c r="D959">
        <f t="shared" si="44"/>
        <v>2012</v>
      </c>
      <c r="E959">
        <v>10.199999999999999</v>
      </c>
    </row>
    <row r="960" spans="1:5" x14ac:dyDescent="0.35">
      <c r="A960" s="1">
        <v>41137</v>
      </c>
      <c r="B960">
        <f t="shared" si="42"/>
        <v>16</v>
      </c>
      <c r="C960">
        <f t="shared" si="43"/>
        <v>8</v>
      </c>
      <c r="D960">
        <f t="shared" si="44"/>
        <v>2012</v>
      </c>
      <c r="E960">
        <v>20.5</v>
      </c>
    </row>
    <row r="961" spans="1:5" x14ac:dyDescent="0.35">
      <c r="A961" s="1">
        <v>41138</v>
      </c>
      <c r="B961">
        <f t="shared" si="42"/>
        <v>17</v>
      </c>
      <c r="C961">
        <f t="shared" si="43"/>
        <v>8</v>
      </c>
      <c r="D961">
        <f t="shared" si="44"/>
        <v>2012</v>
      </c>
      <c r="E961">
        <v>0</v>
      </c>
    </row>
    <row r="962" spans="1:5" x14ac:dyDescent="0.35">
      <c r="A962" s="1">
        <v>41139</v>
      </c>
      <c r="B962">
        <f t="shared" ref="B962:B1025" si="45">DAY(A962)</f>
        <v>18</v>
      </c>
      <c r="C962">
        <f t="shared" ref="C962:C1025" si="46">MONTH(A962)</f>
        <v>8</v>
      </c>
      <c r="D962">
        <f t="shared" ref="D962:D1025" si="47">YEAR(A962)</f>
        <v>2012</v>
      </c>
      <c r="E962">
        <v>0</v>
      </c>
    </row>
    <row r="963" spans="1:5" x14ac:dyDescent="0.35">
      <c r="A963" s="1">
        <v>41140</v>
      </c>
      <c r="B963">
        <f t="shared" si="45"/>
        <v>19</v>
      </c>
      <c r="C963">
        <f t="shared" si="46"/>
        <v>8</v>
      </c>
      <c r="D963">
        <f t="shared" si="47"/>
        <v>2012</v>
      </c>
      <c r="E963">
        <v>0</v>
      </c>
    </row>
    <row r="964" spans="1:5" x14ac:dyDescent="0.35">
      <c r="A964" s="1">
        <v>41141</v>
      </c>
      <c r="B964">
        <f t="shared" si="45"/>
        <v>20</v>
      </c>
      <c r="C964">
        <f t="shared" si="46"/>
        <v>8</v>
      </c>
      <c r="D964">
        <f t="shared" si="47"/>
        <v>2012</v>
      </c>
      <c r="E964">
        <v>9</v>
      </c>
    </row>
    <row r="965" spans="1:5" x14ac:dyDescent="0.35">
      <c r="A965" s="1">
        <v>41142</v>
      </c>
      <c r="B965">
        <f t="shared" si="45"/>
        <v>21</v>
      </c>
      <c r="C965">
        <f t="shared" si="46"/>
        <v>8</v>
      </c>
      <c r="D965">
        <f t="shared" si="47"/>
        <v>2012</v>
      </c>
      <c r="E965">
        <v>1.4</v>
      </c>
    </row>
    <row r="966" spans="1:5" x14ac:dyDescent="0.35">
      <c r="A966" s="1">
        <v>41143</v>
      </c>
      <c r="B966">
        <f t="shared" si="45"/>
        <v>22</v>
      </c>
      <c r="C966">
        <f t="shared" si="46"/>
        <v>8</v>
      </c>
      <c r="D966">
        <f t="shared" si="47"/>
        <v>2012</v>
      </c>
      <c r="E966">
        <v>12.2</v>
      </c>
    </row>
    <row r="967" spans="1:5" x14ac:dyDescent="0.35">
      <c r="A967" s="1">
        <v>41144</v>
      </c>
      <c r="B967">
        <f t="shared" si="45"/>
        <v>23</v>
      </c>
      <c r="C967">
        <f t="shared" si="46"/>
        <v>8</v>
      </c>
      <c r="D967">
        <f t="shared" si="47"/>
        <v>2012</v>
      </c>
      <c r="E967">
        <v>20.5</v>
      </c>
    </row>
    <row r="968" spans="1:5" x14ac:dyDescent="0.35">
      <c r="A968" s="1">
        <v>41145</v>
      </c>
      <c r="B968">
        <f t="shared" si="45"/>
        <v>24</v>
      </c>
      <c r="C968">
        <f t="shared" si="46"/>
        <v>8</v>
      </c>
      <c r="D968">
        <f t="shared" si="47"/>
        <v>2012</v>
      </c>
      <c r="E968">
        <v>14.7</v>
      </c>
    </row>
    <row r="969" spans="1:5" x14ac:dyDescent="0.35">
      <c r="A969" s="1">
        <v>41146</v>
      </c>
      <c r="B969">
        <f t="shared" si="45"/>
        <v>25</v>
      </c>
      <c r="C969">
        <f t="shared" si="46"/>
        <v>8</v>
      </c>
      <c r="D969">
        <f t="shared" si="47"/>
        <v>2012</v>
      </c>
      <c r="E969">
        <v>51.3</v>
      </c>
    </row>
    <row r="970" spans="1:5" x14ac:dyDescent="0.35">
      <c r="A970" s="1">
        <v>41147</v>
      </c>
      <c r="B970">
        <f t="shared" si="45"/>
        <v>26</v>
      </c>
      <c r="C970">
        <f t="shared" si="46"/>
        <v>8</v>
      </c>
      <c r="D970">
        <f t="shared" si="47"/>
        <v>2012</v>
      </c>
      <c r="E970">
        <v>0</v>
      </c>
    </row>
    <row r="971" spans="1:5" x14ac:dyDescent="0.35">
      <c r="A971" s="1">
        <v>41148</v>
      </c>
      <c r="B971">
        <f t="shared" si="45"/>
        <v>27</v>
      </c>
      <c r="C971">
        <f t="shared" si="46"/>
        <v>8</v>
      </c>
      <c r="D971">
        <f t="shared" si="47"/>
        <v>2012</v>
      </c>
      <c r="E971">
        <v>0</v>
      </c>
    </row>
    <row r="972" spans="1:5" x14ac:dyDescent="0.35">
      <c r="A972" s="1">
        <v>41149</v>
      </c>
      <c r="B972">
        <f t="shared" si="45"/>
        <v>28</v>
      </c>
      <c r="C972">
        <f t="shared" si="46"/>
        <v>8</v>
      </c>
      <c r="D972">
        <f t="shared" si="47"/>
        <v>2012</v>
      </c>
      <c r="E972">
        <v>3.2</v>
      </c>
    </row>
    <row r="973" spans="1:5" x14ac:dyDescent="0.35">
      <c r="A973" s="1">
        <v>41150</v>
      </c>
      <c r="B973">
        <f t="shared" si="45"/>
        <v>29</v>
      </c>
      <c r="C973">
        <f t="shared" si="46"/>
        <v>8</v>
      </c>
      <c r="D973">
        <f t="shared" si="47"/>
        <v>2012</v>
      </c>
      <c r="E973">
        <v>0.1</v>
      </c>
    </row>
    <row r="974" spans="1:5" x14ac:dyDescent="0.35">
      <c r="A974" s="1">
        <v>41151</v>
      </c>
      <c r="B974">
        <f t="shared" si="45"/>
        <v>30</v>
      </c>
      <c r="C974">
        <f t="shared" si="46"/>
        <v>8</v>
      </c>
      <c r="D974">
        <f t="shared" si="47"/>
        <v>2012</v>
      </c>
      <c r="E974">
        <v>41.6</v>
      </c>
    </row>
    <row r="975" spans="1:5" x14ac:dyDescent="0.35">
      <c r="A975" s="1">
        <v>41152</v>
      </c>
      <c r="B975">
        <f t="shared" si="45"/>
        <v>31</v>
      </c>
      <c r="C975">
        <f t="shared" si="46"/>
        <v>8</v>
      </c>
      <c r="D975">
        <f t="shared" si="47"/>
        <v>2012</v>
      </c>
      <c r="E975">
        <v>17</v>
      </c>
    </row>
    <row r="976" spans="1:5" x14ac:dyDescent="0.35">
      <c r="A976" s="1">
        <v>41153</v>
      </c>
      <c r="B976">
        <f t="shared" si="45"/>
        <v>1</v>
      </c>
      <c r="C976">
        <f t="shared" si="46"/>
        <v>9</v>
      </c>
      <c r="D976">
        <f t="shared" si="47"/>
        <v>2012</v>
      </c>
      <c r="E976">
        <v>0</v>
      </c>
    </row>
    <row r="977" spans="1:5" x14ac:dyDescent="0.35">
      <c r="A977" s="1">
        <v>41154</v>
      </c>
      <c r="B977">
        <f t="shared" si="45"/>
        <v>2</v>
      </c>
      <c r="C977">
        <f t="shared" si="46"/>
        <v>9</v>
      </c>
      <c r="D977">
        <f t="shared" si="47"/>
        <v>2012</v>
      </c>
      <c r="E977">
        <v>0.2</v>
      </c>
    </row>
    <row r="978" spans="1:5" x14ac:dyDescent="0.35">
      <c r="A978" s="1">
        <v>41155</v>
      </c>
      <c r="B978">
        <f t="shared" si="45"/>
        <v>3</v>
      </c>
      <c r="C978">
        <f t="shared" si="46"/>
        <v>9</v>
      </c>
      <c r="D978">
        <f t="shared" si="47"/>
        <v>2012</v>
      </c>
      <c r="E978">
        <v>0</v>
      </c>
    </row>
    <row r="979" spans="1:5" x14ac:dyDescent="0.35">
      <c r="A979" s="1">
        <v>41156</v>
      </c>
      <c r="B979">
        <f t="shared" si="45"/>
        <v>4</v>
      </c>
      <c r="C979">
        <f t="shared" si="46"/>
        <v>9</v>
      </c>
      <c r="D979">
        <f t="shared" si="47"/>
        <v>2012</v>
      </c>
      <c r="E979">
        <v>0</v>
      </c>
    </row>
    <row r="980" spans="1:5" x14ac:dyDescent="0.35">
      <c r="A980" s="1">
        <v>41157</v>
      </c>
      <c r="B980">
        <f t="shared" si="45"/>
        <v>5</v>
      </c>
      <c r="C980">
        <f t="shared" si="46"/>
        <v>9</v>
      </c>
      <c r="D980">
        <f t="shared" si="47"/>
        <v>2012</v>
      </c>
      <c r="E980">
        <v>0.1</v>
      </c>
    </row>
    <row r="981" spans="1:5" x14ac:dyDescent="0.35">
      <c r="A981" s="1">
        <v>41158</v>
      </c>
      <c r="B981">
        <f t="shared" si="45"/>
        <v>6</v>
      </c>
      <c r="C981">
        <f t="shared" si="46"/>
        <v>9</v>
      </c>
      <c r="D981">
        <f t="shared" si="47"/>
        <v>2012</v>
      </c>
      <c r="E981">
        <v>0</v>
      </c>
    </row>
    <row r="982" spans="1:5" x14ac:dyDescent="0.35">
      <c r="A982" s="1">
        <v>41159</v>
      </c>
      <c r="B982">
        <f t="shared" si="45"/>
        <v>7</v>
      </c>
      <c r="C982">
        <f t="shared" si="46"/>
        <v>9</v>
      </c>
      <c r="D982">
        <f t="shared" si="47"/>
        <v>2012</v>
      </c>
      <c r="E982">
        <v>0</v>
      </c>
    </row>
    <row r="983" spans="1:5" x14ac:dyDescent="0.35">
      <c r="A983" s="1">
        <v>41160</v>
      </c>
      <c r="B983">
        <f t="shared" si="45"/>
        <v>8</v>
      </c>
      <c r="C983">
        <f t="shared" si="46"/>
        <v>9</v>
      </c>
      <c r="D983">
        <f t="shared" si="47"/>
        <v>2012</v>
      </c>
      <c r="E983">
        <v>0</v>
      </c>
    </row>
    <row r="984" spans="1:5" x14ac:dyDescent="0.35">
      <c r="A984" s="1">
        <v>41161</v>
      </c>
      <c r="B984">
        <f t="shared" si="45"/>
        <v>9</v>
      </c>
      <c r="C984">
        <f t="shared" si="46"/>
        <v>9</v>
      </c>
      <c r="D984">
        <f t="shared" si="47"/>
        <v>2012</v>
      </c>
      <c r="E984">
        <v>0.1</v>
      </c>
    </row>
    <row r="985" spans="1:5" x14ac:dyDescent="0.35">
      <c r="A985" s="1">
        <v>41162</v>
      </c>
      <c r="B985">
        <f t="shared" si="45"/>
        <v>10</v>
      </c>
      <c r="C985">
        <f t="shared" si="46"/>
        <v>9</v>
      </c>
      <c r="D985">
        <f t="shared" si="47"/>
        <v>2012</v>
      </c>
      <c r="E985">
        <v>0.8</v>
      </c>
    </row>
    <row r="986" spans="1:5" x14ac:dyDescent="0.35">
      <c r="A986" s="1">
        <v>41163</v>
      </c>
      <c r="B986">
        <f t="shared" si="45"/>
        <v>11</v>
      </c>
      <c r="C986">
        <f t="shared" si="46"/>
        <v>9</v>
      </c>
      <c r="D986">
        <f t="shared" si="47"/>
        <v>2012</v>
      </c>
      <c r="E986">
        <v>7.3</v>
      </c>
    </row>
    <row r="987" spans="1:5" x14ac:dyDescent="0.35">
      <c r="A987" s="1">
        <v>41164</v>
      </c>
      <c r="B987">
        <f t="shared" si="45"/>
        <v>12</v>
      </c>
      <c r="C987">
        <f t="shared" si="46"/>
        <v>9</v>
      </c>
      <c r="D987">
        <f t="shared" si="47"/>
        <v>2012</v>
      </c>
      <c r="E987">
        <v>21.5</v>
      </c>
    </row>
    <row r="988" spans="1:5" x14ac:dyDescent="0.35">
      <c r="A988" s="1">
        <v>41165</v>
      </c>
      <c r="B988">
        <f t="shared" si="45"/>
        <v>13</v>
      </c>
      <c r="C988">
        <f t="shared" si="46"/>
        <v>9</v>
      </c>
      <c r="D988">
        <f t="shared" si="47"/>
        <v>2012</v>
      </c>
      <c r="E988">
        <v>4</v>
      </c>
    </row>
    <row r="989" spans="1:5" x14ac:dyDescent="0.35">
      <c r="A989" s="1">
        <v>41166</v>
      </c>
      <c r="B989">
        <f t="shared" si="45"/>
        <v>14</v>
      </c>
      <c r="C989">
        <f t="shared" si="46"/>
        <v>9</v>
      </c>
      <c r="D989">
        <f t="shared" si="47"/>
        <v>2012</v>
      </c>
      <c r="E989">
        <v>0</v>
      </c>
    </row>
    <row r="990" spans="1:5" x14ac:dyDescent="0.35">
      <c r="A990" s="1">
        <v>41167</v>
      </c>
      <c r="B990">
        <f t="shared" si="45"/>
        <v>15</v>
      </c>
      <c r="C990">
        <f t="shared" si="46"/>
        <v>9</v>
      </c>
      <c r="D990">
        <f t="shared" si="47"/>
        <v>2012</v>
      </c>
      <c r="E990">
        <v>0</v>
      </c>
    </row>
    <row r="991" spans="1:5" x14ac:dyDescent="0.35">
      <c r="A991" s="1">
        <v>41168</v>
      </c>
      <c r="B991">
        <f t="shared" si="45"/>
        <v>16</v>
      </c>
      <c r="C991">
        <f t="shared" si="46"/>
        <v>9</v>
      </c>
      <c r="D991">
        <f t="shared" si="47"/>
        <v>2012</v>
      </c>
      <c r="E991">
        <v>0</v>
      </c>
    </row>
    <row r="992" spans="1:5" x14ac:dyDescent="0.35">
      <c r="A992" s="1">
        <v>41169</v>
      </c>
      <c r="B992">
        <f t="shared" si="45"/>
        <v>17</v>
      </c>
      <c r="C992">
        <f t="shared" si="46"/>
        <v>9</v>
      </c>
      <c r="D992">
        <f t="shared" si="47"/>
        <v>2012</v>
      </c>
      <c r="E992">
        <v>0</v>
      </c>
    </row>
    <row r="993" spans="1:5" x14ac:dyDescent="0.35">
      <c r="A993" s="1">
        <v>41170</v>
      </c>
      <c r="B993">
        <f t="shared" si="45"/>
        <v>18</v>
      </c>
      <c r="C993">
        <f t="shared" si="46"/>
        <v>9</v>
      </c>
      <c r="D993">
        <f t="shared" si="47"/>
        <v>2012</v>
      </c>
      <c r="E993">
        <v>28.1</v>
      </c>
    </row>
    <row r="994" spans="1:5" x14ac:dyDescent="0.35">
      <c r="A994" s="1">
        <v>41171</v>
      </c>
      <c r="B994">
        <f t="shared" si="45"/>
        <v>19</v>
      </c>
      <c r="C994">
        <f t="shared" si="46"/>
        <v>9</v>
      </c>
      <c r="D994">
        <f t="shared" si="47"/>
        <v>2012</v>
      </c>
      <c r="E994">
        <v>10.3</v>
      </c>
    </row>
    <row r="995" spans="1:5" x14ac:dyDescent="0.35">
      <c r="A995" s="1">
        <v>41172</v>
      </c>
      <c r="B995">
        <f t="shared" si="45"/>
        <v>20</v>
      </c>
      <c r="C995">
        <f t="shared" si="46"/>
        <v>9</v>
      </c>
      <c r="D995">
        <f t="shared" si="47"/>
        <v>2012</v>
      </c>
      <c r="E995">
        <v>0</v>
      </c>
    </row>
    <row r="996" spans="1:5" x14ac:dyDescent="0.35">
      <c r="A996" s="1">
        <v>41173</v>
      </c>
      <c r="B996">
        <f t="shared" si="45"/>
        <v>21</v>
      </c>
      <c r="C996">
        <f t="shared" si="46"/>
        <v>9</v>
      </c>
      <c r="D996">
        <f t="shared" si="47"/>
        <v>2012</v>
      </c>
      <c r="E996">
        <v>14.6</v>
      </c>
    </row>
    <row r="997" spans="1:5" x14ac:dyDescent="0.35">
      <c r="A997" s="1">
        <v>41174</v>
      </c>
      <c r="B997">
        <f t="shared" si="45"/>
        <v>22</v>
      </c>
      <c r="C997">
        <f t="shared" si="46"/>
        <v>9</v>
      </c>
      <c r="D997">
        <f t="shared" si="47"/>
        <v>2012</v>
      </c>
      <c r="E997">
        <v>17</v>
      </c>
    </row>
    <row r="998" spans="1:5" x14ac:dyDescent="0.35">
      <c r="A998" s="1">
        <v>41175</v>
      </c>
      <c r="B998">
        <f t="shared" si="45"/>
        <v>23</v>
      </c>
      <c r="C998">
        <f t="shared" si="46"/>
        <v>9</v>
      </c>
      <c r="D998">
        <f t="shared" si="47"/>
        <v>2012</v>
      </c>
      <c r="E998">
        <v>0</v>
      </c>
    </row>
    <row r="999" spans="1:5" x14ac:dyDescent="0.35">
      <c r="A999" s="1">
        <v>41176</v>
      </c>
      <c r="B999">
        <f t="shared" si="45"/>
        <v>24</v>
      </c>
      <c r="C999">
        <f t="shared" si="46"/>
        <v>9</v>
      </c>
      <c r="D999">
        <f t="shared" si="47"/>
        <v>2012</v>
      </c>
      <c r="E999">
        <v>8</v>
      </c>
    </row>
    <row r="1000" spans="1:5" x14ac:dyDescent="0.35">
      <c r="A1000" s="1">
        <v>41177</v>
      </c>
      <c r="B1000">
        <f t="shared" si="45"/>
        <v>25</v>
      </c>
      <c r="C1000">
        <f t="shared" si="46"/>
        <v>9</v>
      </c>
      <c r="D1000">
        <f t="shared" si="47"/>
        <v>2012</v>
      </c>
      <c r="E1000">
        <v>0</v>
      </c>
    </row>
    <row r="1001" spans="1:5" x14ac:dyDescent="0.35">
      <c r="A1001" s="1">
        <v>41178</v>
      </c>
      <c r="B1001">
        <f t="shared" si="45"/>
        <v>26</v>
      </c>
      <c r="C1001">
        <f t="shared" si="46"/>
        <v>9</v>
      </c>
      <c r="D1001">
        <f t="shared" si="47"/>
        <v>2012</v>
      </c>
      <c r="E1001">
        <v>13.5</v>
      </c>
    </row>
    <row r="1002" spans="1:5" x14ac:dyDescent="0.35">
      <c r="A1002" s="1">
        <v>41179</v>
      </c>
      <c r="B1002">
        <f t="shared" si="45"/>
        <v>27</v>
      </c>
      <c r="C1002">
        <f t="shared" si="46"/>
        <v>9</v>
      </c>
      <c r="D1002">
        <f t="shared" si="47"/>
        <v>2012</v>
      </c>
      <c r="E1002">
        <v>1.9</v>
      </c>
    </row>
    <row r="1003" spans="1:5" x14ac:dyDescent="0.35">
      <c r="A1003" s="1">
        <v>41180</v>
      </c>
      <c r="B1003">
        <f t="shared" si="45"/>
        <v>28</v>
      </c>
      <c r="C1003">
        <f t="shared" si="46"/>
        <v>9</v>
      </c>
      <c r="D1003">
        <f t="shared" si="47"/>
        <v>2012</v>
      </c>
      <c r="E1003">
        <v>0.3</v>
      </c>
    </row>
    <row r="1004" spans="1:5" x14ac:dyDescent="0.35">
      <c r="A1004" s="1">
        <v>41181</v>
      </c>
      <c r="B1004">
        <f t="shared" si="45"/>
        <v>29</v>
      </c>
      <c r="C1004">
        <f t="shared" si="46"/>
        <v>9</v>
      </c>
      <c r="D1004">
        <f t="shared" si="47"/>
        <v>2012</v>
      </c>
      <c r="E1004">
        <v>8.5</v>
      </c>
    </row>
    <row r="1005" spans="1:5" x14ac:dyDescent="0.35">
      <c r="A1005" s="1">
        <v>41182</v>
      </c>
      <c r="B1005">
        <f t="shared" si="45"/>
        <v>30</v>
      </c>
      <c r="C1005">
        <f t="shared" si="46"/>
        <v>9</v>
      </c>
      <c r="D1005">
        <f t="shared" si="47"/>
        <v>2012</v>
      </c>
      <c r="E1005">
        <v>0.3</v>
      </c>
    </row>
    <row r="1006" spans="1:5" x14ac:dyDescent="0.35">
      <c r="A1006" s="1">
        <v>41183</v>
      </c>
      <c r="B1006">
        <f t="shared" si="45"/>
        <v>1</v>
      </c>
      <c r="C1006">
        <f t="shared" si="46"/>
        <v>10</v>
      </c>
      <c r="D1006">
        <f t="shared" si="47"/>
        <v>2012</v>
      </c>
      <c r="E1006">
        <v>0.1</v>
      </c>
    </row>
    <row r="1007" spans="1:5" x14ac:dyDescent="0.35">
      <c r="A1007" s="1">
        <v>41184</v>
      </c>
      <c r="B1007">
        <f t="shared" si="45"/>
        <v>2</v>
      </c>
      <c r="C1007">
        <f t="shared" si="46"/>
        <v>10</v>
      </c>
      <c r="D1007">
        <f t="shared" si="47"/>
        <v>2012</v>
      </c>
      <c r="E1007">
        <v>0</v>
      </c>
    </row>
    <row r="1008" spans="1:5" x14ac:dyDescent="0.35">
      <c r="A1008" s="1">
        <v>41185</v>
      </c>
      <c r="B1008">
        <f t="shared" si="45"/>
        <v>3</v>
      </c>
      <c r="C1008">
        <f t="shared" si="46"/>
        <v>10</v>
      </c>
      <c r="D1008">
        <f t="shared" si="47"/>
        <v>2012</v>
      </c>
      <c r="E1008">
        <v>0</v>
      </c>
    </row>
    <row r="1009" spans="1:5" x14ac:dyDescent="0.35">
      <c r="A1009" s="1">
        <v>41186</v>
      </c>
      <c r="B1009">
        <f t="shared" si="45"/>
        <v>4</v>
      </c>
      <c r="C1009">
        <f t="shared" si="46"/>
        <v>10</v>
      </c>
      <c r="D1009">
        <f t="shared" si="47"/>
        <v>2012</v>
      </c>
      <c r="E1009">
        <v>4.3</v>
      </c>
    </row>
    <row r="1010" spans="1:5" x14ac:dyDescent="0.35">
      <c r="A1010" s="1">
        <v>41187</v>
      </c>
      <c r="B1010">
        <f t="shared" si="45"/>
        <v>5</v>
      </c>
      <c r="C1010">
        <f t="shared" si="46"/>
        <v>10</v>
      </c>
      <c r="D1010">
        <f t="shared" si="47"/>
        <v>2012</v>
      </c>
      <c r="E1010">
        <v>0</v>
      </c>
    </row>
    <row r="1011" spans="1:5" x14ac:dyDescent="0.35">
      <c r="A1011" s="1">
        <v>41188</v>
      </c>
      <c r="B1011">
        <f t="shared" si="45"/>
        <v>6</v>
      </c>
      <c r="C1011">
        <f t="shared" si="46"/>
        <v>10</v>
      </c>
      <c r="D1011">
        <f t="shared" si="47"/>
        <v>2012</v>
      </c>
      <c r="E1011">
        <v>3.1</v>
      </c>
    </row>
    <row r="1012" spans="1:5" x14ac:dyDescent="0.35">
      <c r="A1012" s="1">
        <v>41189</v>
      </c>
      <c r="B1012">
        <f t="shared" si="45"/>
        <v>7</v>
      </c>
      <c r="C1012">
        <f t="shared" si="46"/>
        <v>10</v>
      </c>
      <c r="D1012">
        <f t="shared" si="47"/>
        <v>2012</v>
      </c>
      <c r="E1012">
        <v>13</v>
      </c>
    </row>
    <row r="1013" spans="1:5" x14ac:dyDescent="0.35">
      <c r="A1013" s="1">
        <v>41190</v>
      </c>
      <c r="B1013">
        <f t="shared" si="45"/>
        <v>8</v>
      </c>
      <c r="C1013">
        <f t="shared" si="46"/>
        <v>10</v>
      </c>
      <c r="D1013">
        <f t="shared" si="47"/>
        <v>2012</v>
      </c>
      <c r="E1013">
        <v>17.399999999999999</v>
      </c>
    </row>
    <row r="1014" spans="1:5" x14ac:dyDescent="0.35">
      <c r="A1014" s="1">
        <v>41191</v>
      </c>
      <c r="B1014">
        <f t="shared" si="45"/>
        <v>9</v>
      </c>
      <c r="C1014">
        <f t="shared" si="46"/>
        <v>10</v>
      </c>
      <c r="D1014">
        <f t="shared" si="47"/>
        <v>2012</v>
      </c>
      <c r="E1014">
        <v>17.600000000000001</v>
      </c>
    </row>
    <row r="1015" spans="1:5" x14ac:dyDescent="0.35">
      <c r="A1015" s="1">
        <v>41192</v>
      </c>
      <c r="B1015">
        <f t="shared" si="45"/>
        <v>10</v>
      </c>
      <c r="C1015">
        <f t="shared" si="46"/>
        <v>10</v>
      </c>
      <c r="D1015">
        <f t="shared" si="47"/>
        <v>2012</v>
      </c>
      <c r="E1015">
        <v>14.4</v>
      </c>
    </row>
    <row r="1016" spans="1:5" x14ac:dyDescent="0.35">
      <c r="A1016" s="1">
        <v>41193</v>
      </c>
      <c r="B1016">
        <f t="shared" si="45"/>
        <v>11</v>
      </c>
      <c r="C1016">
        <f t="shared" si="46"/>
        <v>10</v>
      </c>
      <c r="D1016">
        <f t="shared" si="47"/>
        <v>2012</v>
      </c>
      <c r="E1016">
        <v>0</v>
      </c>
    </row>
    <row r="1017" spans="1:5" x14ac:dyDescent="0.35">
      <c r="A1017" s="1">
        <v>41194</v>
      </c>
      <c r="B1017">
        <f t="shared" si="45"/>
        <v>12</v>
      </c>
      <c r="C1017">
        <f t="shared" si="46"/>
        <v>10</v>
      </c>
      <c r="D1017">
        <f t="shared" si="47"/>
        <v>2012</v>
      </c>
      <c r="E1017">
        <v>9.8000000000000007</v>
      </c>
    </row>
    <row r="1018" spans="1:5" x14ac:dyDescent="0.35">
      <c r="A1018" s="1">
        <v>41195</v>
      </c>
      <c r="B1018">
        <f t="shared" si="45"/>
        <v>13</v>
      </c>
      <c r="C1018">
        <f t="shared" si="46"/>
        <v>10</v>
      </c>
      <c r="D1018">
        <f t="shared" si="47"/>
        <v>2012</v>
      </c>
      <c r="E1018">
        <v>0</v>
      </c>
    </row>
    <row r="1019" spans="1:5" x14ac:dyDescent="0.35">
      <c r="A1019" s="1">
        <v>41196</v>
      </c>
      <c r="B1019">
        <f t="shared" si="45"/>
        <v>14</v>
      </c>
      <c r="C1019">
        <f t="shared" si="46"/>
        <v>10</v>
      </c>
      <c r="D1019">
        <f t="shared" si="47"/>
        <v>2012</v>
      </c>
      <c r="E1019">
        <v>8.8000000000000007</v>
      </c>
    </row>
    <row r="1020" spans="1:5" x14ac:dyDescent="0.35">
      <c r="A1020" s="1">
        <v>41197</v>
      </c>
      <c r="B1020">
        <f t="shared" si="45"/>
        <v>15</v>
      </c>
      <c r="C1020">
        <f t="shared" si="46"/>
        <v>10</v>
      </c>
      <c r="D1020">
        <f t="shared" si="47"/>
        <v>2012</v>
      </c>
      <c r="E1020">
        <v>4.4000000000000004</v>
      </c>
    </row>
    <row r="1021" spans="1:5" x14ac:dyDescent="0.35">
      <c r="A1021" s="1">
        <v>41198</v>
      </c>
      <c r="B1021">
        <f t="shared" si="45"/>
        <v>16</v>
      </c>
      <c r="C1021">
        <f t="shared" si="46"/>
        <v>10</v>
      </c>
      <c r="D1021">
        <f t="shared" si="47"/>
        <v>2012</v>
      </c>
      <c r="E1021">
        <v>0</v>
      </c>
    </row>
    <row r="1022" spans="1:5" x14ac:dyDescent="0.35">
      <c r="A1022" s="1">
        <v>41199</v>
      </c>
      <c r="B1022">
        <f t="shared" si="45"/>
        <v>17</v>
      </c>
      <c r="C1022">
        <f t="shared" si="46"/>
        <v>10</v>
      </c>
      <c r="D1022">
        <f t="shared" si="47"/>
        <v>2012</v>
      </c>
      <c r="E1022">
        <v>0</v>
      </c>
    </row>
    <row r="1023" spans="1:5" x14ac:dyDescent="0.35">
      <c r="A1023" s="1">
        <v>41200</v>
      </c>
      <c r="B1023">
        <f t="shared" si="45"/>
        <v>18</v>
      </c>
      <c r="C1023">
        <f t="shared" si="46"/>
        <v>10</v>
      </c>
      <c r="D1023">
        <f t="shared" si="47"/>
        <v>2012</v>
      </c>
      <c r="E1023">
        <v>0</v>
      </c>
    </row>
    <row r="1024" spans="1:5" x14ac:dyDescent="0.35">
      <c r="A1024" s="1">
        <v>41201</v>
      </c>
      <c r="B1024">
        <f t="shared" si="45"/>
        <v>19</v>
      </c>
      <c r="C1024">
        <f t="shared" si="46"/>
        <v>10</v>
      </c>
      <c r="D1024">
        <f t="shared" si="47"/>
        <v>2012</v>
      </c>
      <c r="E1024">
        <v>0</v>
      </c>
    </row>
    <row r="1025" spans="1:5" x14ac:dyDescent="0.35">
      <c r="A1025" s="1">
        <v>41202</v>
      </c>
      <c r="B1025">
        <f t="shared" si="45"/>
        <v>20</v>
      </c>
      <c r="C1025">
        <f t="shared" si="46"/>
        <v>10</v>
      </c>
      <c r="D1025">
        <f t="shared" si="47"/>
        <v>2012</v>
      </c>
      <c r="E1025">
        <v>0</v>
      </c>
    </row>
    <row r="1026" spans="1:5" x14ac:dyDescent="0.35">
      <c r="A1026" s="1">
        <v>41203</v>
      </c>
      <c r="B1026">
        <f t="shared" ref="B1026:B1089" si="48">DAY(A1026)</f>
        <v>21</v>
      </c>
      <c r="C1026">
        <f t="shared" ref="C1026:C1089" si="49">MONTH(A1026)</f>
        <v>10</v>
      </c>
      <c r="D1026">
        <f t="shared" ref="D1026:D1089" si="50">YEAR(A1026)</f>
        <v>2012</v>
      </c>
      <c r="E1026">
        <v>0</v>
      </c>
    </row>
    <row r="1027" spans="1:5" x14ac:dyDescent="0.35">
      <c r="A1027" s="1">
        <v>41204</v>
      </c>
      <c r="B1027">
        <f t="shared" si="48"/>
        <v>22</v>
      </c>
      <c r="C1027">
        <f t="shared" si="49"/>
        <v>10</v>
      </c>
      <c r="D1027">
        <f t="shared" si="50"/>
        <v>2012</v>
      </c>
      <c r="E1027">
        <v>0</v>
      </c>
    </row>
    <row r="1028" spans="1:5" x14ac:dyDescent="0.35">
      <c r="A1028" s="1">
        <v>41205</v>
      </c>
      <c r="B1028">
        <f t="shared" si="48"/>
        <v>23</v>
      </c>
      <c r="C1028">
        <f t="shared" si="49"/>
        <v>10</v>
      </c>
      <c r="D1028">
        <f t="shared" si="50"/>
        <v>2012</v>
      </c>
      <c r="E1028">
        <v>0</v>
      </c>
    </row>
    <row r="1029" spans="1:5" x14ac:dyDescent="0.35">
      <c r="A1029" s="1">
        <v>41206</v>
      </c>
      <c r="B1029">
        <f t="shared" si="48"/>
        <v>24</v>
      </c>
      <c r="C1029">
        <f t="shared" si="49"/>
        <v>10</v>
      </c>
      <c r="D1029">
        <f t="shared" si="50"/>
        <v>2012</v>
      </c>
      <c r="E1029">
        <v>0</v>
      </c>
    </row>
    <row r="1030" spans="1:5" x14ac:dyDescent="0.35">
      <c r="A1030" s="1">
        <v>41207</v>
      </c>
      <c r="B1030">
        <f t="shared" si="48"/>
        <v>25</v>
      </c>
      <c r="C1030">
        <f t="shared" si="49"/>
        <v>10</v>
      </c>
      <c r="D1030">
        <f t="shared" si="50"/>
        <v>2012</v>
      </c>
      <c r="E1030">
        <v>0</v>
      </c>
    </row>
    <row r="1031" spans="1:5" x14ac:dyDescent="0.35">
      <c r="A1031" s="1">
        <v>41208</v>
      </c>
      <c r="B1031">
        <f t="shared" si="48"/>
        <v>26</v>
      </c>
      <c r="C1031">
        <f t="shared" si="49"/>
        <v>10</v>
      </c>
      <c r="D1031">
        <f t="shared" si="50"/>
        <v>2012</v>
      </c>
      <c r="E1031">
        <v>2.1</v>
      </c>
    </row>
    <row r="1032" spans="1:5" x14ac:dyDescent="0.35">
      <c r="A1032" s="1">
        <v>41209</v>
      </c>
      <c r="B1032">
        <f t="shared" si="48"/>
        <v>27</v>
      </c>
      <c r="C1032">
        <f t="shared" si="49"/>
        <v>10</v>
      </c>
      <c r="D1032">
        <f t="shared" si="50"/>
        <v>2012</v>
      </c>
      <c r="E1032">
        <v>19.600000000000001</v>
      </c>
    </row>
    <row r="1033" spans="1:5" x14ac:dyDescent="0.35">
      <c r="A1033" s="1">
        <v>41210</v>
      </c>
      <c r="B1033">
        <f t="shared" si="48"/>
        <v>28</v>
      </c>
      <c r="C1033">
        <f t="shared" si="49"/>
        <v>10</v>
      </c>
      <c r="D1033">
        <f t="shared" si="50"/>
        <v>2012</v>
      </c>
      <c r="E1033">
        <v>5.8</v>
      </c>
    </row>
    <row r="1034" spans="1:5" x14ac:dyDescent="0.35">
      <c r="A1034" s="1">
        <v>41211</v>
      </c>
      <c r="B1034">
        <f t="shared" si="48"/>
        <v>29</v>
      </c>
      <c r="C1034">
        <f t="shared" si="49"/>
        <v>10</v>
      </c>
      <c r="D1034">
        <f t="shared" si="50"/>
        <v>2012</v>
      </c>
      <c r="E1034">
        <v>0</v>
      </c>
    </row>
    <row r="1035" spans="1:5" x14ac:dyDescent="0.35">
      <c r="A1035" s="1">
        <v>41212</v>
      </c>
      <c r="B1035">
        <f t="shared" si="48"/>
        <v>30</v>
      </c>
      <c r="C1035">
        <f t="shared" si="49"/>
        <v>10</v>
      </c>
      <c r="D1035">
        <f t="shared" si="50"/>
        <v>2012</v>
      </c>
      <c r="E1035">
        <v>0</v>
      </c>
    </row>
    <row r="1036" spans="1:5" x14ac:dyDescent="0.35">
      <c r="A1036" s="1">
        <v>41213</v>
      </c>
      <c r="B1036">
        <f t="shared" si="48"/>
        <v>31</v>
      </c>
      <c r="C1036">
        <f t="shared" si="49"/>
        <v>10</v>
      </c>
      <c r="D1036">
        <f t="shared" si="50"/>
        <v>2012</v>
      </c>
      <c r="E1036">
        <v>0</v>
      </c>
    </row>
    <row r="1037" spans="1:5" x14ac:dyDescent="0.35">
      <c r="A1037" s="1">
        <v>41214</v>
      </c>
      <c r="B1037">
        <f t="shared" si="48"/>
        <v>1</v>
      </c>
      <c r="C1037">
        <f t="shared" si="49"/>
        <v>11</v>
      </c>
      <c r="D1037">
        <f t="shared" si="50"/>
        <v>2012</v>
      </c>
      <c r="E1037">
        <v>5.2</v>
      </c>
    </row>
    <row r="1038" spans="1:5" x14ac:dyDescent="0.35">
      <c r="A1038" s="1">
        <v>41215</v>
      </c>
      <c r="B1038">
        <f t="shared" si="48"/>
        <v>2</v>
      </c>
      <c r="C1038">
        <f t="shared" si="49"/>
        <v>11</v>
      </c>
      <c r="D1038">
        <f t="shared" si="50"/>
        <v>2012</v>
      </c>
      <c r="E1038">
        <v>1.9</v>
      </c>
    </row>
    <row r="1039" spans="1:5" x14ac:dyDescent="0.35">
      <c r="A1039" s="1">
        <v>41216</v>
      </c>
      <c r="B1039">
        <f t="shared" si="48"/>
        <v>3</v>
      </c>
      <c r="C1039">
        <f t="shared" si="49"/>
        <v>11</v>
      </c>
      <c r="D1039">
        <f t="shared" si="50"/>
        <v>2012</v>
      </c>
      <c r="E1039">
        <v>0</v>
      </c>
    </row>
    <row r="1040" spans="1:5" x14ac:dyDescent="0.35">
      <c r="A1040" s="1">
        <v>41217</v>
      </c>
      <c r="B1040">
        <f t="shared" si="48"/>
        <v>4</v>
      </c>
      <c r="C1040">
        <f t="shared" si="49"/>
        <v>11</v>
      </c>
      <c r="D1040">
        <f t="shared" si="50"/>
        <v>2012</v>
      </c>
      <c r="E1040">
        <v>33.200000000000003</v>
      </c>
    </row>
    <row r="1041" spans="1:5" x14ac:dyDescent="0.35">
      <c r="A1041" s="1">
        <v>41218</v>
      </c>
      <c r="B1041">
        <f t="shared" si="48"/>
        <v>5</v>
      </c>
      <c r="C1041">
        <f t="shared" si="49"/>
        <v>11</v>
      </c>
      <c r="D1041">
        <f t="shared" si="50"/>
        <v>2012</v>
      </c>
      <c r="E1041">
        <v>8.8000000000000007</v>
      </c>
    </row>
    <row r="1042" spans="1:5" x14ac:dyDescent="0.35">
      <c r="A1042" s="1">
        <v>41219</v>
      </c>
      <c r="B1042">
        <f t="shared" si="48"/>
        <v>6</v>
      </c>
      <c r="C1042">
        <f t="shared" si="49"/>
        <v>11</v>
      </c>
      <c r="D1042">
        <f t="shared" si="50"/>
        <v>2012</v>
      </c>
      <c r="E1042">
        <v>3.7</v>
      </c>
    </row>
    <row r="1043" spans="1:5" x14ac:dyDescent="0.35">
      <c r="A1043" s="1">
        <v>41220</v>
      </c>
      <c r="B1043">
        <f t="shared" si="48"/>
        <v>7</v>
      </c>
      <c r="C1043">
        <f t="shared" si="49"/>
        <v>11</v>
      </c>
      <c r="D1043">
        <f t="shared" si="50"/>
        <v>2012</v>
      </c>
      <c r="E1043">
        <v>0</v>
      </c>
    </row>
    <row r="1044" spans="1:5" x14ac:dyDescent="0.35">
      <c r="A1044" s="1">
        <v>41221</v>
      </c>
      <c r="B1044">
        <f t="shared" si="48"/>
        <v>8</v>
      </c>
      <c r="C1044">
        <f t="shared" si="49"/>
        <v>11</v>
      </c>
      <c r="D1044">
        <f t="shared" si="50"/>
        <v>2012</v>
      </c>
      <c r="E1044">
        <v>0</v>
      </c>
    </row>
    <row r="1045" spans="1:5" x14ac:dyDescent="0.35">
      <c r="A1045" s="1">
        <v>41222</v>
      </c>
      <c r="B1045">
        <f t="shared" si="48"/>
        <v>9</v>
      </c>
      <c r="C1045">
        <f t="shared" si="49"/>
        <v>11</v>
      </c>
      <c r="D1045">
        <f t="shared" si="50"/>
        <v>2012</v>
      </c>
      <c r="E1045">
        <v>0</v>
      </c>
    </row>
    <row r="1046" spans="1:5" x14ac:dyDescent="0.35">
      <c r="A1046" s="1">
        <v>41223</v>
      </c>
      <c r="B1046">
        <f t="shared" si="48"/>
        <v>10</v>
      </c>
      <c r="C1046">
        <f t="shared" si="49"/>
        <v>11</v>
      </c>
      <c r="D1046">
        <f t="shared" si="50"/>
        <v>2012</v>
      </c>
      <c r="E1046">
        <v>0.5</v>
      </c>
    </row>
    <row r="1047" spans="1:5" x14ac:dyDescent="0.35">
      <c r="A1047" s="1">
        <v>41224</v>
      </c>
      <c r="B1047">
        <f t="shared" si="48"/>
        <v>11</v>
      </c>
      <c r="C1047">
        <f t="shared" si="49"/>
        <v>11</v>
      </c>
      <c r="D1047">
        <f t="shared" si="50"/>
        <v>2012</v>
      </c>
      <c r="E1047">
        <v>16.399999999999999</v>
      </c>
    </row>
    <row r="1048" spans="1:5" x14ac:dyDescent="0.35">
      <c r="A1048" s="1">
        <v>41225</v>
      </c>
      <c r="B1048">
        <f t="shared" si="48"/>
        <v>12</v>
      </c>
      <c r="C1048">
        <f t="shared" si="49"/>
        <v>11</v>
      </c>
      <c r="D1048">
        <f t="shared" si="50"/>
        <v>2012</v>
      </c>
      <c r="E1048">
        <v>0.2</v>
      </c>
    </row>
    <row r="1049" spans="1:5" x14ac:dyDescent="0.35">
      <c r="A1049" s="1">
        <v>41226</v>
      </c>
      <c r="B1049">
        <f t="shared" si="48"/>
        <v>13</v>
      </c>
      <c r="C1049">
        <f t="shared" si="49"/>
        <v>11</v>
      </c>
      <c r="D1049">
        <f t="shared" si="50"/>
        <v>2012</v>
      </c>
      <c r="E1049">
        <v>0</v>
      </c>
    </row>
    <row r="1050" spans="1:5" x14ac:dyDescent="0.35">
      <c r="A1050" s="1">
        <v>41227</v>
      </c>
      <c r="B1050">
        <f t="shared" si="48"/>
        <v>14</v>
      </c>
      <c r="C1050">
        <f t="shared" si="49"/>
        <v>11</v>
      </c>
      <c r="D1050">
        <f t="shared" si="50"/>
        <v>2012</v>
      </c>
      <c r="E1050">
        <v>0</v>
      </c>
    </row>
    <row r="1051" spans="1:5" x14ac:dyDescent="0.35">
      <c r="A1051" s="1">
        <v>41228</v>
      </c>
      <c r="B1051">
        <f t="shared" si="48"/>
        <v>15</v>
      </c>
      <c r="C1051">
        <f t="shared" si="49"/>
        <v>11</v>
      </c>
      <c r="D1051">
        <f t="shared" si="50"/>
        <v>2012</v>
      </c>
      <c r="E1051">
        <v>0</v>
      </c>
    </row>
    <row r="1052" spans="1:5" x14ac:dyDescent="0.35">
      <c r="A1052" s="1">
        <v>41229</v>
      </c>
      <c r="B1052">
        <f t="shared" si="48"/>
        <v>16</v>
      </c>
      <c r="C1052">
        <f t="shared" si="49"/>
        <v>11</v>
      </c>
      <c r="D1052">
        <f t="shared" si="50"/>
        <v>2012</v>
      </c>
      <c r="E1052">
        <v>0</v>
      </c>
    </row>
    <row r="1053" spans="1:5" x14ac:dyDescent="0.35">
      <c r="A1053" s="1">
        <v>41230</v>
      </c>
      <c r="B1053">
        <f t="shared" si="48"/>
        <v>17</v>
      </c>
      <c r="C1053">
        <f t="shared" si="49"/>
        <v>11</v>
      </c>
      <c r="D1053">
        <f t="shared" si="50"/>
        <v>2012</v>
      </c>
      <c r="E1053">
        <v>0</v>
      </c>
    </row>
    <row r="1054" spans="1:5" x14ac:dyDescent="0.35">
      <c r="A1054" s="1">
        <v>41231</v>
      </c>
      <c r="B1054">
        <f t="shared" si="48"/>
        <v>18</v>
      </c>
      <c r="C1054">
        <f t="shared" si="49"/>
        <v>11</v>
      </c>
      <c r="D1054">
        <f t="shared" si="50"/>
        <v>2012</v>
      </c>
      <c r="E1054">
        <v>0</v>
      </c>
    </row>
    <row r="1055" spans="1:5" x14ac:dyDescent="0.35">
      <c r="A1055" s="1">
        <v>41232</v>
      </c>
      <c r="B1055">
        <f t="shared" si="48"/>
        <v>19</v>
      </c>
      <c r="C1055">
        <f t="shared" si="49"/>
        <v>11</v>
      </c>
      <c r="D1055">
        <f t="shared" si="50"/>
        <v>2012</v>
      </c>
      <c r="E1055">
        <v>0</v>
      </c>
    </row>
    <row r="1056" spans="1:5" x14ac:dyDescent="0.35">
      <c r="A1056" s="1">
        <v>41233</v>
      </c>
      <c r="B1056">
        <f t="shared" si="48"/>
        <v>20</v>
      </c>
      <c r="C1056">
        <f t="shared" si="49"/>
        <v>11</v>
      </c>
      <c r="D1056">
        <f t="shared" si="50"/>
        <v>2012</v>
      </c>
      <c r="E1056">
        <v>0</v>
      </c>
    </row>
    <row r="1057" spans="1:5" x14ac:dyDescent="0.35">
      <c r="A1057" s="1">
        <v>41234</v>
      </c>
      <c r="B1057">
        <f t="shared" si="48"/>
        <v>21</v>
      </c>
      <c r="C1057">
        <f t="shared" si="49"/>
        <v>11</v>
      </c>
      <c r="D1057">
        <f t="shared" si="50"/>
        <v>2012</v>
      </c>
      <c r="E1057">
        <v>0.3</v>
      </c>
    </row>
    <row r="1058" spans="1:5" x14ac:dyDescent="0.35">
      <c r="A1058" s="1">
        <v>41235</v>
      </c>
      <c r="B1058">
        <f t="shared" si="48"/>
        <v>22</v>
      </c>
      <c r="C1058">
        <f t="shared" si="49"/>
        <v>11</v>
      </c>
      <c r="D1058">
        <f t="shared" si="50"/>
        <v>2012</v>
      </c>
      <c r="E1058">
        <v>0.8</v>
      </c>
    </row>
    <row r="1059" spans="1:5" x14ac:dyDescent="0.35">
      <c r="A1059" s="1">
        <v>41236</v>
      </c>
      <c r="B1059">
        <f t="shared" si="48"/>
        <v>23</v>
      </c>
      <c r="C1059">
        <f t="shared" si="49"/>
        <v>11</v>
      </c>
      <c r="D1059">
        <f t="shared" si="50"/>
        <v>2012</v>
      </c>
      <c r="E1059">
        <v>0</v>
      </c>
    </row>
    <row r="1060" spans="1:5" x14ac:dyDescent="0.35">
      <c r="A1060" s="1">
        <v>41237</v>
      </c>
      <c r="B1060">
        <f t="shared" si="48"/>
        <v>24</v>
      </c>
      <c r="C1060">
        <f t="shared" si="49"/>
        <v>11</v>
      </c>
      <c r="D1060">
        <f t="shared" si="50"/>
        <v>2012</v>
      </c>
      <c r="E1060">
        <v>0</v>
      </c>
    </row>
    <row r="1061" spans="1:5" x14ac:dyDescent="0.35">
      <c r="A1061" s="1">
        <v>41238</v>
      </c>
      <c r="B1061">
        <f t="shared" si="48"/>
        <v>25</v>
      </c>
      <c r="C1061">
        <f t="shared" si="49"/>
        <v>11</v>
      </c>
      <c r="D1061">
        <f t="shared" si="50"/>
        <v>2012</v>
      </c>
      <c r="E1061">
        <v>0</v>
      </c>
    </row>
    <row r="1062" spans="1:5" x14ac:dyDescent="0.35">
      <c r="A1062" s="1">
        <v>41239</v>
      </c>
      <c r="B1062">
        <f t="shared" si="48"/>
        <v>26</v>
      </c>
      <c r="C1062">
        <f t="shared" si="49"/>
        <v>11</v>
      </c>
      <c r="D1062">
        <f t="shared" si="50"/>
        <v>2012</v>
      </c>
      <c r="E1062">
        <v>0.1</v>
      </c>
    </row>
    <row r="1063" spans="1:5" x14ac:dyDescent="0.35">
      <c r="A1063" s="1">
        <v>41240</v>
      </c>
      <c r="B1063">
        <f t="shared" si="48"/>
        <v>27</v>
      </c>
      <c r="C1063">
        <f t="shared" si="49"/>
        <v>11</v>
      </c>
      <c r="D1063">
        <f t="shared" si="50"/>
        <v>2012</v>
      </c>
      <c r="E1063">
        <v>0.2</v>
      </c>
    </row>
    <row r="1064" spans="1:5" x14ac:dyDescent="0.35">
      <c r="A1064" s="1">
        <v>41241</v>
      </c>
      <c r="B1064">
        <f t="shared" si="48"/>
        <v>28</v>
      </c>
      <c r="C1064">
        <f t="shared" si="49"/>
        <v>11</v>
      </c>
      <c r="D1064">
        <f t="shared" si="50"/>
        <v>2012</v>
      </c>
      <c r="E1064">
        <v>16.5</v>
      </c>
    </row>
    <row r="1065" spans="1:5" x14ac:dyDescent="0.35">
      <c r="A1065" s="1">
        <v>41242</v>
      </c>
      <c r="B1065">
        <f t="shared" si="48"/>
        <v>29</v>
      </c>
      <c r="C1065">
        <f t="shared" si="49"/>
        <v>11</v>
      </c>
      <c r="D1065">
        <f t="shared" si="50"/>
        <v>2012</v>
      </c>
      <c r="E1065">
        <v>16.399999999999999</v>
      </c>
    </row>
    <row r="1066" spans="1:5" x14ac:dyDescent="0.35">
      <c r="A1066" s="1">
        <v>41243</v>
      </c>
      <c r="B1066">
        <f t="shared" si="48"/>
        <v>30</v>
      </c>
      <c r="C1066">
        <f t="shared" si="49"/>
        <v>11</v>
      </c>
      <c r="D1066">
        <f t="shared" si="50"/>
        <v>2012</v>
      </c>
      <c r="E1066">
        <v>0.2</v>
      </c>
    </row>
    <row r="1067" spans="1:5" x14ac:dyDescent="0.35">
      <c r="A1067" s="1">
        <v>41244</v>
      </c>
      <c r="B1067">
        <f t="shared" si="48"/>
        <v>1</v>
      </c>
      <c r="C1067">
        <f t="shared" si="49"/>
        <v>12</v>
      </c>
      <c r="D1067">
        <f t="shared" si="50"/>
        <v>2012</v>
      </c>
      <c r="E1067">
        <v>0</v>
      </c>
    </row>
    <row r="1068" spans="1:5" x14ac:dyDescent="0.35">
      <c r="A1068" s="1">
        <v>41245</v>
      </c>
      <c r="B1068">
        <f t="shared" si="48"/>
        <v>2</v>
      </c>
      <c r="C1068">
        <f t="shared" si="49"/>
        <v>12</v>
      </c>
      <c r="D1068">
        <f t="shared" si="50"/>
        <v>2012</v>
      </c>
      <c r="E1068">
        <v>8.6</v>
      </c>
    </row>
    <row r="1069" spans="1:5" x14ac:dyDescent="0.35">
      <c r="A1069" s="1">
        <v>41246</v>
      </c>
      <c r="B1069">
        <f t="shared" si="48"/>
        <v>3</v>
      </c>
      <c r="C1069">
        <f t="shared" si="49"/>
        <v>12</v>
      </c>
      <c r="D1069">
        <f t="shared" si="50"/>
        <v>2012</v>
      </c>
      <c r="E1069">
        <v>9.5</v>
      </c>
    </row>
    <row r="1070" spans="1:5" x14ac:dyDescent="0.35">
      <c r="A1070" s="1">
        <v>41247</v>
      </c>
      <c r="B1070">
        <f t="shared" si="48"/>
        <v>4</v>
      </c>
      <c r="C1070">
        <f t="shared" si="49"/>
        <v>12</v>
      </c>
      <c r="D1070">
        <f t="shared" si="50"/>
        <v>2012</v>
      </c>
      <c r="E1070">
        <v>10.5</v>
      </c>
    </row>
    <row r="1071" spans="1:5" x14ac:dyDescent="0.35">
      <c r="A1071" s="1">
        <v>41248</v>
      </c>
      <c r="B1071">
        <f t="shared" si="48"/>
        <v>5</v>
      </c>
      <c r="C1071">
        <f t="shared" si="49"/>
        <v>12</v>
      </c>
      <c r="D1071">
        <f t="shared" si="50"/>
        <v>2012</v>
      </c>
      <c r="E1071">
        <v>14.3</v>
      </c>
    </row>
    <row r="1072" spans="1:5" x14ac:dyDescent="0.35">
      <c r="A1072" s="1">
        <v>41249</v>
      </c>
      <c r="B1072">
        <f t="shared" si="48"/>
        <v>6</v>
      </c>
      <c r="C1072">
        <f t="shared" si="49"/>
        <v>12</v>
      </c>
      <c r="D1072">
        <f t="shared" si="50"/>
        <v>2012</v>
      </c>
      <c r="E1072">
        <v>7</v>
      </c>
    </row>
    <row r="1073" spans="1:5" x14ac:dyDescent="0.35">
      <c r="A1073" s="1">
        <v>41250</v>
      </c>
      <c r="B1073">
        <f t="shared" si="48"/>
        <v>7</v>
      </c>
      <c r="C1073">
        <f t="shared" si="49"/>
        <v>12</v>
      </c>
      <c r="D1073">
        <f t="shared" si="50"/>
        <v>2012</v>
      </c>
      <c r="E1073">
        <v>1.8</v>
      </c>
    </row>
    <row r="1074" spans="1:5" x14ac:dyDescent="0.35">
      <c r="A1074" s="1">
        <v>41251</v>
      </c>
      <c r="B1074">
        <f t="shared" si="48"/>
        <v>8</v>
      </c>
      <c r="C1074">
        <f t="shared" si="49"/>
        <v>12</v>
      </c>
      <c r="D1074">
        <f t="shared" si="50"/>
        <v>2012</v>
      </c>
      <c r="E1074">
        <v>0</v>
      </c>
    </row>
    <row r="1075" spans="1:5" x14ac:dyDescent="0.35">
      <c r="A1075" s="1">
        <v>41252</v>
      </c>
      <c r="B1075">
        <f t="shared" si="48"/>
        <v>9</v>
      </c>
      <c r="C1075">
        <f t="shared" si="49"/>
        <v>12</v>
      </c>
      <c r="D1075">
        <f t="shared" si="50"/>
        <v>2012</v>
      </c>
      <c r="E1075">
        <v>9.9</v>
      </c>
    </row>
    <row r="1076" spans="1:5" x14ac:dyDescent="0.35">
      <c r="A1076" s="1">
        <v>41253</v>
      </c>
      <c r="B1076">
        <f t="shared" si="48"/>
        <v>10</v>
      </c>
      <c r="C1076">
        <f t="shared" si="49"/>
        <v>12</v>
      </c>
      <c r="D1076">
        <f t="shared" si="50"/>
        <v>2012</v>
      </c>
      <c r="E1076">
        <v>16.3</v>
      </c>
    </row>
    <row r="1077" spans="1:5" x14ac:dyDescent="0.35">
      <c r="A1077" s="1">
        <v>41254</v>
      </c>
      <c r="B1077">
        <f t="shared" si="48"/>
        <v>11</v>
      </c>
      <c r="C1077">
        <f t="shared" si="49"/>
        <v>12</v>
      </c>
      <c r="D1077">
        <f t="shared" si="50"/>
        <v>2012</v>
      </c>
      <c r="E1077">
        <v>3.1</v>
      </c>
    </row>
    <row r="1078" spans="1:5" x14ac:dyDescent="0.35">
      <c r="A1078" s="1">
        <v>41255</v>
      </c>
      <c r="B1078">
        <f t="shared" si="48"/>
        <v>12</v>
      </c>
      <c r="C1078">
        <f t="shared" si="49"/>
        <v>12</v>
      </c>
      <c r="D1078">
        <f t="shared" si="50"/>
        <v>2012</v>
      </c>
      <c r="E1078">
        <v>0</v>
      </c>
    </row>
    <row r="1079" spans="1:5" x14ac:dyDescent="0.35">
      <c r="A1079" s="1">
        <v>41256</v>
      </c>
      <c r="B1079">
        <f t="shared" si="48"/>
        <v>13</v>
      </c>
      <c r="C1079">
        <f t="shared" si="49"/>
        <v>12</v>
      </c>
      <c r="D1079">
        <f t="shared" si="50"/>
        <v>2012</v>
      </c>
      <c r="E1079">
        <v>0</v>
      </c>
    </row>
    <row r="1080" spans="1:5" x14ac:dyDescent="0.35">
      <c r="A1080" s="1">
        <v>41257</v>
      </c>
      <c r="B1080">
        <f t="shared" si="48"/>
        <v>14</v>
      </c>
      <c r="C1080">
        <f t="shared" si="49"/>
        <v>12</v>
      </c>
      <c r="D1080">
        <f t="shared" si="50"/>
        <v>2012</v>
      </c>
      <c r="E1080">
        <v>1.2</v>
      </c>
    </row>
    <row r="1081" spans="1:5" x14ac:dyDescent="0.35">
      <c r="A1081" s="1">
        <v>41258</v>
      </c>
      <c r="B1081">
        <f t="shared" si="48"/>
        <v>15</v>
      </c>
      <c r="C1081">
        <f t="shared" si="49"/>
        <v>12</v>
      </c>
      <c r="D1081">
        <f t="shared" si="50"/>
        <v>2012</v>
      </c>
      <c r="E1081">
        <v>6.4</v>
      </c>
    </row>
    <row r="1082" spans="1:5" x14ac:dyDescent="0.35">
      <c r="A1082" s="1">
        <v>41259</v>
      </c>
      <c r="B1082">
        <f t="shared" si="48"/>
        <v>16</v>
      </c>
      <c r="C1082">
        <f t="shared" si="49"/>
        <v>12</v>
      </c>
      <c r="D1082">
        <f t="shared" si="50"/>
        <v>2012</v>
      </c>
      <c r="E1082">
        <v>13.3</v>
      </c>
    </row>
    <row r="1083" spans="1:5" x14ac:dyDescent="0.35">
      <c r="A1083" s="1">
        <v>41260</v>
      </c>
      <c r="B1083">
        <f t="shared" si="48"/>
        <v>17</v>
      </c>
      <c r="C1083">
        <f t="shared" si="49"/>
        <v>12</v>
      </c>
      <c r="D1083">
        <f t="shared" si="50"/>
        <v>2012</v>
      </c>
      <c r="E1083">
        <v>12.1</v>
      </c>
    </row>
    <row r="1084" spans="1:5" x14ac:dyDescent="0.35">
      <c r="A1084" s="1">
        <v>41261</v>
      </c>
      <c r="B1084">
        <f t="shared" si="48"/>
        <v>18</v>
      </c>
      <c r="C1084">
        <f t="shared" si="49"/>
        <v>12</v>
      </c>
      <c r="D1084">
        <f t="shared" si="50"/>
        <v>2012</v>
      </c>
      <c r="E1084">
        <v>2.2000000000000002</v>
      </c>
    </row>
    <row r="1085" spans="1:5" x14ac:dyDescent="0.35">
      <c r="A1085" s="1">
        <v>41262</v>
      </c>
      <c r="B1085">
        <f t="shared" si="48"/>
        <v>19</v>
      </c>
      <c r="C1085">
        <f t="shared" si="49"/>
        <v>12</v>
      </c>
      <c r="D1085">
        <f t="shared" si="50"/>
        <v>2012</v>
      </c>
      <c r="E1085">
        <v>0</v>
      </c>
    </row>
    <row r="1086" spans="1:5" x14ac:dyDescent="0.35">
      <c r="A1086" s="1">
        <v>41263</v>
      </c>
      <c r="B1086">
        <f t="shared" si="48"/>
        <v>20</v>
      </c>
      <c r="C1086">
        <f t="shared" si="49"/>
        <v>12</v>
      </c>
      <c r="D1086">
        <f t="shared" si="50"/>
        <v>2012</v>
      </c>
      <c r="E1086">
        <v>9.1999999999999993</v>
      </c>
    </row>
    <row r="1087" spans="1:5" x14ac:dyDescent="0.35">
      <c r="A1087" s="1">
        <v>41264</v>
      </c>
      <c r="B1087">
        <f t="shared" si="48"/>
        <v>21</v>
      </c>
      <c r="C1087">
        <f t="shared" si="49"/>
        <v>12</v>
      </c>
      <c r="D1087">
        <f t="shared" si="50"/>
        <v>2012</v>
      </c>
      <c r="E1087">
        <v>2.5</v>
      </c>
    </row>
    <row r="1088" spans="1:5" x14ac:dyDescent="0.35">
      <c r="A1088" s="1">
        <v>41265</v>
      </c>
      <c r="B1088">
        <f t="shared" si="48"/>
        <v>22</v>
      </c>
      <c r="C1088">
        <f t="shared" si="49"/>
        <v>12</v>
      </c>
      <c r="D1088">
        <f t="shared" si="50"/>
        <v>2012</v>
      </c>
      <c r="E1088">
        <v>14.3</v>
      </c>
    </row>
    <row r="1089" spans="1:5" x14ac:dyDescent="0.35">
      <c r="A1089" s="1">
        <v>41266</v>
      </c>
      <c r="B1089">
        <f t="shared" si="48"/>
        <v>23</v>
      </c>
      <c r="C1089">
        <f t="shared" si="49"/>
        <v>12</v>
      </c>
      <c r="D1089">
        <f t="shared" si="50"/>
        <v>2012</v>
      </c>
      <c r="E1089">
        <v>0</v>
      </c>
    </row>
    <row r="1090" spans="1:5" x14ac:dyDescent="0.35">
      <c r="A1090" s="1">
        <v>41267</v>
      </c>
      <c r="B1090">
        <f t="shared" ref="B1090:B1153" si="51">DAY(A1090)</f>
        <v>24</v>
      </c>
      <c r="C1090">
        <f t="shared" ref="C1090:C1153" si="52">MONTH(A1090)</f>
        <v>12</v>
      </c>
      <c r="D1090">
        <f t="shared" ref="D1090:D1153" si="53">YEAR(A1090)</f>
        <v>2012</v>
      </c>
      <c r="E1090">
        <v>0</v>
      </c>
    </row>
    <row r="1091" spans="1:5" x14ac:dyDescent="0.35">
      <c r="A1091" s="1">
        <v>41268</v>
      </c>
      <c r="B1091">
        <f t="shared" si="51"/>
        <v>25</v>
      </c>
      <c r="C1091">
        <f t="shared" si="52"/>
        <v>12</v>
      </c>
      <c r="D1091">
        <f t="shared" si="53"/>
        <v>2012</v>
      </c>
      <c r="E1091">
        <v>4.0999999999999996</v>
      </c>
    </row>
    <row r="1092" spans="1:5" x14ac:dyDescent="0.35">
      <c r="A1092" s="1">
        <v>41269</v>
      </c>
      <c r="B1092">
        <f t="shared" si="51"/>
        <v>26</v>
      </c>
      <c r="C1092">
        <f t="shared" si="52"/>
        <v>12</v>
      </c>
      <c r="D1092">
        <f t="shared" si="53"/>
        <v>2012</v>
      </c>
      <c r="E1092">
        <v>1.9</v>
      </c>
    </row>
    <row r="1093" spans="1:5" x14ac:dyDescent="0.35">
      <c r="A1093" s="1">
        <v>41270</v>
      </c>
      <c r="B1093">
        <f t="shared" si="51"/>
        <v>27</v>
      </c>
      <c r="C1093">
        <f t="shared" si="52"/>
        <v>12</v>
      </c>
      <c r="D1093">
        <f t="shared" si="53"/>
        <v>2012</v>
      </c>
      <c r="E1093">
        <v>15.1</v>
      </c>
    </row>
    <row r="1094" spans="1:5" x14ac:dyDescent="0.35">
      <c r="A1094" s="1">
        <v>41271</v>
      </c>
      <c r="B1094">
        <f t="shared" si="51"/>
        <v>28</v>
      </c>
      <c r="C1094">
        <f t="shared" si="52"/>
        <v>12</v>
      </c>
      <c r="D1094">
        <f t="shared" si="53"/>
        <v>2012</v>
      </c>
      <c r="E1094">
        <v>4.3</v>
      </c>
    </row>
    <row r="1095" spans="1:5" x14ac:dyDescent="0.35">
      <c r="A1095" s="1">
        <v>41272</v>
      </c>
      <c r="B1095">
        <f t="shared" si="51"/>
        <v>29</v>
      </c>
      <c r="C1095">
        <f t="shared" si="52"/>
        <v>12</v>
      </c>
      <c r="D1095">
        <f t="shared" si="53"/>
        <v>2012</v>
      </c>
      <c r="E1095">
        <v>0</v>
      </c>
    </row>
    <row r="1096" spans="1:5" x14ac:dyDescent="0.35">
      <c r="A1096" s="1">
        <v>41273</v>
      </c>
      <c r="B1096">
        <f t="shared" si="51"/>
        <v>30</v>
      </c>
      <c r="C1096">
        <f t="shared" si="52"/>
        <v>12</v>
      </c>
      <c r="D1096">
        <f t="shared" si="53"/>
        <v>2012</v>
      </c>
      <c r="E1096">
        <v>0.1</v>
      </c>
    </row>
    <row r="1097" spans="1:5" x14ac:dyDescent="0.35">
      <c r="A1097" s="1">
        <v>41274</v>
      </c>
      <c r="B1097">
        <f t="shared" si="51"/>
        <v>31</v>
      </c>
      <c r="C1097">
        <f t="shared" si="52"/>
        <v>12</v>
      </c>
      <c r="D1097">
        <f t="shared" si="53"/>
        <v>2012</v>
      </c>
      <c r="E1097">
        <v>0</v>
      </c>
    </row>
    <row r="1098" spans="1:5" x14ac:dyDescent="0.35">
      <c r="A1098" s="1">
        <v>41275</v>
      </c>
      <c r="B1098">
        <f t="shared" si="51"/>
        <v>1</v>
      </c>
      <c r="C1098">
        <f t="shared" si="52"/>
        <v>1</v>
      </c>
      <c r="D1098">
        <f t="shared" si="53"/>
        <v>2013</v>
      </c>
      <c r="E1098">
        <v>7.2</v>
      </c>
    </row>
    <row r="1099" spans="1:5" x14ac:dyDescent="0.35">
      <c r="A1099" s="1">
        <v>41276</v>
      </c>
      <c r="B1099">
        <f t="shared" si="51"/>
        <v>2</v>
      </c>
      <c r="C1099">
        <f t="shared" si="52"/>
        <v>1</v>
      </c>
      <c r="D1099">
        <f t="shared" si="53"/>
        <v>2013</v>
      </c>
      <c r="E1099">
        <v>0</v>
      </c>
    </row>
    <row r="1100" spans="1:5" x14ac:dyDescent="0.35">
      <c r="A1100" s="1">
        <v>41277</v>
      </c>
      <c r="B1100">
        <f t="shared" si="51"/>
        <v>3</v>
      </c>
      <c r="C1100">
        <f t="shared" si="52"/>
        <v>1</v>
      </c>
      <c r="D1100">
        <f t="shared" si="53"/>
        <v>2013</v>
      </c>
      <c r="E1100">
        <v>5.9</v>
      </c>
    </row>
    <row r="1101" spans="1:5" x14ac:dyDescent="0.35">
      <c r="A1101" s="1">
        <v>41278</v>
      </c>
      <c r="B1101">
        <f t="shared" si="51"/>
        <v>4</v>
      </c>
      <c r="C1101">
        <f t="shared" si="52"/>
        <v>1</v>
      </c>
      <c r="D1101">
        <f t="shared" si="53"/>
        <v>2013</v>
      </c>
      <c r="E1101">
        <v>5.5</v>
      </c>
    </row>
    <row r="1102" spans="1:5" x14ac:dyDescent="0.35">
      <c r="A1102" s="1">
        <v>41279</v>
      </c>
      <c r="B1102">
        <f t="shared" si="51"/>
        <v>5</v>
      </c>
      <c r="C1102">
        <f t="shared" si="52"/>
        <v>1</v>
      </c>
      <c r="D1102">
        <f t="shared" si="53"/>
        <v>2013</v>
      </c>
      <c r="E1102">
        <v>27.3</v>
      </c>
    </row>
    <row r="1103" spans="1:5" x14ac:dyDescent="0.35">
      <c r="A1103" s="1">
        <v>41280</v>
      </c>
      <c r="B1103">
        <f t="shared" si="51"/>
        <v>6</v>
      </c>
      <c r="C1103">
        <f t="shared" si="52"/>
        <v>1</v>
      </c>
      <c r="D1103">
        <f t="shared" si="53"/>
        <v>2013</v>
      </c>
      <c r="E1103">
        <v>0.1</v>
      </c>
    </row>
    <row r="1104" spans="1:5" x14ac:dyDescent="0.35">
      <c r="A1104" s="1">
        <v>41281</v>
      </c>
      <c r="B1104">
        <f t="shared" si="51"/>
        <v>7</v>
      </c>
      <c r="C1104">
        <f t="shared" si="52"/>
        <v>1</v>
      </c>
      <c r="D1104">
        <f t="shared" si="53"/>
        <v>2013</v>
      </c>
      <c r="E1104">
        <v>0</v>
      </c>
    </row>
    <row r="1105" spans="1:5" x14ac:dyDescent="0.35">
      <c r="A1105" s="1">
        <v>41282</v>
      </c>
      <c r="B1105">
        <f t="shared" si="51"/>
        <v>8</v>
      </c>
      <c r="C1105">
        <f t="shared" si="52"/>
        <v>1</v>
      </c>
      <c r="D1105">
        <f t="shared" si="53"/>
        <v>2013</v>
      </c>
      <c r="E1105">
        <v>0</v>
      </c>
    </row>
    <row r="1106" spans="1:5" x14ac:dyDescent="0.35">
      <c r="A1106" s="1">
        <v>41283</v>
      </c>
      <c r="B1106">
        <f t="shared" si="51"/>
        <v>9</v>
      </c>
      <c r="C1106">
        <f t="shared" si="52"/>
        <v>1</v>
      </c>
      <c r="D1106">
        <f t="shared" si="53"/>
        <v>2013</v>
      </c>
      <c r="E1106">
        <v>3</v>
      </c>
    </row>
    <row r="1107" spans="1:5" x14ac:dyDescent="0.35">
      <c r="A1107" s="1">
        <v>41284</v>
      </c>
      <c r="B1107">
        <f t="shared" si="51"/>
        <v>10</v>
      </c>
      <c r="C1107">
        <f t="shared" si="52"/>
        <v>1</v>
      </c>
      <c r="D1107">
        <f t="shared" si="53"/>
        <v>2013</v>
      </c>
      <c r="E1107">
        <v>4.9000000000000004</v>
      </c>
    </row>
    <row r="1108" spans="1:5" x14ac:dyDescent="0.35">
      <c r="A1108" s="1">
        <v>41285</v>
      </c>
      <c r="B1108">
        <f t="shared" si="51"/>
        <v>11</v>
      </c>
      <c r="C1108">
        <f t="shared" si="52"/>
        <v>1</v>
      </c>
      <c r="D1108">
        <f t="shared" si="53"/>
        <v>2013</v>
      </c>
      <c r="E1108">
        <v>3.5</v>
      </c>
    </row>
    <row r="1109" spans="1:5" x14ac:dyDescent="0.35">
      <c r="A1109" s="1">
        <v>41286</v>
      </c>
      <c r="B1109">
        <f t="shared" si="51"/>
        <v>12</v>
      </c>
      <c r="C1109">
        <f t="shared" si="52"/>
        <v>1</v>
      </c>
      <c r="D1109">
        <f t="shared" si="53"/>
        <v>2013</v>
      </c>
      <c r="E1109">
        <v>0.2</v>
      </c>
    </row>
    <row r="1110" spans="1:5" x14ac:dyDescent="0.35">
      <c r="A1110" s="1">
        <v>41287</v>
      </c>
      <c r="B1110">
        <f t="shared" si="51"/>
        <v>13</v>
      </c>
      <c r="C1110">
        <f t="shared" si="52"/>
        <v>1</v>
      </c>
      <c r="D1110">
        <f t="shared" si="53"/>
        <v>2013</v>
      </c>
      <c r="E1110">
        <v>0</v>
      </c>
    </row>
    <row r="1111" spans="1:5" x14ac:dyDescent="0.35">
      <c r="A1111" s="1">
        <v>41288</v>
      </c>
      <c r="B1111">
        <f t="shared" si="51"/>
        <v>14</v>
      </c>
      <c r="C1111">
        <f t="shared" si="52"/>
        <v>1</v>
      </c>
      <c r="D1111">
        <f t="shared" si="53"/>
        <v>2013</v>
      </c>
      <c r="E1111">
        <v>0.4</v>
      </c>
    </row>
    <row r="1112" spans="1:5" x14ac:dyDescent="0.35">
      <c r="A1112" s="1">
        <v>41289</v>
      </c>
      <c r="B1112">
        <f t="shared" si="51"/>
        <v>15</v>
      </c>
      <c r="C1112">
        <f t="shared" si="52"/>
        <v>1</v>
      </c>
      <c r="D1112">
        <f t="shared" si="53"/>
        <v>2013</v>
      </c>
      <c r="E1112">
        <v>2.4</v>
      </c>
    </row>
    <row r="1113" spans="1:5" x14ac:dyDescent="0.35">
      <c r="A1113" s="1">
        <v>41290</v>
      </c>
      <c r="B1113">
        <f t="shared" si="51"/>
        <v>16</v>
      </c>
      <c r="C1113">
        <f t="shared" si="52"/>
        <v>1</v>
      </c>
      <c r="D1113">
        <f t="shared" si="53"/>
        <v>2013</v>
      </c>
      <c r="E1113">
        <v>6.9</v>
      </c>
    </row>
    <row r="1114" spans="1:5" x14ac:dyDescent="0.35">
      <c r="A1114" s="1">
        <v>41291</v>
      </c>
      <c r="B1114">
        <f t="shared" si="51"/>
        <v>17</v>
      </c>
      <c r="C1114">
        <f t="shared" si="52"/>
        <v>1</v>
      </c>
      <c r="D1114">
        <f t="shared" si="53"/>
        <v>2013</v>
      </c>
      <c r="E1114">
        <v>7.1</v>
      </c>
    </row>
    <row r="1115" spans="1:5" x14ac:dyDescent="0.35">
      <c r="A1115" s="1">
        <v>41292</v>
      </c>
      <c r="B1115">
        <f t="shared" si="51"/>
        <v>18</v>
      </c>
      <c r="C1115">
        <f t="shared" si="52"/>
        <v>1</v>
      </c>
      <c r="D1115">
        <f t="shared" si="53"/>
        <v>2013</v>
      </c>
      <c r="E1115">
        <v>0</v>
      </c>
    </row>
    <row r="1116" spans="1:5" x14ac:dyDescent="0.35">
      <c r="A1116" s="1">
        <v>41293</v>
      </c>
      <c r="B1116">
        <f t="shared" si="51"/>
        <v>19</v>
      </c>
      <c r="C1116">
        <f t="shared" si="52"/>
        <v>1</v>
      </c>
      <c r="D1116">
        <f t="shared" si="53"/>
        <v>2013</v>
      </c>
      <c r="E1116">
        <v>0</v>
      </c>
    </row>
    <row r="1117" spans="1:5" x14ac:dyDescent="0.35">
      <c r="A1117" s="1">
        <v>41294</v>
      </c>
      <c r="B1117">
        <f t="shared" si="51"/>
        <v>20</v>
      </c>
      <c r="C1117">
        <f t="shared" si="52"/>
        <v>1</v>
      </c>
      <c r="D1117">
        <f t="shared" si="53"/>
        <v>2013</v>
      </c>
      <c r="E1117">
        <v>0.7</v>
      </c>
    </row>
    <row r="1118" spans="1:5" x14ac:dyDescent="0.35">
      <c r="A1118" s="1">
        <v>41295</v>
      </c>
      <c r="B1118">
        <f t="shared" si="51"/>
        <v>21</v>
      </c>
      <c r="C1118">
        <f t="shared" si="52"/>
        <v>1</v>
      </c>
      <c r="D1118">
        <f t="shared" si="53"/>
        <v>2013</v>
      </c>
      <c r="E1118">
        <v>0.1</v>
      </c>
    </row>
    <row r="1119" spans="1:5" x14ac:dyDescent="0.35">
      <c r="A1119" s="1">
        <v>41296</v>
      </c>
      <c r="B1119">
        <f t="shared" si="51"/>
        <v>22</v>
      </c>
      <c r="C1119">
        <f t="shared" si="52"/>
        <v>1</v>
      </c>
      <c r="D1119">
        <f t="shared" si="53"/>
        <v>2013</v>
      </c>
      <c r="E1119">
        <v>0</v>
      </c>
    </row>
    <row r="1120" spans="1:5" x14ac:dyDescent="0.35">
      <c r="A1120" s="1">
        <v>41297</v>
      </c>
      <c r="B1120">
        <f t="shared" si="51"/>
        <v>23</v>
      </c>
      <c r="C1120">
        <f t="shared" si="52"/>
        <v>1</v>
      </c>
      <c r="D1120">
        <f t="shared" si="53"/>
        <v>2013</v>
      </c>
      <c r="E1120">
        <v>0</v>
      </c>
    </row>
    <row r="1121" spans="1:5" x14ac:dyDescent="0.35">
      <c r="A1121" s="1">
        <v>41298</v>
      </c>
      <c r="B1121">
        <f t="shared" si="51"/>
        <v>24</v>
      </c>
      <c r="C1121">
        <f t="shared" si="52"/>
        <v>1</v>
      </c>
      <c r="D1121">
        <f t="shared" si="53"/>
        <v>2013</v>
      </c>
      <c r="E1121">
        <v>0.2</v>
      </c>
    </row>
    <row r="1122" spans="1:5" x14ac:dyDescent="0.35">
      <c r="A1122" s="1">
        <v>41299</v>
      </c>
      <c r="B1122">
        <f t="shared" si="51"/>
        <v>25</v>
      </c>
      <c r="C1122">
        <f t="shared" si="52"/>
        <v>1</v>
      </c>
      <c r="D1122">
        <f t="shared" si="53"/>
        <v>2013</v>
      </c>
      <c r="E1122">
        <v>0.1</v>
      </c>
    </row>
    <row r="1123" spans="1:5" x14ac:dyDescent="0.35">
      <c r="A1123" s="1">
        <v>41300</v>
      </c>
      <c r="B1123">
        <f t="shared" si="51"/>
        <v>26</v>
      </c>
      <c r="C1123">
        <f t="shared" si="52"/>
        <v>1</v>
      </c>
      <c r="D1123">
        <f t="shared" si="53"/>
        <v>2013</v>
      </c>
      <c r="E1123">
        <v>0</v>
      </c>
    </row>
    <row r="1124" spans="1:5" x14ac:dyDescent="0.35">
      <c r="A1124" s="1">
        <v>41301</v>
      </c>
      <c r="B1124">
        <f t="shared" si="51"/>
        <v>27</v>
      </c>
      <c r="C1124">
        <f t="shared" si="52"/>
        <v>1</v>
      </c>
      <c r="D1124">
        <f t="shared" si="53"/>
        <v>2013</v>
      </c>
      <c r="E1124">
        <v>5.6</v>
      </c>
    </row>
    <row r="1125" spans="1:5" x14ac:dyDescent="0.35">
      <c r="A1125" s="1">
        <v>41302</v>
      </c>
      <c r="B1125">
        <f t="shared" si="51"/>
        <v>28</v>
      </c>
      <c r="C1125">
        <f t="shared" si="52"/>
        <v>1</v>
      </c>
      <c r="D1125">
        <f t="shared" si="53"/>
        <v>2013</v>
      </c>
      <c r="E1125">
        <v>0.8</v>
      </c>
    </row>
    <row r="1126" spans="1:5" x14ac:dyDescent="0.35">
      <c r="A1126" s="1">
        <v>41303</v>
      </c>
      <c r="B1126">
        <f t="shared" si="51"/>
        <v>29</v>
      </c>
      <c r="C1126">
        <f t="shared" si="52"/>
        <v>1</v>
      </c>
      <c r="D1126">
        <f t="shared" si="53"/>
        <v>2013</v>
      </c>
      <c r="E1126">
        <v>4.9000000000000004</v>
      </c>
    </row>
    <row r="1127" spans="1:5" x14ac:dyDescent="0.35">
      <c r="A1127" s="1">
        <v>41304</v>
      </c>
      <c r="B1127">
        <f t="shared" si="51"/>
        <v>30</v>
      </c>
      <c r="C1127">
        <f t="shared" si="52"/>
        <v>1</v>
      </c>
      <c r="D1127">
        <f t="shared" si="53"/>
        <v>2013</v>
      </c>
      <c r="E1127">
        <v>11.5</v>
      </c>
    </row>
    <row r="1128" spans="1:5" x14ac:dyDescent="0.35">
      <c r="A1128" s="1">
        <v>41305</v>
      </c>
      <c r="B1128">
        <f t="shared" si="51"/>
        <v>31</v>
      </c>
      <c r="C1128">
        <f t="shared" si="52"/>
        <v>1</v>
      </c>
      <c r="D1128">
        <f t="shared" si="53"/>
        <v>2013</v>
      </c>
      <c r="E1128">
        <v>10.6</v>
      </c>
    </row>
    <row r="1129" spans="1:5" x14ac:dyDescent="0.35">
      <c r="A1129" s="1">
        <v>41306</v>
      </c>
      <c r="B1129">
        <f t="shared" si="51"/>
        <v>1</v>
      </c>
      <c r="C1129">
        <f t="shared" si="52"/>
        <v>2</v>
      </c>
      <c r="D1129">
        <f t="shared" si="53"/>
        <v>2013</v>
      </c>
      <c r="E1129">
        <v>27.3</v>
      </c>
    </row>
    <row r="1130" spans="1:5" x14ac:dyDescent="0.35">
      <c r="A1130" s="1">
        <v>41307</v>
      </c>
      <c r="B1130">
        <f t="shared" si="51"/>
        <v>2</v>
      </c>
      <c r="C1130">
        <f t="shared" si="52"/>
        <v>2</v>
      </c>
      <c r="D1130">
        <f t="shared" si="53"/>
        <v>2013</v>
      </c>
      <c r="E1130">
        <v>9.3000000000000007</v>
      </c>
    </row>
    <row r="1131" spans="1:5" x14ac:dyDescent="0.35">
      <c r="A1131" s="1">
        <v>41308</v>
      </c>
      <c r="B1131">
        <f t="shared" si="51"/>
        <v>3</v>
      </c>
      <c r="C1131">
        <f t="shared" si="52"/>
        <v>2</v>
      </c>
      <c r="D1131">
        <f t="shared" si="53"/>
        <v>2013</v>
      </c>
      <c r="E1131">
        <v>7.2</v>
      </c>
    </row>
    <row r="1132" spans="1:5" x14ac:dyDescent="0.35">
      <c r="A1132" s="1">
        <v>41309</v>
      </c>
      <c r="B1132">
        <f t="shared" si="51"/>
        <v>4</v>
      </c>
      <c r="C1132">
        <f t="shared" si="52"/>
        <v>2</v>
      </c>
      <c r="D1132">
        <f t="shared" si="53"/>
        <v>2013</v>
      </c>
      <c r="E1132">
        <v>14.2</v>
      </c>
    </row>
    <row r="1133" spans="1:5" x14ac:dyDescent="0.35">
      <c r="A1133" s="1">
        <v>41310</v>
      </c>
      <c r="B1133">
        <f t="shared" si="51"/>
        <v>5</v>
      </c>
      <c r="C1133">
        <f t="shared" si="52"/>
        <v>2</v>
      </c>
      <c r="D1133">
        <f t="shared" si="53"/>
        <v>2013</v>
      </c>
      <c r="E1133">
        <v>12.6</v>
      </c>
    </row>
    <row r="1134" spans="1:5" x14ac:dyDescent="0.35">
      <c r="A1134" s="1">
        <v>41311</v>
      </c>
      <c r="B1134">
        <f t="shared" si="51"/>
        <v>6</v>
      </c>
      <c r="C1134">
        <f t="shared" si="52"/>
        <v>2</v>
      </c>
      <c r="D1134">
        <f t="shared" si="53"/>
        <v>2013</v>
      </c>
      <c r="E1134">
        <v>9.6999999999999993</v>
      </c>
    </row>
    <row r="1135" spans="1:5" x14ac:dyDescent="0.35">
      <c r="A1135" s="1">
        <v>41312</v>
      </c>
      <c r="B1135">
        <f t="shared" si="51"/>
        <v>7</v>
      </c>
      <c r="C1135">
        <f t="shared" si="52"/>
        <v>2</v>
      </c>
      <c r="D1135">
        <f t="shared" si="53"/>
        <v>2013</v>
      </c>
      <c r="E1135">
        <v>12.3</v>
      </c>
    </row>
    <row r="1136" spans="1:5" x14ac:dyDescent="0.35">
      <c r="A1136" s="1">
        <v>41313</v>
      </c>
      <c r="B1136">
        <f t="shared" si="51"/>
        <v>8</v>
      </c>
      <c r="C1136">
        <f t="shared" si="52"/>
        <v>2</v>
      </c>
      <c r="D1136">
        <f t="shared" si="53"/>
        <v>2013</v>
      </c>
      <c r="E1136">
        <v>15.4</v>
      </c>
    </row>
    <row r="1137" spans="1:5" x14ac:dyDescent="0.35">
      <c r="A1137" s="1">
        <v>41314</v>
      </c>
      <c r="B1137">
        <f t="shared" si="51"/>
        <v>9</v>
      </c>
      <c r="C1137">
        <f t="shared" si="52"/>
        <v>2</v>
      </c>
      <c r="D1137">
        <f t="shared" si="53"/>
        <v>2013</v>
      </c>
      <c r="E1137">
        <v>2</v>
      </c>
    </row>
    <row r="1138" spans="1:5" x14ac:dyDescent="0.35">
      <c r="A1138" s="1">
        <v>41315</v>
      </c>
      <c r="B1138">
        <f t="shared" si="51"/>
        <v>10</v>
      </c>
      <c r="C1138">
        <f t="shared" si="52"/>
        <v>2</v>
      </c>
      <c r="D1138">
        <f t="shared" si="53"/>
        <v>2013</v>
      </c>
      <c r="E1138">
        <v>0.2</v>
      </c>
    </row>
    <row r="1139" spans="1:5" x14ac:dyDescent="0.35">
      <c r="A1139" s="1">
        <v>41316</v>
      </c>
      <c r="B1139">
        <f t="shared" si="51"/>
        <v>11</v>
      </c>
      <c r="C1139">
        <f t="shared" si="52"/>
        <v>2</v>
      </c>
      <c r="D1139">
        <f t="shared" si="53"/>
        <v>2013</v>
      </c>
      <c r="E1139">
        <v>0.1</v>
      </c>
    </row>
    <row r="1140" spans="1:5" x14ac:dyDescent="0.35">
      <c r="A1140" s="1">
        <v>41317</v>
      </c>
      <c r="B1140">
        <f t="shared" si="51"/>
        <v>12</v>
      </c>
      <c r="C1140">
        <f t="shared" si="52"/>
        <v>2</v>
      </c>
      <c r="D1140">
        <f t="shared" si="53"/>
        <v>2013</v>
      </c>
      <c r="E1140">
        <v>6.4</v>
      </c>
    </row>
    <row r="1141" spans="1:5" x14ac:dyDescent="0.35">
      <c r="A1141" s="1">
        <v>41318</v>
      </c>
      <c r="B1141">
        <f t="shared" si="51"/>
        <v>13</v>
      </c>
      <c r="C1141">
        <f t="shared" si="52"/>
        <v>2</v>
      </c>
      <c r="D1141">
        <f t="shared" si="53"/>
        <v>2013</v>
      </c>
      <c r="E1141">
        <v>0</v>
      </c>
    </row>
    <row r="1142" spans="1:5" x14ac:dyDescent="0.35">
      <c r="A1142" s="1">
        <v>41319</v>
      </c>
      <c r="B1142">
        <f t="shared" si="51"/>
        <v>14</v>
      </c>
      <c r="C1142">
        <f t="shared" si="52"/>
        <v>2</v>
      </c>
      <c r="D1142">
        <f t="shared" si="53"/>
        <v>2013</v>
      </c>
      <c r="E1142">
        <v>1.3</v>
      </c>
    </row>
    <row r="1143" spans="1:5" x14ac:dyDescent="0.35">
      <c r="A1143" s="1">
        <v>41320</v>
      </c>
      <c r="B1143">
        <f t="shared" si="51"/>
        <v>15</v>
      </c>
      <c r="C1143">
        <f t="shared" si="52"/>
        <v>2</v>
      </c>
      <c r="D1143">
        <f t="shared" si="53"/>
        <v>2013</v>
      </c>
      <c r="E1143">
        <v>7.8</v>
      </c>
    </row>
    <row r="1144" spans="1:5" x14ac:dyDescent="0.35">
      <c r="A1144" s="1">
        <v>41321</v>
      </c>
      <c r="B1144">
        <f t="shared" si="51"/>
        <v>16</v>
      </c>
      <c r="C1144">
        <f t="shared" si="52"/>
        <v>2</v>
      </c>
      <c r="D1144">
        <f t="shared" si="53"/>
        <v>2013</v>
      </c>
      <c r="E1144">
        <v>0</v>
      </c>
    </row>
    <row r="1145" spans="1:5" x14ac:dyDescent="0.35">
      <c r="A1145" s="1">
        <v>41322</v>
      </c>
      <c r="B1145">
        <f t="shared" si="51"/>
        <v>17</v>
      </c>
      <c r="C1145">
        <f t="shared" si="52"/>
        <v>2</v>
      </c>
      <c r="D1145">
        <f t="shared" si="53"/>
        <v>2013</v>
      </c>
      <c r="E1145">
        <v>0</v>
      </c>
    </row>
    <row r="1146" spans="1:5" x14ac:dyDescent="0.35">
      <c r="A1146" s="1">
        <v>41323</v>
      </c>
      <c r="B1146">
        <f t="shared" si="51"/>
        <v>18</v>
      </c>
      <c r="C1146">
        <f t="shared" si="52"/>
        <v>2</v>
      </c>
      <c r="D1146">
        <f t="shared" si="53"/>
        <v>2013</v>
      </c>
      <c r="E1146">
        <v>0</v>
      </c>
    </row>
    <row r="1147" spans="1:5" x14ac:dyDescent="0.35">
      <c r="A1147" s="1">
        <v>41324</v>
      </c>
      <c r="B1147">
        <f t="shared" si="51"/>
        <v>19</v>
      </c>
      <c r="C1147">
        <f t="shared" si="52"/>
        <v>2</v>
      </c>
      <c r="D1147">
        <f t="shared" si="53"/>
        <v>2013</v>
      </c>
      <c r="E1147">
        <v>10.8</v>
      </c>
    </row>
    <row r="1148" spans="1:5" x14ac:dyDescent="0.35">
      <c r="A1148" s="1">
        <v>41325</v>
      </c>
      <c r="B1148">
        <f t="shared" si="51"/>
        <v>20</v>
      </c>
      <c r="C1148">
        <f t="shared" si="52"/>
        <v>2</v>
      </c>
      <c r="D1148">
        <f t="shared" si="53"/>
        <v>2013</v>
      </c>
      <c r="E1148">
        <v>1.1000000000000001</v>
      </c>
    </row>
    <row r="1149" spans="1:5" x14ac:dyDescent="0.35">
      <c r="A1149" s="1">
        <v>41326</v>
      </c>
      <c r="B1149">
        <f t="shared" si="51"/>
        <v>21</v>
      </c>
      <c r="C1149">
        <f t="shared" si="52"/>
        <v>2</v>
      </c>
      <c r="D1149">
        <f t="shared" si="53"/>
        <v>2013</v>
      </c>
      <c r="E1149">
        <v>0.7</v>
      </c>
    </row>
    <row r="1150" spans="1:5" x14ac:dyDescent="0.35">
      <c r="A1150" s="1">
        <v>41327</v>
      </c>
      <c r="B1150">
        <f t="shared" si="51"/>
        <v>22</v>
      </c>
      <c r="C1150">
        <f t="shared" si="52"/>
        <v>2</v>
      </c>
      <c r="D1150">
        <f t="shared" si="53"/>
        <v>2013</v>
      </c>
      <c r="E1150">
        <v>0.5</v>
      </c>
    </row>
    <row r="1151" spans="1:5" x14ac:dyDescent="0.35">
      <c r="A1151" s="1">
        <v>41328</v>
      </c>
      <c r="B1151">
        <f t="shared" si="51"/>
        <v>23</v>
      </c>
      <c r="C1151">
        <f t="shared" si="52"/>
        <v>2</v>
      </c>
      <c r="D1151">
        <f t="shared" si="53"/>
        <v>2013</v>
      </c>
      <c r="E1151">
        <v>1.7</v>
      </c>
    </row>
    <row r="1152" spans="1:5" x14ac:dyDescent="0.35">
      <c r="A1152" s="1">
        <v>41329</v>
      </c>
      <c r="B1152">
        <f t="shared" si="51"/>
        <v>24</v>
      </c>
      <c r="C1152">
        <f t="shared" si="52"/>
        <v>2</v>
      </c>
      <c r="D1152">
        <f t="shared" si="53"/>
        <v>2013</v>
      </c>
      <c r="E1152">
        <v>0.3</v>
      </c>
    </row>
    <row r="1153" spans="1:5" x14ac:dyDescent="0.35">
      <c r="A1153" s="1">
        <v>41330</v>
      </c>
      <c r="B1153">
        <f t="shared" si="51"/>
        <v>25</v>
      </c>
      <c r="C1153">
        <f t="shared" si="52"/>
        <v>2</v>
      </c>
      <c r="D1153">
        <f t="shared" si="53"/>
        <v>2013</v>
      </c>
      <c r="E1153">
        <v>0</v>
      </c>
    </row>
    <row r="1154" spans="1:5" x14ac:dyDescent="0.35">
      <c r="A1154" s="1">
        <v>41331</v>
      </c>
      <c r="B1154">
        <f t="shared" ref="B1154:B1217" si="54">DAY(A1154)</f>
        <v>26</v>
      </c>
      <c r="C1154">
        <f t="shared" ref="C1154:C1217" si="55">MONTH(A1154)</f>
        <v>2</v>
      </c>
      <c r="D1154">
        <f t="shared" ref="D1154:D1217" si="56">YEAR(A1154)</f>
        <v>2013</v>
      </c>
      <c r="E1154">
        <v>0.2</v>
      </c>
    </row>
    <row r="1155" spans="1:5" x14ac:dyDescent="0.35">
      <c r="A1155" s="1">
        <v>41332</v>
      </c>
      <c r="B1155">
        <f t="shared" si="54"/>
        <v>27</v>
      </c>
      <c r="C1155">
        <f t="shared" si="55"/>
        <v>2</v>
      </c>
      <c r="D1155">
        <f t="shared" si="56"/>
        <v>2013</v>
      </c>
      <c r="E1155">
        <v>0</v>
      </c>
    </row>
    <row r="1156" spans="1:5" x14ac:dyDescent="0.35">
      <c r="A1156" s="1">
        <v>41333</v>
      </c>
      <c r="B1156">
        <f t="shared" si="54"/>
        <v>28</v>
      </c>
      <c r="C1156">
        <f t="shared" si="55"/>
        <v>2</v>
      </c>
      <c r="D1156">
        <f t="shared" si="56"/>
        <v>2013</v>
      </c>
      <c r="E1156">
        <v>0</v>
      </c>
    </row>
    <row r="1157" spans="1:5" x14ac:dyDescent="0.35">
      <c r="A1157" s="1">
        <v>41334</v>
      </c>
      <c r="B1157">
        <f t="shared" si="54"/>
        <v>1</v>
      </c>
      <c r="C1157">
        <f t="shared" si="55"/>
        <v>3</v>
      </c>
      <c r="D1157">
        <f t="shared" si="56"/>
        <v>2013</v>
      </c>
      <c r="E1157">
        <v>0</v>
      </c>
    </row>
    <row r="1158" spans="1:5" x14ac:dyDescent="0.35">
      <c r="A1158" s="1">
        <v>41335</v>
      </c>
      <c r="B1158">
        <f t="shared" si="54"/>
        <v>2</v>
      </c>
      <c r="C1158">
        <f t="shared" si="55"/>
        <v>3</v>
      </c>
      <c r="D1158">
        <f t="shared" si="56"/>
        <v>2013</v>
      </c>
      <c r="E1158">
        <v>0</v>
      </c>
    </row>
    <row r="1159" spans="1:5" x14ac:dyDescent="0.35">
      <c r="A1159" s="1">
        <v>41336</v>
      </c>
      <c r="B1159">
        <f t="shared" si="54"/>
        <v>3</v>
      </c>
      <c r="C1159">
        <f t="shared" si="55"/>
        <v>3</v>
      </c>
      <c r="D1159">
        <f t="shared" si="56"/>
        <v>2013</v>
      </c>
      <c r="E1159">
        <v>0</v>
      </c>
    </row>
    <row r="1160" spans="1:5" x14ac:dyDescent="0.35">
      <c r="A1160" s="1">
        <v>41337</v>
      </c>
      <c r="B1160">
        <f t="shared" si="54"/>
        <v>4</v>
      </c>
      <c r="C1160">
        <f t="shared" si="55"/>
        <v>3</v>
      </c>
      <c r="D1160">
        <f t="shared" si="56"/>
        <v>2013</v>
      </c>
      <c r="E1160">
        <v>0</v>
      </c>
    </row>
    <row r="1161" spans="1:5" x14ac:dyDescent="0.35">
      <c r="A1161" s="1">
        <v>41338</v>
      </c>
      <c r="B1161">
        <f t="shared" si="54"/>
        <v>5</v>
      </c>
      <c r="C1161">
        <f t="shared" si="55"/>
        <v>3</v>
      </c>
      <c r="D1161">
        <f t="shared" si="56"/>
        <v>2013</v>
      </c>
      <c r="E1161">
        <v>0</v>
      </c>
    </row>
    <row r="1162" spans="1:5" x14ac:dyDescent="0.35">
      <c r="A1162" s="1">
        <v>41339</v>
      </c>
      <c r="B1162">
        <f t="shared" si="54"/>
        <v>6</v>
      </c>
      <c r="C1162">
        <f t="shared" si="55"/>
        <v>3</v>
      </c>
      <c r="D1162">
        <f t="shared" si="56"/>
        <v>2013</v>
      </c>
      <c r="E1162">
        <v>0</v>
      </c>
    </row>
    <row r="1163" spans="1:5" x14ac:dyDescent="0.35">
      <c r="A1163" s="1">
        <v>41340</v>
      </c>
      <c r="B1163">
        <f t="shared" si="54"/>
        <v>7</v>
      </c>
      <c r="C1163">
        <f t="shared" si="55"/>
        <v>3</v>
      </c>
      <c r="D1163">
        <f t="shared" si="56"/>
        <v>2013</v>
      </c>
      <c r="E1163">
        <v>0.3</v>
      </c>
    </row>
    <row r="1164" spans="1:5" x14ac:dyDescent="0.35">
      <c r="A1164" s="1">
        <v>41341</v>
      </c>
      <c r="B1164">
        <f t="shared" si="54"/>
        <v>8</v>
      </c>
      <c r="C1164">
        <f t="shared" si="55"/>
        <v>3</v>
      </c>
      <c r="D1164">
        <f t="shared" si="56"/>
        <v>2013</v>
      </c>
      <c r="E1164">
        <v>2.1</v>
      </c>
    </row>
    <row r="1165" spans="1:5" x14ac:dyDescent="0.35">
      <c r="A1165" s="1">
        <v>41342</v>
      </c>
      <c r="B1165">
        <f t="shared" si="54"/>
        <v>9</v>
      </c>
      <c r="C1165">
        <f t="shared" si="55"/>
        <v>3</v>
      </c>
      <c r="D1165">
        <f t="shared" si="56"/>
        <v>2013</v>
      </c>
      <c r="E1165">
        <v>2.2000000000000002</v>
      </c>
    </row>
    <row r="1166" spans="1:5" x14ac:dyDescent="0.35">
      <c r="A1166" s="1">
        <v>41343</v>
      </c>
      <c r="B1166">
        <f t="shared" si="54"/>
        <v>10</v>
      </c>
      <c r="C1166">
        <f t="shared" si="55"/>
        <v>3</v>
      </c>
      <c r="D1166">
        <f t="shared" si="56"/>
        <v>2013</v>
      </c>
      <c r="E1166">
        <v>1.9</v>
      </c>
    </row>
    <row r="1167" spans="1:5" x14ac:dyDescent="0.35">
      <c r="A1167" s="1">
        <v>41344</v>
      </c>
      <c r="B1167">
        <f t="shared" si="54"/>
        <v>11</v>
      </c>
      <c r="C1167">
        <f t="shared" si="55"/>
        <v>3</v>
      </c>
      <c r="D1167">
        <f t="shared" si="56"/>
        <v>2013</v>
      </c>
      <c r="E1167">
        <v>0.9</v>
      </c>
    </row>
    <row r="1168" spans="1:5" x14ac:dyDescent="0.35">
      <c r="A1168" s="1">
        <v>41345</v>
      </c>
      <c r="B1168">
        <f t="shared" si="54"/>
        <v>12</v>
      </c>
      <c r="C1168">
        <f t="shared" si="55"/>
        <v>3</v>
      </c>
      <c r="D1168">
        <f t="shared" si="56"/>
        <v>2013</v>
      </c>
      <c r="E1168">
        <v>5.3</v>
      </c>
    </row>
    <row r="1169" spans="1:5" x14ac:dyDescent="0.35">
      <c r="A1169" s="1">
        <v>41346</v>
      </c>
      <c r="B1169">
        <f t="shared" si="54"/>
        <v>13</v>
      </c>
      <c r="C1169">
        <f t="shared" si="55"/>
        <v>3</v>
      </c>
      <c r="D1169">
        <f t="shared" si="56"/>
        <v>2013</v>
      </c>
      <c r="E1169">
        <v>4.5999999999999996</v>
      </c>
    </row>
    <row r="1170" spans="1:5" x14ac:dyDescent="0.35">
      <c r="A1170" s="1">
        <v>41347</v>
      </c>
      <c r="B1170">
        <f t="shared" si="54"/>
        <v>14</v>
      </c>
      <c r="C1170">
        <f t="shared" si="55"/>
        <v>3</v>
      </c>
      <c r="D1170">
        <f t="shared" si="56"/>
        <v>2013</v>
      </c>
      <c r="E1170">
        <v>0.9</v>
      </c>
    </row>
    <row r="1171" spans="1:5" x14ac:dyDescent="0.35">
      <c r="A1171" s="1">
        <v>41348</v>
      </c>
      <c r="B1171">
        <f t="shared" si="54"/>
        <v>15</v>
      </c>
      <c r="C1171">
        <f t="shared" si="55"/>
        <v>3</v>
      </c>
      <c r="D1171">
        <f t="shared" si="56"/>
        <v>2013</v>
      </c>
      <c r="E1171">
        <v>1.6</v>
      </c>
    </row>
    <row r="1172" spans="1:5" x14ac:dyDescent="0.35">
      <c r="A1172" s="1">
        <v>41349</v>
      </c>
      <c r="B1172">
        <f t="shared" si="54"/>
        <v>16</v>
      </c>
      <c r="C1172">
        <f t="shared" si="55"/>
        <v>3</v>
      </c>
      <c r="D1172">
        <f t="shared" si="56"/>
        <v>2013</v>
      </c>
      <c r="E1172">
        <v>0</v>
      </c>
    </row>
    <row r="1173" spans="1:5" x14ac:dyDescent="0.35">
      <c r="A1173" s="1">
        <v>41350</v>
      </c>
      <c r="B1173">
        <f t="shared" si="54"/>
        <v>17</v>
      </c>
      <c r="C1173">
        <f t="shared" si="55"/>
        <v>3</v>
      </c>
      <c r="D1173">
        <f t="shared" si="56"/>
        <v>2013</v>
      </c>
      <c r="E1173">
        <v>0</v>
      </c>
    </row>
    <row r="1174" spans="1:5" x14ac:dyDescent="0.35">
      <c r="A1174" s="1">
        <v>41351</v>
      </c>
      <c r="B1174">
        <f t="shared" si="54"/>
        <v>18</v>
      </c>
      <c r="C1174">
        <f t="shared" si="55"/>
        <v>3</v>
      </c>
      <c r="D1174">
        <f t="shared" si="56"/>
        <v>2013</v>
      </c>
      <c r="E1174">
        <v>11.4</v>
      </c>
    </row>
    <row r="1175" spans="1:5" x14ac:dyDescent="0.35">
      <c r="A1175" s="1">
        <v>41352</v>
      </c>
      <c r="B1175">
        <f t="shared" si="54"/>
        <v>19</v>
      </c>
      <c r="C1175">
        <f t="shared" si="55"/>
        <v>3</v>
      </c>
      <c r="D1175">
        <f t="shared" si="56"/>
        <v>2013</v>
      </c>
      <c r="E1175">
        <v>1.1000000000000001</v>
      </c>
    </row>
    <row r="1176" spans="1:5" x14ac:dyDescent="0.35">
      <c r="A1176" s="1">
        <v>41353</v>
      </c>
      <c r="B1176">
        <f t="shared" si="54"/>
        <v>20</v>
      </c>
      <c r="C1176">
        <f t="shared" si="55"/>
        <v>3</v>
      </c>
      <c r="D1176">
        <f t="shared" si="56"/>
        <v>2013</v>
      </c>
      <c r="E1176">
        <v>3</v>
      </c>
    </row>
    <row r="1177" spans="1:5" x14ac:dyDescent="0.35">
      <c r="A1177" s="1">
        <v>41354</v>
      </c>
      <c r="B1177">
        <f t="shared" si="54"/>
        <v>21</v>
      </c>
      <c r="C1177">
        <f t="shared" si="55"/>
        <v>3</v>
      </c>
      <c r="D1177">
        <f t="shared" si="56"/>
        <v>2013</v>
      </c>
      <c r="E1177">
        <v>1.8</v>
      </c>
    </row>
    <row r="1178" spans="1:5" x14ac:dyDescent="0.35">
      <c r="A1178" s="1">
        <v>41355</v>
      </c>
      <c r="B1178">
        <f t="shared" si="54"/>
        <v>22</v>
      </c>
      <c r="C1178">
        <f t="shared" si="55"/>
        <v>3</v>
      </c>
      <c r="D1178">
        <f t="shared" si="56"/>
        <v>2013</v>
      </c>
      <c r="E1178">
        <v>0</v>
      </c>
    </row>
    <row r="1179" spans="1:5" x14ac:dyDescent="0.35">
      <c r="A1179" s="1">
        <v>41356</v>
      </c>
      <c r="B1179">
        <f t="shared" si="54"/>
        <v>23</v>
      </c>
      <c r="C1179">
        <f t="shared" si="55"/>
        <v>3</v>
      </c>
      <c r="D1179">
        <f t="shared" si="56"/>
        <v>2013</v>
      </c>
      <c r="E1179">
        <v>0</v>
      </c>
    </row>
    <row r="1180" spans="1:5" x14ac:dyDescent="0.35">
      <c r="A1180" s="1">
        <v>41357</v>
      </c>
      <c r="B1180">
        <f t="shared" si="54"/>
        <v>24</v>
      </c>
      <c r="C1180">
        <f t="shared" si="55"/>
        <v>3</v>
      </c>
      <c r="D1180">
        <f t="shared" si="56"/>
        <v>2013</v>
      </c>
      <c r="E1180">
        <v>0.2</v>
      </c>
    </row>
    <row r="1181" spans="1:5" x14ac:dyDescent="0.35">
      <c r="A1181" s="1">
        <v>41358</v>
      </c>
      <c r="B1181">
        <f t="shared" si="54"/>
        <v>25</v>
      </c>
      <c r="C1181">
        <f t="shared" si="55"/>
        <v>3</v>
      </c>
      <c r="D1181">
        <f t="shared" si="56"/>
        <v>2013</v>
      </c>
      <c r="E1181">
        <v>4.8</v>
      </c>
    </row>
    <row r="1182" spans="1:5" x14ac:dyDescent="0.35">
      <c r="A1182" s="1">
        <v>41359</v>
      </c>
      <c r="B1182">
        <f t="shared" si="54"/>
        <v>26</v>
      </c>
      <c r="C1182">
        <f t="shared" si="55"/>
        <v>3</v>
      </c>
      <c r="D1182">
        <f t="shared" si="56"/>
        <v>2013</v>
      </c>
      <c r="E1182">
        <v>5.3</v>
      </c>
    </row>
    <row r="1183" spans="1:5" x14ac:dyDescent="0.35">
      <c r="A1183" s="1">
        <v>41360</v>
      </c>
      <c r="B1183">
        <f t="shared" si="54"/>
        <v>27</v>
      </c>
      <c r="C1183">
        <f t="shared" si="55"/>
        <v>3</v>
      </c>
      <c r="D1183">
        <f t="shared" si="56"/>
        <v>2013</v>
      </c>
      <c r="E1183">
        <v>0</v>
      </c>
    </row>
    <row r="1184" spans="1:5" x14ac:dyDescent="0.35">
      <c r="A1184" s="1">
        <v>41361</v>
      </c>
      <c r="B1184">
        <f t="shared" si="54"/>
        <v>28</v>
      </c>
      <c r="C1184">
        <f t="shared" si="55"/>
        <v>3</v>
      </c>
      <c r="D1184">
        <f t="shared" si="56"/>
        <v>2013</v>
      </c>
      <c r="E1184">
        <v>4.5</v>
      </c>
    </row>
    <row r="1185" spans="1:5" x14ac:dyDescent="0.35">
      <c r="A1185" s="1">
        <v>41362</v>
      </c>
      <c r="B1185">
        <f t="shared" si="54"/>
        <v>29</v>
      </c>
      <c r="C1185">
        <f t="shared" si="55"/>
        <v>3</v>
      </c>
      <c r="D1185">
        <f t="shared" si="56"/>
        <v>2013</v>
      </c>
      <c r="E1185">
        <v>9.3000000000000007</v>
      </c>
    </row>
    <row r="1186" spans="1:5" x14ac:dyDescent="0.35">
      <c r="A1186" s="1">
        <v>41363</v>
      </c>
      <c r="B1186">
        <f t="shared" si="54"/>
        <v>30</v>
      </c>
      <c r="C1186">
        <f t="shared" si="55"/>
        <v>3</v>
      </c>
      <c r="D1186">
        <f t="shared" si="56"/>
        <v>2013</v>
      </c>
      <c r="E1186">
        <v>8.6</v>
      </c>
    </row>
    <row r="1187" spans="1:5" x14ac:dyDescent="0.35">
      <c r="A1187" s="1">
        <v>41364</v>
      </c>
      <c r="B1187">
        <f t="shared" si="54"/>
        <v>31</v>
      </c>
      <c r="C1187">
        <f t="shared" si="55"/>
        <v>3</v>
      </c>
      <c r="D1187">
        <f t="shared" si="56"/>
        <v>2013</v>
      </c>
      <c r="E1187">
        <v>5</v>
      </c>
    </row>
    <row r="1188" spans="1:5" x14ac:dyDescent="0.35">
      <c r="A1188" s="1">
        <v>41365</v>
      </c>
      <c r="B1188">
        <f t="shared" si="54"/>
        <v>1</v>
      </c>
      <c r="C1188">
        <f t="shared" si="55"/>
        <v>4</v>
      </c>
      <c r="D1188">
        <f t="shared" si="56"/>
        <v>2013</v>
      </c>
      <c r="E1188">
        <v>0</v>
      </c>
    </row>
    <row r="1189" spans="1:5" x14ac:dyDescent="0.35">
      <c r="A1189" s="1">
        <v>41366</v>
      </c>
      <c r="B1189">
        <f t="shared" si="54"/>
        <v>2</v>
      </c>
      <c r="C1189">
        <f t="shared" si="55"/>
        <v>4</v>
      </c>
      <c r="D1189">
        <f t="shared" si="56"/>
        <v>2013</v>
      </c>
      <c r="E1189">
        <v>0</v>
      </c>
    </row>
    <row r="1190" spans="1:5" x14ac:dyDescent="0.35">
      <c r="A1190" s="1">
        <v>41367</v>
      </c>
      <c r="B1190">
        <f t="shared" si="54"/>
        <v>3</v>
      </c>
      <c r="C1190">
        <f t="shared" si="55"/>
        <v>4</v>
      </c>
      <c r="D1190">
        <f t="shared" si="56"/>
        <v>2013</v>
      </c>
      <c r="E1190">
        <v>0</v>
      </c>
    </row>
    <row r="1191" spans="1:5" x14ac:dyDescent="0.35">
      <c r="A1191" s="1">
        <v>41368</v>
      </c>
      <c r="B1191">
        <f t="shared" si="54"/>
        <v>4</v>
      </c>
      <c r="C1191">
        <f t="shared" si="55"/>
        <v>4</v>
      </c>
      <c r="D1191">
        <f t="shared" si="56"/>
        <v>2013</v>
      </c>
      <c r="E1191">
        <v>0</v>
      </c>
    </row>
    <row r="1192" spans="1:5" x14ac:dyDescent="0.35">
      <c r="A1192" s="1">
        <v>41369</v>
      </c>
      <c r="B1192">
        <f t="shared" si="54"/>
        <v>5</v>
      </c>
      <c r="C1192">
        <f t="shared" si="55"/>
        <v>4</v>
      </c>
      <c r="D1192">
        <f t="shared" si="56"/>
        <v>2013</v>
      </c>
      <c r="E1192">
        <v>0</v>
      </c>
    </row>
    <row r="1193" spans="1:5" x14ac:dyDescent="0.35">
      <c r="A1193" s="1">
        <v>41370</v>
      </c>
      <c r="B1193">
        <f t="shared" si="54"/>
        <v>6</v>
      </c>
      <c r="C1193">
        <f t="shared" si="55"/>
        <v>4</v>
      </c>
      <c r="D1193">
        <f t="shared" si="56"/>
        <v>2013</v>
      </c>
      <c r="E1193">
        <v>0.2</v>
      </c>
    </row>
    <row r="1194" spans="1:5" x14ac:dyDescent="0.35">
      <c r="A1194" s="1">
        <v>41371</v>
      </c>
      <c r="B1194">
        <f t="shared" si="54"/>
        <v>7</v>
      </c>
      <c r="C1194">
        <f t="shared" si="55"/>
        <v>4</v>
      </c>
      <c r="D1194">
        <f t="shared" si="56"/>
        <v>2013</v>
      </c>
      <c r="E1194">
        <v>0</v>
      </c>
    </row>
    <row r="1195" spans="1:5" x14ac:dyDescent="0.35">
      <c r="A1195" s="1">
        <v>41372</v>
      </c>
      <c r="B1195">
        <f t="shared" si="54"/>
        <v>8</v>
      </c>
      <c r="C1195">
        <f t="shared" si="55"/>
        <v>4</v>
      </c>
      <c r="D1195">
        <f t="shared" si="56"/>
        <v>2013</v>
      </c>
      <c r="E1195">
        <v>3.9</v>
      </c>
    </row>
    <row r="1196" spans="1:5" x14ac:dyDescent="0.35">
      <c r="A1196" s="1">
        <v>41373</v>
      </c>
      <c r="B1196">
        <f t="shared" si="54"/>
        <v>9</v>
      </c>
      <c r="C1196">
        <f t="shared" si="55"/>
        <v>4</v>
      </c>
      <c r="D1196">
        <f t="shared" si="56"/>
        <v>2013</v>
      </c>
      <c r="E1196">
        <v>1.4</v>
      </c>
    </row>
    <row r="1197" spans="1:5" x14ac:dyDescent="0.35">
      <c r="A1197" s="1">
        <v>41374</v>
      </c>
      <c r="B1197">
        <f t="shared" si="54"/>
        <v>10</v>
      </c>
      <c r="C1197">
        <f t="shared" si="55"/>
        <v>4</v>
      </c>
      <c r="D1197">
        <f t="shared" si="56"/>
        <v>2013</v>
      </c>
      <c r="E1197">
        <v>0.6</v>
      </c>
    </row>
    <row r="1198" spans="1:5" x14ac:dyDescent="0.35">
      <c r="A1198" s="1">
        <v>41375</v>
      </c>
      <c r="B1198">
        <f t="shared" si="54"/>
        <v>11</v>
      </c>
      <c r="C1198">
        <f t="shared" si="55"/>
        <v>4</v>
      </c>
      <c r="D1198">
        <f t="shared" si="56"/>
        <v>2013</v>
      </c>
      <c r="E1198">
        <v>1.6</v>
      </c>
    </row>
    <row r="1199" spans="1:5" x14ac:dyDescent="0.35">
      <c r="A1199" s="1">
        <v>41376</v>
      </c>
      <c r="B1199">
        <f t="shared" si="54"/>
        <v>12</v>
      </c>
      <c r="C1199">
        <f t="shared" si="55"/>
        <v>4</v>
      </c>
      <c r="D1199">
        <f t="shared" si="56"/>
        <v>2013</v>
      </c>
      <c r="E1199">
        <v>7.4</v>
      </c>
    </row>
    <row r="1200" spans="1:5" x14ac:dyDescent="0.35">
      <c r="A1200" s="1">
        <v>41377</v>
      </c>
      <c r="B1200">
        <f t="shared" si="54"/>
        <v>13</v>
      </c>
      <c r="C1200">
        <f t="shared" si="55"/>
        <v>4</v>
      </c>
      <c r="D1200">
        <f t="shared" si="56"/>
        <v>2013</v>
      </c>
      <c r="E1200">
        <v>3</v>
      </c>
    </row>
    <row r="1201" spans="1:5" x14ac:dyDescent="0.35">
      <c r="A1201" s="1">
        <v>41378</v>
      </c>
      <c r="B1201">
        <f t="shared" si="54"/>
        <v>14</v>
      </c>
      <c r="C1201">
        <f t="shared" si="55"/>
        <v>4</v>
      </c>
      <c r="D1201">
        <f t="shared" si="56"/>
        <v>2013</v>
      </c>
      <c r="E1201">
        <v>0</v>
      </c>
    </row>
    <row r="1202" spans="1:5" x14ac:dyDescent="0.35">
      <c r="A1202" s="1">
        <v>41379</v>
      </c>
      <c r="B1202">
        <f t="shared" si="54"/>
        <v>15</v>
      </c>
      <c r="C1202">
        <f t="shared" si="55"/>
        <v>4</v>
      </c>
      <c r="D1202">
        <f t="shared" si="56"/>
        <v>2013</v>
      </c>
      <c r="E1202">
        <v>0.1</v>
      </c>
    </row>
    <row r="1203" spans="1:5" x14ac:dyDescent="0.35">
      <c r="A1203" s="1">
        <v>41380</v>
      </c>
      <c r="B1203">
        <f t="shared" si="54"/>
        <v>16</v>
      </c>
      <c r="C1203">
        <f t="shared" si="55"/>
        <v>4</v>
      </c>
      <c r="D1203">
        <f t="shared" si="56"/>
        <v>2013</v>
      </c>
      <c r="E1203">
        <v>0</v>
      </c>
    </row>
    <row r="1204" spans="1:5" x14ac:dyDescent="0.35">
      <c r="A1204" s="1">
        <v>41381</v>
      </c>
      <c r="B1204">
        <f t="shared" si="54"/>
        <v>17</v>
      </c>
      <c r="C1204">
        <f t="shared" si="55"/>
        <v>4</v>
      </c>
      <c r="D1204">
        <f t="shared" si="56"/>
        <v>2013</v>
      </c>
      <c r="E1204">
        <v>0</v>
      </c>
    </row>
    <row r="1205" spans="1:5" x14ac:dyDescent="0.35">
      <c r="A1205" s="1">
        <v>41382</v>
      </c>
      <c r="B1205">
        <f t="shared" si="54"/>
        <v>18</v>
      </c>
      <c r="C1205">
        <f t="shared" si="55"/>
        <v>4</v>
      </c>
      <c r="D1205">
        <f t="shared" si="56"/>
        <v>2013</v>
      </c>
      <c r="E1205">
        <v>3.8</v>
      </c>
    </row>
    <row r="1206" spans="1:5" x14ac:dyDescent="0.35">
      <c r="A1206" s="1">
        <v>41383</v>
      </c>
      <c r="B1206">
        <f t="shared" si="54"/>
        <v>19</v>
      </c>
      <c r="C1206">
        <f t="shared" si="55"/>
        <v>4</v>
      </c>
      <c r="D1206">
        <f t="shared" si="56"/>
        <v>2013</v>
      </c>
      <c r="E1206">
        <v>20</v>
      </c>
    </row>
    <row r="1207" spans="1:5" x14ac:dyDescent="0.35">
      <c r="A1207" s="1">
        <v>41384</v>
      </c>
      <c r="B1207">
        <f t="shared" si="54"/>
        <v>20</v>
      </c>
      <c r="C1207">
        <f t="shared" si="55"/>
        <v>4</v>
      </c>
      <c r="D1207">
        <f t="shared" si="56"/>
        <v>2013</v>
      </c>
      <c r="E1207">
        <v>0.4</v>
      </c>
    </row>
    <row r="1208" spans="1:5" x14ac:dyDescent="0.35">
      <c r="A1208" s="1">
        <v>41385</v>
      </c>
      <c r="B1208">
        <f t="shared" si="54"/>
        <v>21</v>
      </c>
      <c r="C1208">
        <f t="shared" si="55"/>
        <v>4</v>
      </c>
      <c r="D1208">
        <f t="shared" si="56"/>
        <v>2013</v>
      </c>
      <c r="E1208">
        <v>0.1</v>
      </c>
    </row>
    <row r="1209" spans="1:5" x14ac:dyDescent="0.35">
      <c r="A1209" s="1">
        <v>41386</v>
      </c>
      <c r="B1209">
        <f t="shared" si="54"/>
        <v>22</v>
      </c>
      <c r="C1209">
        <f t="shared" si="55"/>
        <v>4</v>
      </c>
      <c r="D1209">
        <f t="shared" si="56"/>
        <v>2013</v>
      </c>
      <c r="E1209">
        <v>0.4</v>
      </c>
    </row>
    <row r="1210" spans="1:5" x14ac:dyDescent="0.35">
      <c r="A1210" s="1">
        <v>41387</v>
      </c>
      <c r="B1210">
        <f t="shared" si="54"/>
        <v>23</v>
      </c>
      <c r="C1210">
        <f t="shared" si="55"/>
        <v>4</v>
      </c>
      <c r="D1210">
        <f t="shared" si="56"/>
        <v>2013</v>
      </c>
      <c r="E1210">
        <v>0</v>
      </c>
    </row>
    <row r="1211" spans="1:5" x14ac:dyDescent="0.35">
      <c r="A1211" s="1">
        <v>41388</v>
      </c>
      <c r="B1211">
        <f t="shared" si="54"/>
        <v>24</v>
      </c>
      <c r="C1211">
        <f t="shared" si="55"/>
        <v>4</v>
      </c>
      <c r="D1211">
        <f t="shared" si="56"/>
        <v>2013</v>
      </c>
      <c r="E1211">
        <v>0</v>
      </c>
    </row>
    <row r="1212" spans="1:5" x14ac:dyDescent="0.35">
      <c r="A1212" s="1">
        <v>41389</v>
      </c>
      <c r="B1212">
        <f t="shared" si="54"/>
        <v>25</v>
      </c>
      <c r="C1212">
        <f t="shared" si="55"/>
        <v>4</v>
      </c>
      <c r="D1212">
        <f t="shared" si="56"/>
        <v>2013</v>
      </c>
      <c r="E1212">
        <v>0</v>
      </c>
    </row>
    <row r="1213" spans="1:5" x14ac:dyDescent="0.35">
      <c r="A1213" s="1">
        <v>41390</v>
      </c>
      <c r="B1213">
        <f t="shared" si="54"/>
        <v>26</v>
      </c>
      <c r="C1213">
        <f t="shared" si="55"/>
        <v>4</v>
      </c>
      <c r="D1213">
        <f t="shared" si="56"/>
        <v>2013</v>
      </c>
      <c r="E1213">
        <v>0</v>
      </c>
    </row>
    <row r="1214" spans="1:5" x14ac:dyDescent="0.35">
      <c r="A1214" s="1">
        <v>41391</v>
      </c>
      <c r="B1214">
        <f t="shared" si="54"/>
        <v>27</v>
      </c>
      <c r="C1214">
        <f t="shared" si="55"/>
        <v>4</v>
      </c>
      <c r="D1214">
        <f t="shared" si="56"/>
        <v>2013</v>
      </c>
      <c r="E1214">
        <v>1.7</v>
      </c>
    </row>
    <row r="1215" spans="1:5" x14ac:dyDescent="0.35">
      <c r="A1215" s="1">
        <v>41392</v>
      </c>
      <c r="B1215">
        <f t="shared" si="54"/>
        <v>28</v>
      </c>
      <c r="C1215">
        <f t="shared" si="55"/>
        <v>4</v>
      </c>
      <c r="D1215">
        <f t="shared" si="56"/>
        <v>2013</v>
      </c>
      <c r="E1215">
        <v>0</v>
      </c>
    </row>
    <row r="1216" spans="1:5" x14ac:dyDescent="0.35">
      <c r="A1216" s="1">
        <v>41393</v>
      </c>
      <c r="B1216">
        <f t="shared" si="54"/>
        <v>29</v>
      </c>
      <c r="C1216">
        <f t="shared" si="55"/>
        <v>4</v>
      </c>
      <c r="D1216">
        <f t="shared" si="56"/>
        <v>2013</v>
      </c>
      <c r="E1216">
        <v>0.1</v>
      </c>
    </row>
    <row r="1217" spans="1:5" x14ac:dyDescent="0.35">
      <c r="A1217" s="1">
        <v>41394</v>
      </c>
      <c r="B1217">
        <f t="shared" si="54"/>
        <v>30</v>
      </c>
      <c r="C1217">
        <f t="shared" si="55"/>
        <v>4</v>
      </c>
      <c r="D1217">
        <f t="shared" si="56"/>
        <v>2013</v>
      </c>
      <c r="E1217">
        <v>0</v>
      </c>
    </row>
    <row r="1218" spans="1:5" x14ac:dyDescent="0.35">
      <c r="A1218" s="1">
        <v>41395</v>
      </c>
      <c r="B1218">
        <f t="shared" ref="B1218:B1281" si="57">DAY(A1218)</f>
        <v>1</v>
      </c>
      <c r="C1218">
        <f t="shared" ref="C1218:C1281" si="58">MONTH(A1218)</f>
        <v>5</v>
      </c>
      <c r="D1218">
        <f t="shared" ref="D1218:D1281" si="59">YEAR(A1218)</f>
        <v>2013</v>
      </c>
      <c r="E1218">
        <v>0.1</v>
      </c>
    </row>
    <row r="1219" spans="1:5" x14ac:dyDescent="0.35">
      <c r="A1219" s="1">
        <v>41396</v>
      </c>
      <c r="B1219">
        <f t="shared" si="57"/>
        <v>2</v>
      </c>
      <c r="C1219">
        <f t="shared" si="58"/>
        <v>5</v>
      </c>
      <c r="D1219">
        <f t="shared" si="59"/>
        <v>2013</v>
      </c>
      <c r="E1219">
        <v>0.4</v>
      </c>
    </row>
    <row r="1220" spans="1:5" x14ac:dyDescent="0.35">
      <c r="A1220" s="1">
        <v>41397</v>
      </c>
      <c r="B1220">
        <f t="shared" si="57"/>
        <v>3</v>
      </c>
      <c r="C1220">
        <f t="shared" si="58"/>
        <v>5</v>
      </c>
      <c r="D1220">
        <f t="shared" si="59"/>
        <v>2013</v>
      </c>
      <c r="E1220">
        <v>10.8</v>
      </c>
    </row>
    <row r="1221" spans="1:5" x14ac:dyDescent="0.35">
      <c r="A1221" s="1">
        <v>41398</v>
      </c>
      <c r="B1221">
        <f t="shared" si="57"/>
        <v>4</v>
      </c>
      <c r="C1221">
        <f t="shared" si="58"/>
        <v>5</v>
      </c>
      <c r="D1221">
        <f t="shared" si="59"/>
        <v>2013</v>
      </c>
      <c r="E1221">
        <v>1.4</v>
      </c>
    </row>
    <row r="1222" spans="1:5" x14ac:dyDescent="0.35">
      <c r="A1222" s="1">
        <v>41399</v>
      </c>
      <c r="B1222">
        <f t="shared" si="57"/>
        <v>5</v>
      </c>
      <c r="C1222">
        <f t="shared" si="58"/>
        <v>5</v>
      </c>
      <c r="D1222">
        <f t="shared" si="59"/>
        <v>2013</v>
      </c>
      <c r="E1222">
        <v>0</v>
      </c>
    </row>
    <row r="1223" spans="1:5" x14ac:dyDescent="0.35">
      <c r="A1223" s="1">
        <v>41400</v>
      </c>
      <c r="B1223">
        <f t="shared" si="57"/>
        <v>6</v>
      </c>
      <c r="C1223">
        <f t="shared" si="58"/>
        <v>5</v>
      </c>
      <c r="D1223">
        <f t="shared" si="59"/>
        <v>2013</v>
      </c>
      <c r="E1223">
        <v>1.9</v>
      </c>
    </row>
    <row r="1224" spans="1:5" x14ac:dyDescent="0.35">
      <c r="A1224" s="1">
        <v>41401</v>
      </c>
      <c r="B1224">
        <f t="shared" si="57"/>
        <v>7</v>
      </c>
      <c r="C1224">
        <f t="shared" si="58"/>
        <v>5</v>
      </c>
      <c r="D1224">
        <f t="shared" si="59"/>
        <v>2013</v>
      </c>
      <c r="E1224">
        <v>4.5</v>
      </c>
    </row>
    <row r="1225" spans="1:5" x14ac:dyDescent="0.35">
      <c r="A1225" s="1">
        <v>41402</v>
      </c>
      <c r="B1225">
        <f t="shared" si="57"/>
        <v>8</v>
      </c>
      <c r="C1225">
        <f t="shared" si="58"/>
        <v>5</v>
      </c>
      <c r="D1225">
        <f t="shared" si="59"/>
        <v>2013</v>
      </c>
      <c r="E1225">
        <v>0</v>
      </c>
    </row>
    <row r="1226" spans="1:5" x14ac:dyDescent="0.35">
      <c r="A1226" s="1">
        <v>41403</v>
      </c>
      <c r="B1226">
        <f t="shared" si="57"/>
        <v>9</v>
      </c>
      <c r="C1226">
        <f t="shared" si="58"/>
        <v>5</v>
      </c>
      <c r="D1226">
        <f t="shared" si="59"/>
        <v>2013</v>
      </c>
      <c r="E1226">
        <v>14.6</v>
      </c>
    </row>
    <row r="1227" spans="1:5" x14ac:dyDescent="0.35">
      <c r="A1227" s="1">
        <v>41404</v>
      </c>
      <c r="B1227">
        <f t="shared" si="57"/>
        <v>10</v>
      </c>
      <c r="C1227">
        <f t="shared" si="58"/>
        <v>5</v>
      </c>
      <c r="D1227">
        <f t="shared" si="59"/>
        <v>2013</v>
      </c>
      <c r="E1227">
        <v>18.399999999999999</v>
      </c>
    </row>
    <row r="1228" spans="1:5" x14ac:dyDescent="0.35">
      <c r="A1228" s="1">
        <v>41405</v>
      </c>
      <c r="B1228">
        <f t="shared" si="57"/>
        <v>11</v>
      </c>
      <c r="C1228">
        <f t="shared" si="58"/>
        <v>5</v>
      </c>
      <c r="D1228">
        <f t="shared" si="59"/>
        <v>2013</v>
      </c>
      <c r="E1228">
        <v>3.6</v>
      </c>
    </row>
    <row r="1229" spans="1:5" x14ac:dyDescent="0.35">
      <c r="A1229" s="1">
        <v>41406</v>
      </c>
      <c r="B1229">
        <f t="shared" si="57"/>
        <v>12</v>
      </c>
      <c r="C1229">
        <f t="shared" si="58"/>
        <v>5</v>
      </c>
      <c r="D1229">
        <f t="shared" si="59"/>
        <v>2013</v>
      </c>
      <c r="E1229">
        <v>11.3</v>
      </c>
    </row>
    <row r="1230" spans="1:5" x14ac:dyDescent="0.35">
      <c r="A1230" s="1">
        <v>41407</v>
      </c>
      <c r="B1230">
        <f t="shared" si="57"/>
        <v>13</v>
      </c>
      <c r="C1230">
        <f t="shared" si="58"/>
        <v>5</v>
      </c>
      <c r="D1230">
        <f t="shared" si="59"/>
        <v>2013</v>
      </c>
      <c r="E1230">
        <v>0</v>
      </c>
    </row>
    <row r="1231" spans="1:5" x14ac:dyDescent="0.35">
      <c r="A1231" s="1">
        <v>41408</v>
      </c>
      <c r="B1231">
        <f t="shared" si="57"/>
        <v>14</v>
      </c>
      <c r="C1231">
        <f t="shared" si="58"/>
        <v>5</v>
      </c>
      <c r="D1231">
        <f t="shared" si="59"/>
        <v>2013</v>
      </c>
      <c r="E1231">
        <v>0</v>
      </c>
    </row>
    <row r="1232" spans="1:5" x14ac:dyDescent="0.35">
      <c r="A1232" s="1">
        <v>41409</v>
      </c>
      <c r="B1232">
        <f t="shared" si="57"/>
        <v>15</v>
      </c>
      <c r="C1232">
        <f t="shared" si="58"/>
        <v>5</v>
      </c>
      <c r="D1232">
        <f t="shared" si="59"/>
        <v>2013</v>
      </c>
      <c r="E1232">
        <v>0</v>
      </c>
    </row>
    <row r="1233" spans="1:5" x14ac:dyDescent="0.35">
      <c r="A1233" s="1">
        <v>41410</v>
      </c>
      <c r="B1233">
        <f t="shared" si="57"/>
        <v>16</v>
      </c>
      <c r="C1233">
        <f t="shared" si="58"/>
        <v>5</v>
      </c>
      <c r="D1233">
        <f t="shared" si="59"/>
        <v>2013</v>
      </c>
      <c r="E1233">
        <v>0</v>
      </c>
    </row>
    <row r="1234" spans="1:5" x14ac:dyDescent="0.35">
      <c r="A1234" s="1">
        <v>41411</v>
      </c>
      <c r="B1234">
        <f t="shared" si="57"/>
        <v>17</v>
      </c>
      <c r="C1234">
        <f t="shared" si="58"/>
        <v>5</v>
      </c>
      <c r="D1234">
        <f t="shared" si="59"/>
        <v>2013</v>
      </c>
      <c r="E1234">
        <v>0.8</v>
      </c>
    </row>
    <row r="1235" spans="1:5" x14ac:dyDescent="0.35">
      <c r="A1235" s="1">
        <v>41412</v>
      </c>
      <c r="B1235">
        <f t="shared" si="57"/>
        <v>18</v>
      </c>
      <c r="C1235">
        <f t="shared" si="58"/>
        <v>5</v>
      </c>
      <c r="D1235">
        <f t="shared" si="59"/>
        <v>2013</v>
      </c>
      <c r="E1235">
        <v>0</v>
      </c>
    </row>
    <row r="1236" spans="1:5" x14ac:dyDescent="0.35">
      <c r="A1236" s="1">
        <v>41413</v>
      </c>
      <c r="B1236">
        <f t="shared" si="57"/>
        <v>19</v>
      </c>
      <c r="C1236">
        <f t="shared" si="58"/>
        <v>5</v>
      </c>
      <c r="D1236">
        <f t="shared" si="59"/>
        <v>2013</v>
      </c>
      <c r="E1236">
        <v>2.8</v>
      </c>
    </row>
    <row r="1237" spans="1:5" x14ac:dyDescent="0.35">
      <c r="A1237" s="1">
        <v>41414</v>
      </c>
      <c r="B1237">
        <f t="shared" si="57"/>
        <v>20</v>
      </c>
      <c r="C1237">
        <f t="shared" si="58"/>
        <v>5</v>
      </c>
      <c r="D1237">
        <f t="shared" si="59"/>
        <v>2013</v>
      </c>
      <c r="E1237">
        <v>3.3</v>
      </c>
    </row>
    <row r="1238" spans="1:5" x14ac:dyDescent="0.35">
      <c r="A1238" s="1">
        <v>41415</v>
      </c>
      <c r="B1238">
        <f t="shared" si="57"/>
        <v>21</v>
      </c>
      <c r="C1238">
        <f t="shared" si="58"/>
        <v>5</v>
      </c>
      <c r="D1238">
        <f t="shared" si="59"/>
        <v>2013</v>
      </c>
      <c r="E1238">
        <v>5.0999999999999996</v>
      </c>
    </row>
    <row r="1239" spans="1:5" x14ac:dyDescent="0.35">
      <c r="A1239" s="1">
        <v>41416</v>
      </c>
      <c r="B1239">
        <f t="shared" si="57"/>
        <v>22</v>
      </c>
      <c r="C1239">
        <f t="shared" si="58"/>
        <v>5</v>
      </c>
      <c r="D1239">
        <f t="shared" si="59"/>
        <v>2013</v>
      </c>
      <c r="E1239">
        <v>11.4</v>
      </c>
    </row>
    <row r="1240" spans="1:5" x14ac:dyDescent="0.35">
      <c r="A1240" s="1">
        <v>41417</v>
      </c>
      <c r="B1240">
        <f t="shared" si="57"/>
        <v>23</v>
      </c>
      <c r="C1240">
        <f t="shared" si="58"/>
        <v>5</v>
      </c>
      <c r="D1240">
        <f t="shared" si="59"/>
        <v>2013</v>
      </c>
      <c r="E1240">
        <v>4.9000000000000004</v>
      </c>
    </row>
    <row r="1241" spans="1:5" x14ac:dyDescent="0.35">
      <c r="A1241" s="1">
        <v>41418</v>
      </c>
      <c r="B1241">
        <f t="shared" si="57"/>
        <v>24</v>
      </c>
      <c r="C1241">
        <f t="shared" si="58"/>
        <v>5</v>
      </c>
      <c r="D1241">
        <f t="shared" si="59"/>
        <v>2013</v>
      </c>
      <c r="E1241">
        <v>2.7</v>
      </c>
    </row>
    <row r="1242" spans="1:5" x14ac:dyDescent="0.35">
      <c r="A1242" s="1">
        <v>41419</v>
      </c>
      <c r="B1242">
        <f t="shared" si="57"/>
        <v>25</v>
      </c>
      <c r="C1242">
        <f t="shared" si="58"/>
        <v>5</v>
      </c>
      <c r="D1242">
        <f t="shared" si="59"/>
        <v>2013</v>
      </c>
      <c r="E1242">
        <v>7.7</v>
      </c>
    </row>
    <row r="1243" spans="1:5" x14ac:dyDescent="0.35">
      <c r="A1243" s="1">
        <v>41420</v>
      </c>
      <c r="B1243">
        <f t="shared" si="57"/>
        <v>26</v>
      </c>
      <c r="C1243">
        <f t="shared" si="58"/>
        <v>5</v>
      </c>
      <c r="D1243">
        <f t="shared" si="59"/>
        <v>2013</v>
      </c>
      <c r="E1243">
        <v>13.5</v>
      </c>
    </row>
    <row r="1244" spans="1:5" x14ac:dyDescent="0.35">
      <c r="A1244" s="1">
        <v>41421</v>
      </c>
      <c r="B1244">
        <f t="shared" si="57"/>
        <v>27</v>
      </c>
      <c r="C1244">
        <f t="shared" si="58"/>
        <v>5</v>
      </c>
      <c r="D1244">
        <f t="shared" si="59"/>
        <v>2013</v>
      </c>
      <c r="E1244">
        <v>0</v>
      </c>
    </row>
    <row r="1245" spans="1:5" x14ac:dyDescent="0.35">
      <c r="A1245" s="1">
        <v>41422</v>
      </c>
      <c r="B1245">
        <f t="shared" si="57"/>
        <v>28</v>
      </c>
      <c r="C1245">
        <f t="shared" si="58"/>
        <v>5</v>
      </c>
      <c r="D1245">
        <f t="shared" si="59"/>
        <v>2013</v>
      </c>
      <c r="E1245">
        <v>3.5</v>
      </c>
    </row>
    <row r="1246" spans="1:5" x14ac:dyDescent="0.35">
      <c r="A1246" s="1">
        <v>41423</v>
      </c>
      <c r="B1246">
        <f t="shared" si="57"/>
        <v>29</v>
      </c>
      <c r="C1246">
        <f t="shared" si="58"/>
        <v>5</v>
      </c>
      <c r="D1246">
        <f t="shared" si="59"/>
        <v>2013</v>
      </c>
      <c r="E1246">
        <v>9.8000000000000007</v>
      </c>
    </row>
    <row r="1247" spans="1:5" x14ac:dyDescent="0.35">
      <c r="A1247" s="1">
        <v>41424</v>
      </c>
      <c r="B1247">
        <f t="shared" si="57"/>
        <v>30</v>
      </c>
      <c r="C1247">
        <f t="shared" si="58"/>
        <v>5</v>
      </c>
      <c r="D1247">
        <f t="shared" si="59"/>
        <v>2013</v>
      </c>
      <c r="E1247">
        <v>26.6</v>
      </c>
    </row>
    <row r="1248" spans="1:5" x14ac:dyDescent="0.35">
      <c r="A1248" s="1">
        <v>41425</v>
      </c>
      <c r="B1248">
        <f t="shared" si="57"/>
        <v>31</v>
      </c>
      <c r="C1248">
        <f t="shared" si="58"/>
        <v>5</v>
      </c>
      <c r="D1248">
        <f t="shared" si="59"/>
        <v>2013</v>
      </c>
      <c r="E1248">
        <v>43.3</v>
      </c>
    </row>
    <row r="1249" spans="1:5" x14ac:dyDescent="0.35">
      <c r="A1249" s="1">
        <v>41426</v>
      </c>
      <c r="B1249">
        <f t="shared" si="57"/>
        <v>1</v>
      </c>
      <c r="C1249">
        <f t="shared" si="58"/>
        <v>6</v>
      </c>
      <c r="D1249">
        <f t="shared" si="59"/>
        <v>2013</v>
      </c>
      <c r="E1249">
        <v>92</v>
      </c>
    </row>
    <row r="1250" spans="1:5" x14ac:dyDescent="0.35">
      <c r="A1250" s="1">
        <v>41427</v>
      </c>
      <c r="B1250">
        <f t="shared" si="57"/>
        <v>2</v>
      </c>
      <c r="C1250">
        <f t="shared" si="58"/>
        <v>6</v>
      </c>
      <c r="D1250">
        <f t="shared" si="59"/>
        <v>2013</v>
      </c>
      <c r="E1250">
        <v>10.4</v>
      </c>
    </row>
    <row r="1251" spans="1:5" x14ac:dyDescent="0.35">
      <c r="A1251" s="1">
        <v>41428</v>
      </c>
      <c r="B1251">
        <f t="shared" si="57"/>
        <v>3</v>
      </c>
      <c r="C1251">
        <f t="shared" si="58"/>
        <v>6</v>
      </c>
      <c r="D1251">
        <f t="shared" si="59"/>
        <v>2013</v>
      </c>
      <c r="E1251">
        <v>1.8</v>
      </c>
    </row>
    <row r="1252" spans="1:5" x14ac:dyDescent="0.35">
      <c r="A1252" s="1">
        <v>41429</v>
      </c>
      <c r="B1252">
        <f t="shared" si="57"/>
        <v>4</v>
      </c>
      <c r="C1252">
        <f t="shared" si="58"/>
        <v>6</v>
      </c>
      <c r="D1252">
        <f t="shared" si="59"/>
        <v>2013</v>
      </c>
      <c r="E1252">
        <v>0</v>
      </c>
    </row>
    <row r="1253" spans="1:5" x14ac:dyDescent="0.35">
      <c r="A1253" s="1">
        <v>41430</v>
      </c>
      <c r="B1253">
        <f t="shared" si="57"/>
        <v>5</v>
      </c>
      <c r="C1253">
        <f t="shared" si="58"/>
        <v>6</v>
      </c>
      <c r="D1253">
        <f t="shared" si="59"/>
        <v>2013</v>
      </c>
      <c r="E1253">
        <v>0</v>
      </c>
    </row>
    <row r="1254" spans="1:5" x14ac:dyDescent="0.35">
      <c r="A1254" s="1">
        <v>41431</v>
      </c>
      <c r="B1254">
        <f t="shared" si="57"/>
        <v>6</v>
      </c>
      <c r="C1254">
        <f t="shared" si="58"/>
        <v>6</v>
      </c>
      <c r="D1254">
        <f t="shared" si="59"/>
        <v>2013</v>
      </c>
      <c r="E1254">
        <v>0</v>
      </c>
    </row>
    <row r="1255" spans="1:5" x14ac:dyDescent="0.35">
      <c r="A1255" s="1">
        <v>41432</v>
      </c>
      <c r="B1255">
        <f t="shared" si="57"/>
        <v>7</v>
      </c>
      <c r="C1255">
        <f t="shared" si="58"/>
        <v>6</v>
      </c>
      <c r="D1255">
        <f t="shared" si="59"/>
        <v>2013</v>
      </c>
      <c r="E1255">
        <v>0</v>
      </c>
    </row>
    <row r="1256" spans="1:5" x14ac:dyDescent="0.35">
      <c r="A1256" s="1">
        <v>41433</v>
      </c>
      <c r="B1256">
        <f t="shared" si="57"/>
        <v>8</v>
      </c>
      <c r="C1256">
        <f t="shared" si="58"/>
        <v>6</v>
      </c>
      <c r="D1256">
        <f t="shared" si="59"/>
        <v>2013</v>
      </c>
      <c r="E1256">
        <v>1</v>
      </c>
    </row>
    <row r="1257" spans="1:5" x14ac:dyDescent="0.35">
      <c r="A1257" s="1">
        <v>41434</v>
      </c>
      <c r="B1257">
        <f t="shared" si="57"/>
        <v>9</v>
      </c>
      <c r="C1257">
        <f t="shared" si="58"/>
        <v>6</v>
      </c>
      <c r="D1257">
        <f t="shared" si="59"/>
        <v>2013</v>
      </c>
      <c r="E1257">
        <v>30.4</v>
      </c>
    </row>
    <row r="1258" spans="1:5" x14ac:dyDescent="0.35">
      <c r="A1258" s="1">
        <v>41435</v>
      </c>
      <c r="B1258">
        <f t="shared" si="57"/>
        <v>10</v>
      </c>
      <c r="C1258">
        <f t="shared" si="58"/>
        <v>6</v>
      </c>
      <c r="D1258">
        <f t="shared" si="59"/>
        <v>2013</v>
      </c>
      <c r="E1258">
        <v>51.2</v>
      </c>
    </row>
    <row r="1259" spans="1:5" x14ac:dyDescent="0.35">
      <c r="A1259" s="1">
        <v>41436</v>
      </c>
      <c r="B1259">
        <f t="shared" si="57"/>
        <v>11</v>
      </c>
      <c r="C1259">
        <f t="shared" si="58"/>
        <v>6</v>
      </c>
      <c r="D1259">
        <f t="shared" si="59"/>
        <v>2013</v>
      </c>
      <c r="E1259">
        <v>0.8</v>
      </c>
    </row>
    <row r="1260" spans="1:5" x14ac:dyDescent="0.35">
      <c r="A1260" s="1">
        <v>41437</v>
      </c>
      <c r="B1260">
        <f t="shared" si="57"/>
        <v>12</v>
      </c>
      <c r="C1260">
        <f t="shared" si="58"/>
        <v>6</v>
      </c>
      <c r="D1260">
        <f t="shared" si="59"/>
        <v>2013</v>
      </c>
      <c r="E1260">
        <v>0</v>
      </c>
    </row>
    <row r="1261" spans="1:5" x14ac:dyDescent="0.35">
      <c r="A1261" s="1">
        <v>41438</v>
      </c>
      <c r="B1261">
        <f t="shared" si="57"/>
        <v>13</v>
      </c>
      <c r="C1261">
        <f t="shared" si="58"/>
        <v>6</v>
      </c>
      <c r="D1261">
        <f t="shared" si="59"/>
        <v>2013</v>
      </c>
      <c r="E1261">
        <v>3.2</v>
      </c>
    </row>
    <row r="1262" spans="1:5" x14ac:dyDescent="0.35">
      <c r="A1262" s="1">
        <v>41439</v>
      </c>
      <c r="B1262">
        <f t="shared" si="57"/>
        <v>14</v>
      </c>
      <c r="C1262">
        <f t="shared" si="58"/>
        <v>6</v>
      </c>
      <c r="D1262">
        <f t="shared" si="59"/>
        <v>2013</v>
      </c>
      <c r="E1262">
        <v>0.6</v>
      </c>
    </row>
    <row r="1263" spans="1:5" x14ac:dyDescent="0.35">
      <c r="A1263" s="1">
        <v>41440</v>
      </c>
      <c r="B1263">
        <f t="shared" si="57"/>
        <v>15</v>
      </c>
      <c r="C1263">
        <f t="shared" si="58"/>
        <v>6</v>
      </c>
      <c r="D1263">
        <f t="shared" si="59"/>
        <v>2013</v>
      </c>
      <c r="E1263">
        <v>1.1000000000000001</v>
      </c>
    </row>
    <row r="1264" spans="1:5" x14ac:dyDescent="0.35">
      <c r="A1264" s="1">
        <v>41441</v>
      </c>
      <c r="B1264">
        <f t="shared" si="57"/>
        <v>16</v>
      </c>
      <c r="C1264">
        <f t="shared" si="58"/>
        <v>6</v>
      </c>
      <c r="D1264">
        <f t="shared" si="59"/>
        <v>2013</v>
      </c>
      <c r="E1264">
        <v>0</v>
      </c>
    </row>
    <row r="1265" spans="1:5" x14ac:dyDescent="0.35">
      <c r="A1265" s="1">
        <v>41442</v>
      </c>
      <c r="B1265">
        <f t="shared" si="57"/>
        <v>17</v>
      </c>
      <c r="C1265">
        <f t="shared" si="58"/>
        <v>6</v>
      </c>
      <c r="D1265">
        <f t="shared" si="59"/>
        <v>2013</v>
      </c>
      <c r="E1265">
        <v>0</v>
      </c>
    </row>
    <row r="1266" spans="1:5" x14ac:dyDescent="0.35">
      <c r="A1266" s="1">
        <v>41443</v>
      </c>
      <c r="B1266">
        <f t="shared" si="57"/>
        <v>18</v>
      </c>
      <c r="C1266">
        <f t="shared" si="58"/>
        <v>6</v>
      </c>
      <c r="D1266">
        <f t="shared" si="59"/>
        <v>2013</v>
      </c>
      <c r="E1266">
        <v>0</v>
      </c>
    </row>
    <row r="1267" spans="1:5" x14ac:dyDescent="0.35">
      <c r="A1267" s="1">
        <v>41444</v>
      </c>
      <c r="B1267">
        <f t="shared" si="57"/>
        <v>19</v>
      </c>
      <c r="C1267">
        <f t="shared" si="58"/>
        <v>6</v>
      </c>
      <c r="D1267">
        <f t="shared" si="59"/>
        <v>2013</v>
      </c>
      <c r="E1267">
        <v>0</v>
      </c>
    </row>
    <row r="1268" spans="1:5" x14ac:dyDescent="0.35">
      <c r="A1268" s="1">
        <v>41445</v>
      </c>
      <c r="B1268">
        <f t="shared" si="57"/>
        <v>20</v>
      </c>
      <c r="C1268">
        <f t="shared" si="58"/>
        <v>6</v>
      </c>
      <c r="D1268">
        <f t="shared" si="59"/>
        <v>2013</v>
      </c>
      <c r="E1268">
        <v>18.899999999999999</v>
      </c>
    </row>
    <row r="1269" spans="1:5" x14ac:dyDescent="0.35">
      <c r="A1269" s="1">
        <v>41446</v>
      </c>
      <c r="B1269">
        <f t="shared" si="57"/>
        <v>21</v>
      </c>
      <c r="C1269">
        <f t="shared" si="58"/>
        <v>6</v>
      </c>
      <c r="D1269">
        <f t="shared" si="59"/>
        <v>2013</v>
      </c>
      <c r="E1269">
        <v>1.7</v>
      </c>
    </row>
    <row r="1270" spans="1:5" x14ac:dyDescent="0.35">
      <c r="A1270" s="1">
        <v>41447</v>
      </c>
      <c r="B1270">
        <f t="shared" si="57"/>
        <v>22</v>
      </c>
      <c r="C1270">
        <f t="shared" si="58"/>
        <v>6</v>
      </c>
      <c r="D1270">
        <f t="shared" si="59"/>
        <v>2013</v>
      </c>
      <c r="E1270">
        <v>3.3</v>
      </c>
    </row>
    <row r="1271" spans="1:5" x14ac:dyDescent="0.35">
      <c r="A1271" s="1">
        <v>41448</v>
      </c>
      <c r="B1271">
        <f t="shared" si="57"/>
        <v>23</v>
      </c>
      <c r="C1271">
        <f t="shared" si="58"/>
        <v>6</v>
      </c>
      <c r="D1271">
        <f t="shared" si="59"/>
        <v>2013</v>
      </c>
      <c r="E1271">
        <v>5</v>
      </c>
    </row>
    <row r="1272" spans="1:5" x14ac:dyDescent="0.35">
      <c r="A1272" s="1">
        <v>41449</v>
      </c>
      <c r="B1272">
        <f t="shared" si="57"/>
        <v>24</v>
      </c>
      <c r="C1272">
        <f t="shared" si="58"/>
        <v>6</v>
      </c>
      <c r="D1272">
        <f t="shared" si="59"/>
        <v>2013</v>
      </c>
      <c r="E1272">
        <v>9.5</v>
      </c>
    </row>
    <row r="1273" spans="1:5" x14ac:dyDescent="0.35">
      <c r="A1273" s="1">
        <v>41450</v>
      </c>
      <c r="B1273">
        <f t="shared" si="57"/>
        <v>25</v>
      </c>
      <c r="C1273">
        <f t="shared" si="58"/>
        <v>6</v>
      </c>
      <c r="D1273">
        <f t="shared" si="59"/>
        <v>2013</v>
      </c>
      <c r="E1273">
        <v>16.899999999999999</v>
      </c>
    </row>
    <row r="1274" spans="1:5" x14ac:dyDescent="0.35">
      <c r="A1274" s="1">
        <v>41451</v>
      </c>
      <c r="B1274">
        <f t="shared" si="57"/>
        <v>26</v>
      </c>
      <c r="C1274">
        <f t="shared" si="58"/>
        <v>6</v>
      </c>
      <c r="D1274">
        <f t="shared" si="59"/>
        <v>2013</v>
      </c>
      <c r="E1274">
        <v>0</v>
      </c>
    </row>
    <row r="1275" spans="1:5" x14ac:dyDescent="0.35">
      <c r="A1275" s="1">
        <v>41452</v>
      </c>
      <c r="B1275">
        <f t="shared" si="57"/>
        <v>27</v>
      </c>
      <c r="C1275">
        <f t="shared" si="58"/>
        <v>6</v>
      </c>
      <c r="D1275">
        <f t="shared" si="59"/>
        <v>2013</v>
      </c>
      <c r="E1275">
        <v>6.2</v>
      </c>
    </row>
    <row r="1276" spans="1:5" x14ac:dyDescent="0.35">
      <c r="A1276" s="1">
        <v>41453</v>
      </c>
      <c r="B1276">
        <f t="shared" si="57"/>
        <v>28</v>
      </c>
      <c r="C1276">
        <f t="shared" si="58"/>
        <v>6</v>
      </c>
      <c r="D1276">
        <f t="shared" si="59"/>
        <v>2013</v>
      </c>
      <c r="E1276">
        <v>0.4</v>
      </c>
    </row>
    <row r="1277" spans="1:5" x14ac:dyDescent="0.35">
      <c r="A1277" s="1">
        <v>41454</v>
      </c>
      <c r="B1277">
        <f t="shared" si="57"/>
        <v>29</v>
      </c>
      <c r="C1277">
        <f t="shared" si="58"/>
        <v>6</v>
      </c>
      <c r="D1277">
        <f t="shared" si="59"/>
        <v>2013</v>
      </c>
      <c r="E1277">
        <v>18.600000000000001</v>
      </c>
    </row>
    <row r="1278" spans="1:5" x14ac:dyDescent="0.35">
      <c r="A1278" s="1">
        <v>41455</v>
      </c>
      <c r="B1278">
        <f t="shared" si="57"/>
        <v>30</v>
      </c>
      <c r="C1278">
        <f t="shared" si="58"/>
        <v>6</v>
      </c>
      <c r="D1278">
        <f t="shared" si="59"/>
        <v>2013</v>
      </c>
      <c r="E1278">
        <v>0</v>
      </c>
    </row>
    <row r="1279" spans="1:5" x14ac:dyDescent="0.35">
      <c r="A1279" s="1">
        <v>41456</v>
      </c>
      <c r="B1279">
        <f t="shared" si="57"/>
        <v>1</v>
      </c>
      <c r="C1279">
        <f t="shared" si="58"/>
        <v>7</v>
      </c>
      <c r="D1279">
        <f t="shared" si="59"/>
        <v>2013</v>
      </c>
      <c r="E1279">
        <v>0</v>
      </c>
    </row>
    <row r="1280" spans="1:5" x14ac:dyDescent="0.35">
      <c r="A1280" s="1">
        <v>41457</v>
      </c>
      <c r="B1280">
        <f t="shared" si="57"/>
        <v>2</v>
      </c>
      <c r="C1280">
        <f t="shared" si="58"/>
        <v>7</v>
      </c>
      <c r="D1280">
        <f t="shared" si="59"/>
        <v>2013</v>
      </c>
      <c r="E1280">
        <v>9.4</v>
      </c>
    </row>
    <row r="1281" spans="1:5" x14ac:dyDescent="0.35">
      <c r="A1281" s="1">
        <v>41458</v>
      </c>
      <c r="B1281">
        <f t="shared" si="57"/>
        <v>3</v>
      </c>
      <c r="C1281">
        <f t="shared" si="58"/>
        <v>7</v>
      </c>
      <c r="D1281">
        <f t="shared" si="59"/>
        <v>2013</v>
      </c>
      <c r="E1281">
        <v>11.8</v>
      </c>
    </row>
    <row r="1282" spans="1:5" x14ac:dyDescent="0.35">
      <c r="A1282" s="1">
        <v>41459</v>
      </c>
      <c r="B1282">
        <f t="shared" ref="B1282:B1345" si="60">DAY(A1282)</f>
        <v>4</v>
      </c>
      <c r="C1282">
        <f t="shared" ref="C1282:C1345" si="61">MONTH(A1282)</f>
        <v>7</v>
      </c>
      <c r="D1282">
        <f t="shared" ref="D1282:D1345" si="62">YEAR(A1282)</f>
        <v>2013</v>
      </c>
      <c r="E1282">
        <v>3.7</v>
      </c>
    </row>
    <row r="1283" spans="1:5" x14ac:dyDescent="0.35">
      <c r="A1283" s="1">
        <v>41460</v>
      </c>
      <c r="B1283">
        <f t="shared" si="60"/>
        <v>5</v>
      </c>
      <c r="C1283">
        <f t="shared" si="61"/>
        <v>7</v>
      </c>
      <c r="D1283">
        <f t="shared" si="62"/>
        <v>2013</v>
      </c>
      <c r="E1283">
        <v>0</v>
      </c>
    </row>
    <row r="1284" spans="1:5" x14ac:dyDescent="0.35">
      <c r="A1284" s="1">
        <v>41461</v>
      </c>
      <c r="B1284">
        <f t="shared" si="60"/>
        <v>6</v>
      </c>
      <c r="C1284">
        <f t="shared" si="61"/>
        <v>7</v>
      </c>
      <c r="D1284">
        <f t="shared" si="62"/>
        <v>2013</v>
      </c>
      <c r="E1284">
        <v>0</v>
      </c>
    </row>
    <row r="1285" spans="1:5" x14ac:dyDescent="0.35">
      <c r="A1285" s="1">
        <v>41462</v>
      </c>
      <c r="B1285">
        <f t="shared" si="60"/>
        <v>7</v>
      </c>
      <c r="C1285">
        <f t="shared" si="61"/>
        <v>7</v>
      </c>
      <c r="D1285">
        <f t="shared" si="62"/>
        <v>2013</v>
      </c>
      <c r="E1285">
        <v>0</v>
      </c>
    </row>
    <row r="1286" spans="1:5" x14ac:dyDescent="0.35">
      <c r="A1286" s="1">
        <v>41463</v>
      </c>
      <c r="B1286">
        <f t="shared" si="60"/>
        <v>8</v>
      </c>
      <c r="C1286">
        <f t="shared" si="61"/>
        <v>7</v>
      </c>
      <c r="D1286">
        <f t="shared" si="62"/>
        <v>2013</v>
      </c>
      <c r="E1286">
        <v>0</v>
      </c>
    </row>
    <row r="1287" spans="1:5" x14ac:dyDescent="0.35">
      <c r="A1287" s="1">
        <v>41464</v>
      </c>
      <c r="B1287">
        <f t="shared" si="60"/>
        <v>9</v>
      </c>
      <c r="C1287">
        <f t="shared" si="61"/>
        <v>7</v>
      </c>
      <c r="D1287">
        <f t="shared" si="62"/>
        <v>2013</v>
      </c>
      <c r="E1287">
        <v>0</v>
      </c>
    </row>
    <row r="1288" spans="1:5" x14ac:dyDescent="0.35">
      <c r="A1288" s="1">
        <v>41465</v>
      </c>
      <c r="B1288">
        <f t="shared" si="60"/>
        <v>10</v>
      </c>
      <c r="C1288">
        <f t="shared" si="61"/>
        <v>7</v>
      </c>
      <c r="D1288">
        <f t="shared" si="62"/>
        <v>2013</v>
      </c>
      <c r="E1288">
        <v>0</v>
      </c>
    </row>
    <row r="1289" spans="1:5" x14ac:dyDescent="0.35">
      <c r="A1289" s="1">
        <v>41466</v>
      </c>
      <c r="B1289">
        <f t="shared" si="60"/>
        <v>11</v>
      </c>
      <c r="C1289">
        <f t="shared" si="61"/>
        <v>7</v>
      </c>
      <c r="D1289">
        <f t="shared" si="62"/>
        <v>2013</v>
      </c>
      <c r="E1289">
        <v>0</v>
      </c>
    </row>
    <row r="1290" spans="1:5" x14ac:dyDescent="0.35">
      <c r="A1290" s="1">
        <v>41467</v>
      </c>
      <c r="B1290">
        <f t="shared" si="60"/>
        <v>12</v>
      </c>
      <c r="C1290">
        <f t="shared" si="61"/>
        <v>7</v>
      </c>
      <c r="D1290">
        <f t="shared" si="62"/>
        <v>2013</v>
      </c>
      <c r="E1290">
        <v>0</v>
      </c>
    </row>
    <row r="1291" spans="1:5" x14ac:dyDescent="0.35">
      <c r="A1291" s="1">
        <v>41468</v>
      </c>
      <c r="B1291">
        <f t="shared" si="60"/>
        <v>13</v>
      </c>
      <c r="C1291">
        <f t="shared" si="61"/>
        <v>7</v>
      </c>
      <c r="D1291">
        <f t="shared" si="62"/>
        <v>2013</v>
      </c>
      <c r="E1291">
        <v>0</v>
      </c>
    </row>
    <row r="1292" spans="1:5" x14ac:dyDescent="0.35">
      <c r="A1292" s="1">
        <v>41469</v>
      </c>
      <c r="B1292">
        <f t="shared" si="60"/>
        <v>14</v>
      </c>
      <c r="C1292">
        <f t="shared" si="61"/>
        <v>7</v>
      </c>
      <c r="D1292">
        <f t="shared" si="62"/>
        <v>2013</v>
      </c>
      <c r="E1292">
        <v>0</v>
      </c>
    </row>
    <row r="1293" spans="1:5" x14ac:dyDescent="0.35">
      <c r="A1293" s="1">
        <v>41470</v>
      </c>
      <c r="B1293">
        <f t="shared" si="60"/>
        <v>15</v>
      </c>
      <c r="C1293">
        <f t="shared" si="61"/>
        <v>7</v>
      </c>
      <c r="D1293">
        <f t="shared" si="62"/>
        <v>2013</v>
      </c>
      <c r="E1293">
        <v>0</v>
      </c>
    </row>
    <row r="1294" spans="1:5" x14ac:dyDescent="0.35">
      <c r="A1294" s="1">
        <v>41471</v>
      </c>
      <c r="B1294">
        <f t="shared" si="60"/>
        <v>16</v>
      </c>
      <c r="C1294">
        <f t="shared" si="61"/>
        <v>7</v>
      </c>
      <c r="D1294">
        <f t="shared" si="62"/>
        <v>2013</v>
      </c>
      <c r="E1294">
        <v>0</v>
      </c>
    </row>
    <row r="1295" spans="1:5" x14ac:dyDescent="0.35">
      <c r="A1295" s="1">
        <v>41472</v>
      </c>
      <c r="B1295">
        <f t="shared" si="60"/>
        <v>17</v>
      </c>
      <c r="C1295">
        <f t="shared" si="61"/>
        <v>7</v>
      </c>
      <c r="D1295">
        <f t="shared" si="62"/>
        <v>2013</v>
      </c>
      <c r="E1295">
        <v>0</v>
      </c>
    </row>
    <row r="1296" spans="1:5" x14ac:dyDescent="0.35">
      <c r="A1296" s="1">
        <v>41473</v>
      </c>
      <c r="B1296">
        <f t="shared" si="60"/>
        <v>18</v>
      </c>
      <c r="C1296">
        <f t="shared" si="61"/>
        <v>7</v>
      </c>
      <c r="D1296">
        <f t="shared" si="62"/>
        <v>2013</v>
      </c>
      <c r="E1296">
        <v>0</v>
      </c>
    </row>
    <row r="1297" spans="1:5" x14ac:dyDescent="0.35">
      <c r="A1297" s="1">
        <v>41474</v>
      </c>
      <c r="B1297">
        <f t="shared" si="60"/>
        <v>19</v>
      </c>
      <c r="C1297">
        <f t="shared" si="61"/>
        <v>7</v>
      </c>
      <c r="D1297">
        <f t="shared" si="62"/>
        <v>2013</v>
      </c>
      <c r="E1297">
        <v>0.2</v>
      </c>
    </row>
    <row r="1298" spans="1:5" x14ac:dyDescent="0.35">
      <c r="A1298" s="1">
        <v>41475</v>
      </c>
      <c r="B1298">
        <f t="shared" si="60"/>
        <v>20</v>
      </c>
      <c r="C1298">
        <f t="shared" si="61"/>
        <v>7</v>
      </c>
      <c r="D1298">
        <f t="shared" si="62"/>
        <v>2013</v>
      </c>
      <c r="E1298">
        <v>0</v>
      </c>
    </row>
    <row r="1299" spans="1:5" x14ac:dyDescent="0.35">
      <c r="A1299" s="1">
        <v>41476</v>
      </c>
      <c r="B1299">
        <f t="shared" si="60"/>
        <v>21</v>
      </c>
      <c r="C1299">
        <f t="shared" si="61"/>
        <v>7</v>
      </c>
      <c r="D1299">
        <f t="shared" si="62"/>
        <v>2013</v>
      </c>
      <c r="E1299">
        <v>0</v>
      </c>
    </row>
    <row r="1300" spans="1:5" x14ac:dyDescent="0.35">
      <c r="A1300" s="1">
        <v>41477</v>
      </c>
      <c r="B1300">
        <f t="shared" si="60"/>
        <v>22</v>
      </c>
      <c r="C1300">
        <f t="shared" si="61"/>
        <v>7</v>
      </c>
      <c r="D1300">
        <f t="shared" si="62"/>
        <v>2013</v>
      </c>
      <c r="E1300">
        <v>0</v>
      </c>
    </row>
    <row r="1301" spans="1:5" x14ac:dyDescent="0.35">
      <c r="A1301" s="1">
        <v>41478</v>
      </c>
      <c r="B1301">
        <f t="shared" si="60"/>
        <v>23</v>
      </c>
      <c r="C1301">
        <f t="shared" si="61"/>
        <v>7</v>
      </c>
      <c r="D1301">
        <f t="shared" si="62"/>
        <v>2013</v>
      </c>
      <c r="E1301">
        <v>2.5</v>
      </c>
    </row>
    <row r="1302" spans="1:5" x14ac:dyDescent="0.35">
      <c r="A1302" s="1">
        <v>41479</v>
      </c>
      <c r="B1302">
        <f t="shared" si="60"/>
        <v>24</v>
      </c>
      <c r="C1302">
        <f t="shared" si="61"/>
        <v>7</v>
      </c>
      <c r="D1302">
        <f t="shared" si="62"/>
        <v>2013</v>
      </c>
      <c r="E1302">
        <v>3.4</v>
      </c>
    </row>
    <row r="1303" spans="1:5" x14ac:dyDescent="0.35">
      <c r="A1303" s="1">
        <v>41480</v>
      </c>
      <c r="B1303">
        <f t="shared" si="60"/>
        <v>25</v>
      </c>
      <c r="C1303">
        <f t="shared" si="61"/>
        <v>7</v>
      </c>
      <c r="D1303">
        <f t="shared" si="62"/>
        <v>2013</v>
      </c>
      <c r="E1303">
        <v>0</v>
      </c>
    </row>
    <row r="1304" spans="1:5" x14ac:dyDescent="0.35">
      <c r="A1304" s="1">
        <v>41481</v>
      </c>
      <c r="B1304">
        <f t="shared" si="60"/>
        <v>26</v>
      </c>
      <c r="C1304">
        <f t="shared" si="61"/>
        <v>7</v>
      </c>
      <c r="D1304">
        <f t="shared" si="62"/>
        <v>2013</v>
      </c>
      <c r="E1304">
        <v>0</v>
      </c>
    </row>
    <row r="1305" spans="1:5" x14ac:dyDescent="0.35">
      <c r="A1305" s="1">
        <v>41482</v>
      </c>
      <c r="B1305">
        <f t="shared" si="60"/>
        <v>27</v>
      </c>
      <c r="C1305">
        <f t="shared" si="61"/>
        <v>7</v>
      </c>
      <c r="D1305">
        <f t="shared" si="62"/>
        <v>2013</v>
      </c>
      <c r="E1305">
        <v>0</v>
      </c>
    </row>
    <row r="1306" spans="1:5" x14ac:dyDescent="0.35">
      <c r="A1306" s="1">
        <v>41483</v>
      </c>
      <c r="B1306">
        <f t="shared" si="60"/>
        <v>28</v>
      </c>
      <c r="C1306">
        <f t="shared" si="61"/>
        <v>7</v>
      </c>
      <c r="D1306">
        <f t="shared" si="62"/>
        <v>2013</v>
      </c>
      <c r="E1306">
        <v>0</v>
      </c>
    </row>
    <row r="1307" spans="1:5" x14ac:dyDescent="0.35">
      <c r="A1307" s="1">
        <v>41484</v>
      </c>
      <c r="B1307">
        <f t="shared" si="60"/>
        <v>29</v>
      </c>
      <c r="C1307">
        <f t="shared" si="61"/>
        <v>7</v>
      </c>
      <c r="D1307">
        <f t="shared" si="62"/>
        <v>2013</v>
      </c>
      <c r="E1307">
        <v>45.9</v>
      </c>
    </row>
    <row r="1308" spans="1:5" x14ac:dyDescent="0.35">
      <c r="A1308" s="1">
        <v>41485</v>
      </c>
      <c r="B1308">
        <f t="shared" si="60"/>
        <v>30</v>
      </c>
      <c r="C1308">
        <f t="shared" si="61"/>
        <v>7</v>
      </c>
      <c r="D1308">
        <f t="shared" si="62"/>
        <v>2013</v>
      </c>
      <c r="E1308">
        <v>0</v>
      </c>
    </row>
    <row r="1309" spans="1:5" x14ac:dyDescent="0.35">
      <c r="A1309" s="1">
        <v>41486</v>
      </c>
      <c r="B1309">
        <f t="shared" si="60"/>
        <v>31</v>
      </c>
      <c r="C1309">
        <f t="shared" si="61"/>
        <v>7</v>
      </c>
      <c r="D1309">
        <f t="shared" si="62"/>
        <v>2013</v>
      </c>
      <c r="E1309">
        <v>0</v>
      </c>
    </row>
    <row r="1310" spans="1:5" x14ac:dyDescent="0.35">
      <c r="A1310" s="1">
        <v>41487</v>
      </c>
      <c r="B1310">
        <f t="shared" si="60"/>
        <v>1</v>
      </c>
      <c r="C1310">
        <f t="shared" si="61"/>
        <v>8</v>
      </c>
      <c r="D1310">
        <f t="shared" si="62"/>
        <v>2013</v>
      </c>
      <c r="E1310">
        <v>0</v>
      </c>
    </row>
    <row r="1311" spans="1:5" x14ac:dyDescent="0.35">
      <c r="A1311" s="1">
        <v>41488</v>
      </c>
      <c r="B1311">
        <f t="shared" si="60"/>
        <v>2</v>
      </c>
      <c r="C1311">
        <f t="shared" si="61"/>
        <v>8</v>
      </c>
      <c r="D1311">
        <f t="shared" si="62"/>
        <v>2013</v>
      </c>
      <c r="E1311">
        <v>0</v>
      </c>
    </row>
    <row r="1312" spans="1:5" x14ac:dyDescent="0.35">
      <c r="A1312" s="1">
        <v>41489</v>
      </c>
      <c r="B1312">
        <f t="shared" si="60"/>
        <v>3</v>
      </c>
      <c r="C1312">
        <f t="shared" si="61"/>
        <v>8</v>
      </c>
      <c r="D1312">
        <f t="shared" si="62"/>
        <v>2013</v>
      </c>
      <c r="E1312">
        <v>2.9</v>
      </c>
    </row>
    <row r="1313" spans="1:5" x14ac:dyDescent="0.35">
      <c r="A1313" s="1">
        <v>41490</v>
      </c>
      <c r="B1313">
        <f t="shared" si="60"/>
        <v>4</v>
      </c>
      <c r="C1313">
        <f t="shared" si="61"/>
        <v>8</v>
      </c>
      <c r="D1313">
        <f t="shared" si="62"/>
        <v>2013</v>
      </c>
      <c r="E1313">
        <v>0</v>
      </c>
    </row>
    <row r="1314" spans="1:5" x14ac:dyDescent="0.35">
      <c r="A1314" s="1">
        <v>41491</v>
      </c>
      <c r="B1314">
        <f t="shared" si="60"/>
        <v>5</v>
      </c>
      <c r="C1314">
        <f t="shared" si="61"/>
        <v>8</v>
      </c>
      <c r="D1314">
        <f t="shared" si="62"/>
        <v>2013</v>
      </c>
      <c r="E1314">
        <v>2.6</v>
      </c>
    </row>
    <row r="1315" spans="1:5" x14ac:dyDescent="0.35">
      <c r="A1315" s="1">
        <v>41492</v>
      </c>
      <c r="B1315">
        <f t="shared" si="60"/>
        <v>6</v>
      </c>
      <c r="C1315">
        <f t="shared" si="61"/>
        <v>8</v>
      </c>
      <c r="D1315">
        <f t="shared" si="62"/>
        <v>2013</v>
      </c>
      <c r="E1315">
        <v>3.9</v>
      </c>
    </row>
    <row r="1316" spans="1:5" x14ac:dyDescent="0.35">
      <c r="A1316" s="1">
        <v>41493</v>
      </c>
      <c r="B1316">
        <f t="shared" si="60"/>
        <v>7</v>
      </c>
      <c r="C1316">
        <f t="shared" si="61"/>
        <v>8</v>
      </c>
      <c r="D1316">
        <f t="shared" si="62"/>
        <v>2013</v>
      </c>
      <c r="E1316">
        <v>1.2</v>
      </c>
    </row>
    <row r="1317" spans="1:5" x14ac:dyDescent="0.35">
      <c r="A1317" s="1">
        <v>41494</v>
      </c>
      <c r="B1317">
        <f t="shared" si="60"/>
        <v>8</v>
      </c>
      <c r="C1317">
        <f t="shared" si="61"/>
        <v>8</v>
      </c>
      <c r="D1317">
        <f t="shared" si="62"/>
        <v>2013</v>
      </c>
      <c r="E1317">
        <v>5.7</v>
      </c>
    </row>
    <row r="1318" spans="1:5" x14ac:dyDescent="0.35">
      <c r="A1318" s="1">
        <v>41495</v>
      </c>
      <c r="B1318">
        <f t="shared" si="60"/>
        <v>9</v>
      </c>
      <c r="C1318">
        <f t="shared" si="61"/>
        <v>8</v>
      </c>
      <c r="D1318">
        <f t="shared" si="62"/>
        <v>2013</v>
      </c>
      <c r="E1318">
        <v>33.5</v>
      </c>
    </row>
    <row r="1319" spans="1:5" x14ac:dyDescent="0.35">
      <c r="A1319" s="1">
        <v>41496</v>
      </c>
      <c r="B1319">
        <f t="shared" si="60"/>
        <v>10</v>
      </c>
      <c r="C1319">
        <f t="shared" si="61"/>
        <v>8</v>
      </c>
      <c r="D1319">
        <f t="shared" si="62"/>
        <v>2013</v>
      </c>
      <c r="E1319">
        <v>0</v>
      </c>
    </row>
    <row r="1320" spans="1:5" x14ac:dyDescent="0.35">
      <c r="A1320" s="1">
        <v>41497</v>
      </c>
      <c r="B1320">
        <f t="shared" si="60"/>
        <v>11</v>
      </c>
      <c r="C1320">
        <f t="shared" si="61"/>
        <v>8</v>
      </c>
      <c r="D1320">
        <f t="shared" si="62"/>
        <v>2013</v>
      </c>
      <c r="E1320">
        <v>0</v>
      </c>
    </row>
    <row r="1321" spans="1:5" x14ac:dyDescent="0.35">
      <c r="A1321" s="1">
        <v>41498</v>
      </c>
      <c r="B1321">
        <f t="shared" si="60"/>
        <v>12</v>
      </c>
      <c r="C1321">
        <f t="shared" si="61"/>
        <v>8</v>
      </c>
      <c r="D1321">
        <f t="shared" si="62"/>
        <v>2013</v>
      </c>
      <c r="E1321">
        <v>4</v>
      </c>
    </row>
    <row r="1322" spans="1:5" x14ac:dyDescent="0.35">
      <c r="A1322" s="1">
        <v>41499</v>
      </c>
      <c r="B1322">
        <f t="shared" si="60"/>
        <v>13</v>
      </c>
      <c r="C1322">
        <f t="shared" si="61"/>
        <v>8</v>
      </c>
      <c r="D1322">
        <f t="shared" si="62"/>
        <v>2013</v>
      </c>
      <c r="E1322">
        <v>1.6</v>
      </c>
    </row>
    <row r="1323" spans="1:5" x14ac:dyDescent="0.35">
      <c r="A1323" s="1">
        <v>41500</v>
      </c>
      <c r="B1323">
        <f t="shared" si="60"/>
        <v>14</v>
      </c>
      <c r="C1323">
        <f t="shared" si="61"/>
        <v>8</v>
      </c>
      <c r="D1323">
        <f t="shared" si="62"/>
        <v>2013</v>
      </c>
      <c r="E1323">
        <v>0</v>
      </c>
    </row>
    <row r="1324" spans="1:5" x14ac:dyDescent="0.35">
      <c r="A1324" s="1">
        <v>41501</v>
      </c>
      <c r="B1324">
        <f t="shared" si="60"/>
        <v>15</v>
      </c>
      <c r="C1324">
        <f t="shared" si="61"/>
        <v>8</v>
      </c>
      <c r="D1324">
        <f t="shared" si="62"/>
        <v>2013</v>
      </c>
      <c r="E1324">
        <v>0</v>
      </c>
    </row>
    <row r="1325" spans="1:5" x14ac:dyDescent="0.35">
      <c r="A1325" s="1">
        <v>41502</v>
      </c>
      <c r="B1325">
        <f t="shared" si="60"/>
        <v>16</v>
      </c>
      <c r="C1325">
        <f t="shared" si="61"/>
        <v>8</v>
      </c>
      <c r="D1325">
        <f t="shared" si="62"/>
        <v>2013</v>
      </c>
      <c r="E1325">
        <v>0</v>
      </c>
    </row>
    <row r="1326" spans="1:5" x14ac:dyDescent="0.35">
      <c r="A1326" s="1">
        <v>41503</v>
      </c>
      <c r="B1326">
        <f t="shared" si="60"/>
        <v>17</v>
      </c>
      <c r="C1326">
        <f t="shared" si="61"/>
        <v>8</v>
      </c>
      <c r="D1326">
        <f t="shared" si="62"/>
        <v>2013</v>
      </c>
      <c r="E1326">
        <v>0</v>
      </c>
    </row>
    <row r="1327" spans="1:5" x14ac:dyDescent="0.35">
      <c r="A1327" s="1">
        <v>41504</v>
      </c>
      <c r="B1327">
        <f t="shared" si="60"/>
        <v>18</v>
      </c>
      <c r="C1327">
        <f t="shared" si="61"/>
        <v>8</v>
      </c>
      <c r="D1327">
        <f t="shared" si="62"/>
        <v>2013</v>
      </c>
      <c r="E1327">
        <v>0.5</v>
      </c>
    </row>
    <row r="1328" spans="1:5" x14ac:dyDescent="0.35">
      <c r="A1328" s="1">
        <v>41505</v>
      </c>
      <c r="B1328">
        <f t="shared" si="60"/>
        <v>19</v>
      </c>
      <c r="C1328">
        <f t="shared" si="61"/>
        <v>8</v>
      </c>
      <c r="D1328">
        <f t="shared" si="62"/>
        <v>2013</v>
      </c>
      <c r="E1328">
        <v>28.6</v>
      </c>
    </row>
    <row r="1329" spans="1:5" x14ac:dyDescent="0.35">
      <c r="A1329" s="1">
        <v>41506</v>
      </c>
      <c r="B1329">
        <f t="shared" si="60"/>
        <v>20</v>
      </c>
      <c r="C1329">
        <f t="shared" si="61"/>
        <v>8</v>
      </c>
      <c r="D1329">
        <f t="shared" si="62"/>
        <v>2013</v>
      </c>
      <c r="E1329">
        <v>0</v>
      </c>
    </row>
    <row r="1330" spans="1:5" x14ac:dyDescent="0.35">
      <c r="A1330" s="1">
        <v>41507</v>
      </c>
      <c r="B1330">
        <f t="shared" si="60"/>
        <v>21</v>
      </c>
      <c r="C1330">
        <f t="shared" si="61"/>
        <v>8</v>
      </c>
      <c r="D1330">
        <f t="shared" si="62"/>
        <v>2013</v>
      </c>
      <c r="E1330">
        <v>0</v>
      </c>
    </row>
    <row r="1331" spans="1:5" x14ac:dyDescent="0.35">
      <c r="A1331" s="1">
        <v>41508</v>
      </c>
      <c r="B1331">
        <f t="shared" si="60"/>
        <v>22</v>
      </c>
      <c r="C1331">
        <f t="shared" si="61"/>
        <v>8</v>
      </c>
      <c r="D1331">
        <f t="shared" si="62"/>
        <v>2013</v>
      </c>
      <c r="E1331">
        <v>0</v>
      </c>
    </row>
    <row r="1332" spans="1:5" x14ac:dyDescent="0.35">
      <c r="A1332" s="1">
        <v>41509</v>
      </c>
      <c r="B1332">
        <f t="shared" si="60"/>
        <v>23</v>
      </c>
      <c r="C1332">
        <f t="shared" si="61"/>
        <v>8</v>
      </c>
      <c r="D1332">
        <f t="shared" si="62"/>
        <v>2013</v>
      </c>
      <c r="E1332">
        <v>0</v>
      </c>
    </row>
    <row r="1333" spans="1:5" x14ac:dyDescent="0.35">
      <c r="A1333" s="1">
        <v>41510</v>
      </c>
      <c r="B1333">
        <f t="shared" si="60"/>
        <v>24</v>
      </c>
      <c r="C1333">
        <f t="shared" si="61"/>
        <v>8</v>
      </c>
      <c r="D1333">
        <f t="shared" si="62"/>
        <v>2013</v>
      </c>
      <c r="E1333">
        <v>7.7</v>
      </c>
    </row>
    <row r="1334" spans="1:5" x14ac:dyDescent="0.35">
      <c r="A1334" s="1">
        <v>41511</v>
      </c>
      <c r="B1334">
        <f t="shared" si="60"/>
        <v>25</v>
      </c>
      <c r="C1334">
        <f t="shared" si="61"/>
        <v>8</v>
      </c>
      <c r="D1334">
        <f t="shared" si="62"/>
        <v>2013</v>
      </c>
      <c r="E1334">
        <v>4.4000000000000004</v>
      </c>
    </row>
    <row r="1335" spans="1:5" x14ac:dyDescent="0.35">
      <c r="A1335" s="1">
        <v>41512</v>
      </c>
      <c r="B1335">
        <f t="shared" si="60"/>
        <v>26</v>
      </c>
      <c r="C1335">
        <f t="shared" si="61"/>
        <v>8</v>
      </c>
      <c r="D1335">
        <f t="shared" si="62"/>
        <v>2013</v>
      </c>
      <c r="E1335">
        <v>0</v>
      </c>
    </row>
    <row r="1336" spans="1:5" x14ac:dyDescent="0.35">
      <c r="A1336" s="1">
        <v>41513</v>
      </c>
      <c r="B1336">
        <f t="shared" si="60"/>
        <v>27</v>
      </c>
      <c r="C1336">
        <f t="shared" si="61"/>
        <v>8</v>
      </c>
      <c r="D1336">
        <f t="shared" si="62"/>
        <v>2013</v>
      </c>
      <c r="E1336">
        <v>23.2</v>
      </c>
    </row>
    <row r="1337" spans="1:5" x14ac:dyDescent="0.35">
      <c r="A1337" s="1">
        <v>41514</v>
      </c>
      <c r="B1337">
        <f t="shared" si="60"/>
        <v>28</v>
      </c>
      <c r="C1337">
        <f t="shared" si="61"/>
        <v>8</v>
      </c>
      <c r="D1337">
        <f t="shared" si="62"/>
        <v>2013</v>
      </c>
      <c r="E1337">
        <v>0</v>
      </c>
    </row>
    <row r="1338" spans="1:5" x14ac:dyDescent="0.35">
      <c r="A1338" s="1">
        <v>41515</v>
      </c>
      <c r="B1338">
        <f t="shared" si="60"/>
        <v>29</v>
      </c>
      <c r="C1338">
        <f t="shared" si="61"/>
        <v>8</v>
      </c>
      <c r="D1338">
        <f t="shared" si="62"/>
        <v>2013</v>
      </c>
      <c r="E1338">
        <v>0</v>
      </c>
    </row>
    <row r="1339" spans="1:5" x14ac:dyDescent="0.35">
      <c r="A1339" s="1">
        <v>41516</v>
      </c>
      <c r="B1339">
        <f t="shared" si="60"/>
        <v>30</v>
      </c>
      <c r="C1339">
        <f t="shared" si="61"/>
        <v>8</v>
      </c>
      <c r="D1339">
        <f t="shared" si="62"/>
        <v>2013</v>
      </c>
      <c r="E1339">
        <v>0</v>
      </c>
    </row>
    <row r="1340" spans="1:5" x14ac:dyDescent="0.35">
      <c r="A1340" s="1">
        <v>41517</v>
      </c>
      <c r="B1340">
        <f t="shared" si="60"/>
        <v>31</v>
      </c>
      <c r="C1340">
        <f t="shared" si="61"/>
        <v>8</v>
      </c>
      <c r="D1340">
        <f t="shared" si="62"/>
        <v>2013</v>
      </c>
      <c r="E1340">
        <v>15.1</v>
      </c>
    </row>
    <row r="1341" spans="1:5" x14ac:dyDescent="0.35">
      <c r="A1341" s="1">
        <v>41518</v>
      </c>
      <c r="B1341">
        <f t="shared" si="60"/>
        <v>1</v>
      </c>
      <c r="C1341">
        <f t="shared" si="61"/>
        <v>9</v>
      </c>
      <c r="D1341">
        <f t="shared" si="62"/>
        <v>2013</v>
      </c>
      <c r="E1341">
        <v>5.6</v>
      </c>
    </row>
    <row r="1342" spans="1:5" x14ac:dyDescent="0.35">
      <c r="A1342" s="1">
        <v>41519</v>
      </c>
      <c r="B1342">
        <f t="shared" si="60"/>
        <v>2</v>
      </c>
      <c r="C1342">
        <f t="shared" si="61"/>
        <v>9</v>
      </c>
      <c r="D1342">
        <f t="shared" si="62"/>
        <v>2013</v>
      </c>
      <c r="E1342">
        <v>0</v>
      </c>
    </row>
    <row r="1343" spans="1:5" x14ac:dyDescent="0.35">
      <c r="A1343" s="1">
        <v>41520</v>
      </c>
      <c r="B1343">
        <f t="shared" si="60"/>
        <v>3</v>
      </c>
      <c r="C1343">
        <f t="shared" si="61"/>
        <v>9</v>
      </c>
      <c r="D1343">
        <f t="shared" si="62"/>
        <v>2013</v>
      </c>
      <c r="E1343">
        <v>0</v>
      </c>
    </row>
    <row r="1344" spans="1:5" x14ac:dyDescent="0.35">
      <c r="A1344" s="1">
        <v>41521</v>
      </c>
      <c r="B1344">
        <f t="shared" si="60"/>
        <v>4</v>
      </c>
      <c r="C1344">
        <f t="shared" si="61"/>
        <v>9</v>
      </c>
      <c r="D1344">
        <f t="shared" si="62"/>
        <v>2013</v>
      </c>
      <c r="E1344">
        <v>0</v>
      </c>
    </row>
    <row r="1345" spans="1:5" x14ac:dyDescent="0.35">
      <c r="A1345" s="1">
        <v>41522</v>
      </c>
      <c r="B1345">
        <f t="shared" si="60"/>
        <v>5</v>
      </c>
      <c r="C1345">
        <f t="shared" si="61"/>
        <v>9</v>
      </c>
      <c r="D1345">
        <f t="shared" si="62"/>
        <v>2013</v>
      </c>
      <c r="E1345">
        <v>0</v>
      </c>
    </row>
    <row r="1346" spans="1:5" x14ac:dyDescent="0.35">
      <c r="A1346" s="1">
        <v>41523</v>
      </c>
      <c r="B1346">
        <f t="shared" ref="B1346:B1409" si="63">DAY(A1346)</f>
        <v>6</v>
      </c>
      <c r="C1346">
        <f t="shared" ref="C1346:C1409" si="64">MONTH(A1346)</f>
        <v>9</v>
      </c>
      <c r="D1346">
        <f t="shared" ref="D1346:D1409" si="65">YEAR(A1346)</f>
        <v>2013</v>
      </c>
      <c r="E1346">
        <v>0</v>
      </c>
    </row>
    <row r="1347" spans="1:5" x14ac:dyDescent="0.35">
      <c r="A1347" s="1">
        <v>41524</v>
      </c>
      <c r="B1347">
        <f t="shared" si="63"/>
        <v>7</v>
      </c>
      <c r="C1347">
        <f t="shared" si="64"/>
        <v>9</v>
      </c>
      <c r="D1347">
        <f t="shared" si="65"/>
        <v>2013</v>
      </c>
      <c r="E1347">
        <v>0.8</v>
      </c>
    </row>
    <row r="1348" spans="1:5" x14ac:dyDescent="0.35">
      <c r="A1348" s="1">
        <v>41525</v>
      </c>
      <c r="B1348">
        <f t="shared" si="63"/>
        <v>8</v>
      </c>
      <c r="C1348">
        <f t="shared" si="64"/>
        <v>9</v>
      </c>
      <c r="D1348">
        <f t="shared" si="65"/>
        <v>2013</v>
      </c>
      <c r="E1348">
        <v>31.8</v>
      </c>
    </row>
    <row r="1349" spans="1:5" x14ac:dyDescent="0.35">
      <c r="A1349" s="1">
        <v>41526</v>
      </c>
      <c r="B1349">
        <f t="shared" si="63"/>
        <v>9</v>
      </c>
      <c r="C1349">
        <f t="shared" si="64"/>
        <v>9</v>
      </c>
      <c r="D1349">
        <f t="shared" si="65"/>
        <v>2013</v>
      </c>
      <c r="E1349">
        <v>3.3</v>
      </c>
    </row>
    <row r="1350" spans="1:5" x14ac:dyDescent="0.35">
      <c r="A1350" s="1">
        <v>41527</v>
      </c>
      <c r="B1350">
        <f t="shared" si="63"/>
        <v>10</v>
      </c>
      <c r="C1350">
        <f t="shared" si="64"/>
        <v>9</v>
      </c>
      <c r="D1350">
        <f t="shared" si="65"/>
        <v>2013</v>
      </c>
      <c r="E1350">
        <v>10.6</v>
      </c>
    </row>
    <row r="1351" spans="1:5" x14ac:dyDescent="0.35">
      <c r="A1351" s="1">
        <v>41528</v>
      </c>
      <c r="B1351">
        <f t="shared" si="63"/>
        <v>11</v>
      </c>
      <c r="C1351">
        <f t="shared" si="64"/>
        <v>9</v>
      </c>
      <c r="D1351">
        <f t="shared" si="65"/>
        <v>2013</v>
      </c>
      <c r="E1351">
        <v>5.4</v>
      </c>
    </row>
    <row r="1352" spans="1:5" x14ac:dyDescent="0.35">
      <c r="A1352" s="1">
        <v>41529</v>
      </c>
      <c r="B1352">
        <f t="shared" si="63"/>
        <v>12</v>
      </c>
      <c r="C1352">
        <f t="shared" si="64"/>
        <v>9</v>
      </c>
      <c r="D1352">
        <f t="shared" si="65"/>
        <v>2013</v>
      </c>
      <c r="E1352">
        <v>57.8</v>
      </c>
    </row>
    <row r="1353" spans="1:5" x14ac:dyDescent="0.35">
      <c r="A1353" s="1">
        <v>41530</v>
      </c>
      <c r="B1353">
        <f t="shared" si="63"/>
        <v>13</v>
      </c>
      <c r="C1353">
        <f t="shared" si="64"/>
        <v>9</v>
      </c>
      <c r="D1353">
        <f t="shared" si="65"/>
        <v>2013</v>
      </c>
      <c r="E1353">
        <v>7.3</v>
      </c>
    </row>
    <row r="1354" spans="1:5" x14ac:dyDescent="0.35">
      <c r="A1354" s="1">
        <v>41531</v>
      </c>
      <c r="B1354">
        <f t="shared" si="63"/>
        <v>14</v>
      </c>
      <c r="C1354">
        <f t="shared" si="64"/>
        <v>9</v>
      </c>
      <c r="D1354">
        <f t="shared" si="65"/>
        <v>2013</v>
      </c>
      <c r="E1354">
        <v>2.1</v>
      </c>
    </row>
    <row r="1355" spans="1:5" x14ac:dyDescent="0.35">
      <c r="A1355" s="1">
        <v>41532</v>
      </c>
      <c r="B1355">
        <f t="shared" si="63"/>
        <v>15</v>
      </c>
      <c r="C1355">
        <f t="shared" si="64"/>
        <v>9</v>
      </c>
      <c r="D1355">
        <f t="shared" si="65"/>
        <v>2013</v>
      </c>
      <c r="E1355">
        <v>3.9</v>
      </c>
    </row>
    <row r="1356" spans="1:5" x14ac:dyDescent="0.35">
      <c r="A1356" s="1">
        <v>41533</v>
      </c>
      <c r="B1356">
        <f t="shared" si="63"/>
        <v>16</v>
      </c>
      <c r="C1356">
        <f t="shared" si="64"/>
        <v>9</v>
      </c>
      <c r="D1356">
        <f t="shared" si="65"/>
        <v>2013</v>
      </c>
      <c r="E1356">
        <v>38.9</v>
      </c>
    </row>
    <row r="1357" spans="1:5" x14ac:dyDescent="0.35">
      <c r="A1357" s="1">
        <v>41534</v>
      </c>
      <c r="B1357">
        <f t="shared" si="63"/>
        <v>17</v>
      </c>
      <c r="C1357">
        <f t="shared" si="64"/>
        <v>9</v>
      </c>
      <c r="D1357">
        <f t="shared" si="65"/>
        <v>2013</v>
      </c>
      <c r="E1357">
        <v>12.4</v>
      </c>
    </row>
    <row r="1358" spans="1:5" x14ac:dyDescent="0.35">
      <c r="A1358" s="1">
        <v>41535</v>
      </c>
      <c r="B1358">
        <f t="shared" si="63"/>
        <v>18</v>
      </c>
      <c r="C1358">
        <f t="shared" si="64"/>
        <v>9</v>
      </c>
      <c r="D1358">
        <f t="shared" si="65"/>
        <v>2013</v>
      </c>
      <c r="E1358">
        <v>21.5</v>
      </c>
    </row>
    <row r="1359" spans="1:5" x14ac:dyDescent="0.35">
      <c r="A1359" s="1">
        <v>41536</v>
      </c>
      <c r="B1359">
        <f t="shared" si="63"/>
        <v>19</v>
      </c>
      <c r="C1359">
        <f t="shared" si="64"/>
        <v>9</v>
      </c>
      <c r="D1359">
        <f t="shared" si="65"/>
        <v>2013</v>
      </c>
      <c r="E1359">
        <v>1</v>
      </c>
    </row>
    <row r="1360" spans="1:5" x14ac:dyDescent="0.35">
      <c r="A1360" s="1">
        <v>41537</v>
      </c>
      <c r="B1360">
        <f t="shared" si="63"/>
        <v>20</v>
      </c>
      <c r="C1360">
        <f t="shared" si="64"/>
        <v>9</v>
      </c>
      <c r="D1360">
        <f t="shared" si="65"/>
        <v>2013</v>
      </c>
      <c r="E1360">
        <v>0</v>
      </c>
    </row>
    <row r="1361" spans="1:5" x14ac:dyDescent="0.35">
      <c r="A1361" s="1">
        <v>41538</v>
      </c>
      <c r="B1361">
        <f t="shared" si="63"/>
        <v>21</v>
      </c>
      <c r="C1361">
        <f t="shared" si="64"/>
        <v>9</v>
      </c>
      <c r="D1361">
        <f t="shared" si="65"/>
        <v>2013</v>
      </c>
      <c r="E1361">
        <v>0</v>
      </c>
    </row>
    <row r="1362" spans="1:5" x14ac:dyDescent="0.35">
      <c r="A1362" s="1">
        <v>41539</v>
      </c>
      <c r="B1362">
        <f t="shared" si="63"/>
        <v>22</v>
      </c>
      <c r="C1362">
        <f t="shared" si="64"/>
        <v>9</v>
      </c>
      <c r="D1362">
        <f t="shared" si="65"/>
        <v>2013</v>
      </c>
      <c r="E1362">
        <v>0</v>
      </c>
    </row>
    <row r="1363" spans="1:5" x14ac:dyDescent="0.35">
      <c r="A1363" s="1">
        <v>41540</v>
      </c>
      <c r="B1363">
        <f t="shared" si="63"/>
        <v>23</v>
      </c>
      <c r="C1363">
        <f t="shared" si="64"/>
        <v>9</v>
      </c>
      <c r="D1363">
        <f t="shared" si="65"/>
        <v>2013</v>
      </c>
      <c r="E1363">
        <v>0</v>
      </c>
    </row>
    <row r="1364" spans="1:5" x14ac:dyDescent="0.35">
      <c r="A1364" s="1">
        <v>41541</v>
      </c>
      <c r="B1364">
        <f t="shared" si="63"/>
        <v>24</v>
      </c>
      <c r="C1364">
        <f t="shared" si="64"/>
        <v>9</v>
      </c>
      <c r="D1364">
        <f t="shared" si="65"/>
        <v>2013</v>
      </c>
      <c r="E1364">
        <v>0</v>
      </c>
    </row>
    <row r="1365" spans="1:5" x14ac:dyDescent="0.35">
      <c r="A1365" s="1">
        <v>41542</v>
      </c>
      <c r="B1365">
        <f t="shared" si="63"/>
        <v>25</v>
      </c>
      <c r="C1365">
        <f t="shared" si="64"/>
        <v>9</v>
      </c>
      <c r="D1365">
        <f t="shared" si="65"/>
        <v>2013</v>
      </c>
      <c r="E1365">
        <v>0.1</v>
      </c>
    </row>
    <row r="1366" spans="1:5" x14ac:dyDescent="0.35">
      <c r="A1366" s="1">
        <v>41543</v>
      </c>
      <c r="B1366">
        <f t="shared" si="63"/>
        <v>26</v>
      </c>
      <c r="C1366">
        <f t="shared" si="64"/>
        <v>9</v>
      </c>
      <c r="D1366">
        <f t="shared" si="65"/>
        <v>2013</v>
      </c>
      <c r="E1366">
        <v>10.9</v>
      </c>
    </row>
    <row r="1367" spans="1:5" x14ac:dyDescent="0.35">
      <c r="A1367" s="1">
        <v>41544</v>
      </c>
      <c r="B1367">
        <f t="shared" si="63"/>
        <v>27</v>
      </c>
      <c r="C1367">
        <f t="shared" si="64"/>
        <v>9</v>
      </c>
      <c r="D1367">
        <f t="shared" si="65"/>
        <v>2013</v>
      </c>
      <c r="E1367">
        <v>0.1</v>
      </c>
    </row>
    <row r="1368" spans="1:5" x14ac:dyDescent="0.35">
      <c r="A1368" s="1">
        <v>41545</v>
      </c>
      <c r="B1368">
        <f t="shared" si="63"/>
        <v>28</v>
      </c>
      <c r="C1368">
        <f t="shared" si="64"/>
        <v>9</v>
      </c>
      <c r="D1368">
        <f t="shared" si="65"/>
        <v>2013</v>
      </c>
      <c r="E1368">
        <v>0</v>
      </c>
    </row>
    <row r="1369" spans="1:5" x14ac:dyDescent="0.35">
      <c r="A1369" s="1">
        <v>41546</v>
      </c>
      <c r="B1369">
        <f t="shared" si="63"/>
        <v>29</v>
      </c>
      <c r="C1369">
        <f t="shared" si="64"/>
        <v>9</v>
      </c>
      <c r="D1369">
        <f t="shared" si="65"/>
        <v>2013</v>
      </c>
      <c r="E1369">
        <v>1.7</v>
      </c>
    </row>
    <row r="1370" spans="1:5" x14ac:dyDescent="0.35">
      <c r="A1370" s="1">
        <v>41547</v>
      </c>
      <c r="B1370">
        <f t="shared" si="63"/>
        <v>30</v>
      </c>
      <c r="C1370">
        <f t="shared" si="64"/>
        <v>9</v>
      </c>
      <c r="D1370">
        <f t="shared" si="65"/>
        <v>2013</v>
      </c>
      <c r="E1370">
        <v>0.4</v>
      </c>
    </row>
    <row r="1371" spans="1:5" x14ac:dyDescent="0.35">
      <c r="A1371" s="1">
        <v>41548</v>
      </c>
      <c r="B1371">
        <f t="shared" si="63"/>
        <v>1</v>
      </c>
      <c r="C1371">
        <f t="shared" si="64"/>
        <v>10</v>
      </c>
      <c r="D1371">
        <f t="shared" si="65"/>
        <v>2013</v>
      </c>
      <c r="E1371">
        <v>0</v>
      </c>
    </row>
    <row r="1372" spans="1:5" x14ac:dyDescent="0.35">
      <c r="A1372" s="1">
        <v>41549</v>
      </c>
      <c r="B1372">
        <f t="shared" si="63"/>
        <v>2</v>
      </c>
      <c r="C1372">
        <f t="shared" si="64"/>
        <v>10</v>
      </c>
      <c r="D1372">
        <f t="shared" si="65"/>
        <v>2013</v>
      </c>
      <c r="E1372">
        <v>0</v>
      </c>
    </row>
    <row r="1373" spans="1:5" x14ac:dyDescent="0.35">
      <c r="A1373" s="1">
        <v>41550</v>
      </c>
      <c r="B1373">
        <f t="shared" si="63"/>
        <v>3</v>
      </c>
      <c r="C1373">
        <f t="shared" si="64"/>
        <v>10</v>
      </c>
      <c r="D1373">
        <f t="shared" si="65"/>
        <v>2013</v>
      </c>
      <c r="E1373">
        <v>0</v>
      </c>
    </row>
    <row r="1374" spans="1:5" x14ac:dyDescent="0.35">
      <c r="A1374" s="1">
        <v>41551</v>
      </c>
      <c r="B1374">
        <f t="shared" si="63"/>
        <v>4</v>
      </c>
      <c r="C1374">
        <f t="shared" si="64"/>
        <v>10</v>
      </c>
      <c r="D1374">
        <f t="shared" si="65"/>
        <v>2013</v>
      </c>
      <c r="E1374">
        <v>0.7</v>
      </c>
    </row>
    <row r="1375" spans="1:5" x14ac:dyDescent="0.35">
      <c r="A1375" s="1">
        <v>41552</v>
      </c>
      <c r="B1375">
        <f t="shared" si="63"/>
        <v>5</v>
      </c>
      <c r="C1375">
        <f t="shared" si="64"/>
        <v>10</v>
      </c>
      <c r="D1375">
        <f t="shared" si="65"/>
        <v>2013</v>
      </c>
      <c r="E1375">
        <v>9.8000000000000007</v>
      </c>
    </row>
    <row r="1376" spans="1:5" x14ac:dyDescent="0.35">
      <c r="A1376" s="1">
        <v>41553</v>
      </c>
      <c r="B1376">
        <f t="shared" si="63"/>
        <v>6</v>
      </c>
      <c r="C1376">
        <f t="shared" si="64"/>
        <v>10</v>
      </c>
      <c r="D1376">
        <f t="shared" si="65"/>
        <v>2013</v>
      </c>
      <c r="E1376">
        <v>2.9</v>
      </c>
    </row>
    <row r="1377" spans="1:5" x14ac:dyDescent="0.35">
      <c r="A1377" s="1">
        <v>41554</v>
      </c>
      <c r="B1377">
        <f t="shared" si="63"/>
        <v>7</v>
      </c>
      <c r="C1377">
        <f t="shared" si="64"/>
        <v>10</v>
      </c>
      <c r="D1377">
        <f t="shared" si="65"/>
        <v>2013</v>
      </c>
      <c r="E1377">
        <v>1.6</v>
      </c>
    </row>
    <row r="1378" spans="1:5" x14ac:dyDescent="0.35">
      <c r="A1378" s="1">
        <v>41555</v>
      </c>
      <c r="B1378">
        <f t="shared" si="63"/>
        <v>8</v>
      </c>
      <c r="C1378">
        <f t="shared" si="64"/>
        <v>10</v>
      </c>
      <c r="D1378">
        <f t="shared" si="65"/>
        <v>2013</v>
      </c>
      <c r="E1378">
        <v>0</v>
      </c>
    </row>
    <row r="1379" spans="1:5" x14ac:dyDescent="0.35">
      <c r="A1379" s="1">
        <v>41556</v>
      </c>
      <c r="B1379">
        <f t="shared" si="63"/>
        <v>9</v>
      </c>
      <c r="C1379">
        <f t="shared" si="64"/>
        <v>10</v>
      </c>
      <c r="D1379">
        <f t="shared" si="65"/>
        <v>2013</v>
      </c>
      <c r="E1379">
        <v>0</v>
      </c>
    </row>
    <row r="1380" spans="1:5" x14ac:dyDescent="0.35">
      <c r="A1380" s="1">
        <v>41557</v>
      </c>
      <c r="B1380">
        <f t="shared" si="63"/>
        <v>10</v>
      </c>
      <c r="C1380">
        <f t="shared" si="64"/>
        <v>10</v>
      </c>
      <c r="D1380">
        <f t="shared" si="65"/>
        <v>2013</v>
      </c>
      <c r="E1380">
        <v>36.1</v>
      </c>
    </row>
    <row r="1381" spans="1:5" x14ac:dyDescent="0.35">
      <c r="A1381" s="1">
        <v>41558</v>
      </c>
      <c r="B1381">
        <f t="shared" si="63"/>
        <v>11</v>
      </c>
      <c r="C1381">
        <f t="shared" si="64"/>
        <v>10</v>
      </c>
      <c r="D1381">
        <f t="shared" si="65"/>
        <v>2013</v>
      </c>
      <c r="E1381">
        <v>0.7</v>
      </c>
    </row>
    <row r="1382" spans="1:5" x14ac:dyDescent="0.35">
      <c r="A1382" s="1">
        <v>41559</v>
      </c>
      <c r="B1382">
        <f t="shared" si="63"/>
        <v>12</v>
      </c>
      <c r="C1382">
        <f t="shared" si="64"/>
        <v>10</v>
      </c>
      <c r="D1382">
        <f t="shared" si="65"/>
        <v>2013</v>
      </c>
      <c r="E1382">
        <v>5.6</v>
      </c>
    </row>
    <row r="1383" spans="1:5" x14ac:dyDescent="0.35">
      <c r="A1383" s="1">
        <v>41560</v>
      </c>
      <c r="B1383">
        <f t="shared" si="63"/>
        <v>13</v>
      </c>
      <c r="C1383">
        <f t="shared" si="64"/>
        <v>10</v>
      </c>
      <c r="D1383">
        <f t="shared" si="65"/>
        <v>2013</v>
      </c>
      <c r="E1383">
        <v>0</v>
      </c>
    </row>
    <row r="1384" spans="1:5" x14ac:dyDescent="0.35">
      <c r="A1384" s="1">
        <v>41561</v>
      </c>
      <c r="B1384">
        <f t="shared" si="63"/>
        <v>14</v>
      </c>
      <c r="C1384">
        <f t="shared" si="64"/>
        <v>10</v>
      </c>
      <c r="D1384">
        <f t="shared" si="65"/>
        <v>2013</v>
      </c>
      <c r="E1384">
        <v>0</v>
      </c>
    </row>
    <row r="1385" spans="1:5" x14ac:dyDescent="0.35">
      <c r="A1385" s="1">
        <v>41562</v>
      </c>
      <c r="B1385">
        <f t="shared" si="63"/>
        <v>15</v>
      </c>
      <c r="C1385">
        <f t="shared" si="64"/>
        <v>10</v>
      </c>
      <c r="D1385">
        <f t="shared" si="65"/>
        <v>2013</v>
      </c>
      <c r="E1385">
        <v>34.5</v>
      </c>
    </row>
    <row r="1386" spans="1:5" x14ac:dyDescent="0.35">
      <c r="A1386" s="1">
        <v>41563</v>
      </c>
      <c r="B1386">
        <f t="shared" si="63"/>
        <v>16</v>
      </c>
      <c r="C1386">
        <f t="shared" si="64"/>
        <v>10</v>
      </c>
      <c r="D1386">
        <f t="shared" si="65"/>
        <v>2013</v>
      </c>
      <c r="E1386">
        <v>2</v>
      </c>
    </row>
    <row r="1387" spans="1:5" x14ac:dyDescent="0.35">
      <c r="A1387" s="1">
        <v>41564</v>
      </c>
      <c r="B1387">
        <f t="shared" si="63"/>
        <v>17</v>
      </c>
      <c r="C1387">
        <f t="shared" si="64"/>
        <v>10</v>
      </c>
      <c r="D1387">
        <f t="shared" si="65"/>
        <v>2013</v>
      </c>
      <c r="E1387">
        <v>0</v>
      </c>
    </row>
    <row r="1388" spans="1:5" x14ac:dyDescent="0.35">
      <c r="A1388" s="1">
        <v>41565</v>
      </c>
      <c r="B1388">
        <f t="shared" si="63"/>
        <v>18</v>
      </c>
      <c r="C1388">
        <f t="shared" si="64"/>
        <v>10</v>
      </c>
      <c r="D1388">
        <f t="shared" si="65"/>
        <v>2013</v>
      </c>
      <c r="E1388">
        <v>0</v>
      </c>
    </row>
    <row r="1389" spans="1:5" x14ac:dyDescent="0.35">
      <c r="A1389" s="1">
        <v>41566</v>
      </c>
      <c r="B1389">
        <f t="shared" si="63"/>
        <v>19</v>
      </c>
      <c r="C1389">
        <f t="shared" si="64"/>
        <v>10</v>
      </c>
      <c r="D1389">
        <f t="shared" si="65"/>
        <v>2013</v>
      </c>
      <c r="E1389">
        <v>0</v>
      </c>
    </row>
    <row r="1390" spans="1:5" x14ac:dyDescent="0.35">
      <c r="A1390" s="1">
        <v>41567</v>
      </c>
      <c r="B1390">
        <f t="shared" si="63"/>
        <v>20</v>
      </c>
      <c r="C1390">
        <f t="shared" si="64"/>
        <v>10</v>
      </c>
      <c r="D1390">
        <f t="shared" si="65"/>
        <v>2013</v>
      </c>
      <c r="E1390">
        <v>0.3</v>
      </c>
    </row>
    <row r="1391" spans="1:5" x14ac:dyDescent="0.35">
      <c r="A1391" s="1">
        <v>41568</v>
      </c>
      <c r="B1391">
        <f t="shared" si="63"/>
        <v>21</v>
      </c>
      <c r="C1391">
        <f t="shared" si="64"/>
        <v>10</v>
      </c>
      <c r="D1391">
        <f t="shared" si="65"/>
        <v>2013</v>
      </c>
      <c r="E1391">
        <v>0</v>
      </c>
    </row>
    <row r="1392" spans="1:5" x14ac:dyDescent="0.35">
      <c r="A1392" s="1">
        <v>41569</v>
      </c>
      <c r="B1392">
        <f t="shared" si="63"/>
        <v>22</v>
      </c>
      <c r="C1392">
        <f t="shared" si="64"/>
        <v>10</v>
      </c>
      <c r="D1392">
        <f t="shared" si="65"/>
        <v>2013</v>
      </c>
      <c r="E1392">
        <v>0</v>
      </c>
    </row>
    <row r="1393" spans="1:5" x14ac:dyDescent="0.35">
      <c r="A1393" s="1">
        <v>41570</v>
      </c>
      <c r="B1393">
        <f t="shared" si="63"/>
        <v>23</v>
      </c>
      <c r="C1393">
        <f t="shared" si="64"/>
        <v>10</v>
      </c>
      <c r="D1393">
        <f t="shared" si="65"/>
        <v>2013</v>
      </c>
      <c r="E1393">
        <v>5.3</v>
      </c>
    </row>
    <row r="1394" spans="1:5" x14ac:dyDescent="0.35">
      <c r="A1394" s="1">
        <v>41571</v>
      </c>
      <c r="B1394">
        <f t="shared" si="63"/>
        <v>24</v>
      </c>
      <c r="C1394">
        <f t="shared" si="64"/>
        <v>10</v>
      </c>
      <c r="D1394">
        <f t="shared" si="65"/>
        <v>2013</v>
      </c>
      <c r="E1394">
        <v>0</v>
      </c>
    </row>
    <row r="1395" spans="1:5" x14ac:dyDescent="0.35">
      <c r="A1395" s="1">
        <v>41572</v>
      </c>
      <c r="B1395">
        <f t="shared" si="63"/>
        <v>25</v>
      </c>
      <c r="C1395">
        <f t="shared" si="64"/>
        <v>10</v>
      </c>
      <c r="D1395">
        <f t="shared" si="65"/>
        <v>2013</v>
      </c>
      <c r="E1395">
        <v>0</v>
      </c>
    </row>
    <row r="1396" spans="1:5" x14ac:dyDescent="0.35">
      <c r="A1396" s="1">
        <v>41573</v>
      </c>
      <c r="B1396">
        <f t="shared" si="63"/>
        <v>26</v>
      </c>
      <c r="C1396">
        <f t="shared" si="64"/>
        <v>10</v>
      </c>
      <c r="D1396">
        <f t="shared" si="65"/>
        <v>2013</v>
      </c>
      <c r="E1396">
        <v>0</v>
      </c>
    </row>
    <row r="1397" spans="1:5" x14ac:dyDescent="0.35">
      <c r="A1397" s="1">
        <v>41574</v>
      </c>
      <c r="B1397">
        <f t="shared" si="63"/>
        <v>27</v>
      </c>
      <c r="C1397">
        <f t="shared" si="64"/>
        <v>10</v>
      </c>
      <c r="D1397">
        <f t="shared" si="65"/>
        <v>2013</v>
      </c>
      <c r="E1397">
        <v>5.7</v>
      </c>
    </row>
    <row r="1398" spans="1:5" x14ac:dyDescent="0.35">
      <c r="A1398" s="1">
        <v>41575</v>
      </c>
      <c r="B1398">
        <f t="shared" si="63"/>
        <v>28</v>
      </c>
      <c r="C1398">
        <f t="shared" si="64"/>
        <v>10</v>
      </c>
      <c r="D1398">
        <f t="shared" si="65"/>
        <v>2013</v>
      </c>
      <c r="E1398">
        <v>3.5</v>
      </c>
    </row>
    <row r="1399" spans="1:5" x14ac:dyDescent="0.35">
      <c r="A1399" s="1">
        <v>41576</v>
      </c>
      <c r="B1399">
        <f t="shared" si="63"/>
        <v>29</v>
      </c>
      <c r="C1399">
        <f t="shared" si="64"/>
        <v>10</v>
      </c>
      <c r="D1399">
        <f t="shared" si="65"/>
        <v>2013</v>
      </c>
      <c r="E1399">
        <v>4</v>
      </c>
    </row>
    <row r="1400" spans="1:5" x14ac:dyDescent="0.35">
      <c r="A1400" s="1">
        <v>41577</v>
      </c>
      <c r="B1400">
        <f t="shared" si="63"/>
        <v>30</v>
      </c>
      <c r="C1400">
        <f t="shared" si="64"/>
        <v>10</v>
      </c>
      <c r="D1400">
        <f t="shared" si="65"/>
        <v>2013</v>
      </c>
      <c r="E1400">
        <v>0.5</v>
      </c>
    </row>
    <row r="1401" spans="1:5" x14ac:dyDescent="0.35">
      <c r="A1401" s="1">
        <v>41578</v>
      </c>
      <c r="B1401">
        <f t="shared" si="63"/>
        <v>31</v>
      </c>
      <c r="C1401">
        <f t="shared" si="64"/>
        <v>10</v>
      </c>
      <c r="D1401">
        <f t="shared" si="65"/>
        <v>2013</v>
      </c>
      <c r="E1401">
        <v>0</v>
      </c>
    </row>
    <row r="1402" spans="1:5" x14ac:dyDescent="0.35">
      <c r="A1402" s="1">
        <v>41579</v>
      </c>
      <c r="B1402">
        <f t="shared" si="63"/>
        <v>1</v>
      </c>
      <c r="C1402">
        <f t="shared" si="64"/>
        <v>11</v>
      </c>
      <c r="D1402">
        <f t="shared" si="65"/>
        <v>2013</v>
      </c>
      <c r="E1402">
        <v>0.2</v>
      </c>
    </row>
    <row r="1403" spans="1:5" x14ac:dyDescent="0.35">
      <c r="A1403" s="1">
        <v>41580</v>
      </c>
      <c r="B1403">
        <f t="shared" si="63"/>
        <v>2</v>
      </c>
      <c r="C1403">
        <f t="shared" si="64"/>
        <v>11</v>
      </c>
      <c r="D1403">
        <f t="shared" si="65"/>
        <v>2013</v>
      </c>
      <c r="E1403">
        <v>12.2</v>
      </c>
    </row>
    <row r="1404" spans="1:5" x14ac:dyDescent="0.35">
      <c r="A1404" s="1">
        <v>41581</v>
      </c>
      <c r="B1404">
        <f t="shared" si="63"/>
        <v>3</v>
      </c>
      <c r="C1404">
        <f t="shared" si="64"/>
        <v>11</v>
      </c>
      <c r="D1404">
        <f t="shared" si="65"/>
        <v>2013</v>
      </c>
      <c r="E1404">
        <v>9.1999999999999993</v>
      </c>
    </row>
    <row r="1405" spans="1:5" x14ac:dyDescent="0.35">
      <c r="A1405" s="1">
        <v>41582</v>
      </c>
      <c r="B1405">
        <f t="shared" si="63"/>
        <v>4</v>
      </c>
      <c r="C1405">
        <f t="shared" si="64"/>
        <v>11</v>
      </c>
      <c r="D1405">
        <f t="shared" si="65"/>
        <v>2013</v>
      </c>
      <c r="E1405">
        <v>13.1</v>
      </c>
    </row>
    <row r="1406" spans="1:5" x14ac:dyDescent="0.35">
      <c r="A1406" s="1">
        <v>41583</v>
      </c>
      <c r="B1406">
        <f t="shared" si="63"/>
        <v>5</v>
      </c>
      <c r="C1406">
        <f t="shared" si="64"/>
        <v>11</v>
      </c>
      <c r="D1406">
        <f t="shared" si="65"/>
        <v>2013</v>
      </c>
      <c r="E1406">
        <v>4.5</v>
      </c>
    </row>
    <row r="1407" spans="1:5" x14ac:dyDescent="0.35">
      <c r="A1407" s="1">
        <v>41584</v>
      </c>
      <c r="B1407">
        <f t="shared" si="63"/>
        <v>6</v>
      </c>
      <c r="C1407">
        <f t="shared" si="64"/>
        <v>11</v>
      </c>
      <c r="D1407">
        <f t="shared" si="65"/>
        <v>2013</v>
      </c>
      <c r="E1407">
        <v>14.7</v>
      </c>
    </row>
    <row r="1408" spans="1:5" x14ac:dyDescent="0.35">
      <c r="A1408" s="1">
        <v>41585</v>
      </c>
      <c r="B1408">
        <f t="shared" si="63"/>
        <v>7</v>
      </c>
      <c r="C1408">
        <f t="shared" si="64"/>
        <v>11</v>
      </c>
      <c r="D1408">
        <f t="shared" si="65"/>
        <v>2013</v>
      </c>
      <c r="E1408">
        <v>0</v>
      </c>
    </row>
    <row r="1409" spans="1:5" x14ac:dyDescent="0.35">
      <c r="A1409" s="1">
        <v>41586</v>
      </c>
      <c r="B1409">
        <f t="shared" si="63"/>
        <v>8</v>
      </c>
      <c r="C1409">
        <f t="shared" si="64"/>
        <v>11</v>
      </c>
      <c r="D1409">
        <f t="shared" si="65"/>
        <v>2013</v>
      </c>
      <c r="E1409">
        <v>17.5</v>
      </c>
    </row>
    <row r="1410" spans="1:5" x14ac:dyDescent="0.35">
      <c r="A1410" s="1">
        <v>41587</v>
      </c>
      <c r="B1410">
        <f t="shared" ref="B1410:B1473" si="66">DAY(A1410)</f>
        <v>9</v>
      </c>
      <c r="C1410">
        <f t="shared" ref="C1410:C1473" si="67">MONTH(A1410)</f>
        <v>11</v>
      </c>
      <c r="D1410">
        <f t="shared" ref="D1410:D1473" si="68">YEAR(A1410)</f>
        <v>2013</v>
      </c>
      <c r="E1410">
        <v>4.2</v>
      </c>
    </row>
    <row r="1411" spans="1:5" x14ac:dyDescent="0.35">
      <c r="A1411" s="1">
        <v>41588</v>
      </c>
      <c r="B1411">
        <f t="shared" si="66"/>
        <v>10</v>
      </c>
      <c r="C1411">
        <f t="shared" si="67"/>
        <v>11</v>
      </c>
      <c r="D1411">
        <f t="shared" si="68"/>
        <v>2013</v>
      </c>
      <c r="E1411">
        <v>23.8</v>
      </c>
    </row>
    <row r="1412" spans="1:5" x14ac:dyDescent="0.35">
      <c r="A1412" s="1">
        <v>41589</v>
      </c>
      <c r="B1412">
        <f t="shared" si="66"/>
        <v>11</v>
      </c>
      <c r="C1412">
        <f t="shared" si="67"/>
        <v>11</v>
      </c>
      <c r="D1412">
        <f t="shared" si="68"/>
        <v>2013</v>
      </c>
      <c r="E1412">
        <v>0</v>
      </c>
    </row>
    <row r="1413" spans="1:5" x14ac:dyDescent="0.35">
      <c r="A1413" s="1">
        <v>41590</v>
      </c>
      <c r="B1413">
        <f t="shared" si="66"/>
        <v>12</v>
      </c>
      <c r="C1413">
        <f t="shared" si="67"/>
        <v>11</v>
      </c>
      <c r="D1413">
        <f t="shared" si="68"/>
        <v>2013</v>
      </c>
      <c r="E1413">
        <v>0</v>
      </c>
    </row>
    <row r="1414" spans="1:5" x14ac:dyDescent="0.35">
      <c r="A1414" s="1">
        <v>41591</v>
      </c>
      <c r="B1414">
        <f t="shared" si="66"/>
        <v>13</v>
      </c>
      <c r="C1414">
        <f t="shared" si="67"/>
        <v>11</v>
      </c>
      <c r="D1414">
        <f t="shared" si="68"/>
        <v>2013</v>
      </c>
      <c r="E1414">
        <v>0</v>
      </c>
    </row>
    <row r="1415" spans="1:5" x14ac:dyDescent="0.35">
      <c r="A1415" s="1">
        <v>41592</v>
      </c>
      <c r="B1415">
        <f t="shared" si="66"/>
        <v>14</v>
      </c>
      <c r="C1415">
        <f t="shared" si="67"/>
        <v>11</v>
      </c>
      <c r="D1415">
        <f t="shared" si="68"/>
        <v>2013</v>
      </c>
      <c r="E1415">
        <v>1.2</v>
      </c>
    </row>
    <row r="1416" spans="1:5" x14ac:dyDescent="0.35">
      <c r="A1416" s="1">
        <v>41593</v>
      </c>
      <c r="B1416">
        <f t="shared" si="66"/>
        <v>15</v>
      </c>
      <c r="C1416">
        <f t="shared" si="67"/>
        <v>11</v>
      </c>
      <c r="D1416">
        <f t="shared" si="68"/>
        <v>2013</v>
      </c>
      <c r="E1416">
        <v>0</v>
      </c>
    </row>
    <row r="1417" spans="1:5" x14ac:dyDescent="0.35">
      <c r="A1417" s="1">
        <v>41594</v>
      </c>
      <c r="B1417">
        <f t="shared" si="66"/>
        <v>16</v>
      </c>
      <c r="C1417">
        <f t="shared" si="67"/>
        <v>11</v>
      </c>
      <c r="D1417">
        <f t="shared" si="68"/>
        <v>2013</v>
      </c>
      <c r="E1417">
        <v>0</v>
      </c>
    </row>
    <row r="1418" spans="1:5" x14ac:dyDescent="0.35">
      <c r="A1418" s="1">
        <v>41595</v>
      </c>
      <c r="B1418">
        <f t="shared" si="66"/>
        <v>17</v>
      </c>
      <c r="C1418">
        <f t="shared" si="67"/>
        <v>11</v>
      </c>
      <c r="D1418">
        <f t="shared" si="68"/>
        <v>2013</v>
      </c>
      <c r="E1418">
        <v>0</v>
      </c>
    </row>
    <row r="1419" spans="1:5" x14ac:dyDescent="0.35">
      <c r="A1419" s="1">
        <v>41596</v>
      </c>
      <c r="B1419">
        <f t="shared" si="66"/>
        <v>18</v>
      </c>
      <c r="C1419">
        <f t="shared" si="67"/>
        <v>11</v>
      </c>
      <c r="D1419">
        <f t="shared" si="68"/>
        <v>2013</v>
      </c>
      <c r="E1419">
        <v>0</v>
      </c>
    </row>
    <row r="1420" spans="1:5" x14ac:dyDescent="0.35">
      <c r="A1420" s="1">
        <v>41597</v>
      </c>
      <c r="B1420">
        <f t="shared" si="66"/>
        <v>19</v>
      </c>
      <c r="C1420">
        <f t="shared" si="67"/>
        <v>11</v>
      </c>
      <c r="D1420">
        <f t="shared" si="68"/>
        <v>2013</v>
      </c>
      <c r="E1420">
        <v>0.2</v>
      </c>
    </row>
    <row r="1421" spans="1:5" x14ac:dyDescent="0.35">
      <c r="A1421" s="1">
        <v>41598</v>
      </c>
      <c r="B1421">
        <f t="shared" si="66"/>
        <v>20</v>
      </c>
      <c r="C1421">
        <f t="shared" si="67"/>
        <v>11</v>
      </c>
      <c r="D1421">
        <f t="shared" si="68"/>
        <v>2013</v>
      </c>
      <c r="E1421">
        <v>1.4</v>
      </c>
    </row>
    <row r="1422" spans="1:5" x14ac:dyDescent="0.35">
      <c r="A1422" s="1">
        <v>41599</v>
      </c>
      <c r="B1422">
        <f t="shared" si="66"/>
        <v>21</v>
      </c>
      <c r="C1422">
        <f t="shared" si="67"/>
        <v>11</v>
      </c>
      <c r="D1422">
        <f t="shared" si="68"/>
        <v>2013</v>
      </c>
      <c r="E1422">
        <v>0.4</v>
      </c>
    </row>
    <row r="1423" spans="1:5" x14ac:dyDescent="0.35">
      <c r="A1423" s="1">
        <v>41600</v>
      </c>
      <c r="B1423">
        <f t="shared" si="66"/>
        <v>22</v>
      </c>
      <c r="C1423">
        <f t="shared" si="67"/>
        <v>11</v>
      </c>
      <c r="D1423">
        <f t="shared" si="68"/>
        <v>2013</v>
      </c>
      <c r="E1423">
        <v>0.4</v>
      </c>
    </row>
    <row r="1424" spans="1:5" x14ac:dyDescent="0.35">
      <c r="A1424" s="1">
        <v>41601</v>
      </c>
      <c r="B1424">
        <f t="shared" si="66"/>
        <v>23</v>
      </c>
      <c r="C1424">
        <f t="shared" si="67"/>
        <v>11</v>
      </c>
      <c r="D1424">
        <f t="shared" si="68"/>
        <v>2013</v>
      </c>
      <c r="E1424">
        <v>15.2</v>
      </c>
    </row>
    <row r="1425" spans="1:5" x14ac:dyDescent="0.35">
      <c r="A1425" s="1">
        <v>41602</v>
      </c>
      <c r="B1425">
        <f t="shared" si="66"/>
        <v>24</v>
      </c>
      <c r="C1425">
        <f t="shared" si="67"/>
        <v>11</v>
      </c>
      <c r="D1425">
        <f t="shared" si="68"/>
        <v>2013</v>
      </c>
      <c r="E1425">
        <v>11.8</v>
      </c>
    </row>
    <row r="1426" spans="1:5" x14ac:dyDescent="0.35">
      <c r="A1426" s="1">
        <v>41603</v>
      </c>
      <c r="B1426">
        <f t="shared" si="66"/>
        <v>25</v>
      </c>
      <c r="C1426">
        <f t="shared" si="67"/>
        <v>11</v>
      </c>
      <c r="D1426">
        <f t="shared" si="68"/>
        <v>2013</v>
      </c>
      <c r="E1426">
        <v>0.5</v>
      </c>
    </row>
    <row r="1427" spans="1:5" x14ac:dyDescent="0.35">
      <c r="A1427" s="1">
        <v>41604</v>
      </c>
      <c r="B1427">
        <f t="shared" si="66"/>
        <v>26</v>
      </c>
      <c r="C1427">
        <f t="shared" si="67"/>
        <v>11</v>
      </c>
      <c r="D1427">
        <f t="shared" si="68"/>
        <v>2013</v>
      </c>
      <c r="E1427">
        <v>1.4</v>
      </c>
    </row>
    <row r="1428" spans="1:5" x14ac:dyDescent="0.35">
      <c r="A1428" s="1">
        <v>41605</v>
      </c>
      <c r="B1428">
        <f t="shared" si="66"/>
        <v>27</v>
      </c>
      <c r="C1428">
        <f t="shared" si="67"/>
        <v>11</v>
      </c>
      <c r="D1428">
        <f t="shared" si="68"/>
        <v>2013</v>
      </c>
      <c r="E1428">
        <v>0</v>
      </c>
    </row>
    <row r="1429" spans="1:5" x14ac:dyDescent="0.35">
      <c r="A1429" s="1">
        <v>41606</v>
      </c>
      <c r="B1429">
        <f t="shared" si="66"/>
        <v>28</v>
      </c>
      <c r="C1429">
        <f t="shared" si="67"/>
        <v>11</v>
      </c>
      <c r="D1429">
        <f t="shared" si="68"/>
        <v>2013</v>
      </c>
      <c r="E1429">
        <v>0.1</v>
      </c>
    </row>
    <row r="1430" spans="1:5" x14ac:dyDescent="0.35">
      <c r="A1430" s="1">
        <v>41607</v>
      </c>
      <c r="B1430">
        <f t="shared" si="66"/>
        <v>29</v>
      </c>
      <c r="C1430">
        <f t="shared" si="67"/>
        <v>11</v>
      </c>
      <c r="D1430">
        <f t="shared" si="68"/>
        <v>2013</v>
      </c>
      <c r="E1430">
        <v>7.7</v>
      </c>
    </row>
    <row r="1431" spans="1:5" x14ac:dyDescent="0.35">
      <c r="A1431" s="1">
        <v>41608</v>
      </c>
      <c r="B1431">
        <f t="shared" si="66"/>
        <v>30</v>
      </c>
      <c r="C1431">
        <f t="shared" si="67"/>
        <v>11</v>
      </c>
      <c r="D1431">
        <f t="shared" si="68"/>
        <v>2013</v>
      </c>
      <c r="E1431">
        <v>0.5</v>
      </c>
    </row>
    <row r="1432" spans="1:5" x14ac:dyDescent="0.35">
      <c r="A1432" s="1">
        <v>41609</v>
      </c>
      <c r="B1432">
        <f t="shared" si="66"/>
        <v>1</v>
      </c>
      <c r="C1432">
        <f t="shared" si="67"/>
        <v>12</v>
      </c>
      <c r="D1432">
        <f t="shared" si="68"/>
        <v>2013</v>
      </c>
      <c r="E1432">
        <v>0</v>
      </c>
    </row>
    <row r="1433" spans="1:5" x14ac:dyDescent="0.35">
      <c r="A1433" s="1">
        <v>41610</v>
      </c>
      <c r="B1433">
        <f t="shared" si="66"/>
        <v>2</v>
      </c>
      <c r="C1433">
        <f t="shared" si="67"/>
        <v>12</v>
      </c>
      <c r="D1433">
        <f t="shared" si="68"/>
        <v>2013</v>
      </c>
      <c r="E1433">
        <v>0</v>
      </c>
    </row>
    <row r="1434" spans="1:5" x14ac:dyDescent="0.35">
      <c r="A1434" s="1">
        <v>41611</v>
      </c>
      <c r="B1434">
        <f t="shared" si="66"/>
        <v>3</v>
      </c>
      <c r="C1434">
        <f t="shared" si="67"/>
        <v>12</v>
      </c>
      <c r="D1434">
        <f t="shared" si="68"/>
        <v>2013</v>
      </c>
      <c r="E1434">
        <v>0</v>
      </c>
    </row>
    <row r="1435" spans="1:5" x14ac:dyDescent="0.35">
      <c r="A1435" s="1">
        <v>41612</v>
      </c>
      <c r="B1435">
        <f t="shared" si="66"/>
        <v>4</v>
      </c>
      <c r="C1435">
        <f t="shared" si="67"/>
        <v>12</v>
      </c>
      <c r="D1435">
        <f t="shared" si="68"/>
        <v>2013</v>
      </c>
      <c r="E1435">
        <v>0</v>
      </c>
    </row>
    <row r="1436" spans="1:5" x14ac:dyDescent="0.35">
      <c r="A1436" s="1">
        <v>41613</v>
      </c>
      <c r="B1436">
        <f t="shared" si="66"/>
        <v>5</v>
      </c>
      <c r="C1436">
        <f t="shared" si="67"/>
        <v>12</v>
      </c>
      <c r="D1436">
        <f t="shared" si="68"/>
        <v>2013</v>
      </c>
      <c r="E1436">
        <v>1.7</v>
      </c>
    </row>
    <row r="1437" spans="1:5" x14ac:dyDescent="0.35">
      <c r="A1437" s="1">
        <v>41614</v>
      </c>
      <c r="B1437">
        <f t="shared" si="66"/>
        <v>6</v>
      </c>
      <c r="C1437">
        <f t="shared" si="67"/>
        <v>12</v>
      </c>
      <c r="D1437">
        <f t="shared" si="68"/>
        <v>2013</v>
      </c>
      <c r="E1437">
        <v>2.8</v>
      </c>
    </row>
    <row r="1438" spans="1:5" x14ac:dyDescent="0.35">
      <c r="A1438" s="1">
        <v>41615</v>
      </c>
      <c r="B1438">
        <f t="shared" si="66"/>
        <v>7</v>
      </c>
      <c r="C1438">
        <f t="shared" si="67"/>
        <v>12</v>
      </c>
      <c r="D1438">
        <f t="shared" si="68"/>
        <v>2013</v>
      </c>
      <c r="E1438">
        <v>0</v>
      </c>
    </row>
    <row r="1439" spans="1:5" x14ac:dyDescent="0.35">
      <c r="A1439" s="1">
        <v>41616</v>
      </c>
      <c r="B1439">
        <f t="shared" si="66"/>
        <v>8</v>
      </c>
      <c r="C1439">
        <f t="shared" si="67"/>
        <v>12</v>
      </c>
      <c r="D1439">
        <f t="shared" si="68"/>
        <v>2013</v>
      </c>
      <c r="E1439">
        <v>0</v>
      </c>
    </row>
    <row r="1440" spans="1:5" x14ac:dyDescent="0.35">
      <c r="A1440" s="1">
        <v>41617</v>
      </c>
      <c r="B1440">
        <f t="shared" si="66"/>
        <v>9</v>
      </c>
      <c r="C1440">
        <f t="shared" si="67"/>
        <v>12</v>
      </c>
      <c r="D1440">
        <f t="shared" si="68"/>
        <v>2013</v>
      </c>
      <c r="E1440">
        <v>0</v>
      </c>
    </row>
    <row r="1441" spans="1:5" x14ac:dyDescent="0.35">
      <c r="A1441" s="1">
        <v>41618</v>
      </c>
      <c r="B1441">
        <f t="shared" si="66"/>
        <v>10</v>
      </c>
      <c r="C1441">
        <f t="shared" si="67"/>
        <v>12</v>
      </c>
      <c r="D1441">
        <f t="shared" si="68"/>
        <v>2013</v>
      </c>
      <c r="E1441">
        <v>0</v>
      </c>
    </row>
    <row r="1442" spans="1:5" x14ac:dyDescent="0.35">
      <c r="A1442" s="1">
        <v>41619</v>
      </c>
      <c r="B1442">
        <f t="shared" si="66"/>
        <v>11</v>
      </c>
      <c r="C1442">
        <f t="shared" si="67"/>
        <v>12</v>
      </c>
      <c r="D1442">
        <f t="shared" si="68"/>
        <v>2013</v>
      </c>
      <c r="E1442">
        <v>0</v>
      </c>
    </row>
    <row r="1443" spans="1:5" x14ac:dyDescent="0.35">
      <c r="A1443" s="1">
        <v>41620</v>
      </c>
      <c r="B1443">
        <f t="shared" si="66"/>
        <v>12</v>
      </c>
      <c r="C1443">
        <f t="shared" si="67"/>
        <v>12</v>
      </c>
      <c r="D1443">
        <f t="shared" si="68"/>
        <v>2013</v>
      </c>
      <c r="E1443">
        <v>0</v>
      </c>
    </row>
    <row r="1444" spans="1:5" x14ac:dyDescent="0.35">
      <c r="A1444" s="1">
        <v>41621</v>
      </c>
      <c r="B1444">
        <f t="shared" si="66"/>
        <v>13</v>
      </c>
      <c r="C1444">
        <f t="shared" si="67"/>
        <v>12</v>
      </c>
      <c r="D1444">
        <f t="shared" si="68"/>
        <v>2013</v>
      </c>
      <c r="E1444">
        <v>0</v>
      </c>
    </row>
    <row r="1445" spans="1:5" x14ac:dyDescent="0.35">
      <c r="A1445" s="1">
        <v>41622</v>
      </c>
      <c r="B1445">
        <f t="shared" si="66"/>
        <v>14</v>
      </c>
      <c r="C1445">
        <f t="shared" si="67"/>
        <v>12</v>
      </c>
      <c r="D1445">
        <f t="shared" si="68"/>
        <v>2013</v>
      </c>
      <c r="E1445">
        <v>6.9</v>
      </c>
    </row>
    <row r="1446" spans="1:5" x14ac:dyDescent="0.35">
      <c r="A1446" s="1">
        <v>41623</v>
      </c>
      <c r="B1446">
        <f t="shared" si="66"/>
        <v>15</v>
      </c>
      <c r="C1446">
        <f t="shared" si="67"/>
        <v>12</v>
      </c>
      <c r="D1446">
        <f t="shared" si="68"/>
        <v>2013</v>
      </c>
      <c r="E1446">
        <v>0</v>
      </c>
    </row>
    <row r="1447" spans="1:5" x14ac:dyDescent="0.35">
      <c r="A1447" s="1">
        <v>41624</v>
      </c>
      <c r="B1447">
        <f t="shared" si="66"/>
        <v>16</v>
      </c>
      <c r="C1447">
        <f t="shared" si="67"/>
        <v>12</v>
      </c>
      <c r="D1447">
        <f t="shared" si="68"/>
        <v>2013</v>
      </c>
      <c r="E1447">
        <v>0</v>
      </c>
    </row>
    <row r="1448" spans="1:5" x14ac:dyDescent="0.35">
      <c r="A1448" s="1">
        <v>41625</v>
      </c>
      <c r="B1448">
        <f t="shared" si="66"/>
        <v>17</v>
      </c>
      <c r="C1448">
        <f t="shared" si="67"/>
        <v>12</v>
      </c>
      <c r="D1448">
        <f t="shared" si="68"/>
        <v>2013</v>
      </c>
      <c r="E1448">
        <v>0</v>
      </c>
    </row>
    <row r="1449" spans="1:5" x14ac:dyDescent="0.35">
      <c r="A1449" s="1">
        <v>41626</v>
      </c>
      <c r="B1449">
        <f t="shared" si="66"/>
        <v>18</v>
      </c>
      <c r="C1449">
        <f t="shared" si="67"/>
        <v>12</v>
      </c>
      <c r="D1449">
        <f t="shared" si="68"/>
        <v>2013</v>
      </c>
      <c r="E1449">
        <v>0</v>
      </c>
    </row>
    <row r="1450" spans="1:5" x14ac:dyDescent="0.35">
      <c r="A1450" s="1">
        <v>41627</v>
      </c>
      <c r="B1450">
        <f t="shared" si="66"/>
        <v>19</v>
      </c>
      <c r="C1450">
        <f t="shared" si="67"/>
        <v>12</v>
      </c>
      <c r="D1450">
        <f t="shared" si="68"/>
        <v>2013</v>
      </c>
      <c r="E1450">
        <v>0</v>
      </c>
    </row>
    <row r="1451" spans="1:5" x14ac:dyDescent="0.35">
      <c r="A1451" s="1">
        <v>41628</v>
      </c>
      <c r="B1451">
        <f t="shared" si="66"/>
        <v>20</v>
      </c>
      <c r="C1451">
        <f t="shared" si="67"/>
        <v>12</v>
      </c>
      <c r="D1451">
        <f t="shared" si="68"/>
        <v>2013</v>
      </c>
      <c r="E1451">
        <v>2.2999999999999998</v>
      </c>
    </row>
    <row r="1452" spans="1:5" x14ac:dyDescent="0.35">
      <c r="A1452" s="1">
        <v>41629</v>
      </c>
      <c r="B1452">
        <f t="shared" si="66"/>
        <v>21</v>
      </c>
      <c r="C1452">
        <f t="shared" si="67"/>
        <v>12</v>
      </c>
      <c r="D1452">
        <f t="shared" si="68"/>
        <v>2013</v>
      </c>
      <c r="E1452">
        <v>0</v>
      </c>
    </row>
    <row r="1453" spans="1:5" x14ac:dyDescent="0.35">
      <c r="A1453" s="1">
        <v>41630</v>
      </c>
      <c r="B1453">
        <f t="shared" si="66"/>
        <v>22</v>
      </c>
      <c r="C1453">
        <f t="shared" si="67"/>
        <v>12</v>
      </c>
      <c r="D1453">
        <f t="shared" si="68"/>
        <v>2013</v>
      </c>
      <c r="E1453">
        <v>0</v>
      </c>
    </row>
    <row r="1454" spans="1:5" x14ac:dyDescent="0.35">
      <c r="A1454" s="1">
        <v>41631</v>
      </c>
      <c r="B1454">
        <f t="shared" si="66"/>
        <v>23</v>
      </c>
      <c r="C1454">
        <f t="shared" si="67"/>
        <v>12</v>
      </c>
      <c r="D1454">
        <f t="shared" si="68"/>
        <v>2013</v>
      </c>
      <c r="E1454">
        <v>0</v>
      </c>
    </row>
    <row r="1455" spans="1:5" x14ac:dyDescent="0.35">
      <c r="A1455" s="1">
        <v>41632</v>
      </c>
      <c r="B1455">
        <f t="shared" si="66"/>
        <v>24</v>
      </c>
      <c r="C1455">
        <f t="shared" si="67"/>
        <v>12</v>
      </c>
      <c r="D1455">
        <f t="shared" si="68"/>
        <v>2013</v>
      </c>
      <c r="E1455">
        <v>0</v>
      </c>
    </row>
    <row r="1456" spans="1:5" x14ac:dyDescent="0.35">
      <c r="A1456" s="1">
        <v>41633</v>
      </c>
      <c r="B1456">
        <f t="shared" si="66"/>
        <v>25</v>
      </c>
      <c r="C1456">
        <f t="shared" si="67"/>
        <v>12</v>
      </c>
      <c r="D1456">
        <f t="shared" si="68"/>
        <v>2013</v>
      </c>
      <c r="E1456">
        <v>0</v>
      </c>
    </row>
    <row r="1457" spans="1:5" x14ac:dyDescent="0.35">
      <c r="A1457" s="1">
        <v>41634</v>
      </c>
      <c r="B1457">
        <f t="shared" si="66"/>
        <v>26</v>
      </c>
      <c r="C1457">
        <f t="shared" si="67"/>
        <v>12</v>
      </c>
      <c r="D1457">
        <f t="shared" si="68"/>
        <v>2013</v>
      </c>
      <c r="E1457">
        <v>5.6</v>
      </c>
    </row>
    <row r="1458" spans="1:5" x14ac:dyDescent="0.35">
      <c r="A1458" s="1">
        <v>41635</v>
      </c>
      <c r="B1458">
        <f t="shared" si="66"/>
        <v>27</v>
      </c>
      <c r="C1458">
        <f t="shared" si="67"/>
        <v>12</v>
      </c>
      <c r="D1458">
        <f t="shared" si="68"/>
        <v>2013</v>
      </c>
      <c r="E1458">
        <v>0</v>
      </c>
    </row>
    <row r="1459" spans="1:5" x14ac:dyDescent="0.35">
      <c r="A1459" s="1">
        <v>41636</v>
      </c>
      <c r="B1459">
        <f t="shared" si="66"/>
        <v>28</v>
      </c>
      <c r="C1459">
        <f t="shared" si="67"/>
        <v>12</v>
      </c>
      <c r="D1459">
        <f t="shared" si="68"/>
        <v>2013</v>
      </c>
      <c r="E1459">
        <v>5.6</v>
      </c>
    </row>
    <row r="1460" spans="1:5" x14ac:dyDescent="0.35">
      <c r="A1460" s="1">
        <v>41637</v>
      </c>
      <c r="B1460">
        <f t="shared" si="66"/>
        <v>29</v>
      </c>
      <c r="C1460">
        <f t="shared" si="67"/>
        <v>12</v>
      </c>
      <c r="D1460">
        <f t="shared" si="68"/>
        <v>2013</v>
      </c>
      <c r="E1460">
        <v>0.3</v>
      </c>
    </row>
    <row r="1461" spans="1:5" x14ac:dyDescent="0.35">
      <c r="A1461" s="1">
        <v>41638</v>
      </c>
      <c r="B1461">
        <f t="shared" si="66"/>
        <v>30</v>
      </c>
      <c r="C1461">
        <f t="shared" si="67"/>
        <v>12</v>
      </c>
      <c r="D1461">
        <f t="shared" si="68"/>
        <v>2013</v>
      </c>
      <c r="E1461">
        <v>0</v>
      </c>
    </row>
    <row r="1462" spans="1:5" x14ac:dyDescent="0.35">
      <c r="A1462" s="1">
        <v>41639</v>
      </c>
      <c r="B1462">
        <f t="shared" si="66"/>
        <v>31</v>
      </c>
      <c r="C1462">
        <f t="shared" si="67"/>
        <v>12</v>
      </c>
      <c r="D1462">
        <f t="shared" si="68"/>
        <v>2013</v>
      </c>
      <c r="E1462">
        <v>0</v>
      </c>
    </row>
    <row r="1463" spans="1:5" x14ac:dyDescent="0.35">
      <c r="A1463" s="1">
        <v>41640</v>
      </c>
      <c r="B1463">
        <f t="shared" si="66"/>
        <v>1</v>
      </c>
      <c r="C1463">
        <f t="shared" si="67"/>
        <v>1</v>
      </c>
      <c r="D1463">
        <f t="shared" si="68"/>
        <v>2014</v>
      </c>
      <c r="E1463">
        <v>0</v>
      </c>
    </row>
    <row r="1464" spans="1:5" x14ac:dyDescent="0.35">
      <c r="A1464" s="1">
        <v>41641</v>
      </c>
      <c r="B1464">
        <f t="shared" si="66"/>
        <v>2</v>
      </c>
      <c r="C1464">
        <f t="shared" si="67"/>
        <v>1</v>
      </c>
      <c r="D1464">
        <f t="shared" si="68"/>
        <v>2014</v>
      </c>
      <c r="E1464">
        <v>0</v>
      </c>
    </row>
    <row r="1465" spans="1:5" x14ac:dyDescent="0.35">
      <c r="A1465" s="1">
        <v>41642</v>
      </c>
      <c r="B1465">
        <f t="shared" si="66"/>
        <v>3</v>
      </c>
      <c r="C1465">
        <f t="shared" si="67"/>
        <v>1</v>
      </c>
      <c r="D1465">
        <f t="shared" si="68"/>
        <v>2014</v>
      </c>
      <c r="E1465">
        <v>0</v>
      </c>
    </row>
    <row r="1466" spans="1:5" x14ac:dyDescent="0.35">
      <c r="A1466" s="1">
        <v>41643</v>
      </c>
      <c r="B1466">
        <f t="shared" si="66"/>
        <v>4</v>
      </c>
      <c r="C1466">
        <f t="shared" si="67"/>
        <v>1</v>
      </c>
      <c r="D1466">
        <f t="shared" si="68"/>
        <v>2014</v>
      </c>
      <c r="E1466">
        <v>10.1</v>
      </c>
    </row>
    <row r="1467" spans="1:5" x14ac:dyDescent="0.35">
      <c r="A1467" s="1">
        <v>41644</v>
      </c>
      <c r="B1467">
        <f t="shared" si="66"/>
        <v>5</v>
      </c>
      <c r="C1467">
        <f t="shared" si="67"/>
        <v>1</v>
      </c>
      <c r="D1467">
        <f t="shared" si="68"/>
        <v>2014</v>
      </c>
      <c r="E1467">
        <v>0.9</v>
      </c>
    </row>
    <row r="1468" spans="1:5" x14ac:dyDescent="0.35">
      <c r="A1468" s="1">
        <v>41645</v>
      </c>
      <c r="B1468">
        <f t="shared" si="66"/>
        <v>6</v>
      </c>
      <c r="C1468">
        <f t="shared" si="67"/>
        <v>1</v>
      </c>
      <c r="D1468">
        <f t="shared" si="68"/>
        <v>2014</v>
      </c>
      <c r="E1468">
        <v>0</v>
      </c>
    </row>
    <row r="1469" spans="1:5" x14ac:dyDescent="0.35">
      <c r="A1469" s="1">
        <v>41646</v>
      </c>
      <c r="B1469">
        <f t="shared" si="66"/>
        <v>7</v>
      </c>
      <c r="C1469">
        <f t="shared" si="67"/>
        <v>1</v>
      </c>
      <c r="D1469">
        <f t="shared" si="68"/>
        <v>2014</v>
      </c>
      <c r="E1469">
        <v>0.1</v>
      </c>
    </row>
    <row r="1470" spans="1:5" x14ac:dyDescent="0.35">
      <c r="A1470" s="1">
        <v>41647</v>
      </c>
      <c r="B1470">
        <f t="shared" si="66"/>
        <v>8</v>
      </c>
      <c r="C1470">
        <f t="shared" si="67"/>
        <v>1</v>
      </c>
      <c r="D1470">
        <f t="shared" si="68"/>
        <v>2014</v>
      </c>
      <c r="E1470">
        <v>0</v>
      </c>
    </row>
    <row r="1471" spans="1:5" x14ac:dyDescent="0.35">
      <c r="A1471" s="1">
        <v>41648</v>
      </c>
      <c r="B1471">
        <f t="shared" si="66"/>
        <v>9</v>
      </c>
      <c r="C1471">
        <f t="shared" si="67"/>
        <v>1</v>
      </c>
      <c r="D1471">
        <f t="shared" si="68"/>
        <v>2014</v>
      </c>
      <c r="E1471">
        <v>14.4</v>
      </c>
    </row>
    <row r="1472" spans="1:5" x14ac:dyDescent="0.35">
      <c r="A1472" s="1">
        <v>41649</v>
      </c>
      <c r="B1472">
        <f t="shared" si="66"/>
        <v>10</v>
      </c>
      <c r="C1472">
        <f t="shared" si="67"/>
        <v>1</v>
      </c>
      <c r="D1472">
        <f t="shared" si="68"/>
        <v>2014</v>
      </c>
      <c r="E1472">
        <v>1.2</v>
      </c>
    </row>
    <row r="1473" spans="1:5" x14ac:dyDescent="0.35">
      <c r="A1473" s="1">
        <v>41650</v>
      </c>
      <c r="B1473">
        <f t="shared" si="66"/>
        <v>11</v>
      </c>
      <c r="C1473">
        <f t="shared" si="67"/>
        <v>1</v>
      </c>
      <c r="D1473">
        <f t="shared" si="68"/>
        <v>2014</v>
      </c>
      <c r="E1473">
        <v>0.6</v>
      </c>
    </row>
    <row r="1474" spans="1:5" x14ac:dyDescent="0.35">
      <c r="A1474" s="1">
        <v>41651</v>
      </c>
      <c r="B1474">
        <f t="shared" ref="B1474:B1537" si="69">DAY(A1474)</f>
        <v>12</v>
      </c>
      <c r="C1474">
        <f t="shared" ref="C1474:C1537" si="70">MONTH(A1474)</f>
        <v>1</v>
      </c>
      <c r="D1474">
        <f t="shared" ref="D1474:D1537" si="71">YEAR(A1474)</f>
        <v>2014</v>
      </c>
      <c r="E1474">
        <v>0</v>
      </c>
    </row>
    <row r="1475" spans="1:5" x14ac:dyDescent="0.35">
      <c r="A1475" s="1">
        <v>41652</v>
      </c>
      <c r="B1475">
        <f t="shared" si="69"/>
        <v>13</v>
      </c>
      <c r="C1475">
        <f t="shared" si="70"/>
        <v>1</v>
      </c>
      <c r="D1475">
        <f t="shared" si="71"/>
        <v>2014</v>
      </c>
      <c r="E1475">
        <v>3.2</v>
      </c>
    </row>
    <row r="1476" spans="1:5" x14ac:dyDescent="0.35">
      <c r="A1476" s="1">
        <v>41653</v>
      </c>
      <c r="B1476">
        <f t="shared" si="69"/>
        <v>14</v>
      </c>
      <c r="C1476">
        <f t="shared" si="70"/>
        <v>1</v>
      </c>
      <c r="D1476">
        <f t="shared" si="71"/>
        <v>2014</v>
      </c>
      <c r="E1476">
        <v>16</v>
      </c>
    </row>
    <row r="1477" spans="1:5" x14ac:dyDescent="0.35">
      <c r="A1477" s="1">
        <v>41654</v>
      </c>
      <c r="B1477">
        <f t="shared" si="69"/>
        <v>15</v>
      </c>
      <c r="C1477">
        <f t="shared" si="70"/>
        <v>1</v>
      </c>
      <c r="D1477">
        <f t="shared" si="71"/>
        <v>2014</v>
      </c>
      <c r="E1477">
        <v>0</v>
      </c>
    </row>
    <row r="1478" spans="1:5" x14ac:dyDescent="0.35">
      <c r="A1478" s="1">
        <v>41655</v>
      </c>
      <c r="B1478">
        <f t="shared" si="69"/>
        <v>16</v>
      </c>
      <c r="C1478">
        <f t="shared" si="70"/>
        <v>1</v>
      </c>
      <c r="D1478">
        <f t="shared" si="71"/>
        <v>2014</v>
      </c>
      <c r="E1478">
        <v>3</v>
      </c>
    </row>
    <row r="1479" spans="1:5" x14ac:dyDescent="0.35">
      <c r="A1479" s="1">
        <v>41656</v>
      </c>
      <c r="B1479">
        <f t="shared" si="69"/>
        <v>17</v>
      </c>
      <c r="C1479">
        <f t="shared" si="70"/>
        <v>1</v>
      </c>
      <c r="D1479">
        <f t="shared" si="71"/>
        <v>2014</v>
      </c>
      <c r="E1479">
        <v>4.9000000000000004</v>
      </c>
    </row>
    <row r="1480" spans="1:5" x14ac:dyDescent="0.35">
      <c r="A1480" s="1">
        <v>41657</v>
      </c>
      <c r="B1480">
        <f t="shared" si="69"/>
        <v>18</v>
      </c>
      <c r="C1480">
        <f t="shared" si="70"/>
        <v>1</v>
      </c>
      <c r="D1480">
        <f t="shared" si="71"/>
        <v>2014</v>
      </c>
      <c r="E1480">
        <v>0</v>
      </c>
    </row>
    <row r="1481" spans="1:5" x14ac:dyDescent="0.35">
      <c r="A1481" s="1">
        <v>41658</v>
      </c>
      <c r="B1481">
        <f t="shared" si="69"/>
        <v>19</v>
      </c>
      <c r="C1481">
        <f t="shared" si="70"/>
        <v>1</v>
      </c>
      <c r="D1481">
        <f t="shared" si="71"/>
        <v>2014</v>
      </c>
      <c r="E1481">
        <v>0</v>
      </c>
    </row>
    <row r="1482" spans="1:5" x14ac:dyDescent="0.35">
      <c r="A1482" s="1">
        <v>41659</v>
      </c>
      <c r="B1482">
        <f t="shared" si="69"/>
        <v>20</v>
      </c>
      <c r="C1482">
        <f t="shared" si="70"/>
        <v>1</v>
      </c>
      <c r="D1482">
        <f t="shared" si="71"/>
        <v>2014</v>
      </c>
      <c r="E1482">
        <v>5.3</v>
      </c>
    </row>
    <row r="1483" spans="1:5" x14ac:dyDescent="0.35">
      <c r="A1483" s="1">
        <v>41660</v>
      </c>
      <c r="B1483">
        <f t="shared" si="69"/>
        <v>21</v>
      </c>
      <c r="C1483">
        <f t="shared" si="70"/>
        <v>1</v>
      </c>
      <c r="D1483">
        <f t="shared" si="71"/>
        <v>2014</v>
      </c>
      <c r="E1483">
        <v>5.6</v>
      </c>
    </row>
    <row r="1484" spans="1:5" x14ac:dyDescent="0.35">
      <c r="A1484" s="1">
        <v>41661</v>
      </c>
      <c r="B1484">
        <f t="shared" si="69"/>
        <v>22</v>
      </c>
      <c r="C1484">
        <f t="shared" si="70"/>
        <v>1</v>
      </c>
      <c r="D1484">
        <f t="shared" si="71"/>
        <v>2014</v>
      </c>
      <c r="E1484">
        <v>0</v>
      </c>
    </row>
    <row r="1485" spans="1:5" x14ac:dyDescent="0.35">
      <c r="A1485" s="1">
        <v>41662</v>
      </c>
      <c r="B1485">
        <f t="shared" si="69"/>
        <v>23</v>
      </c>
      <c r="C1485">
        <f t="shared" si="70"/>
        <v>1</v>
      </c>
      <c r="D1485">
        <f t="shared" si="71"/>
        <v>2014</v>
      </c>
      <c r="E1485">
        <v>3.8</v>
      </c>
    </row>
    <row r="1486" spans="1:5" x14ac:dyDescent="0.35">
      <c r="A1486" s="1">
        <v>41663</v>
      </c>
      <c r="B1486">
        <f t="shared" si="69"/>
        <v>24</v>
      </c>
      <c r="C1486">
        <f t="shared" si="70"/>
        <v>1</v>
      </c>
      <c r="D1486">
        <f t="shared" si="71"/>
        <v>2014</v>
      </c>
      <c r="E1486">
        <v>1.3</v>
      </c>
    </row>
    <row r="1487" spans="1:5" x14ac:dyDescent="0.35">
      <c r="A1487" s="1">
        <v>41664</v>
      </c>
      <c r="B1487">
        <f t="shared" si="69"/>
        <v>25</v>
      </c>
      <c r="C1487">
        <f t="shared" si="70"/>
        <v>1</v>
      </c>
      <c r="D1487">
        <f t="shared" si="71"/>
        <v>2014</v>
      </c>
      <c r="E1487">
        <v>4.5</v>
      </c>
    </row>
    <row r="1488" spans="1:5" x14ac:dyDescent="0.35">
      <c r="A1488" s="1">
        <v>41665</v>
      </c>
      <c r="B1488">
        <f t="shared" si="69"/>
        <v>26</v>
      </c>
      <c r="C1488">
        <f t="shared" si="70"/>
        <v>1</v>
      </c>
      <c r="D1488">
        <f t="shared" si="71"/>
        <v>2014</v>
      </c>
      <c r="E1488">
        <v>6</v>
      </c>
    </row>
    <row r="1489" spans="1:5" x14ac:dyDescent="0.35">
      <c r="A1489" s="1">
        <v>41666</v>
      </c>
      <c r="B1489">
        <f t="shared" si="69"/>
        <v>27</v>
      </c>
      <c r="C1489">
        <f t="shared" si="70"/>
        <v>1</v>
      </c>
      <c r="D1489">
        <f t="shared" si="71"/>
        <v>2014</v>
      </c>
      <c r="E1489">
        <v>1.3</v>
      </c>
    </row>
    <row r="1490" spans="1:5" x14ac:dyDescent="0.35">
      <c r="A1490" s="1">
        <v>41667</v>
      </c>
      <c r="B1490">
        <f t="shared" si="69"/>
        <v>28</v>
      </c>
      <c r="C1490">
        <f t="shared" si="70"/>
        <v>1</v>
      </c>
      <c r="D1490">
        <f t="shared" si="71"/>
        <v>2014</v>
      </c>
      <c r="E1490">
        <v>0</v>
      </c>
    </row>
    <row r="1491" spans="1:5" x14ac:dyDescent="0.35">
      <c r="A1491" s="1">
        <v>41668</v>
      </c>
      <c r="B1491">
        <f t="shared" si="69"/>
        <v>29</v>
      </c>
      <c r="C1491">
        <f t="shared" si="70"/>
        <v>1</v>
      </c>
      <c r="D1491">
        <f t="shared" si="71"/>
        <v>2014</v>
      </c>
      <c r="E1491">
        <v>0</v>
      </c>
    </row>
    <row r="1492" spans="1:5" x14ac:dyDescent="0.35">
      <c r="A1492" s="1">
        <v>41669</v>
      </c>
      <c r="B1492">
        <f t="shared" si="69"/>
        <v>30</v>
      </c>
      <c r="C1492">
        <f t="shared" si="70"/>
        <v>1</v>
      </c>
      <c r="D1492">
        <f t="shared" si="71"/>
        <v>2014</v>
      </c>
      <c r="E1492">
        <v>0</v>
      </c>
    </row>
    <row r="1493" spans="1:5" x14ac:dyDescent="0.35">
      <c r="A1493" s="1">
        <v>41670</v>
      </c>
      <c r="B1493">
        <f t="shared" si="69"/>
        <v>31</v>
      </c>
      <c r="C1493">
        <f t="shared" si="70"/>
        <v>1</v>
      </c>
      <c r="D1493">
        <f t="shared" si="71"/>
        <v>2014</v>
      </c>
      <c r="E1493">
        <v>0</v>
      </c>
    </row>
    <row r="1494" spans="1:5" x14ac:dyDescent="0.35">
      <c r="A1494" s="1">
        <v>41671</v>
      </c>
      <c r="B1494">
        <f t="shared" si="69"/>
        <v>1</v>
      </c>
      <c r="C1494">
        <f t="shared" si="70"/>
        <v>2</v>
      </c>
      <c r="D1494">
        <f t="shared" si="71"/>
        <v>2014</v>
      </c>
      <c r="E1494">
        <v>0.2</v>
      </c>
    </row>
    <row r="1495" spans="1:5" x14ac:dyDescent="0.35">
      <c r="A1495" s="1">
        <v>41672</v>
      </c>
      <c r="B1495">
        <f t="shared" si="69"/>
        <v>2</v>
      </c>
      <c r="C1495">
        <f t="shared" si="70"/>
        <v>2</v>
      </c>
      <c r="D1495">
        <f t="shared" si="71"/>
        <v>2014</v>
      </c>
      <c r="E1495">
        <v>2.7</v>
      </c>
    </row>
    <row r="1496" spans="1:5" x14ac:dyDescent="0.35">
      <c r="A1496" s="1">
        <v>41673</v>
      </c>
      <c r="B1496">
        <f t="shared" si="69"/>
        <v>3</v>
      </c>
      <c r="C1496">
        <f t="shared" si="70"/>
        <v>2</v>
      </c>
      <c r="D1496">
        <f t="shared" si="71"/>
        <v>2014</v>
      </c>
      <c r="E1496">
        <v>0</v>
      </c>
    </row>
    <row r="1497" spans="1:5" x14ac:dyDescent="0.35">
      <c r="A1497" s="1">
        <v>41674</v>
      </c>
      <c r="B1497">
        <f t="shared" si="69"/>
        <v>4</v>
      </c>
      <c r="C1497">
        <f t="shared" si="70"/>
        <v>2</v>
      </c>
      <c r="D1497">
        <f t="shared" si="71"/>
        <v>2014</v>
      </c>
      <c r="E1497">
        <v>0</v>
      </c>
    </row>
    <row r="1498" spans="1:5" x14ac:dyDescent="0.35">
      <c r="A1498" s="1">
        <v>41675</v>
      </c>
      <c r="B1498">
        <f t="shared" si="69"/>
        <v>5</v>
      </c>
      <c r="C1498">
        <f t="shared" si="70"/>
        <v>2</v>
      </c>
      <c r="D1498">
        <f t="shared" si="71"/>
        <v>2014</v>
      </c>
      <c r="E1498">
        <v>0</v>
      </c>
    </row>
    <row r="1499" spans="1:5" x14ac:dyDescent="0.35">
      <c r="A1499" s="1">
        <v>41676</v>
      </c>
      <c r="B1499">
        <f t="shared" si="69"/>
        <v>6</v>
      </c>
      <c r="C1499">
        <f t="shared" si="70"/>
        <v>2</v>
      </c>
      <c r="D1499">
        <f t="shared" si="71"/>
        <v>2014</v>
      </c>
      <c r="E1499">
        <v>0</v>
      </c>
    </row>
    <row r="1500" spans="1:5" x14ac:dyDescent="0.35">
      <c r="A1500" s="1">
        <v>41677</v>
      </c>
      <c r="B1500">
        <f t="shared" si="69"/>
        <v>7</v>
      </c>
      <c r="C1500">
        <f t="shared" si="70"/>
        <v>2</v>
      </c>
      <c r="D1500">
        <f t="shared" si="71"/>
        <v>2014</v>
      </c>
      <c r="E1500">
        <v>2.5</v>
      </c>
    </row>
    <row r="1501" spans="1:5" x14ac:dyDescent="0.35">
      <c r="A1501" s="1">
        <v>41678</v>
      </c>
      <c r="B1501">
        <f t="shared" si="69"/>
        <v>8</v>
      </c>
      <c r="C1501">
        <f t="shared" si="70"/>
        <v>2</v>
      </c>
      <c r="D1501">
        <f t="shared" si="71"/>
        <v>2014</v>
      </c>
      <c r="E1501">
        <v>1.3</v>
      </c>
    </row>
    <row r="1502" spans="1:5" x14ac:dyDescent="0.35">
      <c r="A1502" s="1">
        <v>41679</v>
      </c>
      <c r="B1502">
        <f t="shared" si="69"/>
        <v>9</v>
      </c>
      <c r="C1502">
        <f t="shared" si="70"/>
        <v>2</v>
      </c>
      <c r="D1502">
        <f t="shared" si="71"/>
        <v>2014</v>
      </c>
      <c r="E1502">
        <v>0.2</v>
      </c>
    </row>
    <row r="1503" spans="1:5" x14ac:dyDescent="0.35">
      <c r="A1503" s="1">
        <v>41680</v>
      </c>
      <c r="B1503">
        <f t="shared" si="69"/>
        <v>10</v>
      </c>
      <c r="C1503">
        <f t="shared" si="70"/>
        <v>2</v>
      </c>
      <c r="D1503">
        <f t="shared" si="71"/>
        <v>2014</v>
      </c>
      <c r="E1503">
        <v>2</v>
      </c>
    </row>
    <row r="1504" spans="1:5" x14ac:dyDescent="0.35">
      <c r="A1504" s="1">
        <v>41681</v>
      </c>
      <c r="B1504">
        <f t="shared" si="69"/>
        <v>11</v>
      </c>
      <c r="C1504">
        <f t="shared" si="70"/>
        <v>2</v>
      </c>
      <c r="D1504">
        <f t="shared" si="71"/>
        <v>2014</v>
      </c>
      <c r="E1504">
        <v>0.1</v>
      </c>
    </row>
    <row r="1505" spans="1:5" x14ac:dyDescent="0.35">
      <c r="A1505" s="1">
        <v>41682</v>
      </c>
      <c r="B1505">
        <f t="shared" si="69"/>
        <v>12</v>
      </c>
      <c r="C1505">
        <f t="shared" si="70"/>
        <v>2</v>
      </c>
      <c r="D1505">
        <f t="shared" si="71"/>
        <v>2014</v>
      </c>
      <c r="E1505">
        <v>0.4</v>
      </c>
    </row>
    <row r="1506" spans="1:5" x14ac:dyDescent="0.35">
      <c r="A1506" s="1">
        <v>41683</v>
      </c>
      <c r="B1506">
        <f t="shared" si="69"/>
        <v>13</v>
      </c>
      <c r="C1506">
        <f t="shared" si="70"/>
        <v>2</v>
      </c>
      <c r="D1506">
        <f t="shared" si="71"/>
        <v>2014</v>
      </c>
      <c r="E1506">
        <v>8.1999999999999993</v>
      </c>
    </row>
    <row r="1507" spans="1:5" x14ac:dyDescent="0.35">
      <c r="A1507" s="1">
        <v>41684</v>
      </c>
      <c r="B1507">
        <f t="shared" si="69"/>
        <v>14</v>
      </c>
      <c r="C1507">
        <f t="shared" si="70"/>
        <v>2</v>
      </c>
      <c r="D1507">
        <f t="shared" si="71"/>
        <v>2014</v>
      </c>
      <c r="E1507">
        <v>0</v>
      </c>
    </row>
    <row r="1508" spans="1:5" x14ac:dyDescent="0.35">
      <c r="A1508" s="1">
        <v>41685</v>
      </c>
      <c r="B1508">
        <f t="shared" si="69"/>
        <v>15</v>
      </c>
      <c r="C1508">
        <f t="shared" si="70"/>
        <v>2</v>
      </c>
      <c r="D1508">
        <f t="shared" si="71"/>
        <v>2014</v>
      </c>
      <c r="E1508">
        <v>2.1</v>
      </c>
    </row>
    <row r="1509" spans="1:5" x14ac:dyDescent="0.35">
      <c r="A1509" s="1">
        <v>41686</v>
      </c>
      <c r="B1509">
        <f t="shared" si="69"/>
        <v>16</v>
      </c>
      <c r="C1509">
        <f t="shared" si="70"/>
        <v>2</v>
      </c>
      <c r="D1509">
        <f t="shared" si="71"/>
        <v>2014</v>
      </c>
      <c r="E1509">
        <v>1.2</v>
      </c>
    </row>
    <row r="1510" spans="1:5" x14ac:dyDescent="0.35">
      <c r="A1510" s="1">
        <v>41687</v>
      </c>
      <c r="B1510">
        <f t="shared" si="69"/>
        <v>17</v>
      </c>
      <c r="C1510">
        <f t="shared" si="70"/>
        <v>2</v>
      </c>
      <c r="D1510">
        <f t="shared" si="71"/>
        <v>2014</v>
      </c>
      <c r="E1510">
        <v>0</v>
      </c>
    </row>
    <row r="1511" spans="1:5" x14ac:dyDescent="0.35">
      <c r="A1511" s="1">
        <v>41688</v>
      </c>
      <c r="B1511">
        <f t="shared" si="69"/>
        <v>18</v>
      </c>
      <c r="C1511">
        <f t="shared" si="70"/>
        <v>2</v>
      </c>
      <c r="D1511">
        <f t="shared" si="71"/>
        <v>2014</v>
      </c>
      <c r="E1511">
        <v>0.1</v>
      </c>
    </row>
    <row r="1512" spans="1:5" x14ac:dyDescent="0.35">
      <c r="A1512" s="1">
        <v>41689</v>
      </c>
      <c r="B1512">
        <f t="shared" si="69"/>
        <v>19</v>
      </c>
      <c r="C1512">
        <f t="shared" si="70"/>
        <v>2</v>
      </c>
      <c r="D1512">
        <f t="shared" si="71"/>
        <v>2014</v>
      </c>
      <c r="E1512">
        <v>2.2000000000000002</v>
      </c>
    </row>
    <row r="1513" spans="1:5" x14ac:dyDescent="0.35">
      <c r="A1513" s="1">
        <v>41690</v>
      </c>
      <c r="B1513">
        <f t="shared" si="69"/>
        <v>20</v>
      </c>
      <c r="C1513">
        <f t="shared" si="70"/>
        <v>2</v>
      </c>
      <c r="D1513">
        <f t="shared" si="71"/>
        <v>2014</v>
      </c>
      <c r="E1513">
        <v>1.9</v>
      </c>
    </row>
    <row r="1514" spans="1:5" x14ac:dyDescent="0.35">
      <c r="A1514" s="1">
        <v>41691</v>
      </c>
      <c r="B1514">
        <f t="shared" si="69"/>
        <v>21</v>
      </c>
      <c r="C1514">
        <f t="shared" si="70"/>
        <v>2</v>
      </c>
      <c r="D1514">
        <f t="shared" si="71"/>
        <v>2014</v>
      </c>
      <c r="E1514">
        <v>5.8</v>
      </c>
    </row>
    <row r="1515" spans="1:5" x14ac:dyDescent="0.35">
      <c r="A1515" s="1">
        <v>41692</v>
      </c>
      <c r="B1515">
        <f t="shared" si="69"/>
        <v>22</v>
      </c>
      <c r="C1515">
        <f t="shared" si="70"/>
        <v>2</v>
      </c>
      <c r="D1515">
        <f t="shared" si="71"/>
        <v>2014</v>
      </c>
      <c r="E1515">
        <v>0.1</v>
      </c>
    </row>
    <row r="1516" spans="1:5" x14ac:dyDescent="0.35">
      <c r="A1516" s="1">
        <v>41693</v>
      </c>
      <c r="B1516">
        <f t="shared" si="69"/>
        <v>23</v>
      </c>
      <c r="C1516">
        <f t="shared" si="70"/>
        <v>2</v>
      </c>
      <c r="D1516">
        <f t="shared" si="71"/>
        <v>2014</v>
      </c>
      <c r="E1516">
        <v>0</v>
      </c>
    </row>
    <row r="1517" spans="1:5" x14ac:dyDescent="0.35">
      <c r="A1517" s="1">
        <v>41694</v>
      </c>
      <c r="B1517">
        <f t="shared" si="69"/>
        <v>24</v>
      </c>
      <c r="C1517">
        <f t="shared" si="70"/>
        <v>2</v>
      </c>
      <c r="D1517">
        <f t="shared" si="71"/>
        <v>2014</v>
      </c>
      <c r="E1517">
        <v>0</v>
      </c>
    </row>
    <row r="1518" spans="1:5" x14ac:dyDescent="0.35">
      <c r="A1518" s="1">
        <v>41695</v>
      </c>
      <c r="B1518">
        <f t="shared" si="69"/>
        <v>25</v>
      </c>
      <c r="C1518">
        <f t="shared" si="70"/>
        <v>2</v>
      </c>
      <c r="D1518">
        <f t="shared" si="71"/>
        <v>2014</v>
      </c>
      <c r="E1518">
        <v>0</v>
      </c>
    </row>
    <row r="1519" spans="1:5" x14ac:dyDescent="0.35">
      <c r="A1519" s="1">
        <v>41696</v>
      </c>
      <c r="B1519">
        <f t="shared" si="69"/>
        <v>26</v>
      </c>
      <c r="C1519">
        <f t="shared" si="70"/>
        <v>2</v>
      </c>
      <c r="D1519">
        <f t="shared" si="71"/>
        <v>2014</v>
      </c>
      <c r="E1519">
        <v>0.9</v>
      </c>
    </row>
    <row r="1520" spans="1:5" x14ac:dyDescent="0.35">
      <c r="A1520" s="1">
        <v>41697</v>
      </c>
      <c r="B1520">
        <f t="shared" si="69"/>
        <v>27</v>
      </c>
      <c r="C1520">
        <f t="shared" si="70"/>
        <v>2</v>
      </c>
      <c r="D1520">
        <f t="shared" si="71"/>
        <v>2014</v>
      </c>
      <c r="E1520">
        <v>2.5</v>
      </c>
    </row>
    <row r="1521" spans="1:5" x14ac:dyDescent="0.35">
      <c r="A1521" s="1">
        <v>41698</v>
      </c>
      <c r="B1521">
        <f t="shared" si="69"/>
        <v>28</v>
      </c>
      <c r="C1521">
        <f t="shared" si="70"/>
        <v>2</v>
      </c>
      <c r="D1521">
        <f t="shared" si="71"/>
        <v>2014</v>
      </c>
      <c r="E1521">
        <v>0.3</v>
      </c>
    </row>
    <row r="1522" spans="1:5" x14ac:dyDescent="0.35">
      <c r="A1522" s="1">
        <v>41699</v>
      </c>
      <c r="B1522">
        <f t="shared" si="69"/>
        <v>1</v>
      </c>
      <c r="C1522">
        <f t="shared" si="70"/>
        <v>3</v>
      </c>
      <c r="D1522">
        <f t="shared" si="71"/>
        <v>2014</v>
      </c>
      <c r="E1522">
        <v>0.5</v>
      </c>
    </row>
    <row r="1523" spans="1:5" x14ac:dyDescent="0.35">
      <c r="A1523" s="1">
        <v>41700</v>
      </c>
      <c r="B1523">
        <f t="shared" si="69"/>
        <v>2</v>
      </c>
      <c r="C1523">
        <f t="shared" si="70"/>
        <v>3</v>
      </c>
      <c r="D1523">
        <f t="shared" si="71"/>
        <v>2014</v>
      </c>
      <c r="E1523">
        <v>0.8</v>
      </c>
    </row>
    <row r="1524" spans="1:5" x14ac:dyDescent="0.35">
      <c r="A1524" s="1">
        <v>41701</v>
      </c>
      <c r="B1524">
        <f t="shared" si="69"/>
        <v>3</v>
      </c>
      <c r="C1524">
        <f t="shared" si="70"/>
        <v>3</v>
      </c>
      <c r="D1524">
        <f t="shared" si="71"/>
        <v>2014</v>
      </c>
      <c r="E1524">
        <v>0.7</v>
      </c>
    </row>
    <row r="1525" spans="1:5" x14ac:dyDescent="0.35">
      <c r="A1525" s="1">
        <v>41702</v>
      </c>
      <c r="B1525">
        <f t="shared" si="69"/>
        <v>4</v>
      </c>
      <c r="C1525">
        <f t="shared" si="70"/>
        <v>3</v>
      </c>
      <c r="D1525">
        <f t="shared" si="71"/>
        <v>2014</v>
      </c>
      <c r="E1525">
        <v>6.4</v>
      </c>
    </row>
    <row r="1526" spans="1:5" x14ac:dyDescent="0.35">
      <c r="A1526" s="1">
        <v>41703</v>
      </c>
      <c r="B1526">
        <f t="shared" si="69"/>
        <v>5</v>
      </c>
      <c r="C1526">
        <f t="shared" si="70"/>
        <v>3</v>
      </c>
      <c r="D1526">
        <f t="shared" si="71"/>
        <v>2014</v>
      </c>
      <c r="E1526">
        <v>2.1</v>
      </c>
    </row>
    <row r="1527" spans="1:5" x14ac:dyDescent="0.35">
      <c r="A1527" s="1">
        <v>41704</v>
      </c>
      <c r="B1527">
        <f t="shared" si="69"/>
        <v>6</v>
      </c>
      <c r="C1527">
        <f t="shared" si="70"/>
        <v>3</v>
      </c>
      <c r="D1527">
        <f t="shared" si="71"/>
        <v>2014</v>
      </c>
      <c r="E1527">
        <v>0</v>
      </c>
    </row>
    <row r="1528" spans="1:5" x14ac:dyDescent="0.35">
      <c r="A1528" s="1">
        <v>41705</v>
      </c>
      <c r="B1528">
        <f t="shared" si="69"/>
        <v>7</v>
      </c>
      <c r="C1528">
        <f t="shared" si="70"/>
        <v>3</v>
      </c>
      <c r="D1528">
        <f t="shared" si="71"/>
        <v>2014</v>
      </c>
      <c r="E1528">
        <v>0</v>
      </c>
    </row>
    <row r="1529" spans="1:5" x14ac:dyDescent="0.35">
      <c r="A1529" s="1">
        <v>41706</v>
      </c>
      <c r="B1529">
        <f t="shared" si="69"/>
        <v>8</v>
      </c>
      <c r="C1529">
        <f t="shared" si="70"/>
        <v>3</v>
      </c>
      <c r="D1529">
        <f t="shared" si="71"/>
        <v>2014</v>
      </c>
      <c r="E1529">
        <v>0</v>
      </c>
    </row>
    <row r="1530" spans="1:5" x14ac:dyDescent="0.35">
      <c r="A1530" s="1">
        <v>41707</v>
      </c>
      <c r="B1530">
        <f t="shared" si="69"/>
        <v>9</v>
      </c>
      <c r="C1530">
        <f t="shared" si="70"/>
        <v>3</v>
      </c>
      <c r="D1530">
        <f t="shared" si="71"/>
        <v>2014</v>
      </c>
      <c r="E1530">
        <v>0</v>
      </c>
    </row>
    <row r="1531" spans="1:5" x14ac:dyDescent="0.35">
      <c r="A1531" s="1">
        <v>41708</v>
      </c>
      <c r="B1531">
        <f t="shared" si="69"/>
        <v>10</v>
      </c>
      <c r="C1531">
        <f t="shared" si="70"/>
        <v>3</v>
      </c>
      <c r="D1531">
        <f t="shared" si="71"/>
        <v>2014</v>
      </c>
      <c r="E1531">
        <v>0</v>
      </c>
    </row>
    <row r="1532" spans="1:5" x14ac:dyDescent="0.35">
      <c r="A1532" s="1">
        <v>41709</v>
      </c>
      <c r="B1532">
        <f t="shared" si="69"/>
        <v>11</v>
      </c>
      <c r="C1532">
        <f t="shared" si="70"/>
        <v>3</v>
      </c>
      <c r="D1532">
        <f t="shared" si="71"/>
        <v>2014</v>
      </c>
      <c r="E1532">
        <v>0</v>
      </c>
    </row>
    <row r="1533" spans="1:5" x14ac:dyDescent="0.35">
      <c r="A1533" s="1">
        <v>41710</v>
      </c>
      <c r="B1533">
        <f t="shared" si="69"/>
        <v>12</v>
      </c>
      <c r="C1533">
        <f t="shared" si="70"/>
        <v>3</v>
      </c>
      <c r="D1533">
        <f t="shared" si="71"/>
        <v>2014</v>
      </c>
      <c r="E1533">
        <v>0</v>
      </c>
    </row>
    <row r="1534" spans="1:5" x14ac:dyDescent="0.35">
      <c r="A1534" s="1">
        <v>41711</v>
      </c>
      <c r="B1534">
        <f t="shared" si="69"/>
        <v>13</v>
      </c>
      <c r="C1534">
        <f t="shared" si="70"/>
        <v>3</v>
      </c>
      <c r="D1534">
        <f t="shared" si="71"/>
        <v>2014</v>
      </c>
      <c r="E1534">
        <v>0</v>
      </c>
    </row>
    <row r="1535" spans="1:5" x14ac:dyDescent="0.35">
      <c r="A1535" s="1">
        <v>41712</v>
      </c>
      <c r="B1535">
        <f t="shared" si="69"/>
        <v>14</v>
      </c>
      <c r="C1535">
        <f t="shared" si="70"/>
        <v>3</v>
      </c>
      <c r="D1535">
        <f t="shared" si="71"/>
        <v>2014</v>
      </c>
      <c r="E1535">
        <v>0</v>
      </c>
    </row>
    <row r="1536" spans="1:5" x14ac:dyDescent="0.35">
      <c r="A1536" s="1">
        <v>41713</v>
      </c>
      <c r="B1536">
        <f t="shared" si="69"/>
        <v>15</v>
      </c>
      <c r="C1536">
        <f t="shared" si="70"/>
        <v>3</v>
      </c>
      <c r="D1536">
        <f t="shared" si="71"/>
        <v>2014</v>
      </c>
      <c r="E1536">
        <v>7.4</v>
      </c>
    </row>
    <row r="1537" spans="1:5" x14ac:dyDescent="0.35">
      <c r="A1537" s="1">
        <v>41714</v>
      </c>
      <c r="B1537">
        <f t="shared" si="69"/>
        <v>16</v>
      </c>
      <c r="C1537">
        <f t="shared" si="70"/>
        <v>3</v>
      </c>
      <c r="D1537">
        <f t="shared" si="71"/>
        <v>2014</v>
      </c>
      <c r="E1537">
        <v>0.8</v>
      </c>
    </row>
    <row r="1538" spans="1:5" x14ac:dyDescent="0.35">
      <c r="A1538" s="1">
        <v>41715</v>
      </c>
      <c r="B1538">
        <f t="shared" ref="B1538:B1601" si="72">DAY(A1538)</f>
        <v>17</v>
      </c>
      <c r="C1538">
        <f t="shared" ref="C1538:C1601" si="73">MONTH(A1538)</f>
        <v>3</v>
      </c>
      <c r="D1538">
        <f t="shared" ref="D1538:D1601" si="74">YEAR(A1538)</f>
        <v>2014</v>
      </c>
      <c r="E1538">
        <v>0</v>
      </c>
    </row>
    <row r="1539" spans="1:5" x14ac:dyDescent="0.35">
      <c r="A1539" s="1">
        <v>41716</v>
      </c>
      <c r="B1539">
        <f t="shared" si="72"/>
        <v>18</v>
      </c>
      <c r="C1539">
        <f t="shared" si="73"/>
        <v>3</v>
      </c>
      <c r="D1539">
        <f t="shared" si="74"/>
        <v>2014</v>
      </c>
      <c r="E1539">
        <v>0</v>
      </c>
    </row>
    <row r="1540" spans="1:5" x14ac:dyDescent="0.35">
      <c r="A1540" s="1">
        <v>41717</v>
      </c>
      <c r="B1540">
        <f t="shared" si="72"/>
        <v>19</v>
      </c>
      <c r="C1540">
        <f t="shared" si="73"/>
        <v>3</v>
      </c>
      <c r="D1540">
        <f t="shared" si="74"/>
        <v>2014</v>
      </c>
      <c r="E1540">
        <v>0</v>
      </c>
    </row>
    <row r="1541" spans="1:5" x14ac:dyDescent="0.35">
      <c r="A1541" s="1">
        <v>41718</v>
      </c>
      <c r="B1541">
        <f t="shared" si="72"/>
        <v>20</v>
      </c>
      <c r="C1541">
        <f t="shared" si="73"/>
        <v>3</v>
      </c>
      <c r="D1541">
        <f t="shared" si="74"/>
        <v>2014</v>
      </c>
      <c r="E1541">
        <v>0</v>
      </c>
    </row>
    <row r="1542" spans="1:5" x14ac:dyDescent="0.35">
      <c r="A1542" s="1">
        <v>41719</v>
      </c>
      <c r="B1542">
        <f t="shared" si="72"/>
        <v>21</v>
      </c>
      <c r="C1542">
        <f t="shared" si="73"/>
        <v>3</v>
      </c>
      <c r="D1542">
        <f t="shared" si="74"/>
        <v>2014</v>
      </c>
      <c r="E1542">
        <v>0</v>
      </c>
    </row>
    <row r="1543" spans="1:5" x14ac:dyDescent="0.35">
      <c r="A1543" s="1">
        <v>41720</v>
      </c>
      <c r="B1543">
        <f t="shared" si="72"/>
        <v>22</v>
      </c>
      <c r="C1543">
        <f t="shared" si="73"/>
        <v>3</v>
      </c>
      <c r="D1543">
        <f t="shared" si="74"/>
        <v>2014</v>
      </c>
      <c r="E1543">
        <v>24.4</v>
      </c>
    </row>
    <row r="1544" spans="1:5" x14ac:dyDescent="0.35">
      <c r="A1544" s="1">
        <v>41721</v>
      </c>
      <c r="B1544">
        <f t="shared" si="72"/>
        <v>23</v>
      </c>
      <c r="C1544">
        <f t="shared" si="73"/>
        <v>3</v>
      </c>
      <c r="D1544">
        <f t="shared" si="74"/>
        <v>2014</v>
      </c>
      <c r="E1544">
        <v>25.7</v>
      </c>
    </row>
    <row r="1545" spans="1:5" x14ac:dyDescent="0.35">
      <c r="A1545" s="1">
        <v>41722</v>
      </c>
      <c r="B1545">
        <f t="shared" si="72"/>
        <v>24</v>
      </c>
      <c r="C1545">
        <f t="shared" si="73"/>
        <v>3</v>
      </c>
      <c r="D1545">
        <f t="shared" si="74"/>
        <v>2014</v>
      </c>
      <c r="E1545">
        <v>2.8</v>
      </c>
    </row>
    <row r="1546" spans="1:5" x14ac:dyDescent="0.35">
      <c r="A1546" s="1">
        <v>41723</v>
      </c>
      <c r="B1546">
        <f t="shared" si="72"/>
        <v>25</v>
      </c>
      <c r="C1546">
        <f t="shared" si="73"/>
        <v>3</v>
      </c>
      <c r="D1546">
        <f t="shared" si="74"/>
        <v>2014</v>
      </c>
      <c r="E1546">
        <v>0</v>
      </c>
    </row>
    <row r="1547" spans="1:5" x14ac:dyDescent="0.35">
      <c r="A1547" s="1">
        <v>41724</v>
      </c>
      <c r="B1547">
        <f t="shared" si="72"/>
        <v>26</v>
      </c>
      <c r="C1547">
        <f t="shared" si="73"/>
        <v>3</v>
      </c>
      <c r="D1547">
        <f t="shared" si="74"/>
        <v>2014</v>
      </c>
      <c r="E1547">
        <v>0</v>
      </c>
    </row>
    <row r="1548" spans="1:5" x14ac:dyDescent="0.35">
      <c r="A1548" s="1">
        <v>41725</v>
      </c>
      <c r="B1548">
        <f t="shared" si="72"/>
        <v>27</v>
      </c>
      <c r="C1548">
        <f t="shared" si="73"/>
        <v>3</v>
      </c>
      <c r="D1548">
        <f t="shared" si="74"/>
        <v>2014</v>
      </c>
      <c r="E1548">
        <v>0</v>
      </c>
    </row>
    <row r="1549" spans="1:5" x14ac:dyDescent="0.35">
      <c r="A1549" s="1">
        <v>41726</v>
      </c>
      <c r="B1549">
        <f t="shared" si="72"/>
        <v>28</v>
      </c>
      <c r="C1549">
        <f t="shared" si="73"/>
        <v>3</v>
      </c>
      <c r="D1549">
        <f t="shared" si="74"/>
        <v>2014</v>
      </c>
      <c r="E1549">
        <v>0</v>
      </c>
    </row>
    <row r="1550" spans="1:5" x14ac:dyDescent="0.35">
      <c r="A1550" s="1">
        <v>41727</v>
      </c>
      <c r="B1550">
        <f t="shared" si="72"/>
        <v>29</v>
      </c>
      <c r="C1550">
        <f t="shared" si="73"/>
        <v>3</v>
      </c>
      <c r="D1550">
        <f t="shared" si="74"/>
        <v>2014</v>
      </c>
      <c r="E1550">
        <v>0</v>
      </c>
    </row>
    <row r="1551" spans="1:5" x14ac:dyDescent="0.35">
      <c r="A1551" s="1">
        <v>41728</v>
      </c>
      <c r="B1551">
        <f t="shared" si="72"/>
        <v>30</v>
      </c>
      <c r="C1551">
        <f t="shared" si="73"/>
        <v>3</v>
      </c>
      <c r="D1551">
        <f t="shared" si="74"/>
        <v>2014</v>
      </c>
      <c r="E1551">
        <v>0</v>
      </c>
    </row>
    <row r="1552" spans="1:5" x14ac:dyDescent="0.35">
      <c r="A1552" s="1">
        <v>41729</v>
      </c>
      <c r="B1552">
        <f t="shared" si="72"/>
        <v>31</v>
      </c>
      <c r="C1552">
        <f t="shared" si="73"/>
        <v>3</v>
      </c>
      <c r="D1552">
        <f t="shared" si="74"/>
        <v>2014</v>
      </c>
      <c r="E1552">
        <v>0</v>
      </c>
    </row>
    <row r="1553" spans="1:5" x14ac:dyDescent="0.35">
      <c r="A1553" s="1">
        <v>41730</v>
      </c>
      <c r="B1553">
        <f t="shared" si="72"/>
        <v>1</v>
      </c>
      <c r="C1553">
        <f t="shared" si="73"/>
        <v>4</v>
      </c>
      <c r="D1553">
        <f t="shared" si="74"/>
        <v>2014</v>
      </c>
      <c r="E1553">
        <v>0</v>
      </c>
    </row>
    <row r="1554" spans="1:5" x14ac:dyDescent="0.35">
      <c r="A1554" s="1">
        <v>41731</v>
      </c>
      <c r="B1554">
        <f t="shared" si="72"/>
        <v>2</v>
      </c>
      <c r="C1554">
        <f t="shared" si="73"/>
        <v>4</v>
      </c>
      <c r="D1554">
        <f t="shared" si="74"/>
        <v>2014</v>
      </c>
      <c r="E1554">
        <v>0</v>
      </c>
    </row>
    <row r="1555" spans="1:5" x14ac:dyDescent="0.35">
      <c r="A1555" s="1">
        <v>41732</v>
      </c>
      <c r="B1555">
        <f t="shared" si="72"/>
        <v>3</v>
      </c>
      <c r="C1555">
        <f t="shared" si="73"/>
        <v>4</v>
      </c>
      <c r="D1555">
        <f t="shared" si="74"/>
        <v>2014</v>
      </c>
      <c r="E1555">
        <v>0</v>
      </c>
    </row>
    <row r="1556" spans="1:5" x14ac:dyDescent="0.35">
      <c r="A1556" s="1">
        <v>41733</v>
      </c>
      <c r="B1556">
        <f t="shared" si="72"/>
        <v>4</v>
      </c>
      <c r="C1556">
        <f t="shared" si="73"/>
        <v>4</v>
      </c>
      <c r="D1556">
        <f t="shared" si="74"/>
        <v>2014</v>
      </c>
      <c r="E1556">
        <v>0</v>
      </c>
    </row>
    <row r="1557" spans="1:5" x14ac:dyDescent="0.35">
      <c r="A1557" s="1">
        <v>41734</v>
      </c>
      <c r="B1557">
        <f t="shared" si="72"/>
        <v>5</v>
      </c>
      <c r="C1557">
        <f t="shared" si="73"/>
        <v>4</v>
      </c>
      <c r="D1557">
        <f t="shared" si="74"/>
        <v>2014</v>
      </c>
      <c r="E1557">
        <v>0</v>
      </c>
    </row>
    <row r="1558" spans="1:5" x14ac:dyDescent="0.35">
      <c r="A1558" s="1">
        <v>41735</v>
      </c>
      <c r="B1558">
        <f t="shared" si="72"/>
        <v>6</v>
      </c>
      <c r="C1558">
        <f t="shared" si="73"/>
        <v>4</v>
      </c>
      <c r="D1558">
        <f t="shared" si="74"/>
        <v>2014</v>
      </c>
      <c r="E1558">
        <v>0</v>
      </c>
    </row>
    <row r="1559" spans="1:5" x14ac:dyDescent="0.35">
      <c r="A1559" s="1">
        <v>41736</v>
      </c>
      <c r="B1559">
        <f t="shared" si="72"/>
        <v>7</v>
      </c>
      <c r="C1559">
        <f t="shared" si="73"/>
        <v>4</v>
      </c>
      <c r="D1559">
        <f t="shared" si="74"/>
        <v>2014</v>
      </c>
      <c r="E1559">
        <v>0</v>
      </c>
    </row>
    <row r="1560" spans="1:5" x14ac:dyDescent="0.35">
      <c r="A1560" s="1">
        <v>41737</v>
      </c>
      <c r="B1560">
        <f t="shared" si="72"/>
        <v>8</v>
      </c>
      <c r="C1560">
        <f t="shared" si="73"/>
        <v>4</v>
      </c>
      <c r="D1560">
        <f t="shared" si="74"/>
        <v>2014</v>
      </c>
      <c r="E1560">
        <v>5</v>
      </c>
    </row>
    <row r="1561" spans="1:5" x14ac:dyDescent="0.35">
      <c r="A1561" s="1">
        <v>41738</v>
      </c>
      <c r="B1561">
        <f t="shared" si="72"/>
        <v>9</v>
      </c>
      <c r="C1561">
        <f t="shared" si="73"/>
        <v>4</v>
      </c>
      <c r="D1561">
        <f t="shared" si="74"/>
        <v>2014</v>
      </c>
      <c r="E1561">
        <v>0</v>
      </c>
    </row>
    <row r="1562" spans="1:5" x14ac:dyDescent="0.35">
      <c r="A1562" s="1">
        <v>41739</v>
      </c>
      <c r="B1562">
        <f t="shared" si="72"/>
        <v>10</v>
      </c>
      <c r="C1562">
        <f t="shared" si="73"/>
        <v>4</v>
      </c>
      <c r="D1562">
        <f t="shared" si="74"/>
        <v>2014</v>
      </c>
      <c r="E1562">
        <v>0</v>
      </c>
    </row>
    <row r="1563" spans="1:5" x14ac:dyDescent="0.35">
      <c r="A1563" s="1">
        <v>41740</v>
      </c>
      <c r="B1563">
        <f t="shared" si="72"/>
        <v>11</v>
      </c>
      <c r="C1563">
        <f t="shared" si="73"/>
        <v>4</v>
      </c>
      <c r="D1563">
        <f t="shared" si="74"/>
        <v>2014</v>
      </c>
      <c r="E1563">
        <v>0</v>
      </c>
    </row>
    <row r="1564" spans="1:5" x14ac:dyDescent="0.35">
      <c r="A1564" s="1">
        <v>41741</v>
      </c>
      <c r="B1564">
        <f t="shared" si="72"/>
        <v>12</v>
      </c>
      <c r="C1564">
        <f t="shared" si="73"/>
        <v>4</v>
      </c>
      <c r="D1564">
        <f t="shared" si="74"/>
        <v>2014</v>
      </c>
      <c r="E1564">
        <v>8.1999999999999993</v>
      </c>
    </row>
    <row r="1565" spans="1:5" x14ac:dyDescent="0.35">
      <c r="A1565" s="1">
        <v>41742</v>
      </c>
      <c r="B1565">
        <f t="shared" si="72"/>
        <v>13</v>
      </c>
      <c r="C1565">
        <f t="shared" si="73"/>
        <v>4</v>
      </c>
      <c r="D1565">
        <f t="shared" si="74"/>
        <v>2014</v>
      </c>
      <c r="E1565">
        <v>0</v>
      </c>
    </row>
    <row r="1566" spans="1:5" x14ac:dyDescent="0.35">
      <c r="A1566" s="1">
        <v>41743</v>
      </c>
      <c r="B1566">
        <f t="shared" si="72"/>
        <v>14</v>
      </c>
      <c r="C1566">
        <f t="shared" si="73"/>
        <v>4</v>
      </c>
      <c r="D1566">
        <f t="shared" si="74"/>
        <v>2014</v>
      </c>
      <c r="E1566">
        <v>1.3</v>
      </c>
    </row>
    <row r="1567" spans="1:5" x14ac:dyDescent="0.35">
      <c r="A1567" s="1">
        <v>41744</v>
      </c>
      <c r="B1567">
        <f t="shared" si="72"/>
        <v>15</v>
      </c>
      <c r="C1567">
        <f t="shared" si="73"/>
        <v>4</v>
      </c>
      <c r="D1567">
        <f t="shared" si="74"/>
        <v>2014</v>
      </c>
      <c r="E1567">
        <v>0.4</v>
      </c>
    </row>
    <row r="1568" spans="1:5" x14ac:dyDescent="0.35">
      <c r="A1568" s="1">
        <v>41745</v>
      </c>
      <c r="B1568">
        <f t="shared" si="72"/>
        <v>16</v>
      </c>
      <c r="C1568">
        <f t="shared" si="73"/>
        <v>4</v>
      </c>
      <c r="D1568">
        <f t="shared" si="74"/>
        <v>2014</v>
      </c>
      <c r="E1568">
        <v>0</v>
      </c>
    </row>
    <row r="1569" spans="1:5" x14ac:dyDescent="0.35">
      <c r="A1569" s="1">
        <v>41746</v>
      </c>
      <c r="B1569">
        <f t="shared" si="72"/>
        <v>17</v>
      </c>
      <c r="C1569">
        <f t="shared" si="73"/>
        <v>4</v>
      </c>
      <c r="D1569">
        <f t="shared" si="74"/>
        <v>2014</v>
      </c>
      <c r="E1569">
        <v>0</v>
      </c>
    </row>
    <row r="1570" spans="1:5" x14ac:dyDescent="0.35">
      <c r="A1570" s="1">
        <v>41747</v>
      </c>
      <c r="B1570">
        <f t="shared" si="72"/>
        <v>18</v>
      </c>
      <c r="C1570">
        <f t="shared" si="73"/>
        <v>4</v>
      </c>
      <c r="D1570">
        <f t="shared" si="74"/>
        <v>2014</v>
      </c>
      <c r="E1570">
        <v>11.7</v>
      </c>
    </row>
    <row r="1571" spans="1:5" x14ac:dyDescent="0.35">
      <c r="A1571" s="1">
        <v>41748</v>
      </c>
      <c r="B1571">
        <f t="shared" si="72"/>
        <v>19</v>
      </c>
      <c r="C1571">
        <f t="shared" si="73"/>
        <v>4</v>
      </c>
      <c r="D1571">
        <f t="shared" si="74"/>
        <v>2014</v>
      </c>
      <c r="E1571">
        <v>0</v>
      </c>
    </row>
    <row r="1572" spans="1:5" x14ac:dyDescent="0.35">
      <c r="A1572" s="1">
        <v>41749</v>
      </c>
      <c r="B1572">
        <f t="shared" si="72"/>
        <v>20</v>
      </c>
      <c r="C1572">
        <f t="shared" si="73"/>
        <v>4</v>
      </c>
      <c r="D1572">
        <f t="shared" si="74"/>
        <v>2014</v>
      </c>
      <c r="E1572">
        <v>0</v>
      </c>
    </row>
    <row r="1573" spans="1:5" x14ac:dyDescent="0.35">
      <c r="A1573" s="1">
        <v>41750</v>
      </c>
      <c r="B1573">
        <f t="shared" si="72"/>
        <v>21</v>
      </c>
      <c r="C1573">
        <f t="shared" si="73"/>
        <v>4</v>
      </c>
      <c r="D1573">
        <f t="shared" si="74"/>
        <v>2014</v>
      </c>
      <c r="E1573">
        <v>8.6</v>
      </c>
    </row>
    <row r="1574" spans="1:5" x14ac:dyDescent="0.35">
      <c r="A1574" s="1">
        <v>41751</v>
      </c>
      <c r="B1574">
        <f t="shared" si="72"/>
        <v>22</v>
      </c>
      <c r="C1574">
        <f t="shared" si="73"/>
        <v>4</v>
      </c>
      <c r="D1574">
        <f t="shared" si="74"/>
        <v>2014</v>
      </c>
      <c r="E1574">
        <v>0</v>
      </c>
    </row>
    <row r="1575" spans="1:5" x14ac:dyDescent="0.35">
      <c r="A1575" s="1">
        <v>41752</v>
      </c>
      <c r="B1575">
        <f t="shared" si="72"/>
        <v>23</v>
      </c>
      <c r="C1575">
        <f t="shared" si="73"/>
        <v>4</v>
      </c>
      <c r="D1575">
        <f t="shared" si="74"/>
        <v>2014</v>
      </c>
      <c r="E1575">
        <v>0</v>
      </c>
    </row>
    <row r="1576" spans="1:5" x14ac:dyDescent="0.35">
      <c r="A1576" s="1">
        <v>41753</v>
      </c>
      <c r="B1576">
        <f t="shared" si="72"/>
        <v>24</v>
      </c>
      <c r="C1576">
        <f t="shared" si="73"/>
        <v>4</v>
      </c>
      <c r="D1576">
        <f t="shared" si="74"/>
        <v>2014</v>
      </c>
      <c r="E1576">
        <v>0</v>
      </c>
    </row>
    <row r="1577" spans="1:5" x14ac:dyDescent="0.35">
      <c r="A1577" s="1">
        <v>41754</v>
      </c>
      <c r="B1577">
        <f t="shared" si="72"/>
        <v>25</v>
      </c>
      <c r="C1577">
        <f t="shared" si="73"/>
        <v>4</v>
      </c>
      <c r="D1577">
        <f t="shared" si="74"/>
        <v>2014</v>
      </c>
      <c r="E1577">
        <v>5.9</v>
      </c>
    </row>
    <row r="1578" spans="1:5" x14ac:dyDescent="0.35">
      <c r="A1578" s="1">
        <v>41755</v>
      </c>
      <c r="B1578">
        <f t="shared" si="72"/>
        <v>26</v>
      </c>
      <c r="C1578">
        <f t="shared" si="73"/>
        <v>4</v>
      </c>
      <c r="D1578">
        <f t="shared" si="74"/>
        <v>2014</v>
      </c>
      <c r="E1578">
        <v>8.4</v>
      </c>
    </row>
    <row r="1579" spans="1:5" x14ac:dyDescent="0.35">
      <c r="A1579" s="1">
        <v>41756</v>
      </c>
      <c r="B1579">
        <f t="shared" si="72"/>
        <v>27</v>
      </c>
      <c r="C1579">
        <f t="shared" si="73"/>
        <v>4</v>
      </c>
      <c r="D1579">
        <f t="shared" si="74"/>
        <v>2014</v>
      </c>
      <c r="E1579">
        <v>11.4</v>
      </c>
    </row>
    <row r="1580" spans="1:5" x14ac:dyDescent="0.35">
      <c r="A1580" s="1">
        <v>41757</v>
      </c>
      <c r="B1580">
        <f t="shared" si="72"/>
        <v>28</v>
      </c>
      <c r="C1580">
        <f t="shared" si="73"/>
        <v>4</v>
      </c>
      <c r="D1580">
        <f t="shared" si="74"/>
        <v>2014</v>
      </c>
      <c r="E1580">
        <v>6.5</v>
      </c>
    </row>
    <row r="1581" spans="1:5" x14ac:dyDescent="0.35">
      <c r="A1581" s="1">
        <v>41758</v>
      </c>
      <c r="B1581">
        <f t="shared" si="72"/>
        <v>29</v>
      </c>
      <c r="C1581">
        <f t="shared" si="73"/>
        <v>4</v>
      </c>
      <c r="D1581">
        <f t="shared" si="74"/>
        <v>2014</v>
      </c>
      <c r="E1581">
        <v>0</v>
      </c>
    </row>
    <row r="1582" spans="1:5" x14ac:dyDescent="0.35">
      <c r="A1582" s="1">
        <v>41759</v>
      </c>
      <c r="B1582">
        <f t="shared" si="72"/>
        <v>30</v>
      </c>
      <c r="C1582">
        <f t="shared" si="73"/>
        <v>4</v>
      </c>
      <c r="D1582">
        <f t="shared" si="74"/>
        <v>2014</v>
      </c>
      <c r="E1582">
        <v>9.9</v>
      </c>
    </row>
    <row r="1583" spans="1:5" x14ac:dyDescent="0.35">
      <c r="A1583" s="1">
        <v>41760</v>
      </c>
      <c r="B1583">
        <f t="shared" si="72"/>
        <v>1</v>
      </c>
      <c r="C1583">
        <f t="shared" si="73"/>
        <v>5</v>
      </c>
      <c r="D1583">
        <f t="shared" si="74"/>
        <v>2014</v>
      </c>
      <c r="E1583">
        <v>17.3</v>
      </c>
    </row>
    <row r="1584" spans="1:5" x14ac:dyDescent="0.35">
      <c r="A1584" s="1">
        <v>41761</v>
      </c>
      <c r="B1584">
        <f t="shared" si="72"/>
        <v>2</v>
      </c>
      <c r="C1584">
        <f t="shared" si="73"/>
        <v>5</v>
      </c>
      <c r="D1584">
        <f t="shared" si="74"/>
        <v>2014</v>
      </c>
      <c r="E1584">
        <v>22</v>
      </c>
    </row>
    <row r="1585" spans="1:5" x14ac:dyDescent="0.35">
      <c r="A1585" s="1">
        <v>41762</v>
      </c>
      <c r="B1585">
        <f t="shared" si="72"/>
        <v>3</v>
      </c>
      <c r="C1585">
        <f t="shared" si="73"/>
        <v>5</v>
      </c>
      <c r="D1585">
        <f t="shared" si="74"/>
        <v>2014</v>
      </c>
      <c r="E1585">
        <v>4.5999999999999996</v>
      </c>
    </row>
    <row r="1586" spans="1:5" x14ac:dyDescent="0.35">
      <c r="A1586" s="1">
        <v>41763</v>
      </c>
      <c r="B1586">
        <f t="shared" si="72"/>
        <v>4</v>
      </c>
      <c r="C1586">
        <f t="shared" si="73"/>
        <v>5</v>
      </c>
      <c r="D1586">
        <f t="shared" si="74"/>
        <v>2014</v>
      </c>
      <c r="E1586">
        <v>0</v>
      </c>
    </row>
    <row r="1587" spans="1:5" x14ac:dyDescent="0.35">
      <c r="A1587" s="1">
        <v>41764</v>
      </c>
      <c r="B1587">
        <f t="shared" si="72"/>
        <v>5</v>
      </c>
      <c r="C1587">
        <f t="shared" si="73"/>
        <v>5</v>
      </c>
      <c r="D1587">
        <f t="shared" si="74"/>
        <v>2014</v>
      </c>
      <c r="E1587">
        <v>0</v>
      </c>
    </row>
    <row r="1588" spans="1:5" x14ac:dyDescent="0.35">
      <c r="A1588" s="1">
        <v>41765</v>
      </c>
      <c r="B1588">
        <f t="shared" si="72"/>
        <v>6</v>
      </c>
      <c r="C1588">
        <f t="shared" si="73"/>
        <v>5</v>
      </c>
      <c r="D1588">
        <f t="shared" si="74"/>
        <v>2014</v>
      </c>
      <c r="E1588">
        <v>0.4</v>
      </c>
    </row>
    <row r="1589" spans="1:5" x14ac:dyDescent="0.35">
      <c r="A1589" s="1">
        <v>41766</v>
      </c>
      <c r="B1589">
        <f t="shared" si="72"/>
        <v>7</v>
      </c>
      <c r="C1589">
        <f t="shared" si="73"/>
        <v>5</v>
      </c>
      <c r="D1589">
        <f t="shared" si="74"/>
        <v>2014</v>
      </c>
      <c r="E1589">
        <v>16.100000000000001</v>
      </c>
    </row>
    <row r="1590" spans="1:5" x14ac:dyDescent="0.35">
      <c r="A1590" s="1">
        <v>41767</v>
      </c>
      <c r="B1590">
        <f t="shared" si="72"/>
        <v>8</v>
      </c>
      <c r="C1590">
        <f t="shared" si="73"/>
        <v>5</v>
      </c>
      <c r="D1590">
        <f t="shared" si="74"/>
        <v>2014</v>
      </c>
      <c r="E1590">
        <v>3.4</v>
      </c>
    </row>
    <row r="1591" spans="1:5" x14ac:dyDescent="0.35">
      <c r="A1591" s="1">
        <v>41768</v>
      </c>
      <c r="B1591">
        <f t="shared" si="72"/>
        <v>9</v>
      </c>
      <c r="C1591">
        <f t="shared" si="73"/>
        <v>5</v>
      </c>
      <c r="D1591">
        <f t="shared" si="74"/>
        <v>2014</v>
      </c>
      <c r="E1591">
        <v>2.8</v>
      </c>
    </row>
    <row r="1592" spans="1:5" x14ac:dyDescent="0.35">
      <c r="A1592" s="1">
        <v>41769</v>
      </c>
      <c r="B1592">
        <f t="shared" si="72"/>
        <v>10</v>
      </c>
      <c r="C1592">
        <f t="shared" si="73"/>
        <v>5</v>
      </c>
      <c r="D1592">
        <f t="shared" si="74"/>
        <v>2014</v>
      </c>
      <c r="E1592">
        <v>7</v>
      </c>
    </row>
    <row r="1593" spans="1:5" x14ac:dyDescent="0.35">
      <c r="A1593" s="1">
        <v>41770</v>
      </c>
      <c r="B1593">
        <f t="shared" si="72"/>
        <v>11</v>
      </c>
      <c r="C1593">
        <f t="shared" si="73"/>
        <v>5</v>
      </c>
      <c r="D1593">
        <f t="shared" si="74"/>
        <v>2014</v>
      </c>
      <c r="E1593">
        <v>1.1000000000000001</v>
      </c>
    </row>
    <row r="1594" spans="1:5" x14ac:dyDescent="0.35">
      <c r="A1594" s="1">
        <v>41771</v>
      </c>
      <c r="B1594">
        <f t="shared" si="72"/>
        <v>12</v>
      </c>
      <c r="C1594">
        <f t="shared" si="73"/>
        <v>5</v>
      </c>
      <c r="D1594">
        <f t="shared" si="74"/>
        <v>2014</v>
      </c>
      <c r="E1594">
        <v>2.9</v>
      </c>
    </row>
    <row r="1595" spans="1:5" x14ac:dyDescent="0.35">
      <c r="A1595" s="1">
        <v>41772</v>
      </c>
      <c r="B1595">
        <f t="shared" si="72"/>
        <v>13</v>
      </c>
      <c r="C1595">
        <f t="shared" si="73"/>
        <v>5</v>
      </c>
      <c r="D1595">
        <f t="shared" si="74"/>
        <v>2014</v>
      </c>
      <c r="E1595">
        <v>19.899999999999999</v>
      </c>
    </row>
    <row r="1596" spans="1:5" x14ac:dyDescent="0.35">
      <c r="A1596" s="1">
        <v>41773</v>
      </c>
      <c r="B1596">
        <f t="shared" si="72"/>
        <v>14</v>
      </c>
      <c r="C1596">
        <f t="shared" si="73"/>
        <v>5</v>
      </c>
      <c r="D1596">
        <f t="shared" si="74"/>
        <v>2014</v>
      </c>
      <c r="E1596">
        <v>14.2</v>
      </c>
    </row>
    <row r="1597" spans="1:5" x14ac:dyDescent="0.35">
      <c r="A1597" s="1">
        <v>41774</v>
      </c>
      <c r="B1597">
        <f t="shared" si="72"/>
        <v>15</v>
      </c>
      <c r="C1597">
        <f t="shared" si="73"/>
        <v>5</v>
      </c>
      <c r="D1597">
        <f t="shared" si="74"/>
        <v>2014</v>
      </c>
      <c r="E1597">
        <v>7.6</v>
      </c>
    </row>
    <row r="1598" spans="1:5" x14ac:dyDescent="0.35">
      <c r="A1598" s="1">
        <v>41775</v>
      </c>
      <c r="B1598">
        <f t="shared" si="72"/>
        <v>16</v>
      </c>
      <c r="C1598">
        <f t="shared" si="73"/>
        <v>5</v>
      </c>
      <c r="D1598">
        <f t="shared" si="74"/>
        <v>2014</v>
      </c>
      <c r="E1598">
        <v>0.3</v>
      </c>
    </row>
    <row r="1599" spans="1:5" x14ac:dyDescent="0.35">
      <c r="A1599" s="1">
        <v>41776</v>
      </c>
      <c r="B1599">
        <f t="shared" si="72"/>
        <v>17</v>
      </c>
      <c r="C1599">
        <f t="shared" si="73"/>
        <v>5</v>
      </c>
      <c r="D1599">
        <f t="shared" si="74"/>
        <v>2014</v>
      </c>
      <c r="E1599">
        <v>0</v>
      </c>
    </row>
    <row r="1600" spans="1:5" x14ac:dyDescent="0.35">
      <c r="A1600" s="1">
        <v>41777</v>
      </c>
      <c r="B1600">
        <f t="shared" si="72"/>
        <v>18</v>
      </c>
      <c r="C1600">
        <f t="shared" si="73"/>
        <v>5</v>
      </c>
      <c r="D1600">
        <f t="shared" si="74"/>
        <v>2014</v>
      </c>
      <c r="E1600">
        <v>0</v>
      </c>
    </row>
    <row r="1601" spans="1:5" x14ac:dyDescent="0.35">
      <c r="A1601" s="1">
        <v>41778</v>
      </c>
      <c r="B1601">
        <f t="shared" si="72"/>
        <v>19</v>
      </c>
      <c r="C1601">
        <f t="shared" si="73"/>
        <v>5</v>
      </c>
      <c r="D1601">
        <f t="shared" si="74"/>
        <v>2014</v>
      </c>
      <c r="E1601">
        <v>0</v>
      </c>
    </row>
    <row r="1602" spans="1:5" x14ac:dyDescent="0.35">
      <c r="A1602" s="1">
        <v>41779</v>
      </c>
      <c r="B1602">
        <f t="shared" ref="B1602:B1665" si="75">DAY(A1602)</f>
        <v>20</v>
      </c>
      <c r="C1602">
        <f t="shared" ref="C1602:C1665" si="76">MONTH(A1602)</f>
        <v>5</v>
      </c>
      <c r="D1602">
        <f t="shared" ref="D1602:D1665" si="77">YEAR(A1602)</f>
        <v>2014</v>
      </c>
      <c r="E1602">
        <v>0</v>
      </c>
    </row>
    <row r="1603" spans="1:5" x14ac:dyDescent="0.35">
      <c r="A1603" s="1">
        <v>41780</v>
      </c>
      <c r="B1603">
        <f t="shared" si="75"/>
        <v>21</v>
      </c>
      <c r="C1603">
        <f t="shared" si="76"/>
        <v>5</v>
      </c>
      <c r="D1603">
        <f t="shared" si="77"/>
        <v>2014</v>
      </c>
      <c r="E1603">
        <v>0</v>
      </c>
    </row>
    <row r="1604" spans="1:5" x14ac:dyDescent="0.35">
      <c r="A1604" s="1">
        <v>41781</v>
      </c>
      <c r="B1604">
        <f t="shared" si="75"/>
        <v>22</v>
      </c>
      <c r="C1604">
        <f t="shared" si="76"/>
        <v>5</v>
      </c>
      <c r="D1604">
        <f t="shared" si="77"/>
        <v>2014</v>
      </c>
      <c r="E1604">
        <v>0</v>
      </c>
    </row>
    <row r="1605" spans="1:5" x14ac:dyDescent="0.35">
      <c r="A1605" s="1">
        <v>41782</v>
      </c>
      <c r="B1605">
        <f t="shared" si="75"/>
        <v>23</v>
      </c>
      <c r="C1605">
        <f t="shared" si="76"/>
        <v>5</v>
      </c>
      <c r="D1605">
        <f t="shared" si="77"/>
        <v>2014</v>
      </c>
      <c r="E1605">
        <v>0.6</v>
      </c>
    </row>
    <row r="1606" spans="1:5" x14ac:dyDescent="0.35">
      <c r="A1606" s="1">
        <v>41783</v>
      </c>
      <c r="B1606">
        <f t="shared" si="75"/>
        <v>24</v>
      </c>
      <c r="C1606">
        <f t="shared" si="76"/>
        <v>5</v>
      </c>
      <c r="D1606">
        <f t="shared" si="77"/>
        <v>2014</v>
      </c>
      <c r="E1606">
        <v>0</v>
      </c>
    </row>
    <row r="1607" spans="1:5" x14ac:dyDescent="0.35">
      <c r="A1607" s="1">
        <v>41784</v>
      </c>
      <c r="B1607">
        <f t="shared" si="75"/>
        <v>25</v>
      </c>
      <c r="C1607">
        <f t="shared" si="76"/>
        <v>5</v>
      </c>
      <c r="D1607">
        <f t="shared" si="77"/>
        <v>2014</v>
      </c>
      <c r="E1607">
        <v>7.3</v>
      </c>
    </row>
    <row r="1608" spans="1:5" x14ac:dyDescent="0.35">
      <c r="A1608" s="1">
        <v>41785</v>
      </c>
      <c r="B1608">
        <f t="shared" si="75"/>
        <v>26</v>
      </c>
      <c r="C1608">
        <f t="shared" si="76"/>
        <v>5</v>
      </c>
      <c r="D1608">
        <f t="shared" si="77"/>
        <v>2014</v>
      </c>
      <c r="E1608">
        <v>6.5</v>
      </c>
    </row>
    <row r="1609" spans="1:5" x14ac:dyDescent="0.35">
      <c r="A1609" s="1">
        <v>41786</v>
      </c>
      <c r="B1609">
        <f t="shared" si="75"/>
        <v>27</v>
      </c>
      <c r="C1609">
        <f t="shared" si="76"/>
        <v>5</v>
      </c>
      <c r="D1609">
        <f t="shared" si="77"/>
        <v>2014</v>
      </c>
      <c r="E1609">
        <v>14.4</v>
      </c>
    </row>
    <row r="1610" spans="1:5" x14ac:dyDescent="0.35">
      <c r="A1610" s="1">
        <v>41787</v>
      </c>
      <c r="B1610">
        <f t="shared" si="75"/>
        <v>28</v>
      </c>
      <c r="C1610">
        <f t="shared" si="76"/>
        <v>5</v>
      </c>
      <c r="D1610">
        <f t="shared" si="77"/>
        <v>2014</v>
      </c>
      <c r="E1610">
        <v>0.1</v>
      </c>
    </row>
    <row r="1611" spans="1:5" x14ac:dyDescent="0.35">
      <c r="A1611" s="1">
        <v>41788</v>
      </c>
      <c r="B1611">
        <f t="shared" si="75"/>
        <v>29</v>
      </c>
      <c r="C1611">
        <f t="shared" si="76"/>
        <v>5</v>
      </c>
      <c r="D1611">
        <f t="shared" si="77"/>
        <v>2014</v>
      </c>
      <c r="E1611">
        <v>6.7</v>
      </c>
    </row>
    <row r="1612" spans="1:5" x14ac:dyDescent="0.35">
      <c r="A1612" s="1">
        <v>41789</v>
      </c>
      <c r="B1612">
        <f t="shared" si="75"/>
        <v>30</v>
      </c>
      <c r="C1612">
        <f t="shared" si="76"/>
        <v>5</v>
      </c>
      <c r="D1612">
        <f t="shared" si="77"/>
        <v>2014</v>
      </c>
      <c r="E1612">
        <v>2.2999999999999998</v>
      </c>
    </row>
    <row r="1613" spans="1:5" x14ac:dyDescent="0.35">
      <c r="A1613" s="1">
        <v>41790</v>
      </c>
      <c r="B1613">
        <f t="shared" si="75"/>
        <v>31</v>
      </c>
      <c r="C1613">
        <f t="shared" si="76"/>
        <v>5</v>
      </c>
      <c r="D1613">
        <f t="shared" si="77"/>
        <v>2014</v>
      </c>
      <c r="E1613">
        <v>0</v>
      </c>
    </row>
    <row r="1614" spans="1:5" x14ac:dyDescent="0.35">
      <c r="A1614" s="1">
        <v>41791</v>
      </c>
      <c r="B1614">
        <f t="shared" si="75"/>
        <v>1</v>
      </c>
      <c r="C1614">
        <f t="shared" si="76"/>
        <v>6</v>
      </c>
      <c r="D1614">
        <f t="shared" si="77"/>
        <v>2014</v>
      </c>
      <c r="E1614">
        <v>1.3</v>
      </c>
    </row>
    <row r="1615" spans="1:5" x14ac:dyDescent="0.35">
      <c r="A1615" s="1">
        <v>41792</v>
      </c>
      <c r="B1615">
        <f t="shared" si="75"/>
        <v>2</v>
      </c>
      <c r="C1615">
        <f t="shared" si="76"/>
        <v>6</v>
      </c>
      <c r="D1615">
        <f t="shared" si="77"/>
        <v>2014</v>
      </c>
      <c r="E1615">
        <v>0.1</v>
      </c>
    </row>
    <row r="1616" spans="1:5" x14ac:dyDescent="0.35">
      <c r="A1616" s="1">
        <v>41793</v>
      </c>
      <c r="B1616">
        <f t="shared" si="75"/>
        <v>3</v>
      </c>
      <c r="C1616">
        <f t="shared" si="76"/>
        <v>6</v>
      </c>
      <c r="D1616">
        <f t="shared" si="77"/>
        <v>2014</v>
      </c>
      <c r="E1616">
        <v>0.5</v>
      </c>
    </row>
    <row r="1617" spans="1:5" x14ac:dyDescent="0.35">
      <c r="A1617" s="1">
        <v>41794</v>
      </c>
      <c r="B1617">
        <f t="shared" si="75"/>
        <v>4</v>
      </c>
      <c r="C1617">
        <f t="shared" si="76"/>
        <v>6</v>
      </c>
      <c r="D1617">
        <f t="shared" si="77"/>
        <v>2014</v>
      </c>
      <c r="E1617">
        <v>4.4000000000000004</v>
      </c>
    </row>
    <row r="1618" spans="1:5" x14ac:dyDescent="0.35">
      <c r="A1618" s="1">
        <v>41795</v>
      </c>
      <c r="B1618">
        <f t="shared" si="75"/>
        <v>5</v>
      </c>
      <c r="C1618">
        <f t="shared" si="76"/>
        <v>6</v>
      </c>
      <c r="D1618">
        <f t="shared" si="77"/>
        <v>2014</v>
      </c>
      <c r="E1618">
        <v>0</v>
      </c>
    </row>
    <row r="1619" spans="1:5" x14ac:dyDescent="0.35">
      <c r="A1619" s="1">
        <v>41796</v>
      </c>
      <c r="B1619">
        <f t="shared" si="75"/>
        <v>6</v>
      </c>
      <c r="C1619">
        <f t="shared" si="76"/>
        <v>6</v>
      </c>
      <c r="D1619">
        <f t="shared" si="77"/>
        <v>2014</v>
      </c>
      <c r="E1619">
        <v>0</v>
      </c>
    </row>
    <row r="1620" spans="1:5" x14ac:dyDescent="0.35">
      <c r="A1620" s="1">
        <v>41797</v>
      </c>
      <c r="B1620">
        <f t="shared" si="75"/>
        <v>7</v>
      </c>
      <c r="C1620">
        <f t="shared" si="76"/>
        <v>6</v>
      </c>
      <c r="D1620">
        <f t="shared" si="77"/>
        <v>2014</v>
      </c>
      <c r="E1620">
        <v>0</v>
      </c>
    </row>
    <row r="1621" spans="1:5" x14ac:dyDescent="0.35">
      <c r="A1621" s="1">
        <v>41798</v>
      </c>
      <c r="B1621">
        <f t="shared" si="75"/>
        <v>8</v>
      </c>
      <c r="C1621">
        <f t="shared" si="76"/>
        <v>6</v>
      </c>
      <c r="D1621">
        <f t="shared" si="77"/>
        <v>2014</v>
      </c>
      <c r="E1621">
        <v>0</v>
      </c>
    </row>
    <row r="1622" spans="1:5" x14ac:dyDescent="0.35">
      <c r="A1622" s="1">
        <v>41799</v>
      </c>
      <c r="B1622">
        <f t="shared" si="75"/>
        <v>9</v>
      </c>
      <c r="C1622">
        <f t="shared" si="76"/>
        <v>6</v>
      </c>
      <c r="D1622">
        <f t="shared" si="77"/>
        <v>2014</v>
      </c>
      <c r="E1622">
        <v>0</v>
      </c>
    </row>
    <row r="1623" spans="1:5" x14ac:dyDescent="0.35">
      <c r="A1623" s="1">
        <v>41800</v>
      </c>
      <c r="B1623">
        <f t="shared" si="75"/>
        <v>10</v>
      </c>
      <c r="C1623">
        <f t="shared" si="76"/>
        <v>6</v>
      </c>
      <c r="D1623">
        <f t="shared" si="77"/>
        <v>2014</v>
      </c>
      <c r="E1623">
        <v>2.1</v>
      </c>
    </row>
    <row r="1624" spans="1:5" x14ac:dyDescent="0.35">
      <c r="A1624" s="1">
        <v>41801</v>
      </c>
      <c r="B1624">
        <f t="shared" si="75"/>
        <v>11</v>
      </c>
      <c r="C1624">
        <f t="shared" si="76"/>
        <v>6</v>
      </c>
      <c r="D1624">
        <f t="shared" si="77"/>
        <v>2014</v>
      </c>
      <c r="E1624">
        <v>0</v>
      </c>
    </row>
    <row r="1625" spans="1:5" x14ac:dyDescent="0.35">
      <c r="A1625" s="1">
        <v>41802</v>
      </c>
      <c r="B1625">
        <f t="shared" si="75"/>
        <v>12</v>
      </c>
      <c r="C1625">
        <f t="shared" si="76"/>
        <v>6</v>
      </c>
      <c r="D1625">
        <f t="shared" si="77"/>
        <v>2014</v>
      </c>
      <c r="E1625">
        <v>16.8</v>
      </c>
    </row>
    <row r="1626" spans="1:5" x14ac:dyDescent="0.35">
      <c r="A1626" s="1">
        <v>41803</v>
      </c>
      <c r="B1626">
        <f t="shared" si="75"/>
        <v>13</v>
      </c>
      <c r="C1626">
        <f t="shared" si="76"/>
        <v>6</v>
      </c>
      <c r="D1626">
        <f t="shared" si="77"/>
        <v>2014</v>
      </c>
      <c r="E1626">
        <v>19.100000000000001</v>
      </c>
    </row>
    <row r="1627" spans="1:5" x14ac:dyDescent="0.35">
      <c r="A1627" s="1">
        <v>41804</v>
      </c>
      <c r="B1627">
        <f t="shared" si="75"/>
        <v>14</v>
      </c>
      <c r="C1627">
        <f t="shared" si="76"/>
        <v>6</v>
      </c>
      <c r="D1627">
        <f t="shared" si="77"/>
        <v>2014</v>
      </c>
      <c r="E1627">
        <v>0</v>
      </c>
    </row>
    <row r="1628" spans="1:5" x14ac:dyDescent="0.35">
      <c r="A1628" s="1">
        <v>41805</v>
      </c>
      <c r="B1628">
        <f t="shared" si="75"/>
        <v>15</v>
      </c>
      <c r="C1628">
        <f t="shared" si="76"/>
        <v>6</v>
      </c>
      <c r="D1628">
        <f t="shared" si="77"/>
        <v>2014</v>
      </c>
      <c r="E1628">
        <v>0</v>
      </c>
    </row>
    <row r="1629" spans="1:5" x14ac:dyDescent="0.35">
      <c r="A1629" s="1">
        <v>41806</v>
      </c>
      <c r="B1629">
        <f t="shared" si="75"/>
        <v>16</v>
      </c>
      <c r="C1629">
        <f t="shared" si="76"/>
        <v>6</v>
      </c>
      <c r="D1629">
        <f t="shared" si="77"/>
        <v>2014</v>
      </c>
      <c r="E1629">
        <v>0</v>
      </c>
    </row>
    <row r="1630" spans="1:5" x14ac:dyDescent="0.35">
      <c r="A1630" s="1">
        <v>41807</v>
      </c>
      <c r="B1630">
        <f t="shared" si="75"/>
        <v>17</v>
      </c>
      <c r="C1630">
        <f t="shared" si="76"/>
        <v>6</v>
      </c>
      <c r="D1630">
        <f t="shared" si="77"/>
        <v>2014</v>
      </c>
      <c r="E1630">
        <v>0</v>
      </c>
    </row>
    <row r="1631" spans="1:5" x14ac:dyDescent="0.35">
      <c r="A1631" s="1">
        <v>41808</v>
      </c>
      <c r="B1631">
        <f t="shared" si="75"/>
        <v>18</v>
      </c>
      <c r="C1631">
        <f t="shared" si="76"/>
        <v>6</v>
      </c>
      <c r="D1631">
        <f t="shared" si="77"/>
        <v>2014</v>
      </c>
      <c r="E1631">
        <v>0</v>
      </c>
    </row>
    <row r="1632" spans="1:5" x14ac:dyDescent="0.35">
      <c r="A1632" s="1">
        <v>41809</v>
      </c>
      <c r="B1632">
        <f t="shared" si="75"/>
        <v>19</v>
      </c>
      <c r="C1632">
        <f t="shared" si="76"/>
        <v>6</v>
      </c>
      <c r="D1632">
        <f t="shared" si="77"/>
        <v>2014</v>
      </c>
      <c r="E1632">
        <v>9.8000000000000007</v>
      </c>
    </row>
    <row r="1633" spans="1:5" x14ac:dyDescent="0.35">
      <c r="A1633" s="1">
        <v>41810</v>
      </c>
      <c r="B1633">
        <f t="shared" si="75"/>
        <v>20</v>
      </c>
      <c r="C1633">
        <f t="shared" si="76"/>
        <v>6</v>
      </c>
      <c r="D1633">
        <f t="shared" si="77"/>
        <v>2014</v>
      </c>
      <c r="E1633">
        <v>5.9</v>
      </c>
    </row>
    <row r="1634" spans="1:5" x14ac:dyDescent="0.35">
      <c r="A1634" s="1">
        <v>41811</v>
      </c>
      <c r="B1634">
        <f t="shared" si="75"/>
        <v>21</v>
      </c>
      <c r="C1634">
        <f t="shared" si="76"/>
        <v>6</v>
      </c>
      <c r="D1634">
        <f t="shared" si="77"/>
        <v>2014</v>
      </c>
      <c r="E1634">
        <v>0</v>
      </c>
    </row>
    <row r="1635" spans="1:5" x14ac:dyDescent="0.35">
      <c r="A1635" s="1">
        <v>41812</v>
      </c>
      <c r="B1635">
        <f t="shared" si="75"/>
        <v>22</v>
      </c>
      <c r="C1635">
        <f t="shared" si="76"/>
        <v>6</v>
      </c>
      <c r="D1635">
        <f t="shared" si="77"/>
        <v>2014</v>
      </c>
      <c r="E1635">
        <v>0</v>
      </c>
    </row>
    <row r="1636" spans="1:5" x14ac:dyDescent="0.35">
      <c r="A1636" s="1">
        <v>41813</v>
      </c>
      <c r="B1636">
        <f t="shared" si="75"/>
        <v>23</v>
      </c>
      <c r="C1636">
        <f t="shared" si="76"/>
        <v>6</v>
      </c>
      <c r="D1636">
        <f t="shared" si="77"/>
        <v>2014</v>
      </c>
      <c r="E1636">
        <v>22.6</v>
      </c>
    </row>
    <row r="1637" spans="1:5" x14ac:dyDescent="0.35">
      <c r="A1637" s="1">
        <v>41814</v>
      </c>
      <c r="B1637">
        <f t="shared" si="75"/>
        <v>24</v>
      </c>
      <c r="C1637">
        <f t="shared" si="76"/>
        <v>6</v>
      </c>
      <c r="D1637">
        <f t="shared" si="77"/>
        <v>2014</v>
      </c>
      <c r="E1637">
        <v>2.2999999999999998</v>
      </c>
    </row>
    <row r="1638" spans="1:5" x14ac:dyDescent="0.35">
      <c r="A1638" s="1">
        <v>41815</v>
      </c>
      <c r="B1638">
        <f t="shared" si="75"/>
        <v>25</v>
      </c>
      <c r="C1638">
        <f t="shared" si="76"/>
        <v>6</v>
      </c>
      <c r="D1638">
        <f t="shared" si="77"/>
        <v>2014</v>
      </c>
      <c r="E1638">
        <v>5.8</v>
      </c>
    </row>
    <row r="1639" spans="1:5" x14ac:dyDescent="0.35">
      <c r="A1639" s="1">
        <v>41816</v>
      </c>
      <c r="B1639">
        <f t="shared" si="75"/>
        <v>26</v>
      </c>
      <c r="C1639">
        <f t="shared" si="76"/>
        <v>6</v>
      </c>
      <c r="D1639">
        <f t="shared" si="77"/>
        <v>2014</v>
      </c>
      <c r="E1639">
        <v>0</v>
      </c>
    </row>
    <row r="1640" spans="1:5" x14ac:dyDescent="0.35">
      <c r="A1640" s="1">
        <v>41817</v>
      </c>
      <c r="B1640">
        <f t="shared" si="75"/>
        <v>27</v>
      </c>
      <c r="C1640">
        <f t="shared" si="76"/>
        <v>6</v>
      </c>
      <c r="D1640">
        <f t="shared" si="77"/>
        <v>2014</v>
      </c>
      <c r="E1640">
        <v>3.1</v>
      </c>
    </row>
    <row r="1641" spans="1:5" x14ac:dyDescent="0.35">
      <c r="A1641" s="1">
        <v>41818</v>
      </c>
      <c r="B1641">
        <f t="shared" si="75"/>
        <v>28</v>
      </c>
      <c r="C1641">
        <f t="shared" si="76"/>
        <v>6</v>
      </c>
      <c r="D1641">
        <f t="shared" si="77"/>
        <v>2014</v>
      </c>
      <c r="E1641">
        <v>7</v>
      </c>
    </row>
    <row r="1642" spans="1:5" x14ac:dyDescent="0.35">
      <c r="A1642" s="1">
        <v>41819</v>
      </c>
      <c r="B1642">
        <f t="shared" si="75"/>
        <v>29</v>
      </c>
      <c r="C1642">
        <f t="shared" si="76"/>
        <v>6</v>
      </c>
      <c r="D1642">
        <f t="shared" si="77"/>
        <v>2014</v>
      </c>
      <c r="E1642">
        <v>27.5</v>
      </c>
    </row>
    <row r="1643" spans="1:5" x14ac:dyDescent="0.35">
      <c r="A1643" s="1">
        <v>41820</v>
      </c>
      <c r="B1643">
        <f t="shared" si="75"/>
        <v>30</v>
      </c>
      <c r="C1643">
        <f t="shared" si="76"/>
        <v>6</v>
      </c>
      <c r="D1643">
        <f t="shared" si="77"/>
        <v>2014</v>
      </c>
      <c r="E1643">
        <v>10.3</v>
      </c>
    </row>
    <row r="1644" spans="1:5" x14ac:dyDescent="0.35">
      <c r="A1644" s="1">
        <v>41821</v>
      </c>
      <c r="B1644">
        <f t="shared" si="75"/>
        <v>1</v>
      </c>
      <c r="C1644">
        <f t="shared" si="76"/>
        <v>7</v>
      </c>
      <c r="D1644">
        <f t="shared" si="77"/>
        <v>2014</v>
      </c>
      <c r="E1644">
        <v>3.2</v>
      </c>
    </row>
    <row r="1645" spans="1:5" x14ac:dyDescent="0.35">
      <c r="A1645" s="1">
        <v>41822</v>
      </c>
      <c r="B1645">
        <f t="shared" si="75"/>
        <v>2</v>
      </c>
      <c r="C1645">
        <f t="shared" si="76"/>
        <v>7</v>
      </c>
      <c r="D1645">
        <f t="shared" si="77"/>
        <v>2014</v>
      </c>
      <c r="E1645">
        <v>11</v>
      </c>
    </row>
    <row r="1646" spans="1:5" x14ac:dyDescent="0.35">
      <c r="A1646" s="1">
        <v>41823</v>
      </c>
      <c r="B1646">
        <f t="shared" si="75"/>
        <v>3</v>
      </c>
      <c r="C1646">
        <f t="shared" si="76"/>
        <v>7</v>
      </c>
      <c r="D1646">
        <f t="shared" si="77"/>
        <v>2014</v>
      </c>
      <c r="E1646">
        <v>0</v>
      </c>
    </row>
    <row r="1647" spans="1:5" x14ac:dyDescent="0.35">
      <c r="A1647" s="1">
        <v>41824</v>
      </c>
      <c r="B1647">
        <f t="shared" si="75"/>
        <v>4</v>
      </c>
      <c r="C1647">
        <f t="shared" si="76"/>
        <v>7</v>
      </c>
      <c r="D1647">
        <f t="shared" si="77"/>
        <v>2014</v>
      </c>
      <c r="E1647">
        <v>0</v>
      </c>
    </row>
    <row r="1648" spans="1:5" x14ac:dyDescent="0.35">
      <c r="A1648" s="1">
        <v>41825</v>
      </c>
      <c r="B1648">
        <f t="shared" si="75"/>
        <v>5</v>
      </c>
      <c r="C1648">
        <f t="shared" si="76"/>
        <v>7</v>
      </c>
      <c r="D1648">
        <f t="shared" si="77"/>
        <v>2014</v>
      </c>
      <c r="E1648">
        <v>0.7</v>
      </c>
    </row>
    <row r="1649" spans="1:5" x14ac:dyDescent="0.35">
      <c r="A1649" s="1">
        <v>41826</v>
      </c>
      <c r="B1649">
        <f t="shared" si="75"/>
        <v>6</v>
      </c>
      <c r="C1649">
        <f t="shared" si="76"/>
        <v>7</v>
      </c>
      <c r="D1649">
        <f t="shared" si="77"/>
        <v>2014</v>
      </c>
      <c r="E1649">
        <v>0.2</v>
      </c>
    </row>
    <row r="1650" spans="1:5" x14ac:dyDescent="0.35">
      <c r="A1650" s="1">
        <v>41827</v>
      </c>
      <c r="B1650">
        <f t="shared" si="75"/>
        <v>7</v>
      </c>
      <c r="C1650">
        <f t="shared" si="76"/>
        <v>7</v>
      </c>
      <c r="D1650">
        <f t="shared" si="77"/>
        <v>2014</v>
      </c>
      <c r="E1650">
        <v>7.1</v>
      </c>
    </row>
    <row r="1651" spans="1:5" x14ac:dyDescent="0.35">
      <c r="A1651" s="1">
        <v>41828</v>
      </c>
      <c r="B1651">
        <f t="shared" si="75"/>
        <v>8</v>
      </c>
      <c r="C1651">
        <f t="shared" si="76"/>
        <v>7</v>
      </c>
      <c r="D1651">
        <f t="shared" si="77"/>
        <v>2014</v>
      </c>
      <c r="E1651">
        <v>41</v>
      </c>
    </row>
    <row r="1652" spans="1:5" x14ac:dyDescent="0.35">
      <c r="A1652" s="1">
        <v>41829</v>
      </c>
      <c r="B1652">
        <f t="shared" si="75"/>
        <v>9</v>
      </c>
      <c r="C1652">
        <f t="shared" si="76"/>
        <v>7</v>
      </c>
      <c r="D1652">
        <f t="shared" si="77"/>
        <v>2014</v>
      </c>
      <c r="E1652">
        <v>12.3</v>
      </c>
    </row>
    <row r="1653" spans="1:5" x14ac:dyDescent="0.35">
      <c r="A1653" s="1">
        <v>41830</v>
      </c>
      <c r="B1653">
        <f t="shared" si="75"/>
        <v>10</v>
      </c>
      <c r="C1653">
        <f t="shared" si="76"/>
        <v>7</v>
      </c>
      <c r="D1653">
        <f t="shared" si="77"/>
        <v>2014</v>
      </c>
      <c r="E1653">
        <v>30</v>
      </c>
    </row>
    <row r="1654" spans="1:5" x14ac:dyDescent="0.35">
      <c r="A1654" s="1">
        <v>41831</v>
      </c>
      <c r="B1654">
        <f t="shared" si="75"/>
        <v>11</v>
      </c>
      <c r="C1654">
        <f t="shared" si="76"/>
        <v>7</v>
      </c>
      <c r="D1654">
        <f t="shared" si="77"/>
        <v>2014</v>
      </c>
      <c r="E1654">
        <v>20.6</v>
      </c>
    </row>
    <row r="1655" spans="1:5" x14ac:dyDescent="0.35">
      <c r="A1655" s="1">
        <v>41832</v>
      </c>
      <c r="B1655">
        <f t="shared" si="75"/>
        <v>12</v>
      </c>
      <c r="C1655">
        <f t="shared" si="76"/>
        <v>7</v>
      </c>
      <c r="D1655">
        <f t="shared" si="77"/>
        <v>2014</v>
      </c>
      <c r="E1655">
        <v>13.7</v>
      </c>
    </row>
    <row r="1656" spans="1:5" x14ac:dyDescent="0.35">
      <c r="A1656" s="1">
        <v>41833</v>
      </c>
      <c r="B1656">
        <f t="shared" si="75"/>
        <v>13</v>
      </c>
      <c r="C1656">
        <f t="shared" si="76"/>
        <v>7</v>
      </c>
      <c r="D1656">
        <f t="shared" si="77"/>
        <v>2014</v>
      </c>
      <c r="E1656">
        <v>2.6</v>
      </c>
    </row>
    <row r="1657" spans="1:5" x14ac:dyDescent="0.35">
      <c r="A1657" s="1">
        <v>41834</v>
      </c>
      <c r="B1657">
        <f t="shared" si="75"/>
        <v>14</v>
      </c>
      <c r="C1657">
        <f t="shared" si="76"/>
        <v>7</v>
      </c>
      <c r="D1657">
        <f t="shared" si="77"/>
        <v>2014</v>
      </c>
      <c r="E1657">
        <v>0.1</v>
      </c>
    </row>
    <row r="1658" spans="1:5" x14ac:dyDescent="0.35">
      <c r="A1658" s="1">
        <v>41835</v>
      </c>
      <c r="B1658">
        <f t="shared" si="75"/>
        <v>15</v>
      </c>
      <c r="C1658">
        <f t="shared" si="76"/>
        <v>7</v>
      </c>
      <c r="D1658">
        <f t="shared" si="77"/>
        <v>2014</v>
      </c>
      <c r="E1658">
        <v>0</v>
      </c>
    </row>
    <row r="1659" spans="1:5" x14ac:dyDescent="0.35">
      <c r="A1659" s="1">
        <v>41836</v>
      </c>
      <c r="B1659">
        <f t="shared" si="75"/>
        <v>16</v>
      </c>
      <c r="C1659">
        <f t="shared" si="76"/>
        <v>7</v>
      </c>
      <c r="D1659">
        <f t="shared" si="77"/>
        <v>2014</v>
      </c>
      <c r="E1659">
        <v>0</v>
      </c>
    </row>
    <row r="1660" spans="1:5" x14ac:dyDescent="0.35">
      <c r="A1660" s="1">
        <v>41837</v>
      </c>
      <c r="B1660">
        <f t="shared" si="75"/>
        <v>17</v>
      </c>
      <c r="C1660">
        <f t="shared" si="76"/>
        <v>7</v>
      </c>
      <c r="D1660">
        <f t="shared" si="77"/>
        <v>2014</v>
      </c>
      <c r="E1660">
        <v>0</v>
      </c>
    </row>
    <row r="1661" spans="1:5" x14ac:dyDescent="0.35">
      <c r="A1661" s="1">
        <v>41838</v>
      </c>
      <c r="B1661">
        <f t="shared" si="75"/>
        <v>18</v>
      </c>
      <c r="C1661">
        <f t="shared" si="76"/>
        <v>7</v>
      </c>
      <c r="D1661">
        <f t="shared" si="77"/>
        <v>2014</v>
      </c>
      <c r="E1661">
        <v>0</v>
      </c>
    </row>
    <row r="1662" spans="1:5" x14ac:dyDescent="0.35">
      <c r="A1662" s="1">
        <v>41839</v>
      </c>
      <c r="B1662">
        <f t="shared" si="75"/>
        <v>19</v>
      </c>
      <c r="C1662">
        <f t="shared" si="76"/>
        <v>7</v>
      </c>
      <c r="D1662">
        <f t="shared" si="77"/>
        <v>2014</v>
      </c>
      <c r="E1662">
        <v>0</v>
      </c>
    </row>
    <row r="1663" spans="1:5" x14ac:dyDescent="0.35">
      <c r="A1663" s="1">
        <v>41840</v>
      </c>
      <c r="B1663">
        <f t="shared" si="75"/>
        <v>20</v>
      </c>
      <c r="C1663">
        <f t="shared" si="76"/>
        <v>7</v>
      </c>
      <c r="D1663">
        <f t="shared" si="77"/>
        <v>2014</v>
      </c>
      <c r="E1663">
        <v>1.3</v>
      </c>
    </row>
    <row r="1664" spans="1:5" x14ac:dyDescent="0.35">
      <c r="A1664" s="1">
        <v>41841</v>
      </c>
      <c r="B1664">
        <f t="shared" si="75"/>
        <v>21</v>
      </c>
      <c r="C1664">
        <f t="shared" si="76"/>
        <v>7</v>
      </c>
      <c r="D1664">
        <f t="shared" si="77"/>
        <v>2014</v>
      </c>
      <c r="E1664">
        <v>33</v>
      </c>
    </row>
    <row r="1665" spans="1:5" x14ac:dyDescent="0.35">
      <c r="A1665" s="1">
        <v>41842</v>
      </c>
      <c r="B1665">
        <f t="shared" si="75"/>
        <v>22</v>
      </c>
      <c r="C1665">
        <f t="shared" si="76"/>
        <v>7</v>
      </c>
      <c r="D1665">
        <f t="shared" si="77"/>
        <v>2014</v>
      </c>
      <c r="E1665">
        <v>18.2</v>
      </c>
    </row>
    <row r="1666" spans="1:5" x14ac:dyDescent="0.35">
      <c r="A1666" s="1">
        <v>41843</v>
      </c>
      <c r="B1666">
        <f t="shared" ref="B1666:B1729" si="78">DAY(A1666)</f>
        <v>23</v>
      </c>
      <c r="C1666">
        <f t="shared" ref="C1666:C1729" si="79">MONTH(A1666)</f>
        <v>7</v>
      </c>
      <c r="D1666">
        <f t="shared" ref="D1666:D1729" si="80">YEAR(A1666)</f>
        <v>2014</v>
      </c>
      <c r="E1666">
        <v>0</v>
      </c>
    </row>
    <row r="1667" spans="1:5" x14ac:dyDescent="0.35">
      <c r="A1667" s="1">
        <v>41844</v>
      </c>
      <c r="B1667">
        <f t="shared" si="78"/>
        <v>24</v>
      </c>
      <c r="C1667">
        <f t="shared" si="79"/>
        <v>7</v>
      </c>
      <c r="D1667">
        <f t="shared" si="80"/>
        <v>2014</v>
      </c>
      <c r="E1667">
        <v>0</v>
      </c>
    </row>
    <row r="1668" spans="1:5" x14ac:dyDescent="0.35">
      <c r="A1668" s="1">
        <v>41845</v>
      </c>
      <c r="B1668">
        <f t="shared" si="78"/>
        <v>25</v>
      </c>
      <c r="C1668">
        <f t="shared" si="79"/>
        <v>7</v>
      </c>
      <c r="D1668">
        <f t="shared" si="80"/>
        <v>2014</v>
      </c>
      <c r="E1668">
        <v>0</v>
      </c>
    </row>
    <row r="1669" spans="1:5" x14ac:dyDescent="0.35">
      <c r="A1669" s="1">
        <v>41846</v>
      </c>
      <c r="B1669">
        <f t="shared" si="78"/>
        <v>26</v>
      </c>
      <c r="C1669">
        <f t="shared" si="79"/>
        <v>7</v>
      </c>
      <c r="D1669">
        <f t="shared" si="80"/>
        <v>2014</v>
      </c>
      <c r="E1669">
        <v>36.700000000000003</v>
      </c>
    </row>
    <row r="1670" spans="1:5" x14ac:dyDescent="0.35">
      <c r="A1670" s="1">
        <v>41847</v>
      </c>
      <c r="B1670">
        <f t="shared" si="78"/>
        <v>27</v>
      </c>
      <c r="C1670">
        <f t="shared" si="79"/>
        <v>7</v>
      </c>
      <c r="D1670">
        <f t="shared" si="80"/>
        <v>2014</v>
      </c>
      <c r="E1670">
        <v>6.3</v>
      </c>
    </row>
    <row r="1671" spans="1:5" x14ac:dyDescent="0.35">
      <c r="A1671" s="1">
        <v>41848</v>
      </c>
      <c r="B1671">
        <f t="shared" si="78"/>
        <v>28</v>
      </c>
      <c r="C1671">
        <f t="shared" si="79"/>
        <v>7</v>
      </c>
      <c r="D1671">
        <f t="shared" si="80"/>
        <v>2014</v>
      </c>
      <c r="E1671">
        <v>3.4</v>
      </c>
    </row>
    <row r="1672" spans="1:5" x14ac:dyDescent="0.35">
      <c r="A1672" s="1">
        <v>41849</v>
      </c>
      <c r="B1672">
        <f t="shared" si="78"/>
        <v>29</v>
      </c>
      <c r="C1672">
        <f t="shared" si="79"/>
        <v>7</v>
      </c>
      <c r="D1672">
        <f t="shared" si="80"/>
        <v>2014</v>
      </c>
      <c r="E1672">
        <v>2.8</v>
      </c>
    </row>
    <row r="1673" spans="1:5" x14ac:dyDescent="0.35">
      <c r="A1673" s="1">
        <v>41850</v>
      </c>
      <c r="B1673">
        <f t="shared" si="78"/>
        <v>30</v>
      </c>
      <c r="C1673">
        <f t="shared" si="79"/>
        <v>7</v>
      </c>
      <c r="D1673">
        <f t="shared" si="80"/>
        <v>2014</v>
      </c>
      <c r="E1673">
        <v>10.4</v>
      </c>
    </row>
    <row r="1674" spans="1:5" x14ac:dyDescent="0.35">
      <c r="A1674" s="1">
        <v>41851</v>
      </c>
      <c r="B1674">
        <f t="shared" si="78"/>
        <v>31</v>
      </c>
      <c r="C1674">
        <f t="shared" si="79"/>
        <v>7</v>
      </c>
      <c r="D1674">
        <f t="shared" si="80"/>
        <v>2014</v>
      </c>
      <c r="E1674">
        <v>0.1</v>
      </c>
    </row>
    <row r="1675" spans="1:5" x14ac:dyDescent="0.35">
      <c r="A1675" s="1">
        <v>41852</v>
      </c>
      <c r="B1675">
        <f t="shared" si="78"/>
        <v>1</v>
      </c>
      <c r="C1675">
        <f t="shared" si="79"/>
        <v>8</v>
      </c>
      <c r="D1675">
        <f t="shared" si="80"/>
        <v>2014</v>
      </c>
      <c r="E1675">
        <v>0.1</v>
      </c>
    </row>
    <row r="1676" spans="1:5" x14ac:dyDescent="0.35">
      <c r="A1676" s="1">
        <v>41853</v>
      </c>
      <c r="B1676">
        <f t="shared" si="78"/>
        <v>2</v>
      </c>
      <c r="C1676">
        <f t="shared" si="79"/>
        <v>8</v>
      </c>
      <c r="D1676">
        <f t="shared" si="80"/>
        <v>2014</v>
      </c>
      <c r="E1676">
        <v>1.2</v>
      </c>
    </row>
    <row r="1677" spans="1:5" x14ac:dyDescent="0.35">
      <c r="A1677" s="1">
        <v>41854</v>
      </c>
      <c r="B1677">
        <f t="shared" si="78"/>
        <v>3</v>
      </c>
      <c r="C1677">
        <f t="shared" si="79"/>
        <v>8</v>
      </c>
      <c r="D1677">
        <f t="shared" si="80"/>
        <v>2014</v>
      </c>
      <c r="E1677">
        <v>18.5</v>
      </c>
    </row>
    <row r="1678" spans="1:5" x14ac:dyDescent="0.35">
      <c r="A1678" s="1">
        <v>41855</v>
      </c>
      <c r="B1678">
        <f t="shared" si="78"/>
        <v>4</v>
      </c>
      <c r="C1678">
        <f t="shared" si="79"/>
        <v>8</v>
      </c>
      <c r="D1678">
        <f t="shared" si="80"/>
        <v>2014</v>
      </c>
      <c r="E1678">
        <v>5.4</v>
      </c>
    </row>
    <row r="1679" spans="1:5" x14ac:dyDescent="0.35">
      <c r="A1679" s="1">
        <v>41856</v>
      </c>
      <c r="B1679">
        <f t="shared" si="78"/>
        <v>5</v>
      </c>
      <c r="C1679">
        <f t="shared" si="79"/>
        <v>8</v>
      </c>
      <c r="D1679">
        <f t="shared" si="80"/>
        <v>2014</v>
      </c>
      <c r="E1679">
        <v>11.9</v>
      </c>
    </row>
    <row r="1680" spans="1:5" x14ac:dyDescent="0.35">
      <c r="A1680" s="1">
        <v>41857</v>
      </c>
      <c r="B1680">
        <f t="shared" si="78"/>
        <v>6</v>
      </c>
      <c r="C1680">
        <f t="shared" si="79"/>
        <v>8</v>
      </c>
      <c r="D1680">
        <f t="shared" si="80"/>
        <v>2014</v>
      </c>
      <c r="E1680">
        <v>2.2000000000000002</v>
      </c>
    </row>
    <row r="1681" spans="1:5" x14ac:dyDescent="0.35">
      <c r="A1681" s="1">
        <v>41858</v>
      </c>
      <c r="B1681">
        <f t="shared" si="78"/>
        <v>7</v>
      </c>
      <c r="C1681">
        <f t="shared" si="79"/>
        <v>8</v>
      </c>
      <c r="D1681">
        <f t="shared" si="80"/>
        <v>2014</v>
      </c>
      <c r="E1681">
        <v>0.1</v>
      </c>
    </row>
    <row r="1682" spans="1:5" x14ac:dyDescent="0.35">
      <c r="A1682" s="1">
        <v>41859</v>
      </c>
      <c r="B1682">
        <f t="shared" si="78"/>
        <v>8</v>
      </c>
      <c r="C1682">
        <f t="shared" si="79"/>
        <v>8</v>
      </c>
      <c r="D1682">
        <f t="shared" si="80"/>
        <v>2014</v>
      </c>
      <c r="E1682">
        <v>0.2</v>
      </c>
    </row>
    <row r="1683" spans="1:5" x14ac:dyDescent="0.35">
      <c r="A1683" s="1">
        <v>41860</v>
      </c>
      <c r="B1683">
        <f t="shared" si="78"/>
        <v>9</v>
      </c>
      <c r="C1683">
        <f t="shared" si="79"/>
        <v>8</v>
      </c>
      <c r="D1683">
        <f t="shared" si="80"/>
        <v>2014</v>
      </c>
      <c r="E1683">
        <v>0.2</v>
      </c>
    </row>
    <row r="1684" spans="1:5" x14ac:dyDescent="0.35">
      <c r="A1684" s="1">
        <v>41861</v>
      </c>
      <c r="B1684">
        <f t="shared" si="78"/>
        <v>10</v>
      </c>
      <c r="C1684">
        <f t="shared" si="79"/>
        <v>8</v>
      </c>
      <c r="D1684">
        <f t="shared" si="80"/>
        <v>2014</v>
      </c>
      <c r="E1684">
        <v>16.100000000000001</v>
      </c>
    </row>
    <row r="1685" spans="1:5" x14ac:dyDescent="0.35">
      <c r="A1685" s="1">
        <v>41862</v>
      </c>
      <c r="B1685">
        <f t="shared" si="78"/>
        <v>11</v>
      </c>
      <c r="C1685">
        <f t="shared" si="79"/>
        <v>8</v>
      </c>
      <c r="D1685">
        <f t="shared" si="80"/>
        <v>2014</v>
      </c>
      <c r="E1685">
        <v>10.8</v>
      </c>
    </row>
    <row r="1686" spans="1:5" x14ac:dyDescent="0.35">
      <c r="A1686" s="1">
        <v>41863</v>
      </c>
      <c r="B1686">
        <f t="shared" si="78"/>
        <v>12</v>
      </c>
      <c r="C1686">
        <f t="shared" si="79"/>
        <v>8</v>
      </c>
      <c r="D1686">
        <f t="shared" si="80"/>
        <v>2014</v>
      </c>
      <c r="E1686">
        <v>0.2</v>
      </c>
    </row>
    <row r="1687" spans="1:5" x14ac:dyDescent="0.35">
      <c r="A1687" s="1">
        <v>41864</v>
      </c>
      <c r="B1687">
        <f t="shared" si="78"/>
        <v>13</v>
      </c>
      <c r="C1687">
        <f t="shared" si="79"/>
        <v>8</v>
      </c>
      <c r="D1687">
        <f t="shared" si="80"/>
        <v>2014</v>
      </c>
      <c r="E1687">
        <v>13.7</v>
      </c>
    </row>
    <row r="1688" spans="1:5" x14ac:dyDescent="0.35">
      <c r="A1688" s="1">
        <v>41865</v>
      </c>
      <c r="B1688">
        <f t="shared" si="78"/>
        <v>14</v>
      </c>
      <c r="C1688">
        <f t="shared" si="79"/>
        <v>8</v>
      </c>
      <c r="D1688">
        <f t="shared" si="80"/>
        <v>2014</v>
      </c>
      <c r="E1688">
        <v>3.8</v>
      </c>
    </row>
    <row r="1689" spans="1:5" x14ac:dyDescent="0.35">
      <c r="A1689" s="1">
        <v>41866</v>
      </c>
      <c r="B1689">
        <f t="shared" si="78"/>
        <v>15</v>
      </c>
      <c r="C1689">
        <f t="shared" si="79"/>
        <v>8</v>
      </c>
      <c r="D1689">
        <f t="shared" si="80"/>
        <v>2014</v>
      </c>
      <c r="E1689">
        <v>7.8</v>
      </c>
    </row>
    <row r="1690" spans="1:5" x14ac:dyDescent="0.35">
      <c r="A1690" s="1">
        <v>41867</v>
      </c>
      <c r="B1690">
        <f t="shared" si="78"/>
        <v>16</v>
      </c>
      <c r="C1690">
        <f t="shared" si="79"/>
        <v>8</v>
      </c>
      <c r="D1690">
        <f t="shared" si="80"/>
        <v>2014</v>
      </c>
      <c r="E1690">
        <v>10.6</v>
      </c>
    </row>
    <row r="1691" spans="1:5" x14ac:dyDescent="0.35">
      <c r="A1691" s="1">
        <v>41868</v>
      </c>
      <c r="B1691">
        <f t="shared" si="78"/>
        <v>17</v>
      </c>
      <c r="C1691">
        <f t="shared" si="79"/>
        <v>8</v>
      </c>
      <c r="D1691">
        <f t="shared" si="80"/>
        <v>2014</v>
      </c>
      <c r="E1691">
        <v>0</v>
      </c>
    </row>
    <row r="1692" spans="1:5" x14ac:dyDescent="0.35">
      <c r="A1692" s="1">
        <v>41869</v>
      </c>
      <c r="B1692">
        <f t="shared" si="78"/>
        <v>18</v>
      </c>
      <c r="C1692">
        <f t="shared" si="79"/>
        <v>8</v>
      </c>
      <c r="D1692">
        <f t="shared" si="80"/>
        <v>2014</v>
      </c>
      <c r="E1692">
        <v>4.3</v>
      </c>
    </row>
    <row r="1693" spans="1:5" x14ac:dyDescent="0.35">
      <c r="A1693" s="1">
        <v>41870</v>
      </c>
      <c r="B1693">
        <f t="shared" si="78"/>
        <v>19</v>
      </c>
      <c r="C1693">
        <f t="shared" si="79"/>
        <v>8</v>
      </c>
      <c r="D1693">
        <f t="shared" si="80"/>
        <v>2014</v>
      </c>
      <c r="E1693">
        <v>0.8</v>
      </c>
    </row>
    <row r="1694" spans="1:5" x14ac:dyDescent="0.35">
      <c r="A1694" s="1">
        <v>41871</v>
      </c>
      <c r="B1694">
        <f t="shared" si="78"/>
        <v>20</v>
      </c>
      <c r="C1694">
        <f t="shared" si="79"/>
        <v>8</v>
      </c>
      <c r="D1694">
        <f t="shared" si="80"/>
        <v>2014</v>
      </c>
      <c r="E1694">
        <v>11</v>
      </c>
    </row>
    <row r="1695" spans="1:5" x14ac:dyDescent="0.35">
      <c r="A1695" s="1">
        <v>41872</v>
      </c>
      <c r="B1695">
        <f t="shared" si="78"/>
        <v>21</v>
      </c>
      <c r="C1695">
        <f t="shared" si="79"/>
        <v>8</v>
      </c>
      <c r="D1695">
        <f t="shared" si="80"/>
        <v>2014</v>
      </c>
      <c r="E1695">
        <v>0</v>
      </c>
    </row>
    <row r="1696" spans="1:5" x14ac:dyDescent="0.35">
      <c r="A1696" s="1">
        <v>41873</v>
      </c>
      <c r="B1696">
        <f t="shared" si="78"/>
        <v>22</v>
      </c>
      <c r="C1696">
        <f t="shared" si="79"/>
        <v>8</v>
      </c>
      <c r="D1696">
        <f t="shared" si="80"/>
        <v>2014</v>
      </c>
      <c r="E1696">
        <v>0</v>
      </c>
    </row>
    <row r="1697" spans="1:5" x14ac:dyDescent="0.35">
      <c r="A1697" s="1">
        <v>41874</v>
      </c>
      <c r="B1697">
        <f t="shared" si="78"/>
        <v>23</v>
      </c>
      <c r="C1697">
        <f t="shared" si="79"/>
        <v>8</v>
      </c>
      <c r="D1697">
        <f t="shared" si="80"/>
        <v>2014</v>
      </c>
      <c r="E1697">
        <v>11.5</v>
      </c>
    </row>
    <row r="1698" spans="1:5" x14ac:dyDescent="0.35">
      <c r="A1698" s="1">
        <v>41875</v>
      </c>
      <c r="B1698">
        <f t="shared" si="78"/>
        <v>24</v>
      </c>
      <c r="C1698">
        <f t="shared" si="79"/>
        <v>8</v>
      </c>
      <c r="D1698">
        <f t="shared" si="80"/>
        <v>2014</v>
      </c>
      <c r="E1698">
        <v>0.4</v>
      </c>
    </row>
    <row r="1699" spans="1:5" x14ac:dyDescent="0.35">
      <c r="A1699" s="1">
        <v>41876</v>
      </c>
      <c r="B1699">
        <f t="shared" si="78"/>
        <v>25</v>
      </c>
      <c r="C1699">
        <f t="shared" si="79"/>
        <v>8</v>
      </c>
      <c r="D1699">
        <f t="shared" si="80"/>
        <v>2014</v>
      </c>
      <c r="E1699">
        <v>4.0999999999999996</v>
      </c>
    </row>
    <row r="1700" spans="1:5" x14ac:dyDescent="0.35">
      <c r="A1700" s="1">
        <v>41877</v>
      </c>
      <c r="B1700">
        <f t="shared" si="78"/>
        <v>26</v>
      </c>
      <c r="C1700">
        <f t="shared" si="79"/>
        <v>8</v>
      </c>
      <c r="D1700">
        <f t="shared" si="80"/>
        <v>2014</v>
      </c>
      <c r="E1700">
        <v>11.8</v>
      </c>
    </row>
    <row r="1701" spans="1:5" x14ac:dyDescent="0.35">
      <c r="A1701" s="1">
        <v>41878</v>
      </c>
      <c r="B1701">
        <f t="shared" si="78"/>
        <v>27</v>
      </c>
      <c r="C1701">
        <f t="shared" si="79"/>
        <v>8</v>
      </c>
      <c r="D1701">
        <f t="shared" si="80"/>
        <v>2014</v>
      </c>
      <c r="E1701">
        <v>3.8</v>
      </c>
    </row>
    <row r="1702" spans="1:5" x14ac:dyDescent="0.35">
      <c r="A1702" s="1">
        <v>41879</v>
      </c>
      <c r="B1702">
        <f t="shared" si="78"/>
        <v>28</v>
      </c>
      <c r="C1702">
        <f t="shared" si="79"/>
        <v>8</v>
      </c>
      <c r="D1702">
        <f t="shared" si="80"/>
        <v>2014</v>
      </c>
      <c r="E1702">
        <v>0</v>
      </c>
    </row>
    <row r="1703" spans="1:5" x14ac:dyDescent="0.35">
      <c r="A1703" s="1">
        <v>41880</v>
      </c>
      <c r="B1703">
        <f t="shared" si="78"/>
        <v>29</v>
      </c>
      <c r="C1703">
        <f t="shared" si="79"/>
        <v>8</v>
      </c>
      <c r="D1703">
        <f t="shared" si="80"/>
        <v>2014</v>
      </c>
      <c r="E1703">
        <v>22.2</v>
      </c>
    </row>
    <row r="1704" spans="1:5" x14ac:dyDescent="0.35">
      <c r="A1704" s="1">
        <v>41881</v>
      </c>
      <c r="B1704">
        <f t="shared" si="78"/>
        <v>30</v>
      </c>
      <c r="C1704">
        <f t="shared" si="79"/>
        <v>8</v>
      </c>
      <c r="D1704">
        <f t="shared" si="80"/>
        <v>2014</v>
      </c>
      <c r="E1704">
        <v>0</v>
      </c>
    </row>
    <row r="1705" spans="1:5" x14ac:dyDescent="0.35">
      <c r="A1705" s="1">
        <v>41882</v>
      </c>
      <c r="B1705">
        <f t="shared" si="78"/>
        <v>31</v>
      </c>
      <c r="C1705">
        <f t="shared" si="79"/>
        <v>8</v>
      </c>
      <c r="D1705">
        <f t="shared" si="80"/>
        <v>2014</v>
      </c>
      <c r="E1705">
        <v>33.700000000000003</v>
      </c>
    </row>
    <row r="1706" spans="1:5" x14ac:dyDescent="0.35">
      <c r="A1706" s="1">
        <v>41883</v>
      </c>
      <c r="B1706">
        <f t="shared" si="78"/>
        <v>1</v>
      </c>
      <c r="C1706">
        <f t="shared" si="79"/>
        <v>9</v>
      </c>
      <c r="D1706">
        <f t="shared" si="80"/>
        <v>2014</v>
      </c>
      <c r="E1706">
        <v>0.1</v>
      </c>
    </row>
    <row r="1707" spans="1:5" x14ac:dyDescent="0.35">
      <c r="A1707" s="1">
        <v>41884</v>
      </c>
      <c r="B1707">
        <f t="shared" si="78"/>
        <v>2</v>
      </c>
      <c r="C1707">
        <f t="shared" si="79"/>
        <v>9</v>
      </c>
      <c r="D1707">
        <f t="shared" si="80"/>
        <v>2014</v>
      </c>
      <c r="E1707">
        <v>0.1</v>
      </c>
    </row>
    <row r="1708" spans="1:5" x14ac:dyDescent="0.35">
      <c r="A1708" s="1">
        <v>41885</v>
      </c>
      <c r="B1708">
        <f t="shared" si="78"/>
        <v>3</v>
      </c>
      <c r="C1708">
        <f t="shared" si="79"/>
        <v>9</v>
      </c>
      <c r="D1708">
        <f t="shared" si="80"/>
        <v>2014</v>
      </c>
      <c r="E1708">
        <v>0</v>
      </c>
    </row>
    <row r="1709" spans="1:5" x14ac:dyDescent="0.35">
      <c r="A1709" s="1">
        <v>41886</v>
      </c>
      <c r="B1709">
        <f t="shared" si="78"/>
        <v>4</v>
      </c>
      <c r="C1709">
        <f t="shared" si="79"/>
        <v>9</v>
      </c>
      <c r="D1709">
        <f t="shared" si="80"/>
        <v>2014</v>
      </c>
      <c r="E1709">
        <v>0</v>
      </c>
    </row>
    <row r="1710" spans="1:5" x14ac:dyDescent="0.35">
      <c r="A1710" s="1">
        <v>41887</v>
      </c>
      <c r="B1710">
        <f t="shared" si="78"/>
        <v>5</v>
      </c>
      <c r="C1710">
        <f t="shared" si="79"/>
        <v>9</v>
      </c>
      <c r="D1710">
        <f t="shared" si="80"/>
        <v>2014</v>
      </c>
      <c r="E1710">
        <v>0</v>
      </c>
    </row>
    <row r="1711" spans="1:5" x14ac:dyDescent="0.35">
      <c r="A1711" s="1">
        <v>41888</v>
      </c>
      <c r="B1711">
        <f t="shared" si="78"/>
        <v>6</v>
      </c>
      <c r="C1711">
        <f t="shared" si="79"/>
        <v>9</v>
      </c>
      <c r="D1711">
        <f t="shared" si="80"/>
        <v>2014</v>
      </c>
      <c r="E1711">
        <v>0</v>
      </c>
    </row>
    <row r="1712" spans="1:5" x14ac:dyDescent="0.35">
      <c r="A1712" s="1">
        <v>41889</v>
      </c>
      <c r="B1712">
        <f t="shared" si="78"/>
        <v>7</v>
      </c>
      <c r="C1712">
        <f t="shared" si="79"/>
        <v>9</v>
      </c>
      <c r="D1712">
        <f t="shared" si="80"/>
        <v>2014</v>
      </c>
      <c r="E1712">
        <v>0</v>
      </c>
    </row>
    <row r="1713" spans="1:5" x14ac:dyDescent="0.35">
      <c r="A1713" s="1">
        <v>41890</v>
      </c>
      <c r="B1713">
        <f t="shared" si="78"/>
        <v>8</v>
      </c>
      <c r="C1713">
        <f t="shared" si="79"/>
        <v>9</v>
      </c>
      <c r="D1713">
        <f t="shared" si="80"/>
        <v>2014</v>
      </c>
      <c r="E1713">
        <v>0.1</v>
      </c>
    </row>
    <row r="1714" spans="1:5" x14ac:dyDescent="0.35">
      <c r="A1714" s="1">
        <v>41891</v>
      </c>
      <c r="B1714">
        <f t="shared" si="78"/>
        <v>9</v>
      </c>
      <c r="C1714">
        <f t="shared" si="79"/>
        <v>9</v>
      </c>
      <c r="D1714">
        <f t="shared" si="80"/>
        <v>2014</v>
      </c>
      <c r="E1714">
        <v>7.5</v>
      </c>
    </row>
    <row r="1715" spans="1:5" x14ac:dyDescent="0.35">
      <c r="A1715" s="1">
        <v>41892</v>
      </c>
      <c r="B1715">
        <f t="shared" si="78"/>
        <v>10</v>
      </c>
      <c r="C1715">
        <f t="shared" si="79"/>
        <v>9</v>
      </c>
      <c r="D1715">
        <f t="shared" si="80"/>
        <v>2014</v>
      </c>
      <c r="E1715">
        <v>6.7</v>
      </c>
    </row>
    <row r="1716" spans="1:5" x14ac:dyDescent="0.35">
      <c r="A1716" s="1">
        <v>41893</v>
      </c>
      <c r="B1716">
        <f t="shared" si="78"/>
        <v>11</v>
      </c>
      <c r="C1716">
        <f t="shared" si="79"/>
        <v>9</v>
      </c>
      <c r="D1716">
        <f t="shared" si="80"/>
        <v>2014</v>
      </c>
      <c r="E1716">
        <v>5.9</v>
      </c>
    </row>
    <row r="1717" spans="1:5" x14ac:dyDescent="0.35">
      <c r="A1717" s="1">
        <v>41894</v>
      </c>
      <c r="B1717">
        <f t="shared" si="78"/>
        <v>12</v>
      </c>
      <c r="C1717">
        <f t="shared" si="79"/>
        <v>9</v>
      </c>
      <c r="D1717">
        <f t="shared" si="80"/>
        <v>2014</v>
      </c>
      <c r="E1717">
        <v>18</v>
      </c>
    </row>
    <row r="1718" spans="1:5" x14ac:dyDescent="0.35">
      <c r="A1718" s="1">
        <v>41895</v>
      </c>
      <c r="B1718">
        <f t="shared" si="78"/>
        <v>13</v>
      </c>
      <c r="C1718">
        <f t="shared" si="79"/>
        <v>9</v>
      </c>
      <c r="D1718">
        <f t="shared" si="80"/>
        <v>2014</v>
      </c>
      <c r="E1718">
        <v>0.4</v>
      </c>
    </row>
    <row r="1719" spans="1:5" x14ac:dyDescent="0.35">
      <c r="A1719" s="1">
        <v>41896</v>
      </c>
      <c r="B1719">
        <f t="shared" si="78"/>
        <v>14</v>
      </c>
      <c r="C1719">
        <f t="shared" si="79"/>
        <v>9</v>
      </c>
      <c r="D1719">
        <f t="shared" si="80"/>
        <v>2014</v>
      </c>
      <c r="E1719">
        <v>0</v>
      </c>
    </row>
    <row r="1720" spans="1:5" x14ac:dyDescent="0.35">
      <c r="A1720" s="1">
        <v>41897</v>
      </c>
      <c r="B1720">
        <f t="shared" si="78"/>
        <v>15</v>
      </c>
      <c r="C1720">
        <f t="shared" si="79"/>
        <v>9</v>
      </c>
      <c r="D1720">
        <f t="shared" si="80"/>
        <v>2014</v>
      </c>
      <c r="E1720">
        <v>0</v>
      </c>
    </row>
    <row r="1721" spans="1:5" x14ac:dyDescent="0.35">
      <c r="A1721" s="1">
        <v>41898</v>
      </c>
      <c r="B1721">
        <f t="shared" si="78"/>
        <v>16</v>
      </c>
      <c r="C1721">
        <f t="shared" si="79"/>
        <v>9</v>
      </c>
      <c r="D1721">
        <f t="shared" si="80"/>
        <v>2014</v>
      </c>
      <c r="E1721">
        <v>0</v>
      </c>
    </row>
    <row r="1722" spans="1:5" x14ac:dyDescent="0.35">
      <c r="A1722" s="1">
        <v>41899</v>
      </c>
      <c r="B1722">
        <f t="shared" si="78"/>
        <v>17</v>
      </c>
      <c r="C1722">
        <f t="shared" si="79"/>
        <v>9</v>
      </c>
      <c r="D1722">
        <f t="shared" si="80"/>
        <v>2014</v>
      </c>
      <c r="E1722">
        <v>0</v>
      </c>
    </row>
    <row r="1723" spans="1:5" x14ac:dyDescent="0.35">
      <c r="A1723" s="1">
        <v>41900</v>
      </c>
      <c r="B1723">
        <f t="shared" si="78"/>
        <v>18</v>
      </c>
      <c r="C1723">
        <f t="shared" si="79"/>
        <v>9</v>
      </c>
      <c r="D1723">
        <f t="shared" si="80"/>
        <v>2014</v>
      </c>
      <c r="E1723">
        <v>0</v>
      </c>
    </row>
    <row r="1724" spans="1:5" x14ac:dyDescent="0.35">
      <c r="A1724" s="1">
        <v>41901</v>
      </c>
      <c r="B1724">
        <f t="shared" si="78"/>
        <v>19</v>
      </c>
      <c r="C1724">
        <f t="shared" si="79"/>
        <v>9</v>
      </c>
      <c r="D1724">
        <f t="shared" si="80"/>
        <v>2014</v>
      </c>
      <c r="E1724">
        <v>0</v>
      </c>
    </row>
    <row r="1725" spans="1:5" x14ac:dyDescent="0.35">
      <c r="A1725" s="1">
        <v>41902</v>
      </c>
      <c r="B1725">
        <f t="shared" si="78"/>
        <v>20</v>
      </c>
      <c r="C1725">
        <f t="shared" si="79"/>
        <v>9</v>
      </c>
      <c r="D1725">
        <f t="shared" si="80"/>
        <v>2014</v>
      </c>
      <c r="E1725">
        <v>0.2</v>
      </c>
    </row>
    <row r="1726" spans="1:5" x14ac:dyDescent="0.35">
      <c r="A1726" s="1">
        <v>41903</v>
      </c>
      <c r="B1726">
        <f t="shared" si="78"/>
        <v>21</v>
      </c>
      <c r="C1726">
        <f t="shared" si="79"/>
        <v>9</v>
      </c>
      <c r="D1726">
        <f t="shared" si="80"/>
        <v>2014</v>
      </c>
      <c r="E1726">
        <v>32.200000000000003</v>
      </c>
    </row>
    <row r="1727" spans="1:5" x14ac:dyDescent="0.35">
      <c r="A1727" s="1">
        <v>41904</v>
      </c>
      <c r="B1727">
        <f t="shared" si="78"/>
        <v>22</v>
      </c>
      <c r="C1727">
        <f t="shared" si="79"/>
        <v>9</v>
      </c>
      <c r="D1727">
        <f t="shared" si="80"/>
        <v>2014</v>
      </c>
      <c r="E1727">
        <v>0.9</v>
      </c>
    </row>
    <row r="1728" spans="1:5" x14ac:dyDescent="0.35">
      <c r="A1728" s="1">
        <v>41905</v>
      </c>
      <c r="B1728">
        <f t="shared" si="78"/>
        <v>23</v>
      </c>
      <c r="C1728">
        <f t="shared" si="79"/>
        <v>9</v>
      </c>
      <c r="D1728">
        <f t="shared" si="80"/>
        <v>2014</v>
      </c>
      <c r="E1728">
        <v>0</v>
      </c>
    </row>
    <row r="1729" spans="1:5" x14ac:dyDescent="0.35">
      <c r="A1729" s="1">
        <v>41906</v>
      </c>
      <c r="B1729">
        <f t="shared" si="78"/>
        <v>24</v>
      </c>
      <c r="C1729">
        <f t="shared" si="79"/>
        <v>9</v>
      </c>
      <c r="D1729">
        <f t="shared" si="80"/>
        <v>2014</v>
      </c>
      <c r="E1729">
        <v>21.8</v>
      </c>
    </row>
    <row r="1730" spans="1:5" x14ac:dyDescent="0.35">
      <c r="A1730" s="1">
        <v>41907</v>
      </c>
      <c r="B1730">
        <f t="shared" ref="B1730:B1793" si="81">DAY(A1730)</f>
        <v>25</v>
      </c>
      <c r="C1730">
        <f t="shared" ref="C1730:C1793" si="82">MONTH(A1730)</f>
        <v>9</v>
      </c>
      <c r="D1730">
        <f t="shared" ref="D1730:D1793" si="83">YEAR(A1730)</f>
        <v>2014</v>
      </c>
      <c r="E1730">
        <v>1</v>
      </c>
    </row>
    <row r="1731" spans="1:5" x14ac:dyDescent="0.35">
      <c r="A1731" s="1">
        <v>41908</v>
      </c>
      <c r="B1731">
        <f t="shared" si="81"/>
        <v>26</v>
      </c>
      <c r="C1731">
        <f t="shared" si="82"/>
        <v>9</v>
      </c>
      <c r="D1731">
        <f t="shared" si="83"/>
        <v>2014</v>
      </c>
      <c r="E1731">
        <v>0</v>
      </c>
    </row>
    <row r="1732" spans="1:5" x14ac:dyDescent="0.35">
      <c r="A1732" s="1">
        <v>41909</v>
      </c>
      <c r="B1732">
        <f t="shared" si="81"/>
        <v>27</v>
      </c>
      <c r="C1732">
        <f t="shared" si="82"/>
        <v>9</v>
      </c>
      <c r="D1732">
        <f t="shared" si="83"/>
        <v>2014</v>
      </c>
      <c r="E1732">
        <v>0</v>
      </c>
    </row>
    <row r="1733" spans="1:5" x14ac:dyDescent="0.35">
      <c r="A1733" s="1">
        <v>41910</v>
      </c>
      <c r="B1733">
        <f t="shared" si="81"/>
        <v>28</v>
      </c>
      <c r="C1733">
        <f t="shared" si="82"/>
        <v>9</v>
      </c>
      <c r="D1733">
        <f t="shared" si="83"/>
        <v>2014</v>
      </c>
      <c r="E1733">
        <v>0</v>
      </c>
    </row>
    <row r="1734" spans="1:5" x14ac:dyDescent="0.35">
      <c r="A1734" s="1">
        <v>41911</v>
      </c>
      <c r="B1734">
        <f t="shared" si="81"/>
        <v>29</v>
      </c>
      <c r="C1734">
        <f t="shared" si="82"/>
        <v>9</v>
      </c>
      <c r="D1734">
        <f t="shared" si="83"/>
        <v>2014</v>
      </c>
      <c r="E1734">
        <v>0</v>
      </c>
    </row>
    <row r="1735" spans="1:5" x14ac:dyDescent="0.35">
      <c r="A1735" s="1">
        <v>41912</v>
      </c>
      <c r="B1735">
        <f t="shared" si="81"/>
        <v>30</v>
      </c>
      <c r="C1735">
        <f t="shared" si="82"/>
        <v>9</v>
      </c>
      <c r="D1735">
        <f t="shared" si="83"/>
        <v>2014</v>
      </c>
      <c r="E1735">
        <v>8.6</v>
      </c>
    </row>
    <row r="1736" spans="1:5" x14ac:dyDescent="0.35">
      <c r="A1736" s="1">
        <v>41913</v>
      </c>
      <c r="B1736">
        <f t="shared" si="81"/>
        <v>1</v>
      </c>
      <c r="C1736">
        <f t="shared" si="82"/>
        <v>10</v>
      </c>
      <c r="D1736">
        <f t="shared" si="83"/>
        <v>2014</v>
      </c>
      <c r="E1736">
        <v>6.6</v>
      </c>
    </row>
    <row r="1737" spans="1:5" x14ac:dyDescent="0.35">
      <c r="A1737" s="1">
        <v>41914</v>
      </c>
      <c r="B1737">
        <f t="shared" si="81"/>
        <v>2</v>
      </c>
      <c r="C1737">
        <f t="shared" si="82"/>
        <v>10</v>
      </c>
      <c r="D1737">
        <f t="shared" si="83"/>
        <v>2014</v>
      </c>
      <c r="E1737">
        <v>0</v>
      </c>
    </row>
    <row r="1738" spans="1:5" x14ac:dyDescent="0.35">
      <c r="A1738" s="1">
        <v>41915</v>
      </c>
      <c r="B1738">
        <f t="shared" si="81"/>
        <v>3</v>
      </c>
      <c r="C1738">
        <f t="shared" si="82"/>
        <v>10</v>
      </c>
      <c r="D1738">
        <f t="shared" si="83"/>
        <v>2014</v>
      </c>
      <c r="E1738">
        <v>0</v>
      </c>
    </row>
    <row r="1739" spans="1:5" x14ac:dyDescent="0.35">
      <c r="A1739" s="1">
        <v>41916</v>
      </c>
      <c r="B1739">
        <f t="shared" si="81"/>
        <v>4</v>
      </c>
      <c r="C1739">
        <f t="shared" si="82"/>
        <v>10</v>
      </c>
      <c r="D1739">
        <f t="shared" si="83"/>
        <v>2014</v>
      </c>
      <c r="E1739">
        <v>0</v>
      </c>
    </row>
    <row r="1740" spans="1:5" x14ac:dyDescent="0.35">
      <c r="A1740" s="1">
        <v>41917</v>
      </c>
      <c r="B1740">
        <f t="shared" si="81"/>
        <v>5</v>
      </c>
      <c r="C1740">
        <f t="shared" si="82"/>
        <v>10</v>
      </c>
      <c r="D1740">
        <f t="shared" si="83"/>
        <v>2014</v>
      </c>
      <c r="E1740">
        <v>1.1000000000000001</v>
      </c>
    </row>
    <row r="1741" spans="1:5" x14ac:dyDescent="0.35">
      <c r="A1741" s="1">
        <v>41918</v>
      </c>
      <c r="B1741">
        <f t="shared" si="81"/>
        <v>6</v>
      </c>
      <c r="C1741">
        <f t="shared" si="82"/>
        <v>10</v>
      </c>
      <c r="D1741">
        <f t="shared" si="83"/>
        <v>2014</v>
      </c>
      <c r="E1741">
        <v>0</v>
      </c>
    </row>
    <row r="1742" spans="1:5" x14ac:dyDescent="0.35">
      <c r="A1742" s="1">
        <v>41919</v>
      </c>
      <c r="B1742">
        <f t="shared" si="81"/>
        <v>7</v>
      </c>
      <c r="C1742">
        <f t="shared" si="82"/>
        <v>10</v>
      </c>
      <c r="D1742">
        <f t="shared" si="83"/>
        <v>2014</v>
      </c>
      <c r="E1742">
        <v>0</v>
      </c>
    </row>
    <row r="1743" spans="1:5" x14ac:dyDescent="0.35">
      <c r="A1743" s="1">
        <v>41920</v>
      </c>
      <c r="B1743">
        <f t="shared" si="81"/>
        <v>8</v>
      </c>
      <c r="C1743">
        <f t="shared" si="82"/>
        <v>10</v>
      </c>
      <c r="D1743">
        <f t="shared" si="83"/>
        <v>2014</v>
      </c>
      <c r="E1743">
        <v>0</v>
      </c>
    </row>
    <row r="1744" spans="1:5" x14ac:dyDescent="0.35">
      <c r="A1744" s="1">
        <v>41921</v>
      </c>
      <c r="B1744">
        <f t="shared" si="81"/>
        <v>9</v>
      </c>
      <c r="C1744">
        <f t="shared" si="82"/>
        <v>10</v>
      </c>
      <c r="D1744">
        <f t="shared" si="83"/>
        <v>2014</v>
      </c>
      <c r="E1744">
        <v>0</v>
      </c>
    </row>
    <row r="1745" spans="1:5" x14ac:dyDescent="0.35">
      <c r="A1745" s="1">
        <v>41922</v>
      </c>
      <c r="B1745">
        <f t="shared" si="81"/>
        <v>10</v>
      </c>
      <c r="C1745">
        <f t="shared" si="82"/>
        <v>10</v>
      </c>
      <c r="D1745">
        <f t="shared" si="83"/>
        <v>2014</v>
      </c>
      <c r="E1745">
        <v>0</v>
      </c>
    </row>
    <row r="1746" spans="1:5" x14ac:dyDescent="0.35">
      <c r="A1746" s="1">
        <v>41923</v>
      </c>
      <c r="B1746">
        <f t="shared" si="81"/>
        <v>11</v>
      </c>
      <c r="C1746">
        <f t="shared" si="82"/>
        <v>10</v>
      </c>
      <c r="D1746">
        <f t="shared" si="83"/>
        <v>2014</v>
      </c>
      <c r="E1746">
        <v>0.2</v>
      </c>
    </row>
    <row r="1747" spans="1:5" x14ac:dyDescent="0.35">
      <c r="A1747" s="1">
        <v>41924</v>
      </c>
      <c r="B1747">
        <f t="shared" si="81"/>
        <v>12</v>
      </c>
      <c r="C1747">
        <f t="shared" si="82"/>
        <v>10</v>
      </c>
      <c r="D1747">
        <f t="shared" si="83"/>
        <v>2014</v>
      </c>
      <c r="E1747">
        <v>0</v>
      </c>
    </row>
    <row r="1748" spans="1:5" x14ac:dyDescent="0.35">
      <c r="A1748" s="1">
        <v>41925</v>
      </c>
      <c r="B1748">
        <f t="shared" si="81"/>
        <v>13</v>
      </c>
      <c r="C1748">
        <f t="shared" si="82"/>
        <v>10</v>
      </c>
      <c r="D1748">
        <f t="shared" si="83"/>
        <v>2014</v>
      </c>
      <c r="E1748">
        <v>12.9</v>
      </c>
    </row>
    <row r="1749" spans="1:5" x14ac:dyDescent="0.35">
      <c r="A1749" s="1">
        <v>41926</v>
      </c>
      <c r="B1749">
        <f t="shared" si="81"/>
        <v>14</v>
      </c>
      <c r="C1749">
        <f t="shared" si="82"/>
        <v>10</v>
      </c>
      <c r="D1749">
        <f t="shared" si="83"/>
        <v>2014</v>
      </c>
      <c r="E1749">
        <v>0.9</v>
      </c>
    </row>
    <row r="1750" spans="1:5" x14ac:dyDescent="0.35">
      <c r="A1750" s="1">
        <v>41927</v>
      </c>
      <c r="B1750">
        <f t="shared" si="81"/>
        <v>15</v>
      </c>
      <c r="C1750">
        <f t="shared" si="82"/>
        <v>10</v>
      </c>
      <c r="D1750">
        <f t="shared" si="83"/>
        <v>2014</v>
      </c>
      <c r="E1750">
        <v>2.2000000000000002</v>
      </c>
    </row>
    <row r="1751" spans="1:5" x14ac:dyDescent="0.35">
      <c r="A1751" s="1">
        <v>41928</v>
      </c>
      <c r="B1751">
        <f t="shared" si="81"/>
        <v>16</v>
      </c>
      <c r="C1751">
        <f t="shared" si="82"/>
        <v>10</v>
      </c>
      <c r="D1751">
        <f t="shared" si="83"/>
        <v>2014</v>
      </c>
      <c r="E1751">
        <v>3.3</v>
      </c>
    </row>
    <row r="1752" spans="1:5" x14ac:dyDescent="0.35">
      <c r="A1752" s="1">
        <v>41929</v>
      </c>
      <c r="B1752">
        <f t="shared" si="81"/>
        <v>17</v>
      </c>
      <c r="C1752">
        <f t="shared" si="82"/>
        <v>10</v>
      </c>
      <c r="D1752">
        <f t="shared" si="83"/>
        <v>2014</v>
      </c>
      <c r="E1752">
        <v>4.5</v>
      </c>
    </row>
    <row r="1753" spans="1:5" x14ac:dyDescent="0.35">
      <c r="A1753" s="1">
        <v>41930</v>
      </c>
      <c r="B1753">
        <f t="shared" si="81"/>
        <v>18</v>
      </c>
      <c r="C1753">
        <f t="shared" si="82"/>
        <v>10</v>
      </c>
      <c r="D1753">
        <f t="shared" si="83"/>
        <v>2014</v>
      </c>
      <c r="E1753">
        <v>0</v>
      </c>
    </row>
    <row r="1754" spans="1:5" x14ac:dyDescent="0.35">
      <c r="A1754" s="1">
        <v>41931</v>
      </c>
      <c r="B1754">
        <f t="shared" si="81"/>
        <v>19</v>
      </c>
      <c r="C1754">
        <f t="shared" si="82"/>
        <v>10</v>
      </c>
      <c r="D1754">
        <f t="shared" si="83"/>
        <v>2014</v>
      </c>
      <c r="E1754">
        <v>0</v>
      </c>
    </row>
    <row r="1755" spans="1:5" x14ac:dyDescent="0.35">
      <c r="A1755" s="1">
        <v>41932</v>
      </c>
      <c r="B1755">
        <f t="shared" si="81"/>
        <v>20</v>
      </c>
      <c r="C1755">
        <f t="shared" si="82"/>
        <v>10</v>
      </c>
      <c r="D1755">
        <f t="shared" si="83"/>
        <v>2014</v>
      </c>
      <c r="E1755">
        <v>9.1</v>
      </c>
    </row>
    <row r="1756" spans="1:5" x14ac:dyDescent="0.35">
      <c r="A1756" s="1">
        <v>41933</v>
      </c>
      <c r="B1756">
        <f t="shared" si="81"/>
        <v>21</v>
      </c>
      <c r="C1756">
        <f t="shared" si="82"/>
        <v>10</v>
      </c>
      <c r="D1756">
        <f t="shared" si="83"/>
        <v>2014</v>
      </c>
      <c r="E1756">
        <v>25.7</v>
      </c>
    </row>
    <row r="1757" spans="1:5" x14ac:dyDescent="0.35">
      <c r="A1757" s="1">
        <v>41934</v>
      </c>
      <c r="B1757">
        <f t="shared" si="81"/>
        <v>22</v>
      </c>
      <c r="C1757">
        <f t="shared" si="82"/>
        <v>10</v>
      </c>
      <c r="D1757">
        <f t="shared" si="83"/>
        <v>2014</v>
      </c>
      <c r="E1757">
        <v>50.6</v>
      </c>
    </row>
    <row r="1758" spans="1:5" x14ac:dyDescent="0.35">
      <c r="A1758" s="1">
        <v>41935</v>
      </c>
      <c r="B1758">
        <f t="shared" si="81"/>
        <v>23</v>
      </c>
      <c r="C1758">
        <f t="shared" si="82"/>
        <v>10</v>
      </c>
      <c r="D1758">
        <f t="shared" si="83"/>
        <v>2014</v>
      </c>
      <c r="E1758">
        <v>8.9</v>
      </c>
    </row>
    <row r="1759" spans="1:5" x14ac:dyDescent="0.35">
      <c r="A1759" s="1">
        <v>41936</v>
      </c>
      <c r="B1759">
        <f t="shared" si="81"/>
        <v>24</v>
      </c>
      <c r="C1759">
        <f t="shared" si="82"/>
        <v>10</v>
      </c>
      <c r="D1759">
        <f t="shared" si="83"/>
        <v>2014</v>
      </c>
      <c r="E1759">
        <v>0</v>
      </c>
    </row>
    <row r="1760" spans="1:5" x14ac:dyDescent="0.35">
      <c r="A1760" s="1">
        <v>41937</v>
      </c>
      <c r="B1760">
        <f t="shared" si="81"/>
        <v>25</v>
      </c>
      <c r="C1760">
        <f t="shared" si="82"/>
        <v>10</v>
      </c>
      <c r="D1760">
        <f t="shared" si="83"/>
        <v>2014</v>
      </c>
      <c r="E1760">
        <v>2.2999999999999998</v>
      </c>
    </row>
    <row r="1761" spans="1:5" x14ac:dyDescent="0.35">
      <c r="A1761" s="1">
        <v>41938</v>
      </c>
      <c r="B1761">
        <f t="shared" si="81"/>
        <v>26</v>
      </c>
      <c r="C1761">
        <f t="shared" si="82"/>
        <v>10</v>
      </c>
      <c r="D1761">
        <f t="shared" si="83"/>
        <v>2014</v>
      </c>
      <c r="E1761">
        <v>0</v>
      </c>
    </row>
    <row r="1762" spans="1:5" x14ac:dyDescent="0.35">
      <c r="A1762" s="1">
        <v>41939</v>
      </c>
      <c r="B1762">
        <f t="shared" si="81"/>
        <v>27</v>
      </c>
      <c r="C1762">
        <f t="shared" si="82"/>
        <v>10</v>
      </c>
      <c r="D1762">
        <f t="shared" si="83"/>
        <v>2014</v>
      </c>
      <c r="E1762">
        <v>0</v>
      </c>
    </row>
    <row r="1763" spans="1:5" x14ac:dyDescent="0.35">
      <c r="A1763" s="1">
        <v>41940</v>
      </c>
      <c r="B1763">
        <f t="shared" si="81"/>
        <v>28</v>
      </c>
      <c r="C1763">
        <f t="shared" si="82"/>
        <v>10</v>
      </c>
      <c r="D1763">
        <f t="shared" si="83"/>
        <v>2014</v>
      </c>
      <c r="E1763">
        <v>0</v>
      </c>
    </row>
    <row r="1764" spans="1:5" x14ac:dyDescent="0.35">
      <c r="A1764" s="1">
        <v>41941</v>
      </c>
      <c r="B1764">
        <f t="shared" si="81"/>
        <v>29</v>
      </c>
      <c r="C1764">
        <f t="shared" si="82"/>
        <v>10</v>
      </c>
      <c r="D1764">
        <f t="shared" si="83"/>
        <v>2014</v>
      </c>
      <c r="E1764">
        <v>1.2</v>
      </c>
    </row>
    <row r="1765" spans="1:5" x14ac:dyDescent="0.35">
      <c r="A1765" s="1">
        <v>41942</v>
      </c>
      <c r="B1765">
        <f t="shared" si="81"/>
        <v>30</v>
      </c>
      <c r="C1765">
        <f t="shared" si="82"/>
        <v>10</v>
      </c>
      <c r="D1765">
        <f t="shared" si="83"/>
        <v>2014</v>
      </c>
      <c r="E1765">
        <v>0.1</v>
      </c>
    </row>
    <row r="1766" spans="1:5" x14ac:dyDescent="0.35">
      <c r="A1766" s="1">
        <v>41943</v>
      </c>
      <c r="B1766">
        <f t="shared" si="81"/>
        <v>31</v>
      </c>
      <c r="C1766">
        <f t="shared" si="82"/>
        <v>10</v>
      </c>
      <c r="D1766">
        <f t="shared" si="83"/>
        <v>2014</v>
      </c>
      <c r="E1766">
        <v>0</v>
      </c>
    </row>
    <row r="1767" spans="1:5" x14ac:dyDescent="0.35">
      <c r="A1767" s="1">
        <v>41944</v>
      </c>
      <c r="B1767">
        <f t="shared" si="81"/>
        <v>1</v>
      </c>
      <c r="C1767">
        <f t="shared" si="82"/>
        <v>11</v>
      </c>
      <c r="D1767">
        <f t="shared" si="83"/>
        <v>2014</v>
      </c>
      <c r="E1767">
        <v>0</v>
      </c>
    </row>
    <row r="1768" spans="1:5" x14ac:dyDescent="0.35">
      <c r="A1768" s="1">
        <v>41945</v>
      </c>
      <c r="B1768">
        <f t="shared" si="81"/>
        <v>2</v>
      </c>
      <c r="C1768">
        <f t="shared" si="82"/>
        <v>11</v>
      </c>
      <c r="D1768">
        <f t="shared" si="83"/>
        <v>2014</v>
      </c>
      <c r="E1768">
        <v>0</v>
      </c>
    </row>
    <row r="1769" spans="1:5" x14ac:dyDescent="0.35">
      <c r="A1769" s="1">
        <v>41946</v>
      </c>
      <c r="B1769">
        <f t="shared" si="81"/>
        <v>3</v>
      </c>
      <c r="C1769">
        <f t="shared" si="82"/>
        <v>11</v>
      </c>
      <c r="D1769">
        <f t="shared" si="83"/>
        <v>2014</v>
      </c>
      <c r="E1769">
        <v>0</v>
      </c>
    </row>
    <row r="1770" spans="1:5" x14ac:dyDescent="0.35">
      <c r="A1770" s="1">
        <v>41947</v>
      </c>
      <c r="B1770">
        <f t="shared" si="81"/>
        <v>4</v>
      </c>
      <c r="C1770">
        <f t="shared" si="82"/>
        <v>11</v>
      </c>
      <c r="D1770">
        <f t="shared" si="83"/>
        <v>2014</v>
      </c>
      <c r="E1770">
        <v>0.1</v>
      </c>
    </row>
    <row r="1771" spans="1:5" x14ac:dyDescent="0.35">
      <c r="A1771" s="1">
        <v>41948</v>
      </c>
      <c r="B1771">
        <f t="shared" si="81"/>
        <v>5</v>
      </c>
      <c r="C1771">
        <f t="shared" si="82"/>
        <v>11</v>
      </c>
      <c r="D1771">
        <f t="shared" si="83"/>
        <v>2014</v>
      </c>
      <c r="E1771">
        <v>14.3</v>
      </c>
    </row>
    <row r="1772" spans="1:5" x14ac:dyDescent="0.35">
      <c r="A1772" s="1">
        <v>41949</v>
      </c>
      <c r="B1772">
        <f t="shared" si="81"/>
        <v>6</v>
      </c>
      <c r="C1772">
        <f t="shared" si="82"/>
        <v>11</v>
      </c>
      <c r="D1772">
        <f t="shared" si="83"/>
        <v>2014</v>
      </c>
      <c r="E1772">
        <v>2.2000000000000002</v>
      </c>
    </row>
    <row r="1773" spans="1:5" x14ac:dyDescent="0.35">
      <c r="A1773" s="1">
        <v>41950</v>
      </c>
      <c r="B1773">
        <f t="shared" si="81"/>
        <v>7</v>
      </c>
      <c r="C1773">
        <f t="shared" si="82"/>
        <v>11</v>
      </c>
      <c r="D1773">
        <f t="shared" si="83"/>
        <v>2014</v>
      </c>
      <c r="E1773">
        <v>0</v>
      </c>
    </row>
    <row r="1774" spans="1:5" x14ac:dyDescent="0.35">
      <c r="A1774" s="1">
        <v>41951</v>
      </c>
      <c r="B1774">
        <f t="shared" si="81"/>
        <v>8</v>
      </c>
      <c r="C1774">
        <f t="shared" si="82"/>
        <v>11</v>
      </c>
      <c r="D1774">
        <f t="shared" si="83"/>
        <v>2014</v>
      </c>
      <c r="E1774">
        <v>0</v>
      </c>
    </row>
    <row r="1775" spans="1:5" x14ac:dyDescent="0.35">
      <c r="A1775" s="1">
        <v>41952</v>
      </c>
      <c r="B1775">
        <f t="shared" si="81"/>
        <v>9</v>
      </c>
      <c r="C1775">
        <f t="shared" si="82"/>
        <v>11</v>
      </c>
      <c r="D1775">
        <f t="shared" si="83"/>
        <v>2014</v>
      </c>
      <c r="E1775">
        <v>0</v>
      </c>
    </row>
    <row r="1776" spans="1:5" x14ac:dyDescent="0.35">
      <c r="A1776" s="1">
        <v>41953</v>
      </c>
      <c r="B1776">
        <f t="shared" si="81"/>
        <v>10</v>
      </c>
      <c r="C1776">
        <f t="shared" si="82"/>
        <v>11</v>
      </c>
      <c r="D1776">
        <f t="shared" si="83"/>
        <v>2014</v>
      </c>
      <c r="E1776">
        <v>0</v>
      </c>
    </row>
    <row r="1777" spans="1:5" x14ac:dyDescent="0.35">
      <c r="A1777" s="1">
        <v>41954</v>
      </c>
      <c r="B1777">
        <f t="shared" si="81"/>
        <v>11</v>
      </c>
      <c r="C1777">
        <f t="shared" si="82"/>
        <v>11</v>
      </c>
      <c r="D1777">
        <f t="shared" si="83"/>
        <v>2014</v>
      </c>
      <c r="E1777">
        <v>0</v>
      </c>
    </row>
    <row r="1778" spans="1:5" x14ac:dyDescent="0.35">
      <c r="A1778" s="1">
        <v>41955</v>
      </c>
      <c r="B1778">
        <f t="shared" si="81"/>
        <v>12</v>
      </c>
      <c r="C1778">
        <f t="shared" si="82"/>
        <v>11</v>
      </c>
      <c r="D1778">
        <f t="shared" si="83"/>
        <v>2014</v>
      </c>
      <c r="E1778">
        <v>1.5</v>
      </c>
    </row>
    <row r="1779" spans="1:5" x14ac:dyDescent="0.35">
      <c r="A1779" s="1">
        <v>41956</v>
      </c>
      <c r="B1779">
        <f t="shared" si="81"/>
        <v>13</v>
      </c>
      <c r="C1779">
        <f t="shared" si="82"/>
        <v>11</v>
      </c>
      <c r="D1779">
        <f t="shared" si="83"/>
        <v>2014</v>
      </c>
      <c r="E1779">
        <v>0.2</v>
      </c>
    </row>
    <row r="1780" spans="1:5" x14ac:dyDescent="0.35">
      <c r="A1780" s="1">
        <v>41957</v>
      </c>
      <c r="B1780">
        <f t="shared" si="81"/>
        <v>14</v>
      </c>
      <c r="C1780">
        <f t="shared" si="82"/>
        <v>11</v>
      </c>
      <c r="D1780">
        <f t="shared" si="83"/>
        <v>2014</v>
      </c>
      <c r="E1780">
        <v>0</v>
      </c>
    </row>
    <row r="1781" spans="1:5" x14ac:dyDescent="0.35">
      <c r="A1781" s="1">
        <v>41958</v>
      </c>
      <c r="B1781">
        <f t="shared" si="81"/>
        <v>15</v>
      </c>
      <c r="C1781">
        <f t="shared" si="82"/>
        <v>11</v>
      </c>
      <c r="D1781">
        <f t="shared" si="83"/>
        <v>2014</v>
      </c>
      <c r="E1781">
        <v>0.8</v>
      </c>
    </row>
    <row r="1782" spans="1:5" x14ac:dyDescent="0.35">
      <c r="A1782" s="1">
        <v>41959</v>
      </c>
      <c r="B1782">
        <f t="shared" si="81"/>
        <v>16</v>
      </c>
      <c r="C1782">
        <f t="shared" si="82"/>
        <v>11</v>
      </c>
      <c r="D1782">
        <f t="shared" si="83"/>
        <v>2014</v>
      </c>
      <c r="E1782">
        <v>0</v>
      </c>
    </row>
    <row r="1783" spans="1:5" x14ac:dyDescent="0.35">
      <c r="A1783" s="1">
        <v>41960</v>
      </c>
      <c r="B1783">
        <f t="shared" si="81"/>
        <v>17</v>
      </c>
      <c r="C1783">
        <f t="shared" si="82"/>
        <v>11</v>
      </c>
      <c r="D1783">
        <f t="shared" si="83"/>
        <v>2014</v>
      </c>
      <c r="E1783">
        <v>15.3</v>
      </c>
    </row>
    <row r="1784" spans="1:5" x14ac:dyDescent="0.35">
      <c r="A1784" s="1">
        <v>41961</v>
      </c>
      <c r="B1784">
        <f t="shared" si="81"/>
        <v>18</v>
      </c>
      <c r="C1784">
        <f t="shared" si="82"/>
        <v>11</v>
      </c>
      <c r="D1784">
        <f t="shared" si="83"/>
        <v>2014</v>
      </c>
      <c r="E1784">
        <v>12</v>
      </c>
    </row>
    <row r="1785" spans="1:5" x14ac:dyDescent="0.35">
      <c r="A1785" s="1">
        <v>41962</v>
      </c>
      <c r="B1785">
        <f t="shared" si="81"/>
        <v>19</v>
      </c>
      <c r="C1785">
        <f t="shared" si="82"/>
        <v>11</v>
      </c>
      <c r="D1785">
        <f t="shared" si="83"/>
        <v>2014</v>
      </c>
      <c r="E1785">
        <v>0.2</v>
      </c>
    </row>
    <row r="1786" spans="1:5" x14ac:dyDescent="0.35">
      <c r="A1786" s="1">
        <v>41963</v>
      </c>
      <c r="B1786">
        <f t="shared" si="81"/>
        <v>20</v>
      </c>
      <c r="C1786">
        <f t="shared" si="82"/>
        <v>11</v>
      </c>
      <c r="D1786">
        <f t="shared" si="83"/>
        <v>2014</v>
      </c>
      <c r="E1786">
        <v>0</v>
      </c>
    </row>
    <row r="1787" spans="1:5" x14ac:dyDescent="0.35">
      <c r="A1787" s="1">
        <v>41964</v>
      </c>
      <c r="B1787">
        <f t="shared" si="81"/>
        <v>21</v>
      </c>
      <c r="C1787">
        <f t="shared" si="82"/>
        <v>11</v>
      </c>
      <c r="D1787">
        <f t="shared" si="83"/>
        <v>2014</v>
      </c>
      <c r="E1787">
        <v>0.1</v>
      </c>
    </row>
    <row r="1788" spans="1:5" x14ac:dyDescent="0.35">
      <c r="A1788" s="1">
        <v>41965</v>
      </c>
      <c r="B1788">
        <f t="shared" si="81"/>
        <v>22</v>
      </c>
      <c r="C1788">
        <f t="shared" si="82"/>
        <v>11</v>
      </c>
      <c r="D1788">
        <f t="shared" si="83"/>
        <v>2014</v>
      </c>
      <c r="E1788">
        <v>0</v>
      </c>
    </row>
    <row r="1789" spans="1:5" x14ac:dyDescent="0.35">
      <c r="A1789" s="1">
        <v>41966</v>
      </c>
      <c r="B1789">
        <f t="shared" si="81"/>
        <v>23</v>
      </c>
      <c r="C1789">
        <f t="shared" si="82"/>
        <v>11</v>
      </c>
      <c r="D1789">
        <f t="shared" si="83"/>
        <v>2014</v>
      </c>
      <c r="E1789">
        <v>0</v>
      </c>
    </row>
    <row r="1790" spans="1:5" x14ac:dyDescent="0.35">
      <c r="A1790" s="1">
        <v>41967</v>
      </c>
      <c r="B1790">
        <f t="shared" si="81"/>
        <v>24</v>
      </c>
      <c r="C1790">
        <f t="shared" si="82"/>
        <v>11</v>
      </c>
      <c r="D1790">
        <f t="shared" si="83"/>
        <v>2014</v>
      </c>
      <c r="E1790">
        <v>0</v>
      </c>
    </row>
    <row r="1791" spans="1:5" x14ac:dyDescent="0.35">
      <c r="A1791" s="1">
        <v>41968</v>
      </c>
      <c r="B1791">
        <f t="shared" si="81"/>
        <v>25</v>
      </c>
      <c r="C1791">
        <f t="shared" si="82"/>
        <v>11</v>
      </c>
      <c r="D1791">
        <f t="shared" si="83"/>
        <v>2014</v>
      </c>
      <c r="E1791">
        <v>0</v>
      </c>
    </row>
    <row r="1792" spans="1:5" x14ac:dyDescent="0.35">
      <c r="A1792" s="1">
        <v>41969</v>
      </c>
      <c r="B1792">
        <f t="shared" si="81"/>
        <v>26</v>
      </c>
      <c r="C1792">
        <f t="shared" si="82"/>
        <v>11</v>
      </c>
      <c r="D1792">
        <f t="shared" si="83"/>
        <v>2014</v>
      </c>
      <c r="E1792">
        <v>0</v>
      </c>
    </row>
    <row r="1793" spans="1:5" x14ac:dyDescent="0.35">
      <c r="A1793" s="1">
        <v>41970</v>
      </c>
      <c r="B1793">
        <f t="shared" si="81"/>
        <v>27</v>
      </c>
      <c r="C1793">
        <f t="shared" si="82"/>
        <v>11</v>
      </c>
      <c r="D1793">
        <f t="shared" si="83"/>
        <v>2014</v>
      </c>
      <c r="E1793">
        <v>0</v>
      </c>
    </row>
    <row r="1794" spans="1:5" x14ac:dyDescent="0.35">
      <c r="A1794" s="1">
        <v>41971</v>
      </c>
      <c r="B1794">
        <f t="shared" ref="B1794:B1857" si="84">DAY(A1794)</f>
        <v>28</v>
      </c>
      <c r="C1794">
        <f t="shared" ref="C1794:C1857" si="85">MONTH(A1794)</f>
        <v>11</v>
      </c>
      <c r="D1794">
        <f t="shared" ref="D1794:D1857" si="86">YEAR(A1794)</f>
        <v>2014</v>
      </c>
      <c r="E1794">
        <v>0</v>
      </c>
    </row>
    <row r="1795" spans="1:5" x14ac:dyDescent="0.35">
      <c r="A1795" s="1">
        <v>41972</v>
      </c>
      <c r="B1795">
        <f t="shared" si="84"/>
        <v>29</v>
      </c>
      <c r="C1795">
        <f t="shared" si="85"/>
        <v>11</v>
      </c>
      <c r="D1795">
        <f t="shared" si="86"/>
        <v>2014</v>
      </c>
      <c r="E1795">
        <v>0</v>
      </c>
    </row>
    <row r="1796" spans="1:5" x14ac:dyDescent="0.35">
      <c r="A1796" s="1">
        <v>41973</v>
      </c>
      <c r="B1796">
        <f t="shared" si="84"/>
        <v>30</v>
      </c>
      <c r="C1796">
        <f t="shared" si="85"/>
        <v>11</v>
      </c>
      <c r="D1796">
        <f t="shared" si="86"/>
        <v>2014</v>
      </c>
      <c r="E1796">
        <v>1.4</v>
      </c>
    </row>
    <row r="1797" spans="1:5" x14ac:dyDescent="0.35">
      <c r="A1797" s="1">
        <v>41974</v>
      </c>
      <c r="B1797">
        <f t="shared" si="84"/>
        <v>1</v>
      </c>
      <c r="C1797">
        <f t="shared" si="85"/>
        <v>12</v>
      </c>
      <c r="D1797">
        <f t="shared" si="86"/>
        <v>2014</v>
      </c>
      <c r="E1797">
        <v>0.3</v>
      </c>
    </row>
    <row r="1798" spans="1:5" x14ac:dyDescent="0.35">
      <c r="A1798" s="1">
        <v>41975</v>
      </c>
      <c r="B1798">
        <f t="shared" si="84"/>
        <v>2</v>
      </c>
      <c r="C1798">
        <f t="shared" si="85"/>
        <v>12</v>
      </c>
      <c r="D1798">
        <f t="shared" si="86"/>
        <v>2014</v>
      </c>
      <c r="E1798">
        <v>1</v>
      </c>
    </row>
    <row r="1799" spans="1:5" x14ac:dyDescent="0.35">
      <c r="A1799" s="1">
        <v>41976</v>
      </c>
      <c r="B1799">
        <f t="shared" si="84"/>
        <v>3</v>
      </c>
      <c r="C1799">
        <f t="shared" si="85"/>
        <v>12</v>
      </c>
      <c r="D1799">
        <f t="shared" si="86"/>
        <v>2014</v>
      </c>
      <c r="E1799">
        <v>0.1</v>
      </c>
    </row>
    <row r="1800" spans="1:5" x14ac:dyDescent="0.35">
      <c r="A1800" s="1">
        <v>41977</v>
      </c>
      <c r="B1800">
        <f t="shared" si="84"/>
        <v>4</v>
      </c>
      <c r="C1800">
        <f t="shared" si="85"/>
        <v>12</v>
      </c>
      <c r="D1800">
        <f t="shared" si="86"/>
        <v>2014</v>
      </c>
      <c r="E1800">
        <v>0</v>
      </c>
    </row>
    <row r="1801" spans="1:5" x14ac:dyDescent="0.35">
      <c r="A1801" s="1">
        <v>41978</v>
      </c>
      <c r="B1801">
        <f t="shared" si="84"/>
        <v>5</v>
      </c>
      <c r="C1801">
        <f t="shared" si="85"/>
        <v>12</v>
      </c>
      <c r="D1801">
        <f t="shared" si="86"/>
        <v>2014</v>
      </c>
      <c r="E1801">
        <v>0.7</v>
      </c>
    </row>
    <row r="1802" spans="1:5" x14ac:dyDescent="0.35">
      <c r="A1802" s="1">
        <v>41979</v>
      </c>
      <c r="B1802">
        <f t="shared" si="84"/>
        <v>6</v>
      </c>
      <c r="C1802">
        <f t="shared" si="85"/>
        <v>12</v>
      </c>
      <c r="D1802">
        <f t="shared" si="86"/>
        <v>2014</v>
      </c>
      <c r="E1802">
        <v>0.5</v>
      </c>
    </row>
    <row r="1803" spans="1:5" x14ac:dyDescent="0.35">
      <c r="A1803" s="1">
        <v>41980</v>
      </c>
      <c r="B1803">
        <f t="shared" si="84"/>
        <v>7</v>
      </c>
      <c r="C1803">
        <f t="shared" si="85"/>
        <v>12</v>
      </c>
      <c r="D1803">
        <f t="shared" si="86"/>
        <v>2014</v>
      </c>
      <c r="E1803">
        <v>0.3</v>
      </c>
    </row>
    <row r="1804" spans="1:5" x14ac:dyDescent="0.35">
      <c r="A1804" s="1">
        <v>41981</v>
      </c>
      <c r="B1804">
        <f t="shared" si="84"/>
        <v>8</v>
      </c>
      <c r="C1804">
        <f t="shared" si="85"/>
        <v>12</v>
      </c>
      <c r="D1804">
        <f t="shared" si="86"/>
        <v>2014</v>
      </c>
      <c r="E1804">
        <v>1.6</v>
      </c>
    </row>
    <row r="1805" spans="1:5" x14ac:dyDescent="0.35">
      <c r="A1805" s="1">
        <v>41982</v>
      </c>
      <c r="B1805">
        <f t="shared" si="84"/>
        <v>9</v>
      </c>
      <c r="C1805">
        <f t="shared" si="85"/>
        <v>12</v>
      </c>
      <c r="D1805">
        <f t="shared" si="86"/>
        <v>2014</v>
      </c>
      <c r="E1805">
        <v>0</v>
      </c>
    </row>
    <row r="1806" spans="1:5" x14ac:dyDescent="0.35">
      <c r="A1806" s="1">
        <v>41983</v>
      </c>
      <c r="B1806">
        <f t="shared" si="84"/>
        <v>10</v>
      </c>
      <c r="C1806">
        <f t="shared" si="85"/>
        <v>12</v>
      </c>
      <c r="D1806">
        <f t="shared" si="86"/>
        <v>2014</v>
      </c>
      <c r="E1806">
        <v>2.4</v>
      </c>
    </row>
    <row r="1807" spans="1:5" x14ac:dyDescent="0.35">
      <c r="A1807" s="1">
        <v>41984</v>
      </c>
      <c r="B1807">
        <f t="shared" si="84"/>
        <v>11</v>
      </c>
      <c r="C1807">
        <f t="shared" si="85"/>
        <v>12</v>
      </c>
      <c r="D1807">
        <f t="shared" si="86"/>
        <v>2014</v>
      </c>
      <c r="E1807">
        <v>0.2</v>
      </c>
    </row>
    <row r="1808" spans="1:5" x14ac:dyDescent="0.35">
      <c r="A1808" s="1">
        <v>41985</v>
      </c>
      <c r="B1808">
        <f t="shared" si="84"/>
        <v>12</v>
      </c>
      <c r="C1808">
        <f t="shared" si="85"/>
        <v>12</v>
      </c>
      <c r="D1808">
        <f t="shared" si="86"/>
        <v>2014</v>
      </c>
      <c r="E1808">
        <v>0</v>
      </c>
    </row>
    <row r="1809" spans="1:5" x14ac:dyDescent="0.35">
      <c r="A1809" s="1">
        <v>41986</v>
      </c>
      <c r="B1809">
        <f t="shared" si="84"/>
        <v>13</v>
      </c>
      <c r="C1809">
        <f t="shared" si="85"/>
        <v>12</v>
      </c>
      <c r="D1809">
        <f t="shared" si="86"/>
        <v>2014</v>
      </c>
      <c r="E1809">
        <v>0</v>
      </c>
    </row>
    <row r="1810" spans="1:5" x14ac:dyDescent="0.35">
      <c r="A1810" s="1">
        <v>41987</v>
      </c>
      <c r="B1810">
        <f t="shared" si="84"/>
        <v>14</v>
      </c>
      <c r="C1810">
        <f t="shared" si="85"/>
        <v>12</v>
      </c>
      <c r="D1810">
        <f t="shared" si="86"/>
        <v>2014</v>
      </c>
      <c r="E1810">
        <v>0</v>
      </c>
    </row>
    <row r="1811" spans="1:5" x14ac:dyDescent="0.35">
      <c r="A1811" s="1">
        <v>41988</v>
      </c>
      <c r="B1811">
        <f t="shared" si="84"/>
        <v>15</v>
      </c>
      <c r="C1811">
        <f t="shared" si="85"/>
        <v>12</v>
      </c>
      <c r="D1811">
        <f t="shared" si="86"/>
        <v>2014</v>
      </c>
      <c r="E1811">
        <v>3</v>
      </c>
    </row>
    <row r="1812" spans="1:5" x14ac:dyDescent="0.35">
      <c r="A1812" s="1">
        <v>41989</v>
      </c>
      <c r="B1812">
        <f t="shared" si="84"/>
        <v>16</v>
      </c>
      <c r="C1812">
        <f t="shared" si="85"/>
        <v>12</v>
      </c>
      <c r="D1812">
        <f t="shared" si="86"/>
        <v>2014</v>
      </c>
      <c r="E1812">
        <v>7.1</v>
      </c>
    </row>
    <row r="1813" spans="1:5" x14ac:dyDescent="0.35">
      <c r="A1813" s="1">
        <v>41990</v>
      </c>
      <c r="B1813">
        <f t="shared" si="84"/>
        <v>17</v>
      </c>
      <c r="C1813">
        <f t="shared" si="85"/>
        <v>12</v>
      </c>
      <c r="D1813">
        <f t="shared" si="86"/>
        <v>2014</v>
      </c>
      <c r="E1813">
        <v>5.5</v>
      </c>
    </row>
    <row r="1814" spans="1:5" x14ac:dyDescent="0.35">
      <c r="A1814" s="1">
        <v>41991</v>
      </c>
      <c r="B1814">
        <f t="shared" si="84"/>
        <v>18</v>
      </c>
      <c r="C1814">
        <f t="shared" si="85"/>
        <v>12</v>
      </c>
      <c r="D1814">
        <f t="shared" si="86"/>
        <v>2014</v>
      </c>
      <c r="E1814">
        <v>6.7</v>
      </c>
    </row>
    <row r="1815" spans="1:5" x14ac:dyDescent="0.35">
      <c r="A1815" s="1">
        <v>41992</v>
      </c>
      <c r="B1815">
        <f t="shared" si="84"/>
        <v>19</v>
      </c>
      <c r="C1815">
        <f t="shared" si="85"/>
        <v>12</v>
      </c>
      <c r="D1815">
        <f t="shared" si="86"/>
        <v>2014</v>
      </c>
      <c r="E1815">
        <v>11.7</v>
      </c>
    </row>
    <row r="1816" spans="1:5" x14ac:dyDescent="0.35">
      <c r="A1816" s="1">
        <v>41993</v>
      </c>
      <c r="B1816">
        <f t="shared" si="84"/>
        <v>20</v>
      </c>
      <c r="C1816">
        <f t="shared" si="85"/>
        <v>12</v>
      </c>
      <c r="D1816">
        <f t="shared" si="86"/>
        <v>2014</v>
      </c>
      <c r="E1816">
        <v>1.5</v>
      </c>
    </row>
    <row r="1817" spans="1:5" x14ac:dyDescent="0.35">
      <c r="A1817" s="1">
        <v>41994</v>
      </c>
      <c r="B1817">
        <f t="shared" si="84"/>
        <v>21</v>
      </c>
      <c r="C1817">
        <f t="shared" si="85"/>
        <v>12</v>
      </c>
      <c r="D1817">
        <f t="shared" si="86"/>
        <v>2014</v>
      </c>
      <c r="E1817">
        <v>0</v>
      </c>
    </row>
    <row r="1818" spans="1:5" x14ac:dyDescent="0.35">
      <c r="A1818" s="1">
        <v>41995</v>
      </c>
      <c r="B1818">
        <f t="shared" si="84"/>
        <v>22</v>
      </c>
      <c r="C1818">
        <f t="shared" si="85"/>
        <v>12</v>
      </c>
      <c r="D1818">
        <f t="shared" si="86"/>
        <v>2014</v>
      </c>
      <c r="E1818">
        <v>0</v>
      </c>
    </row>
    <row r="1819" spans="1:5" x14ac:dyDescent="0.35">
      <c r="A1819" s="1">
        <v>41996</v>
      </c>
      <c r="B1819">
        <f t="shared" si="84"/>
        <v>23</v>
      </c>
      <c r="C1819">
        <f t="shared" si="85"/>
        <v>12</v>
      </c>
      <c r="D1819">
        <f t="shared" si="86"/>
        <v>2014</v>
      </c>
      <c r="E1819">
        <v>0</v>
      </c>
    </row>
    <row r="1820" spans="1:5" x14ac:dyDescent="0.35">
      <c r="A1820" s="1">
        <v>41997</v>
      </c>
      <c r="B1820">
        <f t="shared" si="84"/>
        <v>24</v>
      </c>
      <c r="C1820">
        <f t="shared" si="85"/>
        <v>12</v>
      </c>
      <c r="D1820">
        <f t="shared" si="86"/>
        <v>2014</v>
      </c>
      <c r="E1820">
        <v>0.7</v>
      </c>
    </row>
    <row r="1821" spans="1:5" x14ac:dyDescent="0.35">
      <c r="A1821" s="1">
        <v>41998</v>
      </c>
      <c r="B1821">
        <f t="shared" si="84"/>
        <v>25</v>
      </c>
      <c r="C1821">
        <f t="shared" si="85"/>
        <v>12</v>
      </c>
      <c r="D1821">
        <f t="shared" si="86"/>
        <v>2014</v>
      </c>
      <c r="E1821">
        <v>8</v>
      </c>
    </row>
    <row r="1822" spans="1:5" x14ac:dyDescent="0.35">
      <c r="A1822" s="1">
        <v>41999</v>
      </c>
      <c r="B1822">
        <f t="shared" si="84"/>
        <v>26</v>
      </c>
      <c r="C1822">
        <f t="shared" si="85"/>
        <v>12</v>
      </c>
      <c r="D1822">
        <f t="shared" si="86"/>
        <v>2014</v>
      </c>
      <c r="E1822">
        <v>8.1</v>
      </c>
    </row>
    <row r="1823" spans="1:5" x14ac:dyDescent="0.35">
      <c r="A1823" s="1">
        <v>42000</v>
      </c>
      <c r="B1823">
        <f t="shared" si="84"/>
        <v>27</v>
      </c>
      <c r="C1823">
        <f t="shared" si="85"/>
        <v>12</v>
      </c>
      <c r="D1823">
        <f t="shared" si="86"/>
        <v>2014</v>
      </c>
      <c r="E1823">
        <v>13.9</v>
      </c>
    </row>
    <row r="1824" spans="1:5" x14ac:dyDescent="0.35">
      <c r="A1824" s="1">
        <v>42001</v>
      </c>
      <c r="B1824">
        <f t="shared" si="84"/>
        <v>28</v>
      </c>
      <c r="C1824">
        <f t="shared" si="85"/>
        <v>12</v>
      </c>
      <c r="D1824">
        <f t="shared" si="86"/>
        <v>2014</v>
      </c>
      <c r="E1824">
        <v>4.4000000000000004</v>
      </c>
    </row>
    <row r="1825" spans="1:5" x14ac:dyDescent="0.35">
      <c r="A1825" s="1">
        <v>42002</v>
      </c>
      <c r="B1825">
        <f t="shared" si="84"/>
        <v>29</v>
      </c>
      <c r="C1825">
        <f t="shared" si="85"/>
        <v>12</v>
      </c>
      <c r="D1825">
        <f t="shared" si="86"/>
        <v>2014</v>
      </c>
      <c r="E1825">
        <v>9.1999999999999993</v>
      </c>
    </row>
    <row r="1826" spans="1:5" x14ac:dyDescent="0.35">
      <c r="A1826" s="1">
        <v>42003</v>
      </c>
      <c r="B1826">
        <f t="shared" si="84"/>
        <v>30</v>
      </c>
      <c r="C1826">
        <f t="shared" si="85"/>
        <v>12</v>
      </c>
      <c r="D1826">
        <f t="shared" si="86"/>
        <v>2014</v>
      </c>
      <c r="E1826">
        <v>17.7</v>
      </c>
    </row>
    <row r="1827" spans="1:5" x14ac:dyDescent="0.35">
      <c r="A1827" s="1">
        <v>42004</v>
      </c>
      <c r="B1827">
        <f t="shared" si="84"/>
        <v>31</v>
      </c>
      <c r="C1827">
        <f t="shared" si="85"/>
        <v>12</v>
      </c>
      <c r="D1827">
        <f t="shared" si="86"/>
        <v>2014</v>
      </c>
      <c r="E1827">
        <v>0</v>
      </c>
    </row>
    <row r="1828" spans="1:5" x14ac:dyDescent="0.35">
      <c r="A1828" s="1">
        <v>42005</v>
      </c>
      <c r="B1828">
        <f t="shared" si="84"/>
        <v>1</v>
      </c>
      <c r="C1828">
        <f t="shared" si="85"/>
        <v>1</v>
      </c>
      <c r="D1828">
        <f t="shared" si="86"/>
        <v>2015</v>
      </c>
      <c r="E1828">
        <v>0</v>
      </c>
    </row>
    <row r="1829" spans="1:5" x14ac:dyDescent="0.35">
      <c r="A1829" s="1">
        <v>42006</v>
      </c>
      <c r="B1829">
        <f t="shared" si="84"/>
        <v>2</v>
      </c>
      <c r="C1829">
        <f t="shared" si="85"/>
        <v>1</v>
      </c>
      <c r="D1829">
        <f t="shared" si="86"/>
        <v>2015</v>
      </c>
      <c r="E1829">
        <v>6.2</v>
      </c>
    </row>
    <row r="1830" spans="1:5" x14ac:dyDescent="0.35">
      <c r="A1830" s="1">
        <v>42007</v>
      </c>
      <c r="B1830">
        <f t="shared" si="84"/>
        <v>3</v>
      </c>
      <c r="C1830">
        <f t="shared" si="85"/>
        <v>1</v>
      </c>
      <c r="D1830">
        <f t="shared" si="86"/>
        <v>2015</v>
      </c>
      <c r="E1830">
        <v>25</v>
      </c>
    </row>
    <row r="1831" spans="1:5" x14ac:dyDescent="0.35">
      <c r="A1831" s="1">
        <v>42008</v>
      </c>
      <c r="B1831">
        <f t="shared" si="84"/>
        <v>4</v>
      </c>
      <c r="C1831">
        <f t="shared" si="85"/>
        <v>1</v>
      </c>
      <c r="D1831">
        <f t="shared" si="86"/>
        <v>2015</v>
      </c>
      <c r="E1831">
        <v>0.3</v>
      </c>
    </row>
    <row r="1832" spans="1:5" x14ac:dyDescent="0.35">
      <c r="A1832" s="1">
        <v>42009</v>
      </c>
      <c r="B1832">
        <f t="shared" si="84"/>
        <v>5</v>
      </c>
      <c r="C1832">
        <f t="shared" si="85"/>
        <v>1</v>
      </c>
      <c r="D1832">
        <f t="shared" si="86"/>
        <v>2015</v>
      </c>
      <c r="E1832">
        <v>0</v>
      </c>
    </row>
    <row r="1833" spans="1:5" x14ac:dyDescent="0.35">
      <c r="A1833" s="1">
        <v>42010</v>
      </c>
      <c r="B1833">
        <f t="shared" si="84"/>
        <v>6</v>
      </c>
      <c r="C1833">
        <f t="shared" si="85"/>
        <v>1</v>
      </c>
      <c r="D1833">
        <f t="shared" si="86"/>
        <v>2015</v>
      </c>
      <c r="E1833">
        <v>0</v>
      </c>
    </row>
    <row r="1834" spans="1:5" x14ac:dyDescent="0.35">
      <c r="A1834" s="1">
        <v>42011</v>
      </c>
      <c r="B1834">
        <f t="shared" si="84"/>
        <v>7</v>
      </c>
      <c r="C1834">
        <f t="shared" si="85"/>
        <v>1</v>
      </c>
      <c r="D1834">
        <f t="shared" si="86"/>
        <v>2015</v>
      </c>
      <c r="E1834">
        <v>0</v>
      </c>
    </row>
    <row r="1835" spans="1:5" x14ac:dyDescent="0.35">
      <c r="A1835" s="1">
        <v>42012</v>
      </c>
      <c r="B1835">
        <f t="shared" si="84"/>
        <v>8</v>
      </c>
      <c r="C1835">
        <f t="shared" si="85"/>
        <v>1</v>
      </c>
      <c r="D1835">
        <f t="shared" si="86"/>
        <v>2015</v>
      </c>
      <c r="E1835">
        <v>1.4</v>
      </c>
    </row>
    <row r="1836" spans="1:5" x14ac:dyDescent="0.35">
      <c r="A1836" s="1">
        <v>42013</v>
      </c>
      <c r="B1836">
        <f t="shared" si="84"/>
        <v>9</v>
      </c>
      <c r="C1836">
        <f t="shared" si="85"/>
        <v>1</v>
      </c>
      <c r="D1836">
        <f t="shared" si="86"/>
        <v>2015</v>
      </c>
      <c r="E1836">
        <v>10.6</v>
      </c>
    </row>
    <row r="1837" spans="1:5" x14ac:dyDescent="0.35">
      <c r="A1837" s="1">
        <v>42014</v>
      </c>
      <c r="B1837">
        <f t="shared" si="84"/>
        <v>10</v>
      </c>
      <c r="C1837">
        <f t="shared" si="85"/>
        <v>1</v>
      </c>
      <c r="D1837">
        <f t="shared" si="86"/>
        <v>2015</v>
      </c>
      <c r="E1837">
        <v>6.4</v>
      </c>
    </row>
    <row r="1838" spans="1:5" x14ac:dyDescent="0.35">
      <c r="A1838" s="1">
        <v>42015</v>
      </c>
      <c r="B1838">
        <f t="shared" si="84"/>
        <v>11</v>
      </c>
      <c r="C1838">
        <f t="shared" si="85"/>
        <v>1</v>
      </c>
      <c r="D1838">
        <f t="shared" si="86"/>
        <v>2015</v>
      </c>
      <c r="E1838">
        <v>9.3000000000000007</v>
      </c>
    </row>
    <row r="1839" spans="1:5" x14ac:dyDescent="0.35">
      <c r="A1839" s="1">
        <v>42016</v>
      </c>
      <c r="B1839">
        <f t="shared" si="84"/>
        <v>12</v>
      </c>
      <c r="C1839">
        <f t="shared" si="85"/>
        <v>1</v>
      </c>
      <c r="D1839">
        <f t="shared" si="86"/>
        <v>2015</v>
      </c>
      <c r="E1839">
        <v>0</v>
      </c>
    </row>
    <row r="1840" spans="1:5" x14ac:dyDescent="0.35">
      <c r="A1840" s="1">
        <v>42017</v>
      </c>
      <c r="B1840">
        <f t="shared" si="84"/>
        <v>13</v>
      </c>
      <c r="C1840">
        <f t="shared" si="85"/>
        <v>1</v>
      </c>
      <c r="D1840">
        <f t="shared" si="86"/>
        <v>2015</v>
      </c>
      <c r="E1840">
        <v>0</v>
      </c>
    </row>
    <row r="1841" spans="1:5" x14ac:dyDescent="0.35">
      <c r="A1841" s="1">
        <v>42018</v>
      </c>
      <c r="B1841">
        <f t="shared" si="84"/>
        <v>14</v>
      </c>
      <c r="C1841">
        <f t="shared" si="85"/>
        <v>1</v>
      </c>
      <c r="D1841">
        <f t="shared" si="86"/>
        <v>2015</v>
      </c>
      <c r="E1841">
        <v>7.7</v>
      </c>
    </row>
    <row r="1842" spans="1:5" x14ac:dyDescent="0.35">
      <c r="A1842" s="1">
        <v>42019</v>
      </c>
      <c r="B1842">
        <f t="shared" si="84"/>
        <v>15</v>
      </c>
      <c r="C1842">
        <f t="shared" si="85"/>
        <v>1</v>
      </c>
      <c r="D1842">
        <f t="shared" si="86"/>
        <v>2015</v>
      </c>
      <c r="E1842">
        <v>0</v>
      </c>
    </row>
    <row r="1843" spans="1:5" x14ac:dyDescent="0.35">
      <c r="A1843" s="1">
        <v>42020</v>
      </c>
      <c r="B1843">
        <f t="shared" si="84"/>
        <v>16</v>
      </c>
      <c r="C1843">
        <f t="shared" si="85"/>
        <v>1</v>
      </c>
      <c r="D1843">
        <f t="shared" si="86"/>
        <v>2015</v>
      </c>
      <c r="E1843">
        <v>8.1999999999999993</v>
      </c>
    </row>
    <row r="1844" spans="1:5" x14ac:dyDescent="0.35">
      <c r="A1844" s="1">
        <v>42021</v>
      </c>
      <c r="B1844">
        <f t="shared" si="84"/>
        <v>17</v>
      </c>
      <c r="C1844">
        <f t="shared" si="85"/>
        <v>1</v>
      </c>
      <c r="D1844">
        <f t="shared" si="86"/>
        <v>2015</v>
      </c>
      <c r="E1844">
        <v>16.5</v>
      </c>
    </row>
    <row r="1845" spans="1:5" x14ac:dyDescent="0.35">
      <c r="A1845" s="1">
        <v>42022</v>
      </c>
      <c r="B1845">
        <f t="shared" si="84"/>
        <v>18</v>
      </c>
      <c r="C1845">
        <f t="shared" si="85"/>
        <v>1</v>
      </c>
      <c r="D1845">
        <f t="shared" si="86"/>
        <v>2015</v>
      </c>
      <c r="E1845">
        <v>0</v>
      </c>
    </row>
    <row r="1846" spans="1:5" x14ac:dyDescent="0.35">
      <c r="A1846" s="1">
        <v>42023</v>
      </c>
      <c r="B1846">
        <f t="shared" si="84"/>
        <v>19</v>
      </c>
      <c r="C1846">
        <f t="shared" si="85"/>
        <v>1</v>
      </c>
      <c r="D1846">
        <f t="shared" si="86"/>
        <v>2015</v>
      </c>
      <c r="E1846">
        <v>0</v>
      </c>
    </row>
    <row r="1847" spans="1:5" x14ac:dyDescent="0.35">
      <c r="A1847" s="1">
        <v>42024</v>
      </c>
      <c r="B1847">
        <f t="shared" si="84"/>
        <v>20</v>
      </c>
      <c r="C1847">
        <f t="shared" si="85"/>
        <v>1</v>
      </c>
      <c r="D1847">
        <f t="shared" si="86"/>
        <v>2015</v>
      </c>
      <c r="E1847">
        <v>0</v>
      </c>
    </row>
    <row r="1848" spans="1:5" x14ac:dyDescent="0.35">
      <c r="A1848" s="1">
        <v>42025</v>
      </c>
      <c r="B1848">
        <f t="shared" si="84"/>
        <v>21</v>
      </c>
      <c r="C1848">
        <f t="shared" si="85"/>
        <v>1</v>
      </c>
      <c r="D1848">
        <f t="shared" si="86"/>
        <v>2015</v>
      </c>
      <c r="E1848">
        <v>0</v>
      </c>
    </row>
    <row r="1849" spans="1:5" x14ac:dyDescent="0.35">
      <c r="A1849" s="1">
        <v>42026</v>
      </c>
      <c r="B1849">
        <f t="shared" si="84"/>
        <v>22</v>
      </c>
      <c r="C1849">
        <f t="shared" si="85"/>
        <v>1</v>
      </c>
      <c r="D1849">
        <f t="shared" si="86"/>
        <v>2015</v>
      </c>
      <c r="E1849">
        <v>0</v>
      </c>
    </row>
    <row r="1850" spans="1:5" x14ac:dyDescent="0.35">
      <c r="A1850" s="1">
        <v>42027</v>
      </c>
      <c r="B1850">
        <f t="shared" si="84"/>
        <v>23</v>
      </c>
      <c r="C1850">
        <f t="shared" si="85"/>
        <v>1</v>
      </c>
      <c r="D1850">
        <f t="shared" si="86"/>
        <v>2015</v>
      </c>
      <c r="E1850">
        <v>0.1</v>
      </c>
    </row>
    <row r="1851" spans="1:5" x14ac:dyDescent="0.35">
      <c r="A1851" s="1">
        <v>42028</v>
      </c>
      <c r="B1851">
        <f t="shared" si="84"/>
        <v>24</v>
      </c>
      <c r="C1851">
        <f t="shared" si="85"/>
        <v>1</v>
      </c>
      <c r="D1851">
        <f t="shared" si="86"/>
        <v>2015</v>
      </c>
      <c r="E1851">
        <v>3.8</v>
      </c>
    </row>
    <row r="1852" spans="1:5" x14ac:dyDescent="0.35">
      <c r="A1852" s="1">
        <v>42029</v>
      </c>
      <c r="B1852">
        <f t="shared" si="84"/>
        <v>25</v>
      </c>
      <c r="C1852">
        <f t="shared" si="85"/>
        <v>1</v>
      </c>
      <c r="D1852">
        <f t="shared" si="86"/>
        <v>2015</v>
      </c>
      <c r="E1852">
        <v>1.9</v>
      </c>
    </row>
    <row r="1853" spans="1:5" x14ac:dyDescent="0.35">
      <c r="A1853" s="1">
        <v>42030</v>
      </c>
      <c r="B1853">
        <f t="shared" si="84"/>
        <v>26</v>
      </c>
      <c r="C1853">
        <f t="shared" si="85"/>
        <v>1</v>
      </c>
      <c r="D1853">
        <f t="shared" si="86"/>
        <v>2015</v>
      </c>
      <c r="E1853">
        <v>7</v>
      </c>
    </row>
    <row r="1854" spans="1:5" x14ac:dyDescent="0.35">
      <c r="A1854" s="1">
        <v>42031</v>
      </c>
      <c r="B1854">
        <f t="shared" si="84"/>
        <v>27</v>
      </c>
      <c r="C1854">
        <f t="shared" si="85"/>
        <v>1</v>
      </c>
      <c r="D1854">
        <f t="shared" si="86"/>
        <v>2015</v>
      </c>
      <c r="E1854">
        <v>7</v>
      </c>
    </row>
    <row r="1855" spans="1:5" x14ac:dyDescent="0.35">
      <c r="A1855" s="1">
        <v>42032</v>
      </c>
      <c r="B1855">
        <f t="shared" si="84"/>
        <v>28</v>
      </c>
      <c r="C1855">
        <f t="shared" si="85"/>
        <v>1</v>
      </c>
      <c r="D1855">
        <f t="shared" si="86"/>
        <v>2015</v>
      </c>
      <c r="E1855">
        <v>12</v>
      </c>
    </row>
    <row r="1856" spans="1:5" x14ac:dyDescent="0.35">
      <c r="A1856" s="1">
        <v>42033</v>
      </c>
      <c r="B1856">
        <f t="shared" si="84"/>
        <v>29</v>
      </c>
      <c r="C1856">
        <f t="shared" si="85"/>
        <v>1</v>
      </c>
      <c r="D1856">
        <f t="shared" si="86"/>
        <v>2015</v>
      </c>
      <c r="E1856">
        <v>8.6</v>
      </c>
    </row>
    <row r="1857" spans="1:5" x14ac:dyDescent="0.35">
      <c r="A1857" s="1">
        <v>42034</v>
      </c>
      <c r="B1857">
        <f t="shared" si="84"/>
        <v>30</v>
      </c>
      <c r="C1857">
        <f t="shared" si="85"/>
        <v>1</v>
      </c>
      <c r="D1857">
        <f t="shared" si="86"/>
        <v>2015</v>
      </c>
      <c r="E1857">
        <v>2.7</v>
      </c>
    </row>
    <row r="1858" spans="1:5" x14ac:dyDescent="0.35">
      <c r="A1858" s="1">
        <v>42035</v>
      </c>
      <c r="B1858">
        <f t="shared" ref="B1858:B1921" si="87">DAY(A1858)</f>
        <v>31</v>
      </c>
      <c r="C1858">
        <f t="shared" ref="C1858:C1921" si="88">MONTH(A1858)</f>
        <v>1</v>
      </c>
      <c r="D1858">
        <f t="shared" ref="D1858:D1921" si="89">YEAR(A1858)</f>
        <v>2015</v>
      </c>
      <c r="E1858">
        <v>0.1</v>
      </c>
    </row>
    <row r="1859" spans="1:5" x14ac:dyDescent="0.35">
      <c r="A1859" s="1">
        <v>42036</v>
      </c>
      <c r="B1859">
        <f t="shared" si="87"/>
        <v>1</v>
      </c>
      <c r="C1859">
        <f t="shared" si="88"/>
        <v>2</v>
      </c>
      <c r="D1859">
        <f t="shared" si="89"/>
        <v>2015</v>
      </c>
      <c r="E1859">
        <v>10.6</v>
      </c>
    </row>
    <row r="1860" spans="1:5" x14ac:dyDescent="0.35">
      <c r="A1860" s="1">
        <v>42037</v>
      </c>
      <c r="B1860">
        <f t="shared" si="87"/>
        <v>2</v>
      </c>
      <c r="C1860">
        <f t="shared" si="88"/>
        <v>2</v>
      </c>
      <c r="D1860">
        <f t="shared" si="89"/>
        <v>2015</v>
      </c>
      <c r="E1860">
        <v>11.9</v>
      </c>
    </row>
    <row r="1861" spans="1:5" x14ac:dyDescent="0.35">
      <c r="A1861" s="1">
        <v>42038</v>
      </c>
      <c r="B1861">
        <f t="shared" si="87"/>
        <v>3</v>
      </c>
      <c r="C1861">
        <f t="shared" si="88"/>
        <v>2</v>
      </c>
      <c r="D1861">
        <f t="shared" si="89"/>
        <v>2015</v>
      </c>
      <c r="E1861">
        <v>0</v>
      </c>
    </row>
    <row r="1862" spans="1:5" x14ac:dyDescent="0.35">
      <c r="A1862" s="1">
        <v>42039</v>
      </c>
      <c r="B1862">
        <f t="shared" si="87"/>
        <v>4</v>
      </c>
      <c r="C1862">
        <f t="shared" si="88"/>
        <v>2</v>
      </c>
      <c r="D1862">
        <f t="shared" si="89"/>
        <v>2015</v>
      </c>
      <c r="E1862">
        <v>0</v>
      </c>
    </row>
    <row r="1863" spans="1:5" x14ac:dyDescent="0.35">
      <c r="A1863" s="1">
        <v>42040</v>
      </c>
      <c r="B1863">
        <f t="shared" si="87"/>
        <v>5</v>
      </c>
      <c r="C1863">
        <f t="shared" si="88"/>
        <v>2</v>
      </c>
      <c r="D1863">
        <f t="shared" si="89"/>
        <v>2015</v>
      </c>
      <c r="E1863">
        <v>0.1</v>
      </c>
    </row>
    <row r="1864" spans="1:5" x14ac:dyDescent="0.35">
      <c r="A1864" s="1">
        <v>42041</v>
      </c>
      <c r="B1864">
        <f t="shared" si="87"/>
        <v>6</v>
      </c>
      <c r="C1864">
        <f t="shared" si="88"/>
        <v>2</v>
      </c>
      <c r="D1864">
        <f t="shared" si="89"/>
        <v>2015</v>
      </c>
      <c r="E1864">
        <v>0</v>
      </c>
    </row>
    <row r="1865" spans="1:5" x14ac:dyDescent="0.35">
      <c r="A1865" s="1">
        <v>42042</v>
      </c>
      <c r="B1865">
        <f t="shared" si="87"/>
        <v>7</v>
      </c>
      <c r="C1865">
        <f t="shared" si="88"/>
        <v>2</v>
      </c>
      <c r="D1865">
        <f t="shared" si="89"/>
        <v>2015</v>
      </c>
      <c r="E1865">
        <v>0.2</v>
      </c>
    </row>
    <row r="1866" spans="1:5" x14ac:dyDescent="0.35">
      <c r="A1866" s="1">
        <v>42043</v>
      </c>
      <c r="B1866">
        <f t="shared" si="87"/>
        <v>8</v>
      </c>
      <c r="C1866">
        <f t="shared" si="88"/>
        <v>2</v>
      </c>
      <c r="D1866">
        <f t="shared" si="89"/>
        <v>2015</v>
      </c>
      <c r="E1866">
        <v>4.2</v>
      </c>
    </row>
    <row r="1867" spans="1:5" x14ac:dyDescent="0.35">
      <c r="A1867" s="1">
        <v>42044</v>
      </c>
      <c r="B1867">
        <f t="shared" si="87"/>
        <v>9</v>
      </c>
      <c r="C1867">
        <f t="shared" si="88"/>
        <v>2</v>
      </c>
      <c r="D1867">
        <f t="shared" si="89"/>
        <v>2015</v>
      </c>
      <c r="E1867">
        <v>0</v>
      </c>
    </row>
    <row r="1868" spans="1:5" x14ac:dyDescent="0.35">
      <c r="A1868" s="1">
        <v>42045</v>
      </c>
      <c r="B1868">
        <f t="shared" si="87"/>
        <v>10</v>
      </c>
      <c r="C1868">
        <f t="shared" si="88"/>
        <v>2</v>
      </c>
      <c r="D1868">
        <f t="shared" si="89"/>
        <v>2015</v>
      </c>
      <c r="E1868">
        <v>0</v>
      </c>
    </row>
    <row r="1869" spans="1:5" x14ac:dyDescent="0.35">
      <c r="A1869" s="1">
        <v>42046</v>
      </c>
      <c r="B1869">
        <f t="shared" si="87"/>
        <v>11</v>
      </c>
      <c r="C1869">
        <f t="shared" si="88"/>
        <v>2</v>
      </c>
      <c r="D1869">
        <f t="shared" si="89"/>
        <v>2015</v>
      </c>
      <c r="E1869">
        <v>0</v>
      </c>
    </row>
    <row r="1870" spans="1:5" x14ac:dyDescent="0.35">
      <c r="A1870" s="1">
        <v>42047</v>
      </c>
      <c r="B1870">
        <f t="shared" si="87"/>
        <v>12</v>
      </c>
      <c r="C1870">
        <f t="shared" si="88"/>
        <v>2</v>
      </c>
      <c r="D1870">
        <f t="shared" si="89"/>
        <v>2015</v>
      </c>
      <c r="E1870">
        <v>0</v>
      </c>
    </row>
    <row r="1871" spans="1:5" x14ac:dyDescent="0.35">
      <c r="A1871" s="1">
        <v>42048</v>
      </c>
      <c r="B1871">
        <f t="shared" si="87"/>
        <v>13</v>
      </c>
      <c r="C1871">
        <f t="shared" si="88"/>
        <v>2</v>
      </c>
      <c r="D1871">
        <f t="shared" si="89"/>
        <v>2015</v>
      </c>
      <c r="E1871">
        <v>0</v>
      </c>
    </row>
    <row r="1872" spans="1:5" x14ac:dyDescent="0.35">
      <c r="A1872" s="1">
        <v>42049</v>
      </c>
      <c r="B1872">
        <f t="shared" si="87"/>
        <v>14</v>
      </c>
      <c r="C1872">
        <f t="shared" si="88"/>
        <v>2</v>
      </c>
      <c r="D1872">
        <f t="shared" si="89"/>
        <v>2015</v>
      </c>
      <c r="E1872">
        <v>0</v>
      </c>
    </row>
    <row r="1873" spans="1:5" x14ac:dyDescent="0.35">
      <c r="A1873" s="1">
        <v>42050</v>
      </c>
      <c r="B1873">
        <f t="shared" si="87"/>
        <v>15</v>
      </c>
      <c r="C1873">
        <f t="shared" si="88"/>
        <v>2</v>
      </c>
      <c r="D1873">
        <f t="shared" si="89"/>
        <v>2015</v>
      </c>
      <c r="E1873">
        <v>0</v>
      </c>
    </row>
    <row r="1874" spans="1:5" x14ac:dyDescent="0.35">
      <c r="A1874" s="1">
        <v>42051</v>
      </c>
      <c r="B1874">
        <f t="shared" si="87"/>
        <v>16</v>
      </c>
      <c r="C1874">
        <f t="shared" si="88"/>
        <v>2</v>
      </c>
      <c r="D1874">
        <f t="shared" si="89"/>
        <v>2015</v>
      </c>
      <c r="E1874">
        <v>0</v>
      </c>
    </row>
    <row r="1875" spans="1:5" x14ac:dyDescent="0.35">
      <c r="A1875" s="1">
        <v>42052</v>
      </c>
      <c r="B1875">
        <f t="shared" si="87"/>
        <v>17</v>
      </c>
      <c r="C1875">
        <f t="shared" si="88"/>
        <v>2</v>
      </c>
      <c r="D1875">
        <f t="shared" si="89"/>
        <v>2015</v>
      </c>
      <c r="E1875">
        <v>0</v>
      </c>
    </row>
    <row r="1876" spans="1:5" x14ac:dyDescent="0.35">
      <c r="A1876" s="1">
        <v>42053</v>
      </c>
      <c r="B1876">
        <f t="shared" si="87"/>
        <v>18</v>
      </c>
      <c r="C1876">
        <f t="shared" si="88"/>
        <v>2</v>
      </c>
      <c r="D1876">
        <f t="shared" si="89"/>
        <v>2015</v>
      </c>
      <c r="E1876">
        <v>0</v>
      </c>
    </row>
    <row r="1877" spans="1:5" x14ac:dyDescent="0.35">
      <c r="A1877" s="1">
        <v>42054</v>
      </c>
      <c r="B1877">
        <f t="shared" si="87"/>
        <v>19</v>
      </c>
      <c r="C1877">
        <f t="shared" si="88"/>
        <v>2</v>
      </c>
      <c r="D1877">
        <f t="shared" si="89"/>
        <v>2015</v>
      </c>
      <c r="E1877">
        <v>0</v>
      </c>
    </row>
    <row r="1878" spans="1:5" x14ac:dyDescent="0.35">
      <c r="A1878" s="1">
        <v>42055</v>
      </c>
      <c r="B1878">
        <f t="shared" si="87"/>
        <v>20</v>
      </c>
      <c r="C1878">
        <f t="shared" si="88"/>
        <v>2</v>
      </c>
      <c r="D1878">
        <f t="shared" si="89"/>
        <v>2015</v>
      </c>
      <c r="E1878">
        <v>0</v>
      </c>
    </row>
    <row r="1879" spans="1:5" x14ac:dyDescent="0.35">
      <c r="A1879" s="1">
        <v>42056</v>
      </c>
      <c r="B1879">
        <f t="shared" si="87"/>
        <v>21</v>
      </c>
      <c r="C1879">
        <f t="shared" si="88"/>
        <v>2</v>
      </c>
      <c r="D1879">
        <f t="shared" si="89"/>
        <v>2015</v>
      </c>
      <c r="E1879">
        <v>7.2</v>
      </c>
    </row>
    <row r="1880" spans="1:5" x14ac:dyDescent="0.35">
      <c r="A1880" s="1">
        <v>42057</v>
      </c>
      <c r="B1880">
        <f t="shared" si="87"/>
        <v>22</v>
      </c>
      <c r="C1880">
        <f t="shared" si="88"/>
        <v>2</v>
      </c>
      <c r="D1880">
        <f t="shared" si="89"/>
        <v>2015</v>
      </c>
      <c r="E1880">
        <v>1.2</v>
      </c>
    </row>
    <row r="1881" spans="1:5" x14ac:dyDescent="0.35">
      <c r="A1881" s="1">
        <v>42058</v>
      </c>
      <c r="B1881">
        <f t="shared" si="87"/>
        <v>23</v>
      </c>
      <c r="C1881">
        <f t="shared" si="88"/>
        <v>2</v>
      </c>
      <c r="D1881">
        <f t="shared" si="89"/>
        <v>2015</v>
      </c>
      <c r="E1881">
        <v>6.1</v>
      </c>
    </row>
    <row r="1882" spans="1:5" x14ac:dyDescent="0.35">
      <c r="A1882" s="1">
        <v>42059</v>
      </c>
      <c r="B1882">
        <f t="shared" si="87"/>
        <v>24</v>
      </c>
      <c r="C1882">
        <f t="shared" si="88"/>
        <v>2</v>
      </c>
      <c r="D1882">
        <f t="shared" si="89"/>
        <v>2015</v>
      </c>
      <c r="E1882">
        <v>0</v>
      </c>
    </row>
    <row r="1883" spans="1:5" x14ac:dyDescent="0.35">
      <c r="A1883" s="1">
        <v>42060</v>
      </c>
      <c r="B1883">
        <f t="shared" si="87"/>
        <v>25</v>
      </c>
      <c r="C1883">
        <f t="shared" si="88"/>
        <v>2</v>
      </c>
      <c r="D1883">
        <f t="shared" si="89"/>
        <v>2015</v>
      </c>
      <c r="E1883">
        <v>0.8</v>
      </c>
    </row>
    <row r="1884" spans="1:5" x14ac:dyDescent="0.35">
      <c r="A1884" s="1">
        <v>42061</v>
      </c>
      <c r="B1884">
        <f t="shared" si="87"/>
        <v>26</v>
      </c>
      <c r="C1884">
        <f t="shared" si="88"/>
        <v>2</v>
      </c>
      <c r="D1884">
        <f t="shared" si="89"/>
        <v>2015</v>
      </c>
      <c r="E1884">
        <v>0</v>
      </c>
    </row>
    <row r="1885" spans="1:5" x14ac:dyDescent="0.35">
      <c r="A1885" s="1">
        <v>42062</v>
      </c>
      <c r="B1885">
        <f t="shared" si="87"/>
        <v>27</v>
      </c>
      <c r="C1885">
        <f t="shared" si="88"/>
        <v>2</v>
      </c>
      <c r="D1885">
        <f t="shared" si="89"/>
        <v>2015</v>
      </c>
      <c r="E1885">
        <v>12.6</v>
      </c>
    </row>
    <row r="1886" spans="1:5" x14ac:dyDescent="0.35">
      <c r="A1886" s="1">
        <v>42063</v>
      </c>
      <c r="B1886">
        <f t="shared" si="87"/>
        <v>28</v>
      </c>
      <c r="C1886">
        <f t="shared" si="88"/>
        <v>2</v>
      </c>
      <c r="D1886">
        <f t="shared" si="89"/>
        <v>2015</v>
      </c>
      <c r="E1886">
        <v>0</v>
      </c>
    </row>
    <row r="1887" spans="1:5" x14ac:dyDescent="0.35">
      <c r="A1887" s="1">
        <v>42064</v>
      </c>
      <c r="B1887">
        <f t="shared" si="87"/>
        <v>1</v>
      </c>
      <c r="C1887">
        <f t="shared" si="88"/>
        <v>3</v>
      </c>
      <c r="D1887">
        <f t="shared" si="89"/>
        <v>2015</v>
      </c>
      <c r="E1887">
        <v>9.3000000000000007</v>
      </c>
    </row>
    <row r="1888" spans="1:5" x14ac:dyDescent="0.35">
      <c r="A1888" s="1">
        <v>42065</v>
      </c>
      <c r="B1888">
        <f t="shared" si="87"/>
        <v>2</v>
      </c>
      <c r="C1888">
        <f t="shared" si="88"/>
        <v>3</v>
      </c>
      <c r="D1888">
        <f t="shared" si="89"/>
        <v>2015</v>
      </c>
      <c r="E1888">
        <v>20.9</v>
      </c>
    </row>
    <row r="1889" spans="1:5" x14ac:dyDescent="0.35">
      <c r="A1889" s="1">
        <v>42066</v>
      </c>
      <c r="B1889">
        <f t="shared" si="87"/>
        <v>3</v>
      </c>
      <c r="C1889">
        <f t="shared" si="88"/>
        <v>3</v>
      </c>
      <c r="D1889">
        <f t="shared" si="89"/>
        <v>2015</v>
      </c>
      <c r="E1889">
        <v>5.9</v>
      </c>
    </row>
    <row r="1890" spans="1:5" x14ac:dyDescent="0.35">
      <c r="A1890" s="1">
        <v>42067</v>
      </c>
      <c r="B1890">
        <f t="shared" si="87"/>
        <v>4</v>
      </c>
      <c r="C1890">
        <f t="shared" si="88"/>
        <v>3</v>
      </c>
      <c r="D1890">
        <f t="shared" si="89"/>
        <v>2015</v>
      </c>
      <c r="E1890">
        <v>0.8</v>
      </c>
    </row>
    <row r="1891" spans="1:5" x14ac:dyDescent="0.35">
      <c r="A1891" s="1">
        <v>42068</v>
      </c>
      <c r="B1891">
        <f t="shared" si="87"/>
        <v>5</v>
      </c>
      <c r="C1891">
        <f t="shared" si="88"/>
        <v>3</v>
      </c>
      <c r="D1891">
        <f t="shared" si="89"/>
        <v>2015</v>
      </c>
      <c r="E1891">
        <v>1.4</v>
      </c>
    </row>
    <row r="1892" spans="1:5" x14ac:dyDescent="0.35">
      <c r="A1892" s="1">
        <v>42069</v>
      </c>
      <c r="B1892">
        <f t="shared" si="87"/>
        <v>6</v>
      </c>
      <c r="C1892">
        <f t="shared" si="88"/>
        <v>3</v>
      </c>
      <c r="D1892">
        <f t="shared" si="89"/>
        <v>2015</v>
      </c>
      <c r="E1892">
        <v>0</v>
      </c>
    </row>
    <row r="1893" spans="1:5" x14ac:dyDescent="0.35">
      <c r="A1893" s="1">
        <v>42070</v>
      </c>
      <c r="B1893">
        <f t="shared" si="87"/>
        <v>7</v>
      </c>
      <c r="C1893">
        <f t="shared" si="88"/>
        <v>3</v>
      </c>
      <c r="D1893">
        <f t="shared" si="89"/>
        <v>2015</v>
      </c>
      <c r="E1893">
        <v>0</v>
      </c>
    </row>
    <row r="1894" spans="1:5" x14ac:dyDescent="0.35">
      <c r="A1894" s="1">
        <v>42071</v>
      </c>
      <c r="B1894">
        <f t="shared" si="87"/>
        <v>8</v>
      </c>
      <c r="C1894">
        <f t="shared" si="88"/>
        <v>3</v>
      </c>
      <c r="D1894">
        <f t="shared" si="89"/>
        <v>2015</v>
      </c>
      <c r="E1894">
        <v>0</v>
      </c>
    </row>
    <row r="1895" spans="1:5" x14ac:dyDescent="0.35">
      <c r="A1895" s="1">
        <v>42072</v>
      </c>
      <c r="B1895">
        <f t="shared" si="87"/>
        <v>9</v>
      </c>
      <c r="C1895">
        <f t="shared" si="88"/>
        <v>3</v>
      </c>
      <c r="D1895">
        <f t="shared" si="89"/>
        <v>2015</v>
      </c>
      <c r="E1895">
        <v>0</v>
      </c>
    </row>
    <row r="1896" spans="1:5" x14ac:dyDescent="0.35">
      <c r="A1896" s="1">
        <v>42073</v>
      </c>
      <c r="B1896">
        <f t="shared" si="87"/>
        <v>10</v>
      </c>
      <c r="C1896">
        <f t="shared" si="88"/>
        <v>3</v>
      </c>
      <c r="D1896">
        <f t="shared" si="89"/>
        <v>2015</v>
      </c>
      <c r="E1896">
        <v>0.4</v>
      </c>
    </row>
    <row r="1897" spans="1:5" x14ac:dyDescent="0.35">
      <c r="A1897" s="1">
        <v>42074</v>
      </c>
      <c r="B1897">
        <f t="shared" si="87"/>
        <v>11</v>
      </c>
      <c r="C1897">
        <f t="shared" si="88"/>
        <v>3</v>
      </c>
      <c r="D1897">
        <f t="shared" si="89"/>
        <v>2015</v>
      </c>
      <c r="E1897">
        <v>3.1</v>
      </c>
    </row>
    <row r="1898" spans="1:5" x14ac:dyDescent="0.35">
      <c r="A1898" s="1">
        <v>42075</v>
      </c>
      <c r="B1898">
        <f t="shared" si="87"/>
        <v>12</v>
      </c>
      <c r="C1898">
        <f t="shared" si="88"/>
        <v>3</v>
      </c>
      <c r="D1898">
        <f t="shared" si="89"/>
        <v>2015</v>
      </c>
      <c r="E1898">
        <v>0</v>
      </c>
    </row>
    <row r="1899" spans="1:5" x14ac:dyDescent="0.35">
      <c r="A1899" s="1">
        <v>42076</v>
      </c>
      <c r="B1899">
        <f t="shared" si="87"/>
        <v>13</v>
      </c>
      <c r="C1899">
        <f t="shared" si="88"/>
        <v>3</v>
      </c>
      <c r="D1899">
        <f t="shared" si="89"/>
        <v>2015</v>
      </c>
      <c r="E1899">
        <v>0</v>
      </c>
    </row>
    <row r="1900" spans="1:5" x14ac:dyDescent="0.35">
      <c r="A1900" s="1">
        <v>42077</v>
      </c>
      <c r="B1900">
        <f t="shared" si="87"/>
        <v>14</v>
      </c>
      <c r="C1900">
        <f t="shared" si="88"/>
        <v>3</v>
      </c>
      <c r="D1900">
        <f t="shared" si="89"/>
        <v>2015</v>
      </c>
      <c r="E1900">
        <v>0</v>
      </c>
    </row>
    <row r="1901" spans="1:5" x14ac:dyDescent="0.35">
      <c r="A1901" s="1">
        <v>42078</v>
      </c>
      <c r="B1901">
        <f t="shared" si="87"/>
        <v>15</v>
      </c>
      <c r="C1901">
        <f t="shared" si="88"/>
        <v>3</v>
      </c>
      <c r="D1901">
        <f t="shared" si="89"/>
        <v>2015</v>
      </c>
      <c r="E1901">
        <v>0</v>
      </c>
    </row>
    <row r="1902" spans="1:5" x14ac:dyDescent="0.35">
      <c r="A1902" s="1">
        <v>42079</v>
      </c>
      <c r="B1902">
        <f t="shared" si="87"/>
        <v>16</v>
      </c>
      <c r="C1902">
        <f t="shared" si="88"/>
        <v>3</v>
      </c>
      <c r="D1902">
        <f t="shared" si="89"/>
        <v>2015</v>
      </c>
      <c r="E1902">
        <v>0</v>
      </c>
    </row>
    <row r="1903" spans="1:5" x14ac:dyDescent="0.35">
      <c r="A1903" s="1">
        <v>42080</v>
      </c>
      <c r="B1903">
        <f t="shared" si="87"/>
        <v>17</v>
      </c>
      <c r="C1903">
        <f t="shared" si="88"/>
        <v>3</v>
      </c>
      <c r="D1903">
        <f t="shared" si="89"/>
        <v>2015</v>
      </c>
      <c r="E1903">
        <v>0</v>
      </c>
    </row>
    <row r="1904" spans="1:5" x14ac:dyDescent="0.35">
      <c r="A1904" s="1">
        <v>42081</v>
      </c>
      <c r="B1904">
        <f t="shared" si="87"/>
        <v>18</v>
      </c>
      <c r="C1904">
        <f t="shared" si="88"/>
        <v>3</v>
      </c>
      <c r="D1904">
        <f t="shared" si="89"/>
        <v>2015</v>
      </c>
      <c r="E1904">
        <v>0</v>
      </c>
    </row>
    <row r="1905" spans="1:5" x14ac:dyDescent="0.35">
      <c r="A1905" s="1">
        <v>42082</v>
      </c>
      <c r="B1905">
        <f t="shared" si="87"/>
        <v>19</v>
      </c>
      <c r="C1905">
        <f t="shared" si="88"/>
        <v>3</v>
      </c>
      <c r="D1905">
        <f t="shared" si="89"/>
        <v>2015</v>
      </c>
      <c r="E1905">
        <v>0</v>
      </c>
    </row>
    <row r="1906" spans="1:5" x14ac:dyDescent="0.35">
      <c r="A1906" s="1">
        <v>42083</v>
      </c>
      <c r="B1906">
        <f t="shared" si="87"/>
        <v>20</v>
      </c>
      <c r="C1906">
        <f t="shared" si="88"/>
        <v>3</v>
      </c>
      <c r="D1906">
        <f t="shared" si="89"/>
        <v>2015</v>
      </c>
      <c r="E1906">
        <v>0</v>
      </c>
    </row>
    <row r="1907" spans="1:5" x14ac:dyDescent="0.35">
      <c r="A1907" s="1">
        <v>42084</v>
      </c>
      <c r="B1907">
        <f t="shared" si="87"/>
        <v>21</v>
      </c>
      <c r="C1907">
        <f t="shared" si="88"/>
        <v>3</v>
      </c>
      <c r="D1907">
        <f t="shared" si="89"/>
        <v>2015</v>
      </c>
      <c r="E1907">
        <v>12.3</v>
      </c>
    </row>
    <row r="1908" spans="1:5" x14ac:dyDescent="0.35">
      <c r="A1908" s="1">
        <v>42085</v>
      </c>
      <c r="B1908">
        <f t="shared" si="87"/>
        <v>22</v>
      </c>
      <c r="C1908">
        <f t="shared" si="88"/>
        <v>3</v>
      </c>
      <c r="D1908">
        <f t="shared" si="89"/>
        <v>2015</v>
      </c>
      <c r="E1908">
        <v>0.2</v>
      </c>
    </row>
    <row r="1909" spans="1:5" x14ac:dyDescent="0.35">
      <c r="A1909" s="1">
        <v>42086</v>
      </c>
      <c r="B1909">
        <f t="shared" si="87"/>
        <v>23</v>
      </c>
      <c r="C1909">
        <f t="shared" si="88"/>
        <v>3</v>
      </c>
      <c r="D1909">
        <f t="shared" si="89"/>
        <v>2015</v>
      </c>
      <c r="E1909">
        <v>0</v>
      </c>
    </row>
    <row r="1910" spans="1:5" x14ac:dyDescent="0.35">
      <c r="A1910" s="1">
        <v>42087</v>
      </c>
      <c r="B1910">
        <f t="shared" si="87"/>
        <v>24</v>
      </c>
      <c r="C1910">
        <f t="shared" si="88"/>
        <v>3</v>
      </c>
      <c r="D1910">
        <f t="shared" si="89"/>
        <v>2015</v>
      </c>
      <c r="E1910">
        <v>0</v>
      </c>
    </row>
    <row r="1911" spans="1:5" x14ac:dyDescent="0.35">
      <c r="A1911" s="1">
        <v>42088</v>
      </c>
      <c r="B1911">
        <f t="shared" si="87"/>
        <v>25</v>
      </c>
      <c r="C1911">
        <f t="shared" si="88"/>
        <v>3</v>
      </c>
      <c r="D1911">
        <f t="shared" si="89"/>
        <v>2015</v>
      </c>
      <c r="E1911">
        <v>0.1</v>
      </c>
    </row>
    <row r="1912" spans="1:5" x14ac:dyDescent="0.35">
      <c r="A1912" s="1">
        <v>42089</v>
      </c>
      <c r="B1912">
        <f t="shared" si="87"/>
        <v>26</v>
      </c>
      <c r="C1912">
        <f t="shared" si="88"/>
        <v>3</v>
      </c>
      <c r="D1912">
        <f t="shared" si="89"/>
        <v>2015</v>
      </c>
      <c r="E1912">
        <v>3.8</v>
      </c>
    </row>
    <row r="1913" spans="1:5" x14ac:dyDescent="0.35">
      <c r="A1913" s="1">
        <v>42090</v>
      </c>
      <c r="B1913">
        <f t="shared" si="87"/>
        <v>27</v>
      </c>
      <c r="C1913">
        <f t="shared" si="88"/>
        <v>3</v>
      </c>
      <c r="D1913">
        <f t="shared" si="89"/>
        <v>2015</v>
      </c>
      <c r="E1913">
        <v>1.8</v>
      </c>
    </row>
    <row r="1914" spans="1:5" x14ac:dyDescent="0.35">
      <c r="A1914" s="1">
        <v>42091</v>
      </c>
      <c r="B1914">
        <f t="shared" si="87"/>
        <v>28</v>
      </c>
      <c r="C1914">
        <f t="shared" si="88"/>
        <v>3</v>
      </c>
      <c r="D1914">
        <f t="shared" si="89"/>
        <v>2015</v>
      </c>
      <c r="E1914">
        <v>0.4</v>
      </c>
    </row>
    <row r="1915" spans="1:5" x14ac:dyDescent="0.35">
      <c r="A1915" s="1">
        <v>42092</v>
      </c>
      <c r="B1915">
        <f t="shared" si="87"/>
        <v>29</v>
      </c>
      <c r="C1915">
        <f t="shared" si="88"/>
        <v>3</v>
      </c>
      <c r="D1915">
        <f t="shared" si="89"/>
        <v>2015</v>
      </c>
      <c r="E1915">
        <v>15.7</v>
      </c>
    </row>
    <row r="1916" spans="1:5" x14ac:dyDescent="0.35">
      <c r="A1916" s="1">
        <v>42093</v>
      </c>
      <c r="B1916">
        <f t="shared" si="87"/>
        <v>30</v>
      </c>
      <c r="C1916">
        <f t="shared" si="88"/>
        <v>3</v>
      </c>
      <c r="D1916">
        <f t="shared" si="89"/>
        <v>2015</v>
      </c>
      <c r="E1916">
        <v>10.7</v>
      </c>
    </row>
    <row r="1917" spans="1:5" x14ac:dyDescent="0.35">
      <c r="A1917" s="1">
        <v>42094</v>
      </c>
      <c r="B1917">
        <f t="shared" si="87"/>
        <v>31</v>
      </c>
      <c r="C1917">
        <f t="shared" si="88"/>
        <v>3</v>
      </c>
      <c r="D1917">
        <f t="shared" si="89"/>
        <v>2015</v>
      </c>
      <c r="E1917">
        <v>7.7</v>
      </c>
    </row>
    <row r="1918" spans="1:5" x14ac:dyDescent="0.35">
      <c r="A1918" s="1">
        <v>42095</v>
      </c>
      <c r="B1918">
        <f t="shared" si="87"/>
        <v>1</v>
      </c>
      <c r="C1918">
        <f t="shared" si="88"/>
        <v>4</v>
      </c>
      <c r="D1918">
        <f t="shared" si="89"/>
        <v>2015</v>
      </c>
      <c r="E1918">
        <v>8.4</v>
      </c>
    </row>
    <row r="1919" spans="1:5" x14ac:dyDescent="0.35">
      <c r="A1919" s="1">
        <v>42096</v>
      </c>
      <c r="B1919">
        <f t="shared" si="87"/>
        <v>2</v>
      </c>
      <c r="C1919">
        <f t="shared" si="88"/>
        <v>4</v>
      </c>
      <c r="D1919">
        <f t="shared" si="89"/>
        <v>2015</v>
      </c>
      <c r="E1919">
        <v>18.2</v>
      </c>
    </row>
    <row r="1920" spans="1:5" x14ac:dyDescent="0.35">
      <c r="A1920" s="1">
        <v>42097</v>
      </c>
      <c r="B1920">
        <f t="shared" si="87"/>
        <v>3</v>
      </c>
      <c r="C1920">
        <f t="shared" si="88"/>
        <v>4</v>
      </c>
      <c r="D1920">
        <f t="shared" si="89"/>
        <v>2015</v>
      </c>
      <c r="E1920">
        <v>4.8</v>
      </c>
    </row>
    <row r="1921" spans="1:5" x14ac:dyDescent="0.35">
      <c r="A1921" s="1">
        <v>42098</v>
      </c>
      <c r="B1921">
        <f t="shared" si="87"/>
        <v>4</v>
      </c>
      <c r="C1921">
        <f t="shared" si="88"/>
        <v>4</v>
      </c>
      <c r="D1921">
        <f t="shared" si="89"/>
        <v>2015</v>
      </c>
      <c r="E1921">
        <v>13.7</v>
      </c>
    </row>
    <row r="1922" spans="1:5" x14ac:dyDescent="0.35">
      <c r="A1922" s="1">
        <v>42099</v>
      </c>
      <c r="B1922">
        <f t="shared" ref="B1922:B1985" si="90">DAY(A1922)</f>
        <v>5</v>
      </c>
      <c r="C1922">
        <f t="shared" ref="C1922:C1985" si="91">MONTH(A1922)</f>
        <v>4</v>
      </c>
      <c r="D1922">
        <f t="shared" ref="D1922:D1985" si="92">YEAR(A1922)</f>
        <v>2015</v>
      </c>
      <c r="E1922">
        <v>1.2</v>
      </c>
    </row>
    <row r="1923" spans="1:5" x14ac:dyDescent="0.35">
      <c r="A1923" s="1">
        <v>42100</v>
      </c>
      <c r="B1923">
        <f t="shared" si="90"/>
        <v>6</v>
      </c>
      <c r="C1923">
        <f t="shared" si="91"/>
        <v>4</v>
      </c>
      <c r="D1923">
        <f t="shared" si="92"/>
        <v>2015</v>
      </c>
      <c r="E1923">
        <v>2.5</v>
      </c>
    </row>
    <row r="1924" spans="1:5" x14ac:dyDescent="0.35">
      <c r="A1924" s="1">
        <v>42101</v>
      </c>
      <c r="B1924">
        <f t="shared" si="90"/>
        <v>7</v>
      </c>
      <c r="C1924">
        <f t="shared" si="91"/>
        <v>4</v>
      </c>
      <c r="D1924">
        <f t="shared" si="92"/>
        <v>2015</v>
      </c>
      <c r="E1924">
        <v>0</v>
      </c>
    </row>
    <row r="1925" spans="1:5" x14ac:dyDescent="0.35">
      <c r="A1925" s="1">
        <v>42102</v>
      </c>
      <c r="B1925">
        <f t="shared" si="90"/>
        <v>8</v>
      </c>
      <c r="C1925">
        <f t="shared" si="91"/>
        <v>4</v>
      </c>
      <c r="D1925">
        <f t="shared" si="92"/>
        <v>2015</v>
      </c>
      <c r="E1925">
        <v>0</v>
      </c>
    </row>
    <row r="1926" spans="1:5" x14ac:dyDescent="0.35">
      <c r="A1926" s="1">
        <v>42103</v>
      </c>
      <c r="B1926">
        <f t="shared" si="90"/>
        <v>9</v>
      </c>
      <c r="C1926">
        <f t="shared" si="91"/>
        <v>4</v>
      </c>
      <c r="D1926">
        <f t="shared" si="92"/>
        <v>2015</v>
      </c>
      <c r="E1926">
        <v>0</v>
      </c>
    </row>
    <row r="1927" spans="1:5" x14ac:dyDescent="0.35">
      <c r="A1927" s="1">
        <v>42104</v>
      </c>
      <c r="B1927">
        <f t="shared" si="90"/>
        <v>10</v>
      </c>
      <c r="C1927">
        <f t="shared" si="91"/>
        <v>4</v>
      </c>
      <c r="D1927">
        <f t="shared" si="92"/>
        <v>2015</v>
      </c>
      <c r="E1927">
        <v>0</v>
      </c>
    </row>
    <row r="1928" spans="1:5" x14ac:dyDescent="0.35">
      <c r="A1928" s="1">
        <v>42105</v>
      </c>
      <c r="B1928">
        <f t="shared" si="90"/>
        <v>11</v>
      </c>
      <c r="C1928">
        <f t="shared" si="91"/>
        <v>4</v>
      </c>
      <c r="D1928">
        <f t="shared" si="92"/>
        <v>2015</v>
      </c>
      <c r="E1928">
        <v>0.1</v>
      </c>
    </row>
    <row r="1929" spans="1:5" x14ac:dyDescent="0.35">
      <c r="A1929" s="1">
        <v>42106</v>
      </c>
      <c r="B1929">
        <f t="shared" si="90"/>
        <v>12</v>
      </c>
      <c r="C1929">
        <f t="shared" si="91"/>
        <v>4</v>
      </c>
      <c r="D1929">
        <f t="shared" si="92"/>
        <v>2015</v>
      </c>
      <c r="E1929">
        <v>0</v>
      </c>
    </row>
    <row r="1930" spans="1:5" x14ac:dyDescent="0.35">
      <c r="A1930" s="1">
        <v>42107</v>
      </c>
      <c r="B1930">
        <f t="shared" si="90"/>
        <v>13</v>
      </c>
      <c r="C1930">
        <f t="shared" si="91"/>
        <v>4</v>
      </c>
      <c r="D1930">
        <f t="shared" si="92"/>
        <v>2015</v>
      </c>
      <c r="E1930">
        <v>0</v>
      </c>
    </row>
    <row r="1931" spans="1:5" x14ac:dyDescent="0.35">
      <c r="A1931" s="1">
        <v>42108</v>
      </c>
      <c r="B1931">
        <f t="shared" si="90"/>
        <v>14</v>
      </c>
      <c r="C1931">
        <f t="shared" si="91"/>
        <v>4</v>
      </c>
      <c r="D1931">
        <f t="shared" si="92"/>
        <v>2015</v>
      </c>
      <c r="E1931">
        <v>0</v>
      </c>
    </row>
    <row r="1932" spans="1:5" x14ac:dyDescent="0.35">
      <c r="A1932" s="1">
        <v>42109</v>
      </c>
      <c r="B1932">
        <f t="shared" si="90"/>
        <v>15</v>
      </c>
      <c r="C1932">
        <f t="shared" si="91"/>
        <v>4</v>
      </c>
      <c r="D1932">
        <f t="shared" si="92"/>
        <v>2015</v>
      </c>
      <c r="E1932">
        <v>0</v>
      </c>
    </row>
    <row r="1933" spans="1:5" x14ac:dyDescent="0.35">
      <c r="A1933" s="1">
        <v>42110</v>
      </c>
      <c r="B1933">
        <f t="shared" si="90"/>
        <v>16</v>
      </c>
      <c r="C1933">
        <f t="shared" si="91"/>
        <v>4</v>
      </c>
      <c r="D1933">
        <f t="shared" si="92"/>
        <v>2015</v>
      </c>
      <c r="E1933">
        <v>4.5999999999999996</v>
      </c>
    </row>
    <row r="1934" spans="1:5" x14ac:dyDescent="0.35">
      <c r="A1934" s="1">
        <v>42111</v>
      </c>
      <c r="B1934">
        <f t="shared" si="90"/>
        <v>17</v>
      </c>
      <c r="C1934">
        <f t="shared" si="91"/>
        <v>4</v>
      </c>
      <c r="D1934">
        <f t="shared" si="92"/>
        <v>2015</v>
      </c>
      <c r="E1934">
        <v>34.1</v>
      </c>
    </row>
    <row r="1935" spans="1:5" x14ac:dyDescent="0.35">
      <c r="A1935" s="1">
        <v>42112</v>
      </c>
      <c r="B1935">
        <f t="shared" si="90"/>
        <v>18</v>
      </c>
      <c r="C1935">
        <f t="shared" si="91"/>
        <v>4</v>
      </c>
      <c r="D1935">
        <f t="shared" si="92"/>
        <v>2015</v>
      </c>
      <c r="E1935">
        <v>0</v>
      </c>
    </row>
    <row r="1936" spans="1:5" x14ac:dyDescent="0.35">
      <c r="A1936" s="1">
        <v>42113</v>
      </c>
      <c r="B1936">
        <f t="shared" si="90"/>
        <v>19</v>
      </c>
      <c r="C1936">
        <f t="shared" si="91"/>
        <v>4</v>
      </c>
      <c r="D1936">
        <f t="shared" si="92"/>
        <v>2015</v>
      </c>
      <c r="E1936">
        <v>0</v>
      </c>
    </row>
    <row r="1937" spans="1:5" x14ac:dyDescent="0.35">
      <c r="A1937" s="1">
        <v>42114</v>
      </c>
      <c r="B1937">
        <f t="shared" si="90"/>
        <v>20</v>
      </c>
      <c r="C1937">
        <f t="shared" si="91"/>
        <v>4</v>
      </c>
      <c r="D1937">
        <f t="shared" si="92"/>
        <v>2015</v>
      </c>
      <c r="E1937">
        <v>0</v>
      </c>
    </row>
    <row r="1938" spans="1:5" x14ac:dyDescent="0.35">
      <c r="A1938" s="1">
        <v>42115</v>
      </c>
      <c r="B1938">
        <f t="shared" si="90"/>
        <v>21</v>
      </c>
      <c r="C1938">
        <f t="shared" si="91"/>
        <v>4</v>
      </c>
      <c r="D1938">
        <f t="shared" si="92"/>
        <v>2015</v>
      </c>
      <c r="E1938">
        <v>0</v>
      </c>
    </row>
    <row r="1939" spans="1:5" x14ac:dyDescent="0.35">
      <c r="A1939" s="1">
        <v>42116</v>
      </c>
      <c r="B1939">
        <f t="shared" si="90"/>
        <v>22</v>
      </c>
      <c r="C1939">
        <f t="shared" si="91"/>
        <v>4</v>
      </c>
      <c r="D1939">
        <f t="shared" si="92"/>
        <v>2015</v>
      </c>
      <c r="E1939">
        <v>0</v>
      </c>
    </row>
    <row r="1940" spans="1:5" x14ac:dyDescent="0.35">
      <c r="A1940" s="1">
        <v>42117</v>
      </c>
      <c r="B1940">
        <f t="shared" si="90"/>
        <v>23</v>
      </c>
      <c r="C1940">
        <f t="shared" si="91"/>
        <v>4</v>
      </c>
      <c r="D1940">
        <f t="shared" si="92"/>
        <v>2015</v>
      </c>
      <c r="E1940">
        <v>0</v>
      </c>
    </row>
    <row r="1941" spans="1:5" x14ac:dyDescent="0.35">
      <c r="A1941" s="1">
        <v>42118</v>
      </c>
      <c r="B1941">
        <f t="shared" si="90"/>
        <v>24</v>
      </c>
      <c r="C1941">
        <f t="shared" si="91"/>
        <v>4</v>
      </c>
      <c r="D1941">
        <f t="shared" si="92"/>
        <v>2015</v>
      </c>
      <c r="E1941">
        <v>0</v>
      </c>
    </row>
    <row r="1942" spans="1:5" x14ac:dyDescent="0.35">
      <c r="A1942" s="1">
        <v>42119</v>
      </c>
      <c r="B1942">
        <f t="shared" si="90"/>
        <v>25</v>
      </c>
      <c r="C1942">
        <f t="shared" si="91"/>
        <v>4</v>
      </c>
      <c r="D1942">
        <f t="shared" si="92"/>
        <v>2015</v>
      </c>
      <c r="E1942">
        <v>2.2999999999999998</v>
      </c>
    </row>
    <row r="1943" spans="1:5" x14ac:dyDescent="0.35">
      <c r="A1943" s="1">
        <v>42120</v>
      </c>
      <c r="B1943">
        <f t="shared" si="90"/>
        <v>26</v>
      </c>
      <c r="C1943">
        <f t="shared" si="91"/>
        <v>4</v>
      </c>
      <c r="D1943">
        <f t="shared" si="92"/>
        <v>2015</v>
      </c>
      <c r="E1943">
        <v>0</v>
      </c>
    </row>
    <row r="1944" spans="1:5" x14ac:dyDescent="0.35">
      <c r="A1944" s="1">
        <v>42121</v>
      </c>
      <c r="B1944">
        <f t="shared" si="90"/>
        <v>27</v>
      </c>
      <c r="C1944">
        <f t="shared" si="91"/>
        <v>4</v>
      </c>
      <c r="D1944">
        <f t="shared" si="92"/>
        <v>2015</v>
      </c>
      <c r="E1944">
        <v>27.4</v>
      </c>
    </row>
    <row r="1945" spans="1:5" x14ac:dyDescent="0.35">
      <c r="A1945" s="1">
        <v>42122</v>
      </c>
      <c r="B1945">
        <f t="shared" si="90"/>
        <v>28</v>
      </c>
      <c r="C1945">
        <f t="shared" si="91"/>
        <v>4</v>
      </c>
      <c r="D1945">
        <f t="shared" si="92"/>
        <v>2015</v>
      </c>
      <c r="E1945">
        <v>11</v>
      </c>
    </row>
    <row r="1946" spans="1:5" x14ac:dyDescent="0.35">
      <c r="A1946" s="1">
        <v>42123</v>
      </c>
      <c r="B1946">
        <f t="shared" si="90"/>
        <v>29</v>
      </c>
      <c r="C1946">
        <f t="shared" si="91"/>
        <v>4</v>
      </c>
      <c r="D1946">
        <f t="shared" si="92"/>
        <v>2015</v>
      </c>
      <c r="E1946">
        <v>0.4</v>
      </c>
    </row>
    <row r="1947" spans="1:5" x14ac:dyDescent="0.35">
      <c r="A1947" s="1">
        <v>42124</v>
      </c>
      <c r="B1947">
        <f t="shared" si="90"/>
        <v>30</v>
      </c>
      <c r="C1947">
        <f t="shared" si="91"/>
        <v>4</v>
      </c>
      <c r="D1947">
        <f t="shared" si="92"/>
        <v>2015</v>
      </c>
      <c r="E1947">
        <v>8.4</v>
      </c>
    </row>
    <row r="1948" spans="1:5" x14ac:dyDescent="0.35">
      <c r="A1948" s="1">
        <v>42125</v>
      </c>
      <c r="B1948">
        <f t="shared" si="90"/>
        <v>1</v>
      </c>
      <c r="C1948">
        <f t="shared" si="91"/>
        <v>5</v>
      </c>
      <c r="D1948">
        <f t="shared" si="92"/>
        <v>2015</v>
      </c>
      <c r="E1948">
        <v>19.7</v>
      </c>
    </row>
    <row r="1949" spans="1:5" x14ac:dyDescent="0.35">
      <c r="A1949" s="1">
        <v>42126</v>
      </c>
      <c r="B1949">
        <f t="shared" si="90"/>
        <v>2</v>
      </c>
      <c r="C1949">
        <f t="shared" si="91"/>
        <v>5</v>
      </c>
      <c r="D1949">
        <f t="shared" si="92"/>
        <v>2015</v>
      </c>
      <c r="E1949">
        <v>17</v>
      </c>
    </row>
    <row r="1950" spans="1:5" x14ac:dyDescent="0.35">
      <c r="A1950" s="1">
        <v>42127</v>
      </c>
      <c r="B1950">
        <f t="shared" si="90"/>
        <v>3</v>
      </c>
      <c r="C1950">
        <f t="shared" si="91"/>
        <v>5</v>
      </c>
      <c r="D1950">
        <f t="shared" si="92"/>
        <v>2015</v>
      </c>
      <c r="E1950">
        <v>17.2</v>
      </c>
    </row>
    <row r="1951" spans="1:5" x14ac:dyDescent="0.35">
      <c r="A1951" s="1">
        <v>42128</v>
      </c>
      <c r="B1951">
        <f t="shared" si="90"/>
        <v>4</v>
      </c>
      <c r="C1951">
        <f t="shared" si="91"/>
        <v>5</v>
      </c>
      <c r="D1951">
        <f t="shared" si="92"/>
        <v>2015</v>
      </c>
      <c r="E1951">
        <v>0</v>
      </c>
    </row>
    <row r="1952" spans="1:5" x14ac:dyDescent="0.35">
      <c r="A1952" s="1">
        <v>42129</v>
      </c>
      <c r="B1952">
        <f t="shared" si="90"/>
        <v>5</v>
      </c>
      <c r="C1952">
        <f t="shared" si="91"/>
        <v>5</v>
      </c>
      <c r="D1952">
        <f t="shared" si="92"/>
        <v>2015</v>
      </c>
      <c r="E1952">
        <v>2.6</v>
      </c>
    </row>
    <row r="1953" spans="1:5" x14ac:dyDescent="0.35">
      <c r="A1953" s="1">
        <v>42130</v>
      </c>
      <c r="B1953">
        <f t="shared" si="90"/>
        <v>6</v>
      </c>
      <c r="C1953">
        <f t="shared" si="91"/>
        <v>5</v>
      </c>
      <c r="D1953">
        <f t="shared" si="92"/>
        <v>2015</v>
      </c>
      <c r="E1953">
        <v>8.6</v>
      </c>
    </row>
    <row r="1954" spans="1:5" x14ac:dyDescent="0.35">
      <c r="A1954" s="1">
        <v>42131</v>
      </c>
      <c r="B1954">
        <f t="shared" si="90"/>
        <v>7</v>
      </c>
      <c r="C1954">
        <f t="shared" si="91"/>
        <v>5</v>
      </c>
      <c r="D1954">
        <f t="shared" si="92"/>
        <v>2015</v>
      </c>
      <c r="E1954">
        <v>0</v>
      </c>
    </row>
    <row r="1955" spans="1:5" x14ac:dyDescent="0.35">
      <c r="A1955" s="1">
        <v>42132</v>
      </c>
      <c r="B1955">
        <f t="shared" si="90"/>
        <v>8</v>
      </c>
      <c r="C1955">
        <f t="shared" si="91"/>
        <v>5</v>
      </c>
      <c r="D1955">
        <f t="shared" si="92"/>
        <v>2015</v>
      </c>
      <c r="E1955">
        <v>2.4</v>
      </c>
    </row>
    <row r="1956" spans="1:5" x14ac:dyDescent="0.35">
      <c r="A1956" s="1">
        <v>42133</v>
      </c>
      <c r="B1956">
        <f t="shared" si="90"/>
        <v>9</v>
      </c>
      <c r="C1956">
        <f t="shared" si="91"/>
        <v>5</v>
      </c>
      <c r="D1956">
        <f t="shared" si="92"/>
        <v>2015</v>
      </c>
      <c r="E1956">
        <v>1.2</v>
      </c>
    </row>
    <row r="1957" spans="1:5" x14ac:dyDescent="0.35">
      <c r="A1957" s="1">
        <v>42134</v>
      </c>
      <c r="B1957">
        <f t="shared" si="90"/>
        <v>10</v>
      </c>
      <c r="C1957">
        <f t="shared" si="91"/>
        <v>5</v>
      </c>
      <c r="D1957">
        <f t="shared" si="92"/>
        <v>2015</v>
      </c>
      <c r="E1957">
        <v>0</v>
      </c>
    </row>
    <row r="1958" spans="1:5" x14ac:dyDescent="0.35">
      <c r="A1958" s="1">
        <v>42135</v>
      </c>
      <c r="B1958">
        <f t="shared" si="90"/>
        <v>11</v>
      </c>
      <c r="C1958">
        <f t="shared" si="91"/>
        <v>5</v>
      </c>
      <c r="D1958">
        <f t="shared" si="92"/>
        <v>2015</v>
      </c>
      <c r="E1958">
        <v>0</v>
      </c>
    </row>
    <row r="1959" spans="1:5" x14ac:dyDescent="0.35">
      <c r="A1959" s="1">
        <v>42136</v>
      </c>
      <c r="B1959">
        <f t="shared" si="90"/>
        <v>12</v>
      </c>
      <c r="C1959">
        <f t="shared" si="91"/>
        <v>5</v>
      </c>
      <c r="D1959">
        <f t="shared" si="92"/>
        <v>2015</v>
      </c>
      <c r="E1959">
        <v>0</v>
      </c>
    </row>
    <row r="1960" spans="1:5" x14ac:dyDescent="0.35">
      <c r="A1960" s="1">
        <v>42137</v>
      </c>
      <c r="B1960">
        <f t="shared" si="90"/>
        <v>13</v>
      </c>
      <c r="C1960">
        <f t="shared" si="91"/>
        <v>5</v>
      </c>
      <c r="D1960">
        <f t="shared" si="92"/>
        <v>2015</v>
      </c>
      <c r="E1960">
        <v>5.5</v>
      </c>
    </row>
    <row r="1961" spans="1:5" x14ac:dyDescent="0.35">
      <c r="A1961" s="1">
        <v>42138</v>
      </c>
      <c r="B1961">
        <f t="shared" si="90"/>
        <v>14</v>
      </c>
      <c r="C1961">
        <f t="shared" si="91"/>
        <v>5</v>
      </c>
      <c r="D1961">
        <f t="shared" si="92"/>
        <v>2015</v>
      </c>
      <c r="E1961">
        <v>27.5</v>
      </c>
    </row>
    <row r="1962" spans="1:5" x14ac:dyDescent="0.35">
      <c r="A1962" s="1">
        <v>42139</v>
      </c>
      <c r="B1962">
        <f t="shared" si="90"/>
        <v>15</v>
      </c>
      <c r="C1962">
        <f t="shared" si="91"/>
        <v>5</v>
      </c>
      <c r="D1962">
        <f t="shared" si="92"/>
        <v>2015</v>
      </c>
      <c r="E1962">
        <v>18.7</v>
      </c>
    </row>
    <row r="1963" spans="1:5" x14ac:dyDescent="0.35">
      <c r="A1963" s="1">
        <v>42140</v>
      </c>
      <c r="B1963">
        <f t="shared" si="90"/>
        <v>16</v>
      </c>
      <c r="C1963">
        <f t="shared" si="91"/>
        <v>5</v>
      </c>
      <c r="D1963">
        <f t="shared" si="92"/>
        <v>2015</v>
      </c>
      <c r="E1963">
        <v>0.7</v>
      </c>
    </row>
    <row r="1964" spans="1:5" x14ac:dyDescent="0.35">
      <c r="A1964" s="1">
        <v>42141</v>
      </c>
      <c r="B1964">
        <f t="shared" si="90"/>
        <v>17</v>
      </c>
      <c r="C1964">
        <f t="shared" si="91"/>
        <v>5</v>
      </c>
      <c r="D1964">
        <f t="shared" si="92"/>
        <v>2015</v>
      </c>
      <c r="E1964">
        <v>0</v>
      </c>
    </row>
    <row r="1965" spans="1:5" x14ac:dyDescent="0.35">
      <c r="A1965" s="1">
        <v>42142</v>
      </c>
      <c r="B1965">
        <f t="shared" si="90"/>
        <v>18</v>
      </c>
      <c r="C1965">
        <f t="shared" si="91"/>
        <v>5</v>
      </c>
      <c r="D1965">
        <f t="shared" si="92"/>
        <v>2015</v>
      </c>
      <c r="E1965">
        <v>5.8</v>
      </c>
    </row>
    <row r="1966" spans="1:5" x14ac:dyDescent="0.35">
      <c r="A1966" s="1">
        <v>42143</v>
      </c>
      <c r="B1966">
        <f t="shared" si="90"/>
        <v>19</v>
      </c>
      <c r="C1966">
        <f t="shared" si="91"/>
        <v>5</v>
      </c>
      <c r="D1966">
        <f t="shared" si="92"/>
        <v>2015</v>
      </c>
      <c r="E1966">
        <v>26.4</v>
      </c>
    </row>
    <row r="1967" spans="1:5" x14ac:dyDescent="0.35">
      <c r="A1967" s="1">
        <v>42144</v>
      </c>
      <c r="B1967">
        <f t="shared" si="90"/>
        <v>20</v>
      </c>
      <c r="C1967">
        <f t="shared" si="91"/>
        <v>5</v>
      </c>
      <c r="D1967">
        <f t="shared" si="92"/>
        <v>2015</v>
      </c>
      <c r="E1967">
        <v>23.5</v>
      </c>
    </row>
    <row r="1968" spans="1:5" x14ac:dyDescent="0.35">
      <c r="A1968" s="1">
        <v>42145</v>
      </c>
      <c r="B1968">
        <f t="shared" si="90"/>
        <v>21</v>
      </c>
      <c r="C1968">
        <f t="shared" si="91"/>
        <v>5</v>
      </c>
      <c r="D1968">
        <f t="shared" si="92"/>
        <v>2015</v>
      </c>
      <c r="E1968">
        <v>8.4</v>
      </c>
    </row>
    <row r="1969" spans="1:5" x14ac:dyDescent="0.35">
      <c r="A1969" s="1">
        <v>42146</v>
      </c>
      <c r="B1969">
        <f t="shared" si="90"/>
        <v>22</v>
      </c>
      <c r="C1969">
        <f t="shared" si="91"/>
        <v>5</v>
      </c>
      <c r="D1969">
        <f t="shared" si="92"/>
        <v>2015</v>
      </c>
      <c r="E1969">
        <v>0</v>
      </c>
    </row>
    <row r="1970" spans="1:5" x14ac:dyDescent="0.35">
      <c r="A1970" s="1">
        <v>42147</v>
      </c>
      <c r="B1970">
        <f t="shared" si="90"/>
        <v>23</v>
      </c>
      <c r="C1970">
        <f t="shared" si="91"/>
        <v>5</v>
      </c>
      <c r="D1970">
        <f t="shared" si="92"/>
        <v>2015</v>
      </c>
      <c r="E1970">
        <v>2</v>
      </c>
    </row>
    <row r="1971" spans="1:5" x14ac:dyDescent="0.35">
      <c r="A1971" s="1">
        <v>42148</v>
      </c>
      <c r="B1971">
        <f t="shared" si="90"/>
        <v>24</v>
      </c>
      <c r="C1971">
        <f t="shared" si="91"/>
        <v>5</v>
      </c>
      <c r="D1971">
        <f t="shared" si="92"/>
        <v>2015</v>
      </c>
      <c r="E1971">
        <v>0</v>
      </c>
    </row>
    <row r="1972" spans="1:5" x14ac:dyDescent="0.35">
      <c r="A1972" s="1">
        <v>42149</v>
      </c>
      <c r="B1972">
        <f t="shared" si="90"/>
        <v>25</v>
      </c>
      <c r="C1972">
        <f t="shared" si="91"/>
        <v>5</v>
      </c>
      <c r="D1972">
        <f t="shared" si="92"/>
        <v>2015</v>
      </c>
      <c r="E1972">
        <v>20.5</v>
      </c>
    </row>
    <row r="1973" spans="1:5" x14ac:dyDescent="0.35">
      <c r="A1973" s="1">
        <v>42150</v>
      </c>
      <c r="B1973">
        <f t="shared" si="90"/>
        <v>26</v>
      </c>
      <c r="C1973">
        <f t="shared" si="91"/>
        <v>5</v>
      </c>
      <c r="D1973">
        <f t="shared" si="92"/>
        <v>2015</v>
      </c>
      <c r="E1973">
        <v>6.7</v>
      </c>
    </row>
    <row r="1974" spans="1:5" x14ac:dyDescent="0.35">
      <c r="A1974" s="1">
        <v>42151</v>
      </c>
      <c r="B1974">
        <f t="shared" si="90"/>
        <v>27</v>
      </c>
      <c r="C1974">
        <f t="shared" si="91"/>
        <v>5</v>
      </c>
      <c r="D1974">
        <f t="shared" si="92"/>
        <v>2015</v>
      </c>
      <c r="E1974">
        <v>0</v>
      </c>
    </row>
    <row r="1975" spans="1:5" x14ac:dyDescent="0.35">
      <c r="A1975" s="1">
        <v>42152</v>
      </c>
      <c r="B1975">
        <f t="shared" si="90"/>
        <v>28</v>
      </c>
      <c r="C1975">
        <f t="shared" si="91"/>
        <v>5</v>
      </c>
      <c r="D1975">
        <f t="shared" si="92"/>
        <v>2015</v>
      </c>
      <c r="E1975">
        <v>0</v>
      </c>
    </row>
    <row r="1976" spans="1:5" x14ac:dyDescent="0.35">
      <c r="A1976" s="1">
        <v>42153</v>
      </c>
      <c r="B1976">
        <f t="shared" si="90"/>
        <v>29</v>
      </c>
      <c r="C1976">
        <f t="shared" si="91"/>
        <v>5</v>
      </c>
      <c r="D1976">
        <f t="shared" si="92"/>
        <v>2015</v>
      </c>
      <c r="E1976">
        <v>4.4000000000000004</v>
      </c>
    </row>
    <row r="1977" spans="1:5" x14ac:dyDescent="0.35">
      <c r="A1977" s="1">
        <v>42154</v>
      </c>
      <c r="B1977">
        <f t="shared" si="90"/>
        <v>30</v>
      </c>
      <c r="C1977">
        <f t="shared" si="91"/>
        <v>5</v>
      </c>
      <c r="D1977">
        <f t="shared" si="92"/>
        <v>2015</v>
      </c>
      <c r="E1977">
        <v>0</v>
      </c>
    </row>
    <row r="1978" spans="1:5" x14ac:dyDescent="0.35">
      <c r="A1978" s="1">
        <v>42155</v>
      </c>
      <c r="B1978">
        <f t="shared" si="90"/>
        <v>31</v>
      </c>
      <c r="C1978">
        <f t="shared" si="91"/>
        <v>5</v>
      </c>
      <c r="D1978">
        <f t="shared" si="92"/>
        <v>2015</v>
      </c>
      <c r="E1978">
        <v>0</v>
      </c>
    </row>
    <row r="1979" spans="1:5" x14ac:dyDescent="0.35">
      <c r="A1979" s="1">
        <v>42156</v>
      </c>
      <c r="B1979">
        <f t="shared" si="90"/>
        <v>1</v>
      </c>
      <c r="C1979">
        <f t="shared" si="91"/>
        <v>6</v>
      </c>
      <c r="D1979">
        <f t="shared" si="92"/>
        <v>2015</v>
      </c>
      <c r="E1979">
        <v>13.4</v>
      </c>
    </row>
    <row r="1980" spans="1:5" x14ac:dyDescent="0.35">
      <c r="A1980" s="1">
        <v>42157</v>
      </c>
      <c r="B1980">
        <f t="shared" si="90"/>
        <v>2</v>
      </c>
      <c r="C1980">
        <f t="shared" si="91"/>
        <v>6</v>
      </c>
      <c r="D1980">
        <f t="shared" si="92"/>
        <v>2015</v>
      </c>
      <c r="E1980">
        <v>0</v>
      </c>
    </row>
    <row r="1981" spans="1:5" x14ac:dyDescent="0.35">
      <c r="A1981" s="1">
        <v>42158</v>
      </c>
      <c r="B1981">
        <f t="shared" si="90"/>
        <v>3</v>
      </c>
      <c r="C1981">
        <f t="shared" si="91"/>
        <v>6</v>
      </c>
      <c r="D1981">
        <f t="shared" si="92"/>
        <v>2015</v>
      </c>
      <c r="E1981">
        <v>0</v>
      </c>
    </row>
    <row r="1982" spans="1:5" x14ac:dyDescent="0.35">
      <c r="A1982" s="1">
        <v>42159</v>
      </c>
      <c r="B1982">
        <f t="shared" si="90"/>
        <v>4</v>
      </c>
      <c r="C1982">
        <f t="shared" si="91"/>
        <v>6</v>
      </c>
      <c r="D1982">
        <f t="shared" si="92"/>
        <v>2015</v>
      </c>
      <c r="E1982">
        <v>0</v>
      </c>
    </row>
    <row r="1983" spans="1:5" x14ac:dyDescent="0.35">
      <c r="A1983" s="1">
        <v>42160</v>
      </c>
      <c r="B1983">
        <f t="shared" si="90"/>
        <v>5</v>
      </c>
      <c r="C1983">
        <f t="shared" si="91"/>
        <v>6</v>
      </c>
      <c r="D1983">
        <f t="shared" si="92"/>
        <v>2015</v>
      </c>
      <c r="E1983">
        <v>0.1</v>
      </c>
    </row>
    <row r="1984" spans="1:5" x14ac:dyDescent="0.35">
      <c r="A1984" s="1">
        <v>42161</v>
      </c>
      <c r="B1984">
        <f t="shared" si="90"/>
        <v>6</v>
      </c>
      <c r="C1984">
        <f t="shared" si="91"/>
        <v>6</v>
      </c>
      <c r="D1984">
        <f t="shared" si="92"/>
        <v>2015</v>
      </c>
      <c r="E1984">
        <v>3.1</v>
      </c>
    </row>
    <row r="1985" spans="1:5" x14ac:dyDescent="0.35">
      <c r="A1985" s="1">
        <v>42162</v>
      </c>
      <c r="B1985">
        <f t="shared" si="90"/>
        <v>7</v>
      </c>
      <c r="C1985">
        <f t="shared" si="91"/>
        <v>6</v>
      </c>
      <c r="D1985">
        <f t="shared" si="92"/>
        <v>2015</v>
      </c>
      <c r="E1985">
        <v>0.2</v>
      </c>
    </row>
    <row r="1986" spans="1:5" x14ac:dyDescent="0.35">
      <c r="A1986" s="1">
        <v>42163</v>
      </c>
      <c r="B1986">
        <f t="shared" ref="B1986:B2049" si="93">DAY(A1986)</f>
        <v>8</v>
      </c>
      <c r="C1986">
        <f t="shared" ref="C1986:C2049" si="94">MONTH(A1986)</f>
        <v>6</v>
      </c>
      <c r="D1986">
        <f t="shared" ref="D1986:D2049" si="95">YEAR(A1986)</f>
        <v>2015</v>
      </c>
      <c r="E1986">
        <v>1</v>
      </c>
    </row>
    <row r="1987" spans="1:5" x14ac:dyDescent="0.35">
      <c r="A1987" s="1">
        <v>42164</v>
      </c>
      <c r="B1987">
        <f t="shared" si="93"/>
        <v>9</v>
      </c>
      <c r="C1987">
        <f t="shared" si="94"/>
        <v>6</v>
      </c>
      <c r="D1987">
        <f t="shared" si="95"/>
        <v>2015</v>
      </c>
      <c r="E1987">
        <v>0.7</v>
      </c>
    </row>
    <row r="1988" spans="1:5" x14ac:dyDescent="0.35">
      <c r="A1988" s="1">
        <v>42165</v>
      </c>
      <c r="B1988">
        <f t="shared" si="93"/>
        <v>10</v>
      </c>
      <c r="C1988">
        <f t="shared" si="94"/>
        <v>6</v>
      </c>
      <c r="D1988">
        <f t="shared" si="95"/>
        <v>2015</v>
      </c>
      <c r="E1988">
        <v>0</v>
      </c>
    </row>
    <row r="1989" spans="1:5" x14ac:dyDescent="0.35">
      <c r="A1989" s="1">
        <v>42166</v>
      </c>
      <c r="B1989">
        <f t="shared" si="93"/>
        <v>11</v>
      </c>
      <c r="C1989">
        <f t="shared" si="94"/>
        <v>6</v>
      </c>
      <c r="D1989">
        <f t="shared" si="95"/>
        <v>2015</v>
      </c>
      <c r="E1989">
        <v>0.8</v>
      </c>
    </row>
    <row r="1990" spans="1:5" x14ac:dyDescent="0.35">
      <c r="A1990" s="1">
        <v>42167</v>
      </c>
      <c r="B1990">
        <f t="shared" si="93"/>
        <v>12</v>
      </c>
      <c r="C1990">
        <f t="shared" si="94"/>
        <v>6</v>
      </c>
      <c r="D1990">
        <f t="shared" si="95"/>
        <v>2015</v>
      </c>
      <c r="E1990">
        <v>11</v>
      </c>
    </row>
    <row r="1991" spans="1:5" x14ac:dyDescent="0.35">
      <c r="A1991" s="1">
        <v>42168</v>
      </c>
      <c r="B1991">
        <f t="shared" si="93"/>
        <v>13</v>
      </c>
      <c r="C1991">
        <f t="shared" si="94"/>
        <v>6</v>
      </c>
      <c r="D1991">
        <f t="shared" si="95"/>
        <v>2015</v>
      </c>
      <c r="E1991">
        <v>17.5</v>
      </c>
    </row>
    <row r="1992" spans="1:5" x14ac:dyDescent="0.35">
      <c r="A1992" s="1">
        <v>42169</v>
      </c>
      <c r="B1992">
        <f t="shared" si="93"/>
        <v>14</v>
      </c>
      <c r="C1992">
        <f t="shared" si="94"/>
        <v>6</v>
      </c>
      <c r="D1992">
        <f t="shared" si="95"/>
        <v>2015</v>
      </c>
      <c r="E1992">
        <v>6.3</v>
      </c>
    </row>
    <row r="1993" spans="1:5" x14ac:dyDescent="0.35">
      <c r="A1993" s="1">
        <v>42170</v>
      </c>
      <c r="B1993">
        <f t="shared" si="93"/>
        <v>15</v>
      </c>
      <c r="C1993">
        <f t="shared" si="94"/>
        <v>6</v>
      </c>
      <c r="D1993">
        <f t="shared" si="95"/>
        <v>2015</v>
      </c>
      <c r="E1993">
        <v>22.2</v>
      </c>
    </row>
    <row r="1994" spans="1:5" x14ac:dyDescent="0.35">
      <c r="A1994" s="1">
        <v>42171</v>
      </c>
      <c r="B1994">
        <f t="shared" si="93"/>
        <v>16</v>
      </c>
      <c r="C1994">
        <f t="shared" si="94"/>
        <v>6</v>
      </c>
      <c r="D1994">
        <f t="shared" si="95"/>
        <v>2015</v>
      </c>
      <c r="E1994">
        <v>0</v>
      </c>
    </row>
    <row r="1995" spans="1:5" x14ac:dyDescent="0.35">
      <c r="A1995" s="1">
        <v>42172</v>
      </c>
      <c r="B1995">
        <f t="shared" si="93"/>
        <v>17</v>
      </c>
      <c r="C1995">
        <f t="shared" si="94"/>
        <v>6</v>
      </c>
      <c r="D1995">
        <f t="shared" si="95"/>
        <v>2015</v>
      </c>
      <c r="E1995">
        <v>0</v>
      </c>
    </row>
    <row r="1996" spans="1:5" x14ac:dyDescent="0.35">
      <c r="A1996" s="1">
        <v>42173</v>
      </c>
      <c r="B1996">
        <f t="shared" si="93"/>
        <v>18</v>
      </c>
      <c r="C1996">
        <f t="shared" si="94"/>
        <v>6</v>
      </c>
      <c r="D1996">
        <f t="shared" si="95"/>
        <v>2015</v>
      </c>
      <c r="E1996">
        <v>16.899999999999999</v>
      </c>
    </row>
    <row r="1997" spans="1:5" x14ac:dyDescent="0.35">
      <c r="A1997" s="1">
        <v>42174</v>
      </c>
      <c r="B1997">
        <f t="shared" si="93"/>
        <v>19</v>
      </c>
      <c r="C1997">
        <f t="shared" si="94"/>
        <v>6</v>
      </c>
      <c r="D1997">
        <f t="shared" si="95"/>
        <v>2015</v>
      </c>
      <c r="E1997">
        <v>7.3</v>
      </c>
    </row>
    <row r="1998" spans="1:5" x14ac:dyDescent="0.35">
      <c r="A1998" s="1">
        <v>42175</v>
      </c>
      <c r="B1998">
        <f t="shared" si="93"/>
        <v>20</v>
      </c>
      <c r="C1998">
        <f t="shared" si="94"/>
        <v>6</v>
      </c>
      <c r="D1998">
        <f t="shared" si="95"/>
        <v>2015</v>
      </c>
      <c r="E1998">
        <v>24.2</v>
      </c>
    </row>
    <row r="1999" spans="1:5" x14ac:dyDescent="0.35">
      <c r="A1999" s="1">
        <v>42176</v>
      </c>
      <c r="B1999">
        <f t="shared" si="93"/>
        <v>21</v>
      </c>
      <c r="C1999">
        <f t="shared" si="94"/>
        <v>6</v>
      </c>
      <c r="D1999">
        <f t="shared" si="95"/>
        <v>2015</v>
      </c>
      <c r="E1999">
        <v>3.5</v>
      </c>
    </row>
    <row r="2000" spans="1:5" x14ac:dyDescent="0.35">
      <c r="A2000" s="1">
        <v>42177</v>
      </c>
      <c r="B2000">
        <f t="shared" si="93"/>
        <v>22</v>
      </c>
      <c r="C2000">
        <f t="shared" si="94"/>
        <v>6</v>
      </c>
      <c r="D2000">
        <f t="shared" si="95"/>
        <v>2015</v>
      </c>
      <c r="E2000">
        <v>21</v>
      </c>
    </row>
    <row r="2001" spans="1:5" x14ac:dyDescent="0.35">
      <c r="A2001" s="1">
        <v>42178</v>
      </c>
      <c r="B2001">
        <f t="shared" si="93"/>
        <v>23</v>
      </c>
      <c r="C2001">
        <f t="shared" si="94"/>
        <v>6</v>
      </c>
      <c r="D2001">
        <f t="shared" si="95"/>
        <v>2015</v>
      </c>
      <c r="E2001">
        <v>1.3</v>
      </c>
    </row>
    <row r="2002" spans="1:5" x14ac:dyDescent="0.35">
      <c r="A2002" s="1">
        <v>42179</v>
      </c>
      <c r="B2002">
        <f t="shared" si="93"/>
        <v>24</v>
      </c>
      <c r="C2002">
        <f t="shared" si="94"/>
        <v>6</v>
      </c>
      <c r="D2002">
        <f t="shared" si="95"/>
        <v>2015</v>
      </c>
      <c r="E2002">
        <v>0</v>
      </c>
    </row>
    <row r="2003" spans="1:5" x14ac:dyDescent="0.35">
      <c r="A2003" s="1">
        <v>42180</v>
      </c>
      <c r="B2003">
        <f t="shared" si="93"/>
        <v>25</v>
      </c>
      <c r="C2003">
        <f t="shared" si="94"/>
        <v>6</v>
      </c>
      <c r="D2003">
        <f t="shared" si="95"/>
        <v>2015</v>
      </c>
      <c r="E2003">
        <v>0</v>
      </c>
    </row>
    <row r="2004" spans="1:5" x14ac:dyDescent="0.35">
      <c r="A2004" s="1">
        <v>42181</v>
      </c>
      <c r="B2004">
        <f t="shared" si="93"/>
        <v>26</v>
      </c>
      <c r="C2004">
        <f t="shared" si="94"/>
        <v>6</v>
      </c>
      <c r="D2004">
        <f t="shared" si="95"/>
        <v>2015</v>
      </c>
      <c r="E2004">
        <v>0</v>
      </c>
    </row>
    <row r="2005" spans="1:5" x14ac:dyDescent="0.35">
      <c r="A2005" s="1">
        <v>42182</v>
      </c>
      <c r="B2005">
        <f t="shared" si="93"/>
        <v>27</v>
      </c>
      <c r="C2005">
        <f t="shared" si="94"/>
        <v>6</v>
      </c>
      <c r="D2005">
        <f t="shared" si="95"/>
        <v>2015</v>
      </c>
      <c r="E2005">
        <v>1.2</v>
      </c>
    </row>
    <row r="2006" spans="1:5" x14ac:dyDescent="0.35">
      <c r="A2006" s="1">
        <v>42183</v>
      </c>
      <c r="B2006">
        <f t="shared" si="93"/>
        <v>28</v>
      </c>
      <c r="C2006">
        <f t="shared" si="94"/>
        <v>6</v>
      </c>
      <c r="D2006">
        <f t="shared" si="95"/>
        <v>2015</v>
      </c>
      <c r="E2006">
        <v>0</v>
      </c>
    </row>
    <row r="2007" spans="1:5" x14ac:dyDescent="0.35">
      <c r="A2007" s="1">
        <v>42184</v>
      </c>
      <c r="B2007">
        <f t="shared" si="93"/>
        <v>29</v>
      </c>
      <c r="C2007">
        <f t="shared" si="94"/>
        <v>6</v>
      </c>
      <c r="D2007">
        <f t="shared" si="95"/>
        <v>2015</v>
      </c>
      <c r="E2007">
        <v>0</v>
      </c>
    </row>
    <row r="2008" spans="1:5" x14ac:dyDescent="0.35">
      <c r="A2008" s="1">
        <v>42185</v>
      </c>
      <c r="B2008">
        <f t="shared" si="93"/>
        <v>30</v>
      </c>
      <c r="C2008">
        <f t="shared" si="94"/>
        <v>6</v>
      </c>
      <c r="D2008">
        <f t="shared" si="95"/>
        <v>2015</v>
      </c>
      <c r="E2008">
        <v>0</v>
      </c>
    </row>
    <row r="2009" spans="1:5" x14ac:dyDescent="0.35">
      <c r="A2009" s="1">
        <v>42186</v>
      </c>
      <c r="B2009">
        <f t="shared" si="93"/>
        <v>1</v>
      </c>
      <c r="C2009">
        <f t="shared" si="94"/>
        <v>7</v>
      </c>
      <c r="D2009">
        <f t="shared" si="95"/>
        <v>2015</v>
      </c>
      <c r="E2009">
        <v>0</v>
      </c>
    </row>
    <row r="2010" spans="1:5" x14ac:dyDescent="0.35">
      <c r="A2010" s="1">
        <v>42187</v>
      </c>
      <c r="B2010">
        <f t="shared" si="93"/>
        <v>2</v>
      </c>
      <c r="C2010">
        <f t="shared" si="94"/>
        <v>7</v>
      </c>
      <c r="D2010">
        <f t="shared" si="95"/>
        <v>2015</v>
      </c>
      <c r="E2010">
        <v>0</v>
      </c>
    </row>
    <row r="2011" spans="1:5" x14ac:dyDescent="0.35">
      <c r="A2011" s="1">
        <v>42188</v>
      </c>
      <c r="B2011">
        <f t="shared" si="93"/>
        <v>3</v>
      </c>
      <c r="C2011">
        <f t="shared" si="94"/>
        <v>7</v>
      </c>
      <c r="D2011">
        <f t="shared" si="95"/>
        <v>2015</v>
      </c>
      <c r="E2011">
        <v>5.9</v>
      </c>
    </row>
    <row r="2012" spans="1:5" x14ac:dyDescent="0.35">
      <c r="A2012" s="1">
        <v>42189</v>
      </c>
      <c r="B2012">
        <f t="shared" si="93"/>
        <v>4</v>
      </c>
      <c r="C2012">
        <f t="shared" si="94"/>
        <v>7</v>
      </c>
      <c r="D2012">
        <f t="shared" si="95"/>
        <v>2015</v>
      </c>
      <c r="E2012">
        <v>0</v>
      </c>
    </row>
    <row r="2013" spans="1:5" x14ac:dyDescent="0.35">
      <c r="A2013" s="1">
        <v>42190</v>
      </c>
      <c r="B2013">
        <f t="shared" si="93"/>
        <v>5</v>
      </c>
      <c r="C2013">
        <f t="shared" si="94"/>
        <v>7</v>
      </c>
      <c r="D2013">
        <f t="shared" si="95"/>
        <v>2015</v>
      </c>
      <c r="E2013">
        <v>17.2</v>
      </c>
    </row>
    <row r="2014" spans="1:5" x14ac:dyDescent="0.35">
      <c r="A2014" s="1">
        <v>42191</v>
      </c>
      <c r="B2014">
        <f t="shared" si="93"/>
        <v>6</v>
      </c>
      <c r="C2014">
        <f t="shared" si="94"/>
        <v>7</v>
      </c>
      <c r="D2014">
        <f t="shared" si="95"/>
        <v>2015</v>
      </c>
      <c r="E2014">
        <v>0</v>
      </c>
    </row>
    <row r="2015" spans="1:5" x14ac:dyDescent="0.35">
      <c r="A2015" s="1">
        <v>42192</v>
      </c>
      <c r="B2015">
        <f t="shared" si="93"/>
        <v>7</v>
      </c>
      <c r="C2015">
        <f t="shared" si="94"/>
        <v>7</v>
      </c>
      <c r="D2015">
        <f t="shared" si="95"/>
        <v>2015</v>
      </c>
      <c r="E2015">
        <v>3.7</v>
      </c>
    </row>
    <row r="2016" spans="1:5" x14ac:dyDescent="0.35">
      <c r="A2016" s="1">
        <v>42193</v>
      </c>
      <c r="B2016">
        <f t="shared" si="93"/>
        <v>8</v>
      </c>
      <c r="C2016">
        <f t="shared" si="94"/>
        <v>7</v>
      </c>
      <c r="D2016">
        <f t="shared" si="95"/>
        <v>2015</v>
      </c>
      <c r="E2016">
        <v>7.2</v>
      </c>
    </row>
    <row r="2017" spans="1:5" x14ac:dyDescent="0.35">
      <c r="A2017" s="1">
        <v>42194</v>
      </c>
      <c r="B2017">
        <f t="shared" si="93"/>
        <v>9</v>
      </c>
      <c r="C2017">
        <f t="shared" si="94"/>
        <v>7</v>
      </c>
      <c r="D2017">
        <f t="shared" si="95"/>
        <v>2015</v>
      </c>
      <c r="E2017">
        <v>0</v>
      </c>
    </row>
    <row r="2018" spans="1:5" x14ac:dyDescent="0.35">
      <c r="A2018" s="1">
        <v>42195</v>
      </c>
      <c r="B2018">
        <f t="shared" si="93"/>
        <v>10</v>
      </c>
      <c r="C2018">
        <f t="shared" si="94"/>
        <v>7</v>
      </c>
      <c r="D2018">
        <f t="shared" si="95"/>
        <v>2015</v>
      </c>
      <c r="E2018">
        <v>0</v>
      </c>
    </row>
    <row r="2019" spans="1:5" x14ac:dyDescent="0.35">
      <c r="A2019" s="1">
        <v>42196</v>
      </c>
      <c r="B2019">
        <f t="shared" si="93"/>
        <v>11</v>
      </c>
      <c r="C2019">
        <f t="shared" si="94"/>
        <v>7</v>
      </c>
      <c r="D2019">
        <f t="shared" si="95"/>
        <v>2015</v>
      </c>
      <c r="E2019">
        <v>0</v>
      </c>
    </row>
    <row r="2020" spans="1:5" x14ac:dyDescent="0.35">
      <c r="A2020" s="1">
        <v>42197</v>
      </c>
      <c r="B2020">
        <f t="shared" si="93"/>
        <v>12</v>
      </c>
      <c r="C2020">
        <f t="shared" si="94"/>
        <v>7</v>
      </c>
      <c r="D2020">
        <f t="shared" si="95"/>
        <v>2015</v>
      </c>
      <c r="E2020">
        <v>2.5</v>
      </c>
    </row>
    <row r="2021" spans="1:5" x14ac:dyDescent="0.35">
      <c r="A2021" s="1">
        <v>42198</v>
      </c>
      <c r="B2021">
        <f t="shared" si="93"/>
        <v>13</v>
      </c>
      <c r="C2021">
        <f t="shared" si="94"/>
        <v>7</v>
      </c>
      <c r="D2021">
        <f t="shared" si="95"/>
        <v>2015</v>
      </c>
      <c r="E2021">
        <v>0.1</v>
      </c>
    </row>
    <row r="2022" spans="1:5" x14ac:dyDescent="0.35">
      <c r="A2022" s="1">
        <v>42199</v>
      </c>
      <c r="B2022">
        <f t="shared" si="93"/>
        <v>14</v>
      </c>
      <c r="C2022">
        <f t="shared" si="94"/>
        <v>7</v>
      </c>
      <c r="D2022">
        <f t="shared" si="95"/>
        <v>2015</v>
      </c>
      <c r="E2022">
        <v>0</v>
      </c>
    </row>
    <row r="2023" spans="1:5" x14ac:dyDescent="0.35">
      <c r="A2023" s="1">
        <v>42200</v>
      </c>
      <c r="B2023">
        <f t="shared" si="93"/>
        <v>15</v>
      </c>
      <c r="C2023">
        <f t="shared" si="94"/>
        <v>7</v>
      </c>
      <c r="D2023">
        <f t="shared" si="95"/>
        <v>2015</v>
      </c>
      <c r="E2023">
        <v>0</v>
      </c>
    </row>
    <row r="2024" spans="1:5" x14ac:dyDescent="0.35">
      <c r="A2024" s="1">
        <v>42201</v>
      </c>
      <c r="B2024">
        <f t="shared" si="93"/>
        <v>16</v>
      </c>
      <c r="C2024">
        <f t="shared" si="94"/>
        <v>7</v>
      </c>
      <c r="D2024">
        <f t="shared" si="95"/>
        <v>2015</v>
      </c>
      <c r="E2024">
        <v>0</v>
      </c>
    </row>
    <row r="2025" spans="1:5" x14ac:dyDescent="0.35">
      <c r="A2025" s="1">
        <v>42202</v>
      </c>
      <c r="B2025">
        <f t="shared" si="93"/>
        <v>17</v>
      </c>
      <c r="C2025">
        <f t="shared" si="94"/>
        <v>7</v>
      </c>
      <c r="D2025">
        <f t="shared" si="95"/>
        <v>2015</v>
      </c>
      <c r="E2025">
        <v>1.6</v>
      </c>
    </row>
    <row r="2026" spans="1:5" x14ac:dyDescent="0.35">
      <c r="A2026" s="1">
        <v>42203</v>
      </c>
      <c r="B2026">
        <f t="shared" si="93"/>
        <v>18</v>
      </c>
      <c r="C2026">
        <f t="shared" si="94"/>
        <v>7</v>
      </c>
      <c r="D2026">
        <f t="shared" si="95"/>
        <v>2015</v>
      </c>
      <c r="E2026">
        <v>0</v>
      </c>
    </row>
    <row r="2027" spans="1:5" x14ac:dyDescent="0.35">
      <c r="A2027" s="1">
        <v>42204</v>
      </c>
      <c r="B2027">
        <f t="shared" si="93"/>
        <v>19</v>
      </c>
      <c r="C2027">
        <f t="shared" si="94"/>
        <v>7</v>
      </c>
      <c r="D2027">
        <f t="shared" si="95"/>
        <v>2015</v>
      </c>
      <c r="E2027">
        <v>2</v>
      </c>
    </row>
    <row r="2028" spans="1:5" x14ac:dyDescent="0.35">
      <c r="A2028" s="1">
        <v>42205</v>
      </c>
      <c r="B2028">
        <f t="shared" si="93"/>
        <v>20</v>
      </c>
      <c r="C2028">
        <f t="shared" si="94"/>
        <v>7</v>
      </c>
      <c r="D2028">
        <f t="shared" si="95"/>
        <v>2015</v>
      </c>
      <c r="E2028">
        <v>0</v>
      </c>
    </row>
    <row r="2029" spans="1:5" x14ac:dyDescent="0.35">
      <c r="A2029" s="1">
        <v>42206</v>
      </c>
      <c r="B2029">
        <f t="shared" si="93"/>
        <v>21</v>
      </c>
      <c r="C2029">
        <f t="shared" si="94"/>
        <v>7</v>
      </c>
      <c r="D2029">
        <f t="shared" si="95"/>
        <v>2015</v>
      </c>
      <c r="E2029">
        <v>0</v>
      </c>
    </row>
    <row r="2030" spans="1:5" x14ac:dyDescent="0.35">
      <c r="A2030" s="1">
        <v>42207</v>
      </c>
      <c r="B2030">
        <f t="shared" si="93"/>
        <v>22</v>
      </c>
      <c r="C2030">
        <f t="shared" si="94"/>
        <v>7</v>
      </c>
      <c r="D2030">
        <f t="shared" si="95"/>
        <v>2015</v>
      </c>
      <c r="E2030">
        <v>9.3000000000000007</v>
      </c>
    </row>
    <row r="2031" spans="1:5" x14ac:dyDescent="0.35">
      <c r="A2031" s="1">
        <v>42208</v>
      </c>
      <c r="B2031">
        <f t="shared" si="93"/>
        <v>23</v>
      </c>
      <c r="C2031">
        <f t="shared" si="94"/>
        <v>7</v>
      </c>
      <c r="D2031">
        <f t="shared" si="95"/>
        <v>2015</v>
      </c>
      <c r="E2031">
        <v>0</v>
      </c>
    </row>
    <row r="2032" spans="1:5" x14ac:dyDescent="0.35">
      <c r="A2032" s="1">
        <v>42209</v>
      </c>
      <c r="B2032">
        <f t="shared" si="93"/>
        <v>24</v>
      </c>
      <c r="C2032">
        <f t="shared" si="94"/>
        <v>7</v>
      </c>
      <c r="D2032">
        <f t="shared" si="95"/>
        <v>2015</v>
      </c>
      <c r="E2032">
        <v>0.1</v>
      </c>
    </row>
    <row r="2033" spans="1:5" x14ac:dyDescent="0.35">
      <c r="A2033" s="1">
        <v>42210</v>
      </c>
      <c r="B2033">
        <f t="shared" si="93"/>
        <v>25</v>
      </c>
      <c r="C2033">
        <f t="shared" si="94"/>
        <v>7</v>
      </c>
      <c r="D2033">
        <f t="shared" si="95"/>
        <v>2015</v>
      </c>
      <c r="E2033">
        <v>0</v>
      </c>
    </row>
    <row r="2034" spans="1:5" x14ac:dyDescent="0.35">
      <c r="A2034" s="1">
        <v>42211</v>
      </c>
      <c r="B2034">
        <f t="shared" si="93"/>
        <v>26</v>
      </c>
      <c r="C2034">
        <f t="shared" si="94"/>
        <v>7</v>
      </c>
      <c r="D2034">
        <f t="shared" si="95"/>
        <v>2015</v>
      </c>
      <c r="E2034">
        <v>11.9</v>
      </c>
    </row>
    <row r="2035" spans="1:5" x14ac:dyDescent="0.35">
      <c r="A2035" s="1">
        <v>42212</v>
      </c>
      <c r="B2035">
        <f t="shared" si="93"/>
        <v>27</v>
      </c>
      <c r="C2035">
        <f t="shared" si="94"/>
        <v>7</v>
      </c>
      <c r="D2035">
        <f t="shared" si="95"/>
        <v>2015</v>
      </c>
      <c r="E2035">
        <v>0.2</v>
      </c>
    </row>
    <row r="2036" spans="1:5" x14ac:dyDescent="0.35">
      <c r="A2036" s="1">
        <v>42213</v>
      </c>
      <c r="B2036">
        <f t="shared" si="93"/>
        <v>28</v>
      </c>
      <c r="C2036">
        <f t="shared" si="94"/>
        <v>7</v>
      </c>
      <c r="D2036">
        <f t="shared" si="95"/>
        <v>2015</v>
      </c>
      <c r="E2036">
        <v>2.9</v>
      </c>
    </row>
    <row r="2037" spans="1:5" x14ac:dyDescent="0.35">
      <c r="A2037" s="1">
        <v>42214</v>
      </c>
      <c r="B2037">
        <f t="shared" si="93"/>
        <v>29</v>
      </c>
      <c r="C2037">
        <f t="shared" si="94"/>
        <v>7</v>
      </c>
      <c r="D2037">
        <f t="shared" si="95"/>
        <v>2015</v>
      </c>
      <c r="E2037">
        <v>10</v>
      </c>
    </row>
    <row r="2038" spans="1:5" x14ac:dyDescent="0.35">
      <c r="A2038" s="1">
        <v>42215</v>
      </c>
      <c r="B2038">
        <f t="shared" si="93"/>
        <v>30</v>
      </c>
      <c r="C2038">
        <f t="shared" si="94"/>
        <v>7</v>
      </c>
      <c r="D2038">
        <f t="shared" si="95"/>
        <v>2015</v>
      </c>
      <c r="E2038">
        <v>0</v>
      </c>
    </row>
    <row r="2039" spans="1:5" x14ac:dyDescent="0.35">
      <c r="A2039" s="1">
        <v>42216</v>
      </c>
      <c r="B2039">
        <f t="shared" si="93"/>
        <v>31</v>
      </c>
      <c r="C2039">
        <f t="shared" si="94"/>
        <v>7</v>
      </c>
      <c r="D2039">
        <f t="shared" si="95"/>
        <v>2015</v>
      </c>
      <c r="E2039">
        <v>0</v>
      </c>
    </row>
    <row r="2040" spans="1:5" x14ac:dyDescent="0.35">
      <c r="A2040" s="1">
        <v>42217</v>
      </c>
      <c r="B2040">
        <f t="shared" si="93"/>
        <v>1</v>
      </c>
      <c r="C2040">
        <f t="shared" si="94"/>
        <v>8</v>
      </c>
      <c r="D2040">
        <f t="shared" si="95"/>
        <v>2015</v>
      </c>
      <c r="E2040">
        <v>1.3</v>
      </c>
    </row>
    <row r="2041" spans="1:5" x14ac:dyDescent="0.35">
      <c r="A2041" s="1">
        <v>42218</v>
      </c>
      <c r="B2041">
        <f t="shared" si="93"/>
        <v>2</v>
      </c>
      <c r="C2041">
        <f t="shared" si="94"/>
        <v>8</v>
      </c>
      <c r="D2041">
        <f t="shared" si="95"/>
        <v>2015</v>
      </c>
      <c r="E2041">
        <v>0</v>
      </c>
    </row>
    <row r="2042" spans="1:5" x14ac:dyDescent="0.35">
      <c r="A2042" s="1">
        <v>42219</v>
      </c>
      <c r="B2042">
        <f t="shared" si="93"/>
        <v>3</v>
      </c>
      <c r="C2042">
        <f t="shared" si="94"/>
        <v>8</v>
      </c>
      <c r="D2042">
        <f t="shared" si="95"/>
        <v>2015</v>
      </c>
      <c r="E2042">
        <v>0</v>
      </c>
    </row>
    <row r="2043" spans="1:5" x14ac:dyDescent="0.35">
      <c r="A2043" s="1">
        <v>42220</v>
      </c>
      <c r="B2043">
        <f t="shared" si="93"/>
        <v>4</v>
      </c>
      <c r="C2043">
        <f t="shared" si="94"/>
        <v>8</v>
      </c>
      <c r="D2043">
        <f t="shared" si="95"/>
        <v>2015</v>
      </c>
      <c r="E2043">
        <v>0.3</v>
      </c>
    </row>
    <row r="2044" spans="1:5" x14ac:dyDescent="0.35">
      <c r="A2044" s="1">
        <v>42221</v>
      </c>
      <c r="B2044">
        <f t="shared" si="93"/>
        <v>5</v>
      </c>
      <c r="C2044">
        <f t="shared" si="94"/>
        <v>8</v>
      </c>
      <c r="D2044">
        <f t="shared" si="95"/>
        <v>2015</v>
      </c>
      <c r="E2044">
        <v>0</v>
      </c>
    </row>
    <row r="2045" spans="1:5" x14ac:dyDescent="0.35">
      <c r="A2045" s="1">
        <v>42222</v>
      </c>
      <c r="B2045">
        <f t="shared" si="93"/>
        <v>6</v>
      </c>
      <c r="C2045">
        <f t="shared" si="94"/>
        <v>8</v>
      </c>
      <c r="D2045">
        <f t="shared" si="95"/>
        <v>2015</v>
      </c>
      <c r="E2045">
        <v>0</v>
      </c>
    </row>
    <row r="2046" spans="1:5" x14ac:dyDescent="0.35">
      <c r="A2046" s="1">
        <v>42223</v>
      </c>
      <c r="B2046">
        <f t="shared" si="93"/>
        <v>7</v>
      </c>
      <c r="C2046">
        <f t="shared" si="94"/>
        <v>8</v>
      </c>
      <c r="D2046">
        <f t="shared" si="95"/>
        <v>2015</v>
      </c>
      <c r="E2046">
        <v>0</v>
      </c>
    </row>
    <row r="2047" spans="1:5" x14ac:dyDescent="0.35">
      <c r="A2047" s="1">
        <v>42224</v>
      </c>
      <c r="B2047">
        <f t="shared" si="93"/>
        <v>8</v>
      </c>
      <c r="C2047">
        <f t="shared" si="94"/>
        <v>8</v>
      </c>
      <c r="D2047">
        <f t="shared" si="95"/>
        <v>2015</v>
      </c>
      <c r="E2047">
        <v>0</v>
      </c>
    </row>
    <row r="2048" spans="1:5" x14ac:dyDescent="0.35">
      <c r="A2048" s="1">
        <v>42225</v>
      </c>
      <c r="B2048">
        <f t="shared" si="93"/>
        <v>9</v>
      </c>
      <c r="C2048">
        <f t="shared" si="94"/>
        <v>8</v>
      </c>
      <c r="D2048">
        <f t="shared" si="95"/>
        <v>2015</v>
      </c>
      <c r="E2048">
        <v>14.1</v>
      </c>
    </row>
    <row r="2049" spans="1:5" x14ac:dyDescent="0.35">
      <c r="A2049" s="1">
        <v>42226</v>
      </c>
      <c r="B2049">
        <f t="shared" si="93"/>
        <v>10</v>
      </c>
      <c r="C2049">
        <f t="shared" si="94"/>
        <v>8</v>
      </c>
      <c r="D2049">
        <f t="shared" si="95"/>
        <v>2015</v>
      </c>
      <c r="E2049">
        <v>0.4</v>
      </c>
    </row>
    <row r="2050" spans="1:5" x14ac:dyDescent="0.35">
      <c r="A2050" s="1">
        <v>42227</v>
      </c>
      <c r="B2050">
        <f t="shared" ref="B2050:B2113" si="96">DAY(A2050)</f>
        <v>11</v>
      </c>
      <c r="C2050">
        <f t="shared" ref="C2050:C2113" si="97">MONTH(A2050)</f>
        <v>8</v>
      </c>
      <c r="D2050">
        <f t="shared" ref="D2050:D2113" si="98">YEAR(A2050)</f>
        <v>2015</v>
      </c>
      <c r="E2050">
        <v>0</v>
      </c>
    </row>
    <row r="2051" spans="1:5" x14ac:dyDescent="0.35">
      <c r="A2051" s="1">
        <v>42228</v>
      </c>
      <c r="B2051">
        <f t="shared" si="96"/>
        <v>12</v>
      </c>
      <c r="C2051">
        <f t="shared" si="97"/>
        <v>8</v>
      </c>
      <c r="D2051">
        <f t="shared" si="98"/>
        <v>2015</v>
      </c>
      <c r="E2051">
        <v>0</v>
      </c>
    </row>
    <row r="2052" spans="1:5" x14ac:dyDescent="0.35">
      <c r="A2052" s="1">
        <v>42229</v>
      </c>
      <c r="B2052">
        <f t="shared" si="96"/>
        <v>13</v>
      </c>
      <c r="C2052">
        <f t="shared" si="97"/>
        <v>8</v>
      </c>
      <c r="D2052">
        <f t="shared" si="98"/>
        <v>2015</v>
      </c>
      <c r="E2052">
        <v>0</v>
      </c>
    </row>
    <row r="2053" spans="1:5" x14ac:dyDescent="0.35">
      <c r="A2053" s="1">
        <v>42230</v>
      </c>
      <c r="B2053">
        <f t="shared" si="96"/>
        <v>14</v>
      </c>
      <c r="C2053">
        <f t="shared" si="97"/>
        <v>8</v>
      </c>
      <c r="D2053">
        <f t="shared" si="98"/>
        <v>2015</v>
      </c>
      <c r="E2053">
        <v>9.3000000000000007</v>
      </c>
    </row>
    <row r="2054" spans="1:5" x14ac:dyDescent="0.35">
      <c r="A2054" s="1">
        <v>42231</v>
      </c>
      <c r="B2054">
        <f t="shared" si="96"/>
        <v>15</v>
      </c>
      <c r="C2054">
        <f t="shared" si="97"/>
        <v>8</v>
      </c>
      <c r="D2054">
        <f t="shared" si="98"/>
        <v>2015</v>
      </c>
      <c r="E2054">
        <v>36.9</v>
      </c>
    </row>
    <row r="2055" spans="1:5" x14ac:dyDescent="0.35">
      <c r="A2055" s="1">
        <v>42232</v>
      </c>
      <c r="B2055">
        <f t="shared" si="96"/>
        <v>16</v>
      </c>
      <c r="C2055">
        <f t="shared" si="97"/>
        <v>8</v>
      </c>
      <c r="D2055">
        <f t="shared" si="98"/>
        <v>2015</v>
      </c>
      <c r="E2055">
        <v>18.3</v>
      </c>
    </row>
    <row r="2056" spans="1:5" x14ac:dyDescent="0.35">
      <c r="A2056" s="1">
        <v>42233</v>
      </c>
      <c r="B2056">
        <f t="shared" si="96"/>
        <v>17</v>
      </c>
      <c r="C2056">
        <f t="shared" si="97"/>
        <v>8</v>
      </c>
      <c r="D2056">
        <f t="shared" si="98"/>
        <v>2015</v>
      </c>
      <c r="E2056">
        <v>0.6</v>
      </c>
    </row>
    <row r="2057" spans="1:5" x14ac:dyDescent="0.35">
      <c r="A2057" s="1">
        <v>42234</v>
      </c>
      <c r="B2057">
        <f t="shared" si="96"/>
        <v>18</v>
      </c>
      <c r="C2057">
        <f t="shared" si="97"/>
        <v>8</v>
      </c>
      <c r="D2057">
        <f t="shared" si="98"/>
        <v>2015</v>
      </c>
      <c r="E2057">
        <v>8.4</v>
      </c>
    </row>
    <row r="2058" spans="1:5" x14ac:dyDescent="0.35">
      <c r="A2058" s="1">
        <v>42235</v>
      </c>
      <c r="B2058">
        <f t="shared" si="96"/>
        <v>19</v>
      </c>
      <c r="C2058">
        <f t="shared" si="97"/>
        <v>8</v>
      </c>
      <c r="D2058">
        <f t="shared" si="98"/>
        <v>2015</v>
      </c>
      <c r="E2058">
        <v>8.1</v>
      </c>
    </row>
    <row r="2059" spans="1:5" x14ac:dyDescent="0.35">
      <c r="A2059" s="1">
        <v>42236</v>
      </c>
      <c r="B2059">
        <f t="shared" si="96"/>
        <v>20</v>
      </c>
      <c r="C2059">
        <f t="shared" si="97"/>
        <v>8</v>
      </c>
      <c r="D2059">
        <f t="shared" si="98"/>
        <v>2015</v>
      </c>
      <c r="E2059">
        <v>0.8</v>
      </c>
    </row>
    <row r="2060" spans="1:5" x14ac:dyDescent="0.35">
      <c r="A2060" s="1">
        <v>42237</v>
      </c>
      <c r="B2060">
        <f t="shared" si="96"/>
        <v>21</v>
      </c>
      <c r="C2060">
        <f t="shared" si="97"/>
        <v>8</v>
      </c>
      <c r="D2060">
        <f t="shared" si="98"/>
        <v>2015</v>
      </c>
      <c r="E2060">
        <v>0</v>
      </c>
    </row>
    <row r="2061" spans="1:5" x14ac:dyDescent="0.35">
      <c r="A2061" s="1">
        <v>42238</v>
      </c>
      <c r="B2061">
        <f t="shared" si="96"/>
        <v>22</v>
      </c>
      <c r="C2061">
        <f t="shared" si="97"/>
        <v>8</v>
      </c>
      <c r="D2061">
        <f t="shared" si="98"/>
        <v>2015</v>
      </c>
      <c r="E2061">
        <v>0</v>
      </c>
    </row>
    <row r="2062" spans="1:5" x14ac:dyDescent="0.35">
      <c r="A2062" s="1">
        <v>42239</v>
      </c>
      <c r="B2062">
        <f t="shared" si="96"/>
        <v>23</v>
      </c>
      <c r="C2062">
        <f t="shared" si="97"/>
        <v>8</v>
      </c>
      <c r="D2062">
        <f t="shared" si="98"/>
        <v>2015</v>
      </c>
      <c r="E2062">
        <v>0</v>
      </c>
    </row>
    <row r="2063" spans="1:5" x14ac:dyDescent="0.35">
      <c r="A2063" s="1">
        <v>42240</v>
      </c>
      <c r="B2063">
        <f t="shared" si="96"/>
        <v>24</v>
      </c>
      <c r="C2063">
        <f t="shared" si="97"/>
        <v>8</v>
      </c>
      <c r="D2063">
        <f t="shared" si="98"/>
        <v>2015</v>
      </c>
      <c r="E2063">
        <v>10.7</v>
      </c>
    </row>
    <row r="2064" spans="1:5" x14ac:dyDescent="0.35">
      <c r="A2064" s="1">
        <v>42241</v>
      </c>
      <c r="B2064">
        <f t="shared" si="96"/>
        <v>25</v>
      </c>
      <c r="C2064">
        <f t="shared" si="97"/>
        <v>8</v>
      </c>
      <c r="D2064">
        <f t="shared" si="98"/>
        <v>2015</v>
      </c>
      <c r="E2064">
        <v>0.4</v>
      </c>
    </row>
    <row r="2065" spans="1:5" x14ac:dyDescent="0.35">
      <c r="A2065" s="1">
        <v>42242</v>
      </c>
      <c r="B2065">
        <f t="shared" si="96"/>
        <v>26</v>
      </c>
      <c r="C2065">
        <f t="shared" si="97"/>
        <v>8</v>
      </c>
      <c r="D2065">
        <f t="shared" si="98"/>
        <v>2015</v>
      </c>
      <c r="E2065">
        <v>0</v>
      </c>
    </row>
    <row r="2066" spans="1:5" x14ac:dyDescent="0.35">
      <c r="A2066" s="1">
        <v>42243</v>
      </c>
      <c r="B2066">
        <f t="shared" si="96"/>
        <v>27</v>
      </c>
      <c r="C2066">
        <f t="shared" si="97"/>
        <v>8</v>
      </c>
      <c r="D2066">
        <f t="shared" si="98"/>
        <v>2015</v>
      </c>
      <c r="E2066">
        <v>0</v>
      </c>
    </row>
    <row r="2067" spans="1:5" x14ac:dyDescent="0.35">
      <c r="A2067" s="1">
        <v>42244</v>
      </c>
      <c r="B2067">
        <f t="shared" si="96"/>
        <v>28</v>
      </c>
      <c r="C2067">
        <f t="shared" si="97"/>
        <v>8</v>
      </c>
      <c r="D2067">
        <f t="shared" si="98"/>
        <v>2015</v>
      </c>
      <c r="E2067">
        <v>0</v>
      </c>
    </row>
    <row r="2068" spans="1:5" x14ac:dyDescent="0.35">
      <c r="A2068" s="1">
        <v>42245</v>
      </c>
      <c r="B2068">
        <f t="shared" si="96"/>
        <v>29</v>
      </c>
      <c r="C2068">
        <f t="shared" si="97"/>
        <v>8</v>
      </c>
      <c r="D2068">
        <f t="shared" si="98"/>
        <v>2015</v>
      </c>
      <c r="E2068">
        <v>0</v>
      </c>
    </row>
    <row r="2069" spans="1:5" x14ac:dyDescent="0.35">
      <c r="A2069" s="1">
        <v>42246</v>
      </c>
      <c r="B2069">
        <f t="shared" si="96"/>
        <v>30</v>
      </c>
      <c r="C2069">
        <f t="shared" si="97"/>
        <v>8</v>
      </c>
      <c r="D2069">
        <f t="shared" si="98"/>
        <v>2015</v>
      </c>
      <c r="E2069">
        <v>0</v>
      </c>
    </row>
    <row r="2070" spans="1:5" x14ac:dyDescent="0.35">
      <c r="A2070" s="1">
        <v>42247</v>
      </c>
      <c r="B2070">
        <f t="shared" si="96"/>
        <v>31</v>
      </c>
      <c r="C2070">
        <f t="shared" si="97"/>
        <v>8</v>
      </c>
      <c r="D2070">
        <f t="shared" si="98"/>
        <v>2015</v>
      </c>
      <c r="E2070">
        <v>0</v>
      </c>
    </row>
    <row r="2071" spans="1:5" x14ac:dyDescent="0.35">
      <c r="A2071" s="1">
        <v>42248</v>
      </c>
      <c r="B2071">
        <f t="shared" si="96"/>
        <v>1</v>
      </c>
      <c r="C2071">
        <f t="shared" si="97"/>
        <v>9</v>
      </c>
      <c r="D2071">
        <f t="shared" si="98"/>
        <v>2015</v>
      </c>
      <c r="E2071">
        <v>22.5</v>
      </c>
    </row>
    <row r="2072" spans="1:5" x14ac:dyDescent="0.35">
      <c r="A2072" s="1">
        <v>42249</v>
      </c>
      <c r="B2072">
        <f t="shared" si="96"/>
        <v>2</v>
      </c>
      <c r="C2072">
        <f t="shared" si="97"/>
        <v>9</v>
      </c>
      <c r="D2072">
        <f t="shared" si="98"/>
        <v>2015</v>
      </c>
      <c r="E2072">
        <v>6.6</v>
      </c>
    </row>
    <row r="2073" spans="1:5" x14ac:dyDescent="0.35">
      <c r="A2073" s="1">
        <v>42250</v>
      </c>
      <c r="B2073">
        <f t="shared" si="96"/>
        <v>3</v>
      </c>
      <c r="C2073">
        <f t="shared" si="97"/>
        <v>9</v>
      </c>
      <c r="D2073">
        <f t="shared" si="98"/>
        <v>2015</v>
      </c>
      <c r="E2073">
        <v>19.600000000000001</v>
      </c>
    </row>
    <row r="2074" spans="1:5" x14ac:dyDescent="0.35">
      <c r="A2074" s="1">
        <v>42251</v>
      </c>
      <c r="B2074">
        <f t="shared" si="96"/>
        <v>4</v>
      </c>
      <c r="C2074">
        <f t="shared" si="97"/>
        <v>9</v>
      </c>
      <c r="D2074">
        <f t="shared" si="98"/>
        <v>2015</v>
      </c>
      <c r="E2074">
        <v>8.1</v>
      </c>
    </row>
    <row r="2075" spans="1:5" x14ac:dyDescent="0.35">
      <c r="A2075" s="1">
        <v>42252</v>
      </c>
      <c r="B2075">
        <f t="shared" si="96"/>
        <v>5</v>
      </c>
      <c r="C2075">
        <f t="shared" si="97"/>
        <v>9</v>
      </c>
      <c r="D2075">
        <f t="shared" si="98"/>
        <v>2015</v>
      </c>
      <c r="E2075">
        <v>9.5</v>
      </c>
    </row>
    <row r="2076" spans="1:5" x14ac:dyDescent="0.35">
      <c r="A2076" s="1">
        <v>42253</v>
      </c>
      <c r="B2076">
        <f t="shared" si="96"/>
        <v>6</v>
      </c>
      <c r="C2076">
        <f t="shared" si="97"/>
        <v>9</v>
      </c>
      <c r="D2076">
        <f t="shared" si="98"/>
        <v>2015</v>
      </c>
      <c r="E2076">
        <v>12.6</v>
      </c>
    </row>
    <row r="2077" spans="1:5" x14ac:dyDescent="0.35">
      <c r="A2077" s="1">
        <v>42254</v>
      </c>
      <c r="B2077">
        <f t="shared" si="96"/>
        <v>7</v>
      </c>
      <c r="C2077">
        <f t="shared" si="97"/>
        <v>9</v>
      </c>
      <c r="D2077">
        <f t="shared" si="98"/>
        <v>2015</v>
      </c>
      <c r="E2077">
        <v>0</v>
      </c>
    </row>
    <row r="2078" spans="1:5" x14ac:dyDescent="0.35">
      <c r="A2078" s="1">
        <v>42255</v>
      </c>
      <c r="B2078">
        <f t="shared" si="96"/>
        <v>8</v>
      </c>
      <c r="C2078">
        <f t="shared" si="97"/>
        <v>9</v>
      </c>
      <c r="D2078">
        <f t="shared" si="98"/>
        <v>2015</v>
      </c>
      <c r="E2078">
        <v>0</v>
      </c>
    </row>
    <row r="2079" spans="1:5" x14ac:dyDescent="0.35">
      <c r="A2079" s="1">
        <v>42256</v>
      </c>
      <c r="B2079">
        <f t="shared" si="96"/>
        <v>9</v>
      </c>
      <c r="C2079">
        <f t="shared" si="97"/>
        <v>9</v>
      </c>
      <c r="D2079">
        <f t="shared" si="98"/>
        <v>2015</v>
      </c>
      <c r="E2079">
        <v>0</v>
      </c>
    </row>
    <row r="2080" spans="1:5" x14ac:dyDescent="0.35">
      <c r="A2080" s="1">
        <v>42257</v>
      </c>
      <c r="B2080">
        <f t="shared" si="96"/>
        <v>10</v>
      </c>
      <c r="C2080">
        <f t="shared" si="97"/>
        <v>9</v>
      </c>
      <c r="D2080">
        <f t="shared" si="98"/>
        <v>2015</v>
      </c>
      <c r="E2080">
        <v>0</v>
      </c>
    </row>
    <row r="2081" spans="1:5" x14ac:dyDescent="0.35">
      <c r="A2081" s="1">
        <v>42258</v>
      </c>
      <c r="B2081">
        <f t="shared" si="96"/>
        <v>11</v>
      </c>
      <c r="C2081">
        <f t="shared" si="97"/>
        <v>9</v>
      </c>
      <c r="D2081">
        <f t="shared" si="98"/>
        <v>2015</v>
      </c>
      <c r="E2081">
        <v>0.6</v>
      </c>
    </row>
    <row r="2082" spans="1:5" x14ac:dyDescent="0.35">
      <c r="A2082" s="1">
        <v>42259</v>
      </c>
      <c r="B2082">
        <f t="shared" si="96"/>
        <v>12</v>
      </c>
      <c r="C2082">
        <f t="shared" si="97"/>
        <v>9</v>
      </c>
      <c r="D2082">
        <f t="shared" si="98"/>
        <v>2015</v>
      </c>
      <c r="E2082">
        <v>0</v>
      </c>
    </row>
    <row r="2083" spans="1:5" x14ac:dyDescent="0.35">
      <c r="A2083" s="1">
        <v>42260</v>
      </c>
      <c r="B2083">
        <f t="shared" si="96"/>
        <v>13</v>
      </c>
      <c r="C2083">
        <f t="shared" si="97"/>
        <v>9</v>
      </c>
      <c r="D2083">
        <f t="shared" si="98"/>
        <v>2015</v>
      </c>
      <c r="E2083">
        <v>6.3</v>
      </c>
    </row>
    <row r="2084" spans="1:5" x14ac:dyDescent="0.35">
      <c r="A2084" s="1">
        <v>42261</v>
      </c>
      <c r="B2084">
        <f t="shared" si="96"/>
        <v>14</v>
      </c>
      <c r="C2084">
        <f t="shared" si="97"/>
        <v>9</v>
      </c>
      <c r="D2084">
        <f t="shared" si="98"/>
        <v>2015</v>
      </c>
      <c r="E2084">
        <v>15.7</v>
      </c>
    </row>
    <row r="2085" spans="1:5" x14ac:dyDescent="0.35">
      <c r="A2085" s="1">
        <v>42262</v>
      </c>
      <c r="B2085">
        <f t="shared" si="96"/>
        <v>15</v>
      </c>
      <c r="C2085">
        <f t="shared" si="97"/>
        <v>9</v>
      </c>
      <c r="D2085">
        <f t="shared" si="98"/>
        <v>2015</v>
      </c>
      <c r="E2085">
        <v>0</v>
      </c>
    </row>
    <row r="2086" spans="1:5" x14ac:dyDescent="0.35">
      <c r="A2086" s="1">
        <v>42263</v>
      </c>
      <c r="B2086">
        <f t="shared" si="96"/>
        <v>16</v>
      </c>
      <c r="C2086">
        <f t="shared" si="97"/>
        <v>9</v>
      </c>
      <c r="D2086">
        <f t="shared" si="98"/>
        <v>2015</v>
      </c>
      <c r="E2086">
        <v>0</v>
      </c>
    </row>
    <row r="2087" spans="1:5" x14ac:dyDescent="0.35">
      <c r="A2087" s="1">
        <v>42264</v>
      </c>
      <c r="B2087">
        <f t="shared" si="96"/>
        <v>17</v>
      </c>
      <c r="C2087">
        <f t="shared" si="97"/>
        <v>9</v>
      </c>
      <c r="D2087">
        <f t="shared" si="98"/>
        <v>2015</v>
      </c>
      <c r="E2087">
        <v>3.4</v>
      </c>
    </row>
    <row r="2088" spans="1:5" x14ac:dyDescent="0.35">
      <c r="A2088" s="1">
        <v>42265</v>
      </c>
      <c r="B2088">
        <f t="shared" si="96"/>
        <v>18</v>
      </c>
      <c r="C2088">
        <f t="shared" si="97"/>
        <v>9</v>
      </c>
      <c r="D2088">
        <f t="shared" si="98"/>
        <v>2015</v>
      </c>
      <c r="E2088">
        <v>0.9</v>
      </c>
    </row>
    <row r="2089" spans="1:5" x14ac:dyDescent="0.35">
      <c r="A2089" s="1">
        <v>42266</v>
      </c>
      <c r="B2089">
        <f t="shared" si="96"/>
        <v>19</v>
      </c>
      <c r="C2089">
        <f t="shared" si="97"/>
        <v>9</v>
      </c>
      <c r="D2089">
        <f t="shared" si="98"/>
        <v>2015</v>
      </c>
      <c r="E2089">
        <v>2.9</v>
      </c>
    </row>
    <row r="2090" spans="1:5" x14ac:dyDescent="0.35">
      <c r="A2090" s="1">
        <v>42267</v>
      </c>
      <c r="B2090">
        <f t="shared" si="96"/>
        <v>20</v>
      </c>
      <c r="C2090">
        <f t="shared" si="97"/>
        <v>9</v>
      </c>
      <c r="D2090">
        <f t="shared" si="98"/>
        <v>2015</v>
      </c>
      <c r="E2090">
        <v>0.1</v>
      </c>
    </row>
    <row r="2091" spans="1:5" x14ac:dyDescent="0.35">
      <c r="A2091" s="1">
        <v>42268</v>
      </c>
      <c r="B2091">
        <f t="shared" si="96"/>
        <v>21</v>
      </c>
      <c r="C2091">
        <f t="shared" si="97"/>
        <v>9</v>
      </c>
      <c r="D2091">
        <f t="shared" si="98"/>
        <v>2015</v>
      </c>
      <c r="E2091">
        <v>0</v>
      </c>
    </row>
    <row r="2092" spans="1:5" x14ac:dyDescent="0.35">
      <c r="A2092" s="1">
        <v>42269</v>
      </c>
      <c r="B2092">
        <f t="shared" si="96"/>
        <v>22</v>
      </c>
      <c r="C2092">
        <f t="shared" si="97"/>
        <v>9</v>
      </c>
      <c r="D2092">
        <f t="shared" si="98"/>
        <v>2015</v>
      </c>
      <c r="E2092">
        <v>14.9</v>
      </c>
    </row>
    <row r="2093" spans="1:5" x14ac:dyDescent="0.35">
      <c r="A2093" s="1">
        <v>42270</v>
      </c>
      <c r="B2093">
        <f t="shared" si="96"/>
        <v>23</v>
      </c>
      <c r="C2093">
        <f t="shared" si="97"/>
        <v>9</v>
      </c>
      <c r="D2093">
        <f t="shared" si="98"/>
        <v>2015</v>
      </c>
      <c r="E2093">
        <v>1.1000000000000001</v>
      </c>
    </row>
    <row r="2094" spans="1:5" x14ac:dyDescent="0.35">
      <c r="A2094" s="1">
        <v>42271</v>
      </c>
      <c r="B2094">
        <f t="shared" si="96"/>
        <v>24</v>
      </c>
      <c r="C2094">
        <f t="shared" si="97"/>
        <v>9</v>
      </c>
      <c r="D2094">
        <f t="shared" si="98"/>
        <v>2015</v>
      </c>
      <c r="E2094">
        <v>0</v>
      </c>
    </row>
    <row r="2095" spans="1:5" x14ac:dyDescent="0.35">
      <c r="A2095" s="1">
        <v>42272</v>
      </c>
      <c r="B2095">
        <f t="shared" si="96"/>
        <v>25</v>
      </c>
      <c r="C2095">
        <f t="shared" si="97"/>
        <v>9</v>
      </c>
      <c r="D2095">
        <f t="shared" si="98"/>
        <v>2015</v>
      </c>
      <c r="E2095">
        <v>0</v>
      </c>
    </row>
    <row r="2096" spans="1:5" x14ac:dyDescent="0.35">
      <c r="A2096" s="1">
        <v>42273</v>
      </c>
      <c r="B2096">
        <f t="shared" si="96"/>
        <v>26</v>
      </c>
      <c r="C2096">
        <f t="shared" si="97"/>
        <v>9</v>
      </c>
      <c r="D2096">
        <f t="shared" si="98"/>
        <v>2015</v>
      </c>
      <c r="E2096">
        <v>0</v>
      </c>
    </row>
    <row r="2097" spans="1:5" x14ac:dyDescent="0.35">
      <c r="A2097" s="1">
        <v>42274</v>
      </c>
      <c r="B2097">
        <f t="shared" si="96"/>
        <v>27</v>
      </c>
      <c r="C2097">
        <f t="shared" si="97"/>
        <v>9</v>
      </c>
      <c r="D2097">
        <f t="shared" si="98"/>
        <v>2015</v>
      </c>
      <c r="E2097">
        <v>0</v>
      </c>
    </row>
    <row r="2098" spans="1:5" x14ac:dyDescent="0.35">
      <c r="A2098" s="1">
        <v>42275</v>
      </c>
      <c r="B2098">
        <f t="shared" si="96"/>
        <v>28</v>
      </c>
      <c r="C2098">
        <f t="shared" si="97"/>
        <v>9</v>
      </c>
      <c r="D2098">
        <f t="shared" si="98"/>
        <v>2015</v>
      </c>
      <c r="E2098">
        <v>0</v>
      </c>
    </row>
    <row r="2099" spans="1:5" x14ac:dyDescent="0.35">
      <c r="A2099" s="1">
        <v>42276</v>
      </c>
      <c r="B2099">
        <f t="shared" si="96"/>
        <v>29</v>
      </c>
      <c r="C2099">
        <f t="shared" si="97"/>
        <v>9</v>
      </c>
      <c r="D2099">
        <f t="shared" si="98"/>
        <v>2015</v>
      </c>
      <c r="E2099">
        <v>0</v>
      </c>
    </row>
    <row r="2100" spans="1:5" x14ac:dyDescent="0.35">
      <c r="A2100" s="1">
        <v>42277</v>
      </c>
      <c r="B2100">
        <f t="shared" si="96"/>
        <v>30</v>
      </c>
      <c r="C2100">
        <f t="shared" si="97"/>
        <v>9</v>
      </c>
      <c r="D2100">
        <f t="shared" si="98"/>
        <v>2015</v>
      </c>
      <c r="E2100">
        <v>0</v>
      </c>
    </row>
    <row r="2101" spans="1:5" x14ac:dyDescent="0.35">
      <c r="A2101" s="1">
        <v>42278</v>
      </c>
      <c r="B2101">
        <f t="shared" si="96"/>
        <v>1</v>
      </c>
      <c r="C2101">
        <f t="shared" si="97"/>
        <v>10</v>
      </c>
      <c r="D2101">
        <f t="shared" si="98"/>
        <v>2015</v>
      </c>
      <c r="E2101">
        <v>0</v>
      </c>
    </row>
    <row r="2102" spans="1:5" x14ac:dyDescent="0.35">
      <c r="A2102" s="1">
        <v>42279</v>
      </c>
      <c r="B2102">
        <f t="shared" si="96"/>
        <v>2</v>
      </c>
      <c r="C2102">
        <f t="shared" si="97"/>
        <v>10</v>
      </c>
      <c r="D2102">
        <f t="shared" si="98"/>
        <v>2015</v>
      </c>
      <c r="E2102">
        <v>0</v>
      </c>
    </row>
    <row r="2103" spans="1:5" x14ac:dyDescent="0.35">
      <c r="A2103" s="1">
        <v>42280</v>
      </c>
      <c r="B2103">
        <f t="shared" si="96"/>
        <v>3</v>
      </c>
      <c r="C2103">
        <f t="shared" si="97"/>
        <v>10</v>
      </c>
      <c r="D2103">
        <f t="shared" si="98"/>
        <v>2015</v>
      </c>
      <c r="E2103">
        <v>0</v>
      </c>
    </row>
    <row r="2104" spans="1:5" x14ac:dyDescent="0.35">
      <c r="A2104" s="1">
        <v>42281</v>
      </c>
      <c r="B2104">
        <f t="shared" si="96"/>
        <v>4</v>
      </c>
      <c r="C2104">
        <f t="shared" si="97"/>
        <v>10</v>
      </c>
      <c r="D2104">
        <f t="shared" si="98"/>
        <v>2015</v>
      </c>
      <c r="E2104">
        <v>1.1000000000000001</v>
      </c>
    </row>
    <row r="2105" spans="1:5" x14ac:dyDescent="0.35">
      <c r="A2105" s="1">
        <v>42282</v>
      </c>
      <c r="B2105">
        <f t="shared" si="96"/>
        <v>5</v>
      </c>
      <c r="C2105">
        <f t="shared" si="97"/>
        <v>10</v>
      </c>
      <c r="D2105">
        <f t="shared" si="98"/>
        <v>2015</v>
      </c>
      <c r="E2105">
        <v>1.2</v>
      </c>
    </row>
    <row r="2106" spans="1:5" x14ac:dyDescent="0.35">
      <c r="A2106" s="1">
        <v>42283</v>
      </c>
      <c r="B2106">
        <f t="shared" si="96"/>
        <v>6</v>
      </c>
      <c r="C2106">
        <f t="shared" si="97"/>
        <v>10</v>
      </c>
      <c r="D2106">
        <f t="shared" si="98"/>
        <v>2015</v>
      </c>
      <c r="E2106">
        <v>4.3</v>
      </c>
    </row>
    <row r="2107" spans="1:5" x14ac:dyDescent="0.35">
      <c r="A2107" s="1">
        <v>42284</v>
      </c>
      <c r="B2107">
        <f t="shared" si="96"/>
        <v>7</v>
      </c>
      <c r="C2107">
        <f t="shared" si="97"/>
        <v>10</v>
      </c>
      <c r="D2107">
        <f t="shared" si="98"/>
        <v>2015</v>
      </c>
      <c r="E2107">
        <v>3.3</v>
      </c>
    </row>
    <row r="2108" spans="1:5" x14ac:dyDescent="0.35">
      <c r="A2108" s="1">
        <v>42285</v>
      </c>
      <c r="B2108">
        <f t="shared" si="96"/>
        <v>8</v>
      </c>
      <c r="C2108">
        <f t="shared" si="97"/>
        <v>10</v>
      </c>
      <c r="D2108">
        <f t="shared" si="98"/>
        <v>2015</v>
      </c>
      <c r="E2108">
        <v>0.4</v>
      </c>
    </row>
    <row r="2109" spans="1:5" x14ac:dyDescent="0.35">
      <c r="A2109" s="1">
        <v>42286</v>
      </c>
      <c r="B2109">
        <f t="shared" si="96"/>
        <v>9</v>
      </c>
      <c r="C2109">
        <f t="shared" si="97"/>
        <v>10</v>
      </c>
      <c r="D2109">
        <f t="shared" si="98"/>
        <v>2015</v>
      </c>
      <c r="E2109">
        <v>0</v>
      </c>
    </row>
    <row r="2110" spans="1:5" x14ac:dyDescent="0.35">
      <c r="A2110" s="1">
        <v>42287</v>
      </c>
      <c r="B2110">
        <f t="shared" si="96"/>
        <v>10</v>
      </c>
      <c r="C2110">
        <f t="shared" si="97"/>
        <v>10</v>
      </c>
      <c r="D2110">
        <f t="shared" si="98"/>
        <v>2015</v>
      </c>
      <c r="E2110">
        <v>0.4</v>
      </c>
    </row>
    <row r="2111" spans="1:5" x14ac:dyDescent="0.35">
      <c r="A2111" s="1">
        <v>42288</v>
      </c>
      <c r="B2111">
        <f t="shared" si="96"/>
        <v>11</v>
      </c>
      <c r="C2111">
        <f t="shared" si="97"/>
        <v>10</v>
      </c>
      <c r="D2111">
        <f t="shared" si="98"/>
        <v>2015</v>
      </c>
      <c r="E2111">
        <v>0</v>
      </c>
    </row>
    <row r="2112" spans="1:5" x14ac:dyDescent="0.35">
      <c r="A2112" s="1">
        <v>42289</v>
      </c>
      <c r="B2112">
        <f t="shared" si="96"/>
        <v>12</v>
      </c>
      <c r="C2112">
        <f t="shared" si="97"/>
        <v>10</v>
      </c>
      <c r="D2112">
        <f t="shared" si="98"/>
        <v>2015</v>
      </c>
      <c r="E2112">
        <v>0.2</v>
      </c>
    </row>
    <row r="2113" spans="1:5" x14ac:dyDescent="0.35">
      <c r="A2113" s="1">
        <v>42290</v>
      </c>
      <c r="B2113">
        <f t="shared" si="96"/>
        <v>13</v>
      </c>
      <c r="C2113">
        <f t="shared" si="97"/>
        <v>10</v>
      </c>
      <c r="D2113">
        <f t="shared" si="98"/>
        <v>2015</v>
      </c>
      <c r="E2113">
        <v>34</v>
      </c>
    </row>
    <row r="2114" spans="1:5" x14ac:dyDescent="0.35">
      <c r="A2114" s="1">
        <v>42291</v>
      </c>
      <c r="B2114">
        <f t="shared" ref="B2114:B2177" si="99">DAY(A2114)</f>
        <v>14</v>
      </c>
      <c r="C2114">
        <f t="shared" ref="C2114:C2177" si="100">MONTH(A2114)</f>
        <v>10</v>
      </c>
      <c r="D2114">
        <f t="shared" ref="D2114:D2177" si="101">YEAR(A2114)</f>
        <v>2015</v>
      </c>
      <c r="E2114">
        <v>8.1</v>
      </c>
    </row>
    <row r="2115" spans="1:5" x14ac:dyDescent="0.35">
      <c r="A2115" s="1">
        <v>42292</v>
      </c>
      <c r="B2115">
        <f t="shared" si="99"/>
        <v>15</v>
      </c>
      <c r="C2115">
        <f t="shared" si="100"/>
        <v>10</v>
      </c>
      <c r="D2115">
        <f t="shared" si="101"/>
        <v>2015</v>
      </c>
      <c r="E2115">
        <v>3.2</v>
      </c>
    </row>
    <row r="2116" spans="1:5" x14ac:dyDescent="0.35">
      <c r="A2116" s="1">
        <v>42293</v>
      </c>
      <c r="B2116">
        <f t="shared" si="99"/>
        <v>16</v>
      </c>
      <c r="C2116">
        <f t="shared" si="100"/>
        <v>10</v>
      </c>
      <c r="D2116">
        <f t="shared" si="101"/>
        <v>2015</v>
      </c>
      <c r="E2116">
        <v>0.8</v>
      </c>
    </row>
    <row r="2117" spans="1:5" x14ac:dyDescent="0.35">
      <c r="A2117" s="1">
        <v>42294</v>
      </c>
      <c r="B2117">
        <f t="shared" si="99"/>
        <v>17</v>
      </c>
      <c r="C2117">
        <f t="shared" si="100"/>
        <v>10</v>
      </c>
      <c r="D2117">
        <f t="shared" si="101"/>
        <v>2015</v>
      </c>
      <c r="E2117">
        <v>8.8000000000000007</v>
      </c>
    </row>
    <row r="2118" spans="1:5" x14ac:dyDescent="0.35">
      <c r="A2118" s="1">
        <v>42295</v>
      </c>
      <c r="B2118">
        <f t="shared" si="99"/>
        <v>18</v>
      </c>
      <c r="C2118">
        <f t="shared" si="100"/>
        <v>10</v>
      </c>
      <c r="D2118">
        <f t="shared" si="101"/>
        <v>2015</v>
      </c>
      <c r="E2118">
        <v>10.7</v>
      </c>
    </row>
    <row r="2119" spans="1:5" x14ac:dyDescent="0.35">
      <c r="A2119" s="1">
        <v>42296</v>
      </c>
      <c r="B2119">
        <f t="shared" si="99"/>
        <v>19</v>
      </c>
      <c r="C2119">
        <f t="shared" si="100"/>
        <v>10</v>
      </c>
      <c r="D2119">
        <f t="shared" si="101"/>
        <v>2015</v>
      </c>
      <c r="E2119">
        <v>2.1</v>
      </c>
    </row>
    <row r="2120" spans="1:5" x14ac:dyDescent="0.35">
      <c r="A2120" s="1">
        <v>42297</v>
      </c>
      <c r="B2120">
        <f t="shared" si="99"/>
        <v>20</v>
      </c>
      <c r="C2120">
        <f t="shared" si="100"/>
        <v>10</v>
      </c>
      <c r="D2120">
        <f t="shared" si="101"/>
        <v>2015</v>
      </c>
      <c r="E2120">
        <v>0</v>
      </c>
    </row>
    <row r="2121" spans="1:5" x14ac:dyDescent="0.35">
      <c r="A2121" s="1">
        <v>42298</v>
      </c>
      <c r="B2121">
        <f t="shared" si="99"/>
        <v>21</v>
      </c>
      <c r="C2121">
        <f t="shared" si="100"/>
        <v>10</v>
      </c>
      <c r="D2121">
        <f t="shared" si="101"/>
        <v>2015</v>
      </c>
      <c r="E2121">
        <v>0</v>
      </c>
    </row>
    <row r="2122" spans="1:5" x14ac:dyDescent="0.35">
      <c r="A2122" s="1">
        <v>42299</v>
      </c>
      <c r="B2122">
        <f t="shared" si="99"/>
        <v>22</v>
      </c>
      <c r="C2122">
        <f t="shared" si="100"/>
        <v>10</v>
      </c>
      <c r="D2122">
        <f t="shared" si="101"/>
        <v>2015</v>
      </c>
      <c r="E2122">
        <v>0.4</v>
      </c>
    </row>
    <row r="2123" spans="1:5" x14ac:dyDescent="0.35">
      <c r="A2123" s="1">
        <v>42300</v>
      </c>
      <c r="B2123">
        <f t="shared" si="99"/>
        <v>23</v>
      </c>
      <c r="C2123">
        <f t="shared" si="100"/>
        <v>10</v>
      </c>
      <c r="D2123">
        <f t="shared" si="101"/>
        <v>2015</v>
      </c>
      <c r="E2123">
        <v>0.1</v>
      </c>
    </row>
    <row r="2124" spans="1:5" x14ac:dyDescent="0.35">
      <c r="A2124" s="1">
        <v>42301</v>
      </c>
      <c r="B2124">
        <f t="shared" si="99"/>
        <v>24</v>
      </c>
      <c r="C2124">
        <f t="shared" si="100"/>
        <v>10</v>
      </c>
      <c r="D2124">
        <f t="shared" si="101"/>
        <v>2015</v>
      </c>
      <c r="E2124">
        <v>0</v>
      </c>
    </row>
    <row r="2125" spans="1:5" x14ac:dyDescent="0.35">
      <c r="A2125" s="1">
        <v>42302</v>
      </c>
      <c r="B2125">
        <f t="shared" si="99"/>
        <v>25</v>
      </c>
      <c r="C2125">
        <f t="shared" si="100"/>
        <v>10</v>
      </c>
      <c r="D2125">
        <f t="shared" si="101"/>
        <v>2015</v>
      </c>
      <c r="E2125">
        <v>0</v>
      </c>
    </row>
    <row r="2126" spans="1:5" x14ac:dyDescent="0.35">
      <c r="A2126" s="1">
        <v>42303</v>
      </c>
      <c r="B2126">
        <f t="shared" si="99"/>
        <v>26</v>
      </c>
      <c r="C2126">
        <f t="shared" si="100"/>
        <v>10</v>
      </c>
      <c r="D2126">
        <f t="shared" si="101"/>
        <v>2015</v>
      </c>
      <c r="E2126">
        <v>0</v>
      </c>
    </row>
    <row r="2127" spans="1:5" x14ac:dyDescent="0.35">
      <c r="A2127" s="1">
        <v>42304</v>
      </c>
      <c r="B2127">
        <f t="shared" si="99"/>
        <v>27</v>
      </c>
      <c r="C2127">
        <f t="shared" si="100"/>
        <v>10</v>
      </c>
      <c r="D2127">
        <f t="shared" si="101"/>
        <v>2015</v>
      </c>
      <c r="E2127">
        <v>0</v>
      </c>
    </row>
    <row r="2128" spans="1:5" x14ac:dyDescent="0.35">
      <c r="A2128" s="1">
        <v>42305</v>
      </c>
      <c r="B2128">
        <f t="shared" si="99"/>
        <v>28</v>
      </c>
      <c r="C2128">
        <f t="shared" si="100"/>
        <v>10</v>
      </c>
      <c r="D2128">
        <f t="shared" si="101"/>
        <v>2015</v>
      </c>
      <c r="E2128">
        <v>6.8</v>
      </c>
    </row>
    <row r="2129" spans="1:5" x14ac:dyDescent="0.35">
      <c r="A2129" s="1">
        <v>42306</v>
      </c>
      <c r="B2129">
        <f t="shared" si="99"/>
        <v>29</v>
      </c>
      <c r="C2129">
        <f t="shared" si="100"/>
        <v>10</v>
      </c>
      <c r="D2129">
        <f t="shared" si="101"/>
        <v>2015</v>
      </c>
      <c r="E2129">
        <v>2.6</v>
      </c>
    </row>
    <row r="2130" spans="1:5" x14ac:dyDescent="0.35">
      <c r="A2130" s="1">
        <v>42307</v>
      </c>
      <c r="B2130">
        <f t="shared" si="99"/>
        <v>30</v>
      </c>
      <c r="C2130">
        <f t="shared" si="100"/>
        <v>10</v>
      </c>
      <c r="D2130">
        <f t="shared" si="101"/>
        <v>2015</v>
      </c>
      <c r="E2130">
        <v>0</v>
      </c>
    </row>
    <row r="2131" spans="1:5" x14ac:dyDescent="0.35">
      <c r="A2131" s="1">
        <v>42308</v>
      </c>
      <c r="B2131">
        <f t="shared" si="99"/>
        <v>31</v>
      </c>
      <c r="C2131">
        <f t="shared" si="100"/>
        <v>10</v>
      </c>
      <c r="D2131">
        <f t="shared" si="101"/>
        <v>2015</v>
      </c>
      <c r="E2131">
        <v>0</v>
      </c>
    </row>
    <row r="2132" spans="1:5" x14ac:dyDescent="0.35">
      <c r="A2132" s="1">
        <v>42309</v>
      </c>
      <c r="B2132">
        <f t="shared" si="99"/>
        <v>1</v>
      </c>
      <c r="C2132">
        <f t="shared" si="100"/>
        <v>11</v>
      </c>
      <c r="D2132">
        <f t="shared" si="101"/>
        <v>2015</v>
      </c>
      <c r="E2132">
        <v>0</v>
      </c>
    </row>
    <row r="2133" spans="1:5" x14ac:dyDescent="0.35">
      <c r="A2133" s="1">
        <v>42310</v>
      </c>
      <c r="B2133">
        <f t="shared" si="99"/>
        <v>2</v>
      </c>
      <c r="C2133">
        <f t="shared" si="100"/>
        <v>11</v>
      </c>
      <c r="D2133">
        <f t="shared" si="101"/>
        <v>2015</v>
      </c>
      <c r="E2133">
        <v>0</v>
      </c>
    </row>
    <row r="2134" spans="1:5" x14ac:dyDescent="0.35">
      <c r="A2134" s="1">
        <v>42311</v>
      </c>
      <c r="B2134">
        <f t="shared" si="99"/>
        <v>3</v>
      </c>
      <c r="C2134">
        <f t="shared" si="100"/>
        <v>11</v>
      </c>
      <c r="D2134">
        <f t="shared" si="101"/>
        <v>2015</v>
      </c>
      <c r="E2134">
        <v>0</v>
      </c>
    </row>
    <row r="2135" spans="1:5" x14ac:dyDescent="0.35">
      <c r="A2135" s="1">
        <v>42312</v>
      </c>
      <c r="B2135">
        <f t="shared" si="99"/>
        <v>4</v>
      </c>
      <c r="C2135">
        <f t="shared" si="100"/>
        <v>11</v>
      </c>
      <c r="D2135">
        <f t="shared" si="101"/>
        <v>2015</v>
      </c>
      <c r="E2135">
        <v>0</v>
      </c>
    </row>
    <row r="2136" spans="1:5" x14ac:dyDescent="0.35">
      <c r="A2136" s="1">
        <v>42313</v>
      </c>
      <c r="B2136">
        <f t="shared" si="99"/>
        <v>5</v>
      </c>
      <c r="C2136">
        <f t="shared" si="100"/>
        <v>11</v>
      </c>
      <c r="D2136">
        <f t="shared" si="101"/>
        <v>2015</v>
      </c>
      <c r="E2136">
        <v>0</v>
      </c>
    </row>
    <row r="2137" spans="1:5" x14ac:dyDescent="0.35">
      <c r="A2137" s="1">
        <v>42314</v>
      </c>
      <c r="B2137">
        <f t="shared" si="99"/>
        <v>6</v>
      </c>
      <c r="C2137">
        <f t="shared" si="100"/>
        <v>11</v>
      </c>
      <c r="D2137">
        <f t="shared" si="101"/>
        <v>2015</v>
      </c>
      <c r="E2137">
        <v>0</v>
      </c>
    </row>
    <row r="2138" spans="1:5" x14ac:dyDescent="0.35">
      <c r="A2138" s="1">
        <v>42315</v>
      </c>
      <c r="B2138">
        <f t="shared" si="99"/>
        <v>7</v>
      </c>
      <c r="C2138">
        <f t="shared" si="100"/>
        <v>11</v>
      </c>
      <c r="D2138">
        <f t="shared" si="101"/>
        <v>2015</v>
      </c>
      <c r="E2138">
        <v>0</v>
      </c>
    </row>
    <row r="2139" spans="1:5" x14ac:dyDescent="0.35">
      <c r="A2139" s="1">
        <v>42316</v>
      </c>
      <c r="B2139">
        <f t="shared" si="99"/>
        <v>8</v>
      </c>
      <c r="C2139">
        <f t="shared" si="100"/>
        <v>11</v>
      </c>
      <c r="D2139">
        <f t="shared" si="101"/>
        <v>2015</v>
      </c>
      <c r="E2139">
        <v>0</v>
      </c>
    </row>
    <row r="2140" spans="1:5" x14ac:dyDescent="0.35">
      <c r="A2140" s="1">
        <v>42317</v>
      </c>
      <c r="B2140">
        <f t="shared" si="99"/>
        <v>9</v>
      </c>
      <c r="C2140">
        <f t="shared" si="100"/>
        <v>11</v>
      </c>
      <c r="D2140">
        <f t="shared" si="101"/>
        <v>2015</v>
      </c>
      <c r="E2140">
        <v>0</v>
      </c>
    </row>
    <row r="2141" spans="1:5" x14ac:dyDescent="0.35">
      <c r="A2141" s="1">
        <v>42318</v>
      </c>
      <c r="B2141">
        <f t="shared" si="99"/>
        <v>10</v>
      </c>
      <c r="C2141">
        <f t="shared" si="100"/>
        <v>11</v>
      </c>
      <c r="D2141">
        <f t="shared" si="101"/>
        <v>2015</v>
      </c>
      <c r="E2141">
        <v>0</v>
      </c>
    </row>
    <row r="2142" spans="1:5" x14ac:dyDescent="0.35">
      <c r="A2142" s="1">
        <v>42319</v>
      </c>
      <c r="B2142">
        <f t="shared" si="99"/>
        <v>11</v>
      </c>
      <c r="C2142">
        <f t="shared" si="100"/>
        <v>11</v>
      </c>
      <c r="D2142">
        <f t="shared" si="101"/>
        <v>2015</v>
      </c>
      <c r="E2142">
        <v>0</v>
      </c>
    </row>
    <row r="2143" spans="1:5" x14ac:dyDescent="0.35">
      <c r="A2143" s="1">
        <v>42320</v>
      </c>
      <c r="B2143">
        <f t="shared" si="99"/>
        <v>12</v>
      </c>
      <c r="C2143">
        <f t="shared" si="100"/>
        <v>11</v>
      </c>
      <c r="D2143">
        <f t="shared" si="101"/>
        <v>2015</v>
      </c>
      <c r="E2143">
        <v>0</v>
      </c>
    </row>
    <row r="2144" spans="1:5" x14ac:dyDescent="0.35">
      <c r="A2144" s="1">
        <v>42321</v>
      </c>
      <c r="B2144">
        <f t="shared" si="99"/>
        <v>13</v>
      </c>
      <c r="C2144">
        <f t="shared" si="100"/>
        <v>11</v>
      </c>
      <c r="D2144">
        <f t="shared" si="101"/>
        <v>2015</v>
      </c>
      <c r="E2144">
        <v>0.5</v>
      </c>
    </row>
    <row r="2145" spans="1:5" x14ac:dyDescent="0.35">
      <c r="A2145" s="1">
        <v>42322</v>
      </c>
      <c r="B2145">
        <f t="shared" si="99"/>
        <v>14</v>
      </c>
      <c r="C2145">
        <f t="shared" si="100"/>
        <v>11</v>
      </c>
      <c r="D2145">
        <f t="shared" si="101"/>
        <v>2015</v>
      </c>
      <c r="E2145">
        <v>0</v>
      </c>
    </row>
    <row r="2146" spans="1:5" x14ac:dyDescent="0.35">
      <c r="A2146" s="1">
        <v>42323</v>
      </c>
      <c r="B2146">
        <f t="shared" si="99"/>
        <v>15</v>
      </c>
      <c r="C2146">
        <f t="shared" si="100"/>
        <v>11</v>
      </c>
      <c r="D2146">
        <f t="shared" si="101"/>
        <v>2015</v>
      </c>
      <c r="E2146">
        <v>0</v>
      </c>
    </row>
    <row r="2147" spans="1:5" x14ac:dyDescent="0.35">
      <c r="A2147" s="1">
        <v>42324</v>
      </c>
      <c r="B2147">
        <f t="shared" si="99"/>
        <v>16</v>
      </c>
      <c r="C2147">
        <f t="shared" si="100"/>
        <v>11</v>
      </c>
      <c r="D2147">
        <f t="shared" si="101"/>
        <v>2015</v>
      </c>
      <c r="E2147">
        <v>0</v>
      </c>
    </row>
    <row r="2148" spans="1:5" x14ac:dyDescent="0.35">
      <c r="A2148" s="1">
        <v>42325</v>
      </c>
      <c r="B2148">
        <f t="shared" si="99"/>
        <v>17</v>
      </c>
      <c r="C2148">
        <f t="shared" si="100"/>
        <v>11</v>
      </c>
      <c r="D2148">
        <f t="shared" si="101"/>
        <v>2015</v>
      </c>
      <c r="E2148">
        <v>0.5</v>
      </c>
    </row>
    <row r="2149" spans="1:5" x14ac:dyDescent="0.35">
      <c r="A2149" s="1">
        <v>42326</v>
      </c>
      <c r="B2149">
        <f t="shared" si="99"/>
        <v>18</v>
      </c>
      <c r="C2149">
        <f t="shared" si="100"/>
        <v>11</v>
      </c>
      <c r="D2149">
        <f t="shared" si="101"/>
        <v>2015</v>
      </c>
      <c r="E2149">
        <v>0</v>
      </c>
    </row>
    <row r="2150" spans="1:5" x14ac:dyDescent="0.35">
      <c r="A2150" s="1">
        <v>42327</v>
      </c>
      <c r="B2150">
        <f t="shared" si="99"/>
        <v>19</v>
      </c>
      <c r="C2150">
        <f t="shared" si="100"/>
        <v>11</v>
      </c>
      <c r="D2150">
        <f t="shared" si="101"/>
        <v>2015</v>
      </c>
      <c r="E2150">
        <v>3</v>
      </c>
    </row>
    <row r="2151" spans="1:5" x14ac:dyDescent="0.35">
      <c r="A2151" s="1">
        <v>42328</v>
      </c>
      <c r="B2151">
        <f t="shared" si="99"/>
        <v>20</v>
      </c>
      <c r="C2151">
        <f t="shared" si="100"/>
        <v>11</v>
      </c>
      <c r="D2151">
        <f t="shared" si="101"/>
        <v>2015</v>
      </c>
      <c r="E2151">
        <v>59.4</v>
      </c>
    </row>
    <row r="2152" spans="1:5" x14ac:dyDescent="0.35">
      <c r="A2152" s="1">
        <v>42329</v>
      </c>
      <c r="B2152">
        <f t="shared" si="99"/>
        <v>21</v>
      </c>
      <c r="C2152">
        <f t="shared" si="100"/>
        <v>11</v>
      </c>
      <c r="D2152">
        <f t="shared" si="101"/>
        <v>2015</v>
      </c>
      <c r="E2152">
        <v>6.6</v>
      </c>
    </row>
    <row r="2153" spans="1:5" x14ac:dyDescent="0.35">
      <c r="A2153" s="1">
        <v>42330</v>
      </c>
      <c r="B2153">
        <f t="shared" si="99"/>
        <v>22</v>
      </c>
      <c r="C2153">
        <f t="shared" si="100"/>
        <v>11</v>
      </c>
      <c r="D2153">
        <f t="shared" si="101"/>
        <v>2015</v>
      </c>
      <c r="E2153">
        <v>10.5</v>
      </c>
    </row>
    <row r="2154" spans="1:5" x14ac:dyDescent="0.35">
      <c r="A2154" s="1">
        <v>42331</v>
      </c>
      <c r="B2154">
        <f t="shared" si="99"/>
        <v>23</v>
      </c>
      <c r="C2154">
        <f t="shared" si="100"/>
        <v>11</v>
      </c>
      <c r="D2154">
        <f t="shared" si="101"/>
        <v>2015</v>
      </c>
      <c r="E2154">
        <v>0.3</v>
      </c>
    </row>
    <row r="2155" spans="1:5" x14ac:dyDescent="0.35">
      <c r="A2155" s="1">
        <v>42332</v>
      </c>
      <c r="B2155">
        <f t="shared" si="99"/>
        <v>24</v>
      </c>
      <c r="C2155">
        <f t="shared" si="100"/>
        <v>11</v>
      </c>
      <c r="D2155">
        <f t="shared" si="101"/>
        <v>2015</v>
      </c>
      <c r="E2155">
        <v>0.4</v>
      </c>
    </row>
    <row r="2156" spans="1:5" x14ac:dyDescent="0.35">
      <c r="A2156" s="1">
        <v>42333</v>
      </c>
      <c r="B2156">
        <f t="shared" si="99"/>
        <v>25</v>
      </c>
      <c r="C2156">
        <f t="shared" si="100"/>
        <v>11</v>
      </c>
      <c r="D2156">
        <f t="shared" si="101"/>
        <v>2015</v>
      </c>
      <c r="E2156">
        <v>8.4</v>
      </c>
    </row>
    <row r="2157" spans="1:5" x14ac:dyDescent="0.35">
      <c r="A2157" s="1">
        <v>42334</v>
      </c>
      <c r="B2157">
        <f t="shared" si="99"/>
        <v>26</v>
      </c>
      <c r="C2157">
        <f t="shared" si="100"/>
        <v>11</v>
      </c>
      <c r="D2157">
        <f t="shared" si="101"/>
        <v>2015</v>
      </c>
      <c r="E2157">
        <v>1.8</v>
      </c>
    </row>
    <row r="2158" spans="1:5" x14ac:dyDescent="0.35">
      <c r="A2158" s="1">
        <v>42335</v>
      </c>
      <c r="B2158">
        <f t="shared" si="99"/>
        <v>27</v>
      </c>
      <c r="C2158">
        <f t="shared" si="100"/>
        <v>11</v>
      </c>
      <c r="D2158">
        <f t="shared" si="101"/>
        <v>2015</v>
      </c>
      <c r="E2158">
        <v>0</v>
      </c>
    </row>
    <row r="2159" spans="1:5" x14ac:dyDescent="0.35">
      <c r="A2159" s="1">
        <v>42336</v>
      </c>
      <c r="B2159">
        <f t="shared" si="99"/>
        <v>28</v>
      </c>
      <c r="C2159">
        <f t="shared" si="100"/>
        <v>11</v>
      </c>
      <c r="D2159">
        <f t="shared" si="101"/>
        <v>2015</v>
      </c>
      <c r="E2159">
        <v>1.3</v>
      </c>
    </row>
    <row r="2160" spans="1:5" x14ac:dyDescent="0.35">
      <c r="A2160" s="1">
        <v>42337</v>
      </c>
      <c r="B2160">
        <f t="shared" si="99"/>
        <v>29</v>
      </c>
      <c r="C2160">
        <f t="shared" si="100"/>
        <v>11</v>
      </c>
      <c r="D2160">
        <f t="shared" si="101"/>
        <v>2015</v>
      </c>
      <c r="E2160">
        <v>1.9</v>
      </c>
    </row>
    <row r="2161" spans="1:5" x14ac:dyDescent="0.35">
      <c r="A2161" s="1">
        <v>42338</v>
      </c>
      <c r="B2161">
        <f t="shared" si="99"/>
        <v>30</v>
      </c>
      <c r="C2161">
        <f t="shared" si="100"/>
        <v>11</v>
      </c>
      <c r="D2161">
        <f t="shared" si="101"/>
        <v>2015</v>
      </c>
      <c r="E2161">
        <v>5</v>
      </c>
    </row>
    <row r="2162" spans="1:5" x14ac:dyDescent="0.35">
      <c r="A2162" s="1">
        <v>42339</v>
      </c>
      <c r="B2162">
        <f t="shared" si="99"/>
        <v>1</v>
      </c>
      <c r="C2162">
        <f t="shared" si="100"/>
        <v>12</v>
      </c>
      <c r="D2162">
        <f t="shared" si="101"/>
        <v>2015</v>
      </c>
      <c r="E2162">
        <v>4.3</v>
      </c>
    </row>
    <row r="2163" spans="1:5" x14ac:dyDescent="0.35">
      <c r="A2163" s="1">
        <v>42340</v>
      </c>
      <c r="B2163">
        <f t="shared" si="99"/>
        <v>2</v>
      </c>
      <c r="C2163">
        <f t="shared" si="100"/>
        <v>12</v>
      </c>
      <c r="D2163">
        <f t="shared" si="101"/>
        <v>2015</v>
      </c>
      <c r="E2163">
        <v>0</v>
      </c>
    </row>
    <row r="2164" spans="1:5" x14ac:dyDescent="0.35">
      <c r="A2164" s="1">
        <v>42341</v>
      </c>
      <c r="B2164">
        <f t="shared" si="99"/>
        <v>3</v>
      </c>
      <c r="C2164">
        <f t="shared" si="100"/>
        <v>12</v>
      </c>
      <c r="D2164">
        <f t="shared" si="101"/>
        <v>2015</v>
      </c>
      <c r="E2164">
        <v>0</v>
      </c>
    </row>
    <row r="2165" spans="1:5" x14ac:dyDescent="0.35">
      <c r="A2165" s="1">
        <v>42342</v>
      </c>
      <c r="B2165">
        <f t="shared" si="99"/>
        <v>4</v>
      </c>
      <c r="C2165">
        <f t="shared" si="100"/>
        <v>12</v>
      </c>
      <c r="D2165">
        <f t="shared" si="101"/>
        <v>2015</v>
      </c>
      <c r="E2165">
        <v>2.5</v>
      </c>
    </row>
    <row r="2166" spans="1:5" x14ac:dyDescent="0.35">
      <c r="A2166" s="1">
        <v>42343</v>
      </c>
      <c r="B2166">
        <f t="shared" si="99"/>
        <v>5</v>
      </c>
      <c r="C2166">
        <f t="shared" si="100"/>
        <v>12</v>
      </c>
      <c r="D2166">
        <f t="shared" si="101"/>
        <v>2015</v>
      </c>
      <c r="E2166">
        <v>0</v>
      </c>
    </row>
    <row r="2167" spans="1:5" x14ac:dyDescent="0.35">
      <c r="A2167" s="1">
        <v>42344</v>
      </c>
      <c r="B2167">
        <f t="shared" si="99"/>
        <v>6</v>
      </c>
      <c r="C2167">
        <f t="shared" si="100"/>
        <v>12</v>
      </c>
      <c r="D2167">
        <f t="shared" si="101"/>
        <v>2015</v>
      </c>
      <c r="E2167">
        <v>0</v>
      </c>
    </row>
    <row r="2168" spans="1:5" x14ac:dyDescent="0.35">
      <c r="A2168" s="1">
        <v>42345</v>
      </c>
      <c r="B2168">
        <f t="shared" si="99"/>
        <v>7</v>
      </c>
      <c r="C2168">
        <f t="shared" si="100"/>
        <v>12</v>
      </c>
      <c r="D2168">
        <f t="shared" si="101"/>
        <v>2015</v>
      </c>
      <c r="E2168">
        <v>0</v>
      </c>
    </row>
    <row r="2169" spans="1:5" x14ac:dyDescent="0.35">
      <c r="A2169" s="1">
        <v>42346</v>
      </c>
      <c r="B2169">
        <f t="shared" si="99"/>
        <v>8</v>
      </c>
      <c r="C2169">
        <f t="shared" si="100"/>
        <v>12</v>
      </c>
      <c r="D2169">
        <f t="shared" si="101"/>
        <v>2015</v>
      </c>
      <c r="E2169">
        <v>0.2</v>
      </c>
    </row>
    <row r="2170" spans="1:5" x14ac:dyDescent="0.35">
      <c r="A2170" s="1">
        <v>42347</v>
      </c>
      <c r="B2170">
        <f t="shared" si="99"/>
        <v>9</v>
      </c>
      <c r="C2170">
        <f t="shared" si="100"/>
        <v>12</v>
      </c>
      <c r="D2170">
        <f t="shared" si="101"/>
        <v>2015</v>
      </c>
      <c r="E2170">
        <v>10.199999999999999</v>
      </c>
    </row>
    <row r="2171" spans="1:5" x14ac:dyDescent="0.35">
      <c r="A2171" s="1">
        <v>42348</v>
      </c>
      <c r="B2171">
        <f t="shared" si="99"/>
        <v>10</v>
      </c>
      <c r="C2171">
        <f t="shared" si="100"/>
        <v>12</v>
      </c>
      <c r="D2171">
        <f t="shared" si="101"/>
        <v>2015</v>
      </c>
      <c r="E2171">
        <v>0</v>
      </c>
    </row>
    <row r="2172" spans="1:5" x14ac:dyDescent="0.35">
      <c r="A2172" s="1">
        <v>42349</v>
      </c>
      <c r="B2172">
        <f t="shared" si="99"/>
        <v>11</v>
      </c>
      <c r="C2172">
        <f t="shared" si="100"/>
        <v>12</v>
      </c>
      <c r="D2172">
        <f t="shared" si="101"/>
        <v>2015</v>
      </c>
      <c r="E2172">
        <v>0</v>
      </c>
    </row>
    <row r="2173" spans="1:5" x14ac:dyDescent="0.35">
      <c r="A2173" s="1">
        <v>42350</v>
      </c>
      <c r="B2173">
        <f t="shared" si="99"/>
        <v>12</v>
      </c>
      <c r="C2173">
        <f t="shared" si="100"/>
        <v>12</v>
      </c>
      <c r="D2173">
        <f t="shared" si="101"/>
        <v>2015</v>
      </c>
      <c r="E2173">
        <v>0</v>
      </c>
    </row>
    <row r="2174" spans="1:5" x14ac:dyDescent="0.35">
      <c r="A2174" s="1">
        <v>42351</v>
      </c>
      <c r="B2174">
        <f t="shared" si="99"/>
        <v>13</v>
      </c>
      <c r="C2174">
        <f t="shared" si="100"/>
        <v>12</v>
      </c>
      <c r="D2174">
        <f t="shared" si="101"/>
        <v>2015</v>
      </c>
      <c r="E2174">
        <v>0</v>
      </c>
    </row>
    <row r="2175" spans="1:5" x14ac:dyDescent="0.35">
      <c r="A2175" s="1">
        <v>42352</v>
      </c>
      <c r="B2175">
        <f t="shared" si="99"/>
        <v>14</v>
      </c>
      <c r="C2175">
        <f t="shared" si="100"/>
        <v>12</v>
      </c>
      <c r="D2175">
        <f t="shared" si="101"/>
        <v>2015</v>
      </c>
      <c r="E2175">
        <v>0</v>
      </c>
    </row>
    <row r="2176" spans="1:5" x14ac:dyDescent="0.35">
      <c r="A2176" s="1">
        <v>42353</v>
      </c>
      <c r="B2176">
        <f t="shared" si="99"/>
        <v>15</v>
      </c>
      <c r="C2176">
        <f t="shared" si="100"/>
        <v>12</v>
      </c>
      <c r="D2176">
        <f t="shared" si="101"/>
        <v>2015</v>
      </c>
      <c r="E2176">
        <v>0</v>
      </c>
    </row>
    <row r="2177" spans="1:5" x14ac:dyDescent="0.35">
      <c r="A2177" s="1">
        <v>42354</v>
      </c>
      <c r="B2177">
        <f t="shared" si="99"/>
        <v>16</v>
      </c>
      <c r="C2177">
        <f t="shared" si="100"/>
        <v>12</v>
      </c>
      <c r="D2177">
        <f t="shared" si="101"/>
        <v>2015</v>
      </c>
      <c r="E2177">
        <v>16.3</v>
      </c>
    </row>
    <row r="2178" spans="1:5" x14ac:dyDescent="0.35">
      <c r="A2178" s="1">
        <v>42355</v>
      </c>
      <c r="B2178">
        <f t="shared" ref="B2178:B2241" si="102">DAY(A2178)</f>
        <v>17</v>
      </c>
      <c r="C2178">
        <f t="shared" ref="C2178:C2241" si="103">MONTH(A2178)</f>
        <v>12</v>
      </c>
      <c r="D2178">
        <f t="shared" ref="D2178:D2241" si="104">YEAR(A2178)</f>
        <v>2015</v>
      </c>
      <c r="E2178">
        <v>0</v>
      </c>
    </row>
    <row r="2179" spans="1:5" x14ac:dyDescent="0.35">
      <c r="A2179" s="1">
        <v>42356</v>
      </c>
      <c r="B2179">
        <f t="shared" si="102"/>
        <v>18</v>
      </c>
      <c r="C2179">
        <f t="shared" si="103"/>
        <v>12</v>
      </c>
      <c r="D2179">
        <f t="shared" si="104"/>
        <v>2015</v>
      </c>
      <c r="E2179">
        <v>0.7</v>
      </c>
    </row>
    <row r="2180" spans="1:5" x14ac:dyDescent="0.35">
      <c r="A2180" s="1">
        <v>42357</v>
      </c>
      <c r="B2180">
        <f t="shared" si="102"/>
        <v>19</v>
      </c>
      <c r="C2180">
        <f t="shared" si="103"/>
        <v>12</v>
      </c>
      <c r="D2180">
        <f t="shared" si="104"/>
        <v>2015</v>
      </c>
      <c r="E2180">
        <v>0</v>
      </c>
    </row>
    <row r="2181" spans="1:5" x14ac:dyDescent="0.35">
      <c r="A2181" s="1">
        <v>42358</v>
      </c>
      <c r="B2181">
        <f t="shared" si="102"/>
        <v>20</v>
      </c>
      <c r="C2181">
        <f t="shared" si="103"/>
        <v>12</v>
      </c>
      <c r="D2181">
        <f t="shared" si="104"/>
        <v>2015</v>
      </c>
      <c r="E2181">
        <v>0</v>
      </c>
    </row>
    <row r="2182" spans="1:5" x14ac:dyDescent="0.35">
      <c r="A2182" s="1">
        <v>42359</v>
      </c>
      <c r="B2182">
        <f t="shared" si="102"/>
        <v>21</v>
      </c>
      <c r="C2182">
        <f t="shared" si="103"/>
        <v>12</v>
      </c>
      <c r="D2182">
        <f t="shared" si="104"/>
        <v>2015</v>
      </c>
      <c r="E2182">
        <v>0.2</v>
      </c>
    </row>
    <row r="2183" spans="1:5" x14ac:dyDescent="0.35">
      <c r="A2183" s="1">
        <v>42360</v>
      </c>
      <c r="B2183">
        <f t="shared" si="102"/>
        <v>22</v>
      </c>
      <c r="C2183">
        <f t="shared" si="103"/>
        <v>12</v>
      </c>
      <c r="D2183">
        <f t="shared" si="104"/>
        <v>2015</v>
      </c>
      <c r="E2183">
        <v>0</v>
      </c>
    </row>
    <row r="2184" spans="1:5" x14ac:dyDescent="0.35">
      <c r="A2184" s="1">
        <v>42361</v>
      </c>
      <c r="B2184">
        <f t="shared" si="102"/>
        <v>23</v>
      </c>
      <c r="C2184">
        <f t="shared" si="103"/>
        <v>12</v>
      </c>
      <c r="D2184">
        <f t="shared" si="104"/>
        <v>2015</v>
      </c>
      <c r="E2184">
        <v>0</v>
      </c>
    </row>
    <row r="2185" spans="1:5" x14ac:dyDescent="0.35">
      <c r="A2185" s="1">
        <v>42362</v>
      </c>
      <c r="B2185">
        <f t="shared" si="102"/>
        <v>24</v>
      </c>
      <c r="C2185">
        <f t="shared" si="103"/>
        <v>12</v>
      </c>
      <c r="D2185">
        <f t="shared" si="104"/>
        <v>2015</v>
      </c>
      <c r="E2185">
        <v>0</v>
      </c>
    </row>
    <row r="2186" spans="1:5" x14ac:dyDescent="0.35">
      <c r="A2186" s="1">
        <v>42363</v>
      </c>
      <c r="B2186">
        <f t="shared" si="102"/>
        <v>25</v>
      </c>
      <c r="C2186">
        <f t="shared" si="103"/>
        <v>12</v>
      </c>
      <c r="D2186">
        <f t="shared" si="104"/>
        <v>2015</v>
      </c>
      <c r="E2186">
        <v>0</v>
      </c>
    </row>
    <row r="2187" spans="1:5" x14ac:dyDescent="0.35">
      <c r="A2187" s="1">
        <v>42364</v>
      </c>
      <c r="B2187">
        <f t="shared" si="102"/>
        <v>26</v>
      </c>
      <c r="C2187">
        <f t="shared" si="103"/>
        <v>12</v>
      </c>
      <c r="D2187">
        <f t="shared" si="104"/>
        <v>2015</v>
      </c>
      <c r="E2187">
        <v>0</v>
      </c>
    </row>
    <row r="2188" spans="1:5" x14ac:dyDescent="0.35">
      <c r="A2188" s="1">
        <v>42365</v>
      </c>
      <c r="B2188">
        <f t="shared" si="102"/>
        <v>27</v>
      </c>
      <c r="C2188">
        <f t="shared" si="103"/>
        <v>12</v>
      </c>
      <c r="D2188">
        <f t="shared" si="104"/>
        <v>2015</v>
      </c>
      <c r="E2188">
        <v>0</v>
      </c>
    </row>
    <row r="2189" spans="1:5" x14ac:dyDescent="0.35">
      <c r="A2189" s="1">
        <v>42366</v>
      </c>
      <c r="B2189">
        <f t="shared" si="102"/>
        <v>28</v>
      </c>
      <c r="C2189">
        <f t="shared" si="103"/>
        <v>12</v>
      </c>
      <c r="D2189">
        <f t="shared" si="104"/>
        <v>2015</v>
      </c>
      <c r="E2189">
        <v>0</v>
      </c>
    </row>
    <row r="2190" spans="1:5" x14ac:dyDescent="0.35">
      <c r="A2190" s="1">
        <v>42367</v>
      </c>
      <c r="B2190">
        <f t="shared" si="102"/>
        <v>29</v>
      </c>
      <c r="C2190">
        <f t="shared" si="103"/>
        <v>12</v>
      </c>
      <c r="D2190">
        <f t="shared" si="104"/>
        <v>2015</v>
      </c>
      <c r="E2190">
        <v>0</v>
      </c>
    </row>
    <row r="2191" spans="1:5" x14ac:dyDescent="0.35">
      <c r="A2191" s="1">
        <v>42368</v>
      </c>
      <c r="B2191">
        <f t="shared" si="102"/>
        <v>30</v>
      </c>
      <c r="C2191">
        <f t="shared" si="103"/>
        <v>12</v>
      </c>
      <c r="D2191">
        <f t="shared" si="104"/>
        <v>2015</v>
      </c>
      <c r="E2191">
        <v>0</v>
      </c>
    </row>
    <row r="2192" spans="1:5" x14ac:dyDescent="0.35">
      <c r="A2192" s="1">
        <v>42369</v>
      </c>
      <c r="B2192">
        <f t="shared" si="102"/>
        <v>31</v>
      </c>
      <c r="C2192">
        <f t="shared" si="103"/>
        <v>12</v>
      </c>
      <c r="D2192">
        <f t="shared" si="104"/>
        <v>2015</v>
      </c>
      <c r="E2192">
        <v>6.4</v>
      </c>
    </row>
    <row r="2193" spans="1:5" x14ac:dyDescent="0.35">
      <c r="A2193" s="1">
        <v>42370</v>
      </c>
      <c r="B2193">
        <f t="shared" si="102"/>
        <v>1</v>
      </c>
      <c r="C2193">
        <f t="shared" si="103"/>
        <v>1</v>
      </c>
      <c r="D2193">
        <f t="shared" si="104"/>
        <v>2016</v>
      </c>
      <c r="E2193">
        <v>1.1000000000000001</v>
      </c>
    </row>
    <row r="2194" spans="1:5" x14ac:dyDescent="0.35">
      <c r="A2194" s="1">
        <v>42371</v>
      </c>
      <c r="B2194">
        <f t="shared" si="102"/>
        <v>2</v>
      </c>
      <c r="C2194">
        <f t="shared" si="103"/>
        <v>1</v>
      </c>
      <c r="D2194">
        <f t="shared" si="104"/>
        <v>2016</v>
      </c>
      <c r="E2194">
        <v>11.3</v>
      </c>
    </row>
    <row r="2195" spans="1:5" x14ac:dyDescent="0.35">
      <c r="A2195" s="1">
        <v>42372</v>
      </c>
      <c r="B2195">
        <f t="shared" si="102"/>
        <v>3</v>
      </c>
      <c r="C2195">
        <f t="shared" si="103"/>
        <v>1</v>
      </c>
      <c r="D2195">
        <f t="shared" si="104"/>
        <v>2016</v>
      </c>
      <c r="E2195">
        <v>1.3</v>
      </c>
    </row>
    <row r="2196" spans="1:5" x14ac:dyDescent="0.35">
      <c r="A2196" s="1">
        <v>42373</v>
      </c>
      <c r="B2196">
        <f t="shared" si="102"/>
        <v>4</v>
      </c>
      <c r="C2196">
        <f t="shared" si="103"/>
        <v>1</v>
      </c>
      <c r="D2196">
        <f t="shared" si="104"/>
        <v>2016</v>
      </c>
      <c r="E2196">
        <v>7.2</v>
      </c>
    </row>
    <row r="2197" spans="1:5" x14ac:dyDescent="0.35">
      <c r="A2197" s="1">
        <v>42374</v>
      </c>
      <c r="B2197">
        <f t="shared" si="102"/>
        <v>5</v>
      </c>
      <c r="C2197">
        <f t="shared" si="103"/>
        <v>1</v>
      </c>
      <c r="D2197">
        <f t="shared" si="104"/>
        <v>2016</v>
      </c>
      <c r="E2197">
        <v>0.4</v>
      </c>
    </row>
    <row r="2198" spans="1:5" x14ac:dyDescent="0.35">
      <c r="A2198" s="1">
        <v>42375</v>
      </c>
      <c r="B2198">
        <f t="shared" si="102"/>
        <v>6</v>
      </c>
      <c r="C2198">
        <f t="shared" si="103"/>
        <v>1</v>
      </c>
      <c r="D2198">
        <f t="shared" si="104"/>
        <v>2016</v>
      </c>
      <c r="E2198">
        <v>4.9000000000000004</v>
      </c>
    </row>
    <row r="2199" spans="1:5" x14ac:dyDescent="0.35">
      <c r="A2199" s="1">
        <v>42376</v>
      </c>
      <c r="B2199">
        <f t="shared" si="102"/>
        <v>7</v>
      </c>
      <c r="C2199">
        <f t="shared" si="103"/>
        <v>1</v>
      </c>
      <c r="D2199">
        <f t="shared" si="104"/>
        <v>2016</v>
      </c>
      <c r="E2199">
        <v>7</v>
      </c>
    </row>
    <row r="2200" spans="1:5" x14ac:dyDescent="0.35">
      <c r="A2200" s="1">
        <v>42377</v>
      </c>
      <c r="B2200">
        <f t="shared" si="102"/>
        <v>8</v>
      </c>
      <c r="C2200">
        <f t="shared" si="103"/>
        <v>1</v>
      </c>
      <c r="D2200">
        <f t="shared" si="104"/>
        <v>2016</v>
      </c>
      <c r="E2200">
        <v>16.100000000000001</v>
      </c>
    </row>
    <row r="2201" spans="1:5" x14ac:dyDescent="0.35">
      <c r="A2201" s="1">
        <v>42378</v>
      </c>
      <c r="B2201">
        <f t="shared" si="102"/>
        <v>9</v>
      </c>
      <c r="C2201">
        <f t="shared" si="103"/>
        <v>1</v>
      </c>
      <c r="D2201">
        <f t="shared" si="104"/>
        <v>2016</v>
      </c>
      <c r="E2201">
        <v>6.8</v>
      </c>
    </row>
    <row r="2202" spans="1:5" x14ac:dyDescent="0.35">
      <c r="A2202" s="1">
        <v>42379</v>
      </c>
      <c r="B2202">
        <f t="shared" si="102"/>
        <v>10</v>
      </c>
      <c r="C2202">
        <f t="shared" si="103"/>
        <v>1</v>
      </c>
      <c r="D2202">
        <f t="shared" si="104"/>
        <v>2016</v>
      </c>
      <c r="E2202">
        <v>8.4</v>
      </c>
    </row>
    <row r="2203" spans="1:5" x14ac:dyDescent="0.35">
      <c r="A2203" s="1">
        <v>42380</v>
      </c>
      <c r="B2203">
        <f t="shared" si="102"/>
        <v>11</v>
      </c>
      <c r="C2203">
        <f t="shared" si="103"/>
        <v>1</v>
      </c>
      <c r="D2203">
        <f t="shared" si="104"/>
        <v>2016</v>
      </c>
      <c r="E2203">
        <v>6.8</v>
      </c>
    </row>
    <row r="2204" spans="1:5" x14ac:dyDescent="0.35">
      <c r="A2204" s="1">
        <v>42381</v>
      </c>
      <c r="B2204">
        <f t="shared" si="102"/>
        <v>12</v>
      </c>
      <c r="C2204">
        <f t="shared" si="103"/>
        <v>1</v>
      </c>
      <c r="D2204">
        <f t="shared" si="104"/>
        <v>2016</v>
      </c>
      <c r="E2204">
        <v>12.9</v>
      </c>
    </row>
    <row r="2205" spans="1:5" x14ac:dyDescent="0.35">
      <c r="A2205" s="1">
        <v>42382</v>
      </c>
      <c r="B2205">
        <f t="shared" si="102"/>
        <v>13</v>
      </c>
      <c r="C2205">
        <f t="shared" si="103"/>
        <v>1</v>
      </c>
      <c r="D2205">
        <f t="shared" si="104"/>
        <v>2016</v>
      </c>
      <c r="E2205">
        <v>2.2000000000000002</v>
      </c>
    </row>
    <row r="2206" spans="1:5" x14ac:dyDescent="0.35">
      <c r="A2206" s="1">
        <v>42383</v>
      </c>
      <c r="B2206">
        <f t="shared" si="102"/>
        <v>14</v>
      </c>
      <c r="C2206">
        <f t="shared" si="103"/>
        <v>1</v>
      </c>
      <c r="D2206">
        <f t="shared" si="104"/>
        <v>2016</v>
      </c>
      <c r="E2206">
        <v>5</v>
      </c>
    </row>
    <row r="2207" spans="1:5" x14ac:dyDescent="0.35">
      <c r="A2207" s="1">
        <v>42384</v>
      </c>
      <c r="B2207">
        <f t="shared" si="102"/>
        <v>15</v>
      </c>
      <c r="C2207">
        <f t="shared" si="103"/>
        <v>1</v>
      </c>
      <c r="D2207">
        <f t="shared" si="104"/>
        <v>2016</v>
      </c>
      <c r="E2207">
        <v>13.7</v>
      </c>
    </row>
    <row r="2208" spans="1:5" x14ac:dyDescent="0.35">
      <c r="A2208" s="1">
        <v>42385</v>
      </c>
      <c r="B2208">
        <f t="shared" si="102"/>
        <v>16</v>
      </c>
      <c r="C2208">
        <f t="shared" si="103"/>
        <v>1</v>
      </c>
      <c r="D2208">
        <f t="shared" si="104"/>
        <v>2016</v>
      </c>
      <c r="E2208">
        <v>5.2</v>
      </c>
    </row>
    <row r="2209" spans="1:5" x14ac:dyDescent="0.35">
      <c r="A2209" s="1">
        <v>42386</v>
      </c>
      <c r="B2209">
        <f t="shared" si="102"/>
        <v>17</v>
      </c>
      <c r="C2209">
        <f t="shared" si="103"/>
        <v>1</v>
      </c>
      <c r="D2209">
        <f t="shared" si="104"/>
        <v>2016</v>
      </c>
      <c r="E2209">
        <v>7.2</v>
      </c>
    </row>
    <row r="2210" spans="1:5" x14ac:dyDescent="0.35">
      <c r="A2210" s="1">
        <v>42387</v>
      </c>
      <c r="B2210">
        <f t="shared" si="102"/>
        <v>18</v>
      </c>
      <c r="C2210">
        <f t="shared" si="103"/>
        <v>1</v>
      </c>
      <c r="D2210">
        <f t="shared" si="104"/>
        <v>2016</v>
      </c>
      <c r="E2210">
        <v>0</v>
      </c>
    </row>
    <row r="2211" spans="1:5" x14ac:dyDescent="0.35">
      <c r="A2211" s="1">
        <v>42388</v>
      </c>
      <c r="B2211">
        <f t="shared" si="102"/>
        <v>19</v>
      </c>
      <c r="C2211">
        <f t="shared" si="103"/>
        <v>1</v>
      </c>
      <c r="D2211">
        <f t="shared" si="104"/>
        <v>2016</v>
      </c>
      <c r="E2211">
        <v>4</v>
      </c>
    </row>
    <row r="2212" spans="1:5" x14ac:dyDescent="0.35">
      <c r="A2212" s="1">
        <v>42389</v>
      </c>
      <c r="B2212">
        <f t="shared" si="102"/>
        <v>20</v>
      </c>
      <c r="C2212">
        <f t="shared" si="103"/>
        <v>1</v>
      </c>
      <c r="D2212">
        <f t="shared" si="104"/>
        <v>2016</v>
      </c>
      <c r="E2212">
        <v>0.3</v>
      </c>
    </row>
    <row r="2213" spans="1:5" x14ac:dyDescent="0.35">
      <c r="A2213" s="1">
        <v>42390</v>
      </c>
      <c r="B2213">
        <f t="shared" si="102"/>
        <v>21</v>
      </c>
      <c r="C2213">
        <f t="shared" si="103"/>
        <v>1</v>
      </c>
      <c r="D2213">
        <f t="shared" si="104"/>
        <v>2016</v>
      </c>
      <c r="E2213">
        <v>0</v>
      </c>
    </row>
    <row r="2214" spans="1:5" x14ac:dyDescent="0.35">
      <c r="A2214" s="1">
        <v>42391</v>
      </c>
      <c r="B2214">
        <f t="shared" si="102"/>
        <v>22</v>
      </c>
      <c r="C2214">
        <f t="shared" si="103"/>
        <v>1</v>
      </c>
      <c r="D2214">
        <f t="shared" si="104"/>
        <v>2016</v>
      </c>
      <c r="E2214">
        <v>1.3</v>
      </c>
    </row>
    <row r="2215" spans="1:5" x14ac:dyDescent="0.35">
      <c r="A2215" s="1">
        <v>42392</v>
      </c>
      <c r="B2215">
        <f t="shared" si="102"/>
        <v>23</v>
      </c>
      <c r="C2215">
        <f t="shared" si="103"/>
        <v>1</v>
      </c>
      <c r="D2215">
        <f t="shared" si="104"/>
        <v>2016</v>
      </c>
      <c r="E2215">
        <v>1</v>
      </c>
    </row>
    <row r="2216" spans="1:5" x14ac:dyDescent="0.35">
      <c r="A2216" s="1">
        <v>42393</v>
      </c>
      <c r="B2216">
        <f t="shared" si="102"/>
        <v>24</v>
      </c>
      <c r="C2216">
        <f t="shared" si="103"/>
        <v>1</v>
      </c>
      <c r="D2216">
        <f t="shared" si="104"/>
        <v>2016</v>
      </c>
      <c r="E2216">
        <v>0</v>
      </c>
    </row>
    <row r="2217" spans="1:5" x14ac:dyDescent="0.35">
      <c r="A2217" s="1">
        <v>42394</v>
      </c>
      <c r="B2217">
        <f t="shared" si="102"/>
        <v>25</v>
      </c>
      <c r="C2217">
        <f t="shared" si="103"/>
        <v>1</v>
      </c>
      <c r="D2217">
        <f t="shared" si="104"/>
        <v>2016</v>
      </c>
      <c r="E2217">
        <v>0</v>
      </c>
    </row>
    <row r="2218" spans="1:5" x14ac:dyDescent="0.35">
      <c r="A2218" s="1">
        <v>42395</v>
      </c>
      <c r="B2218">
        <f t="shared" si="102"/>
        <v>26</v>
      </c>
      <c r="C2218">
        <f t="shared" si="103"/>
        <v>1</v>
      </c>
      <c r="D2218">
        <f t="shared" si="104"/>
        <v>2016</v>
      </c>
      <c r="E2218">
        <v>0</v>
      </c>
    </row>
    <row r="2219" spans="1:5" x14ac:dyDescent="0.35">
      <c r="A2219" s="1">
        <v>42396</v>
      </c>
      <c r="B2219">
        <f t="shared" si="102"/>
        <v>27</v>
      </c>
      <c r="C2219">
        <f t="shared" si="103"/>
        <v>1</v>
      </c>
      <c r="D2219">
        <f t="shared" si="104"/>
        <v>2016</v>
      </c>
      <c r="E2219">
        <v>0</v>
      </c>
    </row>
    <row r="2220" spans="1:5" x14ac:dyDescent="0.35">
      <c r="A2220" s="1">
        <v>42397</v>
      </c>
      <c r="B2220">
        <f t="shared" si="102"/>
        <v>28</v>
      </c>
      <c r="C2220">
        <f t="shared" si="103"/>
        <v>1</v>
      </c>
      <c r="D2220">
        <f t="shared" si="104"/>
        <v>2016</v>
      </c>
      <c r="E2220">
        <v>3.2</v>
      </c>
    </row>
    <row r="2221" spans="1:5" x14ac:dyDescent="0.35">
      <c r="A2221" s="1">
        <v>42398</v>
      </c>
      <c r="B2221">
        <f t="shared" si="102"/>
        <v>29</v>
      </c>
      <c r="C2221">
        <f t="shared" si="103"/>
        <v>1</v>
      </c>
      <c r="D2221">
        <f t="shared" si="104"/>
        <v>2016</v>
      </c>
      <c r="E2221">
        <v>0</v>
      </c>
    </row>
    <row r="2222" spans="1:5" x14ac:dyDescent="0.35">
      <c r="A2222" s="1">
        <v>42399</v>
      </c>
      <c r="B2222">
        <f t="shared" si="102"/>
        <v>30</v>
      </c>
      <c r="C2222">
        <f t="shared" si="103"/>
        <v>1</v>
      </c>
      <c r="D2222">
        <f t="shared" si="104"/>
        <v>2016</v>
      </c>
      <c r="E2222">
        <v>28.7</v>
      </c>
    </row>
    <row r="2223" spans="1:5" x14ac:dyDescent="0.35">
      <c r="A2223" s="1">
        <v>42400</v>
      </c>
      <c r="B2223">
        <f t="shared" si="102"/>
        <v>31</v>
      </c>
      <c r="C2223">
        <f t="shared" si="103"/>
        <v>1</v>
      </c>
      <c r="D2223">
        <f t="shared" si="104"/>
        <v>2016</v>
      </c>
      <c r="E2223">
        <v>26.3</v>
      </c>
    </row>
    <row r="2224" spans="1:5" x14ac:dyDescent="0.35">
      <c r="A2224" s="1">
        <v>42401</v>
      </c>
      <c r="B2224">
        <f t="shared" si="102"/>
        <v>1</v>
      </c>
      <c r="C2224">
        <f t="shared" si="103"/>
        <v>2</v>
      </c>
      <c r="D2224">
        <f t="shared" si="104"/>
        <v>2016</v>
      </c>
      <c r="E2224">
        <v>0</v>
      </c>
    </row>
    <row r="2225" spans="1:5" x14ac:dyDescent="0.35">
      <c r="A2225" s="1">
        <v>42402</v>
      </c>
      <c r="B2225">
        <f t="shared" si="102"/>
        <v>2</v>
      </c>
      <c r="C2225">
        <f t="shared" si="103"/>
        <v>2</v>
      </c>
      <c r="D2225">
        <f t="shared" si="104"/>
        <v>2016</v>
      </c>
      <c r="E2225">
        <v>1.2</v>
      </c>
    </row>
    <row r="2226" spans="1:5" x14ac:dyDescent="0.35">
      <c r="A2226" s="1">
        <v>42403</v>
      </c>
      <c r="B2226">
        <f t="shared" si="102"/>
        <v>3</v>
      </c>
      <c r="C2226">
        <f t="shared" si="103"/>
        <v>2</v>
      </c>
      <c r="D2226">
        <f t="shared" si="104"/>
        <v>2016</v>
      </c>
      <c r="E2226">
        <v>12.5</v>
      </c>
    </row>
    <row r="2227" spans="1:5" x14ac:dyDescent="0.35">
      <c r="A2227" s="1">
        <v>42404</v>
      </c>
      <c r="B2227">
        <f t="shared" si="102"/>
        <v>4</v>
      </c>
      <c r="C2227">
        <f t="shared" si="103"/>
        <v>2</v>
      </c>
      <c r="D2227">
        <f t="shared" si="104"/>
        <v>2016</v>
      </c>
      <c r="E2227">
        <v>9</v>
      </c>
    </row>
    <row r="2228" spans="1:5" x14ac:dyDescent="0.35">
      <c r="A2228" s="1">
        <v>42405</v>
      </c>
      <c r="B2228">
        <f t="shared" si="102"/>
        <v>5</v>
      </c>
      <c r="C2228">
        <f t="shared" si="103"/>
        <v>2</v>
      </c>
      <c r="D2228">
        <f t="shared" si="104"/>
        <v>2016</v>
      </c>
      <c r="E2228">
        <v>0</v>
      </c>
    </row>
    <row r="2229" spans="1:5" x14ac:dyDescent="0.35">
      <c r="A2229" s="1">
        <v>42406</v>
      </c>
      <c r="B2229">
        <f t="shared" si="102"/>
        <v>6</v>
      </c>
      <c r="C2229">
        <f t="shared" si="103"/>
        <v>2</v>
      </c>
      <c r="D2229">
        <f t="shared" si="104"/>
        <v>2016</v>
      </c>
      <c r="E2229">
        <v>0</v>
      </c>
    </row>
    <row r="2230" spans="1:5" x14ac:dyDescent="0.35">
      <c r="A2230" s="1">
        <v>42407</v>
      </c>
      <c r="B2230">
        <f t="shared" si="102"/>
        <v>7</v>
      </c>
      <c r="C2230">
        <f t="shared" si="103"/>
        <v>2</v>
      </c>
      <c r="D2230">
        <f t="shared" si="104"/>
        <v>2016</v>
      </c>
      <c r="E2230">
        <v>2.9</v>
      </c>
    </row>
    <row r="2231" spans="1:5" x14ac:dyDescent="0.35">
      <c r="A2231" s="1">
        <v>42408</v>
      </c>
      <c r="B2231">
        <f t="shared" si="102"/>
        <v>8</v>
      </c>
      <c r="C2231">
        <f t="shared" si="103"/>
        <v>2</v>
      </c>
      <c r="D2231">
        <f t="shared" si="104"/>
        <v>2016</v>
      </c>
      <c r="E2231">
        <v>5.6</v>
      </c>
    </row>
    <row r="2232" spans="1:5" x14ac:dyDescent="0.35">
      <c r="A2232" s="1">
        <v>42409</v>
      </c>
      <c r="B2232">
        <f t="shared" si="102"/>
        <v>9</v>
      </c>
      <c r="C2232">
        <f t="shared" si="103"/>
        <v>2</v>
      </c>
      <c r="D2232">
        <f t="shared" si="104"/>
        <v>2016</v>
      </c>
      <c r="E2232">
        <v>6.1</v>
      </c>
    </row>
    <row r="2233" spans="1:5" x14ac:dyDescent="0.35">
      <c r="A2233" s="1">
        <v>42410</v>
      </c>
      <c r="B2233">
        <f t="shared" si="102"/>
        <v>10</v>
      </c>
      <c r="C2233">
        <f t="shared" si="103"/>
        <v>2</v>
      </c>
      <c r="D2233">
        <f t="shared" si="104"/>
        <v>2016</v>
      </c>
      <c r="E2233">
        <v>3.7</v>
      </c>
    </row>
    <row r="2234" spans="1:5" x14ac:dyDescent="0.35">
      <c r="A2234" s="1">
        <v>42411</v>
      </c>
      <c r="B2234">
        <f t="shared" si="102"/>
        <v>11</v>
      </c>
      <c r="C2234">
        <f t="shared" si="103"/>
        <v>2</v>
      </c>
      <c r="D2234">
        <f t="shared" si="104"/>
        <v>2016</v>
      </c>
      <c r="E2234">
        <v>0</v>
      </c>
    </row>
    <row r="2235" spans="1:5" x14ac:dyDescent="0.35">
      <c r="A2235" s="1">
        <v>42412</v>
      </c>
      <c r="B2235">
        <f t="shared" si="102"/>
        <v>12</v>
      </c>
      <c r="C2235">
        <f t="shared" si="103"/>
        <v>2</v>
      </c>
      <c r="D2235">
        <f t="shared" si="104"/>
        <v>2016</v>
      </c>
      <c r="E2235">
        <v>3.7</v>
      </c>
    </row>
    <row r="2236" spans="1:5" x14ac:dyDescent="0.35">
      <c r="A2236" s="1">
        <v>42413</v>
      </c>
      <c r="B2236">
        <f t="shared" si="102"/>
        <v>13</v>
      </c>
      <c r="C2236">
        <f t="shared" si="103"/>
        <v>2</v>
      </c>
      <c r="D2236">
        <f t="shared" si="104"/>
        <v>2016</v>
      </c>
      <c r="E2236">
        <v>2.1</v>
      </c>
    </row>
    <row r="2237" spans="1:5" x14ac:dyDescent="0.35">
      <c r="A2237" s="1">
        <v>42414</v>
      </c>
      <c r="B2237">
        <f t="shared" si="102"/>
        <v>14</v>
      </c>
      <c r="C2237">
        <f t="shared" si="103"/>
        <v>2</v>
      </c>
      <c r="D2237">
        <f t="shared" si="104"/>
        <v>2016</v>
      </c>
      <c r="E2237">
        <v>10.5</v>
      </c>
    </row>
    <row r="2238" spans="1:5" x14ac:dyDescent="0.35">
      <c r="A2238" s="1">
        <v>42415</v>
      </c>
      <c r="B2238">
        <f t="shared" si="102"/>
        <v>15</v>
      </c>
      <c r="C2238">
        <f t="shared" si="103"/>
        <v>2</v>
      </c>
      <c r="D2238">
        <f t="shared" si="104"/>
        <v>2016</v>
      </c>
      <c r="E2238">
        <v>7.8</v>
      </c>
    </row>
    <row r="2239" spans="1:5" x14ac:dyDescent="0.35">
      <c r="A2239" s="1">
        <v>42416</v>
      </c>
      <c r="B2239">
        <f t="shared" si="102"/>
        <v>16</v>
      </c>
      <c r="C2239">
        <f t="shared" si="103"/>
        <v>2</v>
      </c>
      <c r="D2239">
        <f t="shared" si="104"/>
        <v>2016</v>
      </c>
      <c r="E2239">
        <v>0</v>
      </c>
    </row>
    <row r="2240" spans="1:5" x14ac:dyDescent="0.35">
      <c r="A2240" s="1">
        <v>42417</v>
      </c>
      <c r="B2240">
        <f t="shared" si="102"/>
        <v>17</v>
      </c>
      <c r="C2240">
        <f t="shared" si="103"/>
        <v>2</v>
      </c>
      <c r="D2240">
        <f t="shared" si="104"/>
        <v>2016</v>
      </c>
      <c r="E2240">
        <v>0</v>
      </c>
    </row>
    <row r="2241" spans="1:5" x14ac:dyDescent="0.35">
      <c r="A2241" s="1">
        <v>42418</v>
      </c>
      <c r="B2241">
        <f t="shared" si="102"/>
        <v>18</v>
      </c>
      <c r="C2241">
        <f t="shared" si="103"/>
        <v>2</v>
      </c>
      <c r="D2241">
        <f t="shared" si="104"/>
        <v>2016</v>
      </c>
      <c r="E2241">
        <v>0</v>
      </c>
    </row>
    <row r="2242" spans="1:5" x14ac:dyDescent="0.35">
      <c r="A2242" s="1">
        <v>42419</v>
      </c>
      <c r="B2242">
        <f t="shared" ref="B2242:B2305" si="105">DAY(A2242)</f>
        <v>19</v>
      </c>
      <c r="C2242">
        <f t="shared" ref="C2242:C2305" si="106">MONTH(A2242)</f>
        <v>2</v>
      </c>
      <c r="D2242">
        <f t="shared" ref="D2242:D2305" si="107">YEAR(A2242)</f>
        <v>2016</v>
      </c>
      <c r="E2242">
        <v>0.7</v>
      </c>
    </row>
    <row r="2243" spans="1:5" x14ac:dyDescent="0.35">
      <c r="A2243" s="1">
        <v>42420</v>
      </c>
      <c r="B2243">
        <f t="shared" si="105"/>
        <v>20</v>
      </c>
      <c r="C2243">
        <f t="shared" si="106"/>
        <v>2</v>
      </c>
      <c r="D2243">
        <f t="shared" si="107"/>
        <v>2016</v>
      </c>
      <c r="E2243">
        <v>21.9</v>
      </c>
    </row>
    <row r="2244" spans="1:5" x14ac:dyDescent="0.35">
      <c r="A2244" s="1">
        <v>42421</v>
      </c>
      <c r="B2244">
        <f t="shared" si="105"/>
        <v>21</v>
      </c>
      <c r="C2244">
        <f t="shared" si="106"/>
        <v>2</v>
      </c>
      <c r="D2244">
        <f t="shared" si="107"/>
        <v>2016</v>
      </c>
      <c r="E2244">
        <v>1.2</v>
      </c>
    </row>
    <row r="2245" spans="1:5" x14ac:dyDescent="0.35">
      <c r="A2245" s="1">
        <v>42422</v>
      </c>
      <c r="B2245">
        <f t="shared" si="105"/>
        <v>22</v>
      </c>
      <c r="C2245">
        <f t="shared" si="106"/>
        <v>2</v>
      </c>
      <c r="D2245">
        <f t="shared" si="107"/>
        <v>2016</v>
      </c>
      <c r="E2245">
        <v>0.3</v>
      </c>
    </row>
    <row r="2246" spans="1:5" x14ac:dyDescent="0.35">
      <c r="A2246" s="1">
        <v>42423</v>
      </c>
      <c r="B2246">
        <f t="shared" si="105"/>
        <v>23</v>
      </c>
      <c r="C2246">
        <f t="shared" si="106"/>
        <v>2</v>
      </c>
      <c r="D2246">
        <f t="shared" si="107"/>
        <v>2016</v>
      </c>
      <c r="E2246">
        <v>20.3</v>
      </c>
    </row>
    <row r="2247" spans="1:5" x14ac:dyDescent="0.35">
      <c r="A2247" s="1">
        <v>42424</v>
      </c>
      <c r="B2247">
        <f t="shared" si="105"/>
        <v>24</v>
      </c>
      <c r="C2247">
        <f t="shared" si="106"/>
        <v>2</v>
      </c>
      <c r="D2247">
        <f t="shared" si="107"/>
        <v>2016</v>
      </c>
      <c r="E2247">
        <v>6.2</v>
      </c>
    </row>
    <row r="2248" spans="1:5" x14ac:dyDescent="0.35">
      <c r="A2248" s="1">
        <v>42425</v>
      </c>
      <c r="B2248">
        <f t="shared" si="105"/>
        <v>25</v>
      </c>
      <c r="C2248">
        <f t="shared" si="106"/>
        <v>2</v>
      </c>
      <c r="D2248">
        <f t="shared" si="107"/>
        <v>2016</v>
      </c>
      <c r="E2248">
        <v>12.8</v>
      </c>
    </row>
    <row r="2249" spans="1:5" x14ac:dyDescent="0.35">
      <c r="A2249" s="1">
        <v>42426</v>
      </c>
      <c r="B2249">
        <f t="shared" si="105"/>
        <v>26</v>
      </c>
      <c r="C2249">
        <f t="shared" si="106"/>
        <v>2</v>
      </c>
      <c r="D2249">
        <f t="shared" si="107"/>
        <v>2016</v>
      </c>
      <c r="E2249">
        <v>0</v>
      </c>
    </row>
    <row r="2250" spans="1:5" x14ac:dyDescent="0.35">
      <c r="A2250" s="1">
        <v>42427</v>
      </c>
      <c r="B2250">
        <f t="shared" si="105"/>
        <v>27</v>
      </c>
      <c r="C2250">
        <f t="shared" si="106"/>
        <v>2</v>
      </c>
      <c r="D2250">
        <f t="shared" si="107"/>
        <v>2016</v>
      </c>
      <c r="E2250">
        <v>0</v>
      </c>
    </row>
    <row r="2251" spans="1:5" x14ac:dyDescent="0.35">
      <c r="A2251" s="1">
        <v>42428</v>
      </c>
      <c r="B2251">
        <f t="shared" si="105"/>
        <v>28</v>
      </c>
      <c r="C2251">
        <f t="shared" si="106"/>
        <v>2</v>
      </c>
      <c r="D2251">
        <f t="shared" si="107"/>
        <v>2016</v>
      </c>
      <c r="E2251">
        <v>0</v>
      </c>
    </row>
    <row r="2252" spans="1:5" x14ac:dyDescent="0.35">
      <c r="A2252" s="1">
        <v>42429</v>
      </c>
      <c r="B2252">
        <f t="shared" si="105"/>
        <v>29</v>
      </c>
      <c r="C2252">
        <f t="shared" si="106"/>
        <v>2</v>
      </c>
      <c r="D2252">
        <f t="shared" si="107"/>
        <v>2016</v>
      </c>
      <c r="E2252">
        <v>26.5</v>
      </c>
    </row>
    <row r="2253" spans="1:5" x14ac:dyDescent="0.35">
      <c r="A2253" s="1">
        <v>42430</v>
      </c>
      <c r="B2253">
        <f t="shared" si="105"/>
        <v>1</v>
      </c>
      <c r="C2253">
        <f t="shared" si="106"/>
        <v>3</v>
      </c>
      <c r="D2253">
        <f t="shared" si="107"/>
        <v>2016</v>
      </c>
      <c r="E2253">
        <v>2.8</v>
      </c>
    </row>
    <row r="2254" spans="1:5" x14ac:dyDescent="0.35">
      <c r="A2254" s="1">
        <v>42431</v>
      </c>
      <c r="B2254">
        <f t="shared" si="105"/>
        <v>2</v>
      </c>
      <c r="C2254">
        <f t="shared" si="106"/>
        <v>3</v>
      </c>
      <c r="D2254">
        <f t="shared" si="107"/>
        <v>2016</v>
      </c>
      <c r="E2254">
        <v>13.1</v>
      </c>
    </row>
    <row r="2255" spans="1:5" x14ac:dyDescent="0.35">
      <c r="A2255" s="1">
        <v>42432</v>
      </c>
      <c r="B2255">
        <f t="shared" si="105"/>
        <v>3</v>
      </c>
      <c r="C2255">
        <f t="shared" si="106"/>
        <v>3</v>
      </c>
      <c r="D2255">
        <f t="shared" si="107"/>
        <v>2016</v>
      </c>
      <c r="E2255">
        <v>5.0999999999999996</v>
      </c>
    </row>
    <row r="2256" spans="1:5" x14ac:dyDescent="0.35">
      <c r="A2256" s="1">
        <v>42433</v>
      </c>
      <c r="B2256">
        <f t="shared" si="105"/>
        <v>4</v>
      </c>
      <c r="C2256">
        <f t="shared" si="106"/>
        <v>3</v>
      </c>
      <c r="D2256">
        <f t="shared" si="107"/>
        <v>2016</v>
      </c>
      <c r="E2256">
        <v>0</v>
      </c>
    </row>
    <row r="2257" spans="1:5" x14ac:dyDescent="0.35">
      <c r="A2257" s="1">
        <v>42434</v>
      </c>
      <c r="B2257">
        <f t="shared" si="105"/>
        <v>5</v>
      </c>
      <c r="C2257">
        <f t="shared" si="106"/>
        <v>3</v>
      </c>
      <c r="D2257">
        <f t="shared" si="107"/>
        <v>2016</v>
      </c>
      <c r="E2257">
        <v>15.1</v>
      </c>
    </row>
    <row r="2258" spans="1:5" x14ac:dyDescent="0.35">
      <c r="A2258" s="1">
        <v>42435</v>
      </c>
      <c r="B2258">
        <f t="shared" si="105"/>
        <v>6</v>
      </c>
      <c r="C2258">
        <f t="shared" si="106"/>
        <v>3</v>
      </c>
      <c r="D2258">
        <f t="shared" si="107"/>
        <v>2016</v>
      </c>
      <c r="E2258">
        <v>0.1</v>
      </c>
    </row>
    <row r="2259" spans="1:5" x14ac:dyDescent="0.35">
      <c r="A2259" s="1">
        <v>42436</v>
      </c>
      <c r="B2259">
        <f t="shared" si="105"/>
        <v>7</v>
      </c>
      <c r="C2259">
        <f t="shared" si="106"/>
        <v>3</v>
      </c>
      <c r="D2259">
        <f t="shared" si="107"/>
        <v>2016</v>
      </c>
      <c r="E2259">
        <v>0</v>
      </c>
    </row>
    <row r="2260" spans="1:5" x14ac:dyDescent="0.35">
      <c r="A2260" s="1">
        <v>42437</v>
      </c>
      <c r="B2260">
        <f t="shared" si="105"/>
        <v>8</v>
      </c>
      <c r="C2260">
        <f t="shared" si="106"/>
        <v>3</v>
      </c>
      <c r="D2260">
        <f t="shared" si="107"/>
        <v>2016</v>
      </c>
      <c r="E2260">
        <v>0.6</v>
      </c>
    </row>
    <row r="2261" spans="1:5" x14ac:dyDescent="0.35">
      <c r="A2261" s="1">
        <v>42438</v>
      </c>
      <c r="B2261">
        <f t="shared" si="105"/>
        <v>9</v>
      </c>
      <c r="C2261">
        <f t="shared" si="106"/>
        <v>3</v>
      </c>
      <c r="D2261">
        <f t="shared" si="107"/>
        <v>2016</v>
      </c>
      <c r="E2261">
        <v>0</v>
      </c>
    </row>
    <row r="2262" spans="1:5" x14ac:dyDescent="0.35">
      <c r="A2262" s="1">
        <v>42439</v>
      </c>
      <c r="B2262">
        <f t="shared" si="105"/>
        <v>10</v>
      </c>
      <c r="C2262">
        <f t="shared" si="106"/>
        <v>3</v>
      </c>
      <c r="D2262">
        <f t="shared" si="107"/>
        <v>2016</v>
      </c>
      <c r="E2262">
        <v>0</v>
      </c>
    </row>
    <row r="2263" spans="1:5" x14ac:dyDescent="0.35">
      <c r="A2263" s="1">
        <v>42440</v>
      </c>
      <c r="B2263">
        <f t="shared" si="105"/>
        <v>11</v>
      </c>
      <c r="C2263">
        <f t="shared" si="106"/>
        <v>3</v>
      </c>
      <c r="D2263">
        <f t="shared" si="107"/>
        <v>2016</v>
      </c>
      <c r="E2263">
        <v>0</v>
      </c>
    </row>
    <row r="2264" spans="1:5" x14ac:dyDescent="0.35">
      <c r="A2264" s="1">
        <v>42441</v>
      </c>
      <c r="B2264">
        <f t="shared" si="105"/>
        <v>12</v>
      </c>
      <c r="C2264">
        <f t="shared" si="106"/>
        <v>3</v>
      </c>
      <c r="D2264">
        <f t="shared" si="107"/>
        <v>2016</v>
      </c>
      <c r="E2264">
        <v>0.1</v>
      </c>
    </row>
    <row r="2265" spans="1:5" x14ac:dyDescent="0.35">
      <c r="A2265" s="1">
        <v>42442</v>
      </c>
      <c r="B2265">
        <f t="shared" si="105"/>
        <v>13</v>
      </c>
      <c r="C2265">
        <f t="shared" si="106"/>
        <v>3</v>
      </c>
      <c r="D2265">
        <f t="shared" si="107"/>
        <v>2016</v>
      </c>
      <c r="E2265">
        <v>0</v>
      </c>
    </row>
    <row r="2266" spans="1:5" x14ac:dyDescent="0.35">
      <c r="A2266" s="1">
        <v>42443</v>
      </c>
      <c r="B2266">
        <f t="shared" si="105"/>
        <v>14</v>
      </c>
      <c r="C2266">
        <f t="shared" si="106"/>
        <v>3</v>
      </c>
      <c r="D2266">
        <f t="shared" si="107"/>
        <v>2016</v>
      </c>
      <c r="E2266">
        <v>0</v>
      </c>
    </row>
    <row r="2267" spans="1:5" x14ac:dyDescent="0.35">
      <c r="A2267" s="1">
        <v>42444</v>
      </c>
      <c r="B2267">
        <f t="shared" si="105"/>
        <v>15</v>
      </c>
      <c r="C2267">
        <f t="shared" si="106"/>
        <v>3</v>
      </c>
      <c r="D2267">
        <f t="shared" si="107"/>
        <v>2016</v>
      </c>
      <c r="E2267">
        <v>8.3000000000000007</v>
      </c>
    </row>
    <row r="2268" spans="1:5" x14ac:dyDescent="0.35">
      <c r="A2268" s="1">
        <v>42445</v>
      </c>
      <c r="B2268">
        <f t="shared" si="105"/>
        <v>16</v>
      </c>
      <c r="C2268">
        <f t="shared" si="106"/>
        <v>3</v>
      </c>
      <c r="D2268">
        <f t="shared" si="107"/>
        <v>2016</v>
      </c>
      <c r="E2268">
        <v>0.2</v>
      </c>
    </row>
    <row r="2269" spans="1:5" x14ac:dyDescent="0.35">
      <c r="A2269" s="1">
        <v>42446</v>
      </c>
      <c r="B2269">
        <f t="shared" si="105"/>
        <v>17</v>
      </c>
      <c r="C2269">
        <f t="shared" si="106"/>
        <v>3</v>
      </c>
      <c r="D2269">
        <f t="shared" si="107"/>
        <v>2016</v>
      </c>
      <c r="E2269">
        <v>0</v>
      </c>
    </row>
    <row r="2270" spans="1:5" x14ac:dyDescent="0.35">
      <c r="A2270" s="1">
        <v>42447</v>
      </c>
      <c r="B2270">
        <f t="shared" si="105"/>
        <v>18</v>
      </c>
      <c r="C2270">
        <f t="shared" si="106"/>
        <v>3</v>
      </c>
      <c r="D2270">
        <f t="shared" si="107"/>
        <v>2016</v>
      </c>
      <c r="E2270">
        <v>0</v>
      </c>
    </row>
    <row r="2271" spans="1:5" x14ac:dyDescent="0.35">
      <c r="A2271" s="1">
        <v>42448</v>
      </c>
      <c r="B2271">
        <f t="shared" si="105"/>
        <v>19</v>
      </c>
      <c r="C2271">
        <f t="shared" si="106"/>
        <v>3</v>
      </c>
      <c r="D2271">
        <f t="shared" si="107"/>
        <v>2016</v>
      </c>
      <c r="E2271">
        <v>0</v>
      </c>
    </row>
    <row r="2272" spans="1:5" x14ac:dyDescent="0.35">
      <c r="A2272" s="1">
        <v>42449</v>
      </c>
      <c r="B2272">
        <f t="shared" si="105"/>
        <v>20</v>
      </c>
      <c r="C2272">
        <f t="shared" si="106"/>
        <v>3</v>
      </c>
      <c r="D2272">
        <f t="shared" si="107"/>
        <v>2016</v>
      </c>
      <c r="E2272">
        <v>0</v>
      </c>
    </row>
    <row r="2273" spans="1:5" x14ac:dyDescent="0.35">
      <c r="A2273" s="1">
        <v>42450</v>
      </c>
      <c r="B2273">
        <f t="shared" si="105"/>
        <v>21</v>
      </c>
      <c r="C2273">
        <f t="shared" si="106"/>
        <v>3</v>
      </c>
      <c r="D2273">
        <f t="shared" si="107"/>
        <v>2016</v>
      </c>
      <c r="E2273">
        <v>0</v>
      </c>
    </row>
    <row r="2274" spans="1:5" x14ac:dyDescent="0.35">
      <c r="A2274" s="1">
        <v>42451</v>
      </c>
      <c r="B2274">
        <f t="shared" si="105"/>
        <v>22</v>
      </c>
      <c r="C2274">
        <f t="shared" si="106"/>
        <v>3</v>
      </c>
      <c r="D2274">
        <f t="shared" si="107"/>
        <v>2016</v>
      </c>
      <c r="E2274">
        <v>0</v>
      </c>
    </row>
    <row r="2275" spans="1:5" x14ac:dyDescent="0.35">
      <c r="A2275" s="1">
        <v>42452</v>
      </c>
      <c r="B2275">
        <f t="shared" si="105"/>
        <v>23</v>
      </c>
      <c r="C2275">
        <f t="shared" si="106"/>
        <v>3</v>
      </c>
      <c r="D2275">
        <f t="shared" si="107"/>
        <v>2016</v>
      </c>
      <c r="E2275">
        <v>0.7</v>
      </c>
    </row>
    <row r="2276" spans="1:5" x14ac:dyDescent="0.35">
      <c r="A2276" s="1">
        <v>42453</v>
      </c>
      <c r="B2276">
        <f t="shared" si="105"/>
        <v>24</v>
      </c>
      <c r="C2276">
        <f t="shared" si="106"/>
        <v>3</v>
      </c>
      <c r="D2276">
        <f t="shared" si="107"/>
        <v>2016</v>
      </c>
      <c r="E2276">
        <v>0</v>
      </c>
    </row>
    <row r="2277" spans="1:5" x14ac:dyDescent="0.35">
      <c r="A2277" s="1">
        <v>42454</v>
      </c>
      <c r="B2277">
        <f t="shared" si="105"/>
        <v>25</v>
      </c>
      <c r="C2277">
        <f t="shared" si="106"/>
        <v>3</v>
      </c>
      <c r="D2277">
        <f t="shared" si="107"/>
        <v>2016</v>
      </c>
      <c r="E2277">
        <v>15.6</v>
      </c>
    </row>
    <row r="2278" spans="1:5" x14ac:dyDescent="0.35">
      <c r="A2278" s="1">
        <v>42455</v>
      </c>
      <c r="B2278">
        <f t="shared" si="105"/>
        <v>26</v>
      </c>
      <c r="C2278">
        <f t="shared" si="106"/>
        <v>3</v>
      </c>
      <c r="D2278">
        <f t="shared" si="107"/>
        <v>2016</v>
      </c>
      <c r="E2278">
        <v>1.5</v>
      </c>
    </row>
    <row r="2279" spans="1:5" x14ac:dyDescent="0.35">
      <c r="A2279" s="1">
        <v>42456</v>
      </c>
      <c r="B2279">
        <f t="shared" si="105"/>
        <v>27</v>
      </c>
      <c r="C2279">
        <f t="shared" si="106"/>
        <v>3</v>
      </c>
      <c r="D2279">
        <f t="shared" si="107"/>
        <v>2016</v>
      </c>
      <c r="E2279">
        <v>4.5</v>
      </c>
    </row>
    <row r="2280" spans="1:5" x14ac:dyDescent="0.35">
      <c r="A2280" s="1">
        <v>42457</v>
      </c>
      <c r="B2280">
        <f t="shared" si="105"/>
        <v>28</v>
      </c>
      <c r="C2280">
        <f t="shared" si="106"/>
        <v>3</v>
      </c>
      <c r="D2280">
        <f t="shared" si="107"/>
        <v>2016</v>
      </c>
      <c r="E2280">
        <v>0.2</v>
      </c>
    </row>
    <row r="2281" spans="1:5" x14ac:dyDescent="0.35">
      <c r="A2281" s="1">
        <v>42458</v>
      </c>
      <c r="B2281">
        <f t="shared" si="105"/>
        <v>29</v>
      </c>
      <c r="C2281">
        <f t="shared" si="106"/>
        <v>3</v>
      </c>
      <c r="D2281">
        <f t="shared" si="107"/>
        <v>2016</v>
      </c>
      <c r="E2281">
        <v>2.1</v>
      </c>
    </row>
    <row r="2282" spans="1:5" x14ac:dyDescent="0.35">
      <c r="A2282" s="1">
        <v>42459</v>
      </c>
      <c r="B2282">
        <f t="shared" si="105"/>
        <v>30</v>
      </c>
      <c r="C2282">
        <f t="shared" si="106"/>
        <v>3</v>
      </c>
      <c r="D2282">
        <f t="shared" si="107"/>
        <v>2016</v>
      </c>
      <c r="E2282">
        <v>0</v>
      </c>
    </row>
    <row r="2283" spans="1:5" x14ac:dyDescent="0.35">
      <c r="A2283" s="1">
        <v>42460</v>
      </c>
      <c r="B2283">
        <f t="shared" si="105"/>
        <v>31</v>
      </c>
      <c r="C2283">
        <f t="shared" si="106"/>
        <v>3</v>
      </c>
      <c r="D2283">
        <f t="shared" si="107"/>
        <v>2016</v>
      </c>
      <c r="E2283">
        <v>0</v>
      </c>
    </row>
    <row r="2284" spans="1:5" x14ac:dyDescent="0.35">
      <c r="A2284" s="1">
        <v>42461</v>
      </c>
      <c r="B2284">
        <f t="shared" si="105"/>
        <v>1</v>
      </c>
      <c r="C2284">
        <f t="shared" si="106"/>
        <v>4</v>
      </c>
      <c r="D2284">
        <f t="shared" si="107"/>
        <v>2016</v>
      </c>
      <c r="E2284">
        <v>0</v>
      </c>
    </row>
    <row r="2285" spans="1:5" x14ac:dyDescent="0.35">
      <c r="A2285" s="1">
        <v>42462</v>
      </c>
      <c r="B2285">
        <f t="shared" si="105"/>
        <v>2</v>
      </c>
      <c r="C2285">
        <f t="shared" si="106"/>
        <v>4</v>
      </c>
      <c r="D2285">
        <f t="shared" si="107"/>
        <v>2016</v>
      </c>
      <c r="E2285">
        <v>0</v>
      </c>
    </row>
    <row r="2286" spans="1:5" x14ac:dyDescent="0.35">
      <c r="A2286" s="1">
        <v>42463</v>
      </c>
      <c r="B2286">
        <f t="shared" si="105"/>
        <v>3</v>
      </c>
      <c r="C2286">
        <f t="shared" si="106"/>
        <v>4</v>
      </c>
      <c r="D2286">
        <f t="shared" si="107"/>
        <v>2016</v>
      </c>
      <c r="E2286">
        <v>0</v>
      </c>
    </row>
    <row r="2287" spans="1:5" x14ac:dyDescent="0.35">
      <c r="A2287" s="1">
        <v>42464</v>
      </c>
      <c r="B2287">
        <f t="shared" si="105"/>
        <v>4</v>
      </c>
      <c r="C2287">
        <f t="shared" si="106"/>
        <v>4</v>
      </c>
      <c r="D2287">
        <f t="shared" si="107"/>
        <v>2016</v>
      </c>
      <c r="E2287">
        <v>0</v>
      </c>
    </row>
    <row r="2288" spans="1:5" x14ac:dyDescent="0.35">
      <c r="A2288" s="1">
        <v>42465</v>
      </c>
      <c r="B2288">
        <f t="shared" si="105"/>
        <v>5</v>
      </c>
      <c r="C2288">
        <f t="shared" si="106"/>
        <v>4</v>
      </c>
      <c r="D2288">
        <f t="shared" si="107"/>
        <v>2016</v>
      </c>
      <c r="E2288">
        <v>4.5</v>
      </c>
    </row>
    <row r="2289" spans="1:5" x14ac:dyDescent="0.35">
      <c r="A2289" s="1">
        <v>42466</v>
      </c>
      <c r="B2289">
        <f t="shared" si="105"/>
        <v>6</v>
      </c>
      <c r="C2289">
        <f t="shared" si="106"/>
        <v>4</v>
      </c>
      <c r="D2289">
        <f t="shared" si="107"/>
        <v>2016</v>
      </c>
      <c r="E2289">
        <v>1.8</v>
      </c>
    </row>
    <row r="2290" spans="1:5" x14ac:dyDescent="0.35">
      <c r="A2290" s="1">
        <v>42467</v>
      </c>
      <c r="B2290">
        <f t="shared" si="105"/>
        <v>7</v>
      </c>
      <c r="C2290">
        <f t="shared" si="106"/>
        <v>4</v>
      </c>
      <c r="D2290">
        <f t="shared" si="107"/>
        <v>2016</v>
      </c>
      <c r="E2290">
        <v>6.9</v>
      </c>
    </row>
    <row r="2291" spans="1:5" x14ac:dyDescent="0.35">
      <c r="A2291" s="1">
        <v>42468</v>
      </c>
      <c r="B2291">
        <f t="shared" si="105"/>
        <v>8</v>
      </c>
      <c r="C2291">
        <f t="shared" si="106"/>
        <v>4</v>
      </c>
      <c r="D2291">
        <f t="shared" si="107"/>
        <v>2016</v>
      </c>
      <c r="E2291">
        <v>2.8</v>
      </c>
    </row>
    <row r="2292" spans="1:5" x14ac:dyDescent="0.35">
      <c r="A2292" s="1">
        <v>42469</v>
      </c>
      <c r="B2292">
        <f t="shared" si="105"/>
        <v>9</v>
      </c>
      <c r="C2292">
        <f t="shared" si="106"/>
        <v>4</v>
      </c>
      <c r="D2292">
        <f t="shared" si="107"/>
        <v>2016</v>
      </c>
      <c r="E2292">
        <v>0</v>
      </c>
    </row>
    <row r="2293" spans="1:5" x14ac:dyDescent="0.35">
      <c r="A2293" s="1">
        <v>42470</v>
      </c>
      <c r="B2293">
        <f t="shared" si="105"/>
        <v>10</v>
      </c>
      <c r="C2293">
        <f t="shared" si="106"/>
        <v>4</v>
      </c>
      <c r="D2293">
        <f t="shared" si="107"/>
        <v>2016</v>
      </c>
      <c r="E2293">
        <v>0</v>
      </c>
    </row>
    <row r="2294" spans="1:5" x14ac:dyDescent="0.35">
      <c r="A2294" s="1">
        <v>42471</v>
      </c>
      <c r="B2294">
        <f t="shared" si="105"/>
        <v>11</v>
      </c>
      <c r="C2294">
        <f t="shared" si="106"/>
        <v>4</v>
      </c>
      <c r="D2294">
        <f t="shared" si="107"/>
        <v>2016</v>
      </c>
      <c r="E2294">
        <v>0</v>
      </c>
    </row>
    <row r="2295" spans="1:5" x14ac:dyDescent="0.35">
      <c r="A2295" s="1">
        <v>42472</v>
      </c>
      <c r="B2295">
        <f t="shared" si="105"/>
        <v>12</v>
      </c>
      <c r="C2295">
        <f t="shared" si="106"/>
        <v>4</v>
      </c>
      <c r="D2295">
        <f t="shared" si="107"/>
        <v>2016</v>
      </c>
      <c r="E2295">
        <v>0</v>
      </c>
    </row>
    <row r="2296" spans="1:5" x14ac:dyDescent="0.35">
      <c r="A2296" s="1">
        <v>42473</v>
      </c>
      <c r="B2296">
        <f t="shared" si="105"/>
        <v>13</v>
      </c>
      <c r="C2296">
        <f t="shared" si="106"/>
        <v>4</v>
      </c>
      <c r="D2296">
        <f t="shared" si="107"/>
        <v>2016</v>
      </c>
      <c r="E2296">
        <v>9.4</v>
      </c>
    </row>
    <row r="2297" spans="1:5" x14ac:dyDescent="0.35">
      <c r="A2297" s="1">
        <v>42474</v>
      </c>
      <c r="B2297">
        <f t="shared" si="105"/>
        <v>14</v>
      </c>
      <c r="C2297">
        <f t="shared" si="106"/>
        <v>4</v>
      </c>
      <c r="D2297">
        <f t="shared" si="107"/>
        <v>2016</v>
      </c>
      <c r="E2297">
        <v>1.5</v>
      </c>
    </row>
    <row r="2298" spans="1:5" x14ac:dyDescent="0.35">
      <c r="A2298" s="1">
        <v>42475</v>
      </c>
      <c r="B2298">
        <f t="shared" si="105"/>
        <v>15</v>
      </c>
      <c r="C2298">
        <f t="shared" si="106"/>
        <v>4</v>
      </c>
      <c r="D2298">
        <f t="shared" si="107"/>
        <v>2016</v>
      </c>
      <c r="E2298">
        <v>0.6</v>
      </c>
    </row>
    <row r="2299" spans="1:5" x14ac:dyDescent="0.35">
      <c r="A2299" s="1">
        <v>42476</v>
      </c>
      <c r="B2299">
        <f t="shared" si="105"/>
        <v>16</v>
      </c>
      <c r="C2299">
        <f t="shared" si="106"/>
        <v>4</v>
      </c>
      <c r="D2299">
        <f t="shared" si="107"/>
        <v>2016</v>
      </c>
      <c r="E2299">
        <v>3.1</v>
      </c>
    </row>
    <row r="2300" spans="1:5" x14ac:dyDescent="0.35">
      <c r="A2300" s="1">
        <v>42477</v>
      </c>
      <c r="B2300">
        <f t="shared" si="105"/>
        <v>17</v>
      </c>
      <c r="C2300">
        <f t="shared" si="106"/>
        <v>4</v>
      </c>
      <c r="D2300">
        <f t="shared" si="107"/>
        <v>2016</v>
      </c>
      <c r="E2300">
        <v>29.3</v>
      </c>
    </row>
    <row r="2301" spans="1:5" x14ac:dyDescent="0.35">
      <c r="A2301" s="1">
        <v>42478</v>
      </c>
      <c r="B2301">
        <f t="shared" si="105"/>
        <v>18</v>
      </c>
      <c r="C2301">
        <f t="shared" si="106"/>
        <v>4</v>
      </c>
      <c r="D2301">
        <f t="shared" si="107"/>
        <v>2016</v>
      </c>
      <c r="E2301">
        <v>12.9</v>
      </c>
    </row>
    <row r="2302" spans="1:5" x14ac:dyDescent="0.35">
      <c r="A2302" s="1">
        <v>42479</v>
      </c>
      <c r="B2302">
        <f t="shared" si="105"/>
        <v>19</v>
      </c>
      <c r="C2302">
        <f t="shared" si="106"/>
        <v>4</v>
      </c>
      <c r="D2302">
        <f t="shared" si="107"/>
        <v>2016</v>
      </c>
      <c r="E2302">
        <v>0</v>
      </c>
    </row>
    <row r="2303" spans="1:5" x14ac:dyDescent="0.35">
      <c r="A2303" s="1">
        <v>42480</v>
      </c>
      <c r="B2303">
        <f t="shared" si="105"/>
        <v>20</v>
      </c>
      <c r="C2303">
        <f t="shared" si="106"/>
        <v>4</v>
      </c>
      <c r="D2303">
        <f t="shared" si="107"/>
        <v>2016</v>
      </c>
      <c r="E2303">
        <v>0</v>
      </c>
    </row>
    <row r="2304" spans="1:5" x14ac:dyDescent="0.35">
      <c r="A2304" s="1">
        <v>42481</v>
      </c>
      <c r="B2304">
        <f t="shared" si="105"/>
        <v>21</v>
      </c>
      <c r="C2304">
        <f t="shared" si="106"/>
        <v>4</v>
      </c>
      <c r="D2304">
        <f t="shared" si="107"/>
        <v>2016</v>
      </c>
      <c r="E2304">
        <v>0</v>
      </c>
    </row>
    <row r="2305" spans="1:5" x14ac:dyDescent="0.35">
      <c r="A2305" s="1">
        <v>42482</v>
      </c>
      <c r="B2305">
        <f t="shared" si="105"/>
        <v>22</v>
      </c>
      <c r="C2305">
        <f t="shared" si="106"/>
        <v>4</v>
      </c>
      <c r="D2305">
        <f t="shared" si="107"/>
        <v>2016</v>
      </c>
      <c r="E2305">
        <v>0</v>
      </c>
    </row>
    <row r="2306" spans="1:5" x14ac:dyDescent="0.35">
      <c r="A2306" s="1">
        <v>42483</v>
      </c>
      <c r="B2306">
        <f t="shared" ref="B2306:B2369" si="108">DAY(A2306)</f>
        <v>23</v>
      </c>
      <c r="C2306">
        <f t="shared" ref="C2306:C2369" si="109">MONTH(A2306)</f>
        <v>4</v>
      </c>
      <c r="D2306">
        <f t="shared" ref="D2306:D2369" si="110">YEAR(A2306)</f>
        <v>2016</v>
      </c>
      <c r="E2306">
        <v>19.5</v>
      </c>
    </row>
    <row r="2307" spans="1:5" x14ac:dyDescent="0.35">
      <c r="A2307" s="1">
        <v>42484</v>
      </c>
      <c r="B2307">
        <f t="shared" si="108"/>
        <v>24</v>
      </c>
      <c r="C2307">
        <f t="shared" si="109"/>
        <v>4</v>
      </c>
      <c r="D2307">
        <f t="shared" si="110"/>
        <v>2016</v>
      </c>
      <c r="E2307">
        <v>8.6</v>
      </c>
    </row>
    <row r="2308" spans="1:5" x14ac:dyDescent="0.35">
      <c r="A2308" s="1">
        <v>42485</v>
      </c>
      <c r="B2308">
        <f t="shared" si="108"/>
        <v>25</v>
      </c>
      <c r="C2308">
        <f t="shared" si="109"/>
        <v>4</v>
      </c>
      <c r="D2308">
        <f t="shared" si="110"/>
        <v>2016</v>
      </c>
      <c r="E2308">
        <v>2.4</v>
      </c>
    </row>
    <row r="2309" spans="1:5" x14ac:dyDescent="0.35">
      <c r="A2309" s="1">
        <v>42486</v>
      </c>
      <c r="B2309">
        <f t="shared" si="108"/>
        <v>26</v>
      </c>
      <c r="C2309">
        <f t="shared" si="109"/>
        <v>4</v>
      </c>
      <c r="D2309">
        <f t="shared" si="110"/>
        <v>2016</v>
      </c>
      <c r="E2309">
        <v>17.8</v>
      </c>
    </row>
    <row r="2310" spans="1:5" x14ac:dyDescent="0.35">
      <c r="A2310" s="1">
        <v>42487</v>
      </c>
      <c r="B2310">
        <f t="shared" si="108"/>
        <v>27</v>
      </c>
      <c r="C2310">
        <f t="shared" si="109"/>
        <v>4</v>
      </c>
      <c r="D2310">
        <f t="shared" si="110"/>
        <v>2016</v>
      </c>
      <c r="E2310">
        <v>1.4</v>
      </c>
    </row>
    <row r="2311" spans="1:5" x14ac:dyDescent="0.35">
      <c r="A2311" s="1">
        <v>42488</v>
      </c>
      <c r="B2311">
        <f t="shared" si="108"/>
        <v>28</v>
      </c>
      <c r="C2311">
        <f t="shared" si="109"/>
        <v>4</v>
      </c>
      <c r="D2311">
        <f t="shared" si="110"/>
        <v>2016</v>
      </c>
      <c r="E2311">
        <v>0</v>
      </c>
    </row>
    <row r="2312" spans="1:5" x14ac:dyDescent="0.35">
      <c r="A2312" s="1">
        <v>42489</v>
      </c>
      <c r="B2312">
        <f t="shared" si="108"/>
        <v>29</v>
      </c>
      <c r="C2312">
        <f t="shared" si="109"/>
        <v>4</v>
      </c>
      <c r="D2312">
        <f t="shared" si="110"/>
        <v>2016</v>
      </c>
      <c r="E2312">
        <v>0</v>
      </c>
    </row>
    <row r="2313" spans="1:5" x14ac:dyDescent="0.35">
      <c r="A2313" s="1">
        <v>42490</v>
      </c>
      <c r="B2313">
        <f t="shared" si="108"/>
        <v>30</v>
      </c>
      <c r="C2313">
        <f t="shared" si="109"/>
        <v>4</v>
      </c>
      <c r="D2313">
        <f t="shared" si="110"/>
        <v>2016</v>
      </c>
      <c r="E2313">
        <v>0.4</v>
      </c>
    </row>
    <row r="2314" spans="1:5" x14ac:dyDescent="0.35">
      <c r="A2314" s="1">
        <v>42491</v>
      </c>
      <c r="B2314">
        <f t="shared" si="108"/>
        <v>1</v>
      </c>
      <c r="C2314">
        <f t="shared" si="109"/>
        <v>5</v>
      </c>
      <c r="D2314">
        <f t="shared" si="110"/>
        <v>2016</v>
      </c>
      <c r="E2314">
        <v>18.8</v>
      </c>
    </row>
    <row r="2315" spans="1:5" x14ac:dyDescent="0.35">
      <c r="A2315" s="1">
        <v>42492</v>
      </c>
      <c r="B2315">
        <f t="shared" si="108"/>
        <v>2</v>
      </c>
      <c r="C2315">
        <f t="shared" si="109"/>
        <v>5</v>
      </c>
      <c r="D2315">
        <f t="shared" si="110"/>
        <v>2016</v>
      </c>
      <c r="E2315">
        <v>0</v>
      </c>
    </row>
    <row r="2316" spans="1:5" x14ac:dyDescent="0.35">
      <c r="A2316" s="1">
        <v>42493</v>
      </c>
      <c r="B2316">
        <f t="shared" si="108"/>
        <v>3</v>
      </c>
      <c r="C2316">
        <f t="shared" si="109"/>
        <v>5</v>
      </c>
      <c r="D2316">
        <f t="shared" si="110"/>
        <v>2016</v>
      </c>
      <c r="E2316">
        <v>16</v>
      </c>
    </row>
    <row r="2317" spans="1:5" x14ac:dyDescent="0.35">
      <c r="A2317" s="1">
        <v>42494</v>
      </c>
      <c r="B2317">
        <f t="shared" si="108"/>
        <v>4</v>
      </c>
      <c r="C2317">
        <f t="shared" si="109"/>
        <v>5</v>
      </c>
      <c r="D2317">
        <f t="shared" si="110"/>
        <v>2016</v>
      </c>
      <c r="E2317">
        <v>0</v>
      </c>
    </row>
    <row r="2318" spans="1:5" x14ac:dyDescent="0.35">
      <c r="A2318" s="1">
        <v>42495</v>
      </c>
      <c r="B2318">
        <f t="shared" si="108"/>
        <v>5</v>
      </c>
      <c r="C2318">
        <f t="shared" si="109"/>
        <v>5</v>
      </c>
      <c r="D2318">
        <f t="shared" si="110"/>
        <v>2016</v>
      </c>
      <c r="E2318">
        <v>0</v>
      </c>
    </row>
    <row r="2319" spans="1:5" x14ac:dyDescent="0.35">
      <c r="A2319" s="1">
        <v>42496</v>
      </c>
      <c r="B2319">
        <f t="shared" si="108"/>
        <v>6</v>
      </c>
      <c r="C2319">
        <f t="shared" si="109"/>
        <v>5</v>
      </c>
      <c r="D2319">
        <f t="shared" si="110"/>
        <v>2016</v>
      </c>
      <c r="E2319">
        <v>0</v>
      </c>
    </row>
    <row r="2320" spans="1:5" x14ac:dyDescent="0.35">
      <c r="A2320" s="1">
        <v>42497</v>
      </c>
      <c r="B2320">
        <f t="shared" si="108"/>
        <v>7</v>
      </c>
      <c r="C2320">
        <f t="shared" si="109"/>
        <v>5</v>
      </c>
      <c r="D2320">
        <f t="shared" si="110"/>
        <v>2016</v>
      </c>
      <c r="E2320">
        <v>0</v>
      </c>
    </row>
    <row r="2321" spans="1:5" x14ac:dyDescent="0.35">
      <c r="A2321" s="1">
        <v>42498</v>
      </c>
      <c r="B2321">
        <f t="shared" si="108"/>
        <v>8</v>
      </c>
      <c r="C2321">
        <f t="shared" si="109"/>
        <v>5</v>
      </c>
      <c r="D2321">
        <f t="shared" si="110"/>
        <v>2016</v>
      </c>
      <c r="E2321">
        <v>0</v>
      </c>
    </row>
    <row r="2322" spans="1:5" x14ac:dyDescent="0.35">
      <c r="A2322" s="1">
        <v>42499</v>
      </c>
      <c r="B2322">
        <f t="shared" si="108"/>
        <v>9</v>
      </c>
      <c r="C2322">
        <f t="shared" si="109"/>
        <v>5</v>
      </c>
      <c r="D2322">
        <f t="shared" si="110"/>
        <v>2016</v>
      </c>
      <c r="E2322">
        <v>0</v>
      </c>
    </row>
    <row r="2323" spans="1:5" x14ac:dyDescent="0.35">
      <c r="A2323" s="1">
        <v>42500</v>
      </c>
      <c r="B2323">
        <f t="shared" si="108"/>
        <v>10</v>
      </c>
      <c r="C2323">
        <f t="shared" si="109"/>
        <v>5</v>
      </c>
      <c r="D2323">
        <f t="shared" si="110"/>
        <v>2016</v>
      </c>
      <c r="E2323">
        <v>0.4</v>
      </c>
    </row>
    <row r="2324" spans="1:5" x14ac:dyDescent="0.35">
      <c r="A2324" s="1">
        <v>42501</v>
      </c>
      <c r="B2324">
        <f t="shared" si="108"/>
        <v>11</v>
      </c>
      <c r="C2324">
        <f t="shared" si="109"/>
        <v>5</v>
      </c>
      <c r="D2324">
        <f t="shared" si="110"/>
        <v>2016</v>
      </c>
      <c r="E2324">
        <v>0.1</v>
      </c>
    </row>
    <row r="2325" spans="1:5" x14ac:dyDescent="0.35">
      <c r="A2325" s="1">
        <v>42502</v>
      </c>
      <c r="B2325">
        <f t="shared" si="108"/>
        <v>12</v>
      </c>
      <c r="C2325">
        <f t="shared" si="109"/>
        <v>5</v>
      </c>
      <c r="D2325">
        <f t="shared" si="110"/>
        <v>2016</v>
      </c>
      <c r="E2325">
        <v>17.600000000000001</v>
      </c>
    </row>
    <row r="2326" spans="1:5" x14ac:dyDescent="0.35">
      <c r="A2326" s="1">
        <v>42503</v>
      </c>
      <c r="B2326">
        <f t="shared" si="108"/>
        <v>13</v>
      </c>
      <c r="C2326">
        <f t="shared" si="109"/>
        <v>5</v>
      </c>
      <c r="D2326">
        <f t="shared" si="110"/>
        <v>2016</v>
      </c>
      <c r="E2326">
        <v>15.3</v>
      </c>
    </row>
    <row r="2327" spans="1:5" x14ac:dyDescent="0.35">
      <c r="A2327" s="1">
        <v>42504</v>
      </c>
      <c r="B2327">
        <f t="shared" si="108"/>
        <v>14</v>
      </c>
      <c r="C2327">
        <f t="shared" si="109"/>
        <v>5</v>
      </c>
      <c r="D2327">
        <f t="shared" si="110"/>
        <v>2016</v>
      </c>
      <c r="E2327">
        <v>22.3</v>
      </c>
    </row>
    <row r="2328" spans="1:5" x14ac:dyDescent="0.35">
      <c r="A2328" s="1">
        <v>42505</v>
      </c>
      <c r="B2328">
        <f t="shared" si="108"/>
        <v>15</v>
      </c>
      <c r="C2328">
        <f t="shared" si="109"/>
        <v>5</v>
      </c>
      <c r="D2328">
        <f t="shared" si="110"/>
        <v>2016</v>
      </c>
      <c r="E2328">
        <v>4.2</v>
      </c>
    </row>
    <row r="2329" spans="1:5" x14ac:dyDescent="0.35">
      <c r="A2329" s="1">
        <v>42506</v>
      </c>
      <c r="B2329">
        <f t="shared" si="108"/>
        <v>16</v>
      </c>
      <c r="C2329">
        <f t="shared" si="109"/>
        <v>5</v>
      </c>
      <c r="D2329">
        <f t="shared" si="110"/>
        <v>2016</v>
      </c>
      <c r="E2329">
        <v>7</v>
      </c>
    </row>
    <row r="2330" spans="1:5" x14ac:dyDescent="0.35">
      <c r="A2330" s="1">
        <v>42507</v>
      </c>
      <c r="B2330">
        <f t="shared" si="108"/>
        <v>17</v>
      </c>
      <c r="C2330">
        <f t="shared" si="109"/>
        <v>5</v>
      </c>
      <c r="D2330">
        <f t="shared" si="110"/>
        <v>2016</v>
      </c>
      <c r="E2330">
        <v>0</v>
      </c>
    </row>
    <row r="2331" spans="1:5" x14ac:dyDescent="0.35">
      <c r="A2331" s="1">
        <v>42508</v>
      </c>
      <c r="B2331">
        <f t="shared" si="108"/>
        <v>18</v>
      </c>
      <c r="C2331">
        <f t="shared" si="109"/>
        <v>5</v>
      </c>
      <c r="D2331">
        <f t="shared" si="110"/>
        <v>2016</v>
      </c>
      <c r="E2331">
        <v>3.6</v>
      </c>
    </row>
    <row r="2332" spans="1:5" x14ac:dyDescent="0.35">
      <c r="A2332" s="1">
        <v>42509</v>
      </c>
      <c r="B2332">
        <f t="shared" si="108"/>
        <v>19</v>
      </c>
      <c r="C2332">
        <f t="shared" si="109"/>
        <v>5</v>
      </c>
      <c r="D2332">
        <f t="shared" si="110"/>
        <v>2016</v>
      </c>
      <c r="E2332">
        <v>13.8</v>
      </c>
    </row>
    <row r="2333" spans="1:5" x14ac:dyDescent="0.35">
      <c r="A2333" s="1">
        <v>42510</v>
      </c>
      <c r="B2333">
        <f t="shared" si="108"/>
        <v>20</v>
      </c>
      <c r="C2333">
        <f t="shared" si="109"/>
        <v>5</v>
      </c>
      <c r="D2333">
        <f t="shared" si="110"/>
        <v>2016</v>
      </c>
      <c r="E2333">
        <v>0</v>
      </c>
    </row>
    <row r="2334" spans="1:5" x14ac:dyDescent="0.35">
      <c r="A2334" s="1">
        <v>42511</v>
      </c>
      <c r="B2334">
        <f t="shared" si="108"/>
        <v>21</v>
      </c>
      <c r="C2334">
        <f t="shared" si="109"/>
        <v>5</v>
      </c>
      <c r="D2334">
        <f t="shared" si="110"/>
        <v>2016</v>
      </c>
      <c r="E2334">
        <v>0</v>
      </c>
    </row>
    <row r="2335" spans="1:5" x14ac:dyDescent="0.35">
      <c r="A2335" s="1">
        <v>42512</v>
      </c>
      <c r="B2335">
        <f t="shared" si="108"/>
        <v>22</v>
      </c>
      <c r="C2335">
        <f t="shared" si="109"/>
        <v>5</v>
      </c>
      <c r="D2335">
        <f t="shared" si="110"/>
        <v>2016</v>
      </c>
      <c r="E2335">
        <v>0</v>
      </c>
    </row>
    <row r="2336" spans="1:5" x14ac:dyDescent="0.35">
      <c r="A2336" s="1">
        <v>42513</v>
      </c>
      <c r="B2336">
        <f t="shared" si="108"/>
        <v>23</v>
      </c>
      <c r="C2336">
        <f t="shared" si="109"/>
        <v>5</v>
      </c>
      <c r="D2336">
        <f t="shared" si="110"/>
        <v>2016</v>
      </c>
      <c r="E2336">
        <v>28.1</v>
      </c>
    </row>
    <row r="2337" spans="1:5" x14ac:dyDescent="0.35">
      <c r="A2337" s="1">
        <v>42514</v>
      </c>
      <c r="B2337">
        <f t="shared" si="108"/>
        <v>24</v>
      </c>
      <c r="C2337">
        <f t="shared" si="109"/>
        <v>5</v>
      </c>
      <c r="D2337">
        <f t="shared" si="110"/>
        <v>2016</v>
      </c>
      <c r="E2337">
        <v>1.1000000000000001</v>
      </c>
    </row>
    <row r="2338" spans="1:5" x14ac:dyDescent="0.35">
      <c r="A2338" s="1">
        <v>42515</v>
      </c>
      <c r="B2338">
        <f t="shared" si="108"/>
        <v>25</v>
      </c>
      <c r="C2338">
        <f t="shared" si="109"/>
        <v>5</v>
      </c>
      <c r="D2338">
        <f t="shared" si="110"/>
        <v>2016</v>
      </c>
      <c r="E2338">
        <v>0</v>
      </c>
    </row>
    <row r="2339" spans="1:5" x14ac:dyDescent="0.35">
      <c r="A2339" s="1">
        <v>42516</v>
      </c>
      <c r="B2339">
        <f t="shared" si="108"/>
        <v>26</v>
      </c>
      <c r="C2339">
        <f t="shared" si="109"/>
        <v>5</v>
      </c>
      <c r="D2339">
        <f t="shared" si="110"/>
        <v>2016</v>
      </c>
      <c r="E2339">
        <v>0</v>
      </c>
    </row>
    <row r="2340" spans="1:5" x14ac:dyDescent="0.35">
      <c r="A2340" s="1">
        <v>42517</v>
      </c>
      <c r="B2340">
        <f t="shared" si="108"/>
        <v>27</v>
      </c>
      <c r="C2340">
        <f t="shared" si="109"/>
        <v>5</v>
      </c>
      <c r="D2340">
        <f t="shared" si="110"/>
        <v>2016</v>
      </c>
      <c r="E2340">
        <v>8.6999999999999993</v>
      </c>
    </row>
    <row r="2341" spans="1:5" x14ac:dyDescent="0.35">
      <c r="A2341" s="1">
        <v>42518</v>
      </c>
      <c r="B2341">
        <f t="shared" si="108"/>
        <v>28</v>
      </c>
      <c r="C2341">
        <f t="shared" si="109"/>
        <v>5</v>
      </c>
      <c r="D2341">
        <f t="shared" si="110"/>
        <v>2016</v>
      </c>
      <c r="E2341">
        <v>0</v>
      </c>
    </row>
    <row r="2342" spans="1:5" x14ac:dyDescent="0.35">
      <c r="A2342" s="1">
        <v>42519</v>
      </c>
      <c r="B2342">
        <f t="shared" si="108"/>
        <v>29</v>
      </c>
      <c r="C2342">
        <f t="shared" si="109"/>
        <v>5</v>
      </c>
      <c r="D2342">
        <f t="shared" si="110"/>
        <v>2016</v>
      </c>
      <c r="E2342">
        <v>34.299999999999997</v>
      </c>
    </row>
    <row r="2343" spans="1:5" x14ac:dyDescent="0.35">
      <c r="A2343" s="1">
        <v>42520</v>
      </c>
      <c r="B2343">
        <f t="shared" si="108"/>
        <v>30</v>
      </c>
      <c r="C2343">
        <f t="shared" si="109"/>
        <v>5</v>
      </c>
      <c r="D2343">
        <f t="shared" si="110"/>
        <v>2016</v>
      </c>
      <c r="E2343">
        <v>3.2</v>
      </c>
    </row>
    <row r="2344" spans="1:5" x14ac:dyDescent="0.35">
      <c r="A2344" s="1">
        <v>42521</v>
      </c>
      <c r="B2344">
        <f t="shared" si="108"/>
        <v>31</v>
      </c>
      <c r="C2344">
        <f t="shared" si="109"/>
        <v>5</v>
      </c>
      <c r="D2344">
        <f t="shared" si="110"/>
        <v>2016</v>
      </c>
      <c r="E2344">
        <v>14.2</v>
      </c>
    </row>
    <row r="2345" spans="1:5" x14ac:dyDescent="0.35">
      <c r="A2345" s="1">
        <v>42522</v>
      </c>
      <c r="B2345">
        <f t="shared" si="108"/>
        <v>1</v>
      </c>
      <c r="C2345">
        <f t="shared" si="109"/>
        <v>6</v>
      </c>
      <c r="D2345">
        <f t="shared" si="110"/>
        <v>2016</v>
      </c>
      <c r="E2345">
        <v>10.1</v>
      </c>
    </row>
    <row r="2346" spans="1:5" x14ac:dyDescent="0.35">
      <c r="A2346" s="1">
        <v>42523</v>
      </c>
      <c r="B2346">
        <f t="shared" si="108"/>
        <v>2</v>
      </c>
      <c r="C2346">
        <f t="shared" si="109"/>
        <v>6</v>
      </c>
      <c r="D2346">
        <f t="shared" si="110"/>
        <v>2016</v>
      </c>
      <c r="E2346">
        <v>2</v>
      </c>
    </row>
    <row r="2347" spans="1:5" x14ac:dyDescent="0.35">
      <c r="A2347" s="1">
        <v>42524</v>
      </c>
      <c r="B2347">
        <f t="shared" si="108"/>
        <v>3</v>
      </c>
      <c r="C2347">
        <f t="shared" si="109"/>
        <v>6</v>
      </c>
      <c r="D2347">
        <f t="shared" si="110"/>
        <v>2016</v>
      </c>
      <c r="E2347">
        <v>2.2000000000000002</v>
      </c>
    </row>
    <row r="2348" spans="1:5" x14ac:dyDescent="0.35">
      <c r="A2348" s="1">
        <v>42525</v>
      </c>
      <c r="B2348">
        <f t="shared" si="108"/>
        <v>4</v>
      </c>
      <c r="C2348">
        <f t="shared" si="109"/>
        <v>6</v>
      </c>
      <c r="D2348">
        <f t="shared" si="110"/>
        <v>2016</v>
      </c>
      <c r="E2348">
        <v>6.4</v>
      </c>
    </row>
    <row r="2349" spans="1:5" x14ac:dyDescent="0.35">
      <c r="A2349" s="1">
        <v>42526</v>
      </c>
      <c r="B2349">
        <f t="shared" si="108"/>
        <v>5</v>
      </c>
      <c r="C2349">
        <f t="shared" si="109"/>
        <v>6</v>
      </c>
      <c r="D2349">
        <f t="shared" si="110"/>
        <v>2016</v>
      </c>
      <c r="E2349">
        <v>10.5</v>
      </c>
    </row>
    <row r="2350" spans="1:5" x14ac:dyDescent="0.35">
      <c r="A2350" s="1">
        <v>42527</v>
      </c>
      <c r="B2350">
        <f t="shared" si="108"/>
        <v>6</v>
      </c>
      <c r="C2350">
        <f t="shared" si="109"/>
        <v>6</v>
      </c>
      <c r="D2350">
        <f t="shared" si="110"/>
        <v>2016</v>
      </c>
      <c r="E2350">
        <v>0</v>
      </c>
    </row>
    <row r="2351" spans="1:5" x14ac:dyDescent="0.35">
      <c r="A2351" s="1">
        <v>42528</v>
      </c>
      <c r="B2351">
        <f t="shared" si="108"/>
        <v>7</v>
      </c>
      <c r="C2351">
        <f t="shared" si="109"/>
        <v>6</v>
      </c>
      <c r="D2351">
        <f t="shared" si="110"/>
        <v>2016</v>
      </c>
      <c r="E2351">
        <v>49.3</v>
      </c>
    </row>
    <row r="2352" spans="1:5" x14ac:dyDescent="0.35">
      <c r="A2352" s="1">
        <v>42529</v>
      </c>
      <c r="B2352">
        <f t="shared" si="108"/>
        <v>8</v>
      </c>
      <c r="C2352">
        <f t="shared" si="109"/>
        <v>6</v>
      </c>
      <c r="D2352">
        <f t="shared" si="110"/>
        <v>2016</v>
      </c>
      <c r="E2352">
        <v>23.8</v>
      </c>
    </row>
    <row r="2353" spans="1:5" x14ac:dyDescent="0.35">
      <c r="A2353" s="1">
        <v>42530</v>
      </c>
      <c r="B2353">
        <f t="shared" si="108"/>
        <v>9</v>
      </c>
      <c r="C2353">
        <f t="shared" si="109"/>
        <v>6</v>
      </c>
      <c r="D2353">
        <f t="shared" si="110"/>
        <v>2016</v>
      </c>
      <c r="E2353">
        <v>14.4</v>
      </c>
    </row>
    <row r="2354" spans="1:5" x14ac:dyDescent="0.35">
      <c r="A2354" s="1">
        <v>42531</v>
      </c>
      <c r="B2354">
        <f t="shared" si="108"/>
        <v>10</v>
      </c>
      <c r="C2354">
        <f t="shared" si="109"/>
        <v>6</v>
      </c>
      <c r="D2354">
        <f t="shared" si="110"/>
        <v>2016</v>
      </c>
      <c r="E2354">
        <v>0.5</v>
      </c>
    </row>
    <row r="2355" spans="1:5" x14ac:dyDescent="0.35">
      <c r="A2355" s="1">
        <v>42532</v>
      </c>
      <c r="B2355">
        <f t="shared" si="108"/>
        <v>11</v>
      </c>
      <c r="C2355">
        <f t="shared" si="109"/>
        <v>6</v>
      </c>
      <c r="D2355">
        <f t="shared" si="110"/>
        <v>2016</v>
      </c>
      <c r="E2355">
        <v>10.6</v>
      </c>
    </row>
    <row r="2356" spans="1:5" x14ac:dyDescent="0.35">
      <c r="A2356" s="1">
        <v>42533</v>
      </c>
      <c r="B2356">
        <f t="shared" si="108"/>
        <v>12</v>
      </c>
      <c r="C2356">
        <f t="shared" si="109"/>
        <v>6</v>
      </c>
      <c r="D2356">
        <f t="shared" si="110"/>
        <v>2016</v>
      </c>
      <c r="E2356">
        <v>1.8</v>
      </c>
    </row>
    <row r="2357" spans="1:5" x14ac:dyDescent="0.35">
      <c r="A2357" s="1">
        <v>42534</v>
      </c>
      <c r="B2357">
        <f t="shared" si="108"/>
        <v>13</v>
      </c>
      <c r="C2357">
        <f t="shared" si="109"/>
        <v>6</v>
      </c>
      <c r="D2357">
        <f t="shared" si="110"/>
        <v>2016</v>
      </c>
      <c r="E2357">
        <v>21</v>
      </c>
    </row>
    <row r="2358" spans="1:5" x14ac:dyDescent="0.35">
      <c r="A2358" s="1">
        <v>42535</v>
      </c>
      <c r="B2358">
        <f t="shared" si="108"/>
        <v>14</v>
      </c>
      <c r="C2358">
        <f t="shared" si="109"/>
        <v>6</v>
      </c>
      <c r="D2358">
        <f t="shared" si="110"/>
        <v>2016</v>
      </c>
      <c r="E2358">
        <v>4.0999999999999996</v>
      </c>
    </row>
    <row r="2359" spans="1:5" x14ac:dyDescent="0.35">
      <c r="A2359" s="1">
        <v>42536</v>
      </c>
      <c r="B2359">
        <f t="shared" si="108"/>
        <v>15</v>
      </c>
      <c r="C2359">
        <f t="shared" si="109"/>
        <v>6</v>
      </c>
      <c r="D2359">
        <f t="shared" si="110"/>
        <v>2016</v>
      </c>
      <c r="E2359">
        <v>4.7</v>
      </c>
    </row>
    <row r="2360" spans="1:5" x14ac:dyDescent="0.35">
      <c r="A2360" s="1">
        <v>42537</v>
      </c>
      <c r="B2360">
        <f t="shared" si="108"/>
        <v>16</v>
      </c>
      <c r="C2360">
        <f t="shared" si="109"/>
        <v>6</v>
      </c>
      <c r="D2360">
        <f t="shared" si="110"/>
        <v>2016</v>
      </c>
      <c r="E2360">
        <v>29.4</v>
      </c>
    </row>
    <row r="2361" spans="1:5" x14ac:dyDescent="0.35">
      <c r="A2361" s="1">
        <v>42538</v>
      </c>
      <c r="B2361">
        <f t="shared" si="108"/>
        <v>17</v>
      </c>
      <c r="C2361">
        <f t="shared" si="109"/>
        <v>6</v>
      </c>
      <c r="D2361">
        <f t="shared" si="110"/>
        <v>2016</v>
      </c>
      <c r="E2361">
        <v>0.7</v>
      </c>
    </row>
    <row r="2362" spans="1:5" x14ac:dyDescent="0.35">
      <c r="A2362" s="1">
        <v>42539</v>
      </c>
      <c r="B2362">
        <f t="shared" si="108"/>
        <v>18</v>
      </c>
      <c r="C2362">
        <f t="shared" si="109"/>
        <v>6</v>
      </c>
      <c r="D2362">
        <f t="shared" si="110"/>
        <v>2016</v>
      </c>
      <c r="E2362">
        <v>14.4</v>
      </c>
    </row>
    <row r="2363" spans="1:5" x14ac:dyDescent="0.35">
      <c r="A2363" s="1">
        <v>42540</v>
      </c>
      <c r="B2363">
        <f t="shared" si="108"/>
        <v>19</v>
      </c>
      <c r="C2363">
        <f t="shared" si="109"/>
        <v>6</v>
      </c>
      <c r="D2363">
        <f t="shared" si="110"/>
        <v>2016</v>
      </c>
      <c r="E2363">
        <v>11.9</v>
      </c>
    </row>
    <row r="2364" spans="1:5" x14ac:dyDescent="0.35">
      <c r="A2364" s="1">
        <v>42541</v>
      </c>
      <c r="B2364">
        <f t="shared" si="108"/>
        <v>20</v>
      </c>
      <c r="C2364">
        <f t="shared" si="109"/>
        <v>6</v>
      </c>
      <c r="D2364">
        <f t="shared" si="110"/>
        <v>2016</v>
      </c>
      <c r="E2364">
        <v>1.5</v>
      </c>
    </row>
    <row r="2365" spans="1:5" x14ac:dyDescent="0.35">
      <c r="A2365" s="1">
        <v>42542</v>
      </c>
      <c r="B2365">
        <f t="shared" si="108"/>
        <v>21</v>
      </c>
      <c r="C2365">
        <f t="shared" si="109"/>
        <v>6</v>
      </c>
      <c r="D2365">
        <f t="shared" si="110"/>
        <v>2016</v>
      </c>
      <c r="E2365">
        <v>0</v>
      </c>
    </row>
    <row r="2366" spans="1:5" x14ac:dyDescent="0.35">
      <c r="A2366" s="1">
        <v>42543</v>
      </c>
      <c r="B2366">
        <f t="shared" si="108"/>
        <v>22</v>
      </c>
      <c r="C2366">
        <f t="shared" si="109"/>
        <v>6</v>
      </c>
      <c r="D2366">
        <f t="shared" si="110"/>
        <v>2016</v>
      </c>
      <c r="E2366">
        <v>0</v>
      </c>
    </row>
    <row r="2367" spans="1:5" x14ac:dyDescent="0.35">
      <c r="A2367" s="1">
        <v>42544</v>
      </c>
      <c r="B2367">
        <f t="shared" si="108"/>
        <v>23</v>
      </c>
      <c r="C2367">
        <f t="shared" si="109"/>
        <v>6</v>
      </c>
      <c r="D2367">
        <f t="shared" si="110"/>
        <v>2016</v>
      </c>
      <c r="E2367">
        <v>0</v>
      </c>
    </row>
    <row r="2368" spans="1:5" x14ac:dyDescent="0.35">
      <c r="A2368" s="1">
        <v>42545</v>
      </c>
      <c r="B2368">
        <f t="shared" si="108"/>
        <v>24</v>
      </c>
      <c r="C2368">
        <f t="shared" si="109"/>
        <v>6</v>
      </c>
      <c r="D2368">
        <f t="shared" si="110"/>
        <v>2016</v>
      </c>
      <c r="E2368">
        <v>9.6</v>
      </c>
    </row>
    <row r="2369" spans="1:5" x14ac:dyDescent="0.35">
      <c r="A2369" s="1">
        <v>42546</v>
      </c>
      <c r="B2369">
        <f t="shared" si="108"/>
        <v>25</v>
      </c>
      <c r="C2369">
        <f t="shared" si="109"/>
        <v>6</v>
      </c>
      <c r="D2369">
        <f t="shared" si="110"/>
        <v>2016</v>
      </c>
      <c r="E2369">
        <v>13.4</v>
      </c>
    </row>
    <row r="2370" spans="1:5" x14ac:dyDescent="0.35">
      <c r="A2370" s="1">
        <v>42547</v>
      </c>
      <c r="B2370">
        <f t="shared" ref="B2370:B2433" si="111">DAY(A2370)</f>
        <v>26</v>
      </c>
      <c r="C2370">
        <f t="shared" ref="C2370:C2433" si="112">MONTH(A2370)</f>
        <v>6</v>
      </c>
      <c r="D2370">
        <f t="shared" ref="D2370:D2433" si="113">YEAR(A2370)</f>
        <v>2016</v>
      </c>
      <c r="E2370">
        <v>11.9</v>
      </c>
    </row>
    <row r="2371" spans="1:5" x14ac:dyDescent="0.35">
      <c r="A2371" s="1">
        <v>42548</v>
      </c>
      <c r="B2371">
        <f t="shared" si="111"/>
        <v>27</v>
      </c>
      <c r="C2371">
        <f t="shared" si="112"/>
        <v>6</v>
      </c>
      <c r="D2371">
        <f t="shared" si="113"/>
        <v>2016</v>
      </c>
      <c r="E2371">
        <v>0</v>
      </c>
    </row>
    <row r="2372" spans="1:5" x14ac:dyDescent="0.35">
      <c r="A2372" s="1">
        <v>42549</v>
      </c>
      <c r="B2372">
        <f t="shared" si="111"/>
        <v>28</v>
      </c>
      <c r="C2372">
        <f t="shared" si="112"/>
        <v>6</v>
      </c>
      <c r="D2372">
        <f t="shared" si="113"/>
        <v>2016</v>
      </c>
      <c r="E2372">
        <v>0</v>
      </c>
    </row>
    <row r="2373" spans="1:5" x14ac:dyDescent="0.35">
      <c r="A2373" s="1">
        <v>42550</v>
      </c>
      <c r="B2373">
        <f t="shared" si="111"/>
        <v>29</v>
      </c>
      <c r="C2373">
        <f t="shared" si="112"/>
        <v>6</v>
      </c>
      <c r="D2373">
        <f t="shared" si="113"/>
        <v>2016</v>
      </c>
      <c r="E2373">
        <v>3.2</v>
      </c>
    </row>
    <row r="2374" spans="1:5" x14ac:dyDescent="0.35">
      <c r="A2374" s="1">
        <v>42551</v>
      </c>
      <c r="B2374">
        <f t="shared" si="111"/>
        <v>30</v>
      </c>
      <c r="C2374">
        <f t="shared" si="112"/>
        <v>6</v>
      </c>
      <c r="D2374">
        <f t="shared" si="113"/>
        <v>2016</v>
      </c>
      <c r="E2374">
        <v>5.2</v>
      </c>
    </row>
    <row r="2375" spans="1:5" x14ac:dyDescent="0.35">
      <c r="A2375" s="1">
        <v>42552</v>
      </c>
      <c r="B2375">
        <f t="shared" si="111"/>
        <v>1</v>
      </c>
      <c r="C2375">
        <f t="shared" si="112"/>
        <v>7</v>
      </c>
      <c r="D2375">
        <f t="shared" si="113"/>
        <v>2016</v>
      </c>
      <c r="E2375">
        <v>0</v>
      </c>
    </row>
    <row r="2376" spans="1:5" x14ac:dyDescent="0.35">
      <c r="A2376" s="1">
        <v>42553</v>
      </c>
      <c r="B2376">
        <f t="shared" si="111"/>
        <v>2</v>
      </c>
      <c r="C2376">
        <f t="shared" si="112"/>
        <v>7</v>
      </c>
      <c r="D2376">
        <f t="shared" si="113"/>
        <v>2016</v>
      </c>
      <c r="E2376">
        <v>8.6999999999999993</v>
      </c>
    </row>
    <row r="2377" spans="1:5" x14ac:dyDescent="0.35">
      <c r="A2377" s="1">
        <v>42554</v>
      </c>
      <c r="B2377">
        <f t="shared" si="111"/>
        <v>3</v>
      </c>
      <c r="C2377">
        <f t="shared" si="112"/>
        <v>7</v>
      </c>
      <c r="D2377">
        <f t="shared" si="113"/>
        <v>2016</v>
      </c>
      <c r="E2377">
        <v>0</v>
      </c>
    </row>
    <row r="2378" spans="1:5" x14ac:dyDescent="0.35">
      <c r="A2378" s="1">
        <v>42555</v>
      </c>
      <c r="B2378">
        <f t="shared" si="111"/>
        <v>4</v>
      </c>
      <c r="C2378">
        <f t="shared" si="112"/>
        <v>7</v>
      </c>
      <c r="D2378">
        <f t="shared" si="113"/>
        <v>2016</v>
      </c>
      <c r="E2378">
        <v>0</v>
      </c>
    </row>
    <row r="2379" spans="1:5" x14ac:dyDescent="0.35">
      <c r="A2379" s="1">
        <v>42556</v>
      </c>
      <c r="B2379">
        <f t="shared" si="111"/>
        <v>5</v>
      </c>
      <c r="C2379">
        <f t="shared" si="112"/>
        <v>7</v>
      </c>
      <c r="D2379">
        <f t="shared" si="113"/>
        <v>2016</v>
      </c>
      <c r="E2379">
        <v>0</v>
      </c>
    </row>
    <row r="2380" spans="1:5" x14ac:dyDescent="0.35">
      <c r="A2380" s="1">
        <v>42557</v>
      </c>
      <c r="B2380">
        <f t="shared" si="111"/>
        <v>6</v>
      </c>
      <c r="C2380">
        <f t="shared" si="112"/>
        <v>7</v>
      </c>
      <c r="D2380">
        <f t="shared" si="113"/>
        <v>2016</v>
      </c>
      <c r="E2380">
        <v>0</v>
      </c>
    </row>
    <row r="2381" spans="1:5" x14ac:dyDescent="0.35">
      <c r="A2381" s="1">
        <v>42558</v>
      </c>
      <c r="B2381">
        <f t="shared" si="111"/>
        <v>7</v>
      </c>
      <c r="C2381">
        <f t="shared" si="112"/>
        <v>7</v>
      </c>
      <c r="D2381">
        <f t="shared" si="113"/>
        <v>2016</v>
      </c>
      <c r="E2381">
        <v>0</v>
      </c>
    </row>
    <row r="2382" spans="1:5" x14ac:dyDescent="0.35">
      <c r="A2382" s="1">
        <v>42559</v>
      </c>
      <c r="B2382">
        <f t="shared" si="111"/>
        <v>8</v>
      </c>
      <c r="C2382">
        <f t="shared" si="112"/>
        <v>7</v>
      </c>
      <c r="D2382">
        <f t="shared" si="113"/>
        <v>2016</v>
      </c>
      <c r="E2382">
        <v>0.2</v>
      </c>
    </row>
    <row r="2383" spans="1:5" x14ac:dyDescent="0.35">
      <c r="A2383" s="1">
        <v>42560</v>
      </c>
      <c r="B2383">
        <f t="shared" si="111"/>
        <v>9</v>
      </c>
      <c r="C2383">
        <f t="shared" si="112"/>
        <v>7</v>
      </c>
      <c r="D2383">
        <f t="shared" si="113"/>
        <v>2016</v>
      </c>
      <c r="E2383">
        <v>0</v>
      </c>
    </row>
    <row r="2384" spans="1:5" x14ac:dyDescent="0.35">
      <c r="A2384" s="1">
        <v>42561</v>
      </c>
      <c r="B2384">
        <f t="shared" si="111"/>
        <v>10</v>
      </c>
      <c r="C2384">
        <f t="shared" si="112"/>
        <v>7</v>
      </c>
      <c r="D2384">
        <f t="shared" si="113"/>
        <v>2016</v>
      </c>
      <c r="E2384">
        <v>0</v>
      </c>
    </row>
    <row r="2385" spans="1:5" x14ac:dyDescent="0.35">
      <c r="A2385" s="1">
        <v>42562</v>
      </c>
      <c r="B2385">
        <f t="shared" si="111"/>
        <v>11</v>
      </c>
      <c r="C2385">
        <f t="shared" si="112"/>
        <v>7</v>
      </c>
      <c r="D2385">
        <f t="shared" si="113"/>
        <v>2016</v>
      </c>
      <c r="E2385">
        <v>4.7</v>
      </c>
    </row>
    <row r="2386" spans="1:5" x14ac:dyDescent="0.35">
      <c r="A2386" s="1">
        <v>42563</v>
      </c>
      <c r="B2386">
        <f t="shared" si="111"/>
        <v>12</v>
      </c>
      <c r="C2386">
        <f t="shared" si="112"/>
        <v>7</v>
      </c>
      <c r="D2386">
        <f t="shared" si="113"/>
        <v>2016</v>
      </c>
      <c r="E2386">
        <v>33.299999999999997</v>
      </c>
    </row>
    <row r="2387" spans="1:5" x14ac:dyDescent="0.35">
      <c r="A2387" s="1">
        <v>42564</v>
      </c>
      <c r="B2387">
        <f t="shared" si="111"/>
        <v>13</v>
      </c>
      <c r="C2387">
        <f t="shared" si="112"/>
        <v>7</v>
      </c>
      <c r="D2387">
        <f t="shared" si="113"/>
        <v>2016</v>
      </c>
      <c r="E2387">
        <v>28.3</v>
      </c>
    </row>
    <row r="2388" spans="1:5" x14ac:dyDescent="0.35">
      <c r="A2388" s="1">
        <v>42565</v>
      </c>
      <c r="B2388">
        <f t="shared" si="111"/>
        <v>14</v>
      </c>
      <c r="C2388">
        <f t="shared" si="112"/>
        <v>7</v>
      </c>
      <c r="D2388">
        <f t="shared" si="113"/>
        <v>2016</v>
      </c>
      <c r="E2388">
        <v>13.1</v>
      </c>
    </row>
    <row r="2389" spans="1:5" x14ac:dyDescent="0.35">
      <c r="A2389" s="1">
        <v>42566</v>
      </c>
      <c r="B2389">
        <f t="shared" si="111"/>
        <v>15</v>
      </c>
      <c r="C2389">
        <f t="shared" si="112"/>
        <v>7</v>
      </c>
      <c r="D2389">
        <f t="shared" si="113"/>
        <v>2016</v>
      </c>
      <c r="E2389">
        <v>2.8</v>
      </c>
    </row>
    <row r="2390" spans="1:5" x14ac:dyDescent="0.35">
      <c r="A2390" s="1">
        <v>42567</v>
      </c>
      <c r="B2390">
        <f t="shared" si="111"/>
        <v>16</v>
      </c>
      <c r="C2390">
        <f t="shared" si="112"/>
        <v>7</v>
      </c>
      <c r="D2390">
        <f t="shared" si="113"/>
        <v>2016</v>
      </c>
      <c r="E2390">
        <v>0</v>
      </c>
    </row>
    <row r="2391" spans="1:5" x14ac:dyDescent="0.35">
      <c r="A2391" s="1">
        <v>42568</v>
      </c>
      <c r="B2391">
        <f t="shared" si="111"/>
        <v>17</v>
      </c>
      <c r="C2391">
        <f t="shared" si="112"/>
        <v>7</v>
      </c>
      <c r="D2391">
        <f t="shared" si="113"/>
        <v>2016</v>
      </c>
      <c r="E2391">
        <v>0</v>
      </c>
    </row>
    <row r="2392" spans="1:5" x14ac:dyDescent="0.35">
      <c r="A2392" s="1">
        <v>42569</v>
      </c>
      <c r="B2392">
        <f t="shared" si="111"/>
        <v>18</v>
      </c>
      <c r="C2392">
        <f t="shared" si="112"/>
        <v>7</v>
      </c>
      <c r="D2392">
        <f t="shared" si="113"/>
        <v>2016</v>
      </c>
      <c r="E2392">
        <v>0</v>
      </c>
    </row>
    <row r="2393" spans="1:5" x14ac:dyDescent="0.35">
      <c r="A2393" s="1">
        <v>42570</v>
      </c>
      <c r="B2393">
        <f t="shared" si="111"/>
        <v>19</v>
      </c>
      <c r="C2393">
        <f t="shared" si="112"/>
        <v>7</v>
      </c>
      <c r="D2393">
        <f t="shared" si="113"/>
        <v>2016</v>
      </c>
      <c r="E2393">
        <v>0</v>
      </c>
    </row>
    <row r="2394" spans="1:5" x14ac:dyDescent="0.35">
      <c r="A2394" s="1">
        <v>42571</v>
      </c>
      <c r="B2394">
        <f t="shared" si="111"/>
        <v>20</v>
      </c>
      <c r="C2394">
        <f t="shared" si="112"/>
        <v>7</v>
      </c>
      <c r="D2394">
        <f t="shared" si="113"/>
        <v>2016</v>
      </c>
      <c r="E2394">
        <v>5.8</v>
      </c>
    </row>
    <row r="2395" spans="1:5" x14ac:dyDescent="0.35">
      <c r="A2395" s="1">
        <v>42572</v>
      </c>
      <c r="B2395">
        <f t="shared" si="111"/>
        <v>21</v>
      </c>
      <c r="C2395">
        <f t="shared" si="112"/>
        <v>7</v>
      </c>
      <c r="D2395">
        <f t="shared" si="113"/>
        <v>2016</v>
      </c>
      <c r="E2395">
        <v>1.6</v>
      </c>
    </row>
    <row r="2396" spans="1:5" x14ac:dyDescent="0.35">
      <c r="A2396" s="1">
        <v>42573</v>
      </c>
      <c r="B2396">
        <f t="shared" si="111"/>
        <v>22</v>
      </c>
      <c r="C2396">
        <f t="shared" si="112"/>
        <v>7</v>
      </c>
      <c r="D2396">
        <f t="shared" si="113"/>
        <v>2016</v>
      </c>
      <c r="E2396">
        <v>8.6999999999999993</v>
      </c>
    </row>
    <row r="2397" spans="1:5" x14ac:dyDescent="0.35">
      <c r="A2397" s="1">
        <v>42574</v>
      </c>
      <c r="B2397">
        <f t="shared" si="111"/>
        <v>23</v>
      </c>
      <c r="C2397">
        <f t="shared" si="112"/>
        <v>7</v>
      </c>
      <c r="D2397">
        <f t="shared" si="113"/>
        <v>2016</v>
      </c>
      <c r="E2397">
        <v>7.5</v>
      </c>
    </row>
    <row r="2398" spans="1:5" x14ac:dyDescent="0.35">
      <c r="A2398" s="1">
        <v>42575</v>
      </c>
      <c r="B2398">
        <f t="shared" si="111"/>
        <v>24</v>
      </c>
      <c r="C2398">
        <f t="shared" si="112"/>
        <v>7</v>
      </c>
      <c r="D2398">
        <f t="shared" si="113"/>
        <v>2016</v>
      </c>
      <c r="E2398">
        <v>2.4</v>
      </c>
    </row>
    <row r="2399" spans="1:5" x14ac:dyDescent="0.35">
      <c r="A2399" s="1">
        <v>42576</v>
      </c>
      <c r="B2399">
        <f t="shared" si="111"/>
        <v>25</v>
      </c>
      <c r="C2399">
        <f t="shared" si="112"/>
        <v>7</v>
      </c>
      <c r="D2399">
        <f t="shared" si="113"/>
        <v>2016</v>
      </c>
      <c r="E2399">
        <v>2.6</v>
      </c>
    </row>
    <row r="2400" spans="1:5" x14ac:dyDescent="0.35">
      <c r="A2400" s="1">
        <v>42577</v>
      </c>
      <c r="B2400">
        <f t="shared" si="111"/>
        <v>26</v>
      </c>
      <c r="C2400">
        <f t="shared" si="112"/>
        <v>7</v>
      </c>
      <c r="D2400">
        <f t="shared" si="113"/>
        <v>2016</v>
      </c>
      <c r="E2400">
        <v>61.1</v>
      </c>
    </row>
    <row r="2401" spans="1:5" x14ac:dyDescent="0.35">
      <c r="A2401" s="1">
        <v>42578</v>
      </c>
      <c r="B2401">
        <f t="shared" si="111"/>
        <v>27</v>
      </c>
      <c r="C2401">
        <f t="shared" si="112"/>
        <v>7</v>
      </c>
      <c r="D2401">
        <f t="shared" si="113"/>
        <v>2016</v>
      </c>
      <c r="E2401">
        <v>4.5999999999999996</v>
      </c>
    </row>
    <row r="2402" spans="1:5" x14ac:dyDescent="0.35">
      <c r="A2402" s="1">
        <v>42579</v>
      </c>
      <c r="B2402">
        <f t="shared" si="111"/>
        <v>28</v>
      </c>
      <c r="C2402">
        <f t="shared" si="112"/>
        <v>7</v>
      </c>
      <c r="D2402">
        <f t="shared" si="113"/>
        <v>2016</v>
      </c>
      <c r="E2402">
        <v>0.2</v>
      </c>
    </row>
    <row r="2403" spans="1:5" x14ac:dyDescent="0.35">
      <c r="A2403" s="1">
        <v>42580</v>
      </c>
      <c r="B2403">
        <f t="shared" si="111"/>
        <v>29</v>
      </c>
      <c r="C2403">
        <f t="shared" si="112"/>
        <v>7</v>
      </c>
      <c r="D2403">
        <f t="shared" si="113"/>
        <v>2016</v>
      </c>
      <c r="E2403">
        <v>0</v>
      </c>
    </row>
    <row r="2404" spans="1:5" x14ac:dyDescent="0.35">
      <c r="A2404" s="1">
        <v>42581</v>
      </c>
      <c r="B2404">
        <f t="shared" si="111"/>
        <v>30</v>
      </c>
      <c r="C2404">
        <f t="shared" si="112"/>
        <v>7</v>
      </c>
      <c r="D2404">
        <f t="shared" si="113"/>
        <v>2016</v>
      </c>
      <c r="E2404">
        <v>0.1</v>
      </c>
    </row>
    <row r="2405" spans="1:5" x14ac:dyDescent="0.35">
      <c r="A2405" s="1">
        <v>42582</v>
      </c>
      <c r="B2405">
        <f t="shared" si="111"/>
        <v>31</v>
      </c>
      <c r="C2405">
        <f t="shared" si="112"/>
        <v>7</v>
      </c>
      <c r="D2405">
        <f t="shared" si="113"/>
        <v>2016</v>
      </c>
      <c r="E2405">
        <v>16.899999999999999</v>
      </c>
    </row>
    <row r="2406" spans="1:5" x14ac:dyDescent="0.35">
      <c r="A2406" s="1">
        <v>42583</v>
      </c>
      <c r="B2406">
        <f t="shared" si="111"/>
        <v>1</v>
      </c>
      <c r="C2406">
        <f t="shared" si="112"/>
        <v>8</v>
      </c>
      <c r="D2406">
        <f t="shared" si="113"/>
        <v>2016</v>
      </c>
      <c r="E2406">
        <v>0</v>
      </c>
    </row>
    <row r="2407" spans="1:5" x14ac:dyDescent="0.35">
      <c r="A2407" s="1">
        <v>42584</v>
      </c>
      <c r="B2407">
        <f t="shared" si="111"/>
        <v>2</v>
      </c>
      <c r="C2407">
        <f t="shared" si="112"/>
        <v>8</v>
      </c>
      <c r="D2407">
        <f t="shared" si="113"/>
        <v>2016</v>
      </c>
      <c r="E2407">
        <v>0.7</v>
      </c>
    </row>
    <row r="2408" spans="1:5" x14ac:dyDescent="0.35">
      <c r="A2408" s="1">
        <v>42585</v>
      </c>
      <c r="B2408">
        <f t="shared" si="111"/>
        <v>3</v>
      </c>
      <c r="C2408">
        <f t="shared" si="112"/>
        <v>8</v>
      </c>
      <c r="D2408">
        <f t="shared" si="113"/>
        <v>2016</v>
      </c>
      <c r="E2408">
        <v>0</v>
      </c>
    </row>
    <row r="2409" spans="1:5" x14ac:dyDescent="0.35">
      <c r="A2409" s="1">
        <v>42586</v>
      </c>
      <c r="B2409">
        <f t="shared" si="111"/>
        <v>4</v>
      </c>
      <c r="C2409">
        <f t="shared" si="112"/>
        <v>8</v>
      </c>
      <c r="D2409">
        <f t="shared" si="113"/>
        <v>2016</v>
      </c>
      <c r="E2409">
        <v>49</v>
      </c>
    </row>
    <row r="2410" spans="1:5" x14ac:dyDescent="0.35">
      <c r="A2410" s="1">
        <v>42587</v>
      </c>
      <c r="B2410">
        <f t="shared" si="111"/>
        <v>5</v>
      </c>
      <c r="C2410">
        <f t="shared" si="112"/>
        <v>8</v>
      </c>
      <c r="D2410">
        <f t="shared" si="113"/>
        <v>2016</v>
      </c>
      <c r="E2410">
        <v>27.6</v>
      </c>
    </row>
    <row r="2411" spans="1:5" x14ac:dyDescent="0.35">
      <c r="A2411" s="1">
        <v>42588</v>
      </c>
      <c r="B2411">
        <f t="shared" si="111"/>
        <v>6</v>
      </c>
      <c r="C2411">
        <f t="shared" si="112"/>
        <v>8</v>
      </c>
      <c r="D2411">
        <f t="shared" si="113"/>
        <v>2016</v>
      </c>
      <c r="E2411">
        <v>0.1</v>
      </c>
    </row>
    <row r="2412" spans="1:5" x14ac:dyDescent="0.35">
      <c r="A2412" s="1">
        <v>42589</v>
      </c>
      <c r="B2412">
        <f t="shared" si="111"/>
        <v>7</v>
      </c>
      <c r="C2412">
        <f t="shared" si="112"/>
        <v>8</v>
      </c>
      <c r="D2412">
        <f t="shared" si="113"/>
        <v>2016</v>
      </c>
      <c r="E2412">
        <v>0</v>
      </c>
    </row>
    <row r="2413" spans="1:5" x14ac:dyDescent="0.35">
      <c r="A2413" s="1">
        <v>42590</v>
      </c>
      <c r="B2413">
        <f t="shared" si="111"/>
        <v>8</v>
      </c>
      <c r="C2413">
        <f t="shared" si="112"/>
        <v>8</v>
      </c>
      <c r="D2413">
        <f t="shared" si="113"/>
        <v>2016</v>
      </c>
      <c r="E2413">
        <v>10.7</v>
      </c>
    </row>
    <row r="2414" spans="1:5" x14ac:dyDescent="0.35">
      <c r="A2414" s="1">
        <v>42591</v>
      </c>
      <c r="B2414">
        <f t="shared" si="111"/>
        <v>9</v>
      </c>
      <c r="C2414">
        <f t="shared" si="112"/>
        <v>8</v>
      </c>
      <c r="D2414">
        <f t="shared" si="113"/>
        <v>2016</v>
      </c>
      <c r="E2414">
        <v>6.6</v>
      </c>
    </row>
    <row r="2415" spans="1:5" x14ac:dyDescent="0.35">
      <c r="A2415" s="1">
        <v>42592</v>
      </c>
      <c r="B2415">
        <f t="shared" si="111"/>
        <v>10</v>
      </c>
      <c r="C2415">
        <f t="shared" si="112"/>
        <v>8</v>
      </c>
      <c r="D2415">
        <f t="shared" si="113"/>
        <v>2016</v>
      </c>
      <c r="E2415">
        <v>7.2</v>
      </c>
    </row>
    <row r="2416" spans="1:5" x14ac:dyDescent="0.35">
      <c r="A2416" s="1">
        <v>42593</v>
      </c>
      <c r="B2416">
        <f t="shared" si="111"/>
        <v>11</v>
      </c>
      <c r="C2416">
        <f t="shared" si="112"/>
        <v>8</v>
      </c>
      <c r="D2416">
        <f t="shared" si="113"/>
        <v>2016</v>
      </c>
      <c r="E2416">
        <v>0.6</v>
      </c>
    </row>
    <row r="2417" spans="1:5" x14ac:dyDescent="0.35">
      <c r="A2417" s="1">
        <v>42594</v>
      </c>
      <c r="B2417">
        <f t="shared" si="111"/>
        <v>12</v>
      </c>
      <c r="C2417">
        <f t="shared" si="112"/>
        <v>8</v>
      </c>
      <c r="D2417">
        <f t="shared" si="113"/>
        <v>2016</v>
      </c>
      <c r="E2417">
        <v>1.6</v>
      </c>
    </row>
    <row r="2418" spans="1:5" x14ac:dyDescent="0.35">
      <c r="A2418" s="1">
        <v>42595</v>
      </c>
      <c r="B2418">
        <f t="shared" si="111"/>
        <v>13</v>
      </c>
      <c r="C2418">
        <f t="shared" si="112"/>
        <v>8</v>
      </c>
      <c r="D2418">
        <f t="shared" si="113"/>
        <v>2016</v>
      </c>
      <c r="E2418">
        <v>0</v>
      </c>
    </row>
    <row r="2419" spans="1:5" x14ac:dyDescent="0.35">
      <c r="A2419" s="1">
        <v>42596</v>
      </c>
      <c r="B2419">
        <f t="shared" si="111"/>
        <v>14</v>
      </c>
      <c r="C2419">
        <f t="shared" si="112"/>
        <v>8</v>
      </c>
      <c r="D2419">
        <f t="shared" si="113"/>
        <v>2016</v>
      </c>
      <c r="E2419">
        <v>0.1</v>
      </c>
    </row>
    <row r="2420" spans="1:5" x14ac:dyDescent="0.35">
      <c r="A2420" s="1">
        <v>42597</v>
      </c>
      <c r="B2420">
        <f t="shared" si="111"/>
        <v>15</v>
      </c>
      <c r="C2420">
        <f t="shared" si="112"/>
        <v>8</v>
      </c>
      <c r="D2420">
        <f t="shared" si="113"/>
        <v>2016</v>
      </c>
      <c r="E2420">
        <v>1.1000000000000001</v>
      </c>
    </row>
    <row r="2421" spans="1:5" x14ac:dyDescent="0.35">
      <c r="A2421" s="1">
        <v>42598</v>
      </c>
      <c r="B2421">
        <f t="shared" si="111"/>
        <v>16</v>
      </c>
      <c r="C2421">
        <f t="shared" si="112"/>
        <v>8</v>
      </c>
      <c r="D2421">
        <f t="shared" si="113"/>
        <v>2016</v>
      </c>
      <c r="E2421">
        <v>1</v>
      </c>
    </row>
    <row r="2422" spans="1:5" x14ac:dyDescent="0.35">
      <c r="A2422" s="1">
        <v>42599</v>
      </c>
      <c r="B2422">
        <f t="shared" si="111"/>
        <v>17</v>
      </c>
      <c r="C2422">
        <f t="shared" si="112"/>
        <v>8</v>
      </c>
      <c r="D2422">
        <f t="shared" si="113"/>
        <v>2016</v>
      </c>
      <c r="E2422">
        <v>3.8</v>
      </c>
    </row>
    <row r="2423" spans="1:5" x14ac:dyDescent="0.35">
      <c r="A2423" s="1">
        <v>42600</v>
      </c>
      <c r="B2423">
        <f t="shared" si="111"/>
        <v>18</v>
      </c>
      <c r="C2423">
        <f t="shared" si="112"/>
        <v>8</v>
      </c>
      <c r="D2423">
        <f t="shared" si="113"/>
        <v>2016</v>
      </c>
      <c r="E2423">
        <v>18</v>
      </c>
    </row>
    <row r="2424" spans="1:5" x14ac:dyDescent="0.35">
      <c r="A2424" s="1">
        <v>42601</v>
      </c>
      <c r="B2424">
        <f t="shared" si="111"/>
        <v>19</v>
      </c>
      <c r="C2424">
        <f t="shared" si="112"/>
        <v>8</v>
      </c>
      <c r="D2424">
        <f t="shared" si="113"/>
        <v>2016</v>
      </c>
      <c r="E2424">
        <v>0</v>
      </c>
    </row>
    <row r="2425" spans="1:5" x14ac:dyDescent="0.35">
      <c r="A2425" s="1">
        <v>42602</v>
      </c>
      <c r="B2425">
        <f t="shared" si="111"/>
        <v>20</v>
      </c>
      <c r="C2425">
        <f t="shared" si="112"/>
        <v>8</v>
      </c>
      <c r="D2425">
        <f t="shared" si="113"/>
        <v>2016</v>
      </c>
      <c r="E2425">
        <v>6.2</v>
      </c>
    </row>
    <row r="2426" spans="1:5" x14ac:dyDescent="0.35">
      <c r="A2426" s="1">
        <v>42603</v>
      </c>
      <c r="B2426">
        <f t="shared" si="111"/>
        <v>21</v>
      </c>
      <c r="C2426">
        <f t="shared" si="112"/>
        <v>8</v>
      </c>
      <c r="D2426">
        <f t="shared" si="113"/>
        <v>2016</v>
      </c>
      <c r="E2426">
        <v>0.9</v>
      </c>
    </row>
    <row r="2427" spans="1:5" x14ac:dyDescent="0.35">
      <c r="A2427" s="1">
        <v>42604</v>
      </c>
      <c r="B2427">
        <f t="shared" si="111"/>
        <v>22</v>
      </c>
      <c r="C2427">
        <f t="shared" si="112"/>
        <v>8</v>
      </c>
      <c r="D2427">
        <f t="shared" si="113"/>
        <v>2016</v>
      </c>
      <c r="E2427">
        <v>0</v>
      </c>
    </row>
    <row r="2428" spans="1:5" x14ac:dyDescent="0.35">
      <c r="A2428" s="1">
        <v>42605</v>
      </c>
      <c r="B2428">
        <f t="shared" si="111"/>
        <v>23</v>
      </c>
      <c r="C2428">
        <f t="shared" si="112"/>
        <v>8</v>
      </c>
      <c r="D2428">
        <f t="shared" si="113"/>
        <v>2016</v>
      </c>
      <c r="E2428">
        <v>0</v>
      </c>
    </row>
    <row r="2429" spans="1:5" x14ac:dyDescent="0.35">
      <c r="A2429" s="1">
        <v>42606</v>
      </c>
      <c r="B2429">
        <f t="shared" si="111"/>
        <v>24</v>
      </c>
      <c r="C2429">
        <f t="shared" si="112"/>
        <v>8</v>
      </c>
      <c r="D2429">
        <f t="shared" si="113"/>
        <v>2016</v>
      </c>
      <c r="E2429">
        <v>0</v>
      </c>
    </row>
    <row r="2430" spans="1:5" x14ac:dyDescent="0.35">
      <c r="A2430" s="1">
        <v>42607</v>
      </c>
      <c r="B2430">
        <f t="shared" si="111"/>
        <v>25</v>
      </c>
      <c r="C2430">
        <f t="shared" si="112"/>
        <v>8</v>
      </c>
      <c r="D2430">
        <f t="shared" si="113"/>
        <v>2016</v>
      </c>
      <c r="E2430">
        <v>0</v>
      </c>
    </row>
    <row r="2431" spans="1:5" x14ac:dyDescent="0.35">
      <c r="A2431" s="1">
        <v>42608</v>
      </c>
      <c r="B2431">
        <f t="shared" si="111"/>
        <v>26</v>
      </c>
      <c r="C2431">
        <f t="shared" si="112"/>
        <v>8</v>
      </c>
      <c r="D2431">
        <f t="shared" si="113"/>
        <v>2016</v>
      </c>
      <c r="E2431">
        <v>0</v>
      </c>
    </row>
    <row r="2432" spans="1:5" x14ac:dyDescent="0.35">
      <c r="A2432" s="1">
        <v>42609</v>
      </c>
      <c r="B2432">
        <f t="shared" si="111"/>
        <v>27</v>
      </c>
      <c r="C2432">
        <f t="shared" si="112"/>
        <v>8</v>
      </c>
      <c r="D2432">
        <f t="shared" si="113"/>
        <v>2016</v>
      </c>
      <c r="E2432">
        <v>0</v>
      </c>
    </row>
    <row r="2433" spans="1:5" x14ac:dyDescent="0.35">
      <c r="A2433" s="1">
        <v>42610</v>
      </c>
      <c r="B2433">
        <f t="shared" si="111"/>
        <v>28</v>
      </c>
      <c r="C2433">
        <f t="shared" si="112"/>
        <v>8</v>
      </c>
      <c r="D2433">
        <f t="shared" si="113"/>
        <v>2016</v>
      </c>
      <c r="E2433">
        <v>10</v>
      </c>
    </row>
    <row r="2434" spans="1:5" x14ac:dyDescent="0.35">
      <c r="A2434" s="1">
        <v>42611</v>
      </c>
      <c r="B2434">
        <f t="shared" ref="B2434:B2497" si="114">DAY(A2434)</f>
        <v>29</v>
      </c>
      <c r="C2434">
        <f t="shared" ref="C2434:C2497" si="115">MONTH(A2434)</f>
        <v>8</v>
      </c>
      <c r="D2434">
        <f t="shared" ref="D2434:D2497" si="116">YEAR(A2434)</f>
        <v>2016</v>
      </c>
      <c r="E2434">
        <v>17.8</v>
      </c>
    </row>
    <row r="2435" spans="1:5" x14ac:dyDescent="0.35">
      <c r="A2435" s="1">
        <v>42612</v>
      </c>
      <c r="B2435">
        <f t="shared" si="114"/>
        <v>30</v>
      </c>
      <c r="C2435">
        <f t="shared" si="115"/>
        <v>8</v>
      </c>
      <c r="D2435">
        <f t="shared" si="116"/>
        <v>2016</v>
      </c>
      <c r="E2435">
        <v>0</v>
      </c>
    </row>
    <row r="2436" spans="1:5" x14ac:dyDescent="0.35">
      <c r="A2436" s="1">
        <v>42613</v>
      </c>
      <c r="B2436">
        <f t="shared" si="114"/>
        <v>31</v>
      </c>
      <c r="C2436">
        <f t="shared" si="115"/>
        <v>8</v>
      </c>
      <c r="D2436">
        <f t="shared" si="116"/>
        <v>2016</v>
      </c>
      <c r="E2436">
        <v>4.5</v>
      </c>
    </row>
    <row r="2437" spans="1:5" x14ac:dyDescent="0.35">
      <c r="A2437" s="1">
        <v>42614</v>
      </c>
      <c r="B2437">
        <f t="shared" si="114"/>
        <v>1</v>
      </c>
      <c r="C2437">
        <f t="shared" si="115"/>
        <v>9</v>
      </c>
      <c r="D2437">
        <f t="shared" si="116"/>
        <v>2016</v>
      </c>
      <c r="E2437">
        <v>2.8</v>
      </c>
    </row>
    <row r="2438" spans="1:5" x14ac:dyDescent="0.35">
      <c r="A2438" s="1">
        <v>42615</v>
      </c>
      <c r="B2438">
        <f t="shared" si="114"/>
        <v>2</v>
      </c>
      <c r="C2438">
        <f t="shared" si="115"/>
        <v>9</v>
      </c>
      <c r="D2438">
        <f t="shared" si="116"/>
        <v>2016</v>
      </c>
      <c r="E2438">
        <v>0</v>
      </c>
    </row>
    <row r="2439" spans="1:5" x14ac:dyDescent="0.35">
      <c r="A2439" s="1">
        <v>42616</v>
      </c>
      <c r="B2439">
        <f t="shared" si="114"/>
        <v>3</v>
      </c>
      <c r="C2439">
        <f t="shared" si="115"/>
        <v>9</v>
      </c>
      <c r="D2439">
        <f t="shared" si="116"/>
        <v>2016</v>
      </c>
      <c r="E2439">
        <v>0</v>
      </c>
    </row>
    <row r="2440" spans="1:5" x14ac:dyDescent="0.35">
      <c r="A2440" s="1">
        <v>42617</v>
      </c>
      <c r="B2440">
        <f t="shared" si="114"/>
        <v>4</v>
      </c>
      <c r="C2440">
        <f t="shared" si="115"/>
        <v>9</v>
      </c>
      <c r="D2440">
        <f t="shared" si="116"/>
        <v>2016</v>
      </c>
      <c r="E2440">
        <v>30.5</v>
      </c>
    </row>
    <row r="2441" spans="1:5" x14ac:dyDescent="0.35">
      <c r="A2441" s="1">
        <v>42618</v>
      </c>
      <c r="B2441">
        <f t="shared" si="114"/>
        <v>5</v>
      </c>
      <c r="C2441">
        <f t="shared" si="115"/>
        <v>9</v>
      </c>
      <c r="D2441">
        <f t="shared" si="116"/>
        <v>2016</v>
      </c>
      <c r="E2441">
        <v>0.6</v>
      </c>
    </row>
    <row r="2442" spans="1:5" x14ac:dyDescent="0.35">
      <c r="A2442" s="1">
        <v>42619</v>
      </c>
      <c r="B2442">
        <f t="shared" si="114"/>
        <v>6</v>
      </c>
      <c r="C2442">
        <f t="shared" si="115"/>
        <v>9</v>
      </c>
      <c r="D2442">
        <f t="shared" si="116"/>
        <v>2016</v>
      </c>
      <c r="E2442">
        <v>0.2</v>
      </c>
    </row>
    <row r="2443" spans="1:5" x14ac:dyDescent="0.35">
      <c r="A2443" s="1">
        <v>42620</v>
      </c>
      <c r="B2443">
        <f t="shared" si="114"/>
        <v>7</v>
      </c>
      <c r="C2443">
        <f t="shared" si="115"/>
        <v>9</v>
      </c>
      <c r="D2443">
        <f t="shared" si="116"/>
        <v>2016</v>
      </c>
      <c r="E2443">
        <v>0</v>
      </c>
    </row>
    <row r="2444" spans="1:5" x14ac:dyDescent="0.35">
      <c r="A2444" s="1">
        <v>42621</v>
      </c>
      <c r="B2444">
        <f t="shared" si="114"/>
        <v>8</v>
      </c>
      <c r="C2444">
        <f t="shared" si="115"/>
        <v>9</v>
      </c>
      <c r="D2444">
        <f t="shared" si="116"/>
        <v>2016</v>
      </c>
      <c r="E2444">
        <v>0</v>
      </c>
    </row>
    <row r="2445" spans="1:5" x14ac:dyDescent="0.35">
      <c r="A2445" s="1">
        <v>42622</v>
      </c>
      <c r="B2445">
        <f t="shared" si="114"/>
        <v>9</v>
      </c>
      <c r="C2445">
        <f t="shared" si="115"/>
        <v>9</v>
      </c>
      <c r="D2445">
        <f t="shared" si="116"/>
        <v>2016</v>
      </c>
      <c r="E2445">
        <v>0</v>
      </c>
    </row>
    <row r="2446" spans="1:5" x14ac:dyDescent="0.35">
      <c r="A2446" s="1">
        <v>42623</v>
      </c>
      <c r="B2446">
        <f t="shared" si="114"/>
        <v>10</v>
      </c>
      <c r="C2446">
        <f t="shared" si="115"/>
        <v>9</v>
      </c>
      <c r="D2446">
        <f t="shared" si="116"/>
        <v>2016</v>
      </c>
      <c r="E2446">
        <v>0</v>
      </c>
    </row>
    <row r="2447" spans="1:5" x14ac:dyDescent="0.35">
      <c r="A2447" s="1">
        <v>42624</v>
      </c>
      <c r="B2447">
        <f t="shared" si="114"/>
        <v>11</v>
      </c>
      <c r="C2447">
        <f t="shared" si="115"/>
        <v>9</v>
      </c>
      <c r="D2447">
        <f t="shared" si="116"/>
        <v>2016</v>
      </c>
      <c r="E2447">
        <v>0</v>
      </c>
    </row>
    <row r="2448" spans="1:5" x14ac:dyDescent="0.35">
      <c r="A2448" s="1">
        <v>42625</v>
      </c>
      <c r="B2448">
        <f t="shared" si="114"/>
        <v>12</v>
      </c>
      <c r="C2448">
        <f t="shared" si="115"/>
        <v>9</v>
      </c>
      <c r="D2448">
        <f t="shared" si="116"/>
        <v>2016</v>
      </c>
      <c r="E2448">
        <v>0</v>
      </c>
    </row>
    <row r="2449" spans="1:5" x14ac:dyDescent="0.35">
      <c r="A2449" s="1">
        <v>42626</v>
      </c>
      <c r="B2449">
        <f t="shared" si="114"/>
        <v>13</v>
      </c>
      <c r="C2449">
        <f t="shared" si="115"/>
        <v>9</v>
      </c>
      <c r="D2449">
        <f t="shared" si="116"/>
        <v>2016</v>
      </c>
      <c r="E2449">
        <v>0</v>
      </c>
    </row>
    <row r="2450" spans="1:5" x14ac:dyDescent="0.35">
      <c r="A2450" s="1">
        <v>42627</v>
      </c>
      <c r="B2450">
        <f t="shared" si="114"/>
        <v>14</v>
      </c>
      <c r="C2450">
        <f t="shared" si="115"/>
        <v>9</v>
      </c>
      <c r="D2450">
        <f t="shared" si="116"/>
        <v>2016</v>
      </c>
      <c r="E2450">
        <v>0</v>
      </c>
    </row>
    <row r="2451" spans="1:5" x14ac:dyDescent="0.35">
      <c r="A2451" s="1">
        <v>42628</v>
      </c>
      <c r="B2451">
        <f t="shared" si="114"/>
        <v>15</v>
      </c>
      <c r="C2451">
        <f t="shared" si="115"/>
        <v>9</v>
      </c>
      <c r="D2451">
        <f t="shared" si="116"/>
        <v>2016</v>
      </c>
      <c r="E2451">
        <v>0</v>
      </c>
    </row>
    <row r="2452" spans="1:5" x14ac:dyDescent="0.35">
      <c r="A2452" s="1">
        <v>42629</v>
      </c>
      <c r="B2452">
        <f t="shared" si="114"/>
        <v>16</v>
      </c>
      <c r="C2452">
        <f t="shared" si="115"/>
        <v>9</v>
      </c>
      <c r="D2452">
        <f t="shared" si="116"/>
        <v>2016</v>
      </c>
      <c r="E2452">
        <v>31.7</v>
      </c>
    </row>
    <row r="2453" spans="1:5" x14ac:dyDescent="0.35">
      <c r="A2453" s="1">
        <v>42630</v>
      </c>
      <c r="B2453">
        <f t="shared" si="114"/>
        <v>17</v>
      </c>
      <c r="C2453">
        <f t="shared" si="115"/>
        <v>9</v>
      </c>
      <c r="D2453">
        <f t="shared" si="116"/>
        <v>2016</v>
      </c>
      <c r="E2453">
        <v>3.1</v>
      </c>
    </row>
    <row r="2454" spans="1:5" x14ac:dyDescent="0.35">
      <c r="A2454" s="1">
        <v>42631</v>
      </c>
      <c r="B2454">
        <f t="shared" si="114"/>
        <v>18</v>
      </c>
      <c r="C2454">
        <f t="shared" si="115"/>
        <v>9</v>
      </c>
      <c r="D2454">
        <f t="shared" si="116"/>
        <v>2016</v>
      </c>
      <c r="E2454">
        <v>15</v>
      </c>
    </row>
    <row r="2455" spans="1:5" x14ac:dyDescent="0.35">
      <c r="A2455" s="1">
        <v>42632</v>
      </c>
      <c r="B2455">
        <f t="shared" si="114"/>
        <v>19</v>
      </c>
      <c r="C2455">
        <f t="shared" si="115"/>
        <v>9</v>
      </c>
      <c r="D2455">
        <f t="shared" si="116"/>
        <v>2016</v>
      </c>
      <c r="E2455">
        <v>2</v>
      </c>
    </row>
    <row r="2456" spans="1:5" x14ac:dyDescent="0.35">
      <c r="A2456" s="1">
        <v>42633</v>
      </c>
      <c r="B2456">
        <f t="shared" si="114"/>
        <v>20</v>
      </c>
      <c r="C2456">
        <f t="shared" si="115"/>
        <v>9</v>
      </c>
      <c r="D2456">
        <f t="shared" si="116"/>
        <v>2016</v>
      </c>
      <c r="E2456">
        <v>0</v>
      </c>
    </row>
    <row r="2457" spans="1:5" x14ac:dyDescent="0.35">
      <c r="A2457" s="1">
        <v>42634</v>
      </c>
      <c r="B2457">
        <f t="shared" si="114"/>
        <v>21</v>
      </c>
      <c r="C2457">
        <f t="shared" si="115"/>
        <v>9</v>
      </c>
      <c r="D2457">
        <f t="shared" si="116"/>
        <v>2016</v>
      </c>
      <c r="E2457">
        <v>0</v>
      </c>
    </row>
    <row r="2458" spans="1:5" x14ac:dyDescent="0.35">
      <c r="A2458" s="1">
        <v>42635</v>
      </c>
      <c r="B2458">
        <f t="shared" si="114"/>
        <v>22</v>
      </c>
      <c r="C2458">
        <f t="shared" si="115"/>
        <v>9</v>
      </c>
      <c r="D2458">
        <f t="shared" si="116"/>
        <v>2016</v>
      </c>
      <c r="E2458">
        <v>0</v>
      </c>
    </row>
    <row r="2459" spans="1:5" x14ac:dyDescent="0.35">
      <c r="A2459" s="1">
        <v>42636</v>
      </c>
      <c r="B2459">
        <f t="shared" si="114"/>
        <v>23</v>
      </c>
      <c r="C2459">
        <f t="shared" si="115"/>
        <v>9</v>
      </c>
      <c r="D2459">
        <f t="shared" si="116"/>
        <v>2016</v>
      </c>
      <c r="E2459">
        <v>0</v>
      </c>
    </row>
    <row r="2460" spans="1:5" x14ac:dyDescent="0.35">
      <c r="A2460" s="1">
        <v>42637</v>
      </c>
      <c r="B2460">
        <f t="shared" si="114"/>
        <v>24</v>
      </c>
      <c r="C2460">
        <f t="shared" si="115"/>
        <v>9</v>
      </c>
      <c r="D2460">
        <f t="shared" si="116"/>
        <v>2016</v>
      </c>
      <c r="E2460">
        <v>0</v>
      </c>
    </row>
    <row r="2461" spans="1:5" x14ac:dyDescent="0.35">
      <c r="A2461" s="1">
        <v>42638</v>
      </c>
      <c r="B2461">
        <f t="shared" si="114"/>
        <v>25</v>
      </c>
      <c r="C2461">
        <f t="shared" si="115"/>
        <v>9</v>
      </c>
      <c r="D2461">
        <f t="shared" si="116"/>
        <v>2016</v>
      </c>
      <c r="E2461">
        <v>0</v>
      </c>
    </row>
    <row r="2462" spans="1:5" x14ac:dyDescent="0.35">
      <c r="A2462" s="1">
        <v>42639</v>
      </c>
      <c r="B2462">
        <f t="shared" si="114"/>
        <v>26</v>
      </c>
      <c r="C2462">
        <f t="shared" si="115"/>
        <v>9</v>
      </c>
      <c r="D2462">
        <f t="shared" si="116"/>
        <v>2016</v>
      </c>
      <c r="E2462">
        <v>13.4</v>
      </c>
    </row>
    <row r="2463" spans="1:5" x14ac:dyDescent="0.35">
      <c r="A2463" s="1">
        <v>42640</v>
      </c>
      <c r="B2463">
        <f t="shared" si="114"/>
        <v>27</v>
      </c>
      <c r="C2463">
        <f t="shared" si="115"/>
        <v>9</v>
      </c>
      <c r="D2463">
        <f t="shared" si="116"/>
        <v>2016</v>
      </c>
      <c r="E2463">
        <v>1.4</v>
      </c>
    </row>
    <row r="2464" spans="1:5" x14ac:dyDescent="0.35">
      <c r="A2464" s="1">
        <v>42641</v>
      </c>
      <c r="B2464">
        <f t="shared" si="114"/>
        <v>28</v>
      </c>
      <c r="C2464">
        <f t="shared" si="115"/>
        <v>9</v>
      </c>
      <c r="D2464">
        <f t="shared" si="116"/>
        <v>2016</v>
      </c>
      <c r="E2464">
        <v>0</v>
      </c>
    </row>
    <row r="2465" spans="1:5" x14ac:dyDescent="0.35">
      <c r="A2465" s="1">
        <v>42642</v>
      </c>
      <c r="B2465">
        <f t="shared" si="114"/>
        <v>29</v>
      </c>
      <c r="C2465">
        <f t="shared" si="115"/>
        <v>9</v>
      </c>
      <c r="D2465">
        <f t="shared" si="116"/>
        <v>2016</v>
      </c>
      <c r="E2465">
        <v>0</v>
      </c>
    </row>
    <row r="2466" spans="1:5" x14ac:dyDescent="0.35">
      <c r="A2466" s="1">
        <v>42643</v>
      </c>
      <c r="B2466">
        <f t="shared" si="114"/>
        <v>30</v>
      </c>
      <c r="C2466">
        <f t="shared" si="115"/>
        <v>9</v>
      </c>
      <c r="D2466">
        <f t="shared" si="116"/>
        <v>2016</v>
      </c>
      <c r="E2466">
        <v>0</v>
      </c>
    </row>
    <row r="2467" spans="1:5" x14ac:dyDescent="0.35">
      <c r="A2467" s="1">
        <v>42644</v>
      </c>
      <c r="B2467">
        <f t="shared" si="114"/>
        <v>1</v>
      </c>
      <c r="C2467">
        <f t="shared" si="115"/>
        <v>10</v>
      </c>
      <c r="D2467">
        <f t="shared" si="116"/>
        <v>2016</v>
      </c>
      <c r="E2467">
        <v>0.9</v>
      </c>
    </row>
    <row r="2468" spans="1:5" x14ac:dyDescent="0.35">
      <c r="A2468" s="1">
        <v>42645</v>
      </c>
      <c r="B2468">
        <f t="shared" si="114"/>
        <v>2</v>
      </c>
      <c r="C2468">
        <f t="shared" si="115"/>
        <v>10</v>
      </c>
      <c r="D2468">
        <f t="shared" si="116"/>
        <v>2016</v>
      </c>
      <c r="E2468">
        <v>6.9</v>
      </c>
    </row>
    <row r="2469" spans="1:5" x14ac:dyDescent="0.35">
      <c r="A2469" s="1">
        <v>42646</v>
      </c>
      <c r="B2469">
        <f t="shared" si="114"/>
        <v>3</v>
      </c>
      <c r="C2469">
        <f t="shared" si="115"/>
        <v>10</v>
      </c>
      <c r="D2469">
        <f t="shared" si="116"/>
        <v>2016</v>
      </c>
      <c r="E2469">
        <v>3.9</v>
      </c>
    </row>
    <row r="2470" spans="1:5" x14ac:dyDescent="0.35">
      <c r="A2470" s="1">
        <v>42647</v>
      </c>
      <c r="B2470">
        <f t="shared" si="114"/>
        <v>4</v>
      </c>
      <c r="C2470">
        <f t="shared" si="115"/>
        <v>10</v>
      </c>
      <c r="D2470">
        <f t="shared" si="116"/>
        <v>2016</v>
      </c>
      <c r="E2470">
        <v>1.4</v>
      </c>
    </row>
    <row r="2471" spans="1:5" x14ac:dyDescent="0.35">
      <c r="A2471" s="1">
        <v>42648</v>
      </c>
      <c r="B2471">
        <f t="shared" si="114"/>
        <v>5</v>
      </c>
      <c r="C2471">
        <f t="shared" si="115"/>
        <v>10</v>
      </c>
      <c r="D2471">
        <f t="shared" si="116"/>
        <v>2016</v>
      </c>
      <c r="E2471">
        <v>0</v>
      </c>
    </row>
    <row r="2472" spans="1:5" x14ac:dyDescent="0.35">
      <c r="A2472" s="1">
        <v>42649</v>
      </c>
      <c r="B2472">
        <f t="shared" si="114"/>
        <v>6</v>
      </c>
      <c r="C2472">
        <f t="shared" si="115"/>
        <v>10</v>
      </c>
      <c r="D2472">
        <f t="shared" si="116"/>
        <v>2016</v>
      </c>
      <c r="E2472">
        <v>0</v>
      </c>
    </row>
    <row r="2473" spans="1:5" x14ac:dyDescent="0.35">
      <c r="A2473" s="1">
        <v>42650</v>
      </c>
      <c r="B2473">
        <f t="shared" si="114"/>
        <v>7</v>
      </c>
      <c r="C2473">
        <f t="shared" si="115"/>
        <v>10</v>
      </c>
      <c r="D2473">
        <f t="shared" si="116"/>
        <v>2016</v>
      </c>
      <c r="E2473">
        <v>1.3</v>
      </c>
    </row>
    <row r="2474" spans="1:5" x14ac:dyDescent="0.35">
      <c r="A2474" s="1">
        <v>42651</v>
      </c>
      <c r="B2474">
        <f t="shared" si="114"/>
        <v>8</v>
      </c>
      <c r="C2474">
        <f t="shared" si="115"/>
        <v>10</v>
      </c>
      <c r="D2474">
        <f t="shared" si="116"/>
        <v>2016</v>
      </c>
      <c r="E2474">
        <v>4.5999999999999996</v>
      </c>
    </row>
    <row r="2475" spans="1:5" x14ac:dyDescent="0.35">
      <c r="A2475" s="1">
        <v>42652</v>
      </c>
      <c r="B2475">
        <f t="shared" si="114"/>
        <v>9</v>
      </c>
      <c r="C2475">
        <f t="shared" si="115"/>
        <v>10</v>
      </c>
      <c r="D2475">
        <f t="shared" si="116"/>
        <v>2016</v>
      </c>
      <c r="E2475">
        <v>0</v>
      </c>
    </row>
    <row r="2476" spans="1:5" x14ac:dyDescent="0.35">
      <c r="A2476" s="1">
        <v>42653</v>
      </c>
      <c r="B2476">
        <f t="shared" si="114"/>
        <v>10</v>
      </c>
      <c r="C2476">
        <f t="shared" si="115"/>
        <v>10</v>
      </c>
      <c r="D2476">
        <f t="shared" si="116"/>
        <v>2016</v>
      </c>
      <c r="E2476">
        <v>0</v>
      </c>
    </row>
    <row r="2477" spans="1:5" x14ac:dyDescent="0.35">
      <c r="A2477" s="1">
        <v>42654</v>
      </c>
      <c r="B2477">
        <f t="shared" si="114"/>
        <v>11</v>
      </c>
      <c r="C2477">
        <f t="shared" si="115"/>
        <v>10</v>
      </c>
      <c r="D2477">
        <f t="shared" si="116"/>
        <v>2016</v>
      </c>
      <c r="E2477">
        <v>0.1</v>
      </c>
    </row>
    <row r="2478" spans="1:5" x14ac:dyDescent="0.35">
      <c r="A2478" s="1">
        <v>42655</v>
      </c>
      <c r="B2478">
        <f t="shared" si="114"/>
        <v>12</v>
      </c>
      <c r="C2478">
        <f t="shared" si="115"/>
        <v>10</v>
      </c>
      <c r="D2478">
        <f t="shared" si="116"/>
        <v>2016</v>
      </c>
      <c r="E2478">
        <v>0</v>
      </c>
    </row>
    <row r="2479" spans="1:5" x14ac:dyDescent="0.35">
      <c r="A2479" s="1">
        <v>42656</v>
      </c>
      <c r="B2479">
        <f t="shared" si="114"/>
        <v>13</v>
      </c>
      <c r="C2479">
        <f t="shared" si="115"/>
        <v>10</v>
      </c>
      <c r="D2479">
        <f t="shared" si="116"/>
        <v>2016</v>
      </c>
      <c r="E2479">
        <v>0</v>
      </c>
    </row>
    <row r="2480" spans="1:5" x14ac:dyDescent="0.35">
      <c r="A2480" s="1">
        <v>42657</v>
      </c>
      <c r="B2480">
        <f t="shared" si="114"/>
        <v>14</v>
      </c>
      <c r="C2480">
        <f t="shared" si="115"/>
        <v>10</v>
      </c>
      <c r="D2480">
        <f t="shared" si="116"/>
        <v>2016</v>
      </c>
      <c r="E2480">
        <v>0</v>
      </c>
    </row>
    <row r="2481" spans="1:5" x14ac:dyDescent="0.35">
      <c r="A2481" s="1">
        <v>42658</v>
      </c>
      <c r="B2481">
        <f t="shared" si="114"/>
        <v>15</v>
      </c>
      <c r="C2481">
        <f t="shared" si="115"/>
        <v>10</v>
      </c>
      <c r="D2481">
        <f t="shared" si="116"/>
        <v>2016</v>
      </c>
      <c r="E2481">
        <v>0</v>
      </c>
    </row>
    <row r="2482" spans="1:5" x14ac:dyDescent="0.35">
      <c r="A2482" s="1">
        <v>42659</v>
      </c>
      <c r="B2482">
        <f t="shared" si="114"/>
        <v>16</v>
      </c>
      <c r="C2482">
        <f t="shared" si="115"/>
        <v>10</v>
      </c>
      <c r="D2482">
        <f t="shared" si="116"/>
        <v>2016</v>
      </c>
      <c r="E2482">
        <v>0</v>
      </c>
    </row>
    <row r="2483" spans="1:5" x14ac:dyDescent="0.35">
      <c r="A2483" s="1">
        <v>42660</v>
      </c>
      <c r="B2483">
        <f t="shared" si="114"/>
        <v>17</v>
      </c>
      <c r="C2483">
        <f t="shared" si="115"/>
        <v>10</v>
      </c>
      <c r="D2483">
        <f t="shared" si="116"/>
        <v>2016</v>
      </c>
      <c r="E2483">
        <v>18.5</v>
      </c>
    </row>
    <row r="2484" spans="1:5" x14ac:dyDescent="0.35">
      <c r="A2484" s="1">
        <v>42661</v>
      </c>
      <c r="B2484">
        <f t="shared" si="114"/>
        <v>18</v>
      </c>
      <c r="C2484">
        <f t="shared" si="115"/>
        <v>10</v>
      </c>
      <c r="D2484">
        <f t="shared" si="116"/>
        <v>2016</v>
      </c>
      <c r="E2484">
        <v>10.5</v>
      </c>
    </row>
    <row r="2485" spans="1:5" x14ac:dyDescent="0.35">
      <c r="A2485" s="1">
        <v>42662</v>
      </c>
      <c r="B2485">
        <f t="shared" si="114"/>
        <v>19</v>
      </c>
      <c r="C2485">
        <f t="shared" si="115"/>
        <v>10</v>
      </c>
      <c r="D2485">
        <f t="shared" si="116"/>
        <v>2016</v>
      </c>
      <c r="E2485">
        <v>0.3</v>
      </c>
    </row>
    <row r="2486" spans="1:5" x14ac:dyDescent="0.35">
      <c r="A2486" s="1">
        <v>42663</v>
      </c>
      <c r="B2486">
        <f t="shared" si="114"/>
        <v>20</v>
      </c>
      <c r="C2486">
        <f t="shared" si="115"/>
        <v>10</v>
      </c>
      <c r="D2486">
        <f t="shared" si="116"/>
        <v>2016</v>
      </c>
      <c r="E2486">
        <v>0.9</v>
      </c>
    </row>
    <row r="2487" spans="1:5" x14ac:dyDescent="0.35">
      <c r="A2487" s="1">
        <v>42664</v>
      </c>
      <c r="B2487">
        <f t="shared" si="114"/>
        <v>21</v>
      </c>
      <c r="C2487">
        <f t="shared" si="115"/>
        <v>10</v>
      </c>
      <c r="D2487">
        <f t="shared" si="116"/>
        <v>2016</v>
      </c>
      <c r="E2487">
        <v>3.9</v>
      </c>
    </row>
    <row r="2488" spans="1:5" x14ac:dyDescent="0.35">
      <c r="A2488" s="1">
        <v>42665</v>
      </c>
      <c r="B2488">
        <f t="shared" si="114"/>
        <v>22</v>
      </c>
      <c r="C2488">
        <f t="shared" si="115"/>
        <v>10</v>
      </c>
      <c r="D2488">
        <f t="shared" si="116"/>
        <v>2016</v>
      </c>
      <c r="E2488">
        <v>0</v>
      </c>
    </row>
    <row r="2489" spans="1:5" x14ac:dyDescent="0.35">
      <c r="A2489" s="1">
        <v>42666</v>
      </c>
      <c r="B2489">
        <f t="shared" si="114"/>
        <v>23</v>
      </c>
      <c r="C2489">
        <f t="shared" si="115"/>
        <v>10</v>
      </c>
      <c r="D2489">
        <f t="shared" si="116"/>
        <v>2016</v>
      </c>
      <c r="E2489">
        <v>4.9000000000000004</v>
      </c>
    </row>
    <row r="2490" spans="1:5" x14ac:dyDescent="0.35">
      <c r="A2490" s="1">
        <v>42667</v>
      </c>
      <c r="B2490">
        <f t="shared" si="114"/>
        <v>24</v>
      </c>
      <c r="C2490">
        <f t="shared" si="115"/>
        <v>10</v>
      </c>
      <c r="D2490">
        <f t="shared" si="116"/>
        <v>2016</v>
      </c>
      <c r="E2490">
        <v>3.5</v>
      </c>
    </row>
    <row r="2491" spans="1:5" x14ac:dyDescent="0.35">
      <c r="A2491" s="1">
        <v>42668</v>
      </c>
      <c r="B2491">
        <f t="shared" si="114"/>
        <v>25</v>
      </c>
      <c r="C2491">
        <f t="shared" si="115"/>
        <v>10</v>
      </c>
      <c r="D2491">
        <f t="shared" si="116"/>
        <v>2016</v>
      </c>
      <c r="E2491">
        <v>9.9</v>
      </c>
    </row>
    <row r="2492" spans="1:5" x14ac:dyDescent="0.35">
      <c r="A2492" s="1">
        <v>42669</v>
      </c>
      <c r="B2492">
        <f t="shared" si="114"/>
        <v>26</v>
      </c>
      <c r="C2492">
        <f t="shared" si="115"/>
        <v>10</v>
      </c>
      <c r="D2492">
        <f t="shared" si="116"/>
        <v>2016</v>
      </c>
      <c r="E2492">
        <v>0.5</v>
      </c>
    </row>
    <row r="2493" spans="1:5" x14ac:dyDescent="0.35">
      <c r="A2493" s="1">
        <v>42670</v>
      </c>
      <c r="B2493">
        <f t="shared" si="114"/>
        <v>27</v>
      </c>
      <c r="C2493">
        <f t="shared" si="115"/>
        <v>10</v>
      </c>
      <c r="D2493">
        <f t="shared" si="116"/>
        <v>2016</v>
      </c>
      <c r="E2493">
        <v>0</v>
      </c>
    </row>
    <row r="2494" spans="1:5" x14ac:dyDescent="0.35">
      <c r="A2494" s="1">
        <v>42671</v>
      </c>
      <c r="B2494">
        <f t="shared" si="114"/>
        <v>28</v>
      </c>
      <c r="C2494">
        <f t="shared" si="115"/>
        <v>10</v>
      </c>
      <c r="D2494">
        <f t="shared" si="116"/>
        <v>2016</v>
      </c>
      <c r="E2494">
        <v>0</v>
      </c>
    </row>
    <row r="2495" spans="1:5" x14ac:dyDescent="0.35">
      <c r="A2495" s="1">
        <v>42672</v>
      </c>
      <c r="B2495">
        <f t="shared" si="114"/>
        <v>29</v>
      </c>
      <c r="C2495">
        <f t="shared" si="115"/>
        <v>10</v>
      </c>
      <c r="D2495">
        <f t="shared" si="116"/>
        <v>2016</v>
      </c>
      <c r="E2495">
        <v>0</v>
      </c>
    </row>
    <row r="2496" spans="1:5" x14ac:dyDescent="0.35">
      <c r="A2496" s="1">
        <v>42673</v>
      </c>
      <c r="B2496">
        <f t="shared" si="114"/>
        <v>30</v>
      </c>
      <c r="C2496">
        <f t="shared" si="115"/>
        <v>10</v>
      </c>
      <c r="D2496">
        <f t="shared" si="116"/>
        <v>2016</v>
      </c>
      <c r="E2496">
        <v>0</v>
      </c>
    </row>
    <row r="2497" spans="1:5" x14ac:dyDescent="0.35">
      <c r="A2497" s="1">
        <v>42674</v>
      </c>
      <c r="B2497">
        <f t="shared" si="114"/>
        <v>31</v>
      </c>
      <c r="C2497">
        <f t="shared" si="115"/>
        <v>10</v>
      </c>
      <c r="D2497">
        <f t="shared" si="116"/>
        <v>2016</v>
      </c>
      <c r="E2497">
        <v>0</v>
      </c>
    </row>
    <row r="2498" spans="1:5" x14ac:dyDescent="0.35">
      <c r="A2498" s="1">
        <v>42675</v>
      </c>
      <c r="B2498">
        <f t="shared" ref="B2498:B2561" si="117">DAY(A2498)</f>
        <v>1</v>
      </c>
      <c r="C2498">
        <f t="shared" ref="C2498:C2561" si="118">MONTH(A2498)</f>
        <v>11</v>
      </c>
      <c r="D2498">
        <f t="shared" ref="D2498:D2561" si="119">YEAR(A2498)</f>
        <v>2016</v>
      </c>
      <c r="E2498">
        <v>0</v>
      </c>
    </row>
    <row r="2499" spans="1:5" x14ac:dyDescent="0.35">
      <c r="A2499" s="1">
        <v>42676</v>
      </c>
      <c r="B2499">
        <f t="shared" si="117"/>
        <v>2</v>
      </c>
      <c r="C2499">
        <f t="shared" si="118"/>
        <v>11</v>
      </c>
      <c r="D2499">
        <f t="shared" si="119"/>
        <v>2016</v>
      </c>
      <c r="E2499">
        <v>6.4</v>
      </c>
    </row>
    <row r="2500" spans="1:5" x14ac:dyDescent="0.35">
      <c r="A2500" s="1">
        <v>42677</v>
      </c>
      <c r="B2500">
        <f t="shared" si="117"/>
        <v>3</v>
      </c>
      <c r="C2500">
        <f t="shared" si="118"/>
        <v>11</v>
      </c>
      <c r="D2500">
        <f t="shared" si="119"/>
        <v>2016</v>
      </c>
      <c r="E2500">
        <v>0</v>
      </c>
    </row>
    <row r="2501" spans="1:5" x14ac:dyDescent="0.35">
      <c r="A2501" s="1">
        <v>42678</v>
      </c>
      <c r="B2501">
        <f t="shared" si="117"/>
        <v>4</v>
      </c>
      <c r="C2501">
        <f t="shared" si="118"/>
        <v>11</v>
      </c>
      <c r="D2501">
        <f t="shared" si="119"/>
        <v>2016</v>
      </c>
      <c r="E2501">
        <v>0.1</v>
      </c>
    </row>
    <row r="2502" spans="1:5" x14ac:dyDescent="0.35">
      <c r="A2502" s="1">
        <v>42679</v>
      </c>
      <c r="B2502">
        <f t="shared" si="117"/>
        <v>5</v>
      </c>
      <c r="C2502">
        <f t="shared" si="118"/>
        <v>11</v>
      </c>
      <c r="D2502">
        <f t="shared" si="119"/>
        <v>2016</v>
      </c>
      <c r="E2502">
        <v>18.3</v>
      </c>
    </row>
    <row r="2503" spans="1:5" x14ac:dyDescent="0.35">
      <c r="A2503" s="1">
        <v>42680</v>
      </c>
      <c r="B2503">
        <f t="shared" si="117"/>
        <v>6</v>
      </c>
      <c r="C2503">
        <f t="shared" si="118"/>
        <v>11</v>
      </c>
      <c r="D2503">
        <f t="shared" si="119"/>
        <v>2016</v>
      </c>
      <c r="E2503">
        <v>15.1</v>
      </c>
    </row>
    <row r="2504" spans="1:5" x14ac:dyDescent="0.35">
      <c r="A2504" s="1">
        <v>42681</v>
      </c>
      <c r="B2504">
        <f t="shared" si="117"/>
        <v>7</v>
      </c>
      <c r="C2504">
        <f t="shared" si="118"/>
        <v>11</v>
      </c>
      <c r="D2504">
        <f t="shared" si="119"/>
        <v>2016</v>
      </c>
      <c r="E2504">
        <v>0.9</v>
      </c>
    </row>
    <row r="2505" spans="1:5" x14ac:dyDescent="0.35">
      <c r="A2505" s="1">
        <v>42682</v>
      </c>
      <c r="B2505">
        <f t="shared" si="117"/>
        <v>8</v>
      </c>
      <c r="C2505">
        <f t="shared" si="118"/>
        <v>11</v>
      </c>
      <c r="D2505">
        <f t="shared" si="119"/>
        <v>2016</v>
      </c>
      <c r="E2505">
        <v>1</v>
      </c>
    </row>
    <row r="2506" spans="1:5" x14ac:dyDescent="0.35">
      <c r="A2506" s="1">
        <v>42683</v>
      </c>
      <c r="B2506">
        <f t="shared" si="117"/>
        <v>9</v>
      </c>
      <c r="C2506">
        <f t="shared" si="118"/>
        <v>11</v>
      </c>
      <c r="D2506">
        <f t="shared" si="119"/>
        <v>2016</v>
      </c>
      <c r="E2506">
        <v>6.1</v>
      </c>
    </row>
    <row r="2507" spans="1:5" x14ac:dyDescent="0.35">
      <c r="A2507" s="1">
        <v>42684</v>
      </c>
      <c r="B2507">
        <f t="shared" si="117"/>
        <v>10</v>
      </c>
      <c r="C2507">
        <f t="shared" si="118"/>
        <v>11</v>
      </c>
      <c r="D2507">
        <f t="shared" si="119"/>
        <v>2016</v>
      </c>
      <c r="E2507">
        <v>21.8</v>
      </c>
    </row>
    <row r="2508" spans="1:5" x14ac:dyDescent="0.35">
      <c r="A2508" s="1">
        <v>42685</v>
      </c>
      <c r="B2508">
        <f t="shared" si="117"/>
        <v>11</v>
      </c>
      <c r="C2508">
        <f t="shared" si="118"/>
        <v>11</v>
      </c>
      <c r="D2508">
        <f t="shared" si="119"/>
        <v>2016</v>
      </c>
      <c r="E2508">
        <v>10.4</v>
      </c>
    </row>
    <row r="2509" spans="1:5" x14ac:dyDescent="0.35">
      <c r="A2509" s="1">
        <v>42686</v>
      </c>
      <c r="B2509">
        <f t="shared" si="117"/>
        <v>12</v>
      </c>
      <c r="C2509">
        <f t="shared" si="118"/>
        <v>11</v>
      </c>
      <c r="D2509">
        <f t="shared" si="119"/>
        <v>2016</v>
      </c>
      <c r="E2509">
        <v>0</v>
      </c>
    </row>
    <row r="2510" spans="1:5" x14ac:dyDescent="0.35">
      <c r="A2510" s="1">
        <v>42687</v>
      </c>
      <c r="B2510">
        <f t="shared" si="117"/>
        <v>13</v>
      </c>
      <c r="C2510">
        <f t="shared" si="118"/>
        <v>11</v>
      </c>
      <c r="D2510">
        <f t="shared" si="119"/>
        <v>2016</v>
      </c>
      <c r="E2510">
        <v>0</v>
      </c>
    </row>
    <row r="2511" spans="1:5" x14ac:dyDescent="0.35">
      <c r="A2511" s="1">
        <v>42688</v>
      </c>
      <c r="B2511">
        <f t="shared" si="117"/>
        <v>14</v>
      </c>
      <c r="C2511">
        <f t="shared" si="118"/>
        <v>11</v>
      </c>
      <c r="D2511">
        <f t="shared" si="119"/>
        <v>2016</v>
      </c>
      <c r="E2511">
        <v>0</v>
      </c>
    </row>
    <row r="2512" spans="1:5" x14ac:dyDescent="0.35">
      <c r="A2512" s="1">
        <v>42689</v>
      </c>
      <c r="B2512">
        <f t="shared" si="117"/>
        <v>15</v>
      </c>
      <c r="C2512">
        <f t="shared" si="118"/>
        <v>11</v>
      </c>
      <c r="D2512">
        <f t="shared" si="119"/>
        <v>2016</v>
      </c>
      <c r="E2512">
        <v>0.8</v>
      </c>
    </row>
    <row r="2513" spans="1:5" x14ac:dyDescent="0.35">
      <c r="A2513" s="1">
        <v>42690</v>
      </c>
      <c r="B2513">
        <f t="shared" si="117"/>
        <v>16</v>
      </c>
      <c r="C2513">
        <f t="shared" si="118"/>
        <v>11</v>
      </c>
      <c r="D2513">
        <f t="shared" si="119"/>
        <v>2016</v>
      </c>
      <c r="E2513">
        <v>8.3000000000000007</v>
      </c>
    </row>
    <row r="2514" spans="1:5" x14ac:dyDescent="0.35">
      <c r="A2514" s="1">
        <v>42691</v>
      </c>
      <c r="B2514">
        <f t="shared" si="117"/>
        <v>17</v>
      </c>
      <c r="C2514">
        <f t="shared" si="118"/>
        <v>11</v>
      </c>
      <c r="D2514">
        <f t="shared" si="119"/>
        <v>2016</v>
      </c>
      <c r="E2514">
        <v>0.8</v>
      </c>
    </row>
    <row r="2515" spans="1:5" x14ac:dyDescent="0.35">
      <c r="A2515" s="1">
        <v>42692</v>
      </c>
      <c r="B2515">
        <f t="shared" si="117"/>
        <v>18</v>
      </c>
      <c r="C2515">
        <f t="shared" si="118"/>
        <v>11</v>
      </c>
      <c r="D2515">
        <f t="shared" si="119"/>
        <v>2016</v>
      </c>
      <c r="E2515">
        <v>6.4</v>
      </c>
    </row>
    <row r="2516" spans="1:5" x14ac:dyDescent="0.35">
      <c r="A2516" s="1">
        <v>42693</v>
      </c>
      <c r="B2516">
        <f t="shared" si="117"/>
        <v>19</v>
      </c>
      <c r="C2516">
        <f t="shared" si="118"/>
        <v>11</v>
      </c>
      <c r="D2516">
        <f t="shared" si="119"/>
        <v>2016</v>
      </c>
      <c r="E2516">
        <v>8.9</v>
      </c>
    </row>
    <row r="2517" spans="1:5" x14ac:dyDescent="0.35">
      <c r="A2517" s="1">
        <v>42694</v>
      </c>
      <c r="B2517">
        <f t="shared" si="117"/>
        <v>20</v>
      </c>
      <c r="C2517">
        <f t="shared" si="118"/>
        <v>11</v>
      </c>
      <c r="D2517">
        <f t="shared" si="119"/>
        <v>2016</v>
      </c>
      <c r="E2517">
        <v>0</v>
      </c>
    </row>
    <row r="2518" spans="1:5" x14ac:dyDescent="0.35">
      <c r="A2518" s="1">
        <v>42695</v>
      </c>
      <c r="B2518">
        <f t="shared" si="117"/>
        <v>21</v>
      </c>
      <c r="C2518">
        <f t="shared" si="118"/>
        <v>11</v>
      </c>
      <c r="D2518">
        <f t="shared" si="119"/>
        <v>2016</v>
      </c>
      <c r="E2518">
        <v>0</v>
      </c>
    </row>
    <row r="2519" spans="1:5" x14ac:dyDescent="0.35">
      <c r="A2519" s="1">
        <v>42696</v>
      </c>
      <c r="B2519">
        <f t="shared" si="117"/>
        <v>22</v>
      </c>
      <c r="C2519">
        <f t="shared" si="118"/>
        <v>11</v>
      </c>
      <c r="D2519">
        <f t="shared" si="119"/>
        <v>2016</v>
      </c>
      <c r="E2519">
        <v>0</v>
      </c>
    </row>
    <row r="2520" spans="1:5" x14ac:dyDescent="0.35">
      <c r="A2520" s="1">
        <v>42697</v>
      </c>
      <c r="B2520">
        <f t="shared" si="117"/>
        <v>23</v>
      </c>
      <c r="C2520">
        <f t="shared" si="118"/>
        <v>11</v>
      </c>
      <c r="D2520">
        <f t="shared" si="119"/>
        <v>2016</v>
      </c>
      <c r="E2520">
        <v>0</v>
      </c>
    </row>
    <row r="2521" spans="1:5" x14ac:dyDescent="0.35">
      <c r="A2521" s="1">
        <v>42698</v>
      </c>
      <c r="B2521">
        <f t="shared" si="117"/>
        <v>24</v>
      </c>
      <c r="C2521">
        <f t="shared" si="118"/>
        <v>11</v>
      </c>
      <c r="D2521">
        <f t="shared" si="119"/>
        <v>2016</v>
      </c>
      <c r="E2521">
        <v>0</v>
      </c>
    </row>
    <row r="2522" spans="1:5" x14ac:dyDescent="0.35">
      <c r="A2522" s="1">
        <v>42699</v>
      </c>
      <c r="B2522">
        <f t="shared" si="117"/>
        <v>25</v>
      </c>
      <c r="C2522">
        <f t="shared" si="118"/>
        <v>11</v>
      </c>
      <c r="D2522">
        <f t="shared" si="119"/>
        <v>2016</v>
      </c>
      <c r="E2522">
        <v>0</v>
      </c>
    </row>
    <row r="2523" spans="1:5" x14ac:dyDescent="0.35">
      <c r="A2523" s="1">
        <v>42700</v>
      </c>
      <c r="B2523">
        <f t="shared" si="117"/>
        <v>26</v>
      </c>
      <c r="C2523">
        <f t="shared" si="118"/>
        <v>11</v>
      </c>
      <c r="D2523">
        <f t="shared" si="119"/>
        <v>2016</v>
      </c>
      <c r="E2523">
        <v>3.5</v>
      </c>
    </row>
    <row r="2524" spans="1:5" x14ac:dyDescent="0.35">
      <c r="A2524" s="1">
        <v>42701</v>
      </c>
      <c r="B2524">
        <f t="shared" si="117"/>
        <v>27</v>
      </c>
      <c r="C2524">
        <f t="shared" si="118"/>
        <v>11</v>
      </c>
      <c r="D2524">
        <f t="shared" si="119"/>
        <v>2016</v>
      </c>
      <c r="E2524">
        <v>0.8</v>
      </c>
    </row>
    <row r="2525" spans="1:5" x14ac:dyDescent="0.35">
      <c r="A2525" s="1">
        <v>42702</v>
      </c>
      <c r="B2525">
        <f t="shared" si="117"/>
        <v>28</v>
      </c>
      <c r="C2525">
        <f t="shared" si="118"/>
        <v>11</v>
      </c>
      <c r="D2525">
        <f t="shared" si="119"/>
        <v>2016</v>
      </c>
      <c r="E2525">
        <v>0</v>
      </c>
    </row>
    <row r="2526" spans="1:5" x14ac:dyDescent="0.35">
      <c r="A2526" s="1">
        <v>42703</v>
      </c>
      <c r="B2526">
        <f t="shared" si="117"/>
        <v>29</v>
      </c>
      <c r="C2526">
        <f t="shared" si="118"/>
        <v>11</v>
      </c>
      <c r="D2526">
        <f t="shared" si="119"/>
        <v>2016</v>
      </c>
      <c r="E2526">
        <v>0</v>
      </c>
    </row>
    <row r="2527" spans="1:5" x14ac:dyDescent="0.35">
      <c r="A2527" s="1">
        <v>42704</v>
      </c>
      <c r="B2527">
        <f t="shared" si="117"/>
        <v>30</v>
      </c>
      <c r="C2527">
        <f t="shared" si="118"/>
        <v>11</v>
      </c>
      <c r="D2527">
        <f t="shared" si="119"/>
        <v>2016</v>
      </c>
      <c r="E2527">
        <v>0</v>
      </c>
    </row>
    <row r="2528" spans="1:5" x14ac:dyDescent="0.35">
      <c r="A2528" s="1">
        <v>42705</v>
      </c>
      <c r="B2528">
        <f t="shared" si="117"/>
        <v>1</v>
      </c>
      <c r="C2528">
        <f t="shared" si="118"/>
        <v>12</v>
      </c>
      <c r="D2528">
        <f t="shared" si="119"/>
        <v>2016</v>
      </c>
      <c r="E2528">
        <v>0</v>
      </c>
    </row>
    <row r="2529" spans="1:5" x14ac:dyDescent="0.35">
      <c r="A2529" s="1">
        <v>42706</v>
      </c>
      <c r="B2529">
        <f t="shared" si="117"/>
        <v>2</v>
      </c>
      <c r="C2529">
        <f t="shared" si="118"/>
        <v>12</v>
      </c>
      <c r="D2529">
        <f t="shared" si="119"/>
        <v>2016</v>
      </c>
      <c r="E2529">
        <v>0</v>
      </c>
    </row>
    <row r="2530" spans="1:5" x14ac:dyDescent="0.35">
      <c r="A2530" s="1">
        <v>42707</v>
      </c>
      <c r="B2530">
        <f t="shared" si="117"/>
        <v>3</v>
      </c>
      <c r="C2530">
        <f t="shared" si="118"/>
        <v>12</v>
      </c>
      <c r="D2530">
        <f t="shared" si="119"/>
        <v>2016</v>
      </c>
      <c r="E2530">
        <v>0</v>
      </c>
    </row>
    <row r="2531" spans="1:5" x14ac:dyDescent="0.35">
      <c r="A2531" s="1">
        <v>42708</v>
      </c>
      <c r="B2531">
        <f t="shared" si="117"/>
        <v>4</v>
      </c>
      <c r="C2531">
        <f t="shared" si="118"/>
        <v>12</v>
      </c>
      <c r="D2531">
        <f t="shared" si="119"/>
        <v>2016</v>
      </c>
      <c r="E2531">
        <v>0</v>
      </c>
    </row>
    <row r="2532" spans="1:5" x14ac:dyDescent="0.35">
      <c r="A2532" s="1">
        <v>42709</v>
      </c>
      <c r="B2532">
        <f t="shared" si="117"/>
        <v>5</v>
      </c>
      <c r="C2532">
        <f t="shared" si="118"/>
        <v>12</v>
      </c>
      <c r="D2532">
        <f t="shared" si="119"/>
        <v>2016</v>
      </c>
      <c r="E2532">
        <v>0</v>
      </c>
    </row>
    <row r="2533" spans="1:5" x14ac:dyDescent="0.35">
      <c r="A2533" s="1">
        <v>42710</v>
      </c>
      <c r="B2533">
        <f t="shared" si="117"/>
        <v>6</v>
      </c>
      <c r="C2533">
        <f t="shared" si="118"/>
        <v>12</v>
      </c>
      <c r="D2533">
        <f t="shared" si="119"/>
        <v>2016</v>
      </c>
      <c r="E2533">
        <v>0</v>
      </c>
    </row>
    <row r="2534" spans="1:5" x14ac:dyDescent="0.35">
      <c r="A2534" s="1">
        <v>42711</v>
      </c>
      <c r="B2534">
        <f t="shared" si="117"/>
        <v>7</v>
      </c>
      <c r="C2534">
        <f t="shared" si="118"/>
        <v>12</v>
      </c>
      <c r="D2534">
        <f t="shared" si="119"/>
        <v>2016</v>
      </c>
      <c r="E2534">
        <v>0</v>
      </c>
    </row>
    <row r="2535" spans="1:5" x14ac:dyDescent="0.35">
      <c r="A2535" s="1">
        <v>42712</v>
      </c>
      <c r="B2535">
        <f t="shared" si="117"/>
        <v>8</v>
      </c>
      <c r="C2535">
        <f t="shared" si="118"/>
        <v>12</v>
      </c>
      <c r="D2535">
        <f t="shared" si="119"/>
        <v>2016</v>
      </c>
      <c r="E2535">
        <v>0</v>
      </c>
    </row>
    <row r="2536" spans="1:5" x14ac:dyDescent="0.35">
      <c r="A2536" s="1">
        <v>42713</v>
      </c>
      <c r="B2536">
        <f t="shared" si="117"/>
        <v>9</v>
      </c>
      <c r="C2536">
        <f t="shared" si="118"/>
        <v>12</v>
      </c>
      <c r="D2536">
        <f t="shared" si="119"/>
        <v>2016</v>
      </c>
      <c r="E2536">
        <v>0</v>
      </c>
    </row>
    <row r="2537" spans="1:5" x14ac:dyDescent="0.35">
      <c r="A2537" s="1">
        <v>42714</v>
      </c>
      <c r="B2537">
        <f t="shared" si="117"/>
        <v>10</v>
      </c>
      <c r="C2537">
        <f t="shared" si="118"/>
        <v>12</v>
      </c>
      <c r="D2537">
        <f t="shared" si="119"/>
        <v>2016</v>
      </c>
      <c r="E2537">
        <v>0</v>
      </c>
    </row>
    <row r="2538" spans="1:5" x14ac:dyDescent="0.35">
      <c r="A2538" s="1">
        <v>42715</v>
      </c>
      <c r="B2538">
        <f t="shared" si="117"/>
        <v>11</v>
      </c>
      <c r="C2538">
        <f t="shared" si="118"/>
        <v>12</v>
      </c>
      <c r="D2538">
        <f t="shared" si="119"/>
        <v>2016</v>
      </c>
      <c r="E2538">
        <v>1.3</v>
      </c>
    </row>
    <row r="2539" spans="1:5" x14ac:dyDescent="0.35">
      <c r="A2539" s="1">
        <v>42716</v>
      </c>
      <c r="B2539">
        <f t="shared" si="117"/>
        <v>12</v>
      </c>
      <c r="C2539">
        <f t="shared" si="118"/>
        <v>12</v>
      </c>
      <c r="D2539">
        <f t="shared" si="119"/>
        <v>2016</v>
      </c>
      <c r="E2539">
        <v>0</v>
      </c>
    </row>
    <row r="2540" spans="1:5" x14ac:dyDescent="0.35">
      <c r="A2540" s="1">
        <v>42717</v>
      </c>
      <c r="B2540">
        <f t="shared" si="117"/>
        <v>13</v>
      </c>
      <c r="C2540">
        <f t="shared" si="118"/>
        <v>12</v>
      </c>
      <c r="D2540">
        <f t="shared" si="119"/>
        <v>2016</v>
      </c>
      <c r="E2540">
        <v>0</v>
      </c>
    </row>
    <row r="2541" spans="1:5" x14ac:dyDescent="0.35">
      <c r="A2541" s="1">
        <v>42718</v>
      </c>
      <c r="B2541">
        <f t="shared" si="117"/>
        <v>14</v>
      </c>
      <c r="C2541">
        <f t="shared" si="118"/>
        <v>12</v>
      </c>
      <c r="D2541">
        <f t="shared" si="119"/>
        <v>2016</v>
      </c>
      <c r="E2541">
        <v>0</v>
      </c>
    </row>
    <row r="2542" spans="1:5" x14ac:dyDescent="0.35">
      <c r="A2542" s="1">
        <v>42719</v>
      </c>
      <c r="B2542">
        <f t="shared" si="117"/>
        <v>15</v>
      </c>
      <c r="C2542">
        <f t="shared" si="118"/>
        <v>12</v>
      </c>
      <c r="D2542">
        <f t="shared" si="119"/>
        <v>2016</v>
      </c>
      <c r="E2542">
        <v>0</v>
      </c>
    </row>
    <row r="2543" spans="1:5" x14ac:dyDescent="0.35">
      <c r="A2543" s="1">
        <v>42720</v>
      </c>
      <c r="B2543">
        <f t="shared" si="117"/>
        <v>16</v>
      </c>
      <c r="C2543">
        <f t="shared" si="118"/>
        <v>12</v>
      </c>
      <c r="D2543">
        <f t="shared" si="119"/>
        <v>2016</v>
      </c>
      <c r="E2543">
        <v>0</v>
      </c>
    </row>
    <row r="2544" spans="1:5" x14ac:dyDescent="0.35">
      <c r="A2544" s="1">
        <v>42721</v>
      </c>
      <c r="B2544">
        <f t="shared" si="117"/>
        <v>17</v>
      </c>
      <c r="C2544">
        <f t="shared" si="118"/>
        <v>12</v>
      </c>
      <c r="D2544">
        <f t="shared" si="119"/>
        <v>2016</v>
      </c>
      <c r="E2544">
        <v>0</v>
      </c>
    </row>
    <row r="2545" spans="1:5" x14ac:dyDescent="0.35">
      <c r="A2545" s="1">
        <v>42722</v>
      </c>
      <c r="B2545">
        <f t="shared" si="117"/>
        <v>18</v>
      </c>
      <c r="C2545">
        <f t="shared" si="118"/>
        <v>12</v>
      </c>
      <c r="D2545">
        <f t="shared" si="119"/>
        <v>2016</v>
      </c>
      <c r="E2545">
        <v>4.4000000000000004</v>
      </c>
    </row>
    <row r="2546" spans="1:5" x14ac:dyDescent="0.35">
      <c r="A2546" s="1">
        <v>42723</v>
      </c>
      <c r="B2546">
        <f t="shared" si="117"/>
        <v>19</v>
      </c>
      <c r="C2546">
        <f t="shared" si="118"/>
        <v>12</v>
      </c>
      <c r="D2546">
        <f t="shared" si="119"/>
        <v>2016</v>
      </c>
      <c r="E2546">
        <v>0</v>
      </c>
    </row>
    <row r="2547" spans="1:5" x14ac:dyDescent="0.35">
      <c r="A2547" s="1">
        <v>42724</v>
      </c>
      <c r="B2547">
        <f t="shared" si="117"/>
        <v>20</v>
      </c>
      <c r="C2547">
        <f t="shared" si="118"/>
        <v>12</v>
      </c>
      <c r="D2547">
        <f t="shared" si="119"/>
        <v>2016</v>
      </c>
      <c r="E2547">
        <v>0</v>
      </c>
    </row>
    <row r="2548" spans="1:5" x14ac:dyDescent="0.35">
      <c r="A2548" s="1">
        <v>42725</v>
      </c>
      <c r="B2548">
        <f t="shared" si="117"/>
        <v>21</v>
      </c>
      <c r="C2548">
        <f t="shared" si="118"/>
        <v>12</v>
      </c>
      <c r="D2548">
        <f t="shared" si="119"/>
        <v>2016</v>
      </c>
      <c r="E2548">
        <v>0</v>
      </c>
    </row>
    <row r="2549" spans="1:5" x14ac:dyDescent="0.35">
      <c r="A2549" s="1">
        <v>42726</v>
      </c>
      <c r="B2549">
        <f t="shared" si="117"/>
        <v>22</v>
      </c>
      <c r="C2549">
        <f t="shared" si="118"/>
        <v>12</v>
      </c>
      <c r="D2549">
        <f t="shared" si="119"/>
        <v>2016</v>
      </c>
      <c r="E2549">
        <v>0</v>
      </c>
    </row>
    <row r="2550" spans="1:5" x14ac:dyDescent="0.35">
      <c r="A2550" s="1">
        <v>42727</v>
      </c>
      <c r="B2550">
        <f t="shared" si="117"/>
        <v>23</v>
      </c>
      <c r="C2550">
        <f t="shared" si="118"/>
        <v>12</v>
      </c>
      <c r="D2550">
        <f t="shared" si="119"/>
        <v>2016</v>
      </c>
      <c r="E2550">
        <v>0.3</v>
      </c>
    </row>
    <row r="2551" spans="1:5" x14ac:dyDescent="0.35">
      <c r="A2551" s="1">
        <v>42728</v>
      </c>
      <c r="B2551">
        <f t="shared" si="117"/>
        <v>24</v>
      </c>
      <c r="C2551">
        <f t="shared" si="118"/>
        <v>12</v>
      </c>
      <c r="D2551">
        <f t="shared" si="119"/>
        <v>2016</v>
      </c>
      <c r="E2551">
        <v>1.2</v>
      </c>
    </row>
    <row r="2552" spans="1:5" x14ac:dyDescent="0.35">
      <c r="A2552" s="1">
        <v>42729</v>
      </c>
      <c r="B2552">
        <f t="shared" si="117"/>
        <v>25</v>
      </c>
      <c r="C2552">
        <f t="shared" si="118"/>
        <v>12</v>
      </c>
      <c r="D2552">
        <f t="shared" si="119"/>
        <v>2016</v>
      </c>
      <c r="E2552">
        <v>0.6</v>
      </c>
    </row>
    <row r="2553" spans="1:5" x14ac:dyDescent="0.35">
      <c r="A2553" s="1">
        <v>42730</v>
      </c>
      <c r="B2553">
        <f t="shared" si="117"/>
        <v>26</v>
      </c>
      <c r="C2553">
        <f t="shared" si="118"/>
        <v>12</v>
      </c>
      <c r="D2553">
        <f t="shared" si="119"/>
        <v>2016</v>
      </c>
      <c r="E2553">
        <v>2.8</v>
      </c>
    </row>
    <row r="2554" spans="1:5" x14ac:dyDescent="0.35">
      <c r="A2554" s="1">
        <v>42731</v>
      </c>
      <c r="B2554">
        <f t="shared" si="117"/>
        <v>27</v>
      </c>
      <c r="C2554">
        <f t="shared" si="118"/>
        <v>12</v>
      </c>
      <c r="D2554">
        <f t="shared" si="119"/>
        <v>2016</v>
      </c>
      <c r="E2554">
        <v>0</v>
      </c>
    </row>
    <row r="2555" spans="1:5" x14ac:dyDescent="0.35">
      <c r="A2555" s="1">
        <v>42732</v>
      </c>
      <c r="B2555">
        <f t="shared" si="117"/>
        <v>28</v>
      </c>
      <c r="C2555">
        <f t="shared" si="118"/>
        <v>12</v>
      </c>
      <c r="D2555">
        <f t="shared" si="119"/>
        <v>2016</v>
      </c>
      <c r="E2555">
        <v>0</v>
      </c>
    </row>
    <row r="2556" spans="1:5" x14ac:dyDescent="0.35">
      <c r="A2556" s="1">
        <v>42733</v>
      </c>
      <c r="B2556">
        <f t="shared" si="117"/>
        <v>29</v>
      </c>
      <c r="C2556">
        <f t="shared" si="118"/>
        <v>12</v>
      </c>
      <c r="D2556">
        <f t="shared" si="119"/>
        <v>2016</v>
      </c>
      <c r="E2556">
        <v>0</v>
      </c>
    </row>
    <row r="2557" spans="1:5" x14ac:dyDescent="0.35">
      <c r="A2557" s="1">
        <v>42734</v>
      </c>
      <c r="B2557">
        <f t="shared" si="117"/>
        <v>30</v>
      </c>
      <c r="C2557">
        <f t="shared" si="118"/>
        <v>12</v>
      </c>
      <c r="D2557">
        <f t="shared" si="119"/>
        <v>2016</v>
      </c>
      <c r="E2557">
        <v>0</v>
      </c>
    </row>
    <row r="2558" spans="1:5" x14ac:dyDescent="0.35">
      <c r="A2558" s="1">
        <v>42735</v>
      </c>
      <c r="B2558">
        <f t="shared" si="117"/>
        <v>31</v>
      </c>
      <c r="C2558">
        <f t="shared" si="118"/>
        <v>12</v>
      </c>
      <c r="D2558">
        <f t="shared" si="119"/>
        <v>2016</v>
      </c>
      <c r="E2558">
        <v>0</v>
      </c>
    </row>
    <row r="2559" spans="1:5" x14ac:dyDescent="0.35">
      <c r="A2559" s="1">
        <v>42736</v>
      </c>
      <c r="B2559">
        <f t="shared" si="117"/>
        <v>1</v>
      </c>
      <c r="C2559">
        <f t="shared" si="118"/>
        <v>1</v>
      </c>
      <c r="D2559">
        <f t="shared" si="119"/>
        <v>2017</v>
      </c>
      <c r="E2559">
        <v>0</v>
      </c>
    </row>
    <row r="2560" spans="1:5" x14ac:dyDescent="0.35">
      <c r="A2560" s="1">
        <v>42737</v>
      </c>
      <c r="B2560">
        <f t="shared" si="117"/>
        <v>2</v>
      </c>
      <c r="C2560">
        <f t="shared" si="118"/>
        <v>1</v>
      </c>
      <c r="D2560">
        <f t="shared" si="119"/>
        <v>2017</v>
      </c>
      <c r="E2560">
        <v>6.2</v>
      </c>
    </row>
    <row r="2561" spans="1:5" x14ac:dyDescent="0.35">
      <c r="A2561" s="1">
        <v>42738</v>
      </c>
      <c r="B2561">
        <f t="shared" si="117"/>
        <v>3</v>
      </c>
      <c r="C2561">
        <f t="shared" si="118"/>
        <v>1</v>
      </c>
      <c r="D2561">
        <f t="shared" si="119"/>
        <v>2017</v>
      </c>
      <c r="E2561">
        <v>0.2</v>
      </c>
    </row>
    <row r="2562" spans="1:5" x14ac:dyDescent="0.35">
      <c r="A2562" s="1">
        <v>42739</v>
      </c>
      <c r="B2562">
        <f t="shared" ref="B2562:B2625" si="120">DAY(A2562)</f>
        <v>4</v>
      </c>
      <c r="C2562">
        <f t="shared" ref="C2562:C2625" si="121">MONTH(A2562)</f>
        <v>1</v>
      </c>
      <c r="D2562">
        <f t="shared" ref="D2562:D2625" si="122">YEAR(A2562)</f>
        <v>2017</v>
      </c>
      <c r="E2562">
        <v>15.7</v>
      </c>
    </row>
    <row r="2563" spans="1:5" x14ac:dyDescent="0.35">
      <c r="A2563" s="1">
        <v>42740</v>
      </c>
      <c r="B2563">
        <f t="shared" si="120"/>
        <v>5</v>
      </c>
      <c r="C2563">
        <f t="shared" si="121"/>
        <v>1</v>
      </c>
      <c r="D2563">
        <f t="shared" si="122"/>
        <v>2017</v>
      </c>
      <c r="E2563">
        <v>5.2</v>
      </c>
    </row>
    <row r="2564" spans="1:5" x14ac:dyDescent="0.35">
      <c r="A2564" s="1">
        <v>42741</v>
      </c>
      <c r="B2564">
        <f t="shared" si="120"/>
        <v>6</v>
      </c>
      <c r="C2564">
        <f t="shared" si="121"/>
        <v>1</v>
      </c>
      <c r="D2564">
        <f t="shared" si="122"/>
        <v>2017</v>
      </c>
      <c r="E2564">
        <v>0</v>
      </c>
    </row>
    <row r="2565" spans="1:5" x14ac:dyDescent="0.35">
      <c r="A2565" s="1">
        <v>42742</v>
      </c>
      <c r="B2565">
        <f t="shared" si="120"/>
        <v>7</v>
      </c>
      <c r="C2565">
        <f t="shared" si="121"/>
        <v>1</v>
      </c>
      <c r="D2565">
        <f t="shared" si="122"/>
        <v>2017</v>
      </c>
      <c r="E2565">
        <v>5</v>
      </c>
    </row>
    <row r="2566" spans="1:5" x14ac:dyDescent="0.35">
      <c r="A2566" s="1">
        <v>42743</v>
      </c>
      <c r="B2566">
        <f t="shared" si="120"/>
        <v>8</v>
      </c>
      <c r="C2566">
        <f t="shared" si="121"/>
        <v>1</v>
      </c>
      <c r="D2566">
        <f t="shared" si="122"/>
        <v>2017</v>
      </c>
      <c r="E2566">
        <v>2</v>
      </c>
    </row>
    <row r="2567" spans="1:5" x14ac:dyDescent="0.35">
      <c r="A2567" s="1">
        <v>42744</v>
      </c>
      <c r="B2567">
        <f t="shared" si="120"/>
        <v>9</v>
      </c>
      <c r="C2567">
        <f t="shared" si="121"/>
        <v>1</v>
      </c>
      <c r="D2567">
        <f t="shared" si="122"/>
        <v>2017</v>
      </c>
      <c r="E2567">
        <v>0</v>
      </c>
    </row>
    <row r="2568" spans="1:5" x14ac:dyDescent="0.35">
      <c r="A2568" s="1">
        <v>42745</v>
      </c>
      <c r="B2568">
        <f t="shared" si="120"/>
        <v>10</v>
      </c>
      <c r="C2568">
        <f t="shared" si="121"/>
        <v>1</v>
      </c>
      <c r="D2568">
        <f t="shared" si="122"/>
        <v>2017</v>
      </c>
      <c r="E2568">
        <v>1.7</v>
      </c>
    </row>
    <row r="2569" spans="1:5" x14ac:dyDescent="0.35">
      <c r="A2569" s="1">
        <v>42746</v>
      </c>
      <c r="B2569">
        <f t="shared" si="120"/>
        <v>11</v>
      </c>
      <c r="C2569">
        <f t="shared" si="121"/>
        <v>1</v>
      </c>
      <c r="D2569">
        <f t="shared" si="122"/>
        <v>2017</v>
      </c>
      <c r="E2569">
        <v>5.7</v>
      </c>
    </row>
    <row r="2570" spans="1:5" x14ac:dyDescent="0.35">
      <c r="A2570" s="1">
        <v>42747</v>
      </c>
      <c r="B2570">
        <f t="shared" si="120"/>
        <v>12</v>
      </c>
      <c r="C2570">
        <f t="shared" si="121"/>
        <v>1</v>
      </c>
      <c r="D2570">
        <f t="shared" si="122"/>
        <v>2017</v>
      </c>
      <c r="E2570">
        <v>11.1</v>
      </c>
    </row>
    <row r="2571" spans="1:5" x14ac:dyDescent="0.35">
      <c r="A2571" s="1">
        <v>42748</v>
      </c>
      <c r="B2571">
        <f t="shared" si="120"/>
        <v>13</v>
      </c>
      <c r="C2571">
        <f t="shared" si="121"/>
        <v>1</v>
      </c>
      <c r="D2571">
        <f t="shared" si="122"/>
        <v>2017</v>
      </c>
      <c r="E2571">
        <v>3.4</v>
      </c>
    </row>
    <row r="2572" spans="1:5" x14ac:dyDescent="0.35">
      <c r="A2572" s="1">
        <v>42749</v>
      </c>
      <c r="B2572">
        <f t="shared" si="120"/>
        <v>14</v>
      </c>
      <c r="C2572">
        <f t="shared" si="121"/>
        <v>1</v>
      </c>
      <c r="D2572">
        <f t="shared" si="122"/>
        <v>2017</v>
      </c>
      <c r="E2572">
        <v>6.9</v>
      </c>
    </row>
    <row r="2573" spans="1:5" x14ac:dyDescent="0.35">
      <c r="A2573" s="1">
        <v>42750</v>
      </c>
      <c r="B2573">
        <f t="shared" si="120"/>
        <v>15</v>
      </c>
      <c r="C2573">
        <f t="shared" si="121"/>
        <v>1</v>
      </c>
      <c r="D2573">
        <f t="shared" si="122"/>
        <v>2017</v>
      </c>
      <c r="E2573">
        <v>12.2</v>
      </c>
    </row>
    <row r="2574" spans="1:5" x14ac:dyDescent="0.35">
      <c r="A2574" s="1">
        <v>42751</v>
      </c>
      <c r="B2574">
        <f t="shared" si="120"/>
        <v>16</v>
      </c>
      <c r="C2574">
        <f t="shared" si="121"/>
        <v>1</v>
      </c>
      <c r="D2574">
        <f t="shared" si="122"/>
        <v>2017</v>
      </c>
      <c r="E2574">
        <v>3.1</v>
      </c>
    </row>
    <row r="2575" spans="1:5" x14ac:dyDescent="0.35">
      <c r="A2575" s="1">
        <v>42752</v>
      </c>
      <c r="B2575">
        <f t="shared" si="120"/>
        <v>17</v>
      </c>
      <c r="C2575">
        <f t="shared" si="121"/>
        <v>1</v>
      </c>
      <c r="D2575">
        <f t="shared" si="122"/>
        <v>2017</v>
      </c>
      <c r="E2575">
        <v>0.1</v>
      </c>
    </row>
    <row r="2576" spans="1:5" x14ac:dyDescent="0.35">
      <c r="A2576" s="1">
        <v>42753</v>
      </c>
      <c r="B2576">
        <f t="shared" si="120"/>
        <v>18</v>
      </c>
      <c r="C2576">
        <f t="shared" si="121"/>
        <v>1</v>
      </c>
      <c r="D2576">
        <f t="shared" si="122"/>
        <v>2017</v>
      </c>
      <c r="E2576">
        <v>0</v>
      </c>
    </row>
    <row r="2577" spans="1:5" x14ac:dyDescent="0.35">
      <c r="A2577" s="1">
        <v>42754</v>
      </c>
      <c r="B2577">
        <f t="shared" si="120"/>
        <v>19</v>
      </c>
      <c r="C2577">
        <f t="shared" si="121"/>
        <v>1</v>
      </c>
      <c r="D2577">
        <f t="shared" si="122"/>
        <v>2017</v>
      </c>
      <c r="E2577">
        <v>0</v>
      </c>
    </row>
    <row r="2578" spans="1:5" x14ac:dyDescent="0.35">
      <c r="A2578" s="1">
        <v>42755</v>
      </c>
      <c r="B2578">
        <f t="shared" si="120"/>
        <v>20</v>
      </c>
      <c r="C2578">
        <f t="shared" si="121"/>
        <v>1</v>
      </c>
      <c r="D2578">
        <f t="shared" si="122"/>
        <v>2017</v>
      </c>
      <c r="E2578">
        <v>0</v>
      </c>
    </row>
    <row r="2579" spans="1:5" x14ac:dyDescent="0.35">
      <c r="A2579" s="1">
        <v>42756</v>
      </c>
      <c r="B2579">
        <f t="shared" si="120"/>
        <v>21</v>
      </c>
      <c r="C2579">
        <f t="shared" si="121"/>
        <v>1</v>
      </c>
      <c r="D2579">
        <f t="shared" si="122"/>
        <v>2017</v>
      </c>
      <c r="E2579">
        <v>0</v>
      </c>
    </row>
    <row r="2580" spans="1:5" x14ac:dyDescent="0.35">
      <c r="A2580" s="1">
        <v>42757</v>
      </c>
      <c r="B2580">
        <f t="shared" si="120"/>
        <v>22</v>
      </c>
      <c r="C2580">
        <f t="shared" si="121"/>
        <v>1</v>
      </c>
      <c r="D2580">
        <f t="shared" si="122"/>
        <v>2017</v>
      </c>
      <c r="E2580">
        <v>0</v>
      </c>
    </row>
    <row r="2581" spans="1:5" x14ac:dyDescent="0.35">
      <c r="A2581" s="1">
        <v>42758</v>
      </c>
      <c r="B2581">
        <f t="shared" si="120"/>
        <v>23</v>
      </c>
      <c r="C2581">
        <f t="shared" si="121"/>
        <v>1</v>
      </c>
      <c r="D2581">
        <f t="shared" si="122"/>
        <v>2017</v>
      </c>
      <c r="E2581">
        <v>0</v>
      </c>
    </row>
    <row r="2582" spans="1:5" x14ac:dyDescent="0.35">
      <c r="A2582" s="1">
        <v>42759</v>
      </c>
      <c r="B2582">
        <f t="shared" si="120"/>
        <v>24</v>
      </c>
      <c r="C2582">
        <f t="shared" si="121"/>
        <v>1</v>
      </c>
      <c r="D2582">
        <f t="shared" si="122"/>
        <v>2017</v>
      </c>
      <c r="E2582">
        <v>0</v>
      </c>
    </row>
    <row r="2583" spans="1:5" x14ac:dyDescent="0.35">
      <c r="A2583" s="1">
        <v>42760</v>
      </c>
      <c r="B2583">
        <f t="shared" si="120"/>
        <v>25</v>
      </c>
      <c r="C2583">
        <f t="shared" si="121"/>
        <v>1</v>
      </c>
      <c r="D2583">
        <f t="shared" si="122"/>
        <v>2017</v>
      </c>
      <c r="E2583">
        <v>0</v>
      </c>
    </row>
    <row r="2584" spans="1:5" x14ac:dyDescent="0.35">
      <c r="A2584" s="1">
        <v>42761</v>
      </c>
      <c r="B2584">
        <f t="shared" si="120"/>
        <v>26</v>
      </c>
      <c r="C2584">
        <f t="shared" si="121"/>
        <v>1</v>
      </c>
      <c r="D2584">
        <f t="shared" si="122"/>
        <v>2017</v>
      </c>
      <c r="E2584">
        <v>0</v>
      </c>
    </row>
    <row r="2585" spans="1:5" x14ac:dyDescent="0.35">
      <c r="A2585" s="1">
        <v>42762</v>
      </c>
      <c r="B2585">
        <f t="shared" si="120"/>
        <v>27</v>
      </c>
      <c r="C2585">
        <f t="shared" si="121"/>
        <v>1</v>
      </c>
      <c r="D2585">
        <f t="shared" si="122"/>
        <v>2017</v>
      </c>
      <c r="E2585">
        <v>0</v>
      </c>
    </row>
    <row r="2586" spans="1:5" x14ac:dyDescent="0.35">
      <c r="A2586" s="1">
        <v>42763</v>
      </c>
      <c r="B2586">
        <f t="shared" si="120"/>
        <v>28</v>
      </c>
      <c r="C2586">
        <f t="shared" si="121"/>
        <v>1</v>
      </c>
      <c r="D2586">
        <f t="shared" si="122"/>
        <v>2017</v>
      </c>
      <c r="E2586">
        <v>0</v>
      </c>
    </row>
    <row r="2587" spans="1:5" x14ac:dyDescent="0.35">
      <c r="A2587" s="1">
        <v>42764</v>
      </c>
      <c r="B2587">
        <f t="shared" si="120"/>
        <v>29</v>
      </c>
      <c r="C2587">
        <f t="shared" si="121"/>
        <v>1</v>
      </c>
      <c r="D2587">
        <f t="shared" si="122"/>
        <v>2017</v>
      </c>
      <c r="E2587">
        <v>0</v>
      </c>
    </row>
    <row r="2588" spans="1:5" x14ac:dyDescent="0.35">
      <c r="A2588" s="1">
        <v>42765</v>
      </c>
      <c r="B2588">
        <f t="shared" si="120"/>
        <v>30</v>
      </c>
      <c r="C2588">
        <f t="shared" si="121"/>
        <v>1</v>
      </c>
      <c r="D2588">
        <f t="shared" si="122"/>
        <v>2017</v>
      </c>
      <c r="E2588">
        <v>4.4000000000000004</v>
      </c>
    </row>
    <row r="2589" spans="1:5" x14ac:dyDescent="0.35">
      <c r="A2589" s="1">
        <v>42766</v>
      </c>
      <c r="B2589">
        <f t="shared" si="120"/>
        <v>31</v>
      </c>
      <c r="C2589">
        <f t="shared" si="121"/>
        <v>1</v>
      </c>
      <c r="D2589">
        <f t="shared" si="122"/>
        <v>2017</v>
      </c>
      <c r="E2589">
        <v>22.4</v>
      </c>
    </row>
    <row r="2590" spans="1:5" x14ac:dyDescent="0.35">
      <c r="A2590" s="1">
        <v>42767</v>
      </c>
      <c r="B2590">
        <f t="shared" si="120"/>
        <v>1</v>
      </c>
      <c r="C2590">
        <f t="shared" si="121"/>
        <v>2</v>
      </c>
      <c r="D2590">
        <f t="shared" si="122"/>
        <v>2017</v>
      </c>
      <c r="E2590">
        <v>1.2</v>
      </c>
    </row>
    <row r="2591" spans="1:5" x14ac:dyDescent="0.35">
      <c r="A2591" s="1">
        <v>42768</v>
      </c>
      <c r="B2591">
        <f t="shared" si="120"/>
        <v>2</v>
      </c>
      <c r="C2591">
        <f t="shared" si="121"/>
        <v>2</v>
      </c>
      <c r="D2591">
        <f t="shared" si="122"/>
        <v>2017</v>
      </c>
      <c r="E2591">
        <v>0</v>
      </c>
    </row>
    <row r="2592" spans="1:5" x14ac:dyDescent="0.35">
      <c r="A2592" s="1">
        <v>42769</v>
      </c>
      <c r="B2592">
        <f t="shared" si="120"/>
        <v>3</v>
      </c>
      <c r="C2592">
        <f t="shared" si="121"/>
        <v>2</v>
      </c>
      <c r="D2592">
        <f t="shared" si="122"/>
        <v>2017</v>
      </c>
      <c r="E2592">
        <v>1.7</v>
      </c>
    </row>
    <row r="2593" spans="1:5" x14ac:dyDescent="0.35">
      <c r="A2593" s="1">
        <v>42770</v>
      </c>
      <c r="B2593">
        <f t="shared" si="120"/>
        <v>4</v>
      </c>
      <c r="C2593">
        <f t="shared" si="121"/>
        <v>2</v>
      </c>
      <c r="D2593">
        <f t="shared" si="122"/>
        <v>2017</v>
      </c>
      <c r="E2593">
        <v>1.1000000000000001</v>
      </c>
    </row>
    <row r="2594" spans="1:5" x14ac:dyDescent="0.35">
      <c r="A2594" s="1">
        <v>42771</v>
      </c>
      <c r="B2594">
        <f t="shared" si="120"/>
        <v>5</v>
      </c>
      <c r="C2594">
        <f t="shared" si="121"/>
        <v>2</v>
      </c>
      <c r="D2594">
        <f t="shared" si="122"/>
        <v>2017</v>
      </c>
      <c r="E2594">
        <v>3.4</v>
      </c>
    </row>
    <row r="2595" spans="1:5" x14ac:dyDescent="0.35">
      <c r="A2595" s="1">
        <v>42772</v>
      </c>
      <c r="B2595">
        <f t="shared" si="120"/>
        <v>6</v>
      </c>
      <c r="C2595">
        <f t="shared" si="121"/>
        <v>2</v>
      </c>
      <c r="D2595">
        <f t="shared" si="122"/>
        <v>2017</v>
      </c>
      <c r="E2595">
        <v>0</v>
      </c>
    </row>
    <row r="2596" spans="1:5" x14ac:dyDescent="0.35">
      <c r="A2596" s="1">
        <v>42773</v>
      </c>
      <c r="B2596">
        <f t="shared" si="120"/>
        <v>7</v>
      </c>
      <c r="C2596">
        <f t="shared" si="121"/>
        <v>2</v>
      </c>
      <c r="D2596">
        <f t="shared" si="122"/>
        <v>2017</v>
      </c>
      <c r="E2596">
        <v>1</v>
      </c>
    </row>
    <row r="2597" spans="1:5" x14ac:dyDescent="0.35">
      <c r="A2597" s="1">
        <v>42774</v>
      </c>
      <c r="B2597">
        <f t="shared" si="120"/>
        <v>8</v>
      </c>
      <c r="C2597">
        <f t="shared" si="121"/>
        <v>2</v>
      </c>
      <c r="D2597">
        <f t="shared" si="122"/>
        <v>2017</v>
      </c>
      <c r="E2597">
        <v>0</v>
      </c>
    </row>
    <row r="2598" spans="1:5" x14ac:dyDescent="0.35">
      <c r="A2598" s="1">
        <v>42775</v>
      </c>
      <c r="B2598">
        <f t="shared" si="120"/>
        <v>9</v>
      </c>
      <c r="C2598">
        <f t="shared" si="121"/>
        <v>2</v>
      </c>
      <c r="D2598">
        <f t="shared" si="122"/>
        <v>2017</v>
      </c>
      <c r="E2598">
        <v>0</v>
      </c>
    </row>
    <row r="2599" spans="1:5" x14ac:dyDescent="0.35">
      <c r="A2599" s="1">
        <v>42776</v>
      </c>
      <c r="B2599">
        <f t="shared" si="120"/>
        <v>10</v>
      </c>
      <c r="C2599">
        <f t="shared" si="121"/>
        <v>2</v>
      </c>
      <c r="D2599">
        <f t="shared" si="122"/>
        <v>2017</v>
      </c>
      <c r="E2599">
        <v>0</v>
      </c>
    </row>
    <row r="2600" spans="1:5" x14ac:dyDescent="0.35">
      <c r="A2600" s="1">
        <v>42777</v>
      </c>
      <c r="B2600">
        <f t="shared" si="120"/>
        <v>11</v>
      </c>
      <c r="C2600">
        <f t="shared" si="121"/>
        <v>2</v>
      </c>
      <c r="D2600">
        <f t="shared" si="122"/>
        <v>2017</v>
      </c>
      <c r="E2600">
        <v>0</v>
      </c>
    </row>
    <row r="2601" spans="1:5" x14ac:dyDescent="0.35">
      <c r="A2601" s="1">
        <v>42778</v>
      </c>
      <c r="B2601">
        <f t="shared" si="120"/>
        <v>12</v>
      </c>
      <c r="C2601">
        <f t="shared" si="121"/>
        <v>2</v>
      </c>
      <c r="D2601">
        <f t="shared" si="122"/>
        <v>2017</v>
      </c>
      <c r="E2601">
        <v>0</v>
      </c>
    </row>
    <row r="2602" spans="1:5" x14ac:dyDescent="0.35">
      <c r="A2602" s="1">
        <v>42779</v>
      </c>
      <c r="B2602">
        <f t="shared" si="120"/>
        <v>13</v>
      </c>
      <c r="C2602">
        <f t="shared" si="121"/>
        <v>2</v>
      </c>
      <c r="D2602">
        <f t="shared" si="122"/>
        <v>2017</v>
      </c>
      <c r="E2602">
        <v>0</v>
      </c>
    </row>
    <row r="2603" spans="1:5" x14ac:dyDescent="0.35">
      <c r="A2603" s="1">
        <v>42780</v>
      </c>
      <c r="B2603">
        <f t="shared" si="120"/>
        <v>14</v>
      </c>
      <c r="C2603">
        <f t="shared" si="121"/>
        <v>2</v>
      </c>
      <c r="D2603">
        <f t="shared" si="122"/>
        <v>2017</v>
      </c>
      <c r="E2603">
        <v>0</v>
      </c>
    </row>
    <row r="2604" spans="1:5" x14ac:dyDescent="0.35">
      <c r="A2604" s="1">
        <v>42781</v>
      </c>
      <c r="B2604">
        <f t="shared" si="120"/>
        <v>15</v>
      </c>
      <c r="C2604">
        <f t="shared" si="121"/>
        <v>2</v>
      </c>
      <c r="D2604">
        <f t="shared" si="122"/>
        <v>2017</v>
      </c>
      <c r="E2604">
        <v>0</v>
      </c>
    </row>
    <row r="2605" spans="1:5" x14ac:dyDescent="0.35">
      <c r="A2605" s="1">
        <v>42782</v>
      </c>
      <c r="B2605">
        <f t="shared" si="120"/>
        <v>16</v>
      </c>
      <c r="C2605">
        <f t="shared" si="121"/>
        <v>2</v>
      </c>
      <c r="D2605">
        <f t="shared" si="122"/>
        <v>2017</v>
      </c>
      <c r="E2605">
        <v>8</v>
      </c>
    </row>
    <row r="2606" spans="1:5" x14ac:dyDescent="0.35">
      <c r="A2606" s="1">
        <v>42783</v>
      </c>
      <c r="B2606">
        <f t="shared" si="120"/>
        <v>17</v>
      </c>
      <c r="C2606">
        <f t="shared" si="121"/>
        <v>2</v>
      </c>
      <c r="D2606">
        <f t="shared" si="122"/>
        <v>2017</v>
      </c>
      <c r="E2606">
        <v>20.8</v>
      </c>
    </row>
    <row r="2607" spans="1:5" x14ac:dyDescent="0.35">
      <c r="A2607" s="1">
        <v>42784</v>
      </c>
      <c r="B2607">
        <f t="shared" si="120"/>
        <v>18</v>
      </c>
      <c r="C2607">
        <f t="shared" si="121"/>
        <v>2</v>
      </c>
      <c r="D2607">
        <f t="shared" si="122"/>
        <v>2017</v>
      </c>
      <c r="E2607">
        <v>0</v>
      </c>
    </row>
    <row r="2608" spans="1:5" x14ac:dyDescent="0.35">
      <c r="A2608" s="1">
        <v>42785</v>
      </c>
      <c r="B2608">
        <f t="shared" si="120"/>
        <v>19</v>
      </c>
      <c r="C2608">
        <f t="shared" si="121"/>
        <v>2</v>
      </c>
      <c r="D2608">
        <f t="shared" si="122"/>
        <v>2017</v>
      </c>
      <c r="E2608">
        <v>0.1</v>
      </c>
    </row>
    <row r="2609" spans="1:5" x14ac:dyDescent="0.35">
      <c r="A2609" s="1">
        <v>42786</v>
      </c>
      <c r="B2609">
        <f t="shared" si="120"/>
        <v>20</v>
      </c>
      <c r="C2609">
        <f t="shared" si="121"/>
        <v>2</v>
      </c>
      <c r="D2609">
        <f t="shared" si="122"/>
        <v>2017</v>
      </c>
      <c r="E2609">
        <v>0.6</v>
      </c>
    </row>
    <row r="2610" spans="1:5" x14ac:dyDescent="0.35">
      <c r="A2610" s="1">
        <v>42787</v>
      </c>
      <c r="B2610">
        <f t="shared" si="120"/>
        <v>21</v>
      </c>
      <c r="C2610">
        <f t="shared" si="121"/>
        <v>2</v>
      </c>
      <c r="D2610">
        <f t="shared" si="122"/>
        <v>2017</v>
      </c>
      <c r="E2610">
        <v>12.4</v>
      </c>
    </row>
    <row r="2611" spans="1:5" x14ac:dyDescent="0.35">
      <c r="A2611" s="1">
        <v>42788</v>
      </c>
      <c r="B2611">
        <f t="shared" si="120"/>
        <v>22</v>
      </c>
      <c r="C2611">
        <f t="shared" si="121"/>
        <v>2</v>
      </c>
      <c r="D2611">
        <f t="shared" si="122"/>
        <v>2017</v>
      </c>
      <c r="E2611">
        <v>0</v>
      </c>
    </row>
    <row r="2612" spans="1:5" x14ac:dyDescent="0.35">
      <c r="A2612" s="1">
        <v>42789</v>
      </c>
      <c r="B2612">
        <f t="shared" si="120"/>
        <v>23</v>
      </c>
      <c r="C2612">
        <f t="shared" si="121"/>
        <v>2</v>
      </c>
      <c r="D2612">
        <f t="shared" si="122"/>
        <v>2017</v>
      </c>
      <c r="E2612">
        <v>3.9</v>
      </c>
    </row>
    <row r="2613" spans="1:5" x14ac:dyDescent="0.35">
      <c r="A2613" s="1">
        <v>42790</v>
      </c>
      <c r="B2613">
        <f t="shared" si="120"/>
        <v>24</v>
      </c>
      <c r="C2613">
        <f t="shared" si="121"/>
        <v>2</v>
      </c>
      <c r="D2613">
        <f t="shared" si="122"/>
        <v>2017</v>
      </c>
      <c r="E2613">
        <v>3.9</v>
      </c>
    </row>
    <row r="2614" spans="1:5" x14ac:dyDescent="0.35">
      <c r="A2614" s="1">
        <v>42791</v>
      </c>
      <c r="B2614">
        <f t="shared" si="120"/>
        <v>25</v>
      </c>
      <c r="C2614">
        <f t="shared" si="121"/>
        <v>2</v>
      </c>
      <c r="D2614">
        <f t="shared" si="122"/>
        <v>2017</v>
      </c>
      <c r="E2614">
        <v>0</v>
      </c>
    </row>
    <row r="2615" spans="1:5" x14ac:dyDescent="0.35">
      <c r="A2615" s="1">
        <v>42792</v>
      </c>
      <c r="B2615">
        <f t="shared" si="120"/>
        <v>26</v>
      </c>
      <c r="C2615">
        <f t="shared" si="121"/>
        <v>2</v>
      </c>
      <c r="D2615">
        <f t="shared" si="122"/>
        <v>2017</v>
      </c>
      <c r="E2615">
        <v>0</v>
      </c>
    </row>
    <row r="2616" spans="1:5" x14ac:dyDescent="0.35">
      <c r="A2616" s="1">
        <v>42793</v>
      </c>
      <c r="B2616">
        <f t="shared" si="120"/>
        <v>27</v>
      </c>
      <c r="C2616">
        <f t="shared" si="121"/>
        <v>2</v>
      </c>
      <c r="D2616">
        <f t="shared" si="122"/>
        <v>2017</v>
      </c>
      <c r="E2616">
        <v>0.5</v>
      </c>
    </row>
    <row r="2617" spans="1:5" x14ac:dyDescent="0.35">
      <c r="A2617" s="1">
        <v>42794</v>
      </c>
      <c r="B2617">
        <f t="shared" si="120"/>
        <v>28</v>
      </c>
      <c r="C2617">
        <f t="shared" si="121"/>
        <v>2</v>
      </c>
      <c r="D2617">
        <f t="shared" si="122"/>
        <v>2017</v>
      </c>
      <c r="E2617">
        <v>16.899999999999999</v>
      </c>
    </row>
    <row r="2618" spans="1:5" x14ac:dyDescent="0.35">
      <c r="A2618" s="1">
        <v>42795</v>
      </c>
      <c r="B2618">
        <f t="shared" si="120"/>
        <v>1</v>
      </c>
      <c r="C2618">
        <f t="shared" si="121"/>
        <v>3</v>
      </c>
      <c r="D2618">
        <f t="shared" si="122"/>
        <v>2017</v>
      </c>
      <c r="E2618">
        <v>9.1999999999999993</v>
      </c>
    </row>
    <row r="2619" spans="1:5" x14ac:dyDescent="0.35">
      <c r="A2619" s="1">
        <v>42796</v>
      </c>
      <c r="B2619">
        <f t="shared" si="120"/>
        <v>2</v>
      </c>
      <c r="C2619">
        <f t="shared" si="121"/>
        <v>3</v>
      </c>
      <c r="D2619">
        <f t="shared" si="122"/>
        <v>2017</v>
      </c>
      <c r="E2619">
        <v>1.3</v>
      </c>
    </row>
    <row r="2620" spans="1:5" x14ac:dyDescent="0.35">
      <c r="A2620" s="1">
        <v>42797</v>
      </c>
      <c r="B2620">
        <f t="shared" si="120"/>
        <v>3</v>
      </c>
      <c r="C2620">
        <f t="shared" si="121"/>
        <v>3</v>
      </c>
      <c r="D2620">
        <f t="shared" si="122"/>
        <v>2017</v>
      </c>
      <c r="E2620">
        <v>0</v>
      </c>
    </row>
    <row r="2621" spans="1:5" x14ac:dyDescent="0.35">
      <c r="A2621" s="1">
        <v>42798</v>
      </c>
      <c r="B2621">
        <f t="shared" si="120"/>
        <v>4</v>
      </c>
      <c r="C2621">
        <f t="shared" si="121"/>
        <v>3</v>
      </c>
      <c r="D2621">
        <f t="shared" si="122"/>
        <v>2017</v>
      </c>
      <c r="E2621">
        <v>1</v>
      </c>
    </row>
    <row r="2622" spans="1:5" x14ac:dyDescent="0.35">
      <c r="A2622" s="1">
        <v>42799</v>
      </c>
      <c r="B2622">
        <f t="shared" si="120"/>
        <v>5</v>
      </c>
      <c r="C2622">
        <f t="shared" si="121"/>
        <v>3</v>
      </c>
      <c r="D2622">
        <f t="shared" si="122"/>
        <v>2017</v>
      </c>
      <c r="E2622">
        <v>5.5</v>
      </c>
    </row>
    <row r="2623" spans="1:5" x14ac:dyDescent="0.35">
      <c r="A2623" s="1">
        <v>42800</v>
      </c>
      <c r="B2623">
        <f t="shared" si="120"/>
        <v>6</v>
      </c>
      <c r="C2623">
        <f t="shared" si="121"/>
        <v>3</v>
      </c>
      <c r="D2623">
        <f t="shared" si="122"/>
        <v>2017</v>
      </c>
      <c r="E2623">
        <v>14</v>
      </c>
    </row>
    <row r="2624" spans="1:5" x14ac:dyDescent="0.35">
      <c r="A2624" s="1">
        <v>42801</v>
      </c>
      <c r="B2624">
        <f t="shared" si="120"/>
        <v>7</v>
      </c>
      <c r="C2624">
        <f t="shared" si="121"/>
        <v>3</v>
      </c>
      <c r="D2624">
        <f t="shared" si="122"/>
        <v>2017</v>
      </c>
      <c r="E2624">
        <v>13</v>
      </c>
    </row>
    <row r="2625" spans="1:5" x14ac:dyDescent="0.35">
      <c r="A2625" s="1">
        <v>42802</v>
      </c>
      <c r="B2625">
        <f t="shared" si="120"/>
        <v>8</v>
      </c>
      <c r="C2625">
        <f t="shared" si="121"/>
        <v>3</v>
      </c>
      <c r="D2625">
        <f t="shared" si="122"/>
        <v>2017</v>
      </c>
      <c r="E2625">
        <v>17.399999999999999</v>
      </c>
    </row>
    <row r="2626" spans="1:5" x14ac:dyDescent="0.35">
      <c r="A2626" s="1">
        <v>42803</v>
      </c>
      <c r="B2626">
        <f t="shared" ref="B2626:B2689" si="123">DAY(A2626)</f>
        <v>9</v>
      </c>
      <c r="C2626">
        <f t="shared" ref="C2626:C2689" si="124">MONTH(A2626)</f>
        <v>3</v>
      </c>
      <c r="D2626">
        <f t="shared" ref="D2626:D2689" si="125">YEAR(A2626)</f>
        <v>2017</v>
      </c>
      <c r="E2626">
        <v>22.6</v>
      </c>
    </row>
    <row r="2627" spans="1:5" x14ac:dyDescent="0.35">
      <c r="A2627" s="1">
        <v>42804</v>
      </c>
      <c r="B2627">
        <f t="shared" si="123"/>
        <v>10</v>
      </c>
      <c r="C2627">
        <f t="shared" si="124"/>
        <v>3</v>
      </c>
      <c r="D2627">
        <f t="shared" si="125"/>
        <v>2017</v>
      </c>
      <c r="E2627">
        <v>0</v>
      </c>
    </row>
    <row r="2628" spans="1:5" x14ac:dyDescent="0.35">
      <c r="A2628" s="1">
        <v>42805</v>
      </c>
      <c r="B2628">
        <f t="shared" si="123"/>
        <v>11</v>
      </c>
      <c r="C2628">
        <f t="shared" si="124"/>
        <v>3</v>
      </c>
      <c r="D2628">
        <f t="shared" si="125"/>
        <v>2017</v>
      </c>
      <c r="E2628">
        <v>0</v>
      </c>
    </row>
    <row r="2629" spans="1:5" x14ac:dyDescent="0.35">
      <c r="A2629" s="1">
        <v>42806</v>
      </c>
      <c r="B2629">
        <f t="shared" si="123"/>
        <v>12</v>
      </c>
      <c r="C2629">
        <f t="shared" si="124"/>
        <v>3</v>
      </c>
      <c r="D2629">
        <f t="shared" si="125"/>
        <v>2017</v>
      </c>
      <c r="E2629">
        <v>0</v>
      </c>
    </row>
    <row r="2630" spans="1:5" x14ac:dyDescent="0.35">
      <c r="A2630" s="1">
        <v>42807</v>
      </c>
      <c r="B2630">
        <f t="shared" si="123"/>
        <v>13</v>
      </c>
      <c r="C2630">
        <f t="shared" si="124"/>
        <v>3</v>
      </c>
      <c r="D2630">
        <f t="shared" si="125"/>
        <v>2017</v>
      </c>
      <c r="E2630">
        <v>0</v>
      </c>
    </row>
    <row r="2631" spans="1:5" x14ac:dyDescent="0.35">
      <c r="A2631" s="1">
        <v>42808</v>
      </c>
      <c r="B2631">
        <f t="shared" si="123"/>
        <v>14</v>
      </c>
      <c r="C2631">
        <f t="shared" si="124"/>
        <v>3</v>
      </c>
      <c r="D2631">
        <f t="shared" si="125"/>
        <v>2017</v>
      </c>
      <c r="E2631">
        <v>0</v>
      </c>
    </row>
    <row r="2632" spans="1:5" x14ac:dyDescent="0.35">
      <c r="A2632" s="1">
        <v>42809</v>
      </c>
      <c r="B2632">
        <f t="shared" si="123"/>
        <v>15</v>
      </c>
      <c r="C2632">
        <f t="shared" si="124"/>
        <v>3</v>
      </c>
      <c r="D2632">
        <f t="shared" si="125"/>
        <v>2017</v>
      </c>
      <c r="E2632">
        <v>0</v>
      </c>
    </row>
    <row r="2633" spans="1:5" x14ac:dyDescent="0.35">
      <c r="A2633" s="1">
        <v>42810</v>
      </c>
      <c r="B2633">
        <f t="shared" si="123"/>
        <v>16</v>
      </c>
      <c r="C2633">
        <f t="shared" si="124"/>
        <v>3</v>
      </c>
      <c r="D2633">
        <f t="shared" si="125"/>
        <v>2017</v>
      </c>
      <c r="E2633">
        <v>0</v>
      </c>
    </row>
    <row r="2634" spans="1:5" x14ac:dyDescent="0.35">
      <c r="A2634" s="1">
        <v>42811</v>
      </c>
      <c r="B2634">
        <f t="shared" si="123"/>
        <v>17</v>
      </c>
      <c r="C2634">
        <f t="shared" si="124"/>
        <v>3</v>
      </c>
      <c r="D2634">
        <f t="shared" si="125"/>
        <v>2017</v>
      </c>
      <c r="E2634">
        <v>0.1</v>
      </c>
    </row>
    <row r="2635" spans="1:5" x14ac:dyDescent="0.35">
      <c r="A2635" s="1">
        <v>42812</v>
      </c>
      <c r="B2635">
        <f t="shared" si="123"/>
        <v>18</v>
      </c>
      <c r="C2635">
        <f t="shared" si="124"/>
        <v>3</v>
      </c>
      <c r="D2635">
        <f t="shared" si="125"/>
        <v>2017</v>
      </c>
      <c r="E2635">
        <v>45.7</v>
      </c>
    </row>
    <row r="2636" spans="1:5" x14ac:dyDescent="0.35">
      <c r="A2636" s="1">
        <v>42813</v>
      </c>
      <c r="B2636">
        <f t="shared" si="123"/>
        <v>19</v>
      </c>
      <c r="C2636">
        <f t="shared" si="124"/>
        <v>3</v>
      </c>
      <c r="D2636">
        <f t="shared" si="125"/>
        <v>2017</v>
      </c>
      <c r="E2636">
        <v>1.2</v>
      </c>
    </row>
    <row r="2637" spans="1:5" x14ac:dyDescent="0.35">
      <c r="A2637" s="1">
        <v>42814</v>
      </c>
      <c r="B2637">
        <f t="shared" si="123"/>
        <v>20</v>
      </c>
      <c r="C2637">
        <f t="shared" si="124"/>
        <v>3</v>
      </c>
      <c r="D2637">
        <f t="shared" si="125"/>
        <v>2017</v>
      </c>
      <c r="E2637">
        <v>0</v>
      </c>
    </row>
    <row r="2638" spans="1:5" x14ac:dyDescent="0.35">
      <c r="A2638" s="1">
        <v>42815</v>
      </c>
      <c r="B2638">
        <f t="shared" si="123"/>
        <v>21</v>
      </c>
      <c r="C2638">
        <f t="shared" si="124"/>
        <v>3</v>
      </c>
      <c r="D2638">
        <f t="shared" si="125"/>
        <v>2017</v>
      </c>
      <c r="E2638">
        <v>3.8</v>
      </c>
    </row>
    <row r="2639" spans="1:5" x14ac:dyDescent="0.35">
      <c r="A2639" s="1">
        <v>42816</v>
      </c>
      <c r="B2639">
        <f t="shared" si="123"/>
        <v>22</v>
      </c>
      <c r="C2639">
        <f t="shared" si="124"/>
        <v>3</v>
      </c>
      <c r="D2639">
        <f t="shared" si="125"/>
        <v>2017</v>
      </c>
      <c r="E2639">
        <v>2.8</v>
      </c>
    </row>
    <row r="2640" spans="1:5" x14ac:dyDescent="0.35">
      <c r="A2640" s="1">
        <v>42817</v>
      </c>
      <c r="B2640">
        <f t="shared" si="123"/>
        <v>23</v>
      </c>
      <c r="C2640">
        <f t="shared" si="124"/>
        <v>3</v>
      </c>
      <c r="D2640">
        <f t="shared" si="125"/>
        <v>2017</v>
      </c>
      <c r="E2640">
        <v>0</v>
      </c>
    </row>
    <row r="2641" spans="1:5" x14ac:dyDescent="0.35">
      <c r="A2641" s="1">
        <v>42818</v>
      </c>
      <c r="B2641">
        <f t="shared" si="123"/>
        <v>24</v>
      </c>
      <c r="C2641">
        <f t="shared" si="124"/>
        <v>3</v>
      </c>
      <c r="D2641">
        <f t="shared" si="125"/>
        <v>2017</v>
      </c>
      <c r="E2641">
        <v>0</v>
      </c>
    </row>
    <row r="2642" spans="1:5" x14ac:dyDescent="0.35">
      <c r="A2642" s="1">
        <v>42819</v>
      </c>
      <c r="B2642">
        <f t="shared" si="123"/>
        <v>25</v>
      </c>
      <c r="C2642">
        <f t="shared" si="124"/>
        <v>3</v>
      </c>
      <c r="D2642">
        <f t="shared" si="125"/>
        <v>2017</v>
      </c>
      <c r="E2642">
        <v>0</v>
      </c>
    </row>
    <row r="2643" spans="1:5" x14ac:dyDescent="0.35">
      <c r="A2643" s="1">
        <v>42820</v>
      </c>
      <c r="B2643">
        <f t="shared" si="123"/>
        <v>26</v>
      </c>
      <c r="C2643">
        <f t="shared" si="124"/>
        <v>3</v>
      </c>
      <c r="D2643">
        <f t="shared" si="125"/>
        <v>2017</v>
      </c>
      <c r="E2643">
        <v>0</v>
      </c>
    </row>
    <row r="2644" spans="1:5" x14ac:dyDescent="0.35">
      <c r="A2644" s="1">
        <v>42821</v>
      </c>
      <c r="B2644">
        <f t="shared" si="123"/>
        <v>27</v>
      </c>
      <c r="C2644">
        <f t="shared" si="124"/>
        <v>3</v>
      </c>
      <c r="D2644">
        <f t="shared" si="125"/>
        <v>2017</v>
      </c>
      <c r="E2644">
        <v>0</v>
      </c>
    </row>
    <row r="2645" spans="1:5" x14ac:dyDescent="0.35">
      <c r="A2645" s="1">
        <v>42822</v>
      </c>
      <c r="B2645">
        <f t="shared" si="123"/>
        <v>28</v>
      </c>
      <c r="C2645">
        <f t="shared" si="124"/>
        <v>3</v>
      </c>
      <c r="D2645">
        <f t="shared" si="125"/>
        <v>2017</v>
      </c>
      <c r="E2645">
        <v>0</v>
      </c>
    </row>
    <row r="2646" spans="1:5" x14ac:dyDescent="0.35">
      <c r="A2646" s="1">
        <v>42823</v>
      </c>
      <c r="B2646">
        <f t="shared" si="123"/>
        <v>29</v>
      </c>
      <c r="C2646">
        <f t="shared" si="124"/>
        <v>3</v>
      </c>
      <c r="D2646">
        <f t="shared" si="125"/>
        <v>2017</v>
      </c>
      <c r="E2646">
        <v>0</v>
      </c>
    </row>
    <row r="2647" spans="1:5" x14ac:dyDescent="0.35">
      <c r="A2647" s="1">
        <v>42824</v>
      </c>
      <c r="B2647">
        <f t="shared" si="123"/>
        <v>30</v>
      </c>
      <c r="C2647">
        <f t="shared" si="124"/>
        <v>3</v>
      </c>
      <c r="D2647">
        <f t="shared" si="125"/>
        <v>2017</v>
      </c>
      <c r="E2647">
        <v>0</v>
      </c>
    </row>
    <row r="2648" spans="1:5" x14ac:dyDescent="0.35">
      <c r="A2648" s="1">
        <v>42825</v>
      </c>
      <c r="B2648">
        <f t="shared" si="123"/>
        <v>31</v>
      </c>
      <c r="C2648">
        <f t="shared" si="124"/>
        <v>3</v>
      </c>
      <c r="D2648">
        <f t="shared" si="125"/>
        <v>2017</v>
      </c>
      <c r="E2648">
        <v>0</v>
      </c>
    </row>
    <row r="2649" spans="1:5" x14ac:dyDescent="0.35">
      <c r="A2649" s="1">
        <v>42826</v>
      </c>
      <c r="B2649">
        <f t="shared" si="123"/>
        <v>1</v>
      </c>
      <c r="C2649">
        <f t="shared" si="124"/>
        <v>4</v>
      </c>
      <c r="D2649">
        <f t="shared" si="125"/>
        <v>2017</v>
      </c>
      <c r="E2649">
        <v>0</v>
      </c>
    </row>
    <row r="2650" spans="1:5" x14ac:dyDescent="0.35">
      <c r="A2650" s="1">
        <v>42827</v>
      </c>
      <c r="B2650">
        <f t="shared" si="123"/>
        <v>2</v>
      </c>
      <c r="C2650">
        <f t="shared" si="124"/>
        <v>4</v>
      </c>
      <c r="D2650">
        <f t="shared" si="125"/>
        <v>2017</v>
      </c>
      <c r="E2650">
        <v>1.2</v>
      </c>
    </row>
    <row r="2651" spans="1:5" x14ac:dyDescent="0.35">
      <c r="A2651" s="1">
        <v>42828</v>
      </c>
      <c r="B2651">
        <f t="shared" si="123"/>
        <v>3</v>
      </c>
      <c r="C2651">
        <f t="shared" si="124"/>
        <v>4</v>
      </c>
      <c r="D2651">
        <f t="shared" si="125"/>
        <v>2017</v>
      </c>
      <c r="E2651">
        <v>5.5</v>
      </c>
    </row>
    <row r="2652" spans="1:5" x14ac:dyDescent="0.35">
      <c r="A2652" s="1">
        <v>42829</v>
      </c>
      <c r="B2652">
        <f t="shared" si="123"/>
        <v>4</v>
      </c>
      <c r="C2652">
        <f t="shared" si="124"/>
        <v>4</v>
      </c>
      <c r="D2652">
        <f t="shared" si="125"/>
        <v>2017</v>
      </c>
      <c r="E2652">
        <v>5.9</v>
      </c>
    </row>
    <row r="2653" spans="1:5" x14ac:dyDescent="0.35">
      <c r="A2653" s="1">
        <v>42830</v>
      </c>
      <c r="B2653">
        <f t="shared" si="123"/>
        <v>5</v>
      </c>
      <c r="C2653">
        <f t="shared" si="124"/>
        <v>4</v>
      </c>
      <c r="D2653">
        <f t="shared" si="125"/>
        <v>2017</v>
      </c>
      <c r="E2653">
        <v>0.1</v>
      </c>
    </row>
    <row r="2654" spans="1:5" x14ac:dyDescent="0.35">
      <c r="A2654" s="1">
        <v>42831</v>
      </c>
      <c r="B2654">
        <f t="shared" si="123"/>
        <v>6</v>
      </c>
      <c r="C2654">
        <f t="shared" si="124"/>
        <v>4</v>
      </c>
      <c r="D2654">
        <f t="shared" si="125"/>
        <v>2017</v>
      </c>
      <c r="E2654">
        <v>0.1</v>
      </c>
    </row>
    <row r="2655" spans="1:5" x14ac:dyDescent="0.35">
      <c r="A2655" s="1">
        <v>42832</v>
      </c>
      <c r="B2655">
        <f t="shared" si="123"/>
        <v>7</v>
      </c>
      <c r="C2655">
        <f t="shared" si="124"/>
        <v>4</v>
      </c>
      <c r="D2655">
        <f t="shared" si="125"/>
        <v>2017</v>
      </c>
      <c r="E2655">
        <v>0</v>
      </c>
    </row>
    <row r="2656" spans="1:5" x14ac:dyDescent="0.35">
      <c r="A2656" s="1">
        <v>42833</v>
      </c>
      <c r="B2656">
        <f t="shared" si="123"/>
        <v>8</v>
      </c>
      <c r="C2656">
        <f t="shared" si="124"/>
        <v>4</v>
      </c>
      <c r="D2656">
        <f t="shared" si="125"/>
        <v>2017</v>
      </c>
      <c r="E2656">
        <v>0</v>
      </c>
    </row>
    <row r="2657" spans="1:5" x14ac:dyDescent="0.35">
      <c r="A2657" s="1">
        <v>42834</v>
      </c>
      <c r="B2657">
        <f t="shared" si="123"/>
        <v>9</v>
      </c>
      <c r="C2657">
        <f t="shared" si="124"/>
        <v>4</v>
      </c>
      <c r="D2657">
        <f t="shared" si="125"/>
        <v>2017</v>
      </c>
      <c r="E2657">
        <v>0</v>
      </c>
    </row>
    <row r="2658" spans="1:5" x14ac:dyDescent="0.35">
      <c r="A2658" s="1">
        <v>42835</v>
      </c>
      <c r="B2658">
        <f t="shared" si="123"/>
        <v>10</v>
      </c>
      <c r="C2658">
        <f t="shared" si="124"/>
        <v>4</v>
      </c>
      <c r="D2658">
        <f t="shared" si="125"/>
        <v>2017</v>
      </c>
      <c r="E2658">
        <v>0</v>
      </c>
    </row>
    <row r="2659" spans="1:5" x14ac:dyDescent="0.35">
      <c r="A2659" s="1">
        <v>42836</v>
      </c>
      <c r="B2659">
        <f t="shared" si="123"/>
        <v>11</v>
      </c>
      <c r="C2659">
        <f t="shared" si="124"/>
        <v>4</v>
      </c>
      <c r="D2659">
        <f t="shared" si="125"/>
        <v>2017</v>
      </c>
      <c r="E2659">
        <v>0</v>
      </c>
    </row>
    <row r="2660" spans="1:5" x14ac:dyDescent="0.35">
      <c r="A2660" s="1">
        <v>42837</v>
      </c>
      <c r="B2660">
        <f t="shared" si="123"/>
        <v>12</v>
      </c>
      <c r="C2660">
        <f t="shared" si="124"/>
        <v>4</v>
      </c>
      <c r="D2660">
        <f t="shared" si="125"/>
        <v>2017</v>
      </c>
      <c r="E2660">
        <v>0</v>
      </c>
    </row>
    <row r="2661" spans="1:5" x14ac:dyDescent="0.35">
      <c r="A2661" s="1">
        <v>42838</v>
      </c>
      <c r="B2661">
        <f t="shared" si="123"/>
        <v>13</v>
      </c>
      <c r="C2661">
        <f t="shared" si="124"/>
        <v>4</v>
      </c>
      <c r="D2661">
        <f t="shared" si="125"/>
        <v>2017</v>
      </c>
      <c r="E2661">
        <v>0</v>
      </c>
    </row>
    <row r="2662" spans="1:5" x14ac:dyDescent="0.35">
      <c r="A2662" s="1">
        <v>42839</v>
      </c>
      <c r="B2662">
        <f t="shared" si="123"/>
        <v>14</v>
      </c>
      <c r="C2662">
        <f t="shared" si="124"/>
        <v>4</v>
      </c>
      <c r="D2662">
        <f t="shared" si="125"/>
        <v>2017</v>
      </c>
      <c r="E2662">
        <v>0</v>
      </c>
    </row>
    <row r="2663" spans="1:5" x14ac:dyDescent="0.35">
      <c r="A2663" s="1">
        <v>42840</v>
      </c>
      <c r="B2663">
        <f t="shared" si="123"/>
        <v>15</v>
      </c>
      <c r="C2663">
        <f t="shared" si="124"/>
        <v>4</v>
      </c>
      <c r="D2663">
        <f t="shared" si="125"/>
        <v>2017</v>
      </c>
      <c r="E2663">
        <v>7.7</v>
      </c>
    </row>
    <row r="2664" spans="1:5" x14ac:dyDescent="0.35">
      <c r="A2664" s="1">
        <v>42841</v>
      </c>
      <c r="B2664">
        <f t="shared" si="123"/>
        <v>16</v>
      </c>
      <c r="C2664">
        <f t="shared" si="124"/>
        <v>4</v>
      </c>
      <c r="D2664">
        <f t="shared" si="125"/>
        <v>2017</v>
      </c>
      <c r="E2664">
        <v>21.8</v>
      </c>
    </row>
    <row r="2665" spans="1:5" x14ac:dyDescent="0.35">
      <c r="A2665" s="1">
        <v>42842</v>
      </c>
      <c r="B2665">
        <f t="shared" si="123"/>
        <v>17</v>
      </c>
      <c r="C2665">
        <f t="shared" si="124"/>
        <v>4</v>
      </c>
      <c r="D2665">
        <f t="shared" si="125"/>
        <v>2017</v>
      </c>
      <c r="E2665">
        <v>18.100000000000001</v>
      </c>
    </row>
    <row r="2666" spans="1:5" x14ac:dyDescent="0.35">
      <c r="A2666" s="1">
        <v>42843</v>
      </c>
      <c r="B2666">
        <f t="shared" si="123"/>
        <v>18</v>
      </c>
      <c r="C2666">
        <f t="shared" si="124"/>
        <v>4</v>
      </c>
      <c r="D2666">
        <f t="shared" si="125"/>
        <v>2017</v>
      </c>
      <c r="E2666">
        <v>16.3</v>
      </c>
    </row>
    <row r="2667" spans="1:5" x14ac:dyDescent="0.35">
      <c r="A2667" s="1">
        <v>42844</v>
      </c>
      <c r="B2667">
        <f t="shared" si="123"/>
        <v>19</v>
      </c>
      <c r="C2667">
        <f t="shared" si="124"/>
        <v>4</v>
      </c>
      <c r="D2667">
        <f t="shared" si="125"/>
        <v>2017</v>
      </c>
      <c r="E2667">
        <v>5.3</v>
      </c>
    </row>
    <row r="2668" spans="1:5" x14ac:dyDescent="0.35">
      <c r="A2668" s="1">
        <v>42845</v>
      </c>
      <c r="B2668">
        <f t="shared" si="123"/>
        <v>20</v>
      </c>
      <c r="C2668">
        <f t="shared" si="124"/>
        <v>4</v>
      </c>
      <c r="D2668">
        <f t="shared" si="125"/>
        <v>2017</v>
      </c>
      <c r="E2668">
        <v>0</v>
      </c>
    </row>
    <row r="2669" spans="1:5" x14ac:dyDescent="0.35">
      <c r="A2669" s="1">
        <v>42846</v>
      </c>
      <c r="B2669">
        <f t="shared" si="123"/>
        <v>21</v>
      </c>
      <c r="C2669">
        <f t="shared" si="124"/>
        <v>4</v>
      </c>
      <c r="D2669">
        <f t="shared" si="125"/>
        <v>2017</v>
      </c>
      <c r="E2669">
        <v>0</v>
      </c>
    </row>
    <row r="2670" spans="1:5" x14ac:dyDescent="0.35">
      <c r="A2670" s="1">
        <v>42847</v>
      </c>
      <c r="B2670">
        <f t="shared" si="123"/>
        <v>22</v>
      </c>
      <c r="C2670">
        <f t="shared" si="124"/>
        <v>4</v>
      </c>
      <c r="D2670">
        <f t="shared" si="125"/>
        <v>2017</v>
      </c>
      <c r="E2670">
        <v>8.1999999999999993</v>
      </c>
    </row>
    <row r="2671" spans="1:5" x14ac:dyDescent="0.35">
      <c r="A2671" s="1">
        <v>42848</v>
      </c>
      <c r="B2671">
        <f t="shared" si="123"/>
        <v>23</v>
      </c>
      <c r="C2671">
        <f t="shared" si="124"/>
        <v>4</v>
      </c>
      <c r="D2671">
        <f t="shared" si="125"/>
        <v>2017</v>
      </c>
      <c r="E2671">
        <v>0</v>
      </c>
    </row>
    <row r="2672" spans="1:5" x14ac:dyDescent="0.35">
      <c r="A2672" s="1">
        <v>42849</v>
      </c>
      <c r="B2672">
        <f t="shared" si="123"/>
        <v>24</v>
      </c>
      <c r="C2672">
        <f t="shared" si="124"/>
        <v>4</v>
      </c>
      <c r="D2672">
        <f t="shared" si="125"/>
        <v>2017</v>
      </c>
      <c r="E2672">
        <v>0</v>
      </c>
    </row>
    <row r="2673" spans="1:5" x14ac:dyDescent="0.35">
      <c r="A2673" s="1">
        <v>42850</v>
      </c>
      <c r="B2673">
        <f t="shared" si="123"/>
        <v>25</v>
      </c>
      <c r="C2673">
        <f t="shared" si="124"/>
        <v>4</v>
      </c>
      <c r="D2673">
        <f t="shared" si="125"/>
        <v>2017</v>
      </c>
      <c r="E2673">
        <v>12.5</v>
      </c>
    </row>
    <row r="2674" spans="1:5" x14ac:dyDescent="0.35">
      <c r="A2674" s="1">
        <v>42851</v>
      </c>
      <c r="B2674">
        <f t="shared" si="123"/>
        <v>26</v>
      </c>
      <c r="C2674">
        <f t="shared" si="124"/>
        <v>4</v>
      </c>
      <c r="D2674">
        <f t="shared" si="125"/>
        <v>2017</v>
      </c>
      <c r="E2674">
        <v>13.9</v>
      </c>
    </row>
    <row r="2675" spans="1:5" x14ac:dyDescent="0.35">
      <c r="A2675" s="1">
        <v>42852</v>
      </c>
      <c r="B2675">
        <f t="shared" si="123"/>
        <v>27</v>
      </c>
      <c r="C2675">
        <f t="shared" si="124"/>
        <v>4</v>
      </c>
      <c r="D2675">
        <f t="shared" si="125"/>
        <v>2017</v>
      </c>
      <c r="E2675">
        <v>17.899999999999999</v>
      </c>
    </row>
    <row r="2676" spans="1:5" x14ac:dyDescent="0.35">
      <c r="A2676" s="1">
        <v>42853</v>
      </c>
      <c r="B2676">
        <f t="shared" si="123"/>
        <v>28</v>
      </c>
      <c r="C2676">
        <f t="shared" si="124"/>
        <v>4</v>
      </c>
      <c r="D2676">
        <f t="shared" si="125"/>
        <v>2017</v>
      </c>
      <c r="E2676">
        <v>11.5</v>
      </c>
    </row>
    <row r="2677" spans="1:5" x14ac:dyDescent="0.35">
      <c r="A2677" s="1">
        <v>42854</v>
      </c>
      <c r="B2677">
        <f t="shared" si="123"/>
        <v>29</v>
      </c>
      <c r="C2677">
        <f t="shared" si="124"/>
        <v>4</v>
      </c>
      <c r="D2677">
        <f t="shared" si="125"/>
        <v>2017</v>
      </c>
      <c r="E2677">
        <v>0</v>
      </c>
    </row>
    <row r="2678" spans="1:5" x14ac:dyDescent="0.35">
      <c r="A2678" s="1">
        <v>42855</v>
      </c>
      <c r="B2678">
        <f t="shared" si="123"/>
        <v>30</v>
      </c>
      <c r="C2678">
        <f t="shared" si="124"/>
        <v>4</v>
      </c>
      <c r="D2678">
        <f t="shared" si="125"/>
        <v>2017</v>
      </c>
      <c r="E2678">
        <v>0</v>
      </c>
    </row>
    <row r="2679" spans="1:5" x14ac:dyDescent="0.35">
      <c r="A2679" s="1">
        <v>42856</v>
      </c>
      <c r="B2679">
        <f t="shared" si="123"/>
        <v>1</v>
      </c>
      <c r="C2679">
        <f t="shared" si="124"/>
        <v>5</v>
      </c>
      <c r="D2679">
        <f t="shared" si="125"/>
        <v>2017</v>
      </c>
      <c r="E2679">
        <v>14.3</v>
      </c>
    </row>
    <row r="2680" spans="1:5" x14ac:dyDescent="0.35">
      <c r="A2680" s="1">
        <v>42857</v>
      </c>
      <c r="B2680">
        <f t="shared" si="123"/>
        <v>2</v>
      </c>
      <c r="C2680">
        <f t="shared" si="124"/>
        <v>5</v>
      </c>
      <c r="D2680">
        <f t="shared" si="125"/>
        <v>2017</v>
      </c>
      <c r="E2680">
        <v>0.3</v>
      </c>
    </row>
    <row r="2681" spans="1:5" x14ac:dyDescent="0.35">
      <c r="A2681" s="1">
        <v>42858</v>
      </c>
      <c r="B2681">
        <f t="shared" si="123"/>
        <v>3</v>
      </c>
      <c r="C2681">
        <f t="shared" si="124"/>
        <v>5</v>
      </c>
      <c r="D2681">
        <f t="shared" si="125"/>
        <v>2017</v>
      </c>
      <c r="E2681">
        <v>0.6</v>
      </c>
    </row>
    <row r="2682" spans="1:5" x14ac:dyDescent="0.35">
      <c r="A2682" s="1">
        <v>42859</v>
      </c>
      <c r="B2682">
        <f t="shared" si="123"/>
        <v>4</v>
      </c>
      <c r="C2682">
        <f t="shared" si="124"/>
        <v>5</v>
      </c>
      <c r="D2682">
        <f t="shared" si="125"/>
        <v>2017</v>
      </c>
      <c r="E2682">
        <v>10.4</v>
      </c>
    </row>
    <row r="2683" spans="1:5" x14ac:dyDescent="0.35">
      <c r="A2683" s="1">
        <v>42860</v>
      </c>
      <c r="B2683">
        <f t="shared" si="123"/>
        <v>5</v>
      </c>
      <c r="C2683">
        <f t="shared" si="124"/>
        <v>5</v>
      </c>
      <c r="D2683">
        <f t="shared" si="125"/>
        <v>2017</v>
      </c>
      <c r="E2683">
        <v>0</v>
      </c>
    </row>
    <row r="2684" spans="1:5" x14ac:dyDescent="0.35">
      <c r="A2684" s="1">
        <v>42861</v>
      </c>
      <c r="B2684">
        <f t="shared" si="123"/>
        <v>6</v>
      </c>
      <c r="C2684">
        <f t="shared" si="124"/>
        <v>5</v>
      </c>
      <c r="D2684">
        <f t="shared" si="125"/>
        <v>2017</v>
      </c>
      <c r="E2684">
        <v>10.8</v>
      </c>
    </row>
    <row r="2685" spans="1:5" x14ac:dyDescent="0.35">
      <c r="A2685" s="1">
        <v>42862</v>
      </c>
      <c r="B2685">
        <f t="shared" si="123"/>
        <v>7</v>
      </c>
      <c r="C2685">
        <f t="shared" si="124"/>
        <v>5</v>
      </c>
      <c r="D2685">
        <f t="shared" si="125"/>
        <v>2017</v>
      </c>
      <c r="E2685">
        <v>10.9</v>
      </c>
    </row>
    <row r="2686" spans="1:5" x14ac:dyDescent="0.35">
      <c r="A2686" s="1">
        <v>42863</v>
      </c>
      <c r="B2686">
        <f t="shared" si="123"/>
        <v>8</v>
      </c>
      <c r="C2686">
        <f t="shared" si="124"/>
        <v>5</v>
      </c>
      <c r="D2686">
        <f t="shared" si="125"/>
        <v>2017</v>
      </c>
      <c r="E2686">
        <v>27.7</v>
      </c>
    </row>
    <row r="2687" spans="1:5" x14ac:dyDescent="0.35">
      <c r="A2687" s="1">
        <v>42864</v>
      </c>
      <c r="B2687">
        <f t="shared" si="123"/>
        <v>9</v>
      </c>
      <c r="C2687">
        <f t="shared" si="124"/>
        <v>5</v>
      </c>
      <c r="D2687">
        <f t="shared" si="125"/>
        <v>2017</v>
      </c>
      <c r="E2687">
        <v>0</v>
      </c>
    </row>
    <row r="2688" spans="1:5" x14ac:dyDescent="0.35">
      <c r="A2688" s="1">
        <v>42865</v>
      </c>
      <c r="B2688">
        <f t="shared" si="123"/>
        <v>10</v>
      </c>
      <c r="C2688">
        <f t="shared" si="124"/>
        <v>5</v>
      </c>
      <c r="D2688">
        <f t="shared" si="125"/>
        <v>2017</v>
      </c>
      <c r="E2688">
        <v>0</v>
      </c>
    </row>
    <row r="2689" spans="1:5" x14ac:dyDescent="0.35">
      <c r="A2689" s="1">
        <v>42866</v>
      </c>
      <c r="B2689">
        <f t="shared" si="123"/>
        <v>11</v>
      </c>
      <c r="C2689">
        <f t="shared" si="124"/>
        <v>5</v>
      </c>
      <c r="D2689">
        <f t="shared" si="125"/>
        <v>2017</v>
      </c>
      <c r="E2689">
        <v>2.9</v>
      </c>
    </row>
    <row r="2690" spans="1:5" x14ac:dyDescent="0.35">
      <c r="A2690" s="1">
        <v>42867</v>
      </c>
      <c r="B2690">
        <f t="shared" ref="B2690:B2753" si="126">DAY(A2690)</f>
        <v>12</v>
      </c>
      <c r="C2690">
        <f t="shared" ref="C2690:C2753" si="127">MONTH(A2690)</f>
        <v>5</v>
      </c>
      <c r="D2690">
        <f t="shared" ref="D2690:D2753" si="128">YEAR(A2690)</f>
        <v>2017</v>
      </c>
      <c r="E2690">
        <v>1.5</v>
      </c>
    </row>
    <row r="2691" spans="1:5" x14ac:dyDescent="0.35">
      <c r="A2691" s="1">
        <v>42868</v>
      </c>
      <c r="B2691">
        <f t="shared" si="126"/>
        <v>13</v>
      </c>
      <c r="C2691">
        <f t="shared" si="127"/>
        <v>5</v>
      </c>
      <c r="D2691">
        <f t="shared" si="128"/>
        <v>2017</v>
      </c>
      <c r="E2691">
        <v>8.1999999999999993</v>
      </c>
    </row>
    <row r="2692" spans="1:5" x14ac:dyDescent="0.35">
      <c r="A2692" s="1">
        <v>42869</v>
      </c>
      <c r="B2692">
        <f t="shared" si="126"/>
        <v>14</v>
      </c>
      <c r="C2692">
        <f t="shared" si="127"/>
        <v>5</v>
      </c>
      <c r="D2692">
        <f t="shared" si="128"/>
        <v>2017</v>
      </c>
      <c r="E2692">
        <v>3.5</v>
      </c>
    </row>
    <row r="2693" spans="1:5" x14ac:dyDescent="0.35">
      <c r="A2693" s="1">
        <v>42870</v>
      </c>
      <c r="B2693">
        <f t="shared" si="126"/>
        <v>15</v>
      </c>
      <c r="C2693">
        <f t="shared" si="127"/>
        <v>5</v>
      </c>
      <c r="D2693">
        <f t="shared" si="128"/>
        <v>2017</v>
      </c>
      <c r="E2693">
        <v>0.1</v>
      </c>
    </row>
    <row r="2694" spans="1:5" x14ac:dyDescent="0.35">
      <c r="A2694" s="1">
        <v>42871</v>
      </c>
      <c r="B2694">
        <f t="shared" si="126"/>
        <v>16</v>
      </c>
      <c r="C2694">
        <f t="shared" si="127"/>
        <v>5</v>
      </c>
      <c r="D2694">
        <f t="shared" si="128"/>
        <v>2017</v>
      </c>
      <c r="E2694">
        <v>0</v>
      </c>
    </row>
    <row r="2695" spans="1:5" x14ac:dyDescent="0.35">
      <c r="A2695" s="1">
        <v>42872</v>
      </c>
      <c r="B2695">
        <f t="shared" si="126"/>
        <v>17</v>
      </c>
      <c r="C2695">
        <f t="shared" si="127"/>
        <v>5</v>
      </c>
      <c r="D2695">
        <f t="shared" si="128"/>
        <v>2017</v>
      </c>
      <c r="E2695">
        <v>0</v>
      </c>
    </row>
    <row r="2696" spans="1:5" x14ac:dyDescent="0.35">
      <c r="A2696" s="1">
        <v>42873</v>
      </c>
      <c r="B2696">
        <f t="shared" si="126"/>
        <v>18</v>
      </c>
      <c r="C2696">
        <f t="shared" si="127"/>
        <v>5</v>
      </c>
      <c r="D2696">
        <f t="shared" si="128"/>
        <v>2017</v>
      </c>
      <c r="E2696">
        <v>0</v>
      </c>
    </row>
    <row r="2697" spans="1:5" x14ac:dyDescent="0.35">
      <c r="A2697" s="1">
        <v>42874</v>
      </c>
      <c r="B2697">
        <f t="shared" si="126"/>
        <v>19</v>
      </c>
      <c r="C2697">
        <f t="shared" si="127"/>
        <v>5</v>
      </c>
      <c r="D2697">
        <f t="shared" si="128"/>
        <v>2017</v>
      </c>
      <c r="E2697">
        <v>13.1</v>
      </c>
    </row>
    <row r="2698" spans="1:5" x14ac:dyDescent="0.35">
      <c r="A2698" s="1">
        <v>42875</v>
      </c>
      <c r="B2698">
        <f t="shared" si="126"/>
        <v>20</v>
      </c>
      <c r="C2698">
        <f t="shared" si="127"/>
        <v>5</v>
      </c>
      <c r="D2698">
        <f t="shared" si="128"/>
        <v>2017</v>
      </c>
      <c r="E2698">
        <v>0.4</v>
      </c>
    </row>
    <row r="2699" spans="1:5" x14ac:dyDescent="0.35">
      <c r="A2699" s="1">
        <v>42876</v>
      </c>
      <c r="B2699">
        <f t="shared" si="126"/>
        <v>21</v>
      </c>
      <c r="C2699">
        <f t="shared" si="127"/>
        <v>5</v>
      </c>
      <c r="D2699">
        <f t="shared" si="128"/>
        <v>2017</v>
      </c>
      <c r="E2699">
        <v>0</v>
      </c>
    </row>
    <row r="2700" spans="1:5" x14ac:dyDescent="0.35">
      <c r="A2700" s="1">
        <v>42877</v>
      </c>
      <c r="B2700">
        <f t="shared" si="126"/>
        <v>22</v>
      </c>
      <c r="C2700">
        <f t="shared" si="127"/>
        <v>5</v>
      </c>
      <c r="D2700">
        <f t="shared" si="128"/>
        <v>2017</v>
      </c>
      <c r="E2700">
        <v>0</v>
      </c>
    </row>
    <row r="2701" spans="1:5" x14ac:dyDescent="0.35">
      <c r="A2701" s="1">
        <v>42878</v>
      </c>
      <c r="B2701">
        <f t="shared" si="126"/>
        <v>23</v>
      </c>
      <c r="C2701">
        <f t="shared" si="127"/>
        <v>5</v>
      </c>
      <c r="D2701">
        <f t="shared" si="128"/>
        <v>2017</v>
      </c>
      <c r="E2701">
        <v>0.6</v>
      </c>
    </row>
    <row r="2702" spans="1:5" x14ac:dyDescent="0.35">
      <c r="A2702" s="1">
        <v>42879</v>
      </c>
      <c r="B2702">
        <f t="shared" si="126"/>
        <v>24</v>
      </c>
      <c r="C2702">
        <f t="shared" si="127"/>
        <v>5</v>
      </c>
      <c r="D2702">
        <f t="shared" si="128"/>
        <v>2017</v>
      </c>
      <c r="E2702">
        <v>2.2999999999999998</v>
      </c>
    </row>
    <row r="2703" spans="1:5" x14ac:dyDescent="0.35">
      <c r="A2703" s="1">
        <v>42880</v>
      </c>
      <c r="B2703">
        <f t="shared" si="126"/>
        <v>25</v>
      </c>
      <c r="C2703">
        <f t="shared" si="127"/>
        <v>5</v>
      </c>
      <c r="D2703">
        <f t="shared" si="128"/>
        <v>2017</v>
      </c>
      <c r="E2703">
        <v>0</v>
      </c>
    </row>
    <row r="2704" spans="1:5" x14ac:dyDescent="0.35">
      <c r="A2704" s="1">
        <v>42881</v>
      </c>
      <c r="B2704">
        <f t="shared" si="126"/>
        <v>26</v>
      </c>
      <c r="C2704">
        <f t="shared" si="127"/>
        <v>5</v>
      </c>
      <c r="D2704">
        <f t="shared" si="128"/>
        <v>2017</v>
      </c>
      <c r="E2704">
        <v>0</v>
      </c>
    </row>
    <row r="2705" spans="1:5" x14ac:dyDescent="0.35">
      <c r="A2705" s="1">
        <v>42882</v>
      </c>
      <c r="B2705">
        <f t="shared" si="126"/>
        <v>27</v>
      </c>
      <c r="C2705">
        <f t="shared" si="127"/>
        <v>5</v>
      </c>
      <c r="D2705">
        <f t="shared" si="128"/>
        <v>2017</v>
      </c>
      <c r="E2705">
        <v>0</v>
      </c>
    </row>
    <row r="2706" spans="1:5" x14ac:dyDescent="0.35">
      <c r="A2706" s="1">
        <v>42883</v>
      </c>
      <c r="B2706">
        <f t="shared" si="126"/>
        <v>28</v>
      </c>
      <c r="C2706">
        <f t="shared" si="127"/>
        <v>5</v>
      </c>
      <c r="D2706">
        <f t="shared" si="128"/>
        <v>2017</v>
      </c>
      <c r="E2706">
        <v>0</v>
      </c>
    </row>
    <row r="2707" spans="1:5" x14ac:dyDescent="0.35">
      <c r="A2707" s="1">
        <v>42884</v>
      </c>
      <c r="B2707">
        <f t="shared" si="126"/>
        <v>29</v>
      </c>
      <c r="C2707">
        <f t="shared" si="127"/>
        <v>5</v>
      </c>
      <c r="D2707">
        <f t="shared" si="128"/>
        <v>2017</v>
      </c>
      <c r="E2707">
        <v>0</v>
      </c>
    </row>
    <row r="2708" spans="1:5" x14ac:dyDescent="0.35">
      <c r="A2708" s="1">
        <v>42885</v>
      </c>
      <c r="B2708">
        <f t="shared" si="126"/>
        <v>30</v>
      </c>
      <c r="C2708">
        <f t="shared" si="127"/>
        <v>5</v>
      </c>
      <c r="D2708">
        <f t="shared" si="128"/>
        <v>2017</v>
      </c>
      <c r="E2708">
        <v>2.5</v>
      </c>
    </row>
    <row r="2709" spans="1:5" x14ac:dyDescent="0.35">
      <c r="A2709" s="1">
        <v>42886</v>
      </c>
      <c r="B2709">
        <f t="shared" si="126"/>
        <v>31</v>
      </c>
      <c r="C2709">
        <f t="shared" si="127"/>
        <v>5</v>
      </c>
      <c r="D2709">
        <f t="shared" si="128"/>
        <v>2017</v>
      </c>
      <c r="E2709">
        <v>0.4</v>
      </c>
    </row>
    <row r="2710" spans="1:5" x14ac:dyDescent="0.35">
      <c r="A2710" s="1">
        <v>42887</v>
      </c>
      <c r="B2710">
        <f t="shared" si="126"/>
        <v>1</v>
      </c>
      <c r="C2710">
        <f t="shared" si="127"/>
        <v>6</v>
      </c>
      <c r="D2710">
        <f t="shared" si="128"/>
        <v>2017</v>
      </c>
      <c r="E2710">
        <v>15.4</v>
      </c>
    </row>
    <row r="2711" spans="1:5" x14ac:dyDescent="0.35">
      <c r="A2711" s="1">
        <v>42888</v>
      </c>
      <c r="B2711">
        <f t="shared" si="126"/>
        <v>2</v>
      </c>
      <c r="C2711">
        <f t="shared" si="127"/>
        <v>6</v>
      </c>
      <c r="D2711">
        <f t="shared" si="128"/>
        <v>2017</v>
      </c>
      <c r="E2711">
        <v>0</v>
      </c>
    </row>
    <row r="2712" spans="1:5" x14ac:dyDescent="0.35">
      <c r="A2712" s="1">
        <v>42889</v>
      </c>
      <c r="B2712">
        <f t="shared" si="126"/>
        <v>3</v>
      </c>
      <c r="C2712">
        <f t="shared" si="127"/>
        <v>6</v>
      </c>
      <c r="D2712">
        <f t="shared" si="128"/>
        <v>2017</v>
      </c>
      <c r="E2712">
        <v>3</v>
      </c>
    </row>
    <row r="2713" spans="1:5" x14ac:dyDescent="0.35">
      <c r="A2713" s="1">
        <v>42890</v>
      </c>
      <c r="B2713">
        <f t="shared" si="126"/>
        <v>4</v>
      </c>
      <c r="C2713">
        <f t="shared" si="127"/>
        <v>6</v>
      </c>
      <c r="D2713">
        <f t="shared" si="128"/>
        <v>2017</v>
      </c>
      <c r="E2713">
        <v>17.2</v>
      </c>
    </row>
    <row r="2714" spans="1:5" x14ac:dyDescent="0.35">
      <c r="A2714" s="1">
        <v>42891</v>
      </c>
      <c r="B2714">
        <f t="shared" si="126"/>
        <v>5</v>
      </c>
      <c r="C2714">
        <f t="shared" si="127"/>
        <v>6</v>
      </c>
      <c r="D2714">
        <f t="shared" si="128"/>
        <v>2017</v>
      </c>
      <c r="E2714">
        <v>6</v>
      </c>
    </row>
    <row r="2715" spans="1:5" x14ac:dyDescent="0.35">
      <c r="A2715" s="1">
        <v>42892</v>
      </c>
      <c r="B2715">
        <f t="shared" si="126"/>
        <v>6</v>
      </c>
      <c r="C2715">
        <f t="shared" si="127"/>
        <v>6</v>
      </c>
      <c r="D2715">
        <f t="shared" si="128"/>
        <v>2017</v>
      </c>
      <c r="E2715">
        <v>17.899999999999999</v>
      </c>
    </row>
    <row r="2716" spans="1:5" x14ac:dyDescent="0.35">
      <c r="A2716" s="1">
        <v>42893</v>
      </c>
      <c r="B2716">
        <f t="shared" si="126"/>
        <v>7</v>
      </c>
      <c r="C2716">
        <f t="shared" si="127"/>
        <v>6</v>
      </c>
      <c r="D2716">
        <f t="shared" si="128"/>
        <v>2017</v>
      </c>
      <c r="E2716">
        <v>0.1</v>
      </c>
    </row>
    <row r="2717" spans="1:5" x14ac:dyDescent="0.35">
      <c r="A2717" s="1">
        <v>42894</v>
      </c>
      <c r="B2717">
        <f t="shared" si="126"/>
        <v>8</v>
      </c>
      <c r="C2717">
        <f t="shared" si="127"/>
        <v>6</v>
      </c>
      <c r="D2717">
        <f t="shared" si="128"/>
        <v>2017</v>
      </c>
      <c r="E2717">
        <v>0</v>
      </c>
    </row>
    <row r="2718" spans="1:5" x14ac:dyDescent="0.35">
      <c r="A2718" s="1">
        <v>42895</v>
      </c>
      <c r="B2718">
        <f t="shared" si="126"/>
        <v>9</v>
      </c>
      <c r="C2718">
        <f t="shared" si="127"/>
        <v>6</v>
      </c>
      <c r="D2718">
        <f t="shared" si="128"/>
        <v>2017</v>
      </c>
      <c r="E2718">
        <v>2</v>
      </c>
    </row>
    <row r="2719" spans="1:5" x14ac:dyDescent="0.35">
      <c r="A2719" s="1">
        <v>42896</v>
      </c>
      <c r="B2719">
        <f t="shared" si="126"/>
        <v>10</v>
      </c>
      <c r="C2719">
        <f t="shared" si="127"/>
        <v>6</v>
      </c>
      <c r="D2719">
        <f t="shared" si="128"/>
        <v>2017</v>
      </c>
      <c r="E2719">
        <v>0</v>
      </c>
    </row>
    <row r="2720" spans="1:5" x14ac:dyDescent="0.35">
      <c r="A2720" s="1">
        <v>42897</v>
      </c>
      <c r="B2720">
        <f t="shared" si="126"/>
        <v>11</v>
      </c>
      <c r="C2720">
        <f t="shared" si="127"/>
        <v>6</v>
      </c>
      <c r="D2720">
        <f t="shared" si="128"/>
        <v>2017</v>
      </c>
      <c r="E2720">
        <v>0</v>
      </c>
    </row>
    <row r="2721" spans="1:5" x14ac:dyDescent="0.35">
      <c r="A2721" s="1">
        <v>42898</v>
      </c>
      <c r="B2721">
        <f t="shared" si="126"/>
        <v>12</v>
      </c>
      <c r="C2721">
        <f t="shared" si="127"/>
        <v>6</v>
      </c>
      <c r="D2721">
        <f t="shared" si="128"/>
        <v>2017</v>
      </c>
      <c r="E2721">
        <v>0</v>
      </c>
    </row>
    <row r="2722" spans="1:5" x14ac:dyDescent="0.35">
      <c r="A2722" s="1">
        <v>42899</v>
      </c>
      <c r="B2722">
        <f t="shared" si="126"/>
        <v>13</v>
      </c>
      <c r="C2722">
        <f t="shared" si="127"/>
        <v>6</v>
      </c>
      <c r="D2722">
        <f t="shared" si="128"/>
        <v>2017</v>
      </c>
      <c r="E2722">
        <v>0</v>
      </c>
    </row>
    <row r="2723" spans="1:5" x14ac:dyDescent="0.35">
      <c r="A2723" s="1">
        <v>42900</v>
      </c>
      <c r="B2723">
        <f t="shared" si="126"/>
        <v>14</v>
      </c>
      <c r="C2723">
        <f t="shared" si="127"/>
        <v>6</v>
      </c>
      <c r="D2723">
        <f t="shared" si="128"/>
        <v>2017</v>
      </c>
      <c r="E2723">
        <v>0</v>
      </c>
    </row>
    <row r="2724" spans="1:5" x14ac:dyDescent="0.35">
      <c r="A2724" s="1">
        <v>42901</v>
      </c>
      <c r="B2724">
        <f t="shared" si="126"/>
        <v>15</v>
      </c>
      <c r="C2724">
        <f t="shared" si="127"/>
        <v>6</v>
      </c>
      <c r="D2724">
        <f t="shared" si="128"/>
        <v>2017</v>
      </c>
      <c r="E2724">
        <v>22.5</v>
      </c>
    </row>
    <row r="2725" spans="1:5" x14ac:dyDescent="0.35">
      <c r="A2725" s="1">
        <v>42902</v>
      </c>
      <c r="B2725">
        <f t="shared" si="126"/>
        <v>16</v>
      </c>
      <c r="C2725">
        <f t="shared" si="127"/>
        <v>6</v>
      </c>
      <c r="D2725">
        <f t="shared" si="128"/>
        <v>2017</v>
      </c>
      <c r="E2725">
        <v>17.600000000000001</v>
      </c>
    </row>
    <row r="2726" spans="1:5" x14ac:dyDescent="0.35">
      <c r="A2726" s="1">
        <v>42903</v>
      </c>
      <c r="B2726">
        <f t="shared" si="126"/>
        <v>17</v>
      </c>
      <c r="C2726">
        <f t="shared" si="127"/>
        <v>6</v>
      </c>
      <c r="D2726">
        <f t="shared" si="128"/>
        <v>2017</v>
      </c>
      <c r="E2726">
        <v>0</v>
      </c>
    </row>
    <row r="2727" spans="1:5" x14ac:dyDescent="0.35">
      <c r="A2727" s="1">
        <v>42904</v>
      </c>
      <c r="B2727">
        <f t="shared" si="126"/>
        <v>18</v>
      </c>
      <c r="C2727">
        <f t="shared" si="127"/>
        <v>6</v>
      </c>
      <c r="D2727">
        <f t="shared" si="128"/>
        <v>2017</v>
      </c>
      <c r="E2727">
        <v>0</v>
      </c>
    </row>
    <row r="2728" spans="1:5" x14ac:dyDescent="0.35">
      <c r="A2728" s="1">
        <v>42905</v>
      </c>
      <c r="B2728">
        <f t="shared" si="126"/>
        <v>19</v>
      </c>
      <c r="C2728">
        <f t="shared" si="127"/>
        <v>6</v>
      </c>
      <c r="D2728">
        <f t="shared" si="128"/>
        <v>2017</v>
      </c>
      <c r="E2728">
        <v>0</v>
      </c>
    </row>
    <row r="2729" spans="1:5" x14ac:dyDescent="0.35">
      <c r="A2729" s="1">
        <v>42906</v>
      </c>
      <c r="B2729">
        <f t="shared" si="126"/>
        <v>20</v>
      </c>
      <c r="C2729">
        <f t="shared" si="127"/>
        <v>6</v>
      </c>
      <c r="D2729">
        <f t="shared" si="128"/>
        <v>2017</v>
      </c>
      <c r="E2729">
        <v>0.1</v>
      </c>
    </row>
    <row r="2730" spans="1:5" x14ac:dyDescent="0.35">
      <c r="A2730" s="1">
        <v>42907</v>
      </c>
      <c r="B2730">
        <f t="shared" si="126"/>
        <v>21</v>
      </c>
      <c r="C2730">
        <f t="shared" si="127"/>
        <v>6</v>
      </c>
      <c r="D2730">
        <f t="shared" si="128"/>
        <v>2017</v>
      </c>
      <c r="E2730">
        <v>0</v>
      </c>
    </row>
    <row r="2731" spans="1:5" x14ac:dyDescent="0.35">
      <c r="A2731" s="1">
        <v>42908</v>
      </c>
      <c r="B2731">
        <f t="shared" si="126"/>
        <v>22</v>
      </c>
      <c r="C2731">
        <f t="shared" si="127"/>
        <v>6</v>
      </c>
      <c r="D2731">
        <f t="shared" si="128"/>
        <v>2017</v>
      </c>
      <c r="E2731">
        <v>0.1</v>
      </c>
    </row>
    <row r="2732" spans="1:5" x14ac:dyDescent="0.35">
      <c r="A2732" s="1">
        <v>42909</v>
      </c>
      <c r="B2732">
        <f t="shared" si="126"/>
        <v>23</v>
      </c>
      <c r="C2732">
        <f t="shared" si="127"/>
        <v>6</v>
      </c>
      <c r="D2732">
        <f t="shared" si="128"/>
        <v>2017</v>
      </c>
      <c r="E2732">
        <v>0</v>
      </c>
    </row>
    <row r="2733" spans="1:5" x14ac:dyDescent="0.35">
      <c r="A2733" s="1">
        <v>42910</v>
      </c>
      <c r="B2733">
        <f t="shared" si="126"/>
        <v>24</v>
      </c>
      <c r="C2733">
        <f t="shared" si="127"/>
        <v>6</v>
      </c>
      <c r="D2733">
        <f t="shared" si="128"/>
        <v>2017</v>
      </c>
      <c r="E2733">
        <v>4.5</v>
      </c>
    </row>
    <row r="2734" spans="1:5" x14ac:dyDescent="0.35">
      <c r="A2734" s="1">
        <v>42911</v>
      </c>
      <c r="B2734">
        <f t="shared" si="126"/>
        <v>25</v>
      </c>
      <c r="C2734">
        <f t="shared" si="127"/>
        <v>6</v>
      </c>
      <c r="D2734">
        <f t="shared" si="128"/>
        <v>2017</v>
      </c>
      <c r="E2734">
        <v>11.7</v>
      </c>
    </row>
    <row r="2735" spans="1:5" x14ac:dyDescent="0.35">
      <c r="A2735" s="1">
        <v>42912</v>
      </c>
      <c r="B2735">
        <f t="shared" si="126"/>
        <v>26</v>
      </c>
      <c r="C2735">
        <f t="shared" si="127"/>
        <v>6</v>
      </c>
      <c r="D2735">
        <f t="shared" si="128"/>
        <v>2017</v>
      </c>
      <c r="E2735">
        <v>2.7</v>
      </c>
    </row>
    <row r="2736" spans="1:5" x14ac:dyDescent="0.35">
      <c r="A2736" s="1">
        <v>42913</v>
      </c>
      <c r="B2736">
        <f t="shared" si="126"/>
        <v>27</v>
      </c>
      <c r="C2736">
        <f t="shared" si="127"/>
        <v>6</v>
      </c>
      <c r="D2736">
        <f t="shared" si="128"/>
        <v>2017</v>
      </c>
      <c r="E2736">
        <v>1</v>
      </c>
    </row>
    <row r="2737" spans="1:5" x14ac:dyDescent="0.35">
      <c r="A2737" s="1">
        <v>42914</v>
      </c>
      <c r="B2737">
        <f t="shared" si="126"/>
        <v>28</v>
      </c>
      <c r="C2737">
        <f t="shared" si="127"/>
        <v>6</v>
      </c>
      <c r="D2737">
        <f t="shared" si="128"/>
        <v>2017</v>
      </c>
      <c r="E2737">
        <v>15.2</v>
      </c>
    </row>
    <row r="2738" spans="1:5" x14ac:dyDescent="0.35">
      <c r="A2738" s="1">
        <v>42915</v>
      </c>
      <c r="B2738">
        <f t="shared" si="126"/>
        <v>29</v>
      </c>
      <c r="C2738">
        <f t="shared" si="127"/>
        <v>6</v>
      </c>
      <c r="D2738">
        <f t="shared" si="128"/>
        <v>2017</v>
      </c>
      <c r="E2738">
        <v>5</v>
      </c>
    </row>
    <row r="2739" spans="1:5" x14ac:dyDescent="0.35">
      <c r="A2739" s="1">
        <v>42916</v>
      </c>
      <c r="B2739">
        <f t="shared" si="126"/>
        <v>30</v>
      </c>
      <c r="C2739">
        <f t="shared" si="127"/>
        <v>6</v>
      </c>
      <c r="D2739">
        <f t="shared" si="128"/>
        <v>2017</v>
      </c>
      <c r="E2739">
        <v>0.5</v>
      </c>
    </row>
    <row r="2740" spans="1:5" x14ac:dyDescent="0.35">
      <c r="A2740" s="1">
        <v>42917</v>
      </c>
      <c r="B2740">
        <f t="shared" si="126"/>
        <v>1</v>
      </c>
      <c r="C2740">
        <f t="shared" si="127"/>
        <v>7</v>
      </c>
      <c r="D2740">
        <f t="shared" si="128"/>
        <v>2017</v>
      </c>
      <c r="E2740">
        <v>4.0999999999999996</v>
      </c>
    </row>
    <row r="2741" spans="1:5" x14ac:dyDescent="0.35">
      <c r="A2741" s="1">
        <v>42918</v>
      </c>
      <c r="B2741">
        <f t="shared" si="126"/>
        <v>2</v>
      </c>
      <c r="C2741">
        <f t="shared" si="127"/>
        <v>7</v>
      </c>
      <c r="D2741">
        <f t="shared" si="128"/>
        <v>2017</v>
      </c>
      <c r="E2741">
        <v>8.3000000000000007</v>
      </c>
    </row>
    <row r="2742" spans="1:5" x14ac:dyDescent="0.35">
      <c r="A2742" s="1">
        <v>42919</v>
      </c>
      <c r="B2742">
        <f t="shared" si="126"/>
        <v>3</v>
      </c>
      <c r="C2742">
        <f t="shared" si="127"/>
        <v>7</v>
      </c>
      <c r="D2742">
        <f t="shared" si="128"/>
        <v>2017</v>
      </c>
      <c r="E2742">
        <v>0</v>
      </c>
    </row>
    <row r="2743" spans="1:5" x14ac:dyDescent="0.35">
      <c r="A2743" s="1">
        <v>42920</v>
      </c>
      <c r="B2743">
        <f t="shared" si="126"/>
        <v>4</v>
      </c>
      <c r="C2743">
        <f t="shared" si="127"/>
        <v>7</v>
      </c>
      <c r="D2743">
        <f t="shared" si="128"/>
        <v>2017</v>
      </c>
      <c r="E2743">
        <v>0</v>
      </c>
    </row>
    <row r="2744" spans="1:5" x14ac:dyDescent="0.35">
      <c r="A2744" s="1">
        <v>42921</v>
      </c>
      <c r="B2744">
        <f t="shared" si="126"/>
        <v>5</v>
      </c>
      <c r="C2744">
        <f t="shared" si="127"/>
        <v>7</v>
      </c>
      <c r="D2744">
        <f t="shared" si="128"/>
        <v>2017</v>
      </c>
      <c r="E2744">
        <v>0</v>
      </c>
    </row>
    <row r="2745" spans="1:5" x14ac:dyDescent="0.35">
      <c r="A2745" s="1">
        <v>42922</v>
      </c>
      <c r="B2745">
        <f t="shared" si="126"/>
        <v>6</v>
      </c>
      <c r="C2745">
        <f t="shared" si="127"/>
        <v>7</v>
      </c>
      <c r="D2745">
        <f t="shared" si="128"/>
        <v>2017</v>
      </c>
      <c r="E2745">
        <v>0</v>
      </c>
    </row>
    <row r="2746" spans="1:5" x14ac:dyDescent="0.35">
      <c r="A2746" s="1">
        <v>42923</v>
      </c>
      <c r="B2746">
        <f t="shared" si="126"/>
        <v>7</v>
      </c>
      <c r="C2746">
        <f t="shared" si="127"/>
        <v>7</v>
      </c>
      <c r="D2746">
        <f t="shared" si="128"/>
        <v>2017</v>
      </c>
      <c r="E2746">
        <v>1.6</v>
      </c>
    </row>
    <row r="2747" spans="1:5" x14ac:dyDescent="0.35">
      <c r="A2747" s="1">
        <v>42924</v>
      </c>
      <c r="B2747">
        <f t="shared" si="126"/>
        <v>8</v>
      </c>
      <c r="C2747">
        <f t="shared" si="127"/>
        <v>7</v>
      </c>
      <c r="D2747">
        <f t="shared" si="128"/>
        <v>2017</v>
      </c>
      <c r="E2747">
        <v>7.9</v>
      </c>
    </row>
    <row r="2748" spans="1:5" x14ac:dyDescent="0.35">
      <c r="A2748" s="1">
        <v>42925</v>
      </c>
      <c r="B2748">
        <f t="shared" si="126"/>
        <v>9</v>
      </c>
      <c r="C2748">
        <f t="shared" si="127"/>
        <v>7</v>
      </c>
      <c r="D2748">
        <f t="shared" si="128"/>
        <v>2017</v>
      </c>
      <c r="E2748">
        <v>4.2</v>
      </c>
    </row>
    <row r="2749" spans="1:5" x14ac:dyDescent="0.35">
      <c r="A2749" s="1">
        <v>42926</v>
      </c>
      <c r="B2749">
        <f t="shared" si="126"/>
        <v>10</v>
      </c>
      <c r="C2749">
        <f t="shared" si="127"/>
        <v>7</v>
      </c>
      <c r="D2749">
        <f t="shared" si="128"/>
        <v>2017</v>
      </c>
      <c r="E2749">
        <v>9.8000000000000007</v>
      </c>
    </row>
    <row r="2750" spans="1:5" x14ac:dyDescent="0.35">
      <c r="A2750" s="1">
        <v>42927</v>
      </c>
      <c r="B2750">
        <f t="shared" si="126"/>
        <v>11</v>
      </c>
      <c r="C2750">
        <f t="shared" si="127"/>
        <v>7</v>
      </c>
      <c r="D2750">
        <f t="shared" si="128"/>
        <v>2017</v>
      </c>
      <c r="E2750">
        <v>5.7</v>
      </c>
    </row>
    <row r="2751" spans="1:5" x14ac:dyDescent="0.35">
      <c r="A2751" s="1">
        <v>42928</v>
      </c>
      <c r="B2751">
        <f t="shared" si="126"/>
        <v>12</v>
      </c>
      <c r="C2751">
        <f t="shared" si="127"/>
        <v>7</v>
      </c>
      <c r="D2751">
        <f t="shared" si="128"/>
        <v>2017</v>
      </c>
      <c r="E2751">
        <v>4.4000000000000004</v>
      </c>
    </row>
    <row r="2752" spans="1:5" x14ac:dyDescent="0.35">
      <c r="A2752" s="1">
        <v>42929</v>
      </c>
      <c r="B2752">
        <f t="shared" si="126"/>
        <v>13</v>
      </c>
      <c r="C2752">
        <f t="shared" si="127"/>
        <v>7</v>
      </c>
      <c r="D2752">
        <f t="shared" si="128"/>
        <v>2017</v>
      </c>
      <c r="E2752">
        <v>0.2</v>
      </c>
    </row>
    <row r="2753" spans="1:5" x14ac:dyDescent="0.35">
      <c r="A2753" s="1">
        <v>42930</v>
      </c>
      <c r="B2753">
        <f t="shared" si="126"/>
        <v>14</v>
      </c>
      <c r="C2753">
        <f t="shared" si="127"/>
        <v>7</v>
      </c>
      <c r="D2753">
        <f t="shared" si="128"/>
        <v>2017</v>
      </c>
      <c r="E2753">
        <v>17.8</v>
      </c>
    </row>
    <row r="2754" spans="1:5" x14ac:dyDescent="0.35">
      <c r="A2754" s="1">
        <v>42931</v>
      </c>
      <c r="B2754">
        <f t="shared" ref="B2754:B2817" si="129">DAY(A2754)</f>
        <v>15</v>
      </c>
      <c r="C2754">
        <f t="shared" ref="C2754:C2817" si="130">MONTH(A2754)</f>
        <v>7</v>
      </c>
      <c r="D2754">
        <f t="shared" ref="D2754:D2817" si="131">YEAR(A2754)</f>
        <v>2017</v>
      </c>
      <c r="E2754">
        <v>0</v>
      </c>
    </row>
    <row r="2755" spans="1:5" x14ac:dyDescent="0.35">
      <c r="A2755" s="1">
        <v>42932</v>
      </c>
      <c r="B2755">
        <f t="shared" si="129"/>
        <v>16</v>
      </c>
      <c r="C2755">
        <f t="shared" si="130"/>
        <v>7</v>
      </c>
      <c r="D2755">
        <f t="shared" si="131"/>
        <v>2017</v>
      </c>
      <c r="E2755">
        <v>0</v>
      </c>
    </row>
    <row r="2756" spans="1:5" x14ac:dyDescent="0.35">
      <c r="A2756" s="1">
        <v>42933</v>
      </c>
      <c r="B2756">
        <f t="shared" si="129"/>
        <v>17</v>
      </c>
      <c r="C2756">
        <f t="shared" si="130"/>
        <v>7</v>
      </c>
      <c r="D2756">
        <f t="shared" si="131"/>
        <v>2017</v>
      </c>
      <c r="E2756">
        <v>0</v>
      </c>
    </row>
    <row r="2757" spans="1:5" x14ac:dyDescent="0.35">
      <c r="A2757" s="1">
        <v>42934</v>
      </c>
      <c r="B2757">
        <f t="shared" si="129"/>
        <v>18</v>
      </c>
      <c r="C2757">
        <f t="shared" si="130"/>
        <v>7</v>
      </c>
      <c r="D2757">
        <f t="shared" si="131"/>
        <v>2017</v>
      </c>
      <c r="E2757">
        <v>10.1</v>
      </c>
    </row>
    <row r="2758" spans="1:5" x14ac:dyDescent="0.35">
      <c r="A2758" s="1">
        <v>42935</v>
      </c>
      <c r="B2758">
        <f t="shared" si="129"/>
        <v>19</v>
      </c>
      <c r="C2758">
        <f t="shared" si="130"/>
        <v>7</v>
      </c>
      <c r="D2758">
        <f t="shared" si="131"/>
        <v>2017</v>
      </c>
      <c r="E2758">
        <v>2.6</v>
      </c>
    </row>
    <row r="2759" spans="1:5" x14ac:dyDescent="0.35">
      <c r="A2759" s="1">
        <v>42936</v>
      </c>
      <c r="B2759">
        <f t="shared" si="129"/>
        <v>20</v>
      </c>
      <c r="C2759">
        <f t="shared" si="130"/>
        <v>7</v>
      </c>
      <c r="D2759">
        <f t="shared" si="131"/>
        <v>2017</v>
      </c>
      <c r="E2759">
        <v>0.8</v>
      </c>
    </row>
    <row r="2760" spans="1:5" x14ac:dyDescent="0.35">
      <c r="A2760" s="1">
        <v>42937</v>
      </c>
      <c r="B2760">
        <f t="shared" si="129"/>
        <v>21</v>
      </c>
      <c r="C2760">
        <f t="shared" si="130"/>
        <v>7</v>
      </c>
      <c r="D2760">
        <f t="shared" si="131"/>
        <v>2017</v>
      </c>
      <c r="E2760">
        <v>3.5</v>
      </c>
    </row>
    <row r="2761" spans="1:5" x14ac:dyDescent="0.35">
      <c r="A2761" s="1">
        <v>42938</v>
      </c>
      <c r="B2761">
        <f t="shared" si="129"/>
        <v>22</v>
      </c>
      <c r="C2761">
        <f t="shared" si="130"/>
        <v>7</v>
      </c>
      <c r="D2761">
        <f t="shared" si="131"/>
        <v>2017</v>
      </c>
      <c r="E2761">
        <v>18.5</v>
      </c>
    </row>
    <row r="2762" spans="1:5" x14ac:dyDescent="0.35">
      <c r="A2762" s="1">
        <v>42939</v>
      </c>
      <c r="B2762">
        <f t="shared" si="129"/>
        <v>23</v>
      </c>
      <c r="C2762">
        <f t="shared" si="130"/>
        <v>7</v>
      </c>
      <c r="D2762">
        <f t="shared" si="131"/>
        <v>2017</v>
      </c>
      <c r="E2762">
        <v>3.1</v>
      </c>
    </row>
    <row r="2763" spans="1:5" x14ac:dyDescent="0.35">
      <c r="A2763" s="1">
        <v>42940</v>
      </c>
      <c r="B2763">
        <f t="shared" si="129"/>
        <v>24</v>
      </c>
      <c r="C2763">
        <f t="shared" si="130"/>
        <v>7</v>
      </c>
      <c r="D2763">
        <f t="shared" si="131"/>
        <v>2017</v>
      </c>
      <c r="E2763">
        <v>34.5</v>
      </c>
    </row>
    <row r="2764" spans="1:5" x14ac:dyDescent="0.35">
      <c r="A2764" s="1">
        <v>42941</v>
      </c>
      <c r="B2764">
        <f t="shared" si="129"/>
        <v>25</v>
      </c>
      <c r="C2764">
        <f t="shared" si="130"/>
        <v>7</v>
      </c>
      <c r="D2764">
        <f t="shared" si="131"/>
        <v>2017</v>
      </c>
      <c r="E2764">
        <v>34.9</v>
      </c>
    </row>
    <row r="2765" spans="1:5" x14ac:dyDescent="0.35">
      <c r="A2765" s="1">
        <v>42942</v>
      </c>
      <c r="B2765">
        <f t="shared" si="129"/>
        <v>26</v>
      </c>
      <c r="C2765">
        <f t="shared" si="130"/>
        <v>7</v>
      </c>
      <c r="D2765">
        <f t="shared" si="131"/>
        <v>2017</v>
      </c>
      <c r="E2765">
        <v>32.799999999999997</v>
      </c>
    </row>
    <row r="2766" spans="1:5" x14ac:dyDescent="0.35">
      <c r="A2766" s="1">
        <v>42943</v>
      </c>
      <c r="B2766">
        <f t="shared" si="129"/>
        <v>27</v>
      </c>
      <c r="C2766">
        <f t="shared" si="130"/>
        <v>7</v>
      </c>
      <c r="D2766">
        <f t="shared" si="131"/>
        <v>2017</v>
      </c>
      <c r="E2766">
        <v>5.0999999999999996</v>
      </c>
    </row>
    <row r="2767" spans="1:5" x14ac:dyDescent="0.35">
      <c r="A2767" s="1">
        <v>42944</v>
      </c>
      <c r="B2767">
        <f t="shared" si="129"/>
        <v>28</v>
      </c>
      <c r="C2767">
        <f t="shared" si="130"/>
        <v>7</v>
      </c>
      <c r="D2767">
        <f t="shared" si="131"/>
        <v>2017</v>
      </c>
      <c r="E2767">
        <v>9.1999999999999993</v>
      </c>
    </row>
    <row r="2768" spans="1:5" x14ac:dyDescent="0.35">
      <c r="A2768" s="1">
        <v>42945</v>
      </c>
      <c r="B2768">
        <f t="shared" si="129"/>
        <v>29</v>
      </c>
      <c r="C2768">
        <f t="shared" si="130"/>
        <v>7</v>
      </c>
      <c r="D2768">
        <f t="shared" si="131"/>
        <v>2017</v>
      </c>
      <c r="E2768">
        <v>0</v>
      </c>
    </row>
    <row r="2769" spans="1:5" x14ac:dyDescent="0.35">
      <c r="A2769" s="1">
        <v>42946</v>
      </c>
      <c r="B2769">
        <f t="shared" si="129"/>
        <v>30</v>
      </c>
      <c r="C2769">
        <f t="shared" si="130"/>
        <v>7</v>
      </c>
      <c r="D2769">
        <f t="shared" si="131"/>
        <v>2017</v>
      </c>
      <c r="E2769">
        <v>1.1000000000000001</v>
      </c>
    </row>
    <row r="2770" spans="1:5" x14ac:dyDescent="0.35">
      <c r="A2770" s="1">
        <v>42947</v>
      </c>
      <c r="B2770">
        <f t="shared" si="129"/>
        <v>31</v>
      </c>
      <c r="C2770">
        <f t="shared" si="130"/>
        <v>7</v>
      </c>
      <c r="D2770">
        <f t="shared" si="131"/>
        <v>2017</v>
      </c>
      <c r="E2770">
        <v>0</v>
      </c>
    </row>
    <row r="2771" spans="1:5" x14ac:dyDescent="0.35">
      <c r="A2771" s="1">
        <v>42948</v>
      </c>
      <c r="B2771">
        <f t="shared" si="129"/>
        <v>1</v>
      </c>
      <c r="C2771">
        <f t="shared" si="130"/>
        <v>8</v>
      </c>
      <c r="D2771">
        <f t="shared" si="131"/>
        <v>2017</v>
      </c>
      <c r="E2771">
        <v>12.1</v>
      </c>
    </row>
    <row r="2772" spans="1:5" x14ac:dyDescent="0.35">
      <c r="A2772" s="1">
        <v>42949</v>
      </c>
      <c r="B2772">
        <f t="shared" si="129"/>
        <v>2</v>
      </c>
      <c r="C2772">
        <f t="shared" si="130"/>
        <v>8</v>
      </c>
      <c r="D2772">
        <f t="shared" si="131"/>
        <v>2017</v>
      </c>
      <c r="E2772">
        <v>0</v>
      </c>
    </row>
    <row r="2773" spans="1:5" x14ac:dyDescent="0.35">
      <c r="A2773" s="1">
        <v>42950</v>
      </c>
      <c r="B2773">
        <f t="shared" si="129"/>
        <v>3</v>
      </c>
      <c r="C2773">
        <f t="shared" si="130"/>
        <v>8</v>
      </c>
      <c r="D2773">
        <f t="shared" si="131"/>
        <v>2017</v>
      </c>
      <c r="E2773">
        <v>0.1</v>
      </c>
    </row>
    <row r="2774" spans="1:5" x14ac:dyDescent="0.35">
      <c r="A2774" s="1">
        <v>42951</v>
      </c>
      <c r="B2774">
        <f t="shared" si="129"/>
        <v>4</v>
      </c>
      <c r="C2774">
        <f t="shared" si="130"/>
        <v>8</v>
      </c>
      <c r="D2774">
        <f t="shared" si="131"/>
        <v>2017</v>
      </c>
      <c r="E2774">
        <v>0</v>
      </c>
    </row>
    <row r="2775" spans="1:5" x14ac:dyDescent="0.35">
      <c r="A2775" s="1">
        <v>42952</v>
      </c>
      <c r="B2775">
        <f t="shared" si="129"/>
        <v>5</v>
      </c>
      <c r="C2775">
        <f t="shared" si="130"/>
        <v>8</v>
      </c>
      <c r="D2775">
        <f t="shared" si="131"/>
        <v>2017</v>
      </c>
      <c r="E2775">
        <v>20.399999999999999</v>
      </c>
    </row>
    <row r="2776" spans="1:5" x14ac:dyDescent="0.35">
      <c r="A2776" s="1">
        <v>42953</v>
      </c>
      <c r="B2776">
        <f t="shared" si="129"/>
        <v>6</v>
      </c>
      <c r="C2776">
        <f t="shared" si="130"/>
        <v>8</v>
      </c>
      <c r="D2776">
        <f t="shared" si="131"/>
        <v>2017</v>
      </c>
      <c r="E2776">
        <v>1.4</v>
      </c>
    </row>
    <row r="2777" spans="1:5" x14ac:dyDescent="0.35">
      <c r="A2777" s="1">
        <v>42954</v>
      </c>
      <c r="B2777">
        <f t="shared" si="129"/>
        <v>7</v>
      </c>
      <c r="C2777">
        <f t="shared" si="130"/>
        <v>8</v>
      </c>
      <c r="D2777">
        <f t="shared" si="131"/>
        <v>2017</v>
      </c>
      <c r="E2777">
        <v>0</v>
      </c>
    </row>
    <row r="2778" spans="1:5" x14ac:dyDescent="0.35">
      <c r="A2778" s="1">
        <v>42955</v>
      </c>
      <c r="B2778">
        <f t="shared" si="129"/>
        <v>8</v>
      </c>
      <c r="C2778">
        <f t="shared" si="130"/>
        <v>8</v>
      </c>
      <c r="D2778">
        <f t="shared" si="131"/>
        <v>2017</v>
      </c>
      <c r="E2778">
        <v>44.2</v>
      </c>
    </row>
    <row r="2779" spans="1:5" x14ac:dyDescent="0.35">
      <c r="A2779" s="1">
        <v>42956</v>
      </c>
      <c r="B2779">
        <f t="shared" si="129"/>
        <v>9</v>
      </c>
      <c r="C2779">
        <f t="shared" si="130"/>
        <v>8</v>
      </c>
      <c r="D2779">
        <f t="shared" si="131"/>
        <v>2017</v>
      </c>
      <c r="E2779">
        <v>1.3</v>
      </c>
    </row>
    <row r="2780" spans="1:5" x14ac:dyDescent="0.35">
      <c r="A2780" s="1">
        <v>42957</v>
      </c>
      <c r="B2780">
        <f t="shared" si="129"/>
        <v>10</v>
      </c>
      <c r="C2780">
        <f t="shared" si="130"/>
        <v>8</v>
      </c>
      <c r="D2780">
        <f t="shared" si="131"/>
        <v>2017</v>
      </c>
      <c r="E2780">
        <v>16.2</v>
      </c>
    </row>
    <row r="2781" spans="1:5" x14ac:dyDescent="0.35">
      <c r="A2781" s="1">
        <v>42958</v>
      </c>
      <c r="B2781">
        <f t="shared" si="129"/>
        <v>11</v>
      </c>
      <c r="C2781">
        <f t="shared" si="130"/>
        <v>8</v>
      </c>
      <c r="D2781">
        <f t="shared" si="131"/>
        <v>2017</v>
      </c>
      <c r="E2781">
        <v>8.5</v>
      </c>
    </row>
    <row r="2782" spans="1:5" x14ac:dyDescent="0.35">
      <c r="A2782" s="1">
        <v>42959</v>
      </c>
      <c r="B2782">
        <f t="shared" si="129"/>
        <v>12</v>
      </c>
      <c r="C2782">
        <f t="shared" si="130"/>
        <v>8</v>
      </c>
      <c r="D2782">
        <f t="shared" si="131"/>
        <v>2017</v>
      </c>
      <c r="E2782">
        <v>1.4</v>
      </c>
    </row>
    <row r="2783" spans="1:5" x14ac:dyDescent="0.35">
      <c r="A2783" s="1">
        <v>42960</v>
      </c>
      <c r="B2783">
        <f t="shared" si="129"/>
        <v>13</v>
      </c>
      <c r="C2783">
        <f t="shared" si="130"/>
        <v>8</v>
      </c>
      <c r="D2783">
        <f t="shared" si="131"/>
        <v>2017</v>
      </c>
      <c r="E2783">
        <v>0</v>
      </c>
    </row>
    <row r="2784" spans="1:5" x14ac:dyDescent="0.35">
      <c r="A2784" s="1">
        <v>42961</v>
      </c>
      <c r="B2784">
        <f t="shared" si="129"/>
        <v>14</v>
      </c>
      <c r="C2784">
        <f t="shared" si="130"/>
        <v>8</v>
      </c>
      <c r="D2784">
        <f t="shared" si="131"/>
        <v>2017</v>
      </c>
      <c r="E2784">
        <v>0</v>
      </c>
    </row>
    <row r="2785" spans="1:5" x14ac:dyDescent="0.35">
      <c r="A2785" s="1">
        <v>42962</v>
      </c>
      <c r="B2785">
        <f t="shared" si="129"/>
        <v>15</v>
      </c>
      <c r="C2785">
        <f t="shared" si="130"/>
        <v>8</v>
      </c>
      <c r="D2785">
        <f t="shared" si="131"/>
        <v>2017</v>
      </c>
      <c r="E2785">
        <v>35.799999999999997</v>
      </c>
    </row>
    <row r="2786" spans="1:5" x14ac:dyDescent="0.35">
      <c r="A2786" s="1">
        <v>42963</v>
      </c>
      <c r="B2786">
        <f t="shared" si="129"/>
        <v>16</v>
      </c>
      <c r="C2786">
        <f t="shared" si="130"/>
        <v>8</v>
      </c>
      <c r="D2786">
        <f t="shared" si="131"/>
        <v>2017</v>
      </c>
      <c r="E2786">
        <v>0.1</v>
      </c>
    </row>
    <row r="2787" spans="1:5" x14ac:dyDescent="0.35">
      <c r="A2787" s="1">
        <v>42964</v>
      </c>
      <c r="B2787">
        <f t="shared" si="129"/>
        <v>17</v>
      </c>
      <c r="C2787">
        <f t="shared" si="130"/>
        <v>8</v>
      </c>
      <c r="D2787">
        <f t="shared" si="131"/>
        <v>2017</v>
      </c>
      <c r="E2787">
        <v>0</v>
      </c>
    </row>
    <row r="2788" spans="1:5" x14ac:dyDescent="0.35">
      <c r="A2788" s="1">
        <v>42965</v>
      </c>
      <c r="B2788">
        <f t="shared" si="129"/>
        <v>18</v>
      </c>
      <c r="C2788">
        <f t="shared" si="130"/>
        <v>8</v>
      </c>
      <c r="D2788">
        <f t="shared" si="131"/>
        <v>2017</v>
      </c>
      <c r="E2788">
        <v>17.100000000000001</v>
      </c>
    </row>
    <row r="2789" spans="1:5" x14ac:dyDescent="0.35">
      <c r="A2789" s="1">
        <v>42966</v>
      </c>
      <c r="B2789">
        <f t="shared" si="129"/>
        <v>19</v>
      </c>
      <c r="C2789">
        <f t="shared" si="130"/>
        <v>8</v>
      </c>
      <c r="D2789">
        <f t="shared" si="131"/>
        <v>2017</v>
      </c>
      <c r="E2789">
        <v>6.3</v>
      </c>
    </row>
    <row r="2790" spans="1:5" x14ac:dyDescent="0.35">
      <c r="A2790" s="1">
        <v>42967</v>
      </c>
      <c r="B2790">
        <f t="shared" si="129"/>
        <v>20</v>
      </c>
      <c r="C2790">
        <f t="shared" si="130"/>
        <v>8</v>
      </c>
      <c r="D2790">
        <f t="shared" si="131"/>
        <v>2017</v>
      </c>
      <c r="E2790">
        <v>0</v>
      </c>
    </row>
    <row r="2791" spans="1:5" x14ac:dyDescent="0.35">
      <c r="A2791" s="1">
        <v>42968</v>
      </c>
      <c r="B2791">
        <f t="shared" si="129"/>
        <v>21</v>
      </c>
      <c r="C2791">
        <f t="shared" si="130"/>
        <v>8</v>
      </c>
      <c r="D2791">
        <f t="shared" si="131"/>
        <v>2017</v>
      </c>
      <c r="E2791">
        <v>0</v>
      </c>
    </row>
    <row r="2792" spans="1:5" x14ac:dyDescent="0.35">
      <c r="A2792" s="1">
        <v>42969</v>
      </c>
      <c r="B2792">
        <f t="shared" si="129"/>
        <v>22</v>
      </c>
      <c r="C2792">
        <f t="shared" si="130"/>
        <v>8</v>
      </c>
      <c r="D2792">
        <f t="shared" si="131"/>
        <v>2017</v>
      </c>
      <c r="E2792">
        <v>0</v>
      </c>
    </row>
    <row r="2793" spans="1:5" x14ac:dyDescent="0.35">
      <c r="A2793" s="1">
        <v>42970</v>
      </c>
      <c r="B2793">
        <f t="shared" si="129"/>
        <v>23</v>
      </c>
      <c r="C2793">
        <f t="shared" si="130"/>
        <v>8</v>
      </c>
      <c r="D2793">
        <f t="shared" si="131"/>
        <v>2017</v>
      </c>
      <c r="E2793">
        <v>0</v>
      </c>
    </row>
    <row r="2794" spans="1:5" x14ac:dyDescent="0.35">
      <c r="A2794" s="1">
        <v>42971</v>
      </c>
      <c r="B2794">
        <f t="shared" si="129"/>
        <v>24</v>
      </c>
      <c r="C2794">
        <f t="shared" si="130"/>
        <v>8</v>
      </c>
      <c r="D2794">
        <f t="shared" si="131"/>
        <v>2017</v>
      </c>
      <c r="E2794">
        <v>5.7</v>
      </c>
    </row>
    <row r="2795" spans="1:5" x14ac:dyDescent="0.35">
      <c r="A2795" s="1">
        <v>42972</v>
      </c>
      <c r="B2795">
        <f t="shared" si="129"/>
        <v>25</v>
      </c>
      <c r="C2795">
        <f t="shared" si="130"/>
        <v>8</v>
      </c>
      <c r="D2795">
        <f t="shared" si="131"/>
        <v>2017</v>
      </c>
      <c r="E2795">
        <v>0.1</v>
      </c>
    </row>
    <row r="2796" spans="1:5" x14ac:dyDescent="0.35">
      <c r="A2796" s="1">
        <v>42973</v>
      </c>
      <c r="B2796">
        <f t="shared" si="129"/>
        <v>26</v>
      </c>
      <c r="C2796">
        <f t="shared" si="130"/>
        <v>8</v>
      </c>
      <c r="D2796">
        <f t="shared" si="131"/>
        <v>2017</v>
      </c>
      <c r="E2796">
        <v>0</v>
      </c>
    </row>
    <row r="2797" spans="1:5" x14ac:dyDescent="0.35">
      <c r="A2797" s="1">
        <v>42974</v>
      </c>
      <c r="B2797">
        <f t="shared" si="129"/>
        <v>27</v>
      </c>
      <c r="C2797">
        <f t="shared" si="130"/>
        <v>8</v>
      </c>
      <c r="D2797">
        <f t="shared" si="131"/>
        <v>2017</v>
      </c>
      <c r="E2797">
        <v>0</v>
      </c>
    </row>
    <row r="2798" spans="1:5" x14ac:dyDescent="0.35">
      <c r="A2798" s="1">
        <v>42975</v>
      </c>
      <c r="B2798">
        <f t="shared" si="129"/>
        <v>28</v>
      </c>
      <c r="C2798">
        <f t="shared" si="130"/>
        <v>8</v>
      </c>
      <c r="D2798">
        <f t="shared" si="131"/>
        <v>2017</v>
      </c>
      <c r="E2798">
        <v>0</v>
      </c>
    </row>
    <row r="2799" spans="1:5" x14ac:dyDescent="0.35">
      <c r="A2799" s="1">
        <v>42976</v>
      </c>
      <c r="B2799">
        <f t="shared" si="129"/>
        <v>29</v>
      </c>
      <c r="C2799">
        <f t="shared" si="130"/>
        <v>8</v>
      </c>
      <c r="D2799">
        <f t="shared" si="131"/>
        <v>2017</v>
      </c>
      <c r="E2799">
        <v>0</v>
      </c>
    </row>
    <row r="2800" spans="1:5" x14ac:dyDescent="0.35">
      <c r="A2800" s="1">
        <v>42977</v>
      </c>
      <c r="B2800">
        <f t="shared" si="129"/>
        <v>30</v>
      </c>
      <c r="C2800">
        <f t="shared" si="130"/>
        <v>8</v>
      </c>
      <c r="D2800">
        <f t="shared" si="131"/>
        <v>2017</v>
      </c>
      <c r="E2800">
        <v>2.9</v>
      </c>
    </row>
    <row r="2801" spans="1:5" x14ac:dyDescent="0.35">
      <c r="A2801" s="1">
        <v>42978</v>
      </c>
      <c r="B2801">
        <f t="shared" si="129"/>
        <v>31</v>
      </c>
      <c r="C2801">
        <f t="shared" si="130"/>
        <v>8</v>
      </c>
      <c r="D2801">
        <f t="shared" si="131"/>
        <v>2017</v>
      </c>
      <c r="E2801">
        <v>48.8</v>
      </c>
    </row>
    <row r="2802" spans="1:5" x14ac:dyDescent="0.35">
      <c r="A2802" s="1">
        <v>42979</v>
      </c>
      <c r="B2802">
        <f t="shared" si="129"/>
        <v>1</v>
      </c>
      <c r="C2802">
        <f t="shared" si="130"/>
        <v>9</v>
      </c>
      <c r="D2802">
        <f t="shared" si="131"/>
        <v>2017</v>
      </c>
      <c r="E2802">
        <v>34.5</v>
      </c>
    </row>
    <row r="2803" spans="1:5" x14ac:dyDescent="0.35">
      <c r="A2803" s="1">
        <v>42980</v>
      </c>
      <c r="B2803">
        <f t="shared" si="129"/>
        <v>2</v>
      </c>
      <c r="C2803">
        <f t="shared" si="130"/>
        <v>9</v>
      </c>
      <c r="D2803">
        <f t="shared" si="131"/>
        <v>2017</v>
      </c>
      <c r="E2803">
        <v>25.3</v>
      </c>
    </row>
    <row r="2804" spans="1:5" x14ac:dyDescent="0.35">
      <c r="A2804" s="1">
        <v>42981</v>
      </c>
      <c r="B2804">
        <f t="shared" si="129"/>
        <v>3</v>
      </c>
      <c r="C2804">
        <f t="shared" si="130"/>
        <v>9</v>
      </c>
      <c r="D2804">
        <f t="shared" si="131"/>
        <v>2017</v>
      </c>
      <c r="E2804">
        <v>1</v>
      </c>
    </row>
    <row r="2805" spans="1:5" x14ac:dyDescent="0.35">
      <c r="A2805" s="1">
        <v>42982</v>
      </c>
      <c r="B2805">
        <f t="shared" si="129"/>
        <v>4</v>
      </c>
      <c r="C2805">
        <f t="shared" si="130"/>
        <v>9</v>
      </c>
      <c r="D2805">
        <f t="shared" si="131"/>
        <v>2017</v>
      </c>
      <c r="E2805">
        <v>6.8</v>
      </c>
    </row>
    <row r="2806" spans="1:5" x14ac:dyDescent="0.35">
      <c r="A2806" s="1">
        <v>42983</v>
      </c>
      <c r="B2806">
        <f t="shared" si="129"/>
        <v>5</v>
      </c>
      <c r="C2806">
        <f t="shared" si="130"/>
        <v>9</v>
      </c>
      <c r="D2806">
        <f t="shared" si="131"/>
        <v>2017</v>
      </c>
      <c r="E2806">
        <v>3.1</v>
      </c>
    </row>
    <row r="2807" spans="1:5" x14ac:dyDescent="0.35">
      <c r="A2807" s="1">
        <v>42984</v>
      </c>
      <c r="B2807">
        <f t="shared" si="129"/>
        <v>6</v>
      </c>
      <c r="C2807">
        <f t="shared" si="130"/>
        <v>9</v>
      </c>
      <c r="D2807">
        <f t="shared" si="131"/>
        <v>2017</v>
      </c>
      <c r="E2807">
        <v>4.5</v>
      </c>
    </row>
    <row r="2808" spans="1:5" x14ac:dyDescent="0.35">
      <c r="A2808" s="1">
        <v>42985</v>
      </c>
      <c r="B2808">
        <f t="shared" si="129"/>
        <v>7</v>
      </c>
      <c r="C2808">
        <f t="shared" si="130"/>
        <v>9</v>
      </c>
      <c r="D2808">
        <f t="shared" si="131"/>
        <v>2017</v>
      </c>
      <c r="E2808">
        <v>0</v>
      </c>
    </row>
    <row r="2809" spans="1:5" x14ac:dyDescent="0.35">
      <c r="A2809" s="1">
        <v>42986</v>
      </c>
      <c r="B2809">
        <f t="shared" si="129"/>
        <v>8</v>
      </c>
      <c r="C2809">
        <f t="shared" si="130"/>
        <v>9</v>
      </c>
      <c r="D2809">
        <f t="shared" si="131"/>
        <v>2017</v>
      </c>
      <c r="E2809">
        <v>0</v>
      </c>
    </row>
    <row r="2810" spans="1:5" x14ac:dyDescent="0.35">
      <c r="A2810" s="1">
        <v>42987</v>
      </c>
      <c r="B2810">
        <f t="shared" si="129"/>
        <v>9</v>
      </c>
      <c r="C2810">
        <f t="shared" si="130"/>
        <v>9</v>
      </c>
      <c r="D2810">
        <f t="shared" si="131"/>
        <v>2017</v>
      </c>
      <c r="E2810">
        <v>13.1</v>
      </c>
    </row>
    <row r="2811" spans="1:5" x14ac:dyDescent="0.35">
      <c r="A2811" s="1">
        <v>42988</v>
      </c>
      <c r="B2811">
        <f t="shared" si="129"/>
        <v>10</v>
      </c>
      <c r="C2811">
        <f t="shared" si="130"/>
        <v>9</v>
      </c>
      <c r="D2811">
        <f t="shared" si="131"/>
        <v>2017</v>
      </c>
      <c r="E2811">
        <v>1.3</v>
      </c>
    </row>
    <row r="2812" spans="1:5" x14ac:dyDescent="0.35">
      <c r="A2812" s="1">
        <v>42989</v>
      </c>
      <c r="B2812">
        <f t="shared" si="129"/>
        <v>11</v>
      </c>
      <c r="C2812">
        <f t="shared" si="130"/>
        <v>9</v>
      </c>
      <c r="D2812">
        <f t="shared" si="131"/>
        <v>2017</v>
      </c>
      <c r="E2812">
        <v>2</v>
      </c>
    </row>
    <row r="2813" spans="1:5" x14ac:dyDescent="0.35">
      <c r="A2813" s="1">
        <v>42990</v>
      </c>
      <c r="B2813">
        <f t="shared" si="129"/>
        <v>12</v>
      </c>
      <c r="C2813">
        <f t="shared" si="130"/>
        <v>9</v>
      </c>
      <c r="D2813">
        <f t="shared" si="131"/>
        <v>2017</v>
      </c>
      <c r="E2813">
        <v>7.6</v>
      </c>
    </row>
    <row r="2814" spans="1:5" x14ac:dyDescent="0.35">
      <c r="A2814" s="1">
        <v>42991</v>
      </c>
      <c r="B2814">
        <f t="shared" si="129"/>
        <v>13</v>
      </c>
      <c r="C2814">
        <f t="shared" si="130"/>
        <v>9</v>
      </c>
      <c r="D2814">
        <f t="shared" si="131"/>
        <v>2017</v>
      </c>
      <c r="E2814">
        <v>5.2</v>
      </c>
    </row>
    <row r="2815" spans="1:5" x14ac:dyDescent="0.35">
      <c r="A2815" s="1">
        <v>42992</v>
      </c>
      <c r="B2815">
        <f t="shared" si="129"/>
        <v>14</v>
      </c>
      <c r="C2815">
        <f t="shared" si="130"/>
        <v>9</v>
      </c>
      <c r="D2815">
        <f t="shared" si="131"/>
        <v>2017</v>
      </c>
      <c r="E2815">
        <v>15.2</v>
      </c>
    </row>
    <row r="2816" spans="1:5" x14ac:dyDescent="0.35">
      <c r="A2816" s="1">
        <v>42993</v>
      </c>
      <c r="B2816">
        <f t="shared" si="129"/>
        <v>15</v>
      </c>
      <c r="C2816">
        <f t="shared" si="130"/>
        <v>9</v>
      </c>
      <c r="D2816">
        <f t="shared" si="131"/>
        <v>2017</v>
      </c>
      <c r="E2816">
        <v>8.5</v>
      </c>
    </row>
    <row r="2817" spans="1:5" x14ac:dyDescent="0.35">
      <c r="A2817" s="1">
        <v>42994</v>
      </c>
      <c r="B2817">
        <f t="shared" si="129"/>
        <v>16</v>
      </c>
      <c r="C2817">
        <f t="shared" si="130"/>
        <v>9</v>
      </c>
      <c r="D2817">
        <f t="shared" si="131"/>
        <v>2017</v>
      </c>
      <c r="E2817">
        <v>0.7</v>
      </c>
    </row>
    <row r="2818" spans="1:5" x14ac:dyDescent="0.35">
      <c r="A2818" s="1">
        <v>42995</v>
      </c>
      <c r="B2818">
        <f t="shared" ref="B2818:B2881" si="132">DAY(A2818)</f>
        <v>17</v>
      </c>
      <c r="C2818">
        <f t="shared" ref="C2818:C2881" si="133">MONTH(A2818)</f>
        <v>9</v>
      </c>
      <c r="D2818">
        <f t="shared" ref="D2818:D2881" si="134">YEAR(A2818)</f>
        <v>2017</v>
      </c>
      <c r="E2818">
        <v>2.2999999999999998</v>
      </c>
    </row>
    <row r="2819" spans="1:5" x14ac:dyDescent="0.35">
      <c r="A2819" s="1">
        <v>42996</v>
      </c>
      <c r="B2819">
        <f t="shared" si="132"/>
        <v>18</v>
      </c>
      <c r="C2819">
        <f t="shared" si="133"/>
        <v>9</v>
      </c>
      <c r="D2819">
        <f t="shared" si="134"/>
        <v>2017</v>
      </c>
      <c r="E2819">
        <v>0.7</v>
      </c>
    </row>
    <row r="2820" spans="1:5" x14ac:dyDescent="0.35">
      <c r="A2820" s="1">
        <v>42997</v>
      </c>
      <c r="B2820">
        <f t="shared" si="132"/>
        <v>19</v>
      </c>
      <c r="C2820">
        <f t="shared" si="133"/>
        <v>9</v>
      </c>
      <c r="D2820">
        <f t="shared" si="134"/>
        <v>2017</v>
      </c>
      <c r="E2820">
        <v>3.6</v>
      </c>
    </row>
    <row r="2821" spans="1:5" x14ac:dyDescent="0.35">
      <c r="A2821" s="1">
        <v>42998</v>
      </c>
      <c r="B2821">
        <f t="shared" si="132"/>
        <v>20</v>
      </c>
      <c r="C2821">
        <f t="shared" si="133"/>
        <v>9</v>
      </c>
      <c r="D2821">
        <f t="shared" si="134"/>
        <v>2017</v>
      </c>
      <c r="E2821">
        <v>7</v>
      </c>
    </row>
    <row r="2822" spans="1:5" x14ac:dyDescent="0.35">
      <c r="A2822" s="1">
        <v>42999</v>
      </c>
      <c r="B2822">
        <f t="shared" si="132"/>
        <v>21</v>
      </c>
      <c r="C2822">
        <f t="shared" si="133"/>
        <v>9</v>
      </c>
      <c r="D2822">
        <f t="shared" si="134"/>
        <v>2017</v>
      </c>
      <c r="E2822">
        <v>0</v>
      </c>
    </row>
    <row r="2823" spans="1:5" x14ac:dyDescent="0.35">
      <c r="A2823" s="1">
        <v>43000</v>
      </c>
      <c r="B2823">
        <f t="shared" si="132"/>
        <v>22</v>
      </c>
      <c r="C2823">
        <f t="shared" si="133"/>
        <v>9</v>
      </c>
      <c r="D2823">
        <f t="shared" si="134"/>
        <v>2017</v>
      </c>
      <c r="E2823">
        <v>0</v>
      </c>
    </row>
    <row r="2824" spans="1:5" x14ac:dyDescent="0.35">
      <c r="A2824" s="1">
        <v>43001</v>
      </c>
      <c r="B2824">
        <f t="shared" si="132"/>
        <v>23</v>
      </c>
      <c r="C2824">
        <f t="shared" si="133"/>
        <v>9</v>
      </c>
      <c r="D2824">
        <f t="shared" si="134"/>
        <v>2017</v>
      </c>
      <c r="E2824">
        <v>0.2</v>
      </c>
    </row>
    <row r="2825" spans="1:5" x14ac:dyDescent="0.35">
      <c r="A2825" s="1">
        <v>43002</v>
      </c>
      <c r="B2825">
        <f t="shared" si="132"/>
        <v>24</v>
      </c>
      <c r="C2825">
        <f t="shared" si="133"/>
        <v>9</v>
      </c>
      <c r="D2825">
        <f t="shared" si="134"/>
        <v>2017</v>
      </c>
      <c r="E2825">
        <v>0.5</v>
      </c>
    </row>
    <row r="2826" spans="1:5" x14ac:dyDescent="0.35">
      <c r="A2826" s="1">
        <v>43003</v>
      </c>
      <c r="B2826">
        <f t="shared" si="132"/>
        <v>25</v>
      </c>
      <c r="C2826">
        <f t="shared" si="133"/>
        <v>9</v>
      </c>
      <c r="D2826">
        <f t="shared" si="134"/>
        <v>2017</v>
      </c>
      <c r="E2826">
        <v>0</v>
      </c>
    </row>
    <row r="2827" spans="1:5" x14ac:dyDescent="0.35">
      <c r="A2827" s="1">
        <v>43004</v>
      </c>
      <c r="B2827">
        <f t="shared" si="132"/>
        <v>26</v>
      </c>
      <c r="C2827">
        <f t="shared" si="133"/>
        <v>9</v>
      </c>
      <c r="D2827">
        <f t="shared" si="134"/>
        <v>2017</v>
      </c>
      <c r="E2827">
        <v>7.7</v>
      </c>
    </row>
    <row r="2828" spans="1:5" x14ac:dyDescent="0.35">
      <c r="A2828" s="1">
        <v>43005</v>
      </c>
      <c r="B2828">
        <f t="shared" si="132"/>
        <v>27</v>
      </c>
      <c r="C2828">
        <f t="shared" si="133"/>
        <v>9</v>
      </c>
      <c r="D2828">
        <f t="shared" si="134"/>
        <v>2017</v>
      </c>
      <c r="E2828">
        <v>0.3</v>
      </c>
    </row>
    <row r="2829" spans="1:5" x14ac:dyDescent="0.35">
      <c r="A2829" s="1">
        <v>43006</v>
      </c>
      <c r="B2829">
        <f t="shared" si="132"/>
        <v>28</v>
      </c>
      <c r="C2829">
        <f t="shared" si="133"/>
        <v>9</v>
      </c>
      <c r="D2829">
        <f t="shared" si="134"/>
        <v>2017</v>
      </c>
      <c r="E2829">
        <v>0</v>
      </c>
    </row>
    <row r="2830" spans="1:5" x14ac:dyDescent="0.35">
      <c r="A2830" s="1">
        <v>43007</v>
      </c>
      <c r="B2830">
        <f t="shared" si="132"/>
        <v>29</v>
      </c>
      <c r="C2830">
        <f t="shared" si="133"/>
        <v>9</v>
      </c>
      <c r="D2830">
        <f t="shared" si="134"/>
        <v>2017</v>
      </c>
      <c r="E2830">
        <v>0.8</v>
      </c>
    </row>
    <row r="2831" spans="1:5" x14ac:dyDescent="0.35">
      <c r="A2831" s="1">
        <v>43008</v>
      </c>
      <c r="B2831">
        <f t="shared" si="132"/>
        <v>30</v>
      </c>
      <c r="C2831">
        <f t="shared" si="133"/>
        <v>9</v>
      </c>
      <c r="D2831">
        <f t="shared" si="134"/>
        <v>2017</v>
      </c>
      <c r="E2831">
        <v>20.100000000000001</v>
      </c>
    </row>
    <row r="2832" spans="1:5" x14ac:dyDescent="0.35">
      <c r="A2832" s="1">
        <v>43009</v>
      </c>
      <c r="B2832">
        <f t="shared" si="132"/>
        <v>1</v>
      </c>
      <c r="C2832">
        <f t="shared" si="133"/>
        <v>10</v>
      </c>
      <c r="D2832">
        <f t="shared" si="134"/>
        <v>2017</v>
      </c>
      <c r="E2832">
        <v>0.9</v>
      </c>
    </row>
    <row r="2833" spans="1:5" x14ac:dyDescent="0.35">
      <c r="A2833" s="1">
        <v>43010</v>
      </c>
      <c r="B2833">
        <f t="shared" si="132"/>
        <v>2</v>
      </c>
      <c r="C2833">
        <f t="shared" si="133"/>
        <v>10</v>
      </c>
      <c r="D2833">
        <f t="shared" si="134"/>
        <v>2017</v>
      </c>
      <c r="E2833">
        <v>1.7</v>
      </c>
    </row>
    <row r="2834" spans="1:5" x14ac:dyDescent="0.35">
      <c r="A2834" s="1">
        <v>43011</v>
      </c>
      <c r="B2834">
        <f t="shared" si="132"/>
        <v>3</v>
      </c>
      <c r="C2834">
        <f t="shared" si="133"/>
        <v>10</v>
      </c>
      <c r="D2834">
        <f t="shared" si="134"/>
        <v>2017</v>
      </c>
      <c r="E2834">
        <v>20.8</v>
      </c>
    </row>
    <row r="2835" spans="1:5" x14ac:dyDescent="0.35">
      <c r="A2835" s="1">
        <v>43012</v>
      </c>
      <c r="B2835">
        <f t="shared" si="132"/>
        <v>4</v>
      </c>
      <c r="C2835">
        <f t="shared" si="133"/>
        <v>10</v>
      </c>
      <c r="D2835">
        <f t="shared" si="134"/>
        <v>2017</v>
      </c>
      <c r="E2835">
        <v>0</v>
      </c>
    </row>
    <row r="2836" spans="1:5" x14ac:dyDescent="0.35">
      <c r="A2836" s="1">
        <v>43013</v>
      </c>
      <c r="B2836">
        <f t="shared" si="132"/>
        <v>5</v>
      </c>
      <c r="C2836">
        <f t="shared" si="133"/>
        <v>10</v>
      </c>
      <c r="D2836">
        <f t="shared" si="134"/>
        <v>2017</v>
      </c>
      <c r="E2836">
        <v>25.6</v>
      </c>
    </row>
    <row r="2837" spans="1:5" x14ac:dyDescent="0.35">
      <c r="A2837" s="1">
        <v>43014</v>
      </c>
      <c r="B2837">
        <f t="shared" si="132"/>
        <v>6</v>
      </c>
      <c r="C2837">
        <f t="shared" si="133"/>
        <v>10</v>
      </c>
      <c r="D2837">
        <f t="shared" si="134"/>
        <v>2017</v>
      </c>
      <c r="E2837">
        <v>10</v>
      </c>
    </row>
    <row r="2838" spans="1:5" x14ac:dyDescent="0.35">
      <c r="A2838" s="1">
        <v>43015</v>
      </c>
      <c r="B2838">
        <f t="shared" si="132"/>
        <v>7</v>
      </c>
      <c r="C2838">
        <f t="shared" si="133"/>
        <v>10</v>
      </c>
      <c r="D2838">
        <f t="shared" si="134"/>
        <v>2017</v>
      </c>
      <c r="E2838">
        <v>3.6</v>
      </c>
    </row>
    <row r="2839" spans="1:5" x14ac:dyDescent="0.35">
      <c r="A2839" s="1">
        <v>43016</v>
      </c>
      <c r="B2839">
        <f t="shared" si="132"/>
        <v>8</v>
      </c>
      <c r="C2839">
        <f t="shared" si="133"/>
        <v>10</v>
      </c>
      <c r="D2839">
        <f t="shared" si="134"/>
        <v>2017</v>
      </c>
      <c r="E2839">
        <v>1</v>
      </c>
    </row>
    <row r="2840" spans="1:5" x14ac:dyDescent="0.35">
      <c r="A2840" s="1">
        <v>43017</v>
      </c>
      <c r="B2840">
        <f t="shared" si="132"/>
        <v>9</v>
      </c>
      <c r="C2840">
        <f t="shared" si="133"/>
        <v>10</v>
      </c>
      <c r="D2840">
        <f t="shared" si="134"/>
        <v>2017</v>
      </c>
      <c r="E2840">
        <v>0.9</v>
      </c>
    </row>
    <row r="2841" spans="1:5" x14ac:dyDescent="0.35">
      <c r="A2841" s="1">
        <v>43018</v>
      </c>
      <c r="B2841">
        <f t="shared" si="132"/>
        <v>10</v>
      </c>
      <c r="C2841">
        <f t="shared" si="133"/>
        <v>10</v>
      </c>
      <c r="D2841">
        <f t="shared" si="134"/>
        <v>2017</v>
      </c>
      <c r="E2841">
        <v>0.1</v>
      </c>
    </row>
    <row r="2842" spans="1:5" x14ac:dyDescent="0.35">
      <c r="A2842" s="1">
        <v>43019</v>
      </c>
      <c r="B2842">
        <f t="shared" si="132"/>
        <v>11</v>
      </c>
      <c r="C2842">
        <f t="shared" si="133"/>
        <v>10</v>
      </c>
      <c r="D2842">
        <f t="shared" si="134"/>
        <v>2017</v>
      </c>
      <c r="E2842">
        <v>0</v>
      </c>
    </row>
    <row r="2843" spans="1:5" x14ac:dyDescent="0.35">
      <c r="A2843" s="1">
        <v>43020</v>
      </c>
      <c r="B2843">
        <f t="shared" si="132"/>
        <v>12</v>
      </c>
      <c r="C2843">
        <f t="shared" si="133"/>
        <v>10</v>
      </c>
      <c r="D2843">
        <f t="shared" si="134"/>
        <v>2017</v>
      </c>
      <c r="E2843">
        <v>0</v>
      </c>
    </row>
    <row r="2844" spans="1:5" x14ac:dyDescent="0.35">
      <c r="A2844" s="1">
        <v>43021</v>
      </c>
      <c r="B2844">
        <f t="shared" si="132"/>
        <v>13</v>
      </c>
      <c r="C2844">
        <f t="shared" si="133"/>
        <v>10</v>
      </c>
      <c r="D2844">
        <f t="shared" si="134"/>
        <v>2017</v>
      </c>
      <c r="E2844">
        <v>0</v>
      </c>
    </row>
    <row r="2845" spans="1:5" x14ac:dyDescent="0.35">
      <c r="A2845" s="1">
        <v>43022</v>
      </c>
      <c r="B2845">
        <f t="shared" si="132"/>
        <v>14</v>
      </c>
      <c r="C2845">
        <f t="shared" si="133"/>
        <v>10</v>
      </c>
      <c r="D2845">
        <f t="shared" si="134"/>
        <v>2017</v>
      </c>
      <c r="E2845">
        <v>0</v>
      </c>
    </row>
    <row r="2846" spans="1:5" x14ac:dyDescent="0.35">
      <c r="A2846" s="1">
        <v>43023</v>
      </c>
      <c r="B2846">
        <f t="shared" si="132"/>
        <v>15</v>
      </c>
      <c r="C2846">
        <f t="shared" si="133"/>
        <v>10</v>
      </c>
      <c r="D2846">
        <f t="shared" si="134"/>
        <v>2017</v>
      </c>
      <c r="E2846">
        <v>0</v>
      </c>
    </row>
    <row r="2847" spans="1:5" x14ac:dyDescent="0.35">
      <c r="A2847" s="1">
        <v>43024</v>
      </c>
      <c r="B2847">
        <f t="shared" si="132"/>
        <v>16</v>
      </c>
      <c r="C2847">
        <f t="shared" si="133"/>
        <v>10</v>
      </c>
      <c r="D2847">
        <f t="shared" si="134"/>
        <v>2017</v>
      </c>
      <c r="E2847">
        <v>0</v>
      </c>
    </row>
    <row r="2848" spans="1:5" x14ac:dyDescent="0.35">
      <c r="A2848" s="1">
        <v>43025</v>
      </c>
      <c r="B2848">
        <f t="shared" si="132"/>
        <v>17</v>
      </c>
      <c r="C2848">
        <f t="shared" si="133"/>
        <v>10</v>
      </c>
      <c r="D2848">
        <f t="shared" si="134"/>
        <v>2017</v>
      </c>
      <c r="E2848">
        <v>0</v>
      </c>
    </row>
    <row r="2849" spans="1:5" x14ac:dyDescent="0.35">
      <c r="A2849" s="1">
        <v>43026</v>
      </c>
      <c r="B2849">
        <f t="shared" si="132"/>
        <v>18</v>
      </c>
      <c r="C2849">
        <f t="shared" si="133"/>
        <v>10</v>
      </c>
      <c r="D2849">
        <f t="shared" si="134"/>
        <v>2017</v>
      </c>
      <c r="E2849">
        <v>0</v>
      </c>
    </row>
    <row r="2850" spans="1:5" x14ac:dyDescent="0.35">
      <c r="A2850" s="1">
        <v>43027</v>
      </c>
      <c r="B2850">
        <f t="shared" si="132"/>
        <v>19</v>
      </c>
      <c r="C2850">
        <f t="shared" si="133"/>
        <v>10</v>
      </c>
      <c r="D2850">
        <f t="shared" si="134"/>
        <v>2017</v>
      </c>
      <c r="E2850">
        <v>0</v>
      </c>
    </row>
    <row r="2851" spans="1:5" x14ac:dyDescent="0.35">
      <c r="A2851" s="1">
        <v>43028</v>
      </c>
      <c r="B2851">
        <f t="shared" si="132"/>
        <v>20</v>
      </c>
      <c r="C2851">
        <f t="shared" si="133"/>
        <v>10</v>
      </c>
      <c r="D2851">
        <f t="shared" si="134"/>
        <v>2017</v>
      </c>
      <c r="E2851">
        <v>0</v>
      </c>
    </row>
    <row r="2852" spans="1:5" x14ac:dyDescent="0.35">
      <c r="A2852" s="1">
        <v>43029</v>
      </c>
      <c r="B2852">
        <f t="shared" si="132"/>
        <v>21</v>
      </c>
      <c r="C2852">
        <f t="shared" si="133"/>
        <v>10</v>
      </c>
      <c r="D2852">
        <f t="shared" si="134"/>
        <v>2017</v>
      </c>
      <c r="E2852">
        <v>4.5</v>
      </c>
    </row>
    <row r="2853" spans="1:5" x14ac:dyDescent="0.35">
      <c r="A2853" s="1">
        <v>43030</v>
      </c>
      <c r="B2853">
        <f t="shared" si="132"/>
        <v>22</v>
      </c>
      <c r="C2853">
        <f t="shared" si="133"/>
        <v>10</v>
      </c>
      <c r="D2853">
        <f t="shared" si="134"/>
        <v>2017</v>
      </c>
      <c r="E2853">
        <v>12.2</v>
      </c>
    </row>
    <row r="2854" spans="1:5" x14ac:dyDescent="0.35">
      <c r="A2854" s="1">
        <v>43031</v>
      </c>
      <c r="B2854">
        <f t="shared" si="132"/>
        <v>23</v>
      </c>
      <c r="C2854">
        <f t="shared" si="133"/>
        <v>10</v>
      </c>
      <c r="D2854">
        <f t="shared" si="134"/>
        <v>2017</v>
      </c>
      <c r="E2854">
        <v>5.9</v>
      </c>
    </row>
    <row r="2855" spans="1:5" x14ac:dyDescent="0.35">
      <c r="A2855" s="1">
        <v>43032</v>
      </c>
      <c r="B2855">
        <f t="shared" si="132"/>
        <v>24</v>
      </c>
      <c r="C2855">
        <f t="shared" si="133"/>
        <v>10</v>
      </c>
      <c r="D2855">
        <f t="shared" si="134"/>
        <v>2017</v>
      </c>
      <c r="E2855">
        <v>0</v>
      </c>
    </row>
    <row r="2856" spans="1:5" x14ac:dyDescent="0.35">
      <c r="A2856" s="1">
        <v>43033</v>
      </c>
      <c r="B2856">
        <f t="shared" si="132"/>
        <v>25</v>
      </c>
      <c r="C2856">
        <f t="shared" si="133"/>
        <v>10</v>
      </c>
      <c r="D2856">
        <f t="shared" si="134"/>
        <v>2017</v>
      </c>
      <c r="E2856">
        <v>0</v>
      </c>
    </row>
    <row r="2857" spans="1:5" x14ac:dyDescent="0.35">
      <c r="A2857" s="1">
        <v>43034</v>
      </c>
      <c r="B2857">
        <f t="shared" si="132"/>
        <v>26</v>
      </c>
      <c r="C2857">
        <f t="shared" si="133"/>
        <v>10</v>
      </c>
      <c r="D2857">
        <f t="shared" si="134"/>
        <v>2017</v>
      </c>
      <c r="E2857">
        <v>0</v>
      </c>
    </row>
    <row r="2858" spans="1:5" x14ac:dyDescent="0.35">
      <c r="A2858" s="1">
        <v>43035</v>
      </c>
      <c r="B2858">
        <f t="shared" si="132"/>
        <v>27</v>
      </c>
      <c r="C2858">
        <f t="shared" si="133"/>
        <v>10</v>
      </c>
      <c r="D2858">
        <f t="shared" si="134"/>
        <v>2017</v>
      </c>
      <c r="E2858">
        <v>18.600000000000001</v>
      </c>
    </row>
    <row r="2859" spans="1:5" x14ac:dyDescent="0.35">
      <c r="A2859" s="1">
        <v>43036</v>
      </c>
      <c r="B2859">
        <f t="shared" si="132"/>
        <v>28</v>
      </c>
      <c r="C2859">
        <f t="shared" si="133"/>
        <v>10</v>
      </c>
      <c r="D2859">
        <f t="shared" si="134"/>
        <v>2017</v>
      </c>
      <c r="E2859">
        <v>0.1</v>
      </c>
    </row>
    <row r="2860" spans="1:5" x14ac:dyDescent="0.35">
      <c r="A2860" s="1">
        <v>43037</v>
      </c>
      <c r="B2860">
        <f t="shared" si="132"/>
        <v>29</v>
      </c>
      <c r="C2860">
        <f t="shared" si="133"/>
        <v>10</v>
      </c>
      <c r="D2860">
        <f t="shared" si="134"/>
        <v>2017</v>
      </c>
      <c r="E2860">
        <v>9.6</v>
      </c>
    </row>
    <row r="2861" spans="1:5" x14ac:dyDescent="0.35">
      <c r="A2861" s="1">
        <v>43038</v>
      </c>
      <c r="B2861">
        <f t="shared" si="132"/>
        <v>30</v>
      </c>
      <c r="C2861">
        <f t="shared" si="133"/>
        <v>10</v>
      </c>
      <c r="D2861">
        <f t="shared" si="134"/>
        <v>2017</v>
      </c>
      <c r="E2861">
        <v>0</v>
      </c>
    </row>
    <row r="2862" spans="1:5" x14ac:dyDescent="0.35">
      <c r="A2862" s="1">
        <v>43039</v>
      </c>
      <c r="B2862">
        <f t="shared" si="132"/>
        <v>31</v>
      </c>
      <c r="C2862">
        <f t="shared" si="133"/>
        <v>10</v>
      </c>
      <c r="D2862">
        <f t="shared" si="134"/>
        <v>2017</v>
      </c>
      <c r="E2862">
        <v>0</v>
      </c>
    </row>
    <row r="2863" spans="1:5" x14ac:dyDescent="0.35">
      <c r="A2863" s="1">
        <v>43040</v>
      </c>
      <c r="B2863">
        <f t="shared" si="132"/>
        <v>1</v>
      </c>
      <c r="C2863">
        <f t="shared" si="133"/>
        <v>11</v>
      </c>
      <c r="D2863">
        <f t="shared" si="134"/>
        <v>2017</v>
      </c>
      <c r="E2863">
        <v>0</v>
      </c>
    </row>
    <row r="2864" spans="1:5" x14ac:dyDescent="0.35">
      <c r="A2864" s="1">
        <v>43041</v>
      </c>
      <c r="B2864">
        <f t="shared" si="132"/>
        <v>2</v>
      </c>
      <c r="C2864">
        <f t="shared" si="133"/>
        <v>11</v>
      </c>
      <c r="D2864">
        <f t="shared" si="134"/>
        <v>2017</v>
      </c>
      <c r="E2864">
        <v>1.7</v>
      </c>
    </row>
    <row r="2865" spans="1:5" x14ac:dyDescent="0.35">
      <c r="A2865" s="1">
        <v>43042</v>
      </c>
      <c r="B2865">
        <f t="shared" si="132"/>
        <v>3</v>
      </c>
      <c r="C2865">
        <f t="shared" si="133"/>
        <v>11</v>
      </c>
      <c r="D2865">
        <f t="shared" si="134"/>
        <v>2017</v>
      </c>
      <c r="E2865">
        <v>0</v>
      </c>
    </row>
    <row r="2866" spans="1:5" x14ac:dyDescent="0.35">
      <c r="A2866" s="1">
        <v>43043</v>
      </c>
      <c r="B2866">
        <f t="shared" si="132"/>
        <v>4</v>
      </c>
      <c r="C2866">
        <f t="shared" si="133"/>
        <v>11</v>
      </c>
      <c r="D2866">
        <f t="shared" si="134"/>
        <v>2017</v>
      </c>
      <c r="E2866">
        <v>0</v>
      </c>
    </row>
    <row r="2867" spans="1:5" x14ac:dyDescent="0.35">
      <c r="A2867" s="1">
        <v>43044</v>
      </c>
      <c r="B2867">
        <f t="shared" si="132"/>
        <v>5</v>
      </c>
      <c r="C2867">
        <f t="shared" si="133"/>
        <v>11</v>
      </c>
      <c r="D2867">
        <f t="shared" si="134"/>
        <v>2017</v>
      </c>
      <c r="E2867">
        <v>24.2</v>
      </c>
    </row>
    <row r="2868" spans="1:5" x14ac:dyDescent="0.35">
      <c r="A2868" s="1">
        <v>43045</v>
      </c>
      <c r="B2868">
        <f t="shared" si="132"/>
        <v>6</v>
      </c>
      <c r="C2868">
        <f t="shared" si="133"/>
        <v>11</v>
      </c>
      <c r="D2868">
        <f t="shared" si="134"/>
        <v>2017</v>
      </c>
      <c r="E2868">
        <v>2.8</v>
      </c>
    </row>
    <row r="2869" spans="1:5" x14ac:dyDescent="0.35">
      <c r="A2869" s="1">
        <v>43046</v>
      </c>
      <c r="B2869">
        <f t="shared" si="132"/>
        <v>7</v>
      </c>
      <c r="C2869">
        <f t="shared" si="133"/>
        <v>11</v>
      </c>
      <c r="D2869">
        <f t="shared" si="134"/>
        <v>2017</v>
      </c>
      <c r="E2869">
        <v>6</v>
      </c>
    </row>
    <row r="2870" spans="1:5" x14ac:dyDescent="0.35">
      <c r="A2870" s="1">
        <v>43047</v>
      </c>
      <c r="B2870">
        <f t="shared" si="132"/>
        <v>8</v>
      </c>
      <c r="C2870">
        <f t="shared" si="133"/>
        <v>11</v>
      </c>
      <c r="D2870">
        <f t="shared" si="134"/>
        <v>2017</v>
      </c>
      <c r="E2870">
        <v>0</v>
      </c>
    </row>
    <row r="2871" spans="1:5" x14ac:dyDescent="0.35">
      <c r="A2871" s="1">
        <v>43048</v>
      </c>
      <c r="B2871">
        <f t="shared" si="132"/>
        <v>9</v>
      </c>
      <c r="C2871">
        <f t="shared" si="133"/>
        <v>11</v>
      </c>
      <c r="D2871">
        <f t="shared" si="134"/>
        <v>2017</v>
      </c>
      <c r="E2871">
        <v>0</v>
      </c>
    </row>
    <row r="2872" spans="1:5" x14ac:dyDescent="0.35">
      <c r="A2872" s="1">
        <v>43049</v>
      </c>
      <c r="B2872">
        <f t="shared" si="132"/>
        <v>10</v>
      </c>
      <c r="C2872">
        <f t="shared" si="133"/>
        <v>11</v>
      </c>
      <c r="D2872">
        <f t="shared" si="134"/>
        <v>2017</v>
      </c>
      <c r="E2872">
        <v>5.4</v>
      </c>
    </row>
    <row r="2873" spans="1:5" x14ac:dyDescent="0.35">
      <c r="A2873" s="1">
        <v>43050</v>
      </c>
      <c r="B2873">
        <f t="shared" si="132"/>
        <v>11</v>
      </c>
      <c r="C2873">
        <f t="shared" si="133"/>
        <v>11</v>
      </c>
      <c r="D2873">
        <f t="shared" si="134"/>
        <v>2017</v>
      </c>
      <c r="E2873">
        <v>29.7</v>
      </c>
    </row>
    <row r="2874" spans="1:5" x14ac:dyDescent="0.35">
      <c r="A2874" s="1">
        <v>43051</v>
      </c>
      <c r="B2874">
        <f t="shared" si="132"/>
        <v>12</v>
      </c>
      <c r="C2874">
        <f t="shared" si="133"/>
        <v>11</v>
      </c>
      <c r="D2874">
        <f t="shared" si="134"/>
        <v>2017</v>
      </c>
      <c r="E2874">
        <v>29.2</v>
      </c>
    </row>
    <row r="2875" spans="1:5" x14ac:dyDescent="0.35">
      <c r="A2875" s="1">
        <v>43052</v>
      </c>
      <c r="B2875">
        <f t="shared" si="132"/>
        <v>13</v>
      </c>
      <c r="C2875">
        <f t="shared" si="133"/>
        <v>11</v>
      </c>
      <c r="D2875">
        <f t="shared" si="134"/>
        <v>2017</v>
      </c>
      <c r="E2875">
        <v>3.2</v>
      </c>
    </row>
    <row r="2876" spans="1:5" x14ac:dyDescent="0.35">
      <c r="A2876" s="1">
        <v>43053</v>
      </c>
      <c r="B2876">
        <f t="shared" si="132"/>
        <v>14</v>
      </c>
      <c r="C2876">
        <f t="shared" si="133"/>
        <v>11</v>
      </c>
      <c r="D2876">
        <f t="shared" si="134"/>
        <v>2017</v>
      </c>
      <c r="E2876">
        <v>0</v>
      </c>
    </row>
    <row r="2877" spans="1:5" x14ac:dyDescent="0.35">
      <c r="A2877" s="1">
        <v>43054</v>
      </c>
      <c r="B2877">
        <f t="shared" si="132"/>
        <v>15</v>
      </c>
      <c r="C2877">
        <f t="shared" si="133"/>
        <v>11</v>
      </c>
      <c r="D2877">
        <f t="shared" si="134"/>
        <v>2017</v>
      </c>
      <c r="E2877">
        <v>0</v>
      </c>
    </row>
    <row r="2878" spans="1:5" x14ac:dyDescent="0.35">
      <c r="A2878" s="1">
        <v>43055</v>
      </c>
      <c r="B2878">
        <f t="shared" si="132"/>
        <v>16</v>
      </c>
      <c r="C2878">
        <f t="shared" si="133"/>
        <v>11</v>
      </c>
      <c r="D2878">
        <f t="shared" si="134"/>
        <v>2017</v>
      </c>
      <c r="E2878">
        <v>0</v>
      </c>
    </row>
    <row r="2879" spans="1:5" x14ac:dyDescent="0.35">
      <c r="A2879" s="1">
        <v>43056</v>
      </c>
      <c r="B2879">
        <f t="shared" si="132"/>
        <v>17</v>
      </c>
      <c r="C2879">
        <f t="shared" si="133"/>
        <v>11</v>
      </c>
      <c r="D2879">
        <f t="shared" si="134"/>
        <v>2017</v>
      </c>
      <c r="E2879">
        <v>0</v>
      </c>
    </row>
    <row r="2880" spans="1:5" x14ac:dyDescent="0.35">
      <c r="A2880" s="1">
        <v>43057</v>
      </c>
      <c r="B2880">
        <f t="shared" si="132"/>
        <v>18</v>
      </c>
      <c r="C2880">
        <f t="shared" si="133"/>
        <v>11</v>
      </c>
      <c r="D2880">
        <f t="shared" si="134"/>
        <v>2017</v>
      </c>
      <c r="E2880">
        <v>6.6</v>
      </c>
    </row>
    <row r="2881" spans="1:5" x14ac:dyDescent="0.35">
      <c r="A2881" s="1">
        <v>43058</v>
      </c>
      <c r="B2881">
        <f t="shared" si="132"/>
        <v>19</v>
      </c>
      <c r="C2881">
        <f t="shared" si="133"/>
        <v>11</v>
      </c>
      <c r="D2881">
        <f t="shared" si="134"/>
        <v>2017</v>
      </c>
      <c r="E2881">
        <v>3.1</v>
      </c>
    </row>
    <row r="2882" spans="1:5" x14ac:dyDescent="0.35">
      <c r="A2882" s="1">
        <v>43059</v>
      </c>
      <c r="B2882">
        <f t="shared" ref="B2882:B2945" si="135">DAY(A2882)</f>
        <v>20</v>
      </c>
      <c r="C2882">
        <f t="shared" ref="C2882:C2945" si="136">MONTH(A2882)</f>
        <v>11</v>
      </c>
      <c r="D2882">
        <f t="shared" ref="D2882:D2945" si="137">YEAR(A2882)</f>
        <v>2017</v>
      </c>
      <c r="E2882">
        <v>2.8</v>
      </c>
    </row>
    <row r="2883" spans="1:5" x14ac:dyDescent="0.35">
      <c r="A2883" s="1">
        <v>43060</v>
      </c>
      <c r="B2883">
        <f t="shared" si="135"/>
        <v>21</v>
      </c>
      <c r="C2883">
        <f t="shared" si="136"/>
        <v>11</v>
      </c>
      <c r="D2883">
        <f t="shared" si="137"/>
        <v>2017</v>
      </c>
      <c r="E2883">
        <v>0.7</v>
      </c>
    </row>
    <row r="2884" spans="1:5" x14ac:dyDescent="0.35">
      <c r="A2884" s="1">
        <v>43061</v>
      </c>
      <c r="B2884">
        <f t="shared" si="135"/>
        <v>22</v>
      </c>
      <c r="C2884">
        <f t="shared" si="136"/>
        <v>11</v>
      </c>
      <c r="D2884">
        <f t="shared" si="137"/>
        <v>2017</v>
      </c>
      <c r="E2884">
        <v>0</v>
      </c>
    </row>
    <row r="2885" spans="1:5" x14ac:dyDescent="0.35">
      <c r="A2885" s="1">
        <v>43062</v>
      </c>
      <c r="B2885">
        <f t="shared" si="135"/>
        <v>23</v>
      </c>
      <c r="C2885">
        <f t="shared" si="136"/>
        <v>11</v>
      </c>
      <c r="D2885">
        <f t="shared" si="137"/>
        <v>2017</v>
      </c>
      <c r="E2885">
        <v>0</v>
      </c>
    </row>
    <row r="2886" spans="1:5" x14ac:dyDescent="0.35">
      <c r="A2886" s="1">
        <v>43063</v>
      </c>
      <c r="B2886">
        <f t="shared" si="135"/>
        <v>24</v>
      </c>
      <c r="C2886">
        <f t="shared" si="136"/>
        <v>11</v>
      </c>
      <c r="D2886">
        <f t="shared" si="137"/>
        <v>2017</v>
      </c>
      <c r="E2886">
        <v>0</v>
      </c>
    </row>
    <row r="2887" spans="1:5" x14ac:dyDescent="0.35">
      <c r="A2887" s="1">
        <v>43064</v>
      </c>
      <c r="B2887">
        <f t="shared" si="135"/>
        <v>25</v>
      </c>
      <c r="C2887">
        <f t="shared" si="136"/>
        <v>11</v>
      </c>
      <c r="D2887">
        <f t="shared" si="137"/>
        <v>2017</v>
      </c>
      <c r="E2887">
        <v>20.5</v>
      </c>
    </row>
    <row r="2888" spans="1:5" x14ac:dyDescent="0.35">
      <c r="A2888" s="1">
        <v>43065</v>
      </c>
      <c r="B2888">
        <f t="shared" si="135"/>
        <v>26</v>
      </c>
      <c r="C2888">
        <f t="shared" si="136"/>
        <v>11</v>
      </c>
      <c r="D2888">
        <f t="shared" si="137"/>
        <v>2017</v>
      </c>
      <c r="E2888">
        <v>2</v>
      </c>
    </row>
    <row r="2889" spans="1:5" x14ac:dyDescent="0.35">
      <c r="A2889" s="1">
        <v>43066</v>
      </c>
      <c r="B2889">
        <f t="shared" si="135"/>
        <v>27</v>
      </c>
      <c r="C2889">
        <f t="shared" si="136"/>
        <v>11</v>
      </c>
      <c r="D2889">
        <f t="shared" si="137"/>
        <v>2017</v>
      </c>
      <c r="E2889">
        <v>0.1</v>
      </c>
    </row>
    <row r="2890" spans="1:5" x14ac:dyDescent="0.35">
      <c r="A2890" s="1">
        <v>43067</v>
      </c>
      <c r="B2890">
        <f t="shared" si="135"/>
        <v>28</v>
      </c>
      <c r="C2890">
        <f t="shared" si="136"/>
        <v>11</v>
      </c>
      <c r="D2890">
        <f t="shared" si="137"/>
        <v>2017</v>
      </c>
      <c r="E2890">
        <v>0.2</v>
      </c>
    </row>
    <row r="2891" spans="1:5" x14ac:dyDescent="0.35">
      <c r="A2891" s="1">
        <v>43068</v>
      </c>
      <c r="B2891">
        <f t="shared" si="135"/>
        <v>29</v>
      </c>
      <c r="C2891">
        <f t="shared" si="136"/>
        <v>11</v>
      </c>
      <c r="D2891">
        <f t="shared" si="137"/>
        <v>2017</v>
      </c>
      <c r="E2891">
        <v>4.7</v>
      </c>
    </row>
    <row r="2892" spans="1:5" x14ac:dyDescent="0.35">
      <c r="A2892" s="1">
        <v>43069</v>
      </c>
      <c r="B2892">
        <f t="shared" si="135"/>
        <v>30</v>
      </c>
      <c r="C2892">
        <f t="shared" si="136"/>
        <v>11</v>
      </c>
      <c r="D2892">
        <f t="shared" si="137"/>
        <v>2017</v>
      </c>
      <c r="E2892">
        <v>1.3</v>
      </c>
    </row>
    <row r="2893" spans="1:5" x14ac:dyDescent="0.35">
      <c r="A2893" s="1">
        <v>43070</v>
      </c>
      <c r="B2893">
        <f t="shared" si="135"/>
        <v>1</v>
      </c>
      <c r="C2893">
        <f t="shared" si="136"/>
        <v>12</v>
      </c>
      <c r="D2893">
        <f t="shared" si="137"/>
        <v>2017</v>
      </c>
      <c r="E2893">
        <v>0.3</v>
      </c>
    </row>
    <row r="2894" spans="1:5" x14ac:dyDescent="0.35">
      <c r="A2894" s="1">
        <v>43071</v>
      </c>
      <c r="B2894">
        <f t="shared" si="135"/>
        <v>2</v>
      </c>
      <c r="C2894">
        <f t="shared" si="136"/>
        <v>12</v>
      </c>
      <c r="D2894">
        <f t="shared" si="137"/>
        <v>2017</v>
      </c>
      <c r="E2894">
        <v>0</v>
      </c>
    </row>
    <row r="2895" spans="1:5" x14ac:dyDescent="0.35">
      <c r="A2895" s="1">
        <v>43072</v>
      </c>
      <c r="B2895">
        <f t="shared" si="135"/>
        <v>3</v>
      </c>
      <c r="C2895">
        <f t="shared" si="136"/>
        <v>12</v>
      </c>
      <c r="D2895">
        <f t="shared" si="137"/>
        <v>2017</v>
      </c>
      <c r="E2895">
        <v>1.9</v>
      </c>
    </row>
    <row r="2896" spans="1:5" x14ac:dyDescent="0.35">
      <c r="A2896" s="1">
        <v>43073</v>
      </c>
      <c r="B2896">
        <f t="shared" si="135"/>
        <v>4</v>
      </c>
      <c r="C2896">
        <f t="shared" si="136"/>
        <v>12</v>
      </c>
      <c r="D2896">
        <f t="shared" si="137"/>
        <v>2017</v>
      </c>
      <c r="E2896">
        <v>2.2999999999999998</v>
      </c>
    </row>
    <row r="2897" spans="1:5" x14ac:dyDescent="0.35">
      <c r="A2897" s="1">
        <v>43074</v>
      </c>
      <c r="B2897">
        <f t="shared" si="135"/>
        <v>5</v>
      </c>
      <c r="C2897">
        <f t="shared" si="136"/>
        <v>12</v>
      </c>
      <c r="D2897">
        <f t="shared" si="137"/>
        <v>2017</v>
      </c>
      <c r="E2897">
        <v>0</v>
      </c>
    </row>
    <row r="2898" spans="1:5" x14ac:dyDescent="0.35">
      <c r="A2898" s="1">
        <v>43075</v>
      </c>
      <c r="B2898">
        <f t="shared" si="135"/>
        <v>6</v>
      </c>
      <c r="C2898">
        <f t="shared" si="136"/>
        <v>12</v>
      </c>
      <c r="D2898">
        <f t="shared" si="137"/>
        <v>2017</v>
      </c>
      <c r="E2898">
        <v>0</v>
      </c>
    </row>
    <row r="2899" spans="1:5" x14ac:dyDescent="0.35">
      <c r="A2899" s="1">
        <v>43076</v>
      </c>
      <c r="B2899">
        <f t="shared" si="135"/>
        <v>7</v>
      </c>
      <c r="C2899">
        <f t="shared" si="136"/>
        <v>12</v>
      </c>
      <c r="D2899">
        <f t="shared" si="137"/>
        <v>2017</v>
      </c>
      <c r="E2899">
        <v>0.7</v>
      </c>
    </row>
    <row r="2900" spans="1:5" x14ac:dyDescent="0.35">
      <c r="A2900" s="1">
        <v>43077</v>
      </c>
      <c r="B2900">
        <f t="shared" si="135"/>
        <v>8</v>
      </c>
      <c r="C2900">
        <f t="shared" si="136"/>
        <v>12</v>
      </c>
      <c r="D2900">
        <f t="shared" si="137"/>
        <v>2017</v>
      </c>
      <c r="E2900">
        <v>21.6</v>
      </c>
    </row>
    <row r="2901" spans="1:5" x14ac:dyDescent="0.35">
      <c r="A2901" s="1">
        <v>43078</v>
      </c>
      <c r="B2901">
        <f t="shared" si="135"/>
        <v>9</v>
      </c>
      <c r="C2901">
        <f t="shared" si="136"/>
        <v>12</v>
      </c>
      <c r="D2901">
        <f t="shared" si="137"/>
        <v>2017</v>
      </c>
      <c r="E2901">
        <v>0.3</v>
      </c>
    </row>
    <row r="2902" spans="1:5" x14ac:dyDescent="0.35">
      <c r="A2902" s="1">
        <v>43079</v>
      </c>
      <c r="B2902">
        <f t="shared" si="135"/>
        <v>10</v>
      </c>
      <c r="C2902">
        <f t="shared" si="136"/>
        <v>12</v>
      </c>
      <c r="D2902">
        <f t="shared" si="137"/>
        <v>2017</v>
      </c>
      <c r="E2902">
        <v>6.3</v>
      </c>
    </row>
    <row r="2903" spans="1:5" x14ac:dyDescent="0.35">
      <c r="A2903" s="1">
        <v>43080</v>
      </c>
      <c r="B2903">
        <f t="shared" si="135"/>
        <v>11</v>
      </c>
      <c r="C2903">
        <f t="shared" si="136"/>
        <v>12</v>
      </c>
      <c r="D2903">
        <f t="shared" si="137"/>
        <v>2017</v>
      </c>
      <c r="E2903">
        <v>20.6</v>
      </c>
    </row>
    <row r="2904" spans="1:5" x14ac:dyDescent="0.35">
      <c r="A2904" s="1">
        <v>43081</v>
      </c>
      <c r="B2904">
        <f t="shared" si="135"/>
        <v>12</v>
      </c>
      <c r="C2904">
        <f t="shared" si="136"/>
        <v>12</v>
      </c>
      <c r="D2904">
        <f t="shared" si="137"/>
        <v>2017</v>
      </c>
      <c r="E2904">
        <v>2</v>
      </c>
    </row>
    <row r="2905" spans="1:5" x14ac:dyDescent="0.35">
      <c r="A2905" s="1">
        <v>43082</v>
      </c>
      <c r="B2905">
        <f t="shared" si="135"/>
        <v>13</v>
      </c>
      <c r="C2905">
        <f t="shared" si="136"/>
        <v>12</v>
      </c>
      <c r="D2905">
        <f t="shared" si="137"/>
        <v>2017</v>
      </c>
      <c r="E2905">
        <v>3.5</v>
      </c>
    </row>
    <row r="2906" spans="1:5" x14ac:dyDescent="0.35">
      <c r="A2906" s="1">
        <v>43083</v>
      </c>
      <c r="B2906">
        <f t="shared" si="135"/>
        <v>14</v>
      </c>
      <c r="C2906">
        <f t="shared" si="136"/>
        <v>12</v>
      </c>
      <c r="D2906">
        <f t="shared" si="137"/>
        <v>2017</v>
      </c>
      <c r="E2906">
        <v>37.799999999999997</v>
      </c>
    </row>
    <row r="2907" spans="1:5" x14ac:dyDescent="0.35">
      <c r="A2907" s="1">
        <v>43084</v>
      </c>
      <c r="B2907">
        <f t="shared" si="135"/>
        <v>15</v>
      </c>
      <c r="C2907">
        <f t="shared" si="136"/>
        <v>12</v>
      </c>
      <c r="D2907">
        <f t="shared" si="137"/>
        <v>2017</v>
      </c>
      <c r="E2907">
        <v>0</v>
      </c>
    </row>
    <row r="2908" spans="1:5" x14ac:dyDescent="0.35">
      <c r="A2908" s="1">
        <v>43085</v>
      </c>
      <c r="B2908">
        <f t="shared" si="135"/>
        <v>16</v>
      </c>
      <c r="C2908">
        <f t="shared" si="136"/>
        <v>12</v>
      </c>
      <c r="D2908">
        <f t="shared" si="137"/>
        <v>2017</v>
      </c>
      <c r="E2908">
        <v>6.3</v>
      </c>
    </row>
    <row r="2909" spans="1:5" x14ac:dyDescent="0.35">
      <c r="A2909" s="1">
        <v>43086</v>
      </c>
      <c r="B2909">
        <f t="shared" si="135"/>
        <v>17</v>
      </c>
      <c r="C2909">
        <f t="shared" si="136"/>
        <v>12</v>
      </c>
      <c r="D2909">
        <f t="shared" si="137"/>
        <v>2017</v>
      </c>
      <c r="E2909">
        <v>3.4</v>
      </c>
    </row>
    <row r="2910" spans="1:5" x14ac:dyDescent="0.35">
      <c r="A2910" s="1">
        <v>43087</v>
      </c>
      <c r="B2910">
        <f t="shared" si="135"/>
        <v>18</v>
      </c>
      <c r="C2910">
        <f t="shared" si="136"/>
        <v>12</v>
      </c>
      <c r="D2910">
        <f t="shared" si="137"/>
        <v>2017</v>
      </c>
      <c r="E2910">
        <v>0.4</v>
      </c>
    </row>
    <row r="2911" spans="1:5" x14ac:dyDescent="0.35">
      <c r="A2911" s="1">
        <v>43088</v>
      </c>
      <c r="B2911">
        <f t="shared" si="135"/>
        <v>19</v>
      </c>
      <c r="C2911">
        <f t="shared" si="136"/>
        <v>12</v>
      </c>
      <c r="D2911">
        <f t="shared" si="137"/>
        <v>2017</v>
      </c>
      <c r="E2911">
        <v>1.8</v>
      </c>
    </row>
    <row r="2912" spans="1:5" x14ac:dyDescent="0.35">
      <c r="A2912" s="1">
        <v>43089</v>
      </c>
      <c r="B2912">
        <f t="shared" si="135"/>
        <v>20</v>
      </c>
      <c r="C2912">
        <f t="shared" si="136"/>
        <v>12</v>
      </c>
      <c r="D2912">
        <f t="shared" si="137"/>
        <v>2017</v>
      </c>
      <c r="E2912">
        <v>0.3</v>
      </c>
    </row>
    <row r="2913" spans="1:5" x14ac:dyDescent="0.35">
      <c r="A2913" s="1">
        <v>43090</v>
      </c>
      <c r="B2913">
        <f t="shared" si="135"/>
        <v>21</v>
      </c>
      <c r="C2913">
        <f t="shared" si="136"/>
        <v>12</v>
      </c>
      <c r="D2913">
        <f t="shared" si="137"/>
        <v>2017</v>
      </c>
      <c r="E2913">
        <v>10.4</v>
      </c>
    </row>
    <row r="2914" spans="1:5" x14ac:dyDescent="0.35">
      <c r="A2914" s="1">
        <v>43091</v>
      </c>
      <c r="B2914">
        <f t="shared" si="135"/>
        <v>22</v>
      </c>
      <c r="C2914">
        <f t="shared" si="136"/>
        <v>12</v>
      </c>
      <c r="D2914">
        <f t="shared" si="137"/>
        <v>2017</v>
      </c>
      <c r="E2914">
        <v>11.6</v>
      </c>
    </row>
    <row r="2915" spans="1:5" x14ac:dyDescent="0.35">
      <c r="A2915" s="1">
        <v>43092</v>
      </c>
      <c r="B2915">
        <f t="shared" si="135"/>
        <v>23</v>
      </c>
      <c r="C2915">
        <f t="shared" si="136"/>
        <v>12</v>
      </c>
      <c r="D2915">
        <f t="shared" si="137"/>
        <v>2017</v>
      </c>
      <c r="E2915">
        <v>0</v>
      </c>
    </row>
    <row r="2916" spans="1:5" x14ac:dyDescent="0.35">
      <c r="A2916" s="1">
        <v>43093</v>
      </c>
      <c r="B2916">
        <f t="shared" si="135"/>
        <v>24</v>
      </c>
      <c r="C2916">
        <f t="shared" si="136"/>
        <v>12</v>
      </c>
      <c r="D2916">
        <f t="shared" si="137"/>
        <v>2017</v>
      </c>
      <c r="E2916">
        <v>0</v>
      </c>
    </row>
    <row r="2917" spans="1:5" x14ac:dyDescent="0.35">
      <c r="A2917" s="1">
        <v>43094</v>
      </c>
      <c r="B2917">
        <f t="shared" si="135"/>
        <v>25</v>
      </c>
      <c r="C2917">
        <f t="shared" si="136"/>
        <v>12</v>
      </c>
      <c r="D2917">
        <f t="shared" si="137"/>
        <v>2017</v>
      </c>
      <c r="E2917">
        <v>0</v>
      </c>
    </row>
    <row r="2918" spans="1:5" x14ac:dyDescent="0.35">
      <c r="A2918" s="1">
        <v>43095</v>
      </c>
      <c r="B2918">
        <f t="shared" si="135"/>
        <v>26</v>
      </c>
      <c r="C2918">
        <f t="shared" si="136"/>
        <v>12</v>
      </c>
      <c r="D2918">
        <f t="shared" si="137"/>
        <v>2017</v>
      </c>
      <c r="E2918">
        <v>0</v>
      </c>
    </row>
    <row r="2919" spans="1:5" x14ac:dyDescent="0.35">
      <c r="A2919" s="1">
        <v>43096</v>
      </c>
      <c r="B2919">
        <f t="shared" si="135"/>
        <v>27</v>
      </c>
      <c r="C2919">
        <f t="shared" si="136"/>
        <v>12</v>
      </c>
      <c r="D2919">
        <f t="shared" si="137"/>
        <v>2017</v>
      </c>
      <c r="E2919">
        <v>11.4</v>
      </c>
    </row>
    <row r="2920" spans="1:5" x14ac:dyDescent="0.35">
      <c r="A2920" s="1">
        <v>43097</v>
      </c>
      <c r="B2920">
        <f t="shared" si="135"/>
        <v>28</v>
      </c>
      <c r="C2920">
        <f t="shared" si="136"/>
        <v>12</v>
      </c>
      <c r="D2920">
        <f t="shared" si="137"/>
        <v>2017</v>
      </c>
      <c r="E2920">
        <v>11.9</v>
      </c>
    </row>
    <row r="2921" spans="1:5" x14ac:dyDescent="0.35">
      <c r="A2921" s="1">
        <v>43098</v>
      </c>
      <c r="B2921">
        <f t="shared" si="135"/>
        <v>29</v>
      </c>
      <c r="C2921">
        <f t="shared" si="136"/>
        <v>12</v>
      </c>
      <c r="D2921">
        <f t="shared" si="137"/>
        <v>2017</v>
      </c>
      <c r="E2921">
        <v>2.2999999999999998</v>
      </c>
    </row>
    <row r="2922" spans="1:5" x14ac:dyDescent="0.35">
      <c r="A2922" s="1">
        <v>43099</v>
      </c>
      <c r="B2922">
        <f t="shared" si="135"/>
        <v>30</v>
      </c>
      <c r="C2922">
        <f t="shared" si="136"/>
        <v>12</v>
      </c>
      <c r="D2922">
        <f t="shared" si="137"/>
        <v>2017</v>
      </c>
      <c r="E2922">
        <v>4.0999999999999996</v>
      </c>
    </row>
    <row r="2923" spans="1:5" x14ac:dyDescent="0.35">
      <c r="A2923" s="1">
        <v>43100</v>
      </c>
      <c r="B2923">
        <f t="shared" si="135"/>
        <v>31</v>
      </c>
      <c r="C2923">
        <f t="shared" si="136"/>
        <v>12</v>
      </c>
      <c r="D2923">
        <f t="shared" si="137"/>
        <v>2017</v>
      </c>
      <c r="E2923">
        <v>3.9</v>
      </c>
    </row>
    <row r="2924" spans="1:5" x14ac:dyDescent="0.35">
      <c r="A2924" s="1">
        <v>43101</v>
      </c>
      <c r="B2924">
        <f t="shared" si="135"/>
        <v>1</v>
      </c>
      <c r="C2924">
        <f t="shared" si="136"/>
        <v>1</v>
      </c>
      <c r="D2924">
        <f t="shared" si="137"/>
        <v>2018</v>
      </c>
      <c r="E2924">
        <v>1.5</v>
      </c>
    </row>
    <row r="2925" spans="1:5" x14ac:dyDescent="0.35">
      <c r="A2925" s="1">
        <v>43102</v>
      </c>
      <c r="B2925">
        <f t="shared" si="135"/>
        <v>2</v>
      </c>
      <c r="C2925">
        <f t="shared" si="136"/>
        <v>1</v>
      </c>
      <c r="D2925">
        <f t="shared" si="137"/>
        <v>2018</v>
      </c>
      <c r="E2925">
        <v>2.2000000000000002</v>
      </c>
    </row>
    <row r="2926" spans="1:5" x14ac:dyDescent="0.35">
      <c r="A2926" s="1">
        <v>43103</v>
      </c>
      <c r="B2926">
        <f t="shared" si="135"/>
        <v>3</v>
      </c>
      <c r="C2926">
        <f t="shared" si="136"/>
        <v>1</v>
      </c>
      <c r="D2926">
        <f t="shared" si="137"/>
        <v>2018</v>
      </c>
      <c r="E2926">
        <v>13.8</v>
      </c>
    </row>
    <row r="2927" spans="1:5" x14ac:dyDescent="0.35">
      <c r="A2927" s="1">
        <v>43104</v>
      </c>
      <c r="B2927">
        <f t="shared" si="135"/>
        <v>4</v>
      </c>
      <c r="C2927">
        <f t="shared" si="136"/>
        <v>1</v>
      </c>
      <c r="D2927">
        <f t="shared" si="137"/>
        <v>2018</v>
      </c>
      <c r="E2927">
        <v>32.6</v>
      </c>
    </row>
    <row r="2928" spans="1:5" x14ac:dyDescent="0.35">
      <c r="A2928" s="1">
        <v>43105</v>
      </c>
      <c r="B2928">
        <f t="shared" si="135"/>
        <v>5</v>
      </c>
      <c r="C2928">
        <f t="shared" si="136"/>
        <v>1</v>
      </c>
      <c r="D2928">
        <f t="shared" si="137"/>
        <v>2018</v>
      </c>
      <c r="E2928">
        <v>0</v>
      </c>
    </row>
    <row r="2929" spans="1:5" x14ac:dyDescent="0.35">
      <c r="A2929" s="1">
        <v>43106</v>
      </c>
      <c r="B2929">
        <f t="shared" si="135"/>
        <v>6</v>
      </c>
      <c r="C2929">
        <f t="shared" si="136"/>
        <v>1</v>
      </c>
      <c r="D2929">
        <f t="shared" si="137"/>
        <v>2018</v>
      </c>
      <c r="E2929">
        <v>0</v>
      </c>
    </row>
    <row r="2930" spans="1:5" x14ac:dyDescent="0.35">
      <c r="A2930" s="1">
        <v>43107</v>
      </c>
      <c r="B2930">
        <f t="shared" si="135"/>
        <v>7</v>
      </c>
      <c r="C2930">
        <f t="shared" si="136"/>
        <v>1</v>
      </c>
      <c r="D2930">
        <f t="shared" si="137"/>
        <v>2018</v>
      </c>
      <c r="E2930">
        <v>0</v>
      </c>
    </row>
    <row r="2931" spans="1:5" x14ac:dyDescent="0.35">
      <c r="A2931" s="1">
        <v>43108</v>
      </c>
      <c r="B2931">
        <f t="shared" si="135"/>
        <v>8</v>
      </c>
      <c r="C2931">
        <f t="shared" si="136"/>
        <v>1</v>
      </c>
      <c r="D2931">
        <f t="shared" si="137"/>
        <v>2018</v>
      </c>
      <c r="E2931">
        <v>0</v>
      </c>
    </row>
    <row r="2932" spans="1:5" x14ac:dyDescent="0.35">
      <c r="A2932" s="1">
        <v>43109</v>
      </c>
      <c r="B2932">
        <f t="shared" si="135"/>
        <v>9</v>
      </c>
      <c r="C2932">
        <f t="shared" si="136"/>
        <v>1</v>
      </c>
      <c r="D2932">
        <f t="shared" si="137"/>
        <v>2018</v>
      </c>
      <c r="E2932">
        <v>0</v>
      </c>
    </row>
    <row r="2933" spans="1:5" x14ac:dyDescent="0.35">
      <c r="A2933" s="1">
        <v>43110</v>
      </c>
      <c r="B2933">
        <f t="shared" si="135"/>
        <v>10</v>
      </c>
      <c r="C2933">
        <f t="shared" si="136"/>
        <v>1</v>
      </c>
      <c r="D2933">
        <f t="shared" si="137"/>
        <v>2018</v>
      </c>
      <c r="E2933">
        <v>0</v>
      </c>
    </row>
    <row r="2934" spans="1:5" x14ac:dyDescent="0.35">
      <c r="A2934" s="1">
        <v>43111</v>
      </c>
      <c r="B2934">
        <f t="shared" si="135"/>
        <v>11</v>
      </c>
      <c r="C2934">
        <f t="shared" si="136"/>
        <v>1</v>
      </c>
      <c r="D2934">
        <f t="shared" si="137"/>
        <v>2018</v>
      </c>
      <c r="E2934">
        <v>0.7</v>
      </c>
    </row>
    <row r="2935" spans="1:5" x14ac:dyDescent="0.35">
      <c r="A2935" s="1">
        <v>43112</v>
      </c>
      <c r="B2935">
        <f t="shared" si="135"/>
        <v>12</v>
      </c>
      <c r="C2935">
        <f t="shared" si="136"/>
        <v>1</v>
      </c>
      <c r="D2935">
        <f t="shared" si="137"/>
        <v>2018</v>
      </c>
      <c r="E2935">
        <v>0</v>
      </c>
    </row>
    <row r="2936" spans="1:5" x14ac:dyDescent="0.35">
      <c r="A2936" s="1">
        <v>43113</v>
      </c>
      <c r="B2936">
        <f t="shared" si="135"/>
        <v>13</v>
      </c>
      <c r="C2936">
        <f t="shared" si="136"/>
        <v>1</v>
      </c>
      <c r="D2936">
        <f t="shared" si="137"/>
        <v>2018</v>
      </c>
      <c r="E2936">
        <v>0</v>
      </c>
    </row>
    <row r="2937" spans="1:5" x14ac:dyDescent="0.35">
      <c r="A2937" s="1">
        <v>43114</v>
      </c>
      <c r="B2937">
        <f t="shared" si="135"/>
        <v>14</v>
      </c>
      <c r="C2937">
        <f t="shared" si="136"/>
        <v>1</v>
      </c>
      <c r="D2937">
        <f t="shared" si="137"/>
        <v>2018</v>
      </c>
      <c r="E2937">
        <v>0</v>
      </c>
    </row>
    <row r="2938" spans="1:5" x14ac:dyDescent="0.35">
      <c r="A2938" s="1">
        <v>43115</v>
      </c>
      <c r="B2938">
        <f t="shared" si="135"/>
        <v>15</v>
      </c>
      <c r="C2938">
        <f t="shared" si="136"/>
        <v>1</v>
      </c>
      <c r="D2938">
        <f t="shared" si="137"/>
        <v>2018</v>
      </c>
      <c r="E2938">
        <v>2.8</v>
      </c>
    </row>
    <row r="2939" spans="1:5" x14ac:dyDescent="0.35">
      <c r="A2939" s="1">
        <v>43116</v>
      </c>
      <c r="B2939">
        <f t="shared" si="135"/>
        <v>16</v>
      </c>
      <c r="C2939">
        <f t="shared" si="136"/>
        <v>1</v>
      </c>
      <c r="D2939">
        <f t="shared" si="137"/>
        <v>2018</v>
      </c>
      <c r="E2939">
        <v>36.9</v>
      </c>
    </row>
    <row r="2940" spans="1:5" x14ac:dyDescent="0.35">
      <c r="A2940" s="1">
        <v>43117</v>
      </c>
      <c r="B2940">
        <f t="shared" si="135"/>
        <v>17</v>
      </c>
      <c r="C2940">
        <f t="shared" si="136"/>
        <v>1</v>
      </c>
      <c r="D2940">
        <f t="shared" si="137"/>
        <v>2018</v>
      </c>
      <c r="E2940">
        <v>7.1</v>
      </c>
    </row>
    <row r="2941" spans="1:5" x14ac:dyDescent="0.35">
      <c r="A2941" s="1">
        <v>43118</v>
      </c>
      <c r="B2941">
        <f t="shared" si="135"/>
        <v>18</v>
      </c>
      <c r="C2941">
        <f t="shared" si="136"/>
        <v>1</v>
      </c>
      <c r="D2941">
        <f t="shared" si="137"/>
        <v>2018</v>
      </c>
      <c r="E2941">
        <v>27.8</v>
      </c>
    </row>
    <row r="2942" spans="1:5" x14ac:dyDescent="0.35">
      <c r="A2942" s="1">
        <v>43119</v>
      </c>
      <c r="B2942">
        <f t="shared" si="135"/>
        <v>19</v>
      </c>
      <c r="C2942">
        <f t="shared" si="136"/>
        <v>1</v>
      </c>
      <c r="D2942">
        <f t="shared" si="137"/>
        <v>2018</v>
      </c>
      <c r="E2942">
        <v>8.3000000000000007</v>
      </c>
    </row>
    <row r="2943" spans="1:5" x14ac:dyDescent="0.35">
      <c r="A2943" s="1">
        <v>43120</v>
      </c>
      <c r="B2943">
        <f t="shared" si="135"/>
        <v>20</v>
      </c>
      <c r="C2943">
        <f t="shared" si="136"/>
        <v>1</v>
      </c>
      <c r="D2943">
        <f t="shared" si="137"/>
        <v>2018</v>
      </c>
      <c r="E2943">
        <v>15.6</v>
      </c>
    </row>
    <row r="2944" spans="1:5" x14ac:dyDescent="0.35">
      <c r="A2944" s="1">
        <v>43121</v>
      </c>
      <c r="B2944">
        <f t="shared" si="135"/>
        <v>21</v>
      </c>
      <c r="C2944">
        <f t="shared" si="136"/>
        <v>1</v>
      </c>
      <c r="D2944">
        <f t="shared" si="137"/>
        <v>2018</v>
      </c>
      <c r="E2944">
        <v>15.6</v>
      </c>
    </row>
    <row r="2945" spans="1:5" x14ac:dyDescent="0.35">
      <c r="A2945" s="1">
        <v>43122</v>
      </c>
      <c r="B2945">
        <f t="shared" si="135"/>
        <v>22</v>
      </c>
      <c r="C2945">
        <f t="shared" si="136"/>
        <v>1</v>
      </c>
      <c r="D2945">
        <f t="shared" si="137"/>
        <v>2018</v>
      </c>
      <c r="E2945">
        <v>31.6</v>
      </c>
    </row>
    <row r="2946" spans="1:5" x14ac:dyDescent="0.35">
      <c r="A2946" s="1">
        <v>43123</v>
      </c>
      <c r="B2946">
        <f t="shared" ref="B2946:B3009" si="138">DAY(A2946)</f>
        <v>23</v>
      </c>
      <c r="C2946">
        <f t="shared" ref="C2946:C3009" si="139">MONTH(A2946)</f>
        <v>1</v>
      </c>
      <c r="D2946">
        <f t="shared" ref="D2946:D3009" si="140">YEAR(A2946)</f>
        <v>2018</v>
      </c>
      <c r="E2946">
        <v>0.2</v>
      </c>
    </row>
    <row r="2947" spans="1:5" x14ac:dyDescent="0.35">
      <c r="A2947" s="1">
        <v>43124</v>
      </c>
      <c r="B2947">
        <f t="shared" si="138"/>
        <v>24</v>
      </c>
      <c r="C2947">
        <f t="shared" si="139"/>
        <v>1</v>
      </c>
      <c r="D2947">
        <f t="shared" si="140"/>
        <v>2018</v>
      </c>
      <c r="E2947">
        <v>0</v>
      </c>
    </row>
    <row r="2948" spans="1:5" x14ac:dyDescent="0.35">
      <c r="A2948" s="1">
        <v>43125</v>
      </c>
      <c r="B2948">
        <f t="shared" si="138"/>
        <v>25</v>
      </c>
      <c r="C2948">
        <f t="shared" si="139"/>
        <v>1</v>
      </c>
      <c r="D2948">
        <f t="shared" si="140"/>
        <v>2018</v>
      </c>
      <c r="E2948">
        <v>0</v>
      </c>
    </row>
    <row r="2949" spans="1:5" x14ac:dyDescent="0.35">
      <c r="A2949" s="1">
        <v>43126</v>
      </c>
      <c r="B2949">
        <f t="shared" si="138"/>
        <v>26</v>
      </c>
      <c r="C2949">
        <f t="shared" si="139"/>
        <v>1</v>
      </c>
      <c r="D2949">
        <f t="shared" si="140"/>
        <v>2018</v>
      </c>
      <c r="E2949">
        <v>0</v>
      </c>
    </row>
    <row r="2950" spans="1:5" x14ac:dyDescent="0.35">
      <c r="A2950" s="1">
        <v>43127</v>
      </c>
      <c r="B2950">
        <f t="shared" si="138"/>
        <v>27</v>
      </c>
      <c r="C2950">
        <f t="shared" si="139"/>
        <v>1</v>
      </c>
      <c r="D2950">
        <f t="shared" si="140"/>
        <v>2018</v>
      </c>
      <c r="E2950">
        <v>0</v>
      </c>
    </row>
    <row r="2951" spans="1:5" x14ac:dyDescent="0.35">
      <c r="A2951" s="1">
        <v>43128</v>
      </c>
      <c r="B2951">
        <f t="shared" si="138"/>
        <v>28</v>
      </c>
      <c r="C2951">
        <f t="shared" si="139"/>
        <v>1</v>
      </c>
      <c r="D2951">
        <f t="shared" si="140"/>
        <v>2018</v>
      </c>
      <c r="E2951">
        <v>0</v>
      </c>
    </row>
    <row r="2952" spans="1:5" x14ac:dyDescent="0.35">
      <c r="A2952" s="1">
        <v>43129</v>
      </c>
      <c r="B2952">
        <f t="shared" si="138"/>
        <v>29</v>
      </c>
      <c r="C2952">
        <f t="shared" si="139"/>
        <v>1</v>
      </c>
      <c r="D2952">
        <f t="shared" si="140"/>
        <v>2018</v>
      </c>
      <c r="E2952">
        <v>0</v>
      </c>
    </row>
    <row r="2953" spans="1:5" x14ac:dyDescent="0.35">
      <c r="A2953" s="1">
        <v>43130</v>
      </c>
      <c r="B2953">
        <f t="shared" si="138"/>
        <v>30</v>
      </c>
      <c r="C2953">
        <f t="shared" si="139"/>
        <v>1</v>
      </c>
      <c r="D2953">
        <f t="shared" si="140"/>
        <v>2018</v>
      </c>
      <c r="E2953">
        <v>0</v>
      </c>
    </row>
    <row r="2954" spans="1:5" x14ac:dyDescent="0.35">
      <c r="A2954" s="1">
        <v>43131</v>
      </c>
      <c r="B2954">
        <f t="shared" si="138"/>
        <v>31</v>
      </c>
      <c r="C2954">
        <f t="shared" si="139"/>
        <v>1</v>
      </c>
      <c r="D2954">
        <f t="shared" si="140"/>
        <v>2018</v>
      </c>
      <c r="E2954">
        <v>1.1000000000000001</v>
      </c>
    </row>
    <row r="2955" spans="1:5" x14ac:dyDescent="0.35">
      <c r="A2955" s="1">
        <v>43132</v>
      </c>
      <c r="B2955">
        <f t="shared" si="138"/>
        <v>1</v>
      </c>
      <c r="C2955">
        <f t="shared" si="139"/>
        <v>2</v>
      </c>
      <c r="D2955">
        <f t="shared" si="140"/>
        <v>2018</v>
      </c>
      <c r="E2955">
        <v>9.1999999999999993</v>
      </c>
    </row>
    <row r="2956" spans="1:5" x14ac:dyDescent="0.35">
      <c r="A2956" s="1">
        <v>43133</v>
      </c>
      <c r="B2956">
        <f t="shared" si="138"/>
        <v>2</v>
      </c>
      <c r="C2956">
        <f t="shared" si="139"/>
        <v>2</v>
      </c>
      <c r="D2956">
        <f t="shared" si="140"/>
        <v>2018</v>
      </c>
      <c r="E2956">
        <v>0.7</v>
      </c>
    </row>
    <row r="2957" spans="1:5" x14ac:dyDescent="0.35">
      <c r="A2957" s="1">
        <v>43134</v>
      </c>
      <c r="B2957">
        <f t="shared" si="138"/>
        <v>3</v>
      </c>
      <c r="C2957">
        <f t="shared" si="139"/>
        <v>2</v>
      </c>
      <c r="D2957">
        <f t="shared" si="140"/>
        <v>2018</v>
      </c>
      <c r="E2957">
        <v>0.7</v>
      </c>
    </row>
    <row r="2958" spans="1:5" x14ac:dyDescent="0.35">
      <c r="A2958" s="1">
        <v>43135</v>
      </c>
      <c r="B2958">
        <f t="shared" si="138"/>
        <v>4</v>
      </c>
      <c r="C2958">
        <f t="shared" si="139"/>
        <v>2</v>
      </c>
      <c r="D2958">
        <f t="shared" si="140"/>
        <v>2018</v>
      </c>
      <c r="E2958">
        <v>0</v>
      </c>
    </row>
    <row r="2959" spans="1:5" x14ac:dyDescent="0.35">
      <c r="A2959" s="1">
        <v>43136</v>
      </c>
      <c r="B2959">
        <f t="shared" si="138"/>
        <v>5</v>
      </c>
      <c r="C2959">
        <f t="shared" si="139"/>
        <v>2</v>
      </c>
      <c r="D2959">
        <f t="shared" si="140"/>
        <v>2018</v>
      </c>
      <c r="E2959">
        <v>0</v>
      </c>
    </row>
    <row r="2960" spans="1:5" x14ac:dyDescent="0.35">
      <c r="A2960" s="1">
        <v>43137</v>
      </c>
      <c r="B2960">
        <f t="shared" si="138"/>
        <v>6</v>
      </c>
      <c r="C2960">
        <f t="shared" si="139"/>
        <v>2</v>
      </c>
      <c r="D2960">
        <f t="shared" si="140"/>
        <v>2018</v>
      </c>
      <c r="E2960">
        <v>0</v>
      </c>
    </row>
    <row r="2961" spans="1:5" x14ac:dyDescent="0.35">
      <c r="A2961" s="1">
        <v>43138</v>
      </c>
      <c r="B2961">
        <f t="shared" si="138"/>
        <v>7</v>
      </c>
      <c r="C2961">
        <f t="shared" si="139"/>
        <v>2</v>
      </c>
      <c r="D2961">
        <f t="shared" si="140"/>
        <v>2018</v>
      </c>
      <c r="E2961">
        <v>0.6</v>
      </c>
    </row>
    <row r="2962" spans="1:5" x14ac:dyDescent="0.35">
      <c r="A2962" s="1">
        <v>43139</v>
      </c>
      <c r="B2962">
        <f t="shared" si="138"/>
        <v>8</v>
      </c>
      <c r="C2962">
        <f t="shared" si="139"/>
        <v>2</v>
      </c>
      <c r="D2962">
        <f t="shared" si="140"/>
        <v>2018</v>
      </c>
      <c r="E2962">
        <v>0.4</v>
      </c>
    </row>
    <row r="2963" spans="1:5" x14ac:dyDescent="0.35">
      <c r="A2963" s="1">
        <v>43140</v>
      </c>
      <c r="B2963">
        <f t="shared" si="138"/>
        <v>9</v>
      </c>
      <c r="C2963">
        <f t="shared" si="139"/>
        <v>2</v>
      </c>
      <c r="D2963">
        <f t="shared" si="140"/>
        <v>2018</v>
      </c>
      <c r="E2963">
        <v>0</v>
      </c>
    </row>
    <row r="2964" spans="1:5" x14ac:dyDescent="0.35">
      <c r="A2964" s="1">
        <v>43141</v>
      </c>
      <c r="B2964">
        <f t="shared" si="138"/>
        <v>10</v>
      </c>
      <c r="C2964">
        <f t="shared" si="139"/>
        <v>2</v>
      </c>
      <c r="D2964">
        <f t="shared" si="140"/>
        <v>2018</v>
      </c>
      <c r="E2964">
        <v>0</v>
      </c>
    </row>
    <row r="2965" spans="1:5" x14ac:dyDescent="0.35">
      <c r="A2965" s="1">
        <v>43142</v>
      </c>
      <c r="B2965">
        <f t="shared" si="138"/>
        <v>11</v>
      </c>
      <c r="C2965">
        <f t="shared" si="139"/>
        <v>2</v>
      </c>
      <c r="D2965">
        <f t="shared" si="140"/>
        <v>2018</v>
      </c>
      <c r="E2965">
        <v>6.9</v>
      </c>
    </row>
    <row r="2966" spans="1:5" x14ac:dyDescent="0.35">
      <c r="A2966" s="1">
        <v>43143</v>
      </c>
      <c r="B2966">
        <f t="shared" si="138"/>
        <v>12</v>
      </c>
      <c r="C2966">
        <f t="shared" si="139"/>
        <v>2</v>
      </c>
      <c r="D2966">
        <f t="shared" si="140"/>
        <v>2018</v>
      </c>
      <c r="E2966">
        <v>9.1</v>
      </c>
    </row>
    <row r="2967" spans="1:5" x14ac:dyDescent="0.35">
      <c r="A2967" s="1">
        <v>43144</v>
      </c>
      <c r="B2967">
        <f t="shared" si="138"/>
        <v>13</v>
      </c>
      <c r="C2967">
        <f t="shared" si="139"/>
        <v>2</v>
      </c>
      <c r="D2967">
        <f t="shared" si="140"/>
        <v>2018</v>
      </c>
      <c r="E2967">
        <v>0</v>
      </c>
    </row>
    <row r="2968" spans="1:5" x14ac:dyDescent="0.35">
      <c r="A2968" s="1">
        <v>43145</v>
      </c>
      <c r="B2968">
        <f t="shared" si="138"/>
        <v>14</v>
      </c>
      <c r="C2968">
        <f t="shared" si="139"/>
        <v>2</v>
      </c>
      <c r="D2968">
        <f t="shared" si="140"/>
        <v>2018</v>
      </c>
      <c r="E2968">
        <v>0</v>
      </c>
    </row>
    <row r="2969" spans="1:5" x14ac:dyDescent="0.35">
      <c r="A2969" s="1">
        <v>43146</v>
      </c>
      <c r="B2969">
        <f t="shared" si="138"/>
        <v>15</v>
      </c>
      <c r="C2969">
        <f t="shared" si="139"/>
        <v>2</v>
      </c>
      <c r="D2969">
        <f t="shared" si="140"/>
        <v>2018</v>
      </c>
      <c r="E2969">
        <v>24</v>
      </c>
    </row>
    <row r="2970" spans="1:5" x14ac:dyDescent="0.35">
      <c r="A2970" s="1">
        <v>43147</v>
      </c>
      <c r="B2970">
        <f t="shared" si="138"/>
        <v>16</v>
      </c>
      <c r="C2970">
        <f t="shared" si="139"/>
        <v>2</v>
      </c>
      <c r="D2970">
        <f t="shared" si="140"/>
        <v>2018</v>
      </c>
      <c r="E2970">
        <v>4.2</v>
      </c>
    </row>
    <row r="2971" spans="1:5" x14ac:dyDescent="0.35">
      <c r="A2971" s="1">
        <v>43148</v>
      </c>
      <c r="B2971">
        <f t="shared" si="138"/>
        <v>17</v>
      </c>
      <c r="C2971">
        <f t="shared" si="139"/>
        <v>2</v>
      </c>
      <c r="D2971">
        <f t="shared" si="140"/>
        <v>2018</v>
      </c>
      <c r="E2971">
        <v>13.3</v>
      </c>
    </row>
    <row r="2972" spans="1:5" x14ac:dyDescent="0.35">
      <c r="A2972" s="1">
        <v>43149</v>
      </c>
      <c r="B2972">
        <f t="shared" si="138"/>
        <v>18</v>
      </c>
      <c r="C2972">
        <f t="shared" si="139"/>
        <v>2</v>
      </c>
      <c r="D2972">
        <f t="shared" si="140"/>
        <v>2018</v>
      </c>
      <c r="E2972">
        <v>0</v>
      </c>
    </row>
    <row r="2973" spans="1:5" x14ac:dyDescent="0.35">
      <c r="A2973" s="1">
        <v>43150</v>
      </c>
      <c r="B2973">
        <f t="shared" si="138"/>
        <v>19</v>
      </c>
      <c r="C2973">
        <f t="shared" si="139"/>
        <v>2</v>
      </c>
      <c r="D2973">
        <f t="shared" si="140"/>
        <v>2018</v>
      </c>
      <c r="E2973">
        <v>0.1</v>
      </c>
    </row>
    <row r="2974" spans="1:5" x14ac:dyDescent="0.35">
      <c r="A2974" s="1">
        <v>43151</v>
      </c>
      <c r="B2974">
        <f t="shared" si="138"/>
        <v>20</v>
      </c>
      <c r="C2974">
        <f t="shared" si="139"/>
        <v>2</v>
      </c>
      <c r="D2974">
        <f t="shared" si="140"/>
        <v>2018</v>
      </c>
      <c r="E2974">
        <v>1.9</v>
      </c>
    </row>
    <row r="2975" spans="1:5" x14ac:dyDescent="0.35">
      <c r="A2975" s="1">
        <v>43152</v>
      </c>
      <c r="B2975">
        <f t="shared" si="138"/>
        <v>21</v>
      </c>
      <c r="C2975">
        <f t="shared" si="139"/>
        <v>2</v>
      </c>
      <c r="D2975">
        <f t="shared" si="140"/>
        <v>2018</v>
      </c>
      <c r="E2975">
        <v>0</v>
      </c>
    </row>
    <row r="2976" spans="1:5" x14ac:dyDescent="0.35">
      <c r="A2976" s="1">
        <v>43153</v>
      </c>
      <c r="B2976">
        <f t="shared" si="138"/>
        <v>22</v>
      </c>
      <c r="C2976">
        <f t="shared" si="139"/>
        <v>2</v>
      </c>
      <c r="D2976">
        <f t="shared" si="140"/>
        <v>2018</v>
      </c>
      <c r="E2976">
        <v>0</v>
      </c>
    </row>
    <row r="2977" spans="1:5" x14ac:dyDescent="0.35">
      <c r="A2977" s="1">
        <v>43154</v>
      </c>
      <c r="B2977">
        <f t="shared" si="138"/>
        <v>23</v>
      </c>
      <c r="C2977">
        <f t="shared" si="139"/>
        <v>2</v>
      </c>
      <c r="D2977">
        <f t="shared" si="140"/>
        <v>2018</v>
      </c>
      <c r="E2977">
        <v>0</v>
      </c>
    </row>
    <row r="2978" spans="1:5" x14ac:dyDescent="0.35">
      <c r="A2978" s="1">
        <v>43155</v>
      </c>
      <c r="B2978">
        <f t="shared" si="138"/>
        <v>24</v>
      </c>
      <c r="C2978">
        <f t="shared" si="139"/>
        <v>2</v>
      </c>
      <c r="D2978">
        <f t="shared" si="140"/>
        <v>2018</v>
      </c>
      <c r="E2978">
        <v>0</v>
      </c>
    </row>
    <row r="2979" spans="1:5" x14ac:dyDescent="0.35">
      <c r="A2979" s="1">
        <v>43156</v>
      </c>
      <c r="B2979">
        <f t="shared" si="138"/>
        <v>25</v>
      </c>
      <c r="C2979">
        <f t="shared" si="139"/>
        <v>2</v>
      </c>
      <c r="D2979">
        <f t="shared" si="140"/>
        <v>2018</v>
      </c>
      <c r="E2979">
        <v>0</v>
      </c>
    </row>
    <row r="2980" spans="1:5" x14ac:dyDescent="0.35">
      <c r="A2980" s="1">
        <v>43157</v>
      </c>
      <c r="B2980">
        <f t="shared" si="138"/>
        <v>26</v>
      </c>
      <c r="C2980">
        <f t="shared" si="139"/>
        <v>2</v>
      </c>
      <c r="D2980">
        <f t="shared" si="140"/>
        <v>2018</v>
      </c>
      <c r="E2980">
        <v>0.4</v>
      </c>
    </row>
    <row r="2981" spans="1:5" x14ac:dyDescent="0.35">
      <c r="A2981" s="1">
        <v>43158</v>
      </c>
      <c r="B2981">
        <f t="shared" si="138"/>
        <v>27</v>
      </c>
      <c r="C2981">
        <f t="shared" si="139"/>
        <v>2</v>
      </c>
      <c r="D2981">
        <f t="shared" si="140"/>
        <v>2018</v>
      </c>
      <c r="E2981">
        <v>0</v>
      </c>
    </row>
    <row r="2982" spans="1:5" x14ac:dyDescent="0.35">
      <c r="A2982" s="1">
        <v>43159</v>
      </c>
      <c r="B2982">
        <f t="shared" si="138"/>
        <v>28</v>
      </c>
      <c r="C2982">
        <f t="shared" si="139"/>
        <v>2</v>
      </c>
      <c r="D2982">
        <f t="shared" si="140"/>
        <v>2018</v>
      </c>
      <c r="E2982">
        <v>0</v>
      </c>
    </row>
    <row r="2983" spans="1:5" x14ac:dyDescent="0.35">
      <c r="A2983" s="1">
        <v>43160</v>
      </c>
      <c r="B2983">
        <f t="shared" si="138"/>
        <v>1</v>
      </c>
      <c r="C2983">
        <f t="shared" si="139"/>
        <v>3</v>
      </c>
      <c r="D2983">
        <f t="shared" si="140"/>
        <v>2018</v>
      </c>
      <c r="E2983">
        <v>0</v>
      </c>
    </row>
    <row r="2984" spans="1:5" x14ac:dyDescent="0.35">
      <c r="A2984" s="1">
        <v>43161</v>
      </c>
      <c r="B2984">
        <f t="shared" si="138"/>
        <v>2</v>
      </c>
      <c r="C2984">
        <f t="shared" si="139"/>
        <v>3</v>
      </c>
      <c r="D2984">
        <f t="shared" si="140"/>
        <v>2018</v>
      </c>
      <c r="E2984">
        <v>0.2</v>
      </c>
    </row>
    <row r="2985" spans="1:5" x14ac:dyDescent="0.35">
      <c r="A2985" s="1">
        <v>43162</v>
      </c>
      <c r="B2985">
        <f t="shared" si="138"/>
        <v>3</v>
      </c>
      <c r="C2985">
        <f t="shared" si="139"/>
        <v>3</v>
      </c>
      <c r="D2985">
        <f t="shared" si="140"/>
        <v>2018</v>
      </c>
      <c r="E2985">
        <v>3</v>
      </c>
    </row>
    <row r="2986" spans="1:5" x14ac:dyDescent="0.35">
      <c r="A2986" s="1">
        <v>43163</v>
      </c>
      <c r="B2986">
        <f t="shared" si="138"/>
        <v>4</v>
      </c>
      <c r="C2986">
        <f t="shared" si="139"/>
        <v>3</v>
      </c>
      <c r="D2986">
        <f t="shared" si="140"/>
        <v>2018</v>
      </c>
      <c r="E2986">
        <v>0</v>
      </c>
    </row>
    <row r="2987" spans="1:5" x14ac:dyDescent="0.35">
      <c r="A2987" s="1">
        <v>43164</v>
      </c>
      <c r="B2987">
        <f t="shared" si="138"/>
        <v>5</v>
      </c>
      <c r="C2987">
        <f t="shared" si="139"/>
        <v>3</v>
      </c>
      <c r="D2987">
        <f t="shared" si="140"/>
        <v>2018</v>
      </c>
      <c r="E2987">
        <v>0</v>
      </c>
    </row>
    <row r="2988" spans="1:5" x14ac:dyDescent="0.35">
      <c r="A2988" s="1">
        <v>43165</v>
      </c>
      <c r="B2988">
        <f t="shared" si="138"/>
        <v>6</v>
      </c>
      <c r="C2988">
        <f t="shared" si="139"/>
        <v>3</v>
      </c>
      <c r="D2988">
        <f t="shared" si="140"/>
        <v>2018</v>
      </c>
      <c r="E2988">
        <v>1.6</v>
      </c>
    </row>
    <row r="2989" spans="1:5" x14ac:dyDescent="0.35">
      <c r="A2989" s="1">
        <v>43166</v>
      </c>
      <c r="B2989">
        <f t="shared" si="138"/>
        <v>7</v>
      </c>
      <c r="C2989">
        <f t="shared" si="139"/>
        <v>3</v>
      </c>
      <c r="D2989">
        <f t="shared" si="140"/>
        <v>2018</v>
      </c>
      <c r="E2989">
        <v>3.9</v>
      </c>
    </row>
    <row r="2990" spans="1:5" x14ac:dyDescent="0.35">
      <c r="A2990" s="1">
        <v>43167</v>
      </c>
      <c r="B2990">
        <f t="shared" si="138"/>
        <v>8</v>
      </c>
      <c r="C2990">
        <f t="shared" si="139"/>
        <v>3</v>
      </c>
      <c r="D2990">
        <f t="shared" si="140"/>
        <v>2018</v>
      </c>
      <c r="E2990">
        <v>0</v>
      </c>
    </row>
    <row r="2991" spans="1:5" x14ac:dyDescent="0.35">
      <c r="A2991" s="1">
        <v>43168</v>
      </c>
      <c r="B2991">
        <f t="shared" si="138"/>
        <v>9</v>
      </c>
      <c r="C2991">
        <f t="shared" si="139"/>
        <v>3</v>
      </c>
      <c r="D2991">
        <f t="shared" si="140"/>
        <v>2018</v>
      </c>
      <c r="E2991">
        <v>0</v>
      </c>
    </row>
    <row r="2992" spans="1:5" x14ac:dyDescent="0.35">
      <c r="A2992" s="1">
        <v>43169</v>
      </c>
      <c r="B2992">
        <f t="shared" si="138"/>
        <v>10</v>
      </c>
      <c r="C2992">
        <f t="shared" si="139"/>
        <v>3</v>
      </c>
      <c r="D2992">
        <f t="shared" si="140"/>
        <v>2018</v>
      </c>
      <c r="E2992">
        <v>1.6</v>
      </c>
    </row>
    <row r="2993" spans="1:5" x14ac:dyDescent="0.35">
      <c r="A2993" s="1">
        <v>43170</v>
      </c>
      <c r="B2993">
        <f t="shared" si="138"/>
        <v>11</v>
      </c>
      <c r="C2993">
        <f t="shared" si="139"/>
        <v>3</v>
      </c>
      <c r="D2993">
        <f t="shared" si="140"/>
        <v>2018</v>
      </c>
      <c r="E2993">
        <v>0</v>
      </c>
    </row>
    <row r="2994" spans="1:5" x14ac:dyDescent="0.35">
      <c r="A2994" s="1">
        <v>43171</v>
      </c>
      <c r="B2994">
        <f t="shared" si="138"/>
        <v>12</v>
      </c>
      <c r="C2994">
        <f t="shared" si="139"/>
        <v>3</v>
      </c>
      <c r="D2994">
        <f t="shared" si="140"/>
        <v>2018</v>
      </c>
      <c r="E2994">
        <v>6.1</v>
      </c>
    </row>
    <row r="2995" spans="1:5" x14ac:dyDescent="0.35">
      <c r="A2995" s="1">
        <v>43172</v>
      </c>
      <c r="B2995">
        <f t="shared" si="138"/>
        <v>13</v>
      </c>
      <c r="C2995">
        <f t="shared" si="139"/>
        <v>3</v>
      </c>
      <c r="D2995">
        <f t="shared" si="140"/>
        <v>2018</v>
      </c>
      <c r="E2995">
        <v>5</v>
      </c>
    </row>
    <row r="2996" spans="1:5" x14ac:dyDescent="0.35">
      <c r="A2996" s="1">
        <v>43173</v>
      </c>
      <c r="B2996">
        <f t="shared" si="138"/>
        <v>14</v>
      </c>
      <c r="C2996">
        <f t="shared" si="139"/>
        <v>3</v>
      </c>
      <c r="D2996">
        <f t="shared" si="140"/>
        <v>2018</v>
      </c>
      <c r="E2996">
        <v>0</v>
      </c>
    </row>
    <row r="2997" spans="1:5" x14ac:dyDescent="0.35">
      <c r="A2997" s="1">
        <v>43174</v>
      </c>
      <c r="B2997">
        <f t="shared" si="138"/>
        <v>15</v>
      </c>
      <c r="C2997">
        <f t="shared" si="139"/>
        <v>3</v>
      </c>
      <c r="D2997">
        <f t="shared" si="140"/>
        <v>2018</v>
      </c>
      <c r="E2997">
        <v>0.4</v>
      </c>
    </row>
    <row r="2998" spans="1:5" x14ac:dyDescent="0.35">
      <c r="A2998" s="1">
        <v>43175</v>
      </c>
      <c r="B2998">
        <f t="shared" si="138"/>
        <v>16</v>
      </c>
      <c r="C2998">
        <f t="shared" si="139"/>
        <v>3</v>
      </c>
      <c r="D2998">
        <f t="shared" si="140"/>
        <v>2018</v>
      </c>
      <c r="E2998">
        <v>0</v>
      </c>
    </row>
    <row r="2999" spans="1:5" x14ac:dyDescent="0.35">
      <c r="A2999" s="1">
        <v>43176</v>
      </c>
      <c r="B2999">
        <f t="shared" si="138"/>
        <v>17</v>
      </c>
      <c r="C2999">
        <f t="shared" si="139"/>
        <v>3</v>
      </c>
      <c r="D2999">
        <f t="shared" si="140"/>
        <v>2018</v>
      </c>
      <c r="E2999">
        <v>2.4</v>
      </c>
    </row>
    <row r="3000" spans="1:5" x14ac:dyDescent="0.35">
      <c r="A3000" s="1">
        <v>43177</v>
      </c>
      <c r="B3000">
        <f t="shared" si="138"/>
        <v>18</v>
      </c>
      <c r="C3000">
        <f t="shared" si="139"/>
        <v>3</v>
      </c>
      <c r="D3000">
        <f t="shared" si="140"/>
        <v>2018</v>
      </c>
      <c r="E3000">
        <v>1.9</v>
      </c>
    </row>
    <row r="3001" spans="1:5" x14ac:dyDescent="0.35">
      <c r="A3001" s="1">
        <v>43178</v>
      </c>
      <c r="B3001">
        <f t="shared" si="138"/>
        <v>19</v>
      </c>
      <c r="C3001">
        <f t="shared" si="139"/>
        <v>3</v>
      </c>
      <c r="D3001">
        <f t="shared" si="140"/>
        <v>2018</v>
      </c>
      <c r="E3001">
        <v>2.4</v>
      </c>
    </row>
    <row r="3002" spans="1:5" x14ac:dyDescent="0.35">
      <c r="A3002" s="1">
        <v>43179</v>
      </c>
      <c r="B3002">
        <f t="shared" si="138"/>
        <v>20</v>
      </c>
      <c r="C3002">
        <f t="shared" si="139"/>
        <v>3</v>
      </c>
      <c r="D3002">
        <f t="shared" si="140"/>
        <v>2018</v>
      </c>
      <c r="E3002">
        <v>1.3</v>
      </c>
    </row>
    <row r="3003" spans="1:5" x14ac:dyDescent="0.35">
      <c r="A3003" s="1">
        <v>43180</v>
      </c>
      <c r="B3003">
        <f t="shared" si="138"/>
        <v>21</v>
      </c>
      <c r="C3003">
        <f t="shared" si="139"/>
        <v>3</v>
      </c>
      <c r="D3003">
        <f t="shared" si="140"/>
        <v>2018</v>
      </c>
      <c r="E3003">
        <v>0.6</v>
      </c>
    </row>
    <row r="3004" spans="1:5" x14ac:dyDescent="0.35">
      <c r="A3004" s="1">
        <v>43181</v>
      </c>
      <c r="B3004">
        <f t="shared" si="138"/>
        <v>22</v>
      </c>
      <c r="C3004">
        <f t="shared" si="139"/>
        <v>3</v>
      </c>
      <c r="D3004">
        <f t="shared" si="140"/>
        <v>2018</v>
      </c>
      <c r="E3004">
        <v>2.4</v>
      </c>
    </row>
    <row r="3005" spans="1:5" x14ac:dyDescent="0.35">
      <c r="A3005" s="1">
        <v>43182</v>
      </c>
      <c r="B3005">
        <f t="shared" si="138"/>
        <v>23</v>
      </c>
      <c r="C3005">
        <f t="shared" si="139"/>
        <v>3</v>
      </c>
      <c r="D3005">
        <f t="shared" si="140"/>
        <v>2018</v>
      </c>
      <c r="E3005">
        <v>0.1</v>
      </c>
    </row>
    <row r="3006" spans="1:5" x14ac:dyDescent="0.35">
      <c r="A3006" s="1">
        <v>43183</v>
      </c>
      <c r="B3006">
        <f t="shared" si="138"/>
        <v>24</v>
      </c>
      <c r="C3006">
        <f t="shared" si="139"/>
        <v>3</v>
      </c>
      <c r="D3006">
        <f t="shared" si="140"/>
        <v>2018</v>
      </c>
      <c r="E3006">
        <v>0</v>
      </c>
    </row>
    <row r="3007" spans="1:5" x14ac:dyDescent="0.35">
      <c r="A3007" s="1">
        <v>43184</v>
      </c>
      <c r="B3007">
        <f t="shared" si="138"/>
        <v>25</v>
      </c>
      <c r="C3007">
        <f t="shared" si="139"/>
        <v>3</v>
      </c>
      <c r="D3007">
        <f t="shared" si="140"/>
        <v>2018</v>
      </c>
      <c r="E3007">
        <v>0</v>
      </c>
    </row>
    <row r="3008" spans="1:5" x14ac:dyDescent="0.35">
      <c r="A3008" s="1">
        <v>43185</v>
      </c>
      <c r="B3008">
        <f t="shared" si="138"/>
        <v>26</v>
      </c>
      <c r="C3008">
        <f t="shared" si="139"/>
        <v>3</v>
      </c>
      <c r="D3008">
        <f t="shared" si="140"/>
        <v>2018</v>
      </c>
      <c r="E3008">
        <v>2.9</v>
      </c>
    </row>
    <row r="3009" spans="1:5" x14ac:dyDescent="0.35">
      <c r="A3009" s="1">
        <v>43186</v>
      </c>
      <c r="B3009">
        <f t="shared" si="138"/>
        <v>27</v>
      </c>
      <c r="C3009">
        <f t="shared" si="139"/>
        <v>3</v>
      </c>
      <c r="D3009">
        <f t="shared" si="140"/>
        <v>2018</v>
      </c>
      <c r="E3009">
        <v>6.6</v>
      </c>
    </row>
    <row r="3010" spans="1:5" x14ac:dyDescent="0.35">
      <c r="A3010" s="1">
        <v>43187</v>
      </c>
      <c r="B3010">
        <f t="shared" ref="B3010:B3073" si="141">DAY(A3010)</f>
        <v>28</v>
      </c>
      <c r="C3010">
        <f t="shared" ref="C3010:C3073" si="142">MONTH(A3010)</f>
        <v>3</v>
      </c>
      <c r="D3010">
        <f t="shared" ref="D3010:D3073" si="143">YEAR(A3010)</f>
        <v>2018</v>
      </c>
      <c r="E3010">
        <v>21.2</v>
      </c>
    </row>
    <row r="3011" spans="1:5" x14ac:dyDescent="0.35">
      <c r="A3011" s="1">
        <v>43188</v>
      </c>
      <c r="B3011">
        <f t="shared" si="141"/>
        <v>29</v>
      </c>
      <c r="C3011">
        <f t="shared" si="142"/>
        <v>3</v>
      </c>
      <c r="D3011">
        <f t="shared" si="143"/>
        <v>2018</v>
      </c>
      <c r="E3011">
        <v>0</v>
      </c>
    </row>
    <row r="3012" spans="1:5" x14ac:dyDescent="0.35">
      <c r="A3012" s="1">
        <v>43189</v>
      </c>
      <c r="B3012">
        <f t="shared" si="141"/>
        <v>30</v>
      </c>
      <c r="C3012">
        <f t="shared" si="142"/>
        <v>3</v>
      </c>
      <c r="D3012">
        <f t="shared" si="143"/>
        <v>2018</v>
      </c>
      <c r="E3012">
        <v>2.2000000000000002</v>
      </c>
    </row>
    <row r="3013" spans="1:5" x14ac:dyDescent="0.35">
      <c r="A3013" s="1">
        <v>43190</v>
      </c>
      <c r="B3013">
        <f t="shared" si="141"/>
        <v>31</v>
      </c>
      <c r="C3013">
        <f t="shared" si="142"/>
        <v>3</v>
      </c>
      <c r="D3013">
        <f t="shared" si="143"/>
        <v>2018</v>
      </c>
      <c r="E3013">
        <v>3.7</v>
      </c>
    </row>
    <row r="3014" spans="1:5" x14ac:dyDescent="0.35">
      <c r="A3014" s="1">
        <v>43191</v>
      </c>
      <c r="B3014">
        <f t="shared" si="141"/>
        <v>1</v>
      </c>
      <c r="C3014">
        <f t="shared" si="142"/>
        <v>4</v>
      </c>
      <c r="D3014">
        <f t="shared" si="143"/>
        <v>2018</v>
      </c>
      <c r="E3014">
        <v>5.3</v>
      </c>
    </row>
    <row r="3015" spans="1:5" x14ac:dyDescent="0.35">
      <c r="A3015" s="1">
        <v>43192</v>
      </c>
      <c r="B3015">
        <f t="shared" si="141"/>
        <v>2</v>
      </c>
      <c r="C3015">
        <f t="shared" si="142"/>
        <v>4</v>
      </c>
      <c r="D3015">
        <f t="shared" si="143"/>
        <v>2018</v>
      </c>
      <c r="E3015">
        <v>0</v>
      </c>
    </row>
    <row r="3016" spans="1:5" x14ac:dyDescent="0.35">
      <c r="A3016" s="1">
        <v>43193</v>
      </c>
      <c r="B3016">
        <f t="shared" si="141"/>
        <v>3</v>
      </c>
      <c r="C3016">
        <f t="shared" si="142"/>
        <v>4</v>
      </c>
      <c r="D3016">
        <f t="shared" si="143"/>
        <v>2018</v>
      </c>
      <c r="E3016">
        <v>0</v>
      </c>
    </row>
    <row r="3017" spans="1:5" x14ac:dyDescent="0.35">
      <c r="A3017" s="1">
        <v>43194</v>
      </c>
      <c r="B3017">
        <f t="shared" si="141"/>
        <v>4</v>
      </c>
      <c r="C3017">
        <f t="shared" si="142"/>
        <v>4</v>
      </c>
      <c r="D3017">
        <f t="shared" si="143"/>
        <v>2018</v>
      </c>
      <c r="E3017">
        <v>0.4</v>
      </c>
    </row>
    <row r="3018" spans="1:5" x14ac:dyDescent="0.35">
      <c r="A3018" s="1">
        <v>43195</v>
      </c>
      <c r="B3018">
        <f t="shared" si="141"/>
        <v>5</v>
      </c>
      <c r="C3018">
        <f t="shared" si="142"/>
        <v>4</v>
      </c>
      <c r="D3018">
        <f t="shared" si="143"/>
        <v>2018</v>
      </c>
      <c r="E3018">
        <v>3</v>
      </c>
    </row>
    <row r="3019" spans="1:5" x14ac:dyDescent="0.35">
      <c r="A3019" s="1">
        <v>43196</v>
      </c>
      <c r="B3019">
        <f t="shared" si="141"/>
        <v>6</v>
      </c>
      <c r="C3019">
        <f t="shared" si="142"/>
        <v>4</v>
      </c>
      <c r="D3019">
        <f t="shared" si="143"/>
        <v>2018</v>
      </c>
      <c r="E3019">
        <v>0</v>
      </c>
    </row>
    <row r="3020" spans="1:5" x14ac:dyDescent="0.35">
      <c r="A3020" s="1">
        <v>43197</v>
      </c>
      <c r="B3020">
        <f t="shared" si="141"/>
        <v>7</v>
      </c>
      <c r="C3020">
        <f t="shared" si="142"/>
        <v>4</v>
      </c>
      <c r="D3020">
        <f t="shared" si="143"/>
        <v>2018</v>
      </c>
      <c r="E3020">
        <v>0</v>
      </c>
    </row>
    <row r="3021" spans="1:5" x14ac:dyDescent="0.35">
      <c r="A3021" s="1">
        <v>43198</v>
      </c>
      <c r="B3021">
        <f t="shared" si="141"/>
        <v>8</v>
      </c>
      <c r="C3021">
        <f t="shared" si="142"/>
        <v>4</v>
      </c>
      <c r="D3021">
        <f t="shared" si="143"/>
        <v>2018</v>
      </c>
      <c r="E3021">
        <v>0</v>
      </c>
    </row>
    <row r="3022" spans="1:5" x14ac:dyDescent="0.35">
      <c r="A3022" s="1">
        <v>43199</v>
      </c>
      <c r="B3022">
        <f t="shared" si="141"/>
        <v>9</v>
      </c>
      <c r="C3022">
        <f t="shared" si="142"/>
        <v>4</v>
      </c>
      <c r="D3022">
        <f t="shared" si="143"/>
        <v>2018</v>
      </c>
      <c r="E3022">
        <v>0</v>
      </c>
    </row>
    <row r="3023" spans="1:5" x14ac:dyDescent="0.35">
      <c r="A3023" s="1">
        <v>43200</v>
      </c>
      <c r="B3023">
        <f t="shared" si="141"/>
        <v>10</v>
      </c>
      <c r="C3023">
        <f t="shared" si="142"/>
        <v>4</v>
      </c>
      <c r="D3023">
        <f t="shared" si="143"/>
        <v>2018</v>
      </c>
      <c r="E3023">
        <v>0</v>
      </c>
    </row>
    <row r="3024" spans="1:5" x14ac:dyDescent="0.35">
      <c r="A3024" s="1">
        <v>43201</v>
      </c>
      <c r="B3024">
        <f t="shared" si="141"/>
        <v>11</v>
      </c>
      <c r="C3024">
        <f t="shared" si="142"/>
        <v>4</v>
      </c>
      <c r="D3024">
        <f t="shared" si="143"/>
        <v>2018</v>
      </c>
      <c r="E3024">
        <v>0</v>
      </c>
    </row>
    <row r="3025" spans="1:5" x14ac:dyDescent="0.35">
      <c r="A3025" s="1">
        <v>43202</v>
      </c>
      <c r="B3025">
        <f t="shared" si="141"/>
        <v>12</v>
      </c>
      <c r="C3025">
        <f t="shared" si="142"/>
        <v>4</v>
      </c>
      <c r="D3025">
        <f t="shared" si="143"/>
        <v>2018</v>
      </c>
      <c r="E3025">
        <v>0</v>
      </c>
    </row>
    <row r="3026" spans="1:5" x14ac:dyDescent="0.35">
      <c r="A3026" s="1">
        <v>43203</v>
      </c>
      <c r="B3026">
        <f t="shared" si="141"/>
        <v>13</v>
      </c>
      <c r="C3026">
        <f t="shared" si="142"/>
        <v>4</v>
      </c>
      <c r="D3026">
        <f t="shared" si="143"/>
        <v>2018</v>
      </c>
      <c r="E3026">
        <v>0.2</v>
      </c>
    </row>
    <row r="3027" spans="1:5" x14ac:dyDescent="0.35">
      <c r="A3027" s="1">
        <v>43204</v>
      </c>
      <c r="B3027">
        <f t="shared" si="141"/>
        <v>14</v>
      </c>
      <c r="C3027">
        <f t="shared" si="142"/>
        <v>4</v>
      </c>
      <c r="D3027">
        <f t="shared" si="143"/>
        <v>2018</v>
      </c>
      <c r="E3027">
        <v>0</v>
      </c>
    </row>
    <row r="3028" spans="1:5" x14ac:dyDescent="0.35">
      <c r="A3028" s="1">
        <v>43205</v>
      </c>
      <c r="B3028">
        <f t="shared" si="141"/>
        <v>15</v>
      </c>
      <c r="C3028">
        <f t="shared" si="142"/>
        <v>4</v>
      </c>
      <c r="D3028">
        <f t="shared" si="143"/>
        <v>2018</v>
      </c>
      <c r="E3028">
        <v>9.8000000000000007</v>
      </c>
    </row>
    <row r="3029" spans="1:5" x14ac:dyDescent="0.35">
      <c r="A3029" s="1">
        <v>43206</v>
      </c>
      <c r="B3029">
        <f t="shared" si="141"/>
        <v>16</v>
      </c>
      <c r="C3029">
        <f t="shared" si="142"/>
        <v>4</v>
      </c>
      <c r="D3029">
        <f t="shared" si="143"/>
        <v>2018</v>
      </c>
      <c r="E3029">
        <v>4.5999999999999996</v>
      </c>
    </row>
    <row r="3030" spans="1:5" x14ac:dyDescent="0.35">
      <c r="A3030" s="1">
        <v>43207</v>
      </c>
      <c r="B3030">
        <f t="shared" si="141"/>
        <v>17</v>
      </c>
      <c r="C3030">
        <f t="shared" si="142"/>
        <v>4</v>
      </c>
      <c r="D3030">
        <f t="shared" si="143"/>
        <v>2018</v>
      </c>
      <c r="E3030">
        <v>0</v>
      </c>
    </row>
    <row r="3031" spans="1:5" x14ac:dyDescent="0.35">
      <c r="A3031" s="1">
        <v>43208</v>
      </c>
      <c r="B3031">
        <f t="shared" si="141"/>
        <v>18</v>
      </c>
      <c r="C3031">
        <f t="shared" si="142"/>
        <v>4</v>
      </c>
      <c r="D3031">
        <f t="shared" si="143"/>
        <v>2018</v>
      </c>
      <c r="E3031">
        <v>0</v>
      </c>
    </row>
    <row r="3032" spans="1:5" x14ac:dyDescent="0.35">
      <c r="A3032" s="1">
        <v>43209</v>
      </c>
      <c r="B3032">
        <f t="shared" si="141"/>
        <v>19</v>
      </c>
      <c r="C3032">
        <f t="shared" si="142"/>
        <v>4</v>
      </c>
      <c r="D3032">
        <f t="shared" si="143"/>
        <v>2018</v>
      </c>
      <c r="E3032">
        <v>0</v>
      </c>
    </row>
    <row r="3033" spans="1:5" x14ac:dyDescent="0.35">
      <c r="A3033" s="1">
        <v>43210</v>
      </c>
      <c r="B3033">
        <f t="shared" si="141"/>
        <v>20</v>
      </c>
      <c r="C3033">
        <f t="shared" si="142"/>
        <v>4</v>
      </c>
      <c r="D3033">
        <f t="shared" si="143"/>
        <v>2018</v>
      </c>
      <c r="E3033">
        <v>0</v>
      </c>
    </row>
    <row r="3034" spans="1:5" x14ac:dyDescent="0.35">
      <c r="A3034" s="1">
        <v>43211</v>
      </c>
      <c r="B3034">
        <f t="shared" si="141"/>
        <v>21</v>
      </c>
      <c r="C3034">
        <f t="shared" si="142"/>
        <v>4</v>
      </c>
      <c r="D3034">
        <f t="shared" si="143"/>
        <v>2018</v>
      </c>
      <c r="E3034">
        <v>0</v>
      </c>
    </row>
    <row r="3035" spans="1:5" x14ac:dyDescent="0.35">
      <c r="A3035" s="1">
        <v>43212</v>
      </c>
      <c r="B3035">
        <f t="shared" si="141"/>
        <v>22</v>
      </c>
      <c r="C3035">
        <f t="shared" si="142"/>
        <v>4</v>
      </c>
      <c r="D3035">
        <f t="shared" si="143"/>
        <v>2018</v>
      </c>
      <c r="E3035">
        <v>0</v>
      </c>
    </row>
    <row r="3036" spans="1:5" x14ac:dyDescent="0.35">
      <c r="A3036" s="1">
        <v>43213</v>
      </c>
      <c r="B3036">
        <f t="shared" si="141"/>
        <v>23</v>
      </c>
      <c r="C3036">
        <f t="shared" si="142"/>
        <v>4</v>
      </c>
      <c r="D3036">
        <f t="shared" si="143"/>
        <v>2018</v>
      </c>
      <c r="E3036">
        <v>14.2</v>
      </c>
    </row>
    <row r="3037" spans="1:5" x14ac:dyDescent="0.35">
      <c r="A3037" s="1">
        <v>43214</v>
      </c>
      <c r="B3037">
        <f t="shared" si="141"/>
        <v>24</v>
      </c>
      <c r="C3037">
        <f t="shared" si="142"/>
        <v>4</v>
      </c>
      <c r="D3037">
        <f t="shared" si="143"/>
        <v>2018</v>
      </c>
      <c r="E3037">
        <v>0</v>
      </c>
    </row>
    <row r="3038" spans="1:5" x14ac:dyDescent="0.35">
      <c r="A3038" s="1">
        <v>43215</v>
      </c>
      <c r="B3038">
        <f t="shared" si="141"/>
        <v>25</v>
      </c>
      <c r="C3038">
        <f t="shared" si="142"/>
        <v>4</v>
      </c>
      <c r="D3038">
        <f t="shared" si="143"/>
        <v>2018</v>
      </c>
      <c r="E3038">
        <v>3</v>
      </c>
    </row>
    <row r="3039" spans="1:5" x14ac:dyDescent="0.35">
      <c r="A3039" s="1">
        <v>43216</v>
      </c>
      <c r="B3039">
        <f t="shared" si="141"/>
        <v>26</v>
      </c>
      <c r="C3039">
        <f t="shared" si="142"/>
        <v>4</v>
      </c>
      <c r="D3039">
        <f t="shared" si="143"/>
        <v>2018</v>
      </c>
      <c r="E3039">
        <v>2.4</v>
      </c>
    </row>
    <row r="3040" spans="1:5" x14ac:dyDescent="0.35">
      <c r="A3040" s="1">
        <v>43217</v>
      </c>
      <c r="B3040">
        <f t="shared" si="141"/>
        <v>27</v>
      </c>
      <c r="C3040">
        <f t="shared" si="142"/>
        <v>4</v>
      </c>
      <c r="D3040">
        <f t="shared" si="143"/>
        <v>2018</v>
      </c>
      <c r="E3040">
        <v>0</v>
      </c>
    </row>
    <row r="3041" spans="1:5" x14ac:dyDescent="0.35">
      <c r="A3041" s="1">
        <v>43218</v>
      </c>
      <c r="B3041">
        <f t="shared" si="141"/>
        <v>28</v>
      </c>
      <c r="C3041">
        <f t="shared" si="142"/>
        <v>4</v>
      </c>
      <c r="D3041">
        <f t="shared" si="143"/>
        <v>2018</v>
      </c>
      <c r="E3041">
        <v>0</v>
      </c>
    </row>
    <row r="3042" spans="1:5" x14ac:dyDescent="0.35">
      <c r="A3042" s="1">
        <v>43219</v>
      </c>
      <c r="B3042">
        <f t="shared" si="141"/>
        <v>29</v>
      </c>
      <c r="C3042">
        <f t="shared" si="142"/>
        <v>4</v>
      </c>
      <c r="D3042">
        <f t="shared" si="143"/>
        <v>2018</v>
      </c>
      <c r="E3042">
        <v>2.1</v>
      </c>
    </row>
    <row r="3043" spans="1:5" x14ac:dyDescent="0.35">
      <c r="A3043" s="1">
        <v>43220</v>
      </c>
      <c r="B3043">
        <f t="shared" si="141"/>
        <v>30</v>
      </c>
      <c r="C3043">
        <f t="shared" si="142"/>
        <v>4</v>
      </c>
      <c r="D3043">
        <f t="shared" si="143"/>
        <v>2018</v>
      </c>
      <c r="E3043">
        <v>0</v>
      </c>
    </row>
    <row r="3044" spans="1:5" x14ac:dyDescent="0.35">
      <c r="A3044" s="1">
        <v>43221</v>
      </c>
      <c r="B3044">
        <f t="shared" si="141"/>
        <v>1</v>
      </c>
      <c r="C3044">
        <f t="shared" si="142"/>
        <v>5</v>
      </c>
      <c r="D3044">
        <f t="shared" si="143"/>
        <v>2018</v>
      </c>
      <c r="E3044">
        <v>0</v>
      </c>
    </row>
    <row r="3045" spans="1:5" x14ac:dyDescent="0.35">
      <c r="A3045" s="1">
        <v>43222</v>
      </c>
      <c r="B3045">
        <f t="shared" si="141"/>
        <v>2</v>
      </c>
      <c r="C3045">
        <f t="shared" si="142"/>
        <v>5</v>
      </c>
      <c r="D3045">
        <f t="shared" si="143"/>
        <v>2018</v>
      </c>
      <c r="E3045">
        <v>0.1</v>
      </c>
    </row>
    <row r="3046" spans="1:5" x14ac:dyDescent="0.35">
      <c r="A3046" s="1">
        <v>43223</v>
      </c>
      <c r="B3046">
        <f t="shared" si="141"/>
        <v>3</v>
      </c>
      <c r="C3046">
        <f t="shared" si="142"/>
        <v>5</v>
      </c>
      <c r="D3046">
        <f t="shared" si="143"/>
        <v>2018</v>
      </c>
      <c r="E3046">
        <v>5.3</v>
      </c>
    </row>
    <row r="3047" spans="1:5" x14ac:dyDescent="0.35">
      <c r="A3047" s="1">
        <v>43224</v>
      </c>
      <c r="B3047">
        <f t="shared" si="141"/>
        <v>4</v>
      </c>
      <c r="C3047">
        <f t="shared" si="142"/>
        <v>5</v>
      </c>
      <c r="D3047">
        <f t="shared" si="143"/>
        <v>2018</v>
      </c>
      <c r="E3047">
        <v>0</v>
      </c>
    </row>
    <row r="3048" spans="1:5" x14ac:dyDescent="0.35">
      <c r="A3048" s="1">
        <v>43225</v>
      </c>
      <c r="B3048">
        <f t="shared" si="141"/>
        <v>5</v>
      </c>
      <c r="C3048">
        <f t="shared" si="142"/>
        <v>5</v>
      </c>
      <c r="D3048">
        <f t="shared" si="143"/>
        <v>2018</v>
      </c>
      <c r="E3048">
        <v>0</v>
      </c>
    </row>
    <row r="3049" spans="1:5" x14ac:dyDescent="0.35">
      <c r="A3049" s="1">
        <v>43226</v>
      </c>
      <c r="B3049">
        <f t="shared" si="141"/>
        <v>6</v>
      </c>
      <c r="C3049">
        <f t="shared" si="142"/>
        <v>5</v>
      </c>
      <c r="D3049">
        <f t="shared" si="143"/>
        <v>2018</v>
      </c>
      <c r="E3049">
        <v>0</v>
      </c>
    </row>
    <row r="3050" spans="1:5" x14ac:dyDescent="0.35">
      <c r="A3050" s="1">
        <v>43227</v>
      </c>
      <c r="B3050">
        <f t="shared" si="141"/>
        <v>7</v>
      </c>
      <c r="C3050">
        <f t="shared" si="142"/>
        <v>5</v>
      </c>
      <c r="D3050">
        <f t="shared" si="143"/>
        <v>2018</v>
      </c>
      <c r="E3050">
        <v>0</v>
      </c>
    </row>
    <row r="3051" spans="1:5" x14ac:dyDescent="0.35">
      <c r="A3051" s="1">
        <v>43228</v>
      </c>
      <c r="B3051">
        <f t="shared" si="141"/>
        <v>8</v>
      </c>
      <c r="C3051">
        <f t="shared" si="142"/>
        <v>5</v>
      </c>
      <c r="D3051">
        <f t="shared" si="143"/>
        <v>2018</v>
      </c>
      <c r="E3051">
        <v>0</v>
      </c>
    </row>
    <row r="3052" spans="1:5" x14ac:dyDescent="0.35">
      <c r="A3052" s="1">
        <v>43229</v>
      </c>
      <c r="B3052">
        <f t="shared" si="141"/>
        <v>9</v>
      </c>
      <c r="C3052">
        <f t="shared" si="142"/>
        <v>5</v>
      </c>
      <c r="D3052">
        <f t="shared" si="143"/>
        <v>2018</v>
      </c>
      <c r="E3052">
        <v>5.3</v>
      </c>
    </row>
    <row r="3053" spans="1:5" x14ac:dyDescent="0.35">
      <c r="A3053" s="1">
        <v>43230</v>
      </c>
      <c r="B3053">
        <f t="shared" si="141"/>
        <v>10</v>
      </c>
      <c r="C3053">
        <f t="shared" si="142"/>
        <v>5</v>
      </c>
      <c r="D3053">
        <f t="shared" si="143"/>
        <v>2018</v>
      </c>
      <c r="E3053">
        <v>7.7</v>
      </c>
    </row>
    <row r="3054" spans="1:5" x14ac:dyDescent="0.35">
      <c r="A3054" s="1">
        <v>43231</v>
      </c>
      <c r="B3054">
        <f t="shared" si="141"/>
        <v>11</v>
      </c>
      <c r="C3054">
        <f t="shared" si="142"/>
        <v>5</v>
      </c>
      <c r="D3054">
        <f t="shared" si="143"/>
        <v>2018</v>
      </c>
      <c r="E3054">
        <v>0</v>
      </c>
    </row>
    <row r="3055" spans="1:5" x14ac:dyDescent="0.35">
      <c r="A3055" s="1">
        <v>43232</v>
      </c>
      <c r="B3055">
        <f t="shared" si="141"/>
        <v>12</v>
      </c>
      <c r="C3055">
        <f t="shared" si="142"/>
        <v>5</v>
      </c>
      <c r="D3055">
        <f t="shared" si="143"/>
        <v>2018</v>
      </c>
      <c r="E3055">
        <v>1.9</v>
      </c>
    </row>
    <row r="3056" spans="1:5" x14ac:dyDescent="0.35">
      <c r="A3056" s="1">
        <v>43233</v>
      </c>
      <c r="B3056">
        <f t="shared" si="141"/>
        <v>13</v>
      </c>
      <c r="C3056">
        <f t="shared" si="142"/>
        <v>5</v>
      </c>
      <c r="D3056">
        <f t="shared" si="143"/>
        <v>2018</v>
      </c>
      <c r="E3056">
        <v>4.5999999999999996</v>
      </c>
    </row>
    <row r="3057" spans="1:5" x14ac:dyDescent="0.35">
      <c r="A3057" s="1">
        <v>43234</v>
      </c>
      <c r="B3057">
        <f t="shared" si="141"/>
        <v>14</v>
      </c>
      <c r="C3057">
        <f t="shared" si="142"/>
        <v>5</v>
      </c>
      <c r="D3057">
        <f t="shared" si="143"/>
        <v>2018</v>
      </c>
      <c r="E3057">
        <v>33.1</v>
      </c>
    </row>
    <row r="3058" spans="1:5" x14ac:dyDescent="0.35">
      <c r="A3058" s="1">
        <v>43235</v>
      </c>
      <c r="B3058">
        <f t="shared" si="141"/>
        <v>15</v>
      </c>
      <c r="C3058">
        <f t="shared" si="142"/>
        <v>5</v>
      </c>
      <c r="D3058">
        <f t="shared" si="143"/>
        <v>2018</v>
      </c>
      <c r="E3058">
        <v>13.2</v>
      </c>
    </row>
    <row r="3059" spans="1:5" x14ac:dyDescent="0.35">
      <c r="A3059" s="1">
        <v>43236</v>
      </c>
      <c r="B3059">
        <f t="shared" si="141"/>
        <v>16</v>
      </c>
      <c r="C3059">
        <f t="shared" si="142"/>
        <v>5</v>
      </c>
      <c r="D3059">
        <f t="shared" si="143"/>
        <v>2018</v>
      </c>
      <c r="E3059">
        <v>21.5</v>
      </c>
    </row>
    <row r="3060" spans="1:5" x14ac:dyDescent="0.35">
      <c r="A3060" s="1">
        <v>43237</v>
      </c>
      <c r="B3060">
        <f t="shared" si="141"/>
        <v>17</v>
      </c>
      <c r="C3060">
        <f t="shared" si="142"/>
        <v>5</v>
      </c>
      <c r="D3060">
        <f t="shared" si="143"/>
        <v>2018</v>
      </c>
      <c r="E3060">
        <v>0.1</v>
      </c>
    </row>
    <row r="3061" spans="1:5" x14ac:dyDescent="0.35">
      <c r="A3061" s="1">
        <v>43238</v>
      </c>
      <c r="B3061">
        <f t="shared" si="141"/>
        <v>18</v>
      </c>
      <c r="C3061">
        <f t="shared" si="142"/>
        <v>5</v>
      </c>
      <c r="D3061">
        <f t="shared" si="143"/>
        <v>2018</v>
      </c>
      <c r="E3061">
        <v>6.4</v>
      </c>
    </row>
    <row r="3062" spans="1:5" x14ac:dyDescent="0.35">
      <c r="A3062" s="1">
        <v>43239</v>
      </c>
      <c r="B3062">
        <f t="shared" si="141"/>
        <v>19</v>
      </c>
      <c r="C3062">
        <f t="shared" si="142"/>
        <v>5</v>
      </c>
      <c r="D3062">
        <f t="shared" si="143"/>
        <v>2018</v>
      </c>
      <c r="E3062">
        <v>1.2</v>
      </c>
    </row>
    <row r="3063" spans="1:5" x14ac:dyDescent="0.35">
      <c r="A3063" s="1">
        <v>43240</v>
      </c>
      <c r="B3063">
        <f t="shared" si="141"/>
        <v>20</v>
      </c>
      <c r="C3063">
        <f t="shared" si="142"/>
        <v>5</v>
      </c>
      <c r="D3063">
        <f t="shared" si="143"/>
        <v>2018</v>
      </c>
      <c r="E3063">
        <v>2.4</v>
      </c>
    </row>
    <row r="3064" spans="1:5" x14ac:dyDescent="0.35">
      <c r="A3064" s="1">
        <v>43241</v>
      </c>
      <c r="B3064">
        <f t="shared" si="141"/>
        <v>21</v>
      </c>
      <c r="C3064">
        <f t="shared" si="142"/>
        <v>5</v>
      </c>
      <c r="D3064">
        <f t="shared" si="143"/>
        <v>2018</v>
      </c>
      <c r="E3064">
        <v>1</v>
      </c>
    </row>
    <row r="3065" spans="1:5" x14ac:dyDescent="0.35">
      <c r="A3065" s="1">
        <v>43242</v>
      </c>
      <c r="B3065">
        <f t="shared" si="141"/>
        <v>22</v>
      </c>
      <c r="C3065">
        <f t="shared" si="142"/>
        <v>5</v>
      </c>
      <c r="D3065">
        <f t="shared" si="143"/>
        <v>2018</v>
      </c>
      <c r="E3065">
        <v>0.7</v>
      </c>
    </row>
    <row r="3066" spans="1:5" x14ac:dyDescent="0.35">
      <c r="A3066" s="1">
        <v>43243</v>
      </c>
      <c r="B3066">
        <f t="shared" si="141"/>
        <v>23</v>
      </c>
      <c r="C3066">
        <f t="shared" si="142"/>
        <v>5</v>
      </c>
      <c r="D3066">
        <f t="shared" si="143"/>
        <v>2018</v>
      </c>
      <c r="E3066">
        <v>0.2</v>
      </c>
    </row>
    <row r="3067" spans="1:5" x14ac:dyDescent="0.35">
      <c r="A3067" s="1">
        <v>43244</v>
      </c>
      <c r="B3067">
        <f t="shared" si="141"/>
        <v>24</v>
      </c>
      <c r="C3067">
        <f t="shared" si="142"/>
        <v>5</v>
      </c>
      <c r="D3067">
        <f t="shared" si="143"/>
        <v>2018</v>
      </c>
      <c r="E3067">
        <v>8.6999999999999993</v>
      </c>
    </row>
    <row r="3068" spans="1:5" x14ac:dyDescent="0.35">
      <c r="A3068" s="1">
        <v>43245</v>
      </c>
      <c r="B3068">
        <f t="shared" si="141"/>
        <v>25</v>
      </c>
      <c r="C3068">
        <f t="shared" si="142"/>
        <v>5</v>
      </c>
      <c r="D3068">
        <f t="shared" si="143"/>
        <v>2018</v>
      </c>
      <c r="E3068">
        <v>0</v>
      </c>
    </row>
    <row r="3069" spans="1:5" x14ac:dyDescent="0.35">
      <c r="A3069" s="1">
        <v>43246</v>
      </c>
      <c r="B3069">
        <f t="shared" si="141"/>
        <v>26</v>
      </c>
      <c r="C3069">
        <f t="shared" si="142"/>
        <v>5</v>
      </c>
      <c r="D3069">
        <f t="shared" si="143"/>
        <v>2018</v>
      </c>
      <c r="E3069">
        <v>0</v>
      </c>
    </row>
    <row r="3070" spans="1:5" x14ac:dyDescent="0.35">
      <c r="A3070" s="1">
        <v>43247</v>
      </c>
      <c r="B3070">
        <f t="shared" si="141"/>
        <v>27</v>
      </c>
      <c r="C3070">
        <f t="shared" si="142"/>
        <v>5</v>
      </c>
      <c r="D3070">
        <f t="shared" si="143"/>
        <v>2018</v>
      </c>
      <c r="E3070">
        <v>0</v>
      </c>
    </row>
    <row r="3071" spans="1:5" x14ac:dyDescent="0.35">
      <c r="A3071" s="1">
        <v>43248</v>
      </c>
      <c r="B3071">
        <f t="shared" si="141"/>
        <v>28</v>
      </c>
      <c r="C3071">
        <f t="shared" si="142"/>
        <v>5</v>
      </c>
      <c r="D3071">
        <f t="shared" si="143"/>
        <v>2018</v>
      </c>
      <c r="E3071">
        <v>3.8</v>
      </c>
    </row>
    <row r="3072" spans="1:5" x14ac:dyDescent="0.35">
      <c r="A3072" s="1">
        <v>43249</v>
      </c>
      <c r="B3072">
        <f t="shared" si="141"/>
        <v>29</v>
      </c>
      <c r="C3072">
        <f t="shared" si="142"/>
        <v>5</v>
      </c>
      <c r="D3072">
        <f t="shared" si="143"/>
        <v>2018</v>
      </c>
      <c r="E3072">
        <v>0</v>
      </c>
    </row>
    <row r="3073" spans="1:5" x14ac:dyDescent="0.35">
      <c r="A3073" s="1">
        <v>43250</v>
      </c>
      <c r="B3073">
        <f t="shared" si="141"/>
        <v>30</v>
      </c>
      <c r="C3073">
        <f t="shared" si="142"/>
        <v>5</v>
      </c>
      <c r="D3073">
        <f t="shared" si="143"/>
        <v>2018</v>
      </c>
      <c r="E3073">
        <v>0</v>
      </c>
    </row>
    <row r="3074" spans="1:5" x14ac:dyDescent="0.35">
      <c r="A3074" s="1">
        <v>43251</v>
      </c>
      <c r="B3074">
        <f t="shared" ref="B3074:B3137" si="144">DAY(A3074)</f>
        <v>31</v>
      </c>
      <c r="C3074">
        <f t="shared" ref="C3074:C3137" si="145">MONTH(A3074)</f>
        <v>5</v>
      </c>
      <c r="D3074">
        <f t="shared" ref="D3074:D3137" si="146">YEAR(A3074)</f>
        <v>2018</v>
      </c>
      <c r="E3074">
        <v>35.299999999999997</v>
      </c>
    </row>
    <row r="3075" spans="1:5" x14ac:dyDescent="0.35">
      <c r="A3075" s="1">
        <v>43252</v>
      </c>
      <c r="B3075">
        <f t="shared" si="144"/>
        <v>1</v>
      </c>
      <c r="C3075">
        <f t="shared" si="145"/>
        <v>6</v>
      </c>
      <c r="D3075">
        <f t="shared" si="146"/>
        <v>2018</v>
      </c>
      <c r="E3075">
        <v>0</v>
      </c>
    </row>
    <row r="3076" spans="1:5" x14ac:dyDescent="0.35">
      <c r="A3076" s="1">
        <v>43253</v>
      </c>
      <c r="B3076">
        <f t="shared" si="144"/>
        <v>2</v>
      </c>
      <c r="C3076">
        <f t="shared" si="145"/>
        <v>6</v>
      </c>
      <c r="D3076">
        <f t="shared" si="146"/>
        <v>2018</v>
      </c>
      <c r="E3076">
        <v>0</v>
      </c>
    </row>
    <row r="3077" spans="1:5" x14ac:dyDescent="0.35">
      <c r="A3077" s="1">
        <v>43254</v>
      </c>
      <c r="B3077">
        <f t="shared" si="144"/>
        <v>3</v>
      </c>
      <c r="C3077">
        <f t="shared" si="145"/>
        <v>6</v>
      </c>
      <c r="D3077">
        <f t="shared" si="146"/>
        <v>2018</v>
      </c>
      <c r="E3077">
        <v>0</v>
      </c>
    </row>
    <row r="3078" spans="1:5" x14ac:dyDescent="0.35">
      <c r="A3078" s="1">
        <v>43255</v>
      </c>
      <c r="B3078">
        <f t="shared" si="144"/>
        <v>4</v>
      </c>
      <c r="C3078">
        <f t="shared" si="145"/>
        <v>6</v>
      </c>
      <c r="D3078">
        <f t="shared" si="146"/>
        <v>2018</v>
      </c>
      <c r="E3078">
        <v>6.9</v>
      </c>
    </row>
    <row r="3079" spans="1:5" x14ac:dyDescent="0.35">
      <c r="A3079" s="1">
        <v>43256</v>
      </c>
      <c r="B3079">
        <f t="shared" si="144"/>
        <v>5</v>
      </c>
      <c r="C3079">
        <f t="shared" si="145"/>
        <v>6</v>
      </c>
      <c r="D3079">
        <f t="shared" si="146"/>
        <v>2018</v>
      </c>
      <c r="E3079">
        <v>0</v>
      </c>
    </row>
    <row r="3080" spans="1:5" x14ac:dyDescent="0.35">
      <c r="A3080" s="1">
        <v>43257</v>
      </c>
      <c r="B3080">
        <f t="shared" si="144"/>
        <v>6</v>
      </c>
      <c r="C3080">
        <f t="shared" si="145"/>
        <v>6</v>
      </c>
      <c r="D3080">
        <f t="shared" si="146"/>
        <v>2018</v>
      </c>
      <c r="E3080">
        <v>4.0999999999999996</v>
      </c>
    </row>
    <row r="3081" spans="1:5" x14ac:dyDescent="0.35">
      <c r="A3081" s="1">
        <v>43258</v>
      </c>
      <c r="B3081">
        <f t="shared" si="144"/>
        <v>7</v>
      </c>
      <c r="C3081">
        <f t="shared" si="145"/>
        <v>6</v>
      </c>
      <c r="D3081">
        <f t="shared" si="146"/>
        <v>2018</v>
      </c>
      <c r="E3081">
        <v>0.2</v>
      </c>
    </row>
    <row r="3082" spans="1:5" x14ac:dyDescent="0.35">
      <c r="A3082" s="1">
        <v>43259</v>
      </c>
      <c r="B3082">
        <f t="shared" si="144"/>
        <v>8</v>
      </c>
      <c r="C3082">
        <f t="shared" si="145"/>
        <v>6</v>
      </c>
      <c r="D3082">
        <f t="shared" si="146"/>
        <v>2018</v>
      </c>
      <c r="E3082">
        <v>10.4</v>
      </c>
    </row>
    <row r="3083" spans="1:5" x14ac:dyDescent="0.35">
      <c r="A3083" s="1">
        <v>43260</v>
      </c>
      <c r="B3083">
        <f t="shared" si="144"/>
        <v>9</v>
      </c>
      <c r="C3083">
        <f t="shared" si="145"/>
        <v>6</v>
      </c>
      <c r="D3083">
        <f t="shared" si="146"/>
        <v>2018</v>
      </c>
      <c r="E3083">
        <v>0.3</v>
      </c>
    </row>
    <row r="3084" spans="1:5" x14ac:dyDescent="0.35">
      <c r="A3084" s="1">
        <v>43261</v>
      </c>
      <c r="B3084">
        <f t="shared" si="144"/>
        <v>10</v>
      </c>
      <c r="C3084">
        <f t="shared" si="145"/>
        <v>6</v>
      </c>
      <c r="D3084">
        <f t="shared" si="146"/>
        <v>2018</v>
      </c>
      <c r="E3084">
        <v>0</v>
      </c>
    </row>
    <row r="3085" spans="1:5" x14ac:dyDescent="0.35">
      <c r="A3085" s="1">
        <v>43262</v>
      </c>
      <c r="B3085">
        <f t="shared" si="144"/>
        <v>11</v>
      </c>
      <c r="C3085">
        <f t="shared" si="145"/>
        <v>6</v>
      </c>
      <c r="D3085">
        <f t="shared" si="146"/>
        <v>2018</v>
      </c>
      <c r="E3085">
        <v>5.3</v>
      </c>
    </row>
    <row r="3086" spans="1:5" x14ac:dyDescent="0.35">
      <c r="A3086" s="1">
        <v>43263</v>
      </c>
      <c r="B3086">
        <f t="shared" si="144"/>
        <v>12</v>
      </c>
      <c r="C3086">
        <f t="shared" si="145"/>
        <v>6</v>
      </c>
      <c r="D3086">
        <f t="shared" si="146"/>
        <v>2018</v>
      </c>
      <c r="E3086">
        <v>21.6</v>
      </c>
    </row>
    <row r="3087" spans="1:5" x14ac:dyDescent="0.35">
      <c r="A3087" s="1">
        <v>43264</v>
      </c>
      <c r="B3087">
        <f t="shared" si="144"/>
        <v>13</v>
      </c>
      <c r="C3087">
        <f t="shared" si="145"/>
        <v>6</v>
      </c>
      <c r="D3087">
        <f t="shared" si="146"/>
        <v>2018</v>
      </c>
      <c r="E3087">
        <v>16</v>
      </c>
    </row>
    <row r="3088" spans="1:5" x14ac:dyDescent="0.35">
      <c r="A3088" s="1">
        <v>43265</v>
      </c>
      <c r="B3088">
        <f t="shared" si="144"/>
        <v>14</v>
      </c>
      <c r="C3088">
        <f t="shared" si="145"/>
        <v>6</v>
      </c>
      <c r="D3088">
        <f t="shared" si="146"/>
        <v>2018</v>
      </c>
      <c r="E3088">
        <v>0</v>
      </c>
    </row>
    <row r="3089" spans="1:5" x14ac:dyDescent="0.35">
      <c r="A3089" s="1">
        <v>43266</v>
      </c>
      <c r="B3089">
        <f t="shared" si="144"/>
        <v>15</v>
      </c>
      <c r="C3089">
        <f t="shared" si="145"/>
        <v>6</v>
      </c>
      <c r="D3089">
        <f t="shared" si="146"/>
        <v>2018</v>
      </c>
      <c r="E3089">
        <v>0</v>
      </c>
    </row>
    <row r="3090" spans="1:5" x14ac:dyDescent="0.35">
      <c r="A3090" s="1">
        <v>43267</v>
      </c>
      <c r="B3090">
        <f t="shared" si="144"/>
        <v>16</v>
      </c>
      <c r="C3090">
        <f t="shared" si="145"/>
        <v>6</v>
      </c>
      <c r="D3090">
        <f t="shared" si="146"/>
        <v>2018</v>
      </c>
      <c r="E3090">
        <v>0</v>
      </c>
    </row>
    <row r="3091" spans="1:5" x14ac:dyDescent="0.35">
      <c r="A3091" s="1">
        <v>43268</v>
      </c>
      <c r="B3091">
        <f t="shared" si="144"/>
        <v>17</v>
      </c>
      <c r="C3091">
        <f t="shared" si="145"/>
        <v>6</v>
      </c>
      <c r="D3091">
        <f t="shared" si="146"/>
        <v>2018</v>
      </c>
      <c r="E3091">
        <v>19.5</v>
      </c>
    </row>
    <row r="3092" spans="1:5" x14ac:dyDescent="0.35">
      <c r="A3092" s="1">
        <v>43269</v>
      </c>
      <c r="B3092">
        <f t="shared" si="144"/>
        <v>18</v>
      </c>
      <c r="C3092">
        <f t="shared" si="145"/>
        <v>6</v>
      </c>
      <c r="D3092">
        <f t="shared" si="146"/>
        <v>2018</v>
      </c>
      <c r="E3092">
        <v>0</v>
      </c>
    </row>
    <row r="3093" spans="1:5" x14ac:dyDescent="0.35">
      <c r="A3093" s="1">
        <v>43270</v>
      </c>
      <c r="B3093">
        <f t="shared" si="144"/>
        <v>19</v>
      </c>
      <c r="C3093">
        <f t="shared" si="145"/>
        <v>6</v>
      </c>
      <c r="D3093">
        <f t="shared" si="146"/>
        <v>2018</v>
      </c>
      <c r="E3093">
        <v>0</v>
      </c>
    </row>
    <row r="3094" spans="1:5" x14ac:dyDescent="0.35">
      <c r="A3094" s="1">
        <v>43271</v>
      </c>
      <c r="B3094">
        <f t="shared" si="144"/>
        <v>20</v>
      </c>
      <c r="C3094">
        <f t="shared" si="145"/>
        <v>6</v>
      </c>
      <c r="D3094">
        <f t="shared" si="146"/>
        <v>2018</v>
      </c>
      <c r="E3094">
        <v>0</v>
      </c>
    </row>
    <row r="3095" spans="1:5" x14ac:dyDescent="0.35">
      <c r="A3095" s="1">
        <v>43272</v>
      </c>
      <c r="B3095">
        <f t="shared" si="144"/>
        <v>21</v>
      </c>
      <c r="C3095">
        <f t="shared" si="145"/>
        <v>6</v>
      </c>
      <c r="D3095">
        <f t="shared" si="146"/>
        <v>2018</v>
      </c>
      <c r="E3095">
        <v>1.1000000000000001</v>
      </c>
    </row>
    <row r="3096" spans="1:5" x14ac:dyDescent="0.35">
      <c r="A3096" s="1">
        <v>43273</v>
      </c>
      <c r="B3096">
        <f t="shared" si="144"/>
        <v>22</v>
      </c>
      <c r="C3096">
        <f t="shared" si="145"/>
        <v>6</v>
      </c>
      <c r="D3096">
        <f t="shared" si="146"/>
        <v>2018</v>
      </c>
      <c r="E3096">
        <v>0</v>
      </c>
    </row>
    <row r="3097" spans="1:5" x14ac:dyDescent="0.35">
      <c r="A3097" s="1">
        <v>43274</v>
      </c>
      <c r="B3097">
        <f t="shared" si="144"/>
        <v>23</v>
      </c>
      <c r="C3097">
        <f t="shared" si="145"/>
        <v>6</v>
      </c>
      <c r="D3097">
        <f t="shared" si="146"/>
        <v>2018</v>
      </c>
      <c r="E3097">
        <v>0</v>
      </c>
    </row>
    <row r="3098" spans="1:5" x14ac:dyDescent="0.35">
      <c r="A3098" s="1">
        <v>43275</v>
      </c>
      <c r="B3098">
        <f t="shared" si="144"/>
        <v>24</v>
      </c>
      <c r="C3098">
        <f t="shared" si="145"/>
        <v>6</v>
      </c>
      <c r="D3098">
        <f t="shared" si="146"/>
        <v>2018</v>
      </c>
      <c r="E3098">
        <v>2.2999999999999998</v>
      </c>
    </row>
    <row r="3099" spans="1:5" x14ac:dyDescent="0.35">
      <c r="A3099" s="1">
        <v>43276</v>
      </c>
      <c r="B3099">
        <f t="shared" si="144"/>
        <v>25</v>
      </c>
      <c r="C3099">
        <f t="shared" si="145"/>
        <v>6</v>
      </c>
      <c r="D3099">
        <f t="shared" si="146"/>
        <v>2018</v>
      </c>
      <c r="E3099">
        <v>0.9</v>
      </c>
    </row>
    <row r="3100" spans="1:5" x14ac:dyDescent="0.35">
      <c r="A3100" s="1">
        <v>43277</v>
      </c>
      <c r="B3100">
        <f t="shared" si="144"/>
        <v>26</v>
      </c>
      <c r="C3100">
        <f t="shared" si="145"/>
        <v>6</v>
      </c>
      <c r="D3100">
        <f t="shared" si="146"/>
        <v>2018</v>
      </c>
      <c r="E3100">
        <v>0</v>
      </c>
    </row>
    <row r="3101" spans="1:5" x14ac:dyDescent="0.35">
      <c r="A3101" s="1">
        <v>43278</v>
      </c>
      <c r="B3101">
        <f t="shared" si="144"/>
        <v>27</v>
      </c>
      <c r="C3101">
        <f t="shared" si="145"/>
        <v>6</v>
      </c>
      <c r="D3101">
        <f t="shared" si="146"/>
        <v>2018</v>
      </c>
      <c r="E3101">
        <v>0</v>
      </c>
    </row>
    <row r="3102" spans="1:5" x14ac:dyDescent="0.35">
      <c r="A3102" s="1">
        <v>43279</v>
      </c>
      <c r="B3102">
        <f t="shared" si="144"/>
        <v>28</v>
      </c>
      <c r="C3102">
        <f t="shared" si="145"/>
        <v>6</v>
      </c>
      <c r="D3102">
        <f t="shared" si="146"/>
        <v>2018</v>
      </c>
      <c r="E3102">
        <v>16.2</v>
      </c>
    </row>
    <row r="3103" spans="1:5" x14ac:dyDescent="0.35">
      <c r="A3103" s="1">
        <v>43280</v>
      </c>
      <c r="B3103">
        <f t="shared" si="144"/>
        <v>29</v>
      </c>
      <c r="C3103">
        <f t="shared" si="145"/>
        <v>6</v>
      </c>
      <c r="D3103">
        <f t="shared" si="146"/>
        <v>2018</v>
      </c>
      <c r="E3103">
        <v>0</v>
      </c>
    </row>
    <row r="3104" spans="1:5" x14ac:dyDescent="0.35">
      <c r="A3104" s="1">
        <v>43281</v>
      </c>
      <c r="B3104">
        <f t="shared" si="144"/>
        <v>30</v>
      </c>
      <c r="C3104">
        <f t="shared" si="145"/>
        <v>6</v>
      </c>
      <c r="D3104">
        <f t="shared" si="146"/>
        <v>2018</v>
      </c>
      <c r="E3104">
        <v>0</v>
      </c>
    </row>
    <row r="3105" spans="1:5" x14ac:dyDescent="0.35">
      <c r="A3105" s="1">
        <v>43282</v>
      </c>
      <c r="B3105">
        <f t="shared" si="144"/>
        <v>1</v>
      </c>
      <c r="C3105">
        <f t="shared" si="145"/>
        <v>7</v>
      </c>
      <c r="D3105">
        <f t="shared" si="146"/>
        <v>2018</v>
      </c>
      <c r="E3105">
        <v>0</v>
      </c>
    </row>
    <row r="3106" spans="1:5" x14ac:dyDescent="0.35">
      <c r="A3106" s="1">
        <v>43283</v>
      </c>
      <c r="B3106">
        <f t="shared" si="144"/>
        <v>2</v>
      </c>
      <c r="C3106">
        <f t="shared" si="145"/>
        <v>7</v>
      </c>
      <c r="D3106">
        <f t="shared" si="146"/>
        <v>2018</v>
      </c>
      <c r="E3106">
        <v>0</v>
      </c>
    </row>
    <row r="3107" spans="1:5" x14ac:dyDescent="0.35">
      <c r="A3107" s="1">
        <v>43284</v>
      </c>
      <c r="B3107">
        <f t="shared" si="144"/>
        <v>3</v>
      </c>
      <c r="C3107">
        <f t="shared" si="145"/>
        <v>7</v>
      </c>
      <c r="D3107">
        <f t="shared" si="146"/>
        <v>2018</v>
      </c>
      <c r="E3107">
        <v>1.7</v>
      </c>
    </row>
    <row r="3108" spans="1:5" x14ac:dyDescent="0.35">
      <c r="A3108" s="1">
        <v>43285</v>
      </c>
      <c r="B3108">
        <f t="shared" si="144"/>
        <v>4</v>
      </c>
      <c r="C3108">
        <f t="shared" si="145"/>
        <v>7</v>
      </c>
      <c r="D3108">
        <f t="shared" si="146"/>
        <v>2018</v>
      </c>
      <c r="E3108">
        <v>20.2</v>
      </c>
    </row>
    <row r="3109" spans="1:5" x14ac:dyDescent="0.35">
      <c r="A3109" s="1">
        <v>43286</v>
      </c>
      <c r="B3109">
        <f t="shared" si="144"/>
        <v>5</v>
      </c>
      <c r="C3109">
        <f t="shared" si="145"/>
        <v>7</v>
      </c>
      <c r="D3109">
        <f t="shared" si="146"/>
        <v>2018</v>
      </c>
      <c r="E3109">
        <v>9.5</v>
      </c>
    </row>
    <row r="3110" spans="1:5" x14ac:dyDescent="0.35">
      <c r="A3110" s="1">
        <v>43287</v>
      </c>
      <c r="B3110">
        <f t="shared" si="144"/>
        <v>6</v>
      </c>
      <c r="C3110">
        <f t="shared" si="145"/>
        <v>7</v>
      </c>
      <c r="D3110">
        <f t="shared" si="146"/>
        <v>2018</v>
      </c>
      <c r="E3110">
        <v>23.2</v>
      </c>
    </row>
    <row r="3111" spans="1:5" x14ac:dyDescent="0.35">
      <c r="A3111" s="1">
        <v>43288</v>
      </c>
      <c r="B3111">
        <f t="shared" si="144"/>
        <v>7</v>
      </c>
      <c r="C3111">
        <f t="shared" si="145"/>
        <v>7</v>
      </c>
      <c r="D3111">
        <f t="shared" si="146"/>
        <v>2018</v>
      </c>
      <c r="E3111">
        <v>0</v>
      </c>
    </row>
    <row r="3112" spans="1:5" x14ac:dyDescent="0.35">
      <c r="A3112" s="1">
        <v>43289</v>
      </c>
      <c r="B3112">
        <f t="shared" si="144"/>
        <v>8</v>
      </c>
      <c r="C3112">
        <f t="shared" si="145"/>
        <v>7</v>
      </c>
      <c r="D3112">
        <f t="shared" si="146"/>
        <v>2018</v>
      </c>
      <c r="E3112">
        <v>0</v>
      </c>
    </row>
    <row r="3113" spans="1:5" x14ac:dyDescent="0.35">
      <c r="A3113" s="1">
        <v>43290</v>
      </c>
      <c r="B3113">
        <f t="shared" si="144"/>
        <v>9</v>
      </c>
      <c r="C3113">
        <f t="shared" si="145"/>
        <v>7</v>
      </c>
      <c r="D3113">
        <f t="shared" si="146"/>
        <v>2018</v>
      </c>
      <c r="E3113">
        <v>0</v>
      </c>
    </row>
    <row r="3114" spans="1:5" x14ac:dyDescent="0.35">
      <c r="A3114" s="1">
        <v>43291</v>
      </c>
      <c r="B3114">
        <f t="shared" si="144"/>
        <v>10</v>
      </c>
      <c r="C3114">
        <f t="shared" si="145"/>
        <v>7</v>
      </c>
      <c r="D3114">
        <f t="shared" si="146"/>
        <v>2018</v>
      </c>
      <c r="E3114">
        <v>4.5</v>
      </c>
    </row>
    <row r="3115" spans="1:5" x14ac:dyDescent="0.35">
      <c r="A3115" s="1">
        <v>43292</v>
      </c>
      <c r="B3115">
        <f t="shared" si="144"/>
        <v>11</v>
      </c>
      <c r="C3115">
        <f t="shared" si="145"/>
        <v>7</v>
      </c>
      <c r="D3115">
        <f t="shared" si="146"/>
        <v>2018</v>
      </c>
      <c r="E3115">
        <v>0</v>
      </c>
    </row>
    <row r="3116" spans="1:5" x14ac:dyDescent="0.35">
      <c r="A3116" s="1">
        <v>43293</v>
      </c>
      <c r="B3116">
        <f t="shared" si="144"/>
        <v>12</v>
      </c>
      <c r="C3116">
        <f t="shared" si="145"/>
        <v>7</v>
      </c>
      <c r="D3116">
        <f t="shared" si="146"/>
        <v>2018</v>
      </c>
      <c r="E3116">
        <v>0</v>
      </c>
    </row>
    <row r="3117" spans="1:5" x14ac:dyDescent="0.35">
      <c r="A3117" s="1">
        <v>43294</v>
      </c>
      <c r="B3117">
        <f t="shared" si="144"/>
        <v>13</v>
      </c>
      <c r="C3117">
        <f t="shared" si="145"/>
        <v>7</v>
      </c>
      <c r="D3117">
        <f t="shared" si="146"/>
        <v>2018</v>
      </c>
      <c r="E3117">
        <v>0.1</v>
      </c>
    </row>
    <row r="3118" spans="1:5" x14ac:dyDescent="0.35">
      <c r="A3118" s="1">
        <v>43295</v>
      </c>
      <c r="B3118">
        <f t="shared" si="144"/>
        <v>14</v>
      </c>
      <c r="C3118">
        <f t="shared" si="145"/>
        <v>7</v>
      </c>
      <c r="D3118">
        <f t="shared" si="146"/>
        <v>2018</v>
      </c>
      <c r="E3118">
        <v>7.8</v>
      </c>
    </row>
    <row r="3119" spans="1:5" x14ac:dyDescent="0.35">
      <c r="A3119" s="1">
        <v>43296</v>
      </c>
      <c r="B3119">
        <f t="shared" si="144"/>
        <v>15</v>
      </c>
      <c r="C3119">
        <f t="shared" si="145"/>
        <v>7</v>
      </c>
      <c r="D3119">
        <f t="shared" si="146"/>
        <v>2018</v>
      </c>
      <c r="E3119">
        <v>0.7</v>
      </c>
    </row>
    <row r="3120" spans="1:5" x14ac:dyDescent="0.35">
      <c r="A3120" s="1">
        <v>43297</v>
      </c>
      <c r="B3120">
        <f t="shared" si="144"/>
        <v>16</v>
      </c>
      <c r="C3120">
        <f t="shared" si="145"/>
        <v>7</v>
      </c>
      <c r="D3120">
        <f t="shared" si="146"/>
        <v>2018</v>
      </c>
      <c r="E3120">
        <v>0</v>
      </c>
    </row>
    <row r="3121" spans="1:5" x14ac:dyDescent="0.35">
      <c r="A3121" s="1">
        <v>43298</v>
      </c>
      <c r="B3121">
        <f t="shared" si="144"/>
        <v>17</v>
      </c>
      <c r="C3121">
        <f t="shared" si="145"/>
        <v>7</v>
      </c>
      <c r="D3121">
        <f t="shared" si="146"/>
        <v>2018</v>
      </c>
      <c r="E3121">
        <v>0.1</v>
      </c>
    </row>
    <row r="3122" spans="1:5" x14ac:dyDescent="0.35">
      <c r="A3122" s="1">
        <v>43299</v>
      </c>
      <c r="B3122">
        <f t="shared" si="144"/>
        <v>18</v>
      </c>
      <c r="C3122">
        <f t="shared" si="145"/>
        <v>7</v>
      </c>
      <c r="D3122">
        <f t="shared" si="146"/>
        <v>2018</v>
      </c>
      <c r="E3122">
        <v>0</v>
      </c>
    </row>
    <row r="3123" spans="1:5" x14ac:dyDescent="0.35">
      <c r="A3123" s="1">
        <v>43300</v>
      </c>
      <c r="B3123">
        <f t="shared" si="144"/>
        <v>19</v>
      </c>
      <c r="C3123">
        <f t="shared" si="145"/>
        <v>7</v>
      </c>
      <c r="D3123">
        <f t="shared" si="146"/>
        <v>2018</v>
      </c>
      <c r="E3123">
        <v>0</v>
      </c>
    </row>
    <row r="3124" spans="1:5" x14ac:dyDescent="0.35">
      <c r="A3124" s="1">
        <v>43301</v>
      </c>
      <c r="B3124">
        <f t="shared" si="144"/>
        <v>20</v>
      </c>
      <c r="C3124">
        <f t="shared" si="145"/>
        <v>7</v>
      </c>
      <c r="D3124">
        <f t="shared" si="146"/>
        <v>2018</v>
      </c>
      <c r="E3124">
        <v>17.600000000000001</v>
      </c>
    </row>
    <row r="3125" spans="1:5" x14ac:dyDescent="0.35">
      <c r="A3125" s="1">
        <v>43302</v>
      </c>
      <c r="B3125">
        <f t="shared" si="144"/>
        <v>21</v>
      </c>
      <c r="C3125">
        <f t="shared" si="145"/>
        <v>7</v>
      </c>
      <c r="D3125">
        <f t="shared" si="146"/>
        <v>2018</v>
      </c>
      <c r="E3125">
        <v>10</v>
      </c>
    </row>
    <row r="3126" spans="1:5" x14ac:dyDescent="0.35">
      <c r="A3126" s="1">
        <v>43303</v>
      </c>
      <c r="B3126">
        <f t="shared" si="144"/>
        <v>22</v>
      </c>
      <c r="C3126">
        <f t="shared" si="145"/>
        <v>7</v>
      </c>
      <c r="D3126">
        <f t="shared" si="146"/>
        <v>2018</v>
      </c>
      <c r="E3126">
        <v>8.1999999999999993</v>
      </c>
    </row>
    <row r="3127" spans="1:5" x14ac:dyDescent="0.35">
      <c r="A3127" s="1">
        <v>43304</v>
      </c>
      <c r="B3127">
        <f t="shared" si="144"/>
        <v>23</v>
      </c>
      <c r="C3127">
        <f t="shared" si="145"/>
        <v>7</v>
      </c>
      <c r="D3127">
        <f t="shared" si="146"/>
        <v>2018</v>
      </c>
      <c r="E3127">
        <v>4.0999999999999996</v>
      </c>
    </row>
    <row r="3128" spans="1:5" x14ac:dyDescent="0.35">
      <c r="A3128" s="1">
        <v>43305</v>
      </c>
      <c r="B3128">
        <f t="shared" si="144"/>
        <v>24</v>
      </c>
      <c r="C3128">
        <f t="shared" si="145"/>
        <v>7</v>
      </c>
      <c r="D3128">
        <f t="shared" si="146"/>
        <v>2018</v>
      </c>
      <c r="E3128">
        <v>0</v>
      </c>
    </row>
    <row r="3129" spans="1:5" x14ac:dyDescent="0.35">
      <c r="A3129" s="1">
        <v>43306</v>
      </c>
      <c r="B3129">
        <f t="shared" si="144"/>
        <v>25</v>
      </c>
      <c r="C3129">
        <f t="shared" si="145"/>
        <v>7</v>
      </c>
      <c r="D3129">
        <f t="shared" si="146"/>
        <v>2018</v>
      </c>
      <c r="E3129">
        <v>0</v>
      </c>
    </row>
    <row r="3130" spans="1:5" x14ac:dyDescent="0.35">
      <c r="A3130" s="1">
        <v>43307</v>
      </c>
      <c r="B3130">
        <f t="shared" si="144"/>
        <v>26</v>
      </c>
      <c r="C3130">
        <f t="shared" si="145"/>
        <v>7</v>
      </c>
      <c r="D3130">
        <f t="shared" si="146"/>
        <v>2018</v>
      </c>
      <c r="E3130">
        <v>0</v>
      </c>
    </row>
    <row r="3131" spans="1:5" x14ac:dyDescent="0.35">
      <c r="A3131" s="1">
        <v>43308</v>
      </c>
      <c r="B3131">
        <f t="shared" si="144"/>
        <v>27</v>
      </c>
      <c r="C3131">
        <f t="shared" si="145"/>
        <v>7</v>
      </c>
      <c r="D3131">
        <f t="shared" si="146"/>
        <v>2018</v>
      </c>
      <c r="E3131">
        <v>0</v>
      </c>
    </row>
    <row r="3132" spans="1:5" x14ac:dyDescent="0.35">
      <c r="A3132" s="1">
        <v>43309</v>
      </c>
      <c r="B3132">
        <f t="shared" si="144"/>
        <v>28</v>
      </c>
      <c r="C3132">
        <f t="shared" si="145"/>
        <v>7</v>
      </c>
      <c r="D3132">
        <f t="shared" si="146"/>
        <v>2018</v>
      </c>
      <c r="E3132">
        <v>0</v>
      </c>
    </row>
    <row r="3133" spans="1:5" x14ac:dyDescent="0.35">
      <c r="A3133" s="1">
        <v>43310</v>
      </c>
      <c r="B3133">
        <f t="shared" si="144"/>
        <v>29</v>
      </c>
      <c r="C3133">
        <f t="shared" si="145"/>
        <v>7</v>
      </c>
      <c r="D3133">
        <f t="shared" si="146"/>
        <v>2018</v>
      </c>
      <c r="E3133">
        <v>0</v>
      </c>
    </row>
    <row r="3134" spans="1:5" x14ac:dyDescent="0.35">
      <c r="A3134" s="1">
        <v>43311</v>
      </c>
      <c r="B3134">
        <f t="shared" si="144"/>
        <v>30</v>
      </c>
      <c r="C3134">
        <f t="shared" si="145"/>
        <v>7</v>
      </c>
      <c r="D3134">
        <f t="shared" si="146"/>
        <v>2018</v>
      </c>
      <c r="E3134">
        <v>0</v>
      </c>
    </row>
    <row r="3135" spans="1:5" x14ac:dyDescent="0.35">
      <c r="A3135" s="1">
        <v>43312</v>
      </c>
      <c r="B3135">
        <f t="shared" si="144"/>
        <v>31</v>
      </c>
      <c r="C3135">
        <f t="shared" si="145"/>
        <v>7</v>
      </c>
      <c r="D3135">
        <f t="shared" si="146"/>
        <v>2018</v>
      </c>
      <c r="E3135">
        <v>0</v>
      </c>
    </row>
    <row r="3136" spans="1:5" x14ac:dyDescent="0.35">
      <c r="A3136" s="1">
        <v>43313</v>
      </c>
      <c r="B3136">
        <f t="shared" si="144"/>
        <v>1</v>
      </c>
      <c r="C3136">
        <f t="shared" si="145"/>
        <v>8</v>
      </c>
      <c r="D3136">
        <f t="shared" si="146"/>
        <v>2018</v>
      </c>
      <c r="E3136">
        <v>9.9</v>
      </c>
    </row>
    <row r="3137" spans="1:5" x14ac:dyDescent="0.35">
      <c r="A3137" s="1">
        <v>43314</v>
      </c>
      <c r="B3137">
        <f t="shared" si="144"/>
        <v>2</v>
      </c>
      <c r="C3137">
        <f t="shared" si="145"/>
        <v>8</v>
      </c>
      <c r="D3137">
        <f t="shared" si="146"/>
        <v>2018</v>
      </c>
      <c r="E3137">
        <v>0</v>
      </c>
    </row>
    <row r="3138" spans="1:5" x14ac:dyDescent="0.35">
      <c r="A3138" s="1">
        <v>43315</v>
      </c>
      <c r="B3138">
        <f t="shared" ref="B3138:B3201" si="147">DAY(A3138)</f>
        <v>3</v>
      </c>
      <c r="C3138">
        <f t="shared" ref="C3138:C3201" si="148">MONTH(A3138)</f>
        <v>8</v>
      </c>
      <c r="D3138">
        <f t="shared" ref="D3138:D3201" si="149">YEAR(A3138)</f>
        <v>2018</v>
      </c>
      <c r="E3138">
        <v>0</v>
      </c>
    </row>
    <row r="3139" spans="1:5" x14ac:dyDescent="0.35">
      <c r="A3139" s="1">
        <v>43316</v>
      </c>
      <c r="B3139">
        <f t="shared" si="147"/>
        <v>4</v>
      </c>
      <c r="C3139">
        <f t="shared" si="148"/>
        <v>8</v>
      </c>
      <c r="D3139">
        <f t="shared" si="149"/>
        <v>2018</v>
      </c>
      <c r="E3139">
        <v>0</v>
      </c>
    </row>
    <row r="3140" spans="1:5" x14ac:dyDescent="0.35">
      <c r="A3140" s="1">
        <v>43317</v>
      </c>
      <c r="B3140">
        <f t="shared" si="147"/>
        <v>5</v>
      </c>
      <c r="C3140">
        <f t="shared" si="148"/>
        <v>8</v>
      </c>
      <c r="D3140">
        <f t="shared" si="149"/>
        <v>2018</v>
      </c>
      <c r="E3140">
        <v>0</v>
      </c>
    </row>
    <row r="3141" spans="1:5" x14ac:dyDescent="0.35">
      <c r="A3141" s="1">
        <v>43318</v>
      </c>
      <c r="B3141">
        <f t="shared" si="147"/>
        <v>6</v>
      </c>
      <c r="C3141">
        <f t="shared" si="148"/>
        <v>8</v>
      </c>
      <c r="D3141">
        <f t="shared" si="149"/>
        <v>2018</v>
      </c>
      <c r="E3141">
        <v>0</v>
      </c>
    </row>
    <row r="3142" spans="1:5" x14ac:dyDescent="0.35">
      <c r="A3142" s="1">
        <v>43319</v>
      </c>
      <c r="B3142">
        <f t="shared" si="147"/>
        <v>7</v>
      </c>
      <c r="C3142">
        <f t="shared" si="148"/>
        <v>8</v>
      </c>
      <c r="D3142">
        <f t="shared" si="149"/>
        <v>2018</v>
      </c>
      <c r="E3142">
        <v>0</v>
      </c>
    </row>
    <row r="3143" spans="1:5" x14ac:dyDescent="0.35">
      <c r="A3143" s="1">
        <v>43320</v>
      </c>
      <c r="B3143">
        <f t="shared" si="147"/>
        <v>8</v>
      </c>
      <c r="C3143">
        <f t="shared" si="148"/>
        <v>8</v>
      </c>
      <c r="D3143">
        <f t="shared" si="149"/>
        <v>2018</v>
      </c>
      <c r="E3143">
        <v>8.3000000000000007</v>
      </c>
    </row>
    <row r="3144" spans="1:5" x14ac:dyDescent="0.35">
      <c r="A3144" s="1">
        <v>43321</v>
      </c>
      <c r="B3144">
        <f t="shared" si="147"/>
        <v>9</v>
      </c>
      <c r="C3144">
        <f t="shared" si="148"/>
        <v>8</v>
      </c>
      <c r="D3144">
        <f t="shared" si="149"/>
        <v>2018</v>
      </c>
      <c r="E3144">
        <v>7.8</v>
      </c>
    </row>
    <row r="3145" spans="1:5" x14ac:dyDescent="0.35">
      <c r="A3145" s="1">
        <v>43322</v>
      </c>
      <c r="B3145">
        <f t="shared" si="147"/>
        <v>10</v>
      </c>
      <c r="C3145">
        <f t="shared" si="148"/>
        <v>8</v>
      </c>
      <c r="D3145">
        <f t="shared" si="149"/>
        <v>2018</v>
      </c>
      <c r="E3145">
        <v>1</v>
      </c>
    </row>
    <row r="3146" spans="1:5" x14ac:dyDescent="0.35">
      <c r="A3146" s="1">
        <v>43323</v>
      </c>
      <c r="B3146">
        <f t="shared" si="147"/>
        <v>11</v>
      </c>
      <c r="C3146">
        <f t="shared" si="148"/>
        <v>8</v>
      </c>
      <c r="D3146">
        <f t="shared" si="149"/>
        <v>2018</v>
      </c>
      <c r="E3146">
        <v>0</v>
      </c>
    </row>
    <row r="3147" spans="1:5" x14ac:dyDescent="0.35">
      <c r="A3147" s="1">
        <v>43324</v>
      </c>
      <c r="B3147">
        <f t="shared" si="147"/>
        <v>12</v>
      </c>
      <c r="C3147">
        <f t="shared" si="148"/>
        <v>8</v>
      </c>
      <c r="D3147">
        <f t="shared" si="149"/>
        <v>2018</v>
      </c>
      <c r="E3147">
        <v>0</v>
      </c>
    </row>
    <row r="3148" spans="1:5" x14ac:dyDescent="0.35">
      <c r="A3148" s="1">
        <v>43325</v>
      </c>
      <c r="B3148">
        <f t="shared" si="147"/>
        <v>13</v>
      </c>
      <c r="C3148">
        <f t="shared" si="148"/>
        <v>8</v>
      </c>
      <c r="D3148">
        <f t="shared" si="149"/>
        <v>2018</v>
      </c>
      <c r="E3148">
        <v>20.399999999999999</v>
      </c>
    </row>
    <row r="3149" spans="1:5" x14ac:dyDescent="0.35">
      <c r="A3149" s="1">
        <v>43326</v>
      </c>
      <c r="B3149">
        <f t="shared" si="147"/>
        <v>14</v>
      </c>
      <c r="C3149">
        <f t="shared" si="148"/>
        <v>8</v>
      </c>
      <c r="D3149">
        <f t="shared" si="149"/>
        <v>2018</v>
      </c>
      <c r="E3149">
        <v>13.6</v>
      </c>
    </row>
    <row r="3150" spans="1:5" x14ac:dyDescent="0.35">
      <c r="A3150" s="1">
        <v>43327</v>
      </c>
      <c r="B3150">
        <f t="shared" si="147"/>
        <v>15</v>
      </c>
      <c r="C3150">
        <f t="shared" si="148"/>
        <v>8</v>
      </c>
      <c r="D3150">
        <f t="shared" si="149"/>
        <v>2018</v>
      </c>
      <c r="E3150">
        <v>0</v>
      </c>
    </row>
    <row r="3151" spans="1:5" x14ac:dyDescent="0.35">
      <c r="A3151" s="1">
        <v>43328</v>
      </c>
      <c r="B3151">
        <f t="shared" si="147"/>
        <v>16</v>
      </c>
      <c r="C3151">
        <f t="shared" si="148"/>
        <v>8</v>
      </c>
      <c r="D3151">
        <f t="shared" si="149"/>
        <v>2018</v>
      </c>
      <c r="E3151">
        <v>0</v>
      </c>
    </row>
    <row r="3152" spans="1:5" x14ac:dyDescent="0.35">
      <c r="A3152" s="1">
        <v>43329</v>
      </c>
      <c r="B3152">
        <f t="shared" si="147"/>
        <v>17</v>
      </c>
      <c r="C3152">
        <f t="shared" si="148"/>
        <v>8</v>
      </c>
      <c r="D3152">
        <f t="shared" si="149"/>
        <v>2018</v>
      </c>
      <c r="E3152">
        <v>0.8</v>
      </c>
    </row>
    <row r="3153" spans="1:5" x14ac:dyDescent="0.35">
      <c r="A3153" s="1">
        <v>43330</v>
      </c>
      <c r="B3153">
        <f t="shared" si="147"/>
        <v>18</v>
      </c>
      <c r="C3153">
        <f t="shared" si="148"/>
        <v>8</v>
      </c>
      <c r="D3153">
        <f t="shared" si="149"/>
        <v>2018</v>
      </c>
      <c r="E3153">
        <v>0</v>
      </c>
    </row>
    <row r="3154" spans="1:5" x14ac:dyDescent="0.35">
      <c r="A3154" s="1">
        <v>43331</v>
      </c>
      <c r="B3154">
        <f t="shared" si="147"/>
        <v>19</v>
      </c>
      <c r="C3154">
        <f t="shared" si="148"/>
        <v>8</v>
      </c>
      <c r="D3154">
        <f t="shared" si="149"/>
        <v>2018</v>
      </c>
      <c r="E3154">
        <v>0</v>
      </c>
    </row>
    <row r="3155" spans="1:5" x14ac:dyDescent="0.35">
      <c r="A3155" s="1">
        <v>43332</v>
      </c>
      <c r="B3155">
        <f t="shared" si="147"/>
        <v>20</v>
      </c>
      <c r="C3155">
        <f t="shared" si="148"/>
        <v>8</v>
      </c>
      <c r="D3155">
        <f t="shared" si="149"/>
        <v>2018</v>
      </c>
      <c r="E3155">
        <v>0</v>
      </c>
    </row>
    <row r="3156" spans="1:5" x14ac:dyDescent="0.35">
      <c r="A3156" s="1">
        <v>43333</v>
      </c>
      <c r="B3156">
        <f t="shared" si="147"/>
        <v>21</v>
      </c>
      <c r="C3156">
        <f t="shared" si="148"/>
        <v>8</v>
      </c>
      <c r="D3156">
        <f t="shared" si="149"/>
        <v>2018</v>
      </c>
      <c r="E3156">
        <v>0</v>
      </c>
    </row>
    <row r="3157" spans="1:5" x14ac:dyDescent="0.35">
      <c r="A3157" s="1">
        <v>43334</v>
      </c>
      <c r="B3157">
        <f t="shared" si="147"/>
        <v>22</v>
      </c>
      <c r="C3157">
        <f t="shared" si="148"/>
        <v>8</v>
      </c>
      <c r="D3157">
        <f t="shared" si="149"/>
        <v>2018</v>
      </c>
      <c r="E3157">
        <v>0</v>
      </c>
    </row>
    <row r="3158" spans="1:5" x14ac:dyDescent="0.35">
      <c r="A3158" s="1">
        <v>43335</v>
      </c>
      <c r="B3158">
        <f t="shared" si="147"/>
        <v>23</v>
      </c>
      <c r="C3158">
        <f t="shared" si="148"/>
        <v>8</v>
      </c>
      <c r="D3158">
        <f t="shared" si="149"/>
        <v>2018</v>
      </c>
      <c r="E3158">
        <v>1.4</v>
      </c>
    </row>
    <row r="3159" spans="1:5" x14ac:dyDescent="0.35">
      <c r="A3159" s="1">
        <v>43336</v>
      </c>
      <c r="B3159">
        <f t="shared" si="147"/>
        <v>24</v>
      </c>
      <c r="C3159">
        <f t="shared" si="148"/>
        <v>8</v>
      </c>
      <c r="D3159">
        <f t="shared" si="149"/>
        <v>2018</v>
      </c>
      <c r="E3159">
        <v>22</v>
      </c>
    </row>
    <row r="3160" spans="1:5" x14ac:dyDescent="0.35">
      <c r="A3160" s="1">
        <v>43337</v>
      </c>
      <c r="B3160">
        <f t="shared" si="147"/>
        <v>25</v>
      </c>
      <c r="C3160">
        <f t="shared" si="148"/>
        <v>8</v>
      </c>
      <c r="D3160">
        <f t="shared" si="149"/>
        <v>2018</v>
      </c>
      <c r="E3160">
        <v>4.3</v>
      </c>
    </row>
    <row r="3161" spans="1:5" x14ac:dyDescent="0.35">
      <c r="A3161" s="1">
        <v>43338</v>
      </c>
      <c r="B3161">
        <f t="shared" si="147"/>
        <v>26</v>
      </c>
      <c r="C3161">
        <f t="shared" si="148"/>
        <v>8</v>
      </c>
      <c r="D3161">
        <f t="shared" si="149"/>
        <v>2018</v>
      </c>
      <c r="E3161">
        <v>0</v>
      </c>
    </row>
    <row r="3162" spans="1:5" x14ac:dyDescent="0.35">
      <c r="A3162" s="1">
        <v>43339</v>
      </c>
      <c r="B3162">
        <f t="shared" si="147"/>
        <v>27</v>
      </c>
      <c r="C3162">
        <f t="shared" si="148"/>
        <v>8</v>
      </c>
      <c r="D3162">
        <f t="shared" si="149"/>
        <v>2018</v>
      </c>
      <c r="E3162">
        <v>0</v>
      </c>
    </row>
    <row r="3163" spans="1:5" x14ac:dyDescent="0.35">
      <c r="A3163" s="1">
        <v>43340</v>
      </c>
      <c r="B3163">
        <f t="shared" si="147"/>
        <v>28</v>
      </c>
      <c r="C3163">
        <f t="shared" si="148"/>
        <v>8</v>
      </c>
      <c r="D3163">
        <f t="shared" si="149"/>
        <v>2018</v>
      </c>
      <c r="E3163">
        <v>0</v>
      </c>
    </row>
    <row r="3164" spans="1:5" x14ac:dyDescent="0.35">
      <c r="A3164" s="1">
        <v>43341</v>
      </c>
      <c r="B3164">
        <f t="shared" si="147"/>
        <v>29</v>
      </c>
      <c r="C3164">
        <f t="shared" si="148"/>
        <v>8</v>
      </c>
      <c r="D3164">
        <f t="shared" si="149"/>
        <v>2018</v>
      </c>
      <c r="E3164">
        <v>8.1999999999999993</v>
      </c>
    </row>
    <row r="3165" spans="1:5" x14ac:dyDescent="0.35">
      <c r="A3165" s="1">
        <v>43342</v>
      </c>
      <c r="B3165">
        <f t="shared" si="147"/>
        <v>30</v>
      </c>
      <c r="C3165">
        <f t="shared" si="148"/>
        <v>8</v>
      </c>
      <c r="D3165">
        <f t="shared" si="149"/>
        <v>2018</v>
      </c>
      <c r="E3165">
        <v>13.1</v>
      </c>
    </row>
    <row r="3166" spans="1:5" x14ac:dyDescent="0.35">
      <c r="A3166" s="1">
        <v>43343</v>
      </c>
      <c r="B3166">
        <f t="shared" si="147"/>
        <v>31</v>
      </c>
      <c r="C3166">
        <f t="shared" si="148"/>
        <v>8</v>
      </c>
      <c r="D3166">
        <f t="shared" si="149"/>
        <v>2018</v>
      </c>
      <c r="E3166">
        <v>25.7</v>
      </c>
    </row>
    <row r="3167" spans="1:5" x14ac:dyDescent="0.35">
      <c r="A3167" s="1">
        <v>43344</v>
      </c>
      <c r="B3167">
        <f t="shared" si="147"/>
        <v>1</v>
      </c>
      <c r="C3167">
        <f t="shared" si="148"/>
        <v>9</v>
      </c>
      <c r="D3167">
        <f t="shared" si="149"/>
        <v>2018</v>
      </c>
      <c r="E3167">
        <v>10.3</v>
      </c>
    </row>
    <row r="3168" spans="1:5" x14ac:dyDescent="0.35">
      <c r="A3168" s="1">
        <v>43345</v>
      </c>
      <c r="B3168">
        <f t="shared" si="147"/>
        <v>2</v>
      </c>
      <c r="C3168">
        <f t="shared" si="148"/>
        <v>9</v>
      </c>
      <c r="D3168">
        <f t="shared" si="149"/>
        <v>2018</v>
      </c>
      <c r="E3168">
        <v>0</v>
      </c>
    </row>
    <row r="3169" spans="1:5" x14ac:dyDescent="0.35">
      <c r="A3169" s="1">
        <v>43346</v>
      </c>
      <c r="B3169">
        <f t="shared" si="147"/>
        <v>3</v>
      </c>
      <c r="C3169">
        <f t="shared" si="148"/>
        <v>9</v>
      </c>
      <c r="D3169">
        <f t="shared" si="149"/>
        <v>2018</v>
      </c>
      <c r="E3169">
        <v>0</v>
      </c>
    </row>
    <row r="3170" spans="1:5" x14ac:dyDescent="0.35">
      <c r="A3170" s="1">
        <v>43347</v>
      </c>
      <c r="B3170">
        <f t="shared" si="147"/>
        <v>4</v>
      </c>
      <c r="C3170">
        <f t="shared" si="148"/>
        <v>9</v>
      </c>
      <c r="D3170">
        <f t="shared" si="149"/>
        <v>2018</v>
      </c>
      <c r="E3170">
        <v>0</v>
      </c>
    </row>
    <row r="3171" spans="1:5" x14ac:dyDescent="0.35">
      <c r="A3171" s="1">
        <v>43348</v>
      </c>
      <c r="B3171">
        <f t="shared" si="147"/>
        <v>5</v>
      </c>
      <c r="C3171">
        <f t="shared" si="148"/>
        <v>9</v>
      </c>
      <c r="D3171">
        <f t="shared" si="149"/>
        <v>2018</v>
      </c>
      <c r="E3171">
        <v>0</v>
      </c>
    </row>
    <row r="3172" spans="1:5" x14ac:dyDescent="0.35">
      <c r="A3172" s="1">
        <v>43349</v>
      </c>
      <c r="B3172">
        <f t="shared" si="147"/>
        <v>6</v>
      </c>
      <c r="C3172">
        <f t="shared" si="148"/>
        <v>9</v>
      </c>
      <c r="D3172">
        <f t="shared" si="149"/>
        <v>2018</v>
      </c>
      <c r="E3172">
        <v>7.5</v>
      </c>
    </row>
    <row r="3173" spans="1:5" x14ac:dyDescent="0.35">
      <c r="A3173" s="1">
        <v>43350</v>
      </c>
      <c r="B3173">
        <f t="shared" si="147"/>
        <v>7</v>
      </c>
      <c r="C3173">
        <f t="shared" si="148"/>
        <v>9</v>
      </c>
      <c r="D3173">
        <f t="shared" si="149"/>
        <v>2018</v>
      </c>
      <c r="E3173">
        <v>10.7</v>
      </c>
    </row>
    <row r="3174" spans="1:5" x14ac:dyDescent="0.35">
      <c r="A3174" s="1">
        <v>43351</v>
      </c>
      <c r="B3174">
        <f t="shared" si="147"/>
        <v>8</v>
      </c>
      <c r="C3174">
        <f t="shared" si="148"/>
        <v>9</v>
      </c>
      <c r="D3174">
        <f t="shared" si="149"/>
        <v>2018</v>
      </c>
      <c r="E3174">
        <v>0</v>
      </c>
    </row>
    <row r="3175" spans="1:5" x14ac:dyDescent="0.35">
      <c r="A3175" s="1">
        <v>43352</v>
      </c>
      <c r="B3175">
        <f t="shared" si="147"/>
        <v>9</v>
      </c>
      <c r="C3175">
        <f t="shared" si="148"/>
        <v>9</v>
      </c>
      <c r="D3175">
        <f t="shared" si="149"/>
        <v>2018</v>
      </c>
      <c r="E3175">
        <v>0</v>
      </c>
    </row>
    <row r="3176" spans="1:5" x14ac:dyDescent="0.35">
      <c r="A3176" s="1">
        <v>43353</v>
      </c>
      <c r="B3176">
        <f t="shared" si="147"/>
        <v>10</v>
      </c>
      <c r="C3176">
        <f t="shared" si="148"/>
        <v>9</v>
      </c>
      <c r="D3176">
        <f t="shared" si="149"/>
        <v>2018</v>
      </c>
      <c r="E3176">
        <v>0</v>
      </c>
    </row>
    <row r="3177" spans="1:5" x14ac:dyDescent="0.35">
      <c r="A3177" s="1">
        <v>43354</v>
      </c>
      <c r="B3177">
        <f t="shared" si="147"/>
        <v>11</v>
      </c>
      <c r="C3177">
        <f t="shared" si="148"/>
        <v>9</v>
      </c>
      <c r="D3177">
        <f t="shared" si="149"/>
        <v>2018</v>
      </c>
      <c r="E3177">
        <v>0</v>
      </c>
    </row>
    <row r="3178" spans="1:5" x14ac:dyDescent="0.35">
      <c r="A3178" s="1">
        <v>43355</v>
      </c>
      <c r="B3178">
        <f t="shared" si="147"/>
        <v>12</v>
      </c>
      <c r="C3178">
        <f t="shared" si="148"/>
        <v>9</v>
      </c>
      <c r="D3178">
        <f t="shared" si="149"/>
        <v>2018</v>
      </c>
      <c r="E3178">
        <v>0</v>
      </c>
    </row>
    <row r="3179" spans="1:5" x14ac:dyDescent="0.35">
      <c r="A3179" s="1">
        <v>43356</v>
      </c>
      <c r="B3179">
        <f t="shared" si="147"/>
        <v>13</v>
      </c>
      <c r="C3179">
        <f t="shared" si="148"/>
        <v>9</v>
      </c>
      <c r="D3179">
        <f t="shared" si="149"/>
        <v>2018</v>
      </c>
      <c r="E3179">
        <v>30.2</v>
      </c>
    </row>
    <row r="3180" spans="1:5" x14ac:dyDescent="0.35">
      <c r="A3180" s="1">
        <v>43357</v>
      </c>
      <c r="B3180">
        <f t="shared" si="147"/>
        <v>14</v>
      </c>
      <c r="C3180">
        <f t="shared" si="148"/>
        <v>9</v>
      </c>
      <c r="D3180">
        <f t="shared" si="149"/>
        <v>2018</v>
      </c>
      <c r="E3180">
        <v>1.8</v>
      </c>
    </row>
    <row r="3181" spans="1:5" x14ac:dyDescent="0.35">
      <c r="A3181" s="1">
        <v>43358</v>
      </c>
      <c r="B3181">
        <f t="shared" si="147"/>
        <v>15</v>
      </c>
      <c r="C3181">
        <f t="shared" si="148"/>
        <v>9</v>
      </c>
      <c r="D3181">
        <f t="shared" si="149"/>
        <v>2018</v>
      </c>
      <c r="E3181">
        <v>0.2</v>
      </c>
    </row>
    <row r="3182" spans="1:5" x14ac:dyDescent="0.35">
      <c r="A3182" s="1">
        <v>43359</v>
      </c>
      <c r="B3182">
        <f t="shared" si="147"/>
        <v>16</v>
      </c>
      <c r="C3182">
        <f t="shared" si="148"/>
        <v>9</v>
      </c>
      <c r="D3182">
        <f t="shared" si="149"/>
        <v>2018</v>
      </c>
      <c r="E3182">
        <v>0</v>
      </c>
    </row>
    <row r="3183" spans="1:5" x14ac:dyDescent="0.35">
      <c r="A3183" s="1">
        <v>43360</v>
      </c>
      <c r="B3183">
        <f t="shared" si="147"/>
        <v>17</v>
      </c>
      <c r="C3183">
        <f t="shared" si="148"/>
        <v>9</v>
      </c>
      <c r="D3183">
        <f t="shared" si="149"/>
        <v>2018</v>
      </c>
      <c r="E3183">
        <v>0</v>
      </c>
    </row>
    <row r="3184" spans="1:5" x14ac:dyDescent="0.35">
      <c r="A3184" s="1">
        <v>43361</v>
      </c>
      <c r="B3184">
        <f t="shared" si="147"/>
        <v>18</v>
      </c>
      <c r="C3184">
        <f t="shared" si="148"/>
        <v>9</v>
      </c>
      <c r="D3184">
        <f t="shared" si="149"/>
        <v>2018</v>
      </c>
      <c r="E3184">
        <v>0.4</v>
      </c>
    </row>
    <row r="3185" spans="1:5" x14ac:dyDescent="0.35">
      <c r="A3185" s="1">
        <v>43362</v>
      </c>
      <c r="B3185">
        <f t="shared" si="147"/>
        <v>19</v>
      </c>
      <c r="C3185">
        <f t="shared" si="148"/>
        <v>9</v>
      </c>
      <c r="D3185">
        <f t="shared" si="149"/>
        <v>2018</v>
      </c>
      <c r="E3185">
        <v>0</v>
      </c>
    </row>
    <row r="3186" spans="1:5" x14ac:dyDescent="0.35">
      <c r="A3186" s="1">
        <v>43363</v>
      </c>
      <c r="B3186">
        <f t="shared" si="147"/>
        <v>20</v>
      </c>
      <c r="C3186">
        <f t="shared" si="148"/>
        <v>9</v>
      </c>
      <c r="D3186">
        <f t="shared" si="149"/>
        <v>2018</v>
      </c>
      <c r="E3186">
        <v>0</v>
      </c>
    </row>
    <row r="3187" spans="1:5" x14ac:dyDescent="0.35">
      <c r="A3187" s="1">
        <v>43364</v>
      </c>
      <c r="B3187">
        <f t="shared" si="147"/>
        <v>21</v>
      </c>
      <c r="C3187">
        <f t="shared" si="148"/>
        <v>9</v>
      </c>
      <c r="D3187">
        <f t="shared" si="149"/>
        <v>2018</v>
      </c>
      <c r="E3187">
        <v>12</v>
      </c>
    </row>
    <row r="3188" spans="1:5" x14ac:dyDescent="0.35">
      <c r="A3188" s="1">
        <v>43365</v>
      </c>
      <c r="B3188">
        <f t="shared" si="147"/>
        <v>22</v>
      </c>
      <c r="C3188">
        <f t="shared" si="148"/>
        <v>9</v>
      </c>
      <c r="D3188">
        <f t="shared" si="149"/>
        <v>2018</v>
      </c>
      <c r="E3188">
        <v>3.5</v>
      </c>
    </row>
    <row r="3189" spans="1:5" x14ac:dyDescent="0.35">
      <c r="A3189" s="1">
        <v>43366</v>
      </c>
      <c r="B3189">
        <f t="shared" si="147"/>
        <v>23</v>
      </c>
      <c r="C3189">
        <f t="shared" si="148"/>
        <v>9</v>
      </c>
      <c r="D3189">
        <f t="shared" si="149"/>
        <v>2018</v>
      </c>
      <c r="E3189">
        <v>28.2</v>
      </c>
    </row>
    <row r="3190" spans="1:5" x14ac:dyDescent="0.35">
      <c r="A3190" s="1">
        <v>43367</v>
      </c>
      <c r="B3190">
        <f t="shared" si="147"/>
        <v>24</v>
      </c>
      <c r="C3190">
        <f t="shared" si="148"/>
        <v>9</v>
      </c>
      <c r="D3190">
        <f t="shared" si="149"/>
        <v>2018</v>
      </c>
      <c r="E3190">
        <v>0.1</v>
      </c>
    </row>
    <row r="3191" spans="1:5" x14ac:dyDescent="0.35">
      <c r="A3191" s="1">
        <v>43368</v>
      </c>
      <c r="B3191">
        <f t="shared" si="147"/>
        <v>25</v>
      </c>
      <c r="C3191">
        <f t="shared" si="148"/>
        <v>9</v>
      </c>
      <c r="D3191">
        <f t="shared" si="149"/>
        <v>2018</v>
      </c>
      <c r="E3191">
        <v>0</v>
      </c>
    </row>
    <row r="3192" spans="1:5" x14ac:dyDescent="0.35">
      <c r="A3192" s="1">
        <v>43369</v>
      </c>
      <c r="B3192">
        <f t="shared" si="147"/>
        <v>26</v>
      </c>
      <c r="C3192">
        <f t="shared" si="148"/>
        <v>9</v>
      </c>
      <c r="D3192">
        <f t="shared" si="149"/>
        <v>2018</v>
      </c>
      <c r="E3192">
        <v>0</v>
      </c>
    </row>
    <row r="3193" spans="1:5" x14ac:dyDescent="0.35">
      <c r="A3193" s="1">
        <v>43370</v>
      </c>
      <c r="B3193">
        <f t="shared" si="147"/>
        <v>27</v>
      </c>
      <c r="C3193">
        <f t="shared" si="148"/>
        <v>9</v>
      </c>
      <c r="D3193">
        <f t="shared" si="149"/>
        <v>2018</v>
      </c>
      <c r="E3193">
        <v>0</v>
      </c>
    </row>
    <row r="3194" spans="1:5" x14ac:dyDescent="0.35">
      <c r="A3194" s="1">
        <v>43371</v>
      </c>
      <c r="B3194">
        <f t="shared" si="147"/>
        <v>28</v>
      </c>
      <c r="C3194">
        <f t="shared" si="148"/>
        <v>9</v>
      </c>
      <c r="D3194">
        <f t="shared" si="149"/>
        <v>2018</v>
      </c>
      <c r="E3194">
        <v>0</v>
      </c>
    </row>
    <row r="3195" spans="1:5" x14ac:dyDescent="0.35">
      <c r="A3195" s="1">
        <v>43372</v>
      </c>
      <c r="B3195">
        <f t="shared" si="147"/>
        <v>29</v>
      </c>
      <c r="C3195">
        <f t="shared" si="148"/>
        <v>9</v>
      </c>
      <c r="D3195">
        <f t="shared" si="149"/>
        <v>2018</v>
      </c>
      <c r="E3195">
        <v>0</v>
      </c>
    </row>
    <row r="3196" spans="1:5" x14ac:dyDescent="0.35">
      <c r="A3196" s="1">
        <v>43373</v>
      </c>
      <c r="B3196">
        <f t="shared" si="147"/>
        <v>30</v>
      </c>
      <c r="C3196">
        <f t="shared" si="148"/>
        <v>9</v>
      </c>
      <c r="D3196">
        <f t="shared" si="149"/>
        <v>2018</v>
      </c>
      <c r="E3196">
        <v>16.100000000000001</v>
      </c>
    </row>
    <row r="3197" spans="1:5" x14ac:dyDescent="0.35">
      <c r="A3197" s="1">
        <v>43374</v>
      </c>
      <c r="B3197">
        <f t="shared" si="147"/>
        <v>1</v>
      </c>
      <c r="C3197">
        <f t="shared" si="148"/>
        <v>10</v>
      </c>
      <c r="D3197">
        <f t="shared" si="149"/>
        <v>2018</v>
      </c>
      <c r="E3197">
        <v>26.8</v>
      </c>
    </row>
    <row r="3198" spans="1:5" x14ac:dyDescent="0.35">
      <c r="A3198" s="1">
        <v>43375</v>
      </c>
      <c r="B3198">
        <f t="shared" si="147"/>
        <v>2</v>
      </c>
      <c r="C3198">
        <f t="shared" si="148"/>
        <v>10</v>
      </c>
      <c r="D3198">
        <f t="shared" si="149"/>
        <v>2018</v>
      </c>
      <c r="E3198">
        <v>0</v>
      </c>
    </row>
    <row r="3199" spans="1:5" x14ac:dyDescent="0.35">
      <c r="A3199" s="1">
        <v>43376</v>
      </c>
      <c r="B3199">
        <f t="shared" si="147"/>
        <v>3</v>
      </c>
      <c r="C3199">
        <f t="shared" si="148"/>
        <v>10</v>
      </c>
      <c r="D3199">
        <f t="shared" si="149"/>
        <v>2018</v>
      </c>
      <c r="E3199">
        <v>0.8</v>
      </c>
    </row>
    <row r="3200" spans="1:5" x14ac:dyDescent="0.35">
      <c r="A3200" s="1">
        <v>43377</v>
      </c>
      <c r="B3200">
        <f t="shared" si="147"/>
        <v>4</v>
      </c>
      <c r="C3200">
        <f t="shared" si="148"/>
        <v>10</v>
      </c>
      <c r="D3200">
        <f t="shared" si="149"/>
        <v>2018</v>
      </c>
      <c r="E3200">
        <v>0</v>
      </c>
    </row>
    <row r="3201" spans="1:5" x14ac:dyDescent="0.35">
      <c r="A3201" s="1">
        <v>43378</v>
      </c>
      <c r="B3201">
        <f t="shared" si="147"/>
        <v>5</v>
      </c>
      <c r="C3201">
        <f t="shared" si="148"/>
        <v>10</v>
      </c>
      <c r="D3201">
        <f t="shared" si="149"/>
        <v>2018</v>
      </c>
      <c r="E3201">
        <v>0</v>
      </c>
    </row>
    <row r="3202" spans="1:5" x14ac:dyDescent="0.35">
      <c r="A3202" s="1">
        <v>43379</v>
      </c>
      <c r="B3202">
        <f t="shared" ref="B3202:B3265" si="150">DAY(A3202)</f>
        <v>6</v>
      </c>
      <c r="C3202">
        <f t="shared" ref="C3202:C3265" si="151">MONTH(A3202)</f>
        <v>10</v>
      </c>
      <c r="D3202">
        <f t="shared" ref="D3202:D3265" si="152">YEAR(A3202)</f>
        <v>2018</v>
      </c>
      <c r="E3202">
        <v>5.9</v>
      </c>
    </row>
    <row r="3203" spans="1:5" x14ac:dyDescent="0.35">
      <c r="A3203" s="1">
        <v>43380</v>
      </c>
      <c r="B3203">
        <f t="shared" si="150"/>
        <v>7</v>
      </c>
      <c r="C3203">
        <f t="shared" si="151"/>
        <v>10</v>
      </c>
      <c r="D3203">
        <f t="shared" si="152"/>
        <v>2018</v>
      </c>
      <c r="E3203">
        <v>0</v>
      </c>
    </row>
    <row r="3204" spans="1:5" x14ac:dyDescent="0.35">
      <c r="A3204" s="1">
        <v>43381</v>
      </c>
      <c r="B3204">
        <f t="shared" si="150"/>
        <v>8</v>
      </c>
      <c r="C3204">
        <f t="shared" si="151"/>
        <v>10</v>
      </c>
      <c r="D3204">
        <f t="shared" si="152"/>
        <v>2018</v>
      </c>
      <c r="E3204">
        <v>0</v>
      </c>
    </row>
    <row r="3205" spans="1:5" x14ac:dyDescent="0.35">
      <c r="A3205" s="1">
        <v>43382</v>
      </c>
      <c r="B3205">
        <f t="shared" si="150"/>
        <v>9</v>
      </c>
      <c r="C3205">
        <f t="shared" si="151"/>
        <v>10</v>
      </c>
      <c r="D3205">
        <f t="shared" si="152"/>
        <v>2018</v>
      </c>
      <c r="E3205">
        <v>0</v>
      </c>
    </row>
    <row r="3206" spans="1:5" x14ac:dyDescent="0.35">
      <c r="A3206" s="1">
        <v>43383</v>
      </c>
      <c r="B3206">
        <f t="shared" si="150"/>
        <v>10</v>
      </c>
      <c r="C3206">
        <f t="shared" si="151"/>
        <v>10</v>
      </c>
      <c r="D3206">
        <f t="shared" si="152"/>
        <v>2018</v>
      </c>
      <c r="E3206">
        <v>0</v>
      </c>
    </row>
    <row r="3207" spans="1:5" x14ac:dyDescent="0.35">
      <c r="A3207" s="1">
        <v>43384</v>
      </c>
      <c r="B3207">
        <f t="shared" si="150"/>
        <v>11</v>
      </c>
      <c r="C3207">
        <f t="shared" si="151"/>
        <v>10</v>
      </c>
      <c r="D3207">
        <f t="shared" si="152"/>
        <v>2018</v>
      </c>
      <c r="E3207">
        <v>0</v>
      </c>
    </row>
    <row r="3208" spans="1:5" x14ac:dyDescent="0.35">
      <c r="A3208" s="1">
        <v>43385</v>
      </c>
      <c r="B3208">
        <f t="shared" si="150"/>
        <v>12</v>
      </c>
      <c r="C3208">
        <f t="shared" si="151"/>
        <v>10</v>
      </c>
      <c r="D3208">
        <f t="shared" si="152"/>
        <v>2018</v>
      </c>
      <c r="E3208">
        <v>0</v>
      </c>
    </row>
    <row r="3209" spans="1:5" x14ac:dyDescent="0.35">
      <c r="A3209" s="1">
        <v>43386</v>
      </c>
      <c r="B3209">
        <f t="shared" si="150"/>
        <v>13</v>
      </c>
      <c r="C3209">
        <f t="shared" si="151"/>
        <v>10</v>
      </c>
      <c r="D3209">
        <f t="shared" si="152"/>
        <v>2018</v>
      </c>
      <c r="E3209">
        <v>0</v>
      </c>
    </row>
    <row r="3210" spans="1:5" x14ac:dyDescent="0.35">
      <c r="A3210" s="1">
        <v>43387</v>
      </c>
      <c r="B3210">
        <f t="shared" si="150"/>
        <v>14</v>
      </c>
      <c r="C3210">
        <f t="shared" si="151"/>
        <v>10</v>
      </c>
      <c r="D3210">
        <f t="shared" si="152"/>
        <v>2018</v>
      </c>
      <c r="E3210">
        <v>0</v>
      </c>
    </row>
    <row r="3211" spans="1:5" x14ac:dyDescent="0.35">
      <c r="A3211" s="1">
        <v>43388</v>
      </c>
      <c r="B3211">
        <f t="shared" si="150"/>
        <v>15</v>
      </c>
      <c r="C3211">
        <f t="shared" si="151"/>
        <v>10</v>
      </c>
      <c r="D3211">
        <f t="shared" si="152"/>
        <v>2018</v>
      </c>
      <c r="E3211">
        <v>0</v>
      </c>
    </row>
    <row r="3212" spans="1:5" x14ac:dyDescent="0.35">
      <c r="A3212" s="1">
        <v>43389</v>
      </c>
      <c r="B3212">
        <f t="shared" si="150"/>
        <v>16</v>
      </c>
      <c r="C3212">
        <f t="shared" si="151"/>
        <v>10</v>
      </c>
      <c r="D3212">
        <f t="shared" si="152"/>
        <v>2018</v>
      </c>
      <c r="E3212">
        <v>0</v>
      </c>
    </row>
    <row r="3213" spans="1:5" x14ac:dyDescent="0.35">
      <c r="A3213" s="1">
        <v>43390</v>
      </c>
      <c r="B3213">
        <f t="shared" si="150"/>
        <v>17</v>
      </c>
      <c r="C3213">
        <f t="shared" si="151"/>
        <v>10</v>
      </c>
      <c r="D3213">
        <f t="shared" si="152"/>
        <v>2018</v>
      </c>
      <c r="E3213">
        <v>0</v>
      </c>
    </row>
    <row r="3214" spans="1:5" x14ac:dyDescent="0.35">
      <c r="A3214" s="1">
        <v>43391</v>
      </c>
      <c r="B3214">
        <f t="shared" si="150"/>
        <v>18</v>
      </c>
      <c r="C3214">
        <f t="shared" si="151"/>
        <v>10</v>
      </c>
      <c r="D3214">
        <f t="shared" si="152"/>
        <v>2018</v>
      </c>
      <c r="E3214">
        <v>0</v>
      </c>
    </row>
    <row r="3215" spans="1:5" x14ac:dyDescent="0.35">
      <c r="A3215" s="1">
        <v>43392</v>
      </c>
      <c r="B3215">
        <f t="shared" si="150"/>
        <v>19</v>
      </c>
      <c r="C3215">
        <f t="shared" si="151"/>
        <v>10</v>
      </c>
      <c r="D3215">
        <f t="shared" si="152"/>
        <v>2018</v>
      </c>
      <c r="E3215">
        <v>0</v>
      </c>
    </row>
    <row r="3216" spans="1:5" x14ac:dyDescent="0.35">
      <c r="A3216" s="1">
        <v>43393</v>
      </c>
      <c r="B3216">
        <f t="shared" si="150"/>
        <v>20</v>
      </c>
      <c r="C3216">
        <f t="shared" si="151"/>
        <v>10</v>
      </c>
      <c r="D3216">
        <f t="shared" si="152"/>
        <v>2018</v>
      </c>
      <c r="E3216">
        <v>0</v>
      </c>
    </row>
    <row r="3217" spans="1:5" x14ac:dyDescent="0.35">
      <c r="A3217" s="1">
        <v>43394</v>
      </c>
      <c r="B3217">
        <f t="shared" si="150"/>
        <v>21</v>
      </c>
      <c r="C3217">
        <f t="shared" si="151"/>
        <v>10</v>
      </c>
      <c r="D3217">
        <f t="shared" si="152"/>
        <v>2018</v>
      </c>
      <c r="E3217">
        <v>0</v>
      </c>
    </row>
    <row r="3218" spans="1:5" x14ac:dyDescent="0.35">
      <c r="A3218" s="1">
        <v>43395</v>
      </c>
      <c r="B3218">
        <f t="shared" si="150"/>
        <v>22</v>
      </c>
      <c r="C3218">
        <f t="shared" si="151"/>
        <v>10</v>
      </c>
      <c r="D3218">
        <f t="shared" si="152"/>
        <v>2018</v>
      </c>
      <c r="E3218">
        <v>0</v>
      </c>
    </row>
    <row r="3219" spans="1:5" x14ac:dyDescent="0.35">
      <c r="A3219" s="1">
        <v>43396</v>
      </c>
      <c r="B3219">
        <f t="shared" si="150"/>
        <v>23</v>
      </c>
      <c r="C3219">
        <f t="shared" si="151"/>
        <v>10</v>
      </c>
      <c r="D3219">
        <f t="shared" si="152"/>
        <v>2018</v>
      </c>
      <c r="E3219">
        <v>0.1</v>
      </c>
    </row>
    <row r="3220" spans="1:5" x14ac:dyDescent="0.35">
      <c r="A3220" s="1">
        <v>43397</v>
      </c>
      <c r="B3220">
        <f t="shared" si="150"/>
        <v>24</v>
      </c>
      <c r="C3220">
        <f t="shared" si="151"/>
        <v>10</v>
      </c>
      <c r="D3220">
        <f t="shared" si="152"/>
        <v>2018</v>
      </c>
      <c r="E3220">
        <v>3.3</v>
      </c>
    </row>
    <row r="3221" spans="1:5" x14ac:dyDescent="0.35">
      <c r="A3221" s="1">
        <v>43398</v>
      </c>
      <c r="B3221">
        <f t="shared" si="150"/>
        <v>25</v>
      </c>
      <c r="C3221">
        <f t="shared" si="151"/>
        <v>10</v>
      </c>
      <c r="D3221">
        <f t="shared" si="152"/>
        <v>2018</v>
      </c>
      <c r="E3221">
        <v>0</v>
      </c>
    </row>
    <row r="3222" spans="1:5" x14ac:dyDescent="0.35">
      <c r="A3222" s="1">
        <v>43399</v>
      </c>
      <c r="B3222">
        <f t="shared" si="150"/>
        <v>26</v>
      </c>
      <c r="C3222">
        <f t="shared" si="151"/>
        <v>10</v>
      </c>
      <c r="D3222">
        <f t="shared" si="152"/>
        <v>2018</v>
      </c>
      <c r="E3222">
        <v>0</v>
      </c>
    </row>
    <row r="3223" spans="1:5" x14ac:dyDescent="0.35">
      <c r="A3223" s="1">
        <v>43400</v>
      </c>
      <c r="B3223">
        <f t="shared" si="150"/>
        <v>27</v>
      </c>
      <c r="C3223">
        <f t="shared" si="151"/>
        <v>10</v>
      </c>
      <c r="D3223">
        <f t="shared" si="152"/>
        <v>2018</v>
      </c>
      <c r="E3223">
        <v>19</v>
      </c>
    </row>
    <row r="3224" spans="1:5" x14ac:dyDescent="0.35">
      <c r="A3224" s="1">
        <v>43401</v>
      </c>
      <c r="B3224">
        <f t="shared" si="150"/>
        <v>28</v>
      </c>
      <c r="C3224">
        <f t="shared" si="151"/>
        <v>10</v>
      </c>
      <c r="D3224">
        <f t="shared" si="152"/>
        <v>2018</v>
      </c>
      <c r="E3224">
        <v>0.3</v>
      </c>
    </row>
    <row r="3225" spans="1:5" x14ac:dyDescent="0.35">
      <c r="A3225" s="1">
        <v>43402</v>
      </c>
      <c r="B3225">
        <f t="shared" si="150"/>
        <v>29</v>
      </c>
      <c r="C3225">
        <f t="shared" si="151"/>
        <v>10</v>
      </c>
      <c r="D3225">
        <f t="shared" si="152"/>
        <v>2018</v>
      </c>
      <c r="E3225">
        <v>9.3000000000000007</v>
      </c>
    </row>
    <row r="3226" spans="1:5" x14ac:dyDescent="0.35">
      <c r="A3226" s="1">
        <v>43403</v>
      </c>
      <c r="B3226">
        <f t="shared" si="150"/>
        <v>30</v>
      </c>
      <c r="C3226">
        <f t="shared" si="151"/>
        <v>10</v>
      </c>
      <c r="D3226">
        <f t="shared" si="152"/>
        <v>2018</v>
      </c>
      <c r="E3226">
        <v>0</v>
      </c>
    </row>
    <row r="3227" spans="1:5" x14ac:dyDescent="0.35">
      <c r="A3227" s="1">
        <v>43404</v>
      </c>
      <c r="B3227">
        <f t="shared" si="150"/>
        <v>31</v>
      </c>
      <c r="C3227">
        <f t="shared" si="151"/>
        <v>10</v>
      </c>
      <c r="D3227">
        <f t="shared" si="152"/>
        <v>2018</v>
      </c>
      <c r="E3227">
        <v>0</v>
      </c>
    </row>
    <row r="3228" spans="1:5" x14ac:dyDescent="0.35">
      <c r="A3228" s="1">
        <v>43405</v>
      </c>
      <c r="B3228">
        <f t="shared" si="150"/>
        <v>1</v>
      </c>
      <c r="C3228">
        <f t="shared" si="151"/>
        <v>11</v>
      </c>
      <c r="D3228">
        <f t="shared" si="152"/>
        <v>2018</v>
      </c>
      <c r="E3228">
        <v>0</v>
      </c>
    </row>
    <row r="3229" spans="1:5" x14ac:dyDescent="0.35">
      <c r="A3229" s="1">
        <v>43406</v>
      </c>
      <c r="B3229">
        <f t="shared" si="150"/>
        <v>2</v>
      </c>
      <c r="C3229">
        <f t="shared" si="151"/>
        <v>11</v>
      </c>
      <c r="D3229">
        <f t="shared" si="152"/>
        <v>2018</v>
      </c>
      <c r="E3229">
        <v>0.3</v>
      </c>
    </row>
    <row r="3230" spans="1:5" x14ac:dyDescent="0.35">
      <c r="A3230" s="1">
        <v>43407</v>
      </c>
      <c r="B3230">
        <f t="shared" si="150"/>
        <v>3</v>
      </c>
      <c r="C3230">
        <f t="shared" si="151"/>
        <v>11</v>
      </c>
      <c r="D3230">
        <f t="shared" si="152"/>
        <v>2018</v>
      </c>
      <c r="E3230">
        <v>0</v>
      </c>
    </row>
    <row r="3231" spans="1:5" x14ac:dyDescent="0.35">
      <c r="A3231" s="1">
        <v>43408</v>
      </c>
      <c r="B3231">
        <f t="shared" si="150"/>
        <v>4</v>
      </c>
      <c r="C3231">
        <f t="shared" si="151"/>
        <v>11</v>
      </c>
      <c r="D3231">
        <f t="shared" si="152"/>
        <v>2018</v>
      </c>
      <c r="E3231">
        <v>0</v>
      </c>
    </row>
    <row r="3232" spans="1:5" x14ac:dyDescent="0.35">
      <c r="A3232" s="1">
        <v>43409</v>
      </c>
      <c r="B3232">
        <f t="shared" si="150"/>
        <v>5</v>
      </c>
      <c r="C3232">
        <f t="shared" si="151"/>
        <v>11</v>
      </c>
      <c r="D3232">
        <f t="shared" si="152"/>
        <v>2018</v>
      </c>
      <c r="E3232">
        <v>0</v>
      </c>
    </row>
    <row r="3233" spans="1:5" x14ac:dyDescent="0.35">
      <c r="A3233" s="1">
        <v>43410</v>
      </c>
      <c r="B3233">
        <f t="shared" si="150"/>
        <v>6</v>
      </c>
      <c r="C3233">
        <f t="shared" si="151"/>
        <v>11</v>
      </c>
      <c r="D3233">
        <f t="shared" si="152"/>
        <v>2018</v>
      </c>
      <c r="E3233">
        <v>0</v>
      </c>
    </row>
    <row r="3234" spans="1:5" x14ac:dyDescent="0.35">
      <c r="A3234" s="1">
        <v>43411</v>
      </c>
      <c r="B3234">
        <f t="shared" si="150"/>
        <v>7</v>
      </c>
      <c r="C3234">
        <f t="shared" si="151"/>
        <v>11</v>
      </c>
      <c r="D3234">
        <f t="shared" si="152"/>
        <v>2018</v>
      </c>
      <c r="E3234">
        <v>0.4</v>
      </c>
    </row>
    <row r="3235" spans="1:5" x14ac:dyDescent="0.35">
      <c r="A3235" s="1">
        <v>43412</v>
      </c>
      <c r="B3235">
        <f t="shared" si="150"/>
        <v>8</v>
      </c>
      <c r="C3235">
        <f t="shared" si="151"/>
        <v>11</v>
      </c>
      <c r="D3235">
        <f t="shared" si="152"/>
        <v>2018</v>
      </c>
      <c r="E3235">
        <v>0.6</v>
      </c>
    </row>
    <row r="3236" spans="1:5" x14ac:dyDescent="0.35">
      <c r="A3236" s="1">
        <v>43413</v>
      </c>
      <c r="B3236">
        <f t="shared" si="150"/>
        <v>9</v>
      </c>
      <c r="C3236">
        <f t="shared" si="151"/>
        <v>11</v>
      </c>
      <c r="D3236">
        <f t="shared" si="152"/>
        <v>2018</v>
      </c>
      <c r="E3236">
        <v>0</v>
      </c>
    </row>
    <row r="3237" spans="1:5" x14ac:dyDescent="0.35">
      <c r="A3237" s="1">
        <v>43414</v>
      </c>
      <c r="B3237">
        <f t="shared" si="150"/>
        <v>10</v>
      </c>
      <c r="C3237">
        <f t="shared" si="151"/>
        <v>11</v>
      </c>
      <c r="D3237">
        <f t="shared" si="152"/>
        <v>2018</v>
      </c>
      <c r="E3237">
        <v>0</v>
      </c>
    </row>
    <row r="3238" spans="1:5" x14ac:dyDescent="0.35">
      <c r="A3238" s="1">
        <v>43415</v>
      </c>
      <c r="B3238">
        <f t="shared" si="150"/>
        <v>11</v>
      </c>
      <c r="C3238">
        <f t="shared" si="151"/>
        <v>11</v>
      </c>
      <c r="D3238">
        <f t="shared" si="152"/>
        <v>2018</v>
      </c>
      <c r="E3238">
        <v>0</v>
      </c>
    </row>
    <row r="3239" spans="1:5" x14ac:dyDescent="0.35">
      <c r="A3239" s="1">
        <v>43416</v>
      </c>
      <c r="B3239">
        <f t="shared" si="150"/>
        <v>12</v>
      </c>
      <c r="C3239">
        <f t="shared" si="151"/>
        <v>11</v>
      </c>
      <c r="D3239">
        <f t="shared" si="152"/>
        <v>2018</v>
      </c>
      <c r="E3239">
        <v>0</v>
      </c>
    </row>
    <row r="3240" spans="1:5" x14ac:dyDescent="0.35">
      <c r="A3240" s="1">
        <v>43417</v>
      </c>
      <c r="B3240">
        <f t="shared" si="150"/>
        <v>13</v>
      </c>
      <c r="C3240">
        <f t="shared" si="151"/>
        <v>11</v>
      </c>
      <c r="D3240">
        <f t="shared" si="152"/>
        <v>2018</v>
      </c>
      <c r="E3240">
        <v>0.5</v>
      </c>
    </row>
    <row r="3241" spans="1:5" x14ac:dyDescent="0.35">
      <c r="A3241" s="1">
        <v>43418</v>
      </c>
      <c r="B3241">
        <f t="shared" si="150"/>
        <v>14</v>
      </c>
      <c r="C3241">
        <f t="shared" si="151"/>
        <v>11</v>
      </c>
      <c r="D3241">
        <f t="shared" si="152"/>
        <v>2018</v>
      </c>
      <c r="E3241">
        <v>0</v>
      </c>
    </row>
    <row r="3242" spans="1:5" x14ac:dyDescent="0.35">
      <c r="A3242" s="1">
        <v>43419</v>
      </c>
      <c r="B3242">
        <f t="shared" si="150"/>
        <v>15</v>
      </c>
      <c r="C3242">
        <f t="shared" si="151"/>
        <v>11</v>
      </c>
      <c r="D3242">
        <f t="shared" si="152"/>
        <v>2018</v>
      </c>
      <c r="E3242">
        <v>0</v>
      </c>
    </row>
    <row r="3243" spans="1:5" x14ac:dyDescent="0.35">
      <c r="A3243" s="1">
        <v>43420</v>
      </c>
      <c r="B3243">
        <f t="shared" si="150"/>
        <v>16</v>
      </c>
      <c r="C3243">
        <f t="shared" si="151"/>
        <v>11</v>
      </c>
      <c r="D3243">
        <f t="shared" si="152"/>
        <v>2018</v>
      </c>
      <c r="E3243">
        <v>0</v>
      </c>
    </row>
    <row r="3244" spans="1:5" x14ac:dyDescent="0.35">
      <c r="A3244" s="1">
        <v>43421</v>
      </c>
      <c r="B3244">
        <f t="shared" si="150"/>
        <v>17</v>
      </c>
      <c r="C3244">
        <f t="shared" si="151"/>
        <v>11</v>
      </c>
      <c r="D3244">
        <f t="shared" si="152"/>
        <v>2018</v>
      </c>
      <c r="E3244">
        <v>0</v>
      </c>
    </row>
    <row r="3245" spans="1:5" x14ac:dyDescent="0.35">
      <c r="A3245" s="1">
        <v>43422</v>
      </c>
      <c r="B3245">
        <f t="shared" si="150"/>
        <v>18</v>
      </c>
      <c r="C3245">
        <f t="shared" si="151"/>
        <v>11</v>
      </c>
      <c r="D3245">
        <f t="shared" si="152"/>
        <v>2018</v>
      </c>
      <c r="E3245">
        <v>0.5</v>
      </c>
    </row>
    <row r="3246" spans="1:5" x14ac:dyDescent="0.35">
      <c r="A3246" s="1">
        <v>43423</v>
      </c>
      <c r="B3246">
        <f t="shared" si="150"/>
        <v>19</v>
      </c>
      <c r="C3246">
        <f t="shared" si="151"/>
        <v>11</v>
      </c>
      <c r="D3246">
        <f t="shared" si="152"/>
        <v>2018</v>
      </c>
      <c r="E3246">
        <v>0.5</v>
      </c>
    </row>
    <row r="3247" spans="1:5" x14ac:dyDescent="0.35">
      <c r="A3247" s="1">
        <v>43424</v>
      </c>
      <c r="B3247">
        <f t="shared" si="150"/>
        <v>20</v>
      </c>
      <c r="C3247">
        <f t="shared" si="151"/>
        <v>11</v>
      </c>
      <c r="D3247">
        <f t="shared" si="152"/>
        <v>2018</v>
      </c>
      <c r="E3247">
        <v>0</v>
      </c>
    </row>
    <row r="3248" spans="1:5" x14ac:dyDescent="0.35">
      <c r="A3248" s="1">
        <v>43425</v>
      </c>
      <c r="B3248">
        <f t="shared" si="150"/>
        <v>21</v>
      </c>
      <c r="C3248">
        <f t="shared" si="151"/>
        <v>11</v>
      </c>
      <c r="D3248">
        <f t="shared" si="152"/>
        <v>2018</v>
      </c>
      <c r="E3248">
        <v>0</v>
      </c>
    </row>
    <row r="3249" spans="1:5" x14ac:dyDescent="0.35">
      <c r="A3249" s="1">
        <v>43426</v>
      </c>
      <c r="B3249">
        <f t="shared" si="150"/>
        <v>22</v>
      </c>
      <c r="C3249">
        <f t="shared" si="151"/>
        <v>11</v>
      </c>
      <c r="D3249">
        <f t="shared" si="152"/>
        <v>2018</v>
      </c>
      <c r="E3249">
        <v>0</v>
      </c>
    </row>
    <row r="3250" spans="1:5" x14ac:dyDescent="0.35">
      <c r="A3250" s="1">
        <v>43427</v>
      </c>
      <c r="B3250">
        <f t="shared" si="150"/>
        <v>23</v>
      </c>
      <c r="C3250">
        <f t="shared" si="151"/>
        <v>11</v>
      </c>
      <c r="D3250">
        <f t="shared" si="152"/>
        <v>2018</v>
      </c>
      <c r="E3250">
        <v>0.8</v>
      </c>
    </row>
    <row r="3251" spans="1:5" x14ac:dyDescent="0.35">
      <c r="A3251" s="1">
        <v>43428</v>
      </c>
      <c r="B3251">
        <f t="shared" si="150"/>
        <v>24</v>
      </c>
      <c r="C3251">
        <f t="shared" si="151"/>
        <v>11</v>
      </c>
      <c r="D3251">
        <f t="shared" si="152"/>
        <v>2018</v>
      </c>
      <c r="E3251">
        <v>2.2999999999999998</v>
      </c>
    </row>
    <row r="3252" spans="1:5" x14ac:dyDescent="0.35">
      <c r="A3252" s="1">
        <v>43429</v>
      </c>
      <c r="B3252">
        <f t="shared" si="150"/>
        <v>25</v>
      </c>
      <c r="C3252">
        <f t="shared" si="151"/>
        <v>11</v>
      </c>
      <c r="D3252">
        <f t="shared" si="152"/>
        <v>2018</v>
      </c>
      <c r="E3252">
        <v>0</v>
      </c>
    </row>
    <row r="3253" spans="1:5" x14ac:dyDescent="0.35">
      <c r="A3253" s="1">
        <v>43430</v>
      </c>
      <c r="B3253">
        <f t="shared" si="150"/>
        <v>26</v>
      </c>
      <c r="C3253">
        <f t="shared" si="151"/>
        <v>11</v>
      </c>
      <c r="D3253">
        <f t="shared" si="152"/>
        <v>2018</v>
      </c>
      <c r="E3253">
        <v>6.7</v>
      </c>
    </row>
    <row r="3254" spans="1:5" x14ac:dyDescent="0.35">
      <c r="A3254" s="1">
        <v>43431</v>
      </c>
      <c r="B3254">
        <f t="shared" si="150"/>
        <v>27</v>
      </c>
      <c r="C3254">
        <f t="shared" si="151"/>
        <v>11</v>
      </c>
      <c r="D3254">
        <f t="shared" si="152"/>
        <v>2018</v>
      </c>
      <c r="E3254">
        <v>3.2</v>
      </c>
    </row>
    <row r="3255" spans="1:5" x14ac:dyDescent="0.35">
      <c r="A3255" s="1">
        <v>43432</v>
      </c>
      <c r="B3255">
        <f t="shared" si="150"/>
        <v>28</v>
      </c>
      <c r="C3255">
        <f t="shared" si="151"/>
        <v>11</v>
      </c>
      <c r="D3255">
        <f t="shared" si="152"/>
        <v>2018</v>
      </c>
      <c r="E3255">
        <v>0</v>
      </c>
    </row>
    <row r="3256" spans="1:5" x14ac:dyDescent="0.35">
      <c r="A3256" s="1">
        <v>43433</v>
      </c>
      <c r="B3256">
        <f t="shared" si="150"/>
        <v>29</v>
      </c>
      <c r="C3256">
        <f t="shared" si="151"/>
        <v>11</v>
      </c>
      <c r="D3256">
        <f t="shared" si="152"/>
        <v>2018</v>
      </c>
      <c r="E3256">
        <v>0</v>
      </c>
    </row>
    <row r="3257" spans="1:5" x14ac:dyDescent="0.35">
      <c r="A3257" s="1">
        <v>43434</v>
      </c>
      <c r="B3257">
        <f t="shared" si="150"/>
        <v>30</v>
      </c>
      <c r="C3257">
        <f t="shared" si="151"/>
        <v>11</v>
      </c>
      <c r="D3257">
        <f t="shared" si="152"/>
        <v>2018</v>
      </c>
      <c r="E3257">
        <v>2.7</v>
      </c>
    </row>
    <row r="3258" spans="1:5" x14ac:dyDescent="0.35">
      <c r="A3258" s="1">
        <v>43435</v>
      </c>
      <c r="B3258">
        <f t="shared" si="150"/>
        <v>1</v>
      </c>
      <c r="C3258">
        <f t="shared" si="151"/>
        <v>12</v>
      </c>
      <c r="D3258">
        <f t="shared" si="152"/>
        <v>2018</v>
      </c>
      <c r="E3258">
        <v>0.4</v>
      </c>
    </row>
    <row r="3259" spans="1:5" x14ac:dyDescent="0.35">
      <c r="A3259" s="1">
        <v>43436</v>
      </c>
      <c r="B3259">
        <f t="shared" si="150"/>
        <v>2</v>
      </c>
      <c r="C3259">
        <f t="shared" si="151"/>
        <v>12</v>
      </c>
      <c r="D3259">
        <f t="shared" si="152"/>
        <v>2018</v>
      </c>
      <c r="E3259">
        <v>19.100000000000001</v>
      </c>
    </row>
    <row r="3260" spans="1:5" x14ac:dyDescent="0.35">
      <c r="A3260" s="1">
        <v>43437</v>
      </c>
      <c r="B3260">
        <f t="shared" si="150"/>
        <v>3</v>
      </c>
      <c r="C3260">
        <f t="shared" si="151"/>
        <v>12</v>
      </c>
      <c r="D3260">
        <f t="shared" si="152"/>
        <v>2018</v>
      </c>
      <c r="E3260">
        <v>7.1</v>
      </c>
    </row>
    <row r="3261" spans="1:5" x14ac:dyDescent="0.35">
      <c r="A3261" s="1">
        <v>43438</v>
      </c>
      <c r="B3261">
        <f t="shared" si="150"/>
        <v>4</v>
      </c>
      <c r="C3261">
        <f t="shared" si="151"/>
        <v>12</v>
      </c>
      <c r="D3261">
        <f t="shared" si="152"/>
        <v>2018</v>
      </c>
      <c r="E3261">
        <v>23.9</v>
      </c>
    </row>
    <row r="3262" spans="1:5" x14ac:dyDescent="0.35">
      <c r="A3262" s="1">
        <v>43439</v>
      </c>
      <c r="B3262">
        <f t="shared" si="150"/>
        <v>5</v>
      </c>
      <c r="C3262">
        <f t="shared" si="151"/>
        <v>12</v>
      </c>
      <c r="D3262">
        <f t="shared" si="152"/>
        <v>2018</v>
      </c>
      <c r="E3262">
        <v>1.7</v>
      </c>
    </row>
    <row r="3263" spans="1:5" x14ac:dyDescent="0.35">
      <c r="A3263" s="1">
        <v>43440</v>
      </c>
      <c r="B3263">
        <f t="shared" si="150"/>
        <v>6</v>
      </c>
      <c r="C3263">
        <f t="shared" si="151"/>
        <v>12</v>
      </c>
      <c r="D3263">
        <f t="shared" si="152"/>
        <v>2018</v>
      </c>
      <c r="E3263">
        <v>2.2000000000000002</v>
      </c>
    </row>
    <row r="3264" spans="1:5" x14ac:dyDescent="0.35">
      <c r="A3264" s="1">
        <v>43441</v>
      </c>
      <c r="B3264">
        <f t="shared" si="150"/>
        <v>7</v>
      </c>
      <c r="C3264">
        <f t="shared" si="151"/>
        <v>12</v>
      </c>
      <c r="D3264">
        <f t="shared" si="152"/>
        <v>2018</v>
      </c>
      <c r="E3264">
        <v>12.3</v>
      </c>
    </row>
    <row r="3265" spans="1:5" x14ac:dyDescent="0.35">
      <c r="A3265" s="1">
        <v>43442</v>
      </c>
      <c r="B3265">
        <f t="shared" si="150"/>
        <v>8</v>
      </c>
      <c r="C3265">
        <f t="shared" si="151"/>
        <v>12</v>
      </c>
      <c r="D3265">
        <f t="shared" si="152"/>
        <v>2018</v>
      </c>
      <c r="E3265">
        <v>7.9</v>
      </c>
    </row>
    <row r="3266" spans="1:5" x14ac:dyDescent="0.35">
      <c r="A3266" s="1">
        <v>43443</v>
      </c>
      <c r="B3266">
        <f t="shared" ref="B3266:B3329" si="153">DAY(A3266)</f>
        <v>9</v>
      </c>
      <c r="C3266">
        <f t="shared" ref="C3266:C3329" si="154">MONTH(A3266)</f>
        <v>12</v>
      </c>
      <c r="D3266">
        <f t="shared" ref="D3266:D3329" si="155">YEAR(A3266)</f>
        <v>2018</v>
      </c>
      <c r="E3266">
        <v>20.9</v>
      </c>
    </row>
    <row r="3267" spans="1:5" x14ac:dyDescent="0.35">
      <c r="A3267" s="1">
        <v>43444</v>
      </c>
      <c r="B3267">
        <f t="shared" si="153"/>
        <v>10</v>
      </c>
      <c r="C3267">
        <f t="shared" si="154"/>
        <v>12</v>
      </c>
      <c r="D3267">
        <f t="shared" si="155"/>
        <v>2018</v>
      </c>
      <c r="E3267">
        <v>10.199999999999999</v>
      </c>
    </row>
    <row r="3268" spans="1:5" x14ac:dyDescent="0.35">
      <c r="A3268" s="1">
        <v>43445</v>
      </c>
      <c r="B3268">
        <f t="shared" si="153"/>
        <v>11</v>
      </c>
      <c r="C3268">
        <f t="shared" si="154"/>
        <v>12</v>
      </c>
      <c r="D3268">
        <f t="shared" si="155"/>
        <v>2018</v>
      </c>
      <c r="E3268">
        <v>0.4</v>
      </c>
    </row>
    <row r="3269" spans="1:5" x14ac:dyDescent="0.35">
      <c r="A3269" s="1">
        <v>43446</v>
      </c>
      <c r="B3269">
        <f t="shared" si="153"/>
        <v>12</v>
      </c>
      <c r="C3269">
        <f t="shared" si="154"/>
        <v>12</v>
      </c>
      <c r="D3269">
        <f t="shared" si="155"/>
        <v>2018</v>
      </c>
      <c r="E3269">
        <v>0</v>
      </c>
    </row>
    <row r="3270" spans="1:5" x14ac:dyDescent="0.35">
      <c r="A3270" s="1">
        <v>43447</v>
      </c>
      <c r="B3270">
        <f t="shared" si="153"/>
        <v>13</v>
      </c>
      <c r="C3270">
        <f t="shared" si="154"/>
        <v>12</v>
      </c>
      <c r="D3270">
        <f t="shared" si="155"/>
        <v>2018</v>
      </c>
      <c r="E3270">
        <v>0</v>
      </c>
    </row>
    <row r="3271" spans="1:5" x14ac:dyDescent="0.35">
      <c r="A3271" s="1">
        <v>43448</v>
      </c>
      <c r="B3271">
        <f t="shared" si="153"/>
        <v>14</v>
      </c>
      <c r="C3271">
        <f t="shared" si="154"/>
        <v>12</v>
      </c>
      <c r="D3271">
        <f t="shared" si="155"/>
        <v>2018</v>
      </c>
      <c r="E3271">
        <v>0</v>
      </c>
    </row>
    <row r="3272" spans="1:5" x14ac:dyDescent="0.35">
      <c r="A3272" s="1">
        <v>43449</v>
      </c>
      <c r="B3272">
        <f t="shared" si="153"/>
        <v>15</v>
      </c>
      <c r="C3272">
        <f t="shared" si="154"/>
        <v>12</v>
      </c>
      <c r="D3272">
        <f t="shared" si="155"/>
        <v>2018</v>
      </c>
      <c r="E3272">
        <v>1.1000000000000001</v>
      </c>
    </row>
    <row r="3273" spans="1:5" x14ac:dyDescent="0.35">
      <c r="A3273" s="1">
        <v>43450</v>
      </c>
      <c r="B3273">
        <f t="shared" si="153"/>
        <v>16</v>
      </c>
      <c r="C3273">
        <f t="shared" si="154"/>
        <v>12</v>
      </c>
      <c r="D3273">
        <f t="shared" si="155"/>
        <v>2018</v>
      </c>
      <c r="E3273">
        <v>2.1</v>
      </c>
    </row>
    <row r="3274" spans="1:5" x14ac:dyDescent="0.35">
      <c r="A3274" s="1">
        <v>43451</v>
      </c>
      <c r="B3274">
        <f t="shared" si="153"/>
        <v>17</v>
      </c>
      <c r="C3274">
        <f t="shared" si="154"/>
        <v>12</v>
      </c>
      <c r="D3274">
        <f t="shared" si="155"/>
        <v>2018</v>
      </c>
      <c r="E3274">
        <v>0.3</v>
      </c>
    </row>
    <row r="3275" spans="1:5" x14ac:dyDescent="0.35">
      <c r="A3275" s="1">
        <v>43452</v>
      </c>
      <c r="B3275">
        <f t="shared" si="153"/>
        <v>18</v>
      </c>
      <c r="C3275">
        <f t="shared" si="154"/>
        <v>12</v>
      </c>
      <c r="D3275">
        <f t="shared" si="155"/>
        <v>2018</v>
      </c>
      <c r="E3275">
        <v>0</v>
      </c>
    </row>
    <row r="3276" spans="1:5" x14ac:dyDescent="0.35">
      <c r="A3276" s="1">
        <v>43453</v>
      </c>
      <c r="B3276">
        <f t="shared" si="153"/>
        <v>19</v>
      </c>
      <c r="C3276">
        <f t="shared" si="154"/>
        <v>12</v>
      </c>
      <c r="D3276">
        <f t="shared" si="155"/>
        <v>2018</v>
      </c>
      <c r="E3276">
        <v>1.8</v>
      </c>
    </row>
    <row r="3277" spans="1:5" x14ac:dyDescent="0.35">
      <c r="A3277" s="1">
        <v>43454</v>
      </c>
      <c r="B3277">
        <f t="shared" si="153"/>
        <v>20</v>
      </c>
      <c r="C3277">
        <f t="shared" si="154"/>
        <v>12</v>
      </c>
      <c r="D3277">
        <f t="shared" si="155"/>
        <v>2018</v>
      </c>
      <c r="E3277">
        <v>0.6</v>
      </c>
    </row>
    <row r="3278" spans="1:5" x14ac:dyDescent="0.35">
      <c r="A3278" s="1">
        <v>43455</v>
      </c>
      <c r="B3278">
        <f t="shared" si="153"/>
        <v>21</v>
      </c>
      <c r="C3278">
        <f t="shared" si="154"/>
        <v>12</v>
      </c>
      <c r="D3278">
        <f t="shared" si="155"/>
        <v>2018</v>
      </c>
      <c r="E3278">
        <v>9.3000000000000007</v>
      </c>
    </row>
    <row r="3279" spans="1:5" x14ac:dyDescent="0.35">
      <c r="A3279" s="1">
        <v>43456</v>
      </c>
      <c r="B3279">
        <f t="shared" si="153"/>
        <v>22</v>
      </c>
      <c r="C3279">
        <f t="shared" si="154"/>
        <v>12</v>
      </c>
      <c r="D3279">
        <f t="shared" si="155"/>
        <v>2018</v>
      </c>
      <c r="E3279">
        <v>5.9</v>
      </c>
    </row>
    <row r="3280" spans="1:5" x14ac:dyDescent="0.35">
      <c r="A3280" s="1">
        <v>43457</v>
      </c>
      <c r="B3280">
        <f t="shared" si="153"/>
        <v>23</v>
      </c>
      <c r="C3280">
        <f t="shared" si="154"/>
        <v>12</v>
      </c>
      <c r="D3280">
        <f t="shared" si="155"/>
        <v>2018</v>
      </c>
      <c r="E3280">
        <v>30.4</v>
      </c>
    </row>
    <row r="3281" spans="1:5" x14ac:dyDescent="0.35">
      <c r="A3281" s="1">
        <v>43458</v>
      </c>
      <c r="B3281">
        <f t="shared" si="153"/>
        <v>24</v>
      </c>
      <c r="C3281">
        <f t="shared" si="154"/>
        <v>12</v>
      </c>
      <c r="D3281">
        <f t="shared" si="155"/>
        <v>2018</v>
      </c>
      <c r="E3281">
        <v>13.2</v>
      </c>
    </row>
    <row r="3282" spans="1:5" x14ac:dyDescent="0.35">
      <c r="A3282" s="1">
        <v>43459</v>
      </c>
      <c r="B3282">
        <f t="shared" si="153"/>
        <v>25</v>
      </c>
      <c r="C3282">
        <f t="shared" si="154"/>
        <v>12</v>
      </c>
      <c r="D3282">
        <f t="shared" si="155"/>
        <v>2018</v>
      </c>
      <c r="E3282">
        <v>0</v>
      </c>
    </row>
    <row r="3283" spans="1:5" x14ac:dyDescent="0.35">
      <c r="A3283" s="1">
        <v>43460</v>
      </c>
      <c r="B3283">
        <f t="shared" si="153"/>
        <v>26</v>
      </c>
      <c r="C3283">
        <f t="shared" si="154"/>
        <v>12</v>
      </c>
      <c r="D3283">
        <f t="shared" si="155"/>
        <v>2018</v>
      </c>
      <c r="E3283">
        <v>0</v>
      </c>
    </row>
    <row r="3284" spans="1:5" x14ac:dyDescent="0.35">
      <c r="A3284" s="1">
        <v>43461</v>
      </c>
      <c r="B3284">
        <f t="shared" si="153"/>
        <v>27</v>
      </c>
      <c r="C3284">
        <f t="shared" si="154"/>
        <v>12</v>
      </c>
      <c r="D3284">
        <f t="shared" si="155"/>
        <v>2018</v>
      </c>
      <c r="E3284">
        <v>0</v>
      </c>
    </row>
    <row r="3285" spans="1:5" x14ac:dyDescent="0.35">
      <c r="A3285" s="1">
        <v>43462</v>
      </c>
      <c r="B3285">
        <f t="shared" si="153"/>
        <v>28</v>
      </c>
      <c r="C3285">
        <f t="shared" si="154"/>
        <v>12</v>
      </c>
      <c r="D3285">
        <f t="shared" si="155"/>
        <v>2018</v>
      </c>
      <c r="E3285">
        <v>0</v>
      </c>
    </row>
    <row r="3286" spans="1:5" x14ac:dyDescent="0.35">
      <c r="A3286" s="1">
        <v>43463</v>
      </c>
      <c r="B3286">
        <f t="shared" si="153"/>
        <v>29</v>
      </c>
      <c r="C3286">
        <f t="shared" si="154"/>
        <v>12</v>
      </c>
      <c r="D3286">
        <f t="shared" si="155"/>
        <v>2018</v>
      </c>
      <c r="E3286">
        <v>3.8</v>
      </c>
    </row>
    <row r="3287" spans="1:5" x14ac:dyDescent="0.35">
      <c r="A3287" s="1">
        <v>43464</v>
      </c>
      <c r="B3287">
        <f t="shared" si="153"/>
        <v>30</v>
      </c>
      <c r="C3287">
        <f t="shared" si="154"/>
        <v>12</v>
      </c>
      <c r="D3287">
        <f t="shared" si="155"/>
        <v>2018</v>
      </c>
      <c r="E3287">
        <v>5.4</v>
      </c>
    </row>
    <row r="3288" spans="1:5" x14ac:dyDescent="0.35">
      <c r="A3288" s="1">
        <v>43465</v>
      </c>
      <c r="B3288">
        <f t="shared" si="153"/>
        <v>31</v>
      </c>
      <c r="C3288">
        <f t="shared" si="154"/>
        <v>12</v>
      </c>
      <c r="D3288">
        <f t="shared" si="155"/>
        <v>2018</v>
      </c>
      <c r="E3288">
        <v>7.6</v>
      </c>
    </row>
    <row r="3289" spans="1:5" x14ac:dyDescent="0.35">
      <c r="A3289" s="1">
        <v>43466</v>
      </c>
      <c r="B3289">
        <f t="shared" si="153"/>
        <v>1</v>
      </c>
      <c r="C3289">
        <f t="shared" si="154"/>
        <v>1</v>
      </c>
      <c r="D3289">
        <f t="shared" si="155"/>
        <v>2019</v>
      </c>
      <c r="E3289">
        <v>2.7</v>
      </c>
    </row>
    <row r="3290" spans="1:5" x14ac:dyDescent="0.35">
      <c r="A3290" s="1">
        <v>43467</v>
      </c>
      <c r="B3290">
        <f t="shared" si="153"/>
        <v>2</v>
      </c>
      <c r="C3290">
        <f t="shared" si="154"/>
        <v>1</v>
      </c>
      <c r="D3290">
        <f t="shared" si="155"/>
        <v>2019</v>
      </c>
      <c r="E3290">
        <v>3.2</v>
      </c>
    </row>
    <row r="3291" spans="1:5" x14ac:dyDescent="0.35">
      <c r="A3291" s="1">
        <v>43468</v>
      </c>
      <c r="B3291">
        <f t="shared" si="153"/>
        <v>3</v>
      </c>
      <c r="C3291">
        <f t="shared" si="154"/>
        <v>1</v>
      </c>
      <c r="D3291">
        <f t="shared" si="155"/>
        <v>2019</v>
      </c>
      <c r="E3291">
        <v>1</v>
      </c>
    </row>
    <row r="3292" spans="1:5" x14ac:dyDescent="0.35">
      <c r="A3292" s="1">
        <v>43469</v>
      </c>
      <c r="B3292">
        <f t="shared" si="153"/>
        <v>4</v>
      </c>
      <c r="C3292">
        <f t="shared" si="154"/>
        <v>1</v>
      </c>
      <c r="D3292">
        <f t="shared" si="155"/>
        <v>2019</v>
      </c>
      <c r="E3292">
        <v>1.1000000000000001</v>
      </c>
    </row>
    <row r="3293" spans="1:5" x14ac:dyDescent="0.35">
      <c r="A3293" s="1">
        <v>43470</v>
      </c>
      <c r="B3293">
        <f t="shared" si="153"/>
        <v>5</v>
      </c>
      <c r="C3293">
        <f t="shared" si="154"/>
        <v>1</v>
      </c>
      <c r="D3293">
        <f t="shared" si="155"/>
        <v>2019</v>
      </c>
      <c r="E3293">
        <v>37.799999999999997</v>
      </c>
    </row>
    <row r="3294" spans="1:5" x14ac:dyDescent="0.35">
      <c r="A3294" s="1">
        <v>43471</v>
      </c>
      <c r="B3294">
        <f t="shared" si="153"/>
        <v>6</v>
      </c>
      <c r="C3294">
        <f t="shared" si="154"/>
        <v>1</v>
      </c>
      <c r="D3294">
        <f t="shared" si="155"/>
        <v>2019</v>
      </c>
      <c r="E3294">
        <v>22.2</v>
      </c>
    </row>
    <row r="3295" spans="1:5" x14ac:dyDescent="0.35">
      <c r="A3295" s="1">
        <v>43472</v>
      </c>
      <c r="B3295">
        <f t="shared" si="153"/>
        <v>7</v>
      </c>
      <c r="C3295">
        <f t="shared" si="154"/>
        <v>1</v>
      </c>
      <c r="D3295">
        <f t="shared" si="155"/>
        <v>2019</v>
      </c>
      <c r="E3295">
        <v>2.2999999999999998</v>
      </c>
    </row>
    <row r="3296" spans="1:5" x14ac:dyDescent="0.35">
      <c r="A3296" s="1">
        <v>43473</v>
      </c>
      <c r="B3296">
        <f t="shared" si="153"/>
        <v>8</v>
      </c>
      <c r="C3296">
        <f t="shared" si="154"/>
        <v>1</v>
      </c>
      <c r="D3296">
        <f t="shared" si="155"/>
        <v>2019</v>
      </c>
      <c r="E3296">
        <v>16.100000000000001</v>
      </c>
    </row>
    <row r="3297" spans="1:5" x14ac:dyDescent="0.35">
      <c r="A3297" s="1">
        <v>43474</v>
      </c>
      <c r="B3297">
        <f t="shared" si="153"/>
        <v>9</v>
      </c>
      <c r="C3297">
        <f t="shared" si="154"/>
        <v>1</v>
      </c>
      <c r="D3297">
        <f t="shared" si="155"/>
        <v>2019</v>
      </c>
      <c r="E3297">
        <v>21.1</v>
      </c>
    </row>
    <row r="3298" spans="1:5" x14ac:dyDescent="0.35">
      <c r="A3298" s="1">
        <v>43475</v>
      </c>
      <c r="B3298">
        <f t="shared" si="153"/>
        <v>10</v>
      </c>
      <c r="C3298">
        <f t="shared" si="154"/>
        <v>1</v>
      </c>
      <c r="D3298">
        <f t="shared" si="155"/>
        <v>2019</v>
      </c>
      <c r="E3298">
        <v>11.5</v>
      </c>
    </row>
    <row r="3299" spans="1:5" x14ac:dyDescent="0.35">
      <c r="A3299" s="1">
        <v>43476</v>
      </c>
      <c r="B3299">
        <f t="shared" si="153"/>
        <v>11</v>
      </c>
      <c r="C3299">
        <f t="shared" si="154"/>
        <v>1</v>
      </c>
      <c r="D3299">
        <f t="shared" si="155"/>
        <v>2019</v>
      </c>
      <c r="E3299">
        <v>5</v>
      </c>
    </row>
    <row r="3300" spans="1:5" x14ac:dyDescent="0.35">
      <c r="A3300" s="1">
        <v>43477</v>
      </c>
      <c r="B3300">
        <f t="shared" si="153"/>
        <v>12</v>
      </c>
      <c r="C3300">
        <f t="shared" si="154"/>
        <v>1</v>
      </c>
      <c r="D3300">
        <f t="shared" si="155"/>
        <v>2019</v>
      </c>
      <c r="E3300">
        <v>19.100000000000001</v>
      </c>
    </row>
    <row r="3301" spans="1:5" x14ac:dyDescent="0.35">
      <c r="A3301" s="1">
        <v>43478</v>
      </c>
      <c r="B3301">
        <f t="shared" si="153"/>
        <v>13</v>
      </c>
      <c r="C3301">
        <f t="shared" si="154"/>
        <v>1</v>
      </c>
      <c r="D3301">
        <f t="shared" si="155"/>
        <v>2019</v>
      </c>
      <c r="E3301">
        <v>34.200000000000003</v>
      </c>
    </row>
    <row r="3302" spans="1:5" x14ac:dyDescent="0.35">
      <c r="A3302" s="1">
        <v>43479</v>
      </c>
      <c r="B3302">
        <f t="shared" si="153"/>
        <v>14</v>
      </c>
      <c r="C3302">
        <f t="shared" si="154"/>
        <v>1</v>
      </c>
      <c r="D3302">
        <f t="shared" si="155"/>
        <v>2019</v>
      </c>
      <c r="E3302">
        <v>6.9</v>
      </c>
    </row>
    <row r="3303" spans="1:5" x14ac:dyDescent="0.35">
      <c r="A3303" s="1">
        <v>43480</v>
      </c>
      <c r="B3303">
        <f t="shared" si="153"/>
        <v>15</v>
      </c>
      <c r="C3303">
        <f t="shared" si="154"/>
        <v>1</v>
      </c>
      <c r="D3303">
        <f t="shared" si="155"/>
        <v>2019</v>
      </c>
      <c r="E3303">
        <v>0</v>
      </c>
    </row>
    <row r="3304" spans="1:5" x14ac:dyDescent="0.35">
      <c r="A3304" s="1">
        <v>43481</v>
      </c>
      <c r="B3304">
        <f t="shared" si="153"/>
        <v>16</v>
      </c>
      <c r="C3304">
        <f t="shared" si="154"/>
        <v>1</v>
      </c>
      <c r="D3304">
        <f t="shared" si="155"/>
        <v>2019</v>
      </c>
      <c r="E3304">
        <v>0</v>
      </c>
    </row>
    <row r="3305" spans="1:5" x14ac:dyDescent="0.35">
      <c r="A3305" s="1">
        <v>43482</v>
      </c>
      <c r="B3305">
        <f t="shared" si="153"/>
        <v>17</v>
      </c>
      <c r="C3305">
        <f t="shared" si="154"/>
        <v>1</v>
      </c>
      <c r="D3305">
        <f t="shared" si="155"/>
        <v>2019</v>
      </c>
      <c r="E3305">
        <v>5.7</v>
      </c>
    </row>
    <row r="3306" spans="1:5" x14ac:dyDescent="0.35">
      <c r="A3306" s="1">
        <v>43483</v>
      </c>
      <c r="B3306">
        <f t="shared" si="153"/>
        <v>18</v>
      </c>
      <c r="C3306">
        <f t="shared" si="154"/>
        <v>1</v>
      </c>
      <c r="D3306">
        <f t="shared" si="155"/>
        <v>2019</v>
      </c>
      <c r="E3306">
        <v>0</v>
      </c>
    </row>
    <row r="3307" spans="1:5" x14ac:dyDescent="0.35">
      <c r="A3307" s="1">
        <v>43484</v>
      </c>
      <c r="B3307">
        <f t="shared" si="153"/>
        <v>19</v>
      </c>
      <c r="C3307">
        <f t="shared" si="154"/>
        <v>1</v>
      </c>
      <c r="D3307">
        <f t="shared" si="155"/>
        <v>2019</v>
      </c>
      <c r="E3307">
        <v>0</v>
      </c>
    </row>
    <row r="3308" spans="1:5" x14ac:dyDescent="0.35">
      <c r="A3308" s="1">
        <v>43485</v>
      </c>
      <c r="B3308">
        <f t="shared" si="153"/>
        <v>20</v>
      </c>
      <c r="C3308">
        <f t="shared" si="154"/>
        <v>1</v>
      </c>
      <c r="D3308">
        <f t="shared" si="155"/>
        <v>2019</v>
      </c>
      <c r="E3308">
        <v>0</v>
      </c>
    </row>
    <row r="3309" spans="1:5" x14ac:dyDescent="0.35">
      <c r="A3309" s="1">
        <v>43486</v>
      </c>
      <c r="B3309">
        <f t="shared" si="153"/>
        <v>21</v>
      </c>
      <c r="C3309">
        <f t="shared" si="154"/>
        <v>1</v>
      </c>
      <c r="D3309">
        <f t="shared" si="155"/>
        <v>2019</v>
      </c>
      <c r="E3309">
        <v>0</v>
      </c>
    </row>
    <row r="3310" spans="1:5" x14ac:dyDescent="0.35">
      <c r="A3310" s="1">
        <v>43487</v>
      </c>
      <c r="B3310">
        <f t="shared" si="153"/>
        <v>22</v>
      </c>
      <c r="C3310">
        <f t="shared" si="154"/>
        <v>1</v>
      </c>
      <c r="D3310">
        <f t="shared" si="155"/>
        <v>2019</v>
      </c>
      <c r="E3310">
        <v>0</v>
      </c>
    </row>
    <row r="3311" spans="1:5" x14ac:dyDescent="0.35">
      <c r="A3311" s="1">
        <v>43488</v>
      </c>
      <c r="B3311">
        <f t="shared" si="153"/>
        <v>23</v>
      </c>
      <c r="C3311">
        <f t="shared" si="154"/>
        <v>1</v>
      </c>
      <c r="D3311">
        <f t="shared" si="155"/>
        <v>2019</v>
      </c>
      <c r="E3311">
        <v>0</v>
      </c>
    </row>
    <row r="3312" spans="1:5" x14ac:dyDescent="0.35">
      <c r="A3312" s="1">
        <v>43489</v>
      </c>
      <c r="B3312">
        <f t="shared" si="153"/>
        <v>24</v>
      </c>
      <c r="C3312">
        <f t="shared" si="154"/>
        <v>1</v>
      </c>
      <c r="D3312">
        <f t="shared" si="155"/>
        <v>2019</v>
      </c>
      <c r="E3312">
        <v>0.6</v>
      </c>
    </row>
    <row r="3313" spans="1:5" x14ac:dyDescent="0.35">
      <c r="A3313" s="1">
        <v>43490</v>
      </c>
      <c r="B3313">
        <f t="shared" si="153"/>
        <v>25</v>
      </c>
      <c r="C3313">
        <f t="shared" si="154"/>
        <v>1</v>
      </c>
      <c r="D3313">
        <f t="shared" si="155"/>
        <v>2019</v>
      </c>
      <c r="E3313">
        <v>0.2</v>
      </c>
    </row>
    <row r="3314" spans="1:5" x14ac:dyDescent="0.35">
      <c r="A3314" s="1">
        <v>43491</v>
      </c>
      <c r="B3314">
        <f t="shared" si="153"/>
        <v>26</v>
      </c>
      <c r="C3314">
        <f t="shared" si="154"/>
        <v>1</v>
      </c>
      <c r="D3314">
        <f t="shared" si="155"/>
        <v>2019</v>
      </c>
      <c r="E3314">
        <v>1.7</v>
      </c>
    </row>
    <row r="3315" spans="1:5" x14ac:dyDescent="0.35">
      <c r="A3315" s="1">
        <v>43492</v>
      </c>
      <c r="B3315">
        <f t="shared" si="153"/>
        <v>27</v>
      </c>
      <c r="C3315">
        <f t="shared" si="154"/>
        <v>1</v>
      </c>
      <c r="D3315">
        <f t="shared" si="155"/>
        <v>2019</v>
      </c>
      <c r="E3315">
        <v>5</v>
      </c>
    </row>
    <row r="3316" spans="1:5" x14ac:dyDescent="0.35">
      <c r="A3316" s="1">
        <v>43493</v>
      </c>
      <c r="B3316">
        <f t="shared" si="153"/>
        <v>28</v>
      </c>
      <c r="C3316">
        <f t="shared" si="154"/>
        <v>1</v>
      </c>
      <c r="D3316">
        <f t="shared" si="155"/>
        <v>2019</v>
      </c>
      <c r="E3316">
        <v>3.5</v>
      </c>
    </row>
    <row r="3317" spans="1:5" x14ac:dyDescent="0.35">
      <c r="A3317" s="1">
        <v>43494</v>
      </c>
      <c r="B3317">
        <f t="shared" si="153"/>
        <v>29</v>
      </c>
      <c r="C3317">
        <f t="shared" si="154"/>
        <v>1</v>
      </c>
      <c r="D3317">
        <f t="shared" si="155"/>
        <v>2019</v>
      </c>
      <c r="E3317">
        <v>0.7</v>
      </c>
    </row>
    <row r="3318" spans="1:5" x14ac:dyDescent="0.35">
      <c r="A3318" s="1">
        <v>43495</v>
      </c>
      <c r="B3318">
        <f t="shared" si="153"/>
        <v>30</v>
      </c>
      <c r="C3318">
        <f t="shared" si="154"/>
        <v>1</v>
      </c>
      <c r="D3318">
        <f t="shared" si="155"/>
        <v>2019</v>
      </c>
      <c r="E3318">
        <v>0</v>
      </c>
    </row>
    <row r="3319" spans="1:5" x14ac:dyDescent="0.35">
      <c r="A3319" s="1">
        <v>43496</v>
      </c>
      <c r="B3319">
        <f t="shared" si="153"/>
        <v>31</v>
      </c>
      <c r="C3319">
        <f t="shared" si="154"/>
        <v>1</v>
      </c>
      <c r="D3319">
        <f t="shared" si="155"/>
        <v>2019</v>
      </c>
      <c r="E3319">
        <v>0</v>
      </c>
    </row>
    <row r="3320" spans="1:5" x14ac:dyDescent="0.35">
      <c r="A3320" s="1">
        <v>43497</v>
      </c>
      <c r="B3320">
        <f t="shared" si="153"/>
        <v>1</v>
      </c>
      <c r="C3320">
        <f t="shared" si="154"/>
        <v>2</v>
      </c>
      <c r="D3320">
        <f t="shared" si="155"/>
        <v>2019</v>
      </c>
      <c r="E3320">
        <v>2.4</v>
      </c>
    </row>
    <row r="3321" spans="1:5" x14ac:dyDescent="0.35">
      <c r="A3321" s="1">
        <v>43498</v>
      </c>
      <c r="B3321">
        <f t="shared" si="153"/>
        <v>2</v>
      </c>
      <c r="C3321">
        <f t="shared" si="154"/>
        <v>2</v>
      </c>
      <c r="D3321">
        <f t="shared" si="155"/>
        <v>2019</v>
      </c>
      <c r="E3321">
        <v>15.6</v>
      </c>
    </row>
    <row r="3322" spans="1:5" x14ac:dyDescent="0.35">
      <c r="A3322" s="1">
        <v>43499</v>
      </c>
      <c r="B3322">
        <f t="shared" si="153"/>
        <v>3</v>
      </c>
      <c r="C3322">
        <f t="shared" si="154"/>
        <v>2</v>
      </c>
      <c r="D3322">
        <f t="shared" si="155"/>
        <v>2019</v>
      </c>
      <c r="E3322">
        <v>16.399999999999999</v>
      </c>
    </row>
    <row r="3323" spans="1:5" x14ac:dyDescent="0.35">
      <c r="A3323" s="1">
        <v>43500</v>
      </c>
      <c r="B3323">
        <f t="shared" si="153"/>
        <v>4</v>
      </c>
      <c r="C3323">
        <f t="shared" si="154"/>
        <v>2</v>
      </c>
      <c r="D3323">
        <f t="shared" si="155"/>
        <v>2019</v>
      </c>
      <c r="E3323">
        <v>0</v>
      </c>
    </row>
    <row r="3324" spans="1:5" x14ac:dyDescent="0.35">
      <c r="A3324" s="1">
        <v>43501</v>
      </c>
      <c r="B3324">
        <f t="shared" si="153"/>
        <v>5</v>
      </c>
      <c r="C3324">
        <f t="shared" si="154"/>
        <v>2</v>
      </c>
      <c r="D3324">
        <f t="shared" si="155"/>
        <v>2019</v>
      </c>
      <c r="E3324">
        <v>0</v>
      </c>
    </row>
    <row r="3325" spans="1:5" x14ac:dyDescent="0.35">
      <c r="A3325" s="1">
        <v>43502</v>
      </c>
      <c r="B3325">
        <f t="shared" si="153"/>
        <v>6</v>
      </c>
      <c r="C3325">
        <f t="shared" si="154"/>
        <v>2</v>
      </c>
      <c r="D3325">
        <f t="shared" si="155"/>
        <v>2019</v>
      </c>
      <c r="E3325">
        <v>0</v>
      </c>
    </row>
    <row r="3326" spans="1:5" x14ac:dyDescent="0.35">
      <c r="A3326" s="1">
        <v>43503</v>
      </c>
      <c r="B3326">
        <f t="shared" si="153"/>
        <v>7</v>
      </c>
      <c r="C3326">
        <f t="shared" si="154"/>
        <v>2</v>
      </c>
      <c r="D3326">
        <f t="shared" si="155"/>
        <v>2019</v>
      </c>
      <c r="E3326">
        <v>3</v>
      </c>
    </row>
    <row r="3327" spans="1:5" x14ac:dyDescent="0.35">
      <c r="A3327" s="1">
        <v>43504</v>
      </c>
      <c r="B3327">
        <f t="shared" si="153"/>
        <v>8</v>
      </c>
      <c r="C3327">
        <f t="shared" si="154"/>
        <v>2</v>
      </c>
      <c r="D3327">
        <f t="shared" si="155"/>
        <v>2019</v>
      </c>
      <c r="E3327">
        <v>0</v>
      </c>
    </row>
    <row r="3328" spans="1:5" x14ac:dyDescent="0.35">
      <c r="A3328" s="1">
        <v>43505</v>
      </c>
      <c r="B3328">
        <f t="shared" si="153"/>
        <v>9</v>
      </c>
      <c r="C3328">
        <f t="shared" si="154"/>
        <v>2</v>
      </c>
      <c r="D3328">
        <f t="shared" si="155"/>
        <v>2019</v>
      </c>
      <c r="E3328">
        <v>1.2</v>
      </c>
    </row>
    <row r="3329" spans="1:5" x14ac:dyDescent="0.35">
      <c r="A3329" s="1">
        <v>43506</v>
      </c>
      <c r="B3329">
        <f t="shared" si="153"/>
        <v>10</v>
      </c>
      <c r="C3329">
        <f t="shared" si="154"/>
        <v>2</v>
      </c>
      <c r="D3329">
        <f t="shared" si="155"/>
        <v>2019</v>
      </c>
      <c r="E3329">
        <v>8.5</v>
      </c>
    </row>
    <row r="3330" spans="1:5" x14ac:dyDescent="0.35">
      <c r="A3330" s="1">
        <v>43507</v>
      </c>
      <c r="B3330">
        <f t="shared" ref="B3330:B3393" si="156">DAY(A3330)</f>
        <v>11</v>
      </c>
      <c r="C3330">
        <f t="shared" ref="C3330:C3393" si="157">MONTH(A3330)</f>
        <v>2</v>
      </c>
      <c r="D3330">
        <f t="shared" ref="D3330:D3393" si="158">YEAR(A3330)</f>
        <v>2019</v>
      </c>
      <c r="E3330">
        <v>3.7</v>
      </c>
    </row>
    <row r="3331" spans="1:5" x14ac:dyDescent="0.35">
      <c r="A3331" s="1">
        <v>43508</v>
      </c>
      <c r="B3331">
        <f t="shared" si="156"/>
        <v>12</v>
      </c>
      <c r="C3331">
        <f t="shared" si="157"/>
        <v>2</v>
      </c>
      <c r="D3331">
        <f t="shared" si="158"/>
        <v>2019</v>
      </c>
      <c r="E3331">
        <v>1.3</v>
      </c>
    </row>
    <row r="3332" spans="1:5" x14ac:dyDescent="0.35">
      <c r="A3332" s="1">
        <v>43509</v>
      </c>
      <c r="B3332">
        <f t="shared" si="156"/>
        <v>13</v>
      </c>
      <c r="C3332">
        <f t="shared" si="157"/>
        <v>2</v>
      </c>
      <c r="D3332">
        <f t="shared" si="158"/>
        <v>2019</v>
      </c>
      <c r="E3332">
        <v>0</v>
      </c>
    </row>
    <row r="3333" spans="1:5" x14ac:dyDescent="0.35">
      <c r="A3333" s="1">
        <v>43510</v>
      </c>
      <c r="B3333">
        <f t="shared" si="156"/>
        <v>14</v>
      </c>
      <c r="C3333">
        <f t="shared" si="157"/>
        <v>2</v>
      </c>
      <c r="D3333">
        <f t="shared" si="158"/>
        <v>2019</v>
      </c>
      <c r="E3333">
        <v>0</v>
      </c>
    </row>
    <row r="3334" spans="1:5" x14ac:dyDescent="0.35">
      <c r="A3334" s="1">
        <v>43511</v>
      </c>
      <c r="B3334">
        <f t="shared" si="156"/>
        <v>15</v>
      </c>
      <c r="C3334">
        <f t="shared" si="157"/>
        <v>2</v>
      </c>
      <c r="D3334">
        <f t="shared" si="158"/>
        <v>2019</v>
      </c>
      <c r="E3334">
        <v>0</v>
      </c>
    </row>
    <row r="3335" spans="1:5" x14ac:dyDescent="0.35">
      <c r="A3335" s="1">
        <v>43512</v>
      </c>
      <c r="B3335">
        <f t="shared" si="156"/>
        <v>16</v>
      </c>
      <c r="C3335">
        <f t="shared" si="157"/>
        <v>2</v>
      </c>
      <c r="D3335">
        <f t="shared" si="158"/>
        <v>2019</v>
      </c>
      <c r="E3335">
        <v>0</v>
      </c>
    </row>
    <row r="3336" spans="1:5" x14ac:dyDescent="0.35">
      <c r="A3336" s="1">
        <v>43513</v>
      </c>
      <c r="B3336">
        <f t="shared" si="156"/>
        <v>17</v>
      </c>
      <c r="C3336">
        <f t="shared" si="157"/>
        <v>2</v>
      </c>
      <c r="D3336">
        <f t="shared" si="158"/>
        <v>2019</v>
      </c>
      <c r="E3336">
        <v>0</v>
      </c>
    </row>
    <row r="3337" spans="1:5" x14ac:dyDescent="0.35">
      <c r="A3337" s="1">
        <v>43514</v>
      </c>
      <c r="B3337">
        <f t="shared" si="156"/>
        <v>18</v>
      </c>
      <c r="C3337">
        <f t="shared" si="157"/>
        <v>2</v>
      </c>
      <c r="D3337">
        <f t="shared" si="158"/>
        <v>2019</v>
      </c>
      <c r="E3337">
        <v>0</v>
      </c>
    </row>
    <row r="3338" spans="1:5" x14ac:dyDescent="0.35">
      <c r="A3338" s="1">
        <v>43515</v>
      </c>
      <c r="B3338">
        <f t="shared" si="156"/>
        <v>19</v>
      </c>
      <c r="C3338">
        <f t="shared" si="157"/>
        <v>2</v>
      </c>
      <c r="D3338">
        <f t="shared" si="158"/>
        <v>2019</v>
      </c>
      <c r="E3338">
        <v>0</v>
      </c>
    </row>
    <row r="3339" spans="1:5" x14ac:dyDescent="0.35">
      <c r="A3339" s="1">
        <v>43516</v>
      </c>
      <c r="B3339">
        <f t="shared" si="156"/>
        <v>20</v>
      </c>
      <c r="C3339">
        <f t="shared" si="157"/>
        <v>2</v>
      </c>
      <c r="D3339">
        <f t="shared" si="158"/>
        <v>2019</v>
      </c>
      <c r="E3339">
        <v>0</v>
      </c>
    </row>
    <row r="3340" spans="1:5" x14ac:dyDescent="0.35">
      <c r="A3340" s="1">
        <v>43517</v>
      </c>
      <c r="B3340">
        <f t="shared" si="156"/>
        <v>21</v>
      </c>
      <c r="C3340">
        <f t="shared" si="157"/>
        <v>2</v>
      </c>
      <c r="D3340">
        <f t="shared" si="158"/>
        <v>2019</v>
      </c>
      <c r="E3340">
        <v>0.7</v>
      </c>
    </row>
    <row r="3341" spans="1:5" x14ac:dyDescent="0.35">
      <c r="A3341" s="1">
        <v>43518</v>
      </c>
      <c r="B3341">
        <f t="shared" si="156"/>
        <v>22</v>
      </c>
      <c r="C3341">
        <f t="shared" si="157"/>
        <v>2</v>
      </c>
      <c r="D3341">
        <f t="shared" si="158"/>
        <v>2019</v>
      </c>
      <c r="E3341">
        <v>2.9</v>
      </c>
    </row>
    <row r="3342" spans="1:5" x14ac:dyDescent="0.35">
      <c r="A3342" s="1">
        <v>43519</v>
      </c>
      <c r="B3342">
        <f t="shared" si="156"/>
        <v>23</v>
      </c>
      <c r="C3342">
        <f t="shared" si="157"/>
        <v>2</v>
      </c>
      <c r="D3342">
        <f t="shared" si="158"/>
        <v>2019</v>
      </c>
      <c r="E3342">
        <v>0</v>
      </c>
    </row>
    <row r="3343" spans="1:5" x14ac:dyDescent="0.35">
      <c r="A3343" s="1">
        <v>43520</v>
      </c>
      <c r="B3343">
        <f t="shared" si="156"/>
        <v>24</v>
      </c>
      <c r="C3343">
        <f t="shared" si="157"/>
        <v>2</v>
      </c>
      <c r="D3343">
        <f t="shared" si="158"/>
        <v>2019</v>
      </c>
      <c r="E3343">
        <v>0</v>
      </c>
    </row>
    <row r="3344" spans="1:5" x14ac:dyDescent="0.35">
      <c r="A3344" s="1">
        <v>43521</v>
      </c>
      <c r="B3344">
        <f t="shared" si="156"/>
        <v>25</v>
      </c>
      <c r="C3344">
        <f t="shared" si="157"/>
        <v>2</v>
      </c>
      <c r="D3344">
        <f t="shared" si="158"/>
        <v>2019</v>
      </c>
      <c r="E3344">
        <v>0</v>
      </c>
    </row>
    <row r="3345" spans="1:5" x14ac:dyDescent="0.35">
      <c r="A3345" s="1">
        <v>43522</v>
      </c>
      <c r="B3345">
        <f t="shared" si="156"/>
        <v>26</v>
      </c>
      <c r="C3345">
        <f t="shared" si="157"/>
        <v>2</v>
      </c>
      <c r="D3345">
        <f t="shared" si="158"/>
        <v>2019</v>
      </c>
      <c r="E3345">
        <v>0</v>
      </c>
    </row>
    <row r="3346" spans="1:5" x14ac:dyDescent="0.35">
      <c r="A3346" s="1">
        <v>43523</v>
      </c>
      <c r="B3346">
        <f t="shared" si="156"/>
        <v>27</v>
      </c>
      <c r="C3346">
        <f t="shared" si="157"/>
        <v>2</v>
      </c>
      <c r="D3346">
        <f t="shared" si="158"/>
        <v>2019</v>
      </c>
      <c r="E3346">
        <v>0</v>
      </c>
    </row>
    <row r="3347" spans="1:5" x14ac:dyDescent="0.35">
      <c r="A3347" s="1">
        <v>43524</v>
      </c>
      <c r="B3347">
        <f t="shared" si="156"/>
        <v>28</v>
      </c>
      <c r="C3347">
        <f t="shared" si="157"/>
        <v>2</v>
      </c>
      <c r="D3347">
        <f t="shared" si="158"/>
        <v>2019</v>
      </c>
      <c r="E3347">
        <v>0</v>
      </c>
    </row>
    <row r="3348" spans="1:5" x14ac:dyDescent="0.35">
      <c r="A3348" s="1">
        <v>43525</v>
      </c>
      <c r="B3348">
        <f t="shared" si="156"/>
        <v>1</v>
      </c>
      <c r="C3348">
        <f t="shared" si="157"/>
        <v>3</v>
      </c>
      <c r="D3348">
        <f t="shared" si="158"/>
        <v>2019</v>
      </c>
      <c r="E3348">
        <v>16.100000000000001</v>
      </c>
    </row>
    <row r="3349" spans="1:5" x14ac:dyDescent="0.35">
      <c r="A3349" s="1">
        <v>43526</v>
      </c>
      <c r="B3349">
        <f t="shared" si="156"/>
        <v>2</v>
      </c>
      <c r="C3349">
        <f t="shared" si="157"/>
        <v>3</v>
      </c>
      <c r="D3349">
        <f t="shared" si="158"/>
        <v>2019</v>
      </c>
      <c r="E3349">
        <v>0.1</v>
      </c>
    </row>
    <row r="3350" spans="1:5" x14ac:dyDescent="0.35">
      <c r="A3350" s="1">
        <v>43527</v>
      </c>
      <c r="B3350">
        <f t="shared" si="156"/>
        <v>3</v>
      </c>
      <c r="C3350">
        <f t="shared" si="157"/>
        <v>3</v>
      </c>
      <c r="D3350">
        <f t="shared" si="158"/>
        <v>2019</v>
      </c>
      <c r="E3350">
        <v>0</v>
      </c>
    </row>
    <row r="3351" spans="1:5" x14ac:dyDescent="0.35">
      <c r="A3351" s="1">
        <v>43528</v>
      </c>
      <c r="B3351">
        <f t="shared" si="156"/>
        <v>4</v>
      </c>
      <c r="C3351">
        <f t="shared" si="157"/>
        <v>3</v>
      </c>
      <c r="D3351">
        <f t="shared" si="158"/>
        <v>2019</v>
      </c>
      <c r="E3351">
        <v>5.6</v>
      </c>
    </row>
    <row r="3352" spans="1:5" x14ac:dyDescent="0.35">
      <c r="A3352" s="1">
        <v>43529</v>
      </c>
      <c r="B3352">
        <f t="shared" si="156"/>
        <v>5</v>
      </c>
      <c r="C3352">
        <f t="shared" si="157"/>
        <v>3</v>
      </c>
      <c r="D3352">
        <f t="shared" si="158"/>
        <v>2019</v>
      </c>
      <c r="E3352">
        <v>0.1</v>
      </c>
    </row>
    <row r="3353" spans="1:5" x14ac:dyDescent="0.35">
      <c r="A3353" s="1">
        <v>43530</v>
      </c>
      <c r="B3353">
        <f t="shared" si="156"/>
        <v>6</v>
      </c>
      <c r="C3353">
        <f t="shared" si="157"/>
        <v>3</v>
      </c>
      <c r="D3353">
        <f t="shared" si="158"/>
        <v>2019</v>
      </c>
      <c r="E3353">
        <v>0</v>
      </c>
    </row>
    <row r="3354" spans="1:5" x14ac:dyDescent="0.35">
      <c r="A3354" s="1">
        <v>43531</v>
      </c>
      <c r="B3354">
        <f t="shared" si="156"/>
        <v>7</v>
      </c>
      <c r="C3354">
        <f t="shared" si="157"/>
        <v>3</v>
      </c>
      <c r="D3354">
        <f t="shared" si="158"/>
        <v>2019</v>
      </c>
      <c r="E3354">
        <v>7.3</v>
      </c>
    </row>
    <row r="3355" spans="1:5" x14ac:dyDescent="0.35">
      <c r="A3355" s="1">
        <v>43532</v>
      </c>
      <c r="B3355">
        <f t="shared" si="156"/>
        <v>8</v>
      </c>
      <c r="C3355">
        <f t="shared" si="157"/>
        <v>3</v>
      </c>
      <c r="D3355">
        <f t="shared" si="158"/>
        <v>2019</v>
      </c>
      <c r="E3355">
        <v>4.2</v>
      </c>
    </row>
    <row r="3356" spans="1:5" x14ac:dyDescent="0.35">
      <c r="A3356" s="1">
        <v>43533</v>
      </c>
      <c r="B3356">
        <f t="shared" si="156"/>
        <v>9</v>
      </c>
      <c r="C3356">
        <f t="shared" si="157"/>
        <v>3</v>
      </c>
      <c r="D3356">
        <f t="shared" si="158"/>
        <v>2019</v>
      </c>
      <c r="E3356">
        <v>4.0999999999999996</v>
      </c>
    </row>
    <row r="3357" spans="1:5" x14ac:dyDescent="0.35">
      <c r="A3357" s="1">
        <v>43534</v>
      </c>
      <c r="B3357">
        <f t="shared" si="156"/>
        <v>10</v>
      </c>
      <c r="C3357">
        <f t="shared" si="157"/>
        <v>3</v>
      </c>
      <c r="D3357">
        <f t="shared" si="158"/>
        <v>2019</v>
      </c>
      <c r="E3357">
        <v>13.1</v>
      </c>
    </row>
    <row r="3358" spans="1:5" x14ac:dyDescent="0.35">
      <c r="A3358" s="1">
        <v>43535</v>
      </c>
      <c r="B3358">
        <f t="shared" si="156"/>
        <v>11</v>
      </c>
      <c r="C3358">
        <f t="shared" si="157"/>
        <v>3</v>
      </c>
      <c r="D3358">
        <f t="shared" si="158"/>
        <v>2019</v>
      </c>
      <c r="E3358">
        <v>6.5</v>
      </c>
    </row>
    <row r="3359" spans="1:5" x14ac:dyDescent="0.35">
      <c r="A3359" s="1">
        <v>43536</v>
      </c>
      <c r="B3359">
        <f t="shared" si="156"/>
        <v>12</v>
      </c>
      <c r="C3359">
        <f t="shared" si="157"/>
        <v>3</v>
      </c>
      <c r="D3359">
        <f t="shared" si="158"/>
        <v>2019</v>
      </c>
      <c r="E3359">
        <v>1.1000000000000001</v>
      </c>
    </row>
    <row r="3360" spans="1:5" x14ac:dyDescent="0.35">
      <c r="A3360" s="1">
        <v>43537</v>
      </c>
      <c r="B3360">
        <f t="shared" si="156"/>
        <v>13</v>
      </c>
      <c r="C3360">
        <f t="shared" si="157"/>
        <v>3</v>
      </c>
      <c r="D3360">
        <f t="shared" si="158"/>
        <v>2019</v>
      </c>
      <c r="E3360">
        <v>5.6</v>
      </c>
    </row>
    <row r="3361" spans="1:5" x14ac:dyDescent="0.35">
      <c r="A3361" s="1">
        <v>43538</v>
      </c>
      <c r="B3361">
        <f t="shared" si="156"/>
        <v>14</v>
      </c>
      <c r="C3361">
        <f t="shared" si="157"/>
        <v>3</v>
      </c>
      <c r="D3361">
        <f t="shared" si="158"/>
        <v>2019</v>
      </c>
      <c r="E3361">
        <v>13.4</v>
      </c>
    </row>
    <row r="3362" spans="1:5" x14ac:dyDescent="0.35">
      <c r="A3362" s="1">
        <v>43539</v>
      </c>
      <c r="B3362">
        <f t="shared" si="156"/>
        <v>15</v>
      </c>
      <c r="C3362">
        <f t="shared" si="157"/>
        <v>3</v>
      </c>
      <c r="D3362">
        <f t="shared" si="158"/>
        <v>2019</v>
      </c>
      <c r="E3362">
        <v>22.4</v>
      </c>
    </row>
    <row r="3363" spans="1:5" x14ac:dyDescent="0.35">
      <c r="A3363" s="1">
        <v>43540</v>
      </c>
      <c r="B3363">
        <f t="shared" si="156"/>
        <v>16</v>
      </c>
      <c r="C3363">
        <f t="shared" si="157"/>
        <v>3</v>
      </c>
      <c r="D3363">
        <f t="shared" si="158"/>
        <v>2019</v>
      </c>
      <c r="E3363">
        <v>0</v>
      </c>
    </row>
    <row r="3364" spans="1:5" x14ac:dyDescent="0.35">
      <c r="A3364" s="1">
        <v>43541</v>
      </c>
      <c r="B3364">
        <f t="shared" si="156"/>
        <v>17</v>
      </c>
      <c r="C3364">
        <f t="shared" si="157"/>
        <v>3</v>
      </c>
      <c r="D3364">
        <f t="shared" si="158"/>
        <v>2019</v>
      </c>
      <c r="E3364">
        <v>14.3</v>
      </c>
    </row>
    <row r="3365" spans="1:5" x14ac:dyDescent="0.35">
      <c r="A3365" s="1">
        <v>43542</v>
      </c>
      <c r="B3365">
        <f t="shared" si="156"/>
        <v>18</v>
      </c>
      <c r="C3365">
        <f t="shared" si="157"/>
        <v>3</v>
      </c>
      <c r="D3365">
        <f t="shared" si="158"/>
        <v>2019</v>
      </c>
      <c r="E3365">
        <v>4.7</v>
      </c>
    </row>
    <row r="3366" spans="1:5" x14ac:dyDescent="0.35">
      <c r="A3366" s="1">
        <v>43543</v>
      </c>
      <c r="B3366">
        <f t="shared" si="156"/>
        <v>19</v>
      </c>
      <c r="C3366">
        <f t="shared" si="157"/>
        <v>3</v>
      </c>
      <c r="D3366">
        <f t="shared" si="158"/>
        <v>2019</v>
      </c>
      <c r="E3366">
        <v>0</v>
      </c>
    </row>
    <row r="3367" spans="1:5" x14ac:dyDescent="0.35">
      <c r="A3367" s="1">
        <v>43544</v>
      </c>
      <c r="B3367">
        <f t="shared" si="156"/>
        <v>20</v>
      </c>
      <c r="C3367">
        <f t="shared" si="157"/>
        <v>3</v>
      </c>
      <c r="D3367">
        <f t="shared" si="158"/>
        <v>2019</v>
      </c>
      <c r="E3367">
        <v>0</v>
      </c>
    </row>
    <row r="3368" spans="1:5" x14ac:dyDescent="0.35">
      <c r="A3368" s="1">
        <v>43545</v>
      </c>
      <c r="B3368">
        <f t="shared" si="156"/>
        <v>21</v>
      </c>
      <c r="C3368">
        <f t="shared" si="157"/>
        <v>3</v>
      </c>
      <c r="D3368">
        <f t="shared" si="158"/>
        <v>2019</v>
      </c>
      <c r="E3368">
        <v>0</v>
      </c>
    </row>
    <row r="3369" spans="1:5" x14ac:dyDescent="0.35">
      <c r="A3369" s="1">
        <v>43546</v>
      </c>
      <c r="B3369">
        <f t="shared" si="156"/>
        <v>22</v>
      </c>
      <c r="C3369">
        <f t="shared" si="157"/>
        <v>3</v>
      </c>
      <c r="D3369">
        <f t="shared" si="158"/>
        <v>2019</v>
      </c>
      <c r="E3369">
        <v>0</v>
      </c>
    </row>
    <row r="3370" spans="1:5" x14ac:dyDescent="0.35">
      <c r="A3370" s="1">
        <v>43547</v>
      </c>
      <c r="B3370">
        <f t="shared" si="156"/>
        <v>23</v>
      </c>
      <c r="C3370">
        <f t="shared" si="157"/>
        <v>3</v>
      </c>
      <c r="D3370">
        <f t="shared" si="158"/>
        <v>2019</v>
      </c>
      <c r="E3370">
        <v>0</v>
      </c>
    </row>
    <row r="3371" spans="1:5" x14ac:dyDescent="0.35">
      <c r="A3371" s="1">
        <v>43548</v>
      </c>
      <c r="B3371">
        <f t="shared" si="156"/>
        <v>24</v>
      </c>
      <c r="C3371">
        <f t="shared" si="157"/>
        <v>3</v>
      </c>
      <c r="D3371">
        <f t="shared" si="158"/>
        <v>2019</v>
      </c>
      <c r="E3371">
        <v>0</v>
      </c>
    </row>
    <row r="3372" spans="1:5" x14ac:dyDescent="0.35">
      <c r="A3372" s="1">
        <v>43549</v>
      </c>
      <c r="B3372">
        <f t="shared" si="156"/>
        <v>25</v>
      </c>
      <c r="C3372">
        <f t="shared" si="157"/>
        <v>3</v>
      </c>
      <c r="D3372">
        <f t="shared" si="158"/>
        <v>2019</v>
      </c>
      <c r="E3372">
        <v>6.6</v>
      </c>
    </row>
    <row r="3373" spans="1:5" x14ac:dyDescent="0.35">
      <c r="A3373" s="1">
        <v>43550</v>
      </c>
      <c r="B3373">
        <f t="shared" si="156"/>
        <v>26</v>
      </c>
      <c r="C3373">
        <f t="shared" si="157"/>
        <v>3</v>
      </c>
      <c r="D3373">
        <f t="shared" si="158"/>
        <v>2019</v>
      </c>
      <c r="E3373">
        <v>0</v>
      </c>
    </row>
    <row r="3374" spans="1:5" x14ac:dyDescent="0.35">
      <c r="A3374" s="1">
        <v>43551</v>
      </c>
      <c r="B3374">
        <f t="shared" si="156"/>
        <v>27</v>
      </c>
      <c r="C3374">
        <f t="shared" si="157"/>
        <v>3</v>
      </c>
      <c r="D3374">
        <f t="shared" si="158"/>
        <v>2019</v>
      </c>
      <c r="E3374">
        <v>0</v>
      </c>
    </row>
    <row r="3375" spans="1:5" x14ac:dyDescent="0.35">
      <c r="A3375" s="1">
        <v>43552</v>
      </c>
      <c r="B3375">
        <f t="shared" si="156"/>
        <v>28</v>
      </c>
      <c r="C3375">
        <f t="shared" si="157"/>
        <v>3</v>
      </c>
      <c r="D3375">
        <f t="shared" si="158"/>
        <v>2019</v>
      </c>
      <c r="E3375">
        <v>0</v>
      </c>
    </row>
    <row r="3376" spans="1:5" x14ac:dyDescent="0.35">
      <c r="A3376" s="1">
        <v>43553</v>
      </c>
      <c r="B3376">
        <f t="shared" si="156"/>
        <v>29</v>
      </c>
      <c r="C3376">
        <f t="shared" si="157"/>
        <v>3</v>
      </c>
      <c r="D3376">
        <f t="shared" si="158"/>
        <v>2019</v>
      </c>
      <c r="E3376">
        <v>0</v>
      </c>
    </row>
    <row r="3377" spans="1:5" x14ac:dyDescent="0.35">
      <c r="A3377" s="1">
        <v>43554</v>
      </c>
      <c r="B3377">
        <f t="shared" si="156"/>
        <v>30</v>
      </c>
      <c r="C3377">
        <f t="shared" si="157"/>
        <v>3</v>
      </c>
      <c r="D3377">
        <f t="shared" si="158"/>
        <v>2019</v>
      </c>
      <c r="E3377">
        <v>0</v>
      </c>
    </row>
    <row r="3378" spans="1:5" x14ac:dyDescent="0.35">
      <c r="A3378" s="1">
        <v>43555</v>
      </c>
      <c r="B3378">
        <f t="shared" si="156"/>
        <v>31</v>
      </c>
      <c r="C3378">
        <f t="shared" si="157"/>
        <v>3</v>
      </c>
      <c r="D3378">
        <f t="shared" si="158"/>
        <v>2019</v>
      </c>
      <c r="E3378">
        <v>0</v>
      </c>
    </row>
    <row r="3379" spans="1:5" x14ac:dyDescent="0.35">
      <c r="A3379" s="1">
        <v>43556</v>
      </c>
      <c r="B3379">
        <f t="shared" si="156"/>
        <v>1</v>
      </c>
      <c r="C3379">
        <f t="shared" si="157"/>
        <v>4</v>
      </c>
      <c r="D3379">
        <f t="shared" si="158"/>
        <v>2019</v>
      </c>
      <c r="E3379">
        <v>0</v>
      </c>
    </row>
    <row r="3380" spans="1:5" x14ac:dyDescent="0.35">
      <c r="A3380" s="1">
        <v>43557</v>
      </c>
      <c r="B3380">
        <f t="shared" si="156"/>
        <v>2</v>
      </c>
      <c r="C3380">
        <f t="shared" si="157"/>
        <v>4</v>
      </c>
      <c r="D3380">
        <f t="shared" si="158"/>
        <v>2019</v>
      </c>
      <c r="E3380">
        <v>0</v>
      </c>
    </row>
    <row r="3381" spans="1:5" x14ac:dyDescent="0.35">
      <c r="A3381" s="1">
        <v>43558</v>
      </c>
      <c r="B3381">
        <f t="shared" si="156"/>
        <v>3</v>
      </c>
      <c r="C3381">
        <f t="shared" si="157"/>
        <v>4</v>
      </c>
      <c r="D3381">
        <f t="shared" si="158"/>
        <v>2019</v>
      </c>
      <c r="E3381">
        <v>0</v>
      </c>
    </row>
    <row r="3382" spans="1:5" x14ac:dyDescent="0.35">
      <c r="A3382" s="1">
        <v>43559</v>
      </c>
      <c r="B3382">
        <f t="shared" si="156"/>
        <v>4</v>
      </c>
      <c r="C3382">
        <f t="shared" si="157"/>
        <v>4</v>
      </c>
      <c r="D3382">
        <f t="shared" si="158"/>
        <v>2019</v>
      </c>
      <c r="E3382">
        <v>3</v>
      </c>
    </row>
    <row r="3383" spans="1:5" x14ac:dyDescent="0.35">
      <c r="A3383" s="1">
        <v>43560</v>
      </c>
      <c r="B3383">
        <f t="shared" si="156"/>
        <v>5</v>
      </c>
      <c r="C3383">
        <f t="shared" si="157"/>
        <v>4</v>
      </c>
      <c r="D3383">
        <f t="shared" si="158"/>
        <v>2019</v>
      </c>
      <c r="E3383">
        <v>0</v>
      </c>
    </row>
    <row r="3384" spans="1:5" x14ac:dyDescent="0.35">
      <c r="A3384" s="1">
        <v>43561</v>
      </c>
      <c r="B3384">
        <f t="shared" si="156"/>
        <v>6</v>
      </c>
      <c r="C3384">
        <f t="shared" si="157"/>
        <v>4</v>
      </c>
      <c r="D3384">
        <f t="shared" si="158"/>
        <v>2019</v>
      </c>
      <c r="E3384">
        <v>0</v>
      </c>
    </row>
    <row r="3385" spans="1:5" x14ac:dyDescent="0.35">
      <c r="A3385" s="1">
        <v>43562</v>
      </c>
      <c r="B3385">
        <f t="shared" si="156"/>
        <v>7</v>
      </c>
      <c r="C3385">
        <f t="shared" si="157"/>
        <v>4</v>
      </c>
      <c r="D3385">
        <f t="shared" si="158"/>
        <v>2019</v>
      </c>
      <c r="E3385">
        <v>2.5</v>
      </c>
    </row>
    <row r="3386" spans="1:5" x14ac:dyDescent="0.35">
      <c r="A3386" s="1">
        <v>43563</v>
      </c>
      <c r="B3386">
        <f t="shared" si="156"/>
        <v>8</v>
      </c>
      <c r="C3386">
        <f t="shared" si="157"/>
        <v>4</v>
      </c>
      <c r="D3386">
        <f t="shared" si="158"/>
        <v>2019</v>
      </c>
      <c r="E3386">
        <v>1.7</v>
      </c>
    </row>
    <row r="3387" spans="1:5" x14ac:dyDescent="0.35">
      <c r="A3387" s="1">
        <v>43564</v>
      </c>
      <c r="B3387">
        <f t="shared" si="156"/>
        <v>9</v>
      </c>
      <c r="C3387">
        <f t="shared" si="157"/>
        <v>4</v>
      </c>
      <c r="D3387">
        <f t="shared" si="158"/>
        <v>2019</v>
      </c>
      <c r="E3387">
        <v>8.3000000000000007</v>
      </c>
    </row>
    <row r="3388" spans="1:5" x14ac:dyDescent="0.35">
      <c r="A3388" s="1">
        <v>43565</v>
      </c>
      <c r="B3388">
        <f t="shared" si="156"/>
        <v>10</v>
      </c>
      <c r="C3388">
        <f t="shared" si="157"/>
        <v>4</v>
      </c>
      <c r="D3388">
        <f t="shared" si="158"/>
        <v>2019</v>
      </c>
      <c r="E3388">
        <v>4</v>
      </c>
    </row>
    <row r="3389" spans="1:5" x14ac:dyDescent="0.35">
      <c r="A3389" s="1">
        <v>43566</v>
      </c>
      <c r="B3389">
        <f t="shared" si="156"/>
        <v>11</v>
      </c>
      <c r="C3389">
        <f t="shared" si="157"/>
        <v>4</v>
      </c>
      <c r="D3389">
        <f t="shared" si="158"/>
        <v>2019</v>
      </c>
      <c r="E3389">
        <v>0</v>
      </c>
    </row>
    <row r="3390" spans="1:5" x14ac:dyDescent="0.35">
      <c r="A3390" s="1">
        <v>43567</v>
      </c>
      <c r="B3390">
        <f t="shared" si="156"/>
        <v>12</v>
      </c>
      <c r="C3390">
        <f t="shared" si="157"/>
        <v>4</v>
      </c>
      <c r="D3390">
        <f t="shared" si="158"/>
        <v>2019</v>
      </c>
      <c r="E3390">
        <v>0</v>
      </c>
    </row>
    <row r="3391" spans="1:5" x14ac:dyDescent="0.35">
      <c r="A3391" s="1">
        <v>43568</v>
      </c>
      <c r="B3391">
        <f t="shared" si="156"/>
        <v>13</v>
      </c>
      <c r="C3391">
        <f t="shared" si="157"/>
        <v>4</v>
      </c>
      <c r="D3391">
        <f t="shared" si="158"/>
        <v>2019</v>
      </c>
      <c r="E3391">
        <v>2.2000000000000002</v>
      </c>
    </row>
    <row r="3392" spans="1:5" x14ac:dyDescent="0.35">
      <c r="A3392" s="1">
        <v>43569</v>
      </c>
      <c r="B3392">
        <f t="shared" si="156"/>
        <v>14</v>
      </c>
      <c r="C3392">
        <f t="shared" si="157"/>
        <v>4</v>
      </c>
      <c r="D3392">
        <f t="shared" si="158"/>
        <v>2019</v>
      </c>
      <c r="E3392">
        <v>0.8</v>
      </c>
    </row>
    <row r="3393" spans="1:5" x14ac:dyDescent="0.35">
      <c r="A3393" s="1">
        <v>43570</v>
      </c>
      <c r="B3393">
        <f t="shared" si="156"/>
        <v>15</v>
      </c>
      <c r="C3393">
        <f t="shared" si="157"/>
        <v>4</v>
      </c>
      <c r="D3393">
        <f t="shared" si="158"/>
        <v>2019</v>
      </c>
      <c r="E3393">
        <v>0</v>
      </c>
    </row>
    <row r="3394" spans="1:5" x14ac:dyDescent="0.35">
      <c r="A3394" s="1">
        <v>43571</v>
      </c>
      <c r="B3394">
        <f t="shared" ref="B3394:B3457" si="159">DAY(A3394)</f>
        <v>16</v>
      </c>
      <c r="C3394">
        <f t="shared" ref="C3394:C3457" si="160">MONTH(A3394)</f>
        <v>4</v>
      </c>
      <c r="D3394">
        <f t="shared" ref="D3394:D3457" si="161">YEAR(A3394)</f>
        <v>2019</v>
      </c>
      <c r="E3394">
        <v>0</v>
      </c>
    </row>
    <row r="3395" spans="1:5" x14ac:dyDescent="0.35">
      <c r="A3395" s="1">
        <v>43572</v>
      </c>
      <c r="B3395">
        <f t="shared" si="159"/>
        <v>17</v>
      </c>
      <c r="C3395">
        <f t="shared" si="160"/>
        <v>4</v>
      </c>
      <c r="D3395">
        <f t="shared" si="161"/>
        <v>2019</v>
      </c>
      <c r="E3395">
        <v>0</v>
      </c>
    </row>
    <row r="3396" spans="1:5" x14ac:dyDescent="0.35">
      <c r="A3396" s="1">
        <v>43573</v>
      </c>
      <c r="B3396">
        <f t="shared" si="159"/>
        <v>18</v>
      </c>
      <c r="C3396">
        <f t="shared" si="160"/>
        <v>4</v>
      </c>
      <c r="D3396">
        <f t="shared" si="161"/>
        <v>2019</v>
      </c>
      <c r="E3396">
        <v>0</v>
      </c>
    </row>
    <row r="3397" spans="1:5" x14ac:dyDescent="0.35">
      <c r="A3397" s="1">
        <v>43574</v>
      </c>
      <c r="B3397">
        <f t="shared" si="159"/>
        <v>19</v>
      </c>
      <c r="C3397">
        <f t="shared" si="160"/>
        <v>4</v>
      </c>
      <c r="D3397">
        <f t="shared" si="161"/>
        <v>2019</v>
      </c>
      <c r="E3397">
        <v>0</v>
      </c>
    </row>
    <row r="3398" spans="1:5" x14ac:dyDescent="0.35">
      <c r="A3398" s="1">
        <v>43575</v>
      </c>
      <c r="B3398">
        <f t="shared" si="159"/>
        <v>20</v>
      </c>
      <c r="C3398">
        <f t="shared" si="160"/>
        <v>4</v>
      </c>
      <c r="D3398">
        <f t="shared" si="161"/>
        <v>2019</v>
      </c>
      <c r="E3398">
        <v>0</v>
      </c>
    </row>
    <row r="3399" spans="1:5" x14ac:dyDescent="0.35">
      <c r="A3399" s="1">
        <v>43576</v>
      </c>
      <c r="B3399">
        <f t="shared" si="159"/>
        <v>21</v>
      </c>
      <c r="C3399">
        <f t="shared" si="160"/>
        <v>4</v>
      </c>
      <c r="D3399">
        <f t="shared" si="161"/>
        <v>2019</v>
      </c>
      <c r="E3399">
        <v>0</v>
      </c>
    </row>
    <row r="3400" spans="1:5" x14ac:dyDescent="0.35">
      <c r="A3400" s="1">
        <v>43577</v>
      </c>
      <c r="B3400">
        <f t="shared" si="159"/>
        <v>22</v>
      </c>
      <c r="C3400">
        <f t="shared" si="160"/>
        <v>4</v>
      </c>
      <c r="D3400">
        <f t="shared" si="161"/>
        <v>2019</v>
      </c>
      <c r="E3400">
        <v>0</v>
      </c>
    </row>
    <row r="3401" spans="1:5" x14ac:dyDescent="0.35">
      <c r="A3401" s="1">
        <v>43578</v>
      </c>
      <c r="B3401">
        <f t="shared" si="159"/>
        <v>23</v>
      </c>
      <c r="C3401">
        <f t="shared" si="160"/>
        <v>4</v>
      </c>
      <c r="D3401">
        <f t="shared" si="161"/>
        <v>2019</v>
      </c>
      <c r="E3401">
        <v>0</v>
      </c>
    </row>
    <row r="3402" spans="1:5" x14ac:dyDescent="0.35">
      <c r="A3402" s="1">
        <v>43579</v>
      </c>
      <c r="B3402">
        <f t="shared" si="159"/>
        <v>24</v>
      </c>
      <c r="C3402">
        <f t="shared" si="160"/>
        <v>4</v>
      </c>
      <c r="D3402">
        <f t="shared" si="161"/>
        <v>2019</v>
      </c>
      <c r="E3402">
        <v>0</v>
      </c>
    </row>
    <row r="3403" spans="1:5" x14ac:dyDescent="0.35">
      <c r="A3403" s="1">
        <v>43580</v>
      </c>
      <c r="B3403">
        <f t="shared" si="159"/>
        <v>25</v>
      </c>
      <c r="C3403">
        <f t="shared" si="160"/>
        <v>4</v>
      </c>
      <c r="D3403">
        <f t="shared" si="161"/>
        <v>2019</v>
      </c>
      <c r="E3403">
        <v>0</v>
      </c>
    </row>
    <row r="3404" spans="1:5" x14ac:dyDescent="0.35">
      <c r="A3404" s="1">
        <v>43581</v>
      </c>
      <c r="B3404">
        <f t="shared" si="159"/>
        <v>26</v>
      </c>
      <c r="C3404">
        <f t="shared" si="160"/>
        <v>4</v>
      </c>
      <c r="D3404">
        <f t="shared" si="161"/>
        <v>2019</v>
      </c>
      <c r="E3404">
        <v>4.8</v>
      </c>
    </row>
    <row r="3405" spans="1:5" x14ac:dyDescent="0.35">
      <c r="A3405" s="1">
        <v>43582</v>
      </c>
      <c r="B3405">
        <f t="shared" si="159"/>
        <v>27</v>
      </c>
      <c r="C3405">
        <f t="shared" si="160"/>
        <v>4</v>
      </c>
      <c r="D3405">
        <f t="shared" si="161"/>
        <v>2019</v>
      </c>
      <c r="E3405">
        <v>7.3</v>
      </c>
    </row>
    <row r="3406" spans="1:5" x14ac:dyDescent="0.35">
      <c r="A3406" s="1">
        <v>43583</v>
      </c>
      <c r="B3406">
        <f t="shared" si="159"/>
        <v>28</v>
      </c>
      <c r="C3406">
        <f t="shared" si="160"/>
        <v>4</v>
      </c>
      <c r="D3406">
        <f t="shared" si="161"/>
        <v>2019</v>
      </c>
      <c r="E3406">
        <v>1.4</v>
      </c>
    </row>
    <row r="3407" spans="1:5" x14ac:dyDescent="0.35">
      <c r="A3407" s="1">
        <v>43584</v>
      </c>
      <c r="B3407">
        <f t="shared" si="159"/>
        <v>29</v>
      </c>
      <c r="C3407">
        <f t="shared" si="160"/>
        <v>4</v>
      </c>
      <c r="D3407">
        <f t="shared" si="161"/>
        <v>2019</v>
      </c>
      <c r="E3407">
        <v>9</v>
      </c>
    </row>
    <row r="3408" spans="1:5" x14ac:dyDescent="0.35">
      <c r="A3408" s="1">
        <v>43585</v>
      </c>
      <c r="B3408">
        <f t="shared" si="159"/>
        <v>30</v>
      </c>
      <c r="C3408">
        <f t="shared" si="160"/>
        <v>4</v>
      </c>
      <c r="D3408">
        <f t="shared" si="161"/>
        <v>2019</v>
      </c>
      <c r="E3408">
        <v>2.4</v>
      </c>
    </row>
    <row r="3409" spans="1:5" x14ac:dyDescent="0.35">
      <c r="A3409" s="1">
        <v>43586</v>
      </c>
      <c r="B3409">
        <f t="shared" si="159"/>
        <v>1</v>
      </c>
      <c r="C3409">
        <f t="shared" si="160"/>
        <v>5</v>
      </c>
      <c r="D3409">
        <f t="shared" si="161"/>
        <v>2019</v>
      </c>
      <c r="E3409">
        <v>0</v>
      </c>
    </row>
    <row r="3410" spans="1:5" x14ac:dyDescent="0.35">
      <c r="A3410" s="1">
        <v>43587</v>
      </c>
      <c r="B3410">
        <f t="shared" si="159"/>
        <v>2</v>
      </c>
      <c r="C3410">
        <f t="shared" si="160"/>
        <v>5</v>
      </c>
      <c r="D3410">
        <f t="shared" si="161"/>
        <v>2019</v>
      </c>
      <c r="E3410">
        <v>13.1</v>
      </c>
    </row>
    <row r="3411" spans="1:5" x14ac:dyDescent="0.35">
      <c r="A3411" s="1">
        <v>43588</v>
      </c>
      <c r="B3411">
        <f t="shared" si="159"/>
        <v>3</v>
      </c>
      <c r="C3411">
        <f t="shared" si="160"/>
        <v>5</v>
      </c>
      <c r="D3411">
        <f t="shared" si="161"/>
        <v>2019</v>
      </c>
      <c r="E3411">
        <v>2.2000000000000002</v>
      </c>
    </row>
    <row r="3412" spans="1:5" x14ac:dyDescent="0.35">
      <c r="A3412" s="1">
        <v>43589</v>
      </c>
      <c r="B3412">
        <f t="shared" si="159"/>
        <v>4</v>
      </c>
      <c r="C3412">
        <f t="shared" si="160"/>
        <v>5</v>
      </c>
      <c r="D3412">
        <f t="shared" si="161"/>
        <v>2019</v>
      </c>
      <c r="E3412">
        <v>13.4</v>
      </c>
    </row>
    <row r="3413" spans="1:5" x14ac:dyDescent="0.35">
      <c r="A3413" s="1">
        <v>43590</v>
      </c>
      <c r="B3413">
        <f t="shared" si="159"/>
        <v>5</v>
      </c>
      <c r="C3413">
        <f t="shared" si="160"/>
        <v>5</v>
      </c>
      <c r="D3413">
        <f t="shared" si="161"/>
        <v>2019</v>
      </c>
      <c r="E3413">
        <v>5</v>
      </c>
    </row>
    <row r="3414" spans="1:5" x14ac:dyDescent="0.35">
      <c r="A3414" s="1">
        <v>43591</v>
      </c>
      <c r="B3414">
        <f t="shared" si="159"/>
        <v>6</v>
      </c>
      <c r="C3414">
        <f t="shared" si="160"/>
        <v>5</v>
      </c>
      <c r="D3414">
        <f t="shared" si="161"/>
        <v>2019</v>
      </c>
      <c r="E3414">
        <v>0.1</v>
      </c>
    </row>
    <row r="3415" spans="1:5" x14ac:dyDescent="0.35">
      <c r="A3415" s="1">
        <v>43592</v>
      </c>
      <c r="B3415">
        <f t="shared" si="159"/>
        <v>7</v>
      </c>
      <c r="C3415">
        <f t="shared" si="160"/>
        <v>5</v>
      </c>
      <c r="D3415">
        <f t="shared" si="161"/>
        <v>2019</v>
      </c>
      <c r="E3415">
        <v>0</v>
      </c>
    </row>
    <row r="3416" spans="1:5" x14ac:dyDescent="0.35">
      <c r="A3416" s="1">
        <v>43593</v>
      </c>
      <c r="B3416">
        <f t="shared" si="159"/>
        <v>8</v>
      </c>
      <c r="C3416">
        <f t="shared" si="160"/>
        <v>5</v>
      </c>
      <c r="D3416">
        <f t="shared" si="161"/>
        <v>2019</v>
      </c>
      <c r="E3416">
        <v>2.5</v>
      </c>
    </row>
    <row r="3417" spans="1:5" x14ac:dyDescent="0.35">
      <c r="A3417" s="1">
        <v>43594</v>
      </c>
      <c r="B3417">
        <f t="shared" si="159"/>
        <v>9</v>
      </c>
      <c r="C3417">
        <f t="shared" si="160"/>
        <v>5</v>
      </c>
      <c r="D3417">
        <f t="shared" si="161"/>
        <v>2019</v>
      </c>
      <c r="E3417">
        <v>6.6</v>
      </c>
    </row>
    <row r="3418" spans="1:5" x14ac:dyDescent="0.35">
      <c r="A3418" s="1">
        <v>43595</v>
      </c>
      <c r="B3418">
        <f t="shared" si="159"/>
        <v>10</v>
      </c>
      <c r="C3418">
        <f t="shared" si="160"/>
        <v>5</v>
      </c>
      <c r="D3418">
        <f t="shared" si="161"/>
        <v>2019</v>
      </c>
      <c r="E3418">
        <v>0.3</v>
      </c>
    </row>
    <row r="3419" spans="1:5" x14ac:dyDescent="0.35">
      <c r="A3419" s="1">
        <v>43596</v>
      </c>
      <c r="B3419">
        <f t="shared" si="159"/>
        <v>11</v>
      </c>
      <c r="C3419">
        <f t="shared" si="160"/>
        <v>5</v>
      </c>
      <c r="D3419">
        <f t="shared" si="161"/>
        <v>2019</v>
      </c>
      <c r="E3419">
        <v>29.2</v>
      </c>
    </row>
    <row r="3420" spans="1:5" x14ac:dyDescent="0.35">
      <c r="A3420" s="1">
        <v>43597</v>
      </c>
      <c r="B3420">
        <f t="shared" si="159"/>
        <v>12</v>
      </c>
      <c r="C3420">
        <f t="shared" si="160"/>
        <v>5</v>
      </c>
      <c r="D3420">
        <f t="shared" si="161"/>
        <v>2019</v>
      </c>
      <c r="E3420">
        <v>11.1</v>
      </c>
    </row>
    <row r="3421" spans="1:5" x14ac:dyDescent="0.35">
      <c r="A3421" s="1">
        <v>43598</v>
      </c>
      <c r="B3421">
        <f t="shared" si="159"/>
        <v>13</v>
      </c>
      <c r="C3421">
        <f t="shared" si="160"/>
        <v>5</v>
      </c>
      <c r="D3421">
        <f t="shared" si="161"/>
        <v>2019</v>
      </c>
      <c r="E3421">
        <v>0</v>
      </c>
    </row>
    <row r="3422" spans="1:5" x14ac:dyDescent="0.35">
      <c r="A3422" s="1">
        <v>43599</v>
      </c>
      <c r="B3422">
        <f t="shared" si="159"/>
        <v>14</v>
      </c>
      <c r="C3422">
        <f t="shared" si="160"/>
        <v>5</v>
      </c>
      <c r="D3422">
        <f t="shared" si="161"/>
        <v>2019</v>
      </c>
      <c r="E3422">
        <v>1.6</v>
      </c>
    </row>
    <row r="3423" spans="1:5" x14ac:dyDescent="0.35">
      <c r="A3423" s="1">
        <v>43600</v>
      </c>
      <c r="B3423">
        <f t="shared" si="159"/>
        <v>15</v>
      </c>
      <c r="C3423">
        <f t="shared" si="160"/>
        <v>5</v>
      </c>
      <c r="D3423">
        <f t="shared" si="161"/>
        <v>2019</v>
      </c>
      <c r="E3423">
        <v>0</v>
      </c>
    </row>
    <row r="3424" spans="1:5" x14ac:dyDescent="0.35">
      <c r="A3424" s="1">
        <v>43601</v>
      </c>
      <c r="B3424">
        <f t="shared" si="159"/>
        <v>16</v>
      </c>
      <c r="C3424">
        <f t="shared" si="160"/>
        <v>5</v>
      </c>
      <c r="D3424">
        <f t="shared" si="161"/>
        <v>2019</v>
      </c>
      <c r="E3424">
        <v>0</v>
      </c>
    </row>
    <row r="3425" spans="1:5" x14ac:dyDescent="0.35">
      <c r="A3425" s="1">
        <v>43602</v>
      </c>
      <c r="B3425">
        <f t="shared" si="159"/>
        <v>17</v>
      </c>
      <c r="C3425">
        <f t="shared" si="160"/>
        <v>5</v>
      </c>
      <c r="D3425">
        <f t="shared" si="161"/>
        <v>2019</v>
      </c>
      <c r="E3425">
        <v>0</v>
      </c>
    </row>
    <row r="3426" spans="1:5" x14ac:dyDescent="0.35">
      <c r="A3426" s="1">
        <v>43603</v>
      </c>
      <c r="B3426">
        <f t="shared" si="159"/>
        <v>18</v>
      </c>
      <c r="C3426">
        <f t="shared" si="160"/>
        <v>5</v>
      </c>
      <c r="D3426">
        <f t="shared" si="161"/>
        <v>2019</v>
      </c>
      <c r="E3426">
        <v>0.1</v>
      </c>
    </row>
    <row r="3427" spans="1:5" x14ac:dyDescent="0.35">
      <c r="A3427" s="1">
        <v>43604</v>
      </c>
      <c r="B3427">
        <f t="shared" si="159"/>
        <v>19</v>
      </c>
      <c r="C3427">
        <f t="shared" si="160"/>
        <v>5</v>
      </c>
      <c r="D3427">
        <f t="shared" si="161"/>
        <v>2019</v>
      </c>
      <c r="E3427">
        <v>11.4</v>
      </c>
    </row>
    <row r="3428" spans="1:5" x14ac:dyDescent="0.35">
      <c r="A3428" s="1">
        <v>43605</v>
      </c>
      <c r="B3428">
        <f t="shared" si="159"/>
        <v>20</v>
      </c>
      <c r="C3428">
        <f t="shared" si="160"/>
        <v>5</v>
      </c>
      <c r="D3428">
        <f t="shared" si="161"/>
        <v>2019</v>
      </c>
      <c r="E3428">
        <v>82.6</v>
      </c>
    </row>
    <row r="3429" spans="1:5" x14ac:dyDescent="0.35">
      <c r="A3429" s="1">
        <v>43606</v>
      </c>
      <c r="B3429">
        <f t="shared" si="159"/>
        <v>21</v>
      </c>
      <c r="C3429">
        <f t="shared" si="160"/>
        <v>5</v>
      </c>
      <c r="D3429">
        <f t="shared" si="161"/>
        <v>2019</v>
      </c>
      <c r="E3429">
        <v>33.9</v>
      </c>
    </row>
    <row r="3430" spans="1:5" x14ac:dyDescent="0.35">
      <c r="A3430" s="1">
        <v>43607</v>
      </c>
      <c r="B3430">
        <f t="shared" si="159"/>
        <v>22</v>
      </c>
      <c r="C3430">
        <f t="shared" si="160"/>
        <v>5</v>
      </c>
      <c r="D3430">
        <f t="shared" si="161"/>
        <v>2019</v>
      </c>
      <c r="E3430">
        <v>2.2000000000000002</v>
      </c>
    </row>
    <row r="3431" spans="1:5" x14ac:dyDescent="0.35">
      <c r="A3431" s="1">
        <v>43608</v>
      </c>
      <c r="B3431">
        <f t="shared" si="159"/>
        <v>23</v>
      </c>
      <c r="C3431">
        <f t="shared" si="160"/>
        <v>5</v>
      </c>
      <c r="D3431">
        <f t="shared" si="161"/>
        <v>2019</v>
      </c>
      <c r="E3431">
        <v>0</v>
      </c>
    </row>
    <row r="3432" spans="1:5" x14ac:dyDescent="0.35">
      <c r="A3432" s="1">
        <v>43609</v>
      </c>
      <c r="B3432">
        <f t="shared" si="159"/>
        <v>24</v>
      </c>
      <c r="C3432">
        <f t="shared" si="160"/>
        <v>5</v>
      </c>
      <c r="D3432">
        <f t="shared" si="161"/>
        <v>2019</v>
      </c>
      <c r="E3432">
        <v>0</v>
      </c>
    </row>
    <row r="3433" spans="1:5" x14ac:dyDescent="0.35">
      <c r="A3433" s="1">
        <v>43610</v>
      </c>
      <c r="B3433">
        <f t="shared" si="159"/>
        <v>25</v>
      </c>
      <c r="C3433">
        <f t="shared" si="160"/>
        <v>5</v>
      </c>
      <c r="D3433">
        <f t="shared" si="161"/>
        <v>2019</v>
      </c>
      <c r="E3433">
        <v>4.8</v>
      </c>
    </row>
    <row r="3434" spans="1:5" x14ac:dyDescent="0.35">
      <c r="A3434" s="1">
        <v>43611</v>
      </c>
      <c r="B3434">
        <f t="shared" si="159"/>
        <v>26</v>
      </c>
      <c r="C3434">
        <f t="shared" si="160"/>
        <v>5</v>
      </c>
      <c r="D3434">
        <f t="shared" si="161"/>
        <v>2019</v>
      </c>
      <c r="E3434">
        <v>0</v>
      </c>
    </row>
    <row r="3435" spans="1:5" x14ac:dyDescent="0.35">
      <c r="A3435" s="1">
        <v>43612</v>
      </c>
      <c r="B3435">
        <f t="shared" si="159"/>
        <v>27</v>
      </c>
      <c r="C3435">
        <f t="shared" si="160"/>
        <v>5</v>
      </c>
      <c r="D3435">
        <f t="shared" si="161"/>
        <v>2019</v>
      </c>
      <c r="E3435">
        <v>21.4</v>
      </c>
    </row>
    <row r="3436" spans="1:5" x14ac:dyDescent="0.35">
      <c r="A3436" s="1">
        <v>43613</v>
      </c>
      <c r="B3436">
        <f t="shared" si="159"/>
        <v>28</v>
      </c>
      <c r="C3436">
        <f t="shared" si="160"/>
        <v>5</v>
      </c>
      <c r="D3436">
        <f t="shared" si="161"/>
        <v>2019</v>
      </c>
      <c r="E3436">
        <v>36.6</v>
      </c>
    </row>
    <row r="3437" spans="1:5" x14ac:dyDescent="0.35">
      <c r="A3437" s="1">
        <v>43614</v>
      </c>
      <c r="B3437">
        <f t="shared" si="159"/>
        <v>29</v>
      </c>
      <c r="C3437">
        <f t="shared" si="160"/>
        <v>5</v>
      </c>
      <c r="D3437">
        <f t="shared" si="161"/>
        <v>2019</v>
      </c>
      <c r="E3437">
        <v>7.2</v>
      </c>
    </row>
    <row r="3438" spans="1:5" x14ac:dyDescent="0.35">
      <c r="A3438" s="1">
        <v>43615</v>
      </c>
      <c r="B3438">
        <f t="shared" si="159"/>
        <v>30</v>
      </c>
      <c r="C3438">
        <f t="shared" si="160"/>
        <v>5</v>
      </c>
      <c r="D3438">
        <f t="shared" si="161"/>
        <v>2019</v>
      </c>
      <c r="E3438">
        <v>0</v>
      </c>
    </row>
    <row r="3439" spans="1:5" x14ac:dyDescent="0.35">
      <c r="A3439" s="1">
        <v>43616</v>
      </c>
      <c r="B3439">
        <f t="shared" si="159"/>
        <v>31</v>
      </c>
      <c r="C3439">
        <f t="shared" si="160"/>
        <v>5</v>
      </c>
      <c r="D3439">
        <f t="shared" si="161"/>
        <v>2019</v>
      </c>
      <c r="E3439">
        <v>0</v>
      </c>
    </row>
    <row r="3440" spans="1:5" x14ac:dyDescent="0.35">
      <c r="A3440" s="1">
        <v>43617</v>
      </c>
      <c r="B3440">
        <f t="shared" si="159"/>
        <v>1</v>
      </c>
      <c r="C3440">
        <f t="shared" si="160"/>
        <v>6</v>
      </c>
      <c r="D3440">
        <f t="shared" si="161"/>
        <v>2019</v>
      </c>
      <c r="E3440">
        <v>0</v>
      </c>
    </row>
    <row r="3441" spans="1:5" x14ac:dyDescent="0.35">
      <c r="A3441" s="1">
        <v>43618</v>
      </c>
      <c r="B3441">
        <f t="shared" si="159"/>
        <v>2</v>
      </c>
      <c r="C3441">
        <f t="shared" si="160"/>
        <v>6</v>
      </c>
      <c r="D3441">
        <f t="shared" si="161"/>
        <v>2019</v>
      </c>
      <c r="E3441">
        <v>0</v>
      </c>
    </row>
    <row r="3442" spans="1:5" x14ac:dyDescent="0.35">
      <c r="A3442" s="1">
        <v>43619</v>
      </c>
      <c r="B3442">
        <f t="shared" si="159"/>
        <v>3</v>
      </c>
      <c r="C3442">
        <f t="shared" si="160"/>
        <v>6</v>
      </c>
      <c r="D3442">
        <f t="shared" si="161"/>
        <v>2019</v>
      </c>
      <c r="E3442">
        <v>12.3</v>
      </c>
    </row>
    <row r="3443" spans="1:5" x14ac:dyDescent="0.35">
      <c r="A3443" s="1">
        <v>43620</v>
      </c>
      <c r="B3443">
        <f t="shared" si="159"/>
        <v>4</v>
      </c>
      <c r="C3443">
        <f t="shared" si="160"/>
        <v>6</v>
      </c>
      <c r="D3443">
        <f t="shared" si="161"/>
        <v>2019</v>
      </c>
      <c r="E3443">
        <v>0</v>
      </c>
    </row>
    <row r="3444" spans="1:5" x14ac:dyDescent="0.35">
      <c r="A3444" s="1">
        <v>43621</v>
      </c>
      <c r="B3444">
        <f t="shared" si="159"/>
        <v>5</v>
      </c>
      <c r="C3444">
        <f t="shared" si="160"/>
        <v>6</v>
      </c>
      <c r="D3444">
        <f t="shared" si="161"/>
        <v>2019</v>
      </c>
      <c r="E3444">
        <v>0</v>
      </c>
    </row>
    <row r="3445" spans="1:5" x14ac:dyDescent="0.35">
      <c r="A3445" s="1">
        <v>43622</v>
      </c>
      <c r="B3445">
        <f t="shared" si="159"/>
        <v>6</v>
      </c>
      <c r="C3445">
        <f t="shared" si="160"/>
        <v>6</v>
      </c>
      <c r="D3445">
        <f t="shared" si="161"/>
        <v>2019</v>
      </c>
      <c r="E3445">
        <v>0.9</v>
      </c>
    </row>
    <row r="3446" spans="1:5" x14ac:dyDescent="0.35">
      <c r="A3446" s="1">
        <v>43623</v>
      </c>
      <c r="B3446">
        <f t="shared" si="159"/>
        <v>7</v>
      </c>
      <c r="C3446">
        <f t="shared" si="160"/>
        <v>6</v>
      </c>
      <c r="D3446">
        <f t="shared" si="161"/>
        <v>2019</v>
      </c>
      <c r="E3446">
        <v>0</v>
      </c>
    </row>
    <row r="3447" spans="1:5" x14ac:dyDescent="0.35">
      <c r="A3447" s="1">
        <v>43624</v>
      </c>
      <c r="B3447">
        <f t="shared" si="159"/>
        <v>8</v>
      </c>
      <c r="C3447">
        <f t="shared" si="160"/>
        <v>6</v>
      </c>
      <c r="D3447">
        <f t="shared" si="161"/>
        <v>2019</v>
      </c>
      <c r="E3447">
        <v>0</v>
      </c>
    </row>
    <row r="3448" spans="1:5" x14ac:dyDescent="0.35">
      <c r="A3448" s="1">
        <v>43625</v>
      </c>
      <c r="B3448">
        <f t="shared" si="159"/>
        <v>9</v>
      </c>
      <c r="C3448">
        <f t="shared" si="160"/>
        <v>6</v>
      </c>
      <c r="D3448">
        <f t="shared" si="161"/>
        <v>2019</v>
      </c>
      <c r="E3448">
        <v>3.4</v>
      </c>
    </row>
    <row r="3449" spans="1:5" x14ac:dyDescent="0.35">
      <c r="A3449" s="1">
        <v>43626</v>
      </c>
      <c r="B3449">
        <f t="shared" si="159"/>
        <v>10</v>
      </c>
      <c r="C3449">
        <f t="shared" si="160"/>
        <v>6</v>
      </c>
      <c r="D3449">
        <f t="shared" si="161"/>
        <v>2019</v>
      </c>
      <c r="E3449">
        <v>9.3000000000000007</v>
      </c>
    </row>
    <row r="3450" spans="1:5" x14ac:dyDescent="0.35">
      <c r="A3450" s="1">
        <v>43627</v>
      </c>
      <c r="B3450">
        <f t="shared" si="159"/>
        <v>11</v>
      </c>
      <c r="C3450">
        <f t="shared" si="160"/>
        <v>6</v>
      </c>
      <c r="D3450">
        <f t="shared" si="161"/>
        <v>2019</v>
      </c>
      <c r="E3450">
        <v>0.4</v>
      </c>
    </row>
    <row r="3451" spans="1:5" x14ac:dyDescent="0.35">
      <c r="A3451" s="1">
        <v>43628</v>
      </c>
      <c r="B3451">
        <f t="shared" si="159"/>
        <v>12</v>
      </c>
      <c r="C3451">
        <f t="shared" si="160"/>
        <v>6</v>
      </c>
      <c r="D3451">
        <f t="shared" si="161"/>
        <v>2019</v>
      </c>
      <c r="E3451">
        <v>0.8</v>
      </c>
    </row>
    <row r="3452" spans="1:5" x14ac:dyDescent="0.35">
      <c r="A3452" s="1">
        <v>43629</v>
      </c>
      <c r="B3452">
        <f t="shared" si="159"/>
        <v>13</v>
      </c>
      <c r="C3452">
        <f t="shared" si="160"/>
        <v>6</v>
      </c>
      <c r="D3452">
        <f t="shared" si="161"/>
        <v>2019</v>
      </c>
      <c r="E3452">
        <v>0</v>
      </c>
    </row>
    <row r="3453" spans="1:5" x14ac:dyDescent="0.35">
      <c r="A3453" s="1">
        <v>43630</v>
      </c>
      <c r="B3453">
        <f t="shared" si="159"/>
        <v>14</v>
      </c>
      <c r="C3453">
        <f t="shared" si="160"/>
        <v>6</v>
      </c>
      <c r="D3453">
        <f t="shared" si="161"/>
        <v>2019</v>
      </c>
      <c r="E3453">
        <v>0</v>
      </c>
    </row>
    <row r="3454" spans="1:5" x14ac:dyDescent="0.35">
      <c r="A3454" s="1">
        <v>43631</v>
      </c>
      <c r="B3454">
        <f t="shared" si="159"/>
        <v>15</v>
      </c>
      <c r="C3454">
        <f t="shared" si="160"/>
        <v>6</v>
      </c>
      <c r="D3454">
        <f t="shared" si="161"/>
        <v>2019</v>
      </c>
      <c r="E3454">
        <v>8.1999999999999993</v>
      </c>
    </row>
    <row r="3455" spans="1:5" x14ac:dyDescent="0.35">
      <c r="A3455" s="1">
        <v>43632</v>
      </c>
      <c r="B3455">
        <f t="shared" si="159"/>
        <v>16</v>
      </c>
      <c r="C3455">
        <f t="shared" si="160"/>
        <v>6</v>
      </c>
      <c r="D3455">
        <f t="shared" si="161"/>
        <v>2019</v>
      </c>
      <c r="E3455">
        <v>0</v>
      </c>
    </row>
    <row r="3456" spans="1:5" x14ac:dyDescent="0.35">
      <c r="A3456" s="1">
        <v>43633</v>
      </c>
      <c r="B3456">
        <f t="shared" si="159"/>
        <v>17</v>
      </c>
      <c r="C3456">
        <f t="shared" si="160"/>
        <v>6</v>
      </c>
      <c r="D3456">
        <f t="shared" si="161"/>
        <v>2019</v>
      </c>
      <c r="E3456">
        <v>0</v>
      </c>
    </row>
    <row r="3457" spans="1:5" x14ac:dyDescent="0.35">
      <c r="A3457" s="1">
        <v>43634</v>
      </c>
      <c r="B3457">
        <f t="shared" si="159"/>
        <v>18</v>
      </c>
      <c r="C3457">
        <f t="shared" si="160"/>
        <v>6</v>
      </c>
      <c r="D3457">
        <f t="shared" si="161"/>
        <v>2019</v>
      </c>
      <c r="E3457">
        <v>12.7</v>
      </c>
    </row>
    <row r="3458" spans="1:5" x14ac:dyDescent="0.35">
      <c r="A3458" s="1">
        <v>43635</v>
      </c>
      <c r="B3458">
        <f t="shared" ref="B3458:B3521" si="162">DAY(A3458)</f>
        <v>19</v>
      </c>
      <c r="C3458">
        <f t="shared" ref="C3458:C3521" si="163">MONTH(A3458)</f>
        <v>6</v>
      </c>
      <c r="D3458">
        <f t="shared" ref="D3458:D3521" si="164">YEAR(A3458)</f>
        <v>2019</v>
      </c>
      <c r="E3458">
        <v>4.5</v>
      </c>
    </row>
    <row r="3459" spans="1:5" x14ac:dyDescent="0.35">
      <c r="A3459" s="1">
        <v>43636</v>
      </c>
      <c r="B3459">
        <f t="shared" si="162"/>
        <v>20</v>
      </c>
      <c r="C3459">
        <f t="shared" si="163"/>
        <v>6</v>
      </c>
      <c r="D3459">
        <f t="shared" si="164"/>
        <v>2019</v>
      </c>
      <c r="E3459">
        <v>10.199999999999999</v>
      </c>
    </row>
    <row r="3460" spans="1:5" x14ac:dyDescent="0.35">
      <c r="A3460" s="1">
        <v>43637</v>
      </c>
      <c r="B3460">
        <f t="shared" si="162"/>
        <v>21</v>
      </c>
      <c r="C3460">
        <f t="shared" si="163"/>
        <v>6</v>
      </c>
      <c r="D3460">
        <f t="shared" si="164"/>
        <v>2019</v>
      </c>
      <c r="E3460">
        <v>11.7</v>
      </c>
    </row>
    <row r="3461" spans="1:5" x14ac:dyDescent="0.35">
      <c r="A3461" s="1">
        <v>43638</v>
      </c>
      <c r="B3461">
        <f t="shared" si="162"/>
        <v>22</v>
      </c>
      <c r="C3461">
        <f t="shared" si="163"/>
        <v>6</v>
      </c>
      <c r="D3461">
        <f t="shared" si="164"/>
        <v>2019</v>
      </c>
      <c r="E3461">
        <v>26.6</v>
      </c>
    </row>
    <row r="3462" spans="1:5" x14ac:dyDescent="0.35">
      <c r="A3462" s="1">
        <v>43639</v>
      </c>
      <c r="B3462">
        <f t="shared" si="162"/>
        <v>23</v>
      </c>
      <c r="C3462">
        <f t="shared" si="163"/>
        <v>6</v>
      </c>
      <c r="D3462">
        <f t="shared" si="164"/>
        <v>2019</v>
      </c>
      <c r="E3462">
        <v>1</v>
      </c>
    </row>
    <row r="3463" spans="1:5" x14ac:dyDescent="0.35">
      <c r="A3463" s="1">
        <v>43640</v>
      </c>
      <c r="B3463">
        <f t="shared" si="162"/>
        <v>24</v>
      </c>
      <c r="C3463">
        <f t="shared" si="163"/>
        <v>6</v>
      </c>
      <c r="D3463">
        <f t="shared" si="164"/>
        <v>2019</v>
      </c>
      <c r="E3463">
        <v>0</v>
      </c>
    </row>
    <row r="3464" spans="1:5" x14ac:dyDescent="0.35">
      <c r="A3464" s="1">
        <v>43641</v>
      </c>
      <c r="B3464">
        <f t="shared" si="162"/>
        <v>25</v>
      </c>
      <c r="C3464">
        <f t="shared" si="163"/>
        <v>6</v>
      </c>
      <c r="D3464">
        <f t="shared" si="164"/>
        <v>2019</v>
      </c>
      <c r="E3464">
        <v>0</v>
      </c>
    </row>
    <row r="3465" spans="1:5" x14ac:dyDescent="0.35">
      <c r="A3465" s="1">
        <v>43642</v>
      </c>
      <c r="B3465">
        <f t="shared" si="162"/>
        <v>26</v>
      </c>
      <c r="C3465">
        <f t="shared" si="163"/>
        <v>6</v>
      </c>
      <c r="D3465">
        <f t="shared" si="164"/>
        <v>2019</v>
      </c>
      <c r="E3465">
        <v>0</v>
      </c>
    </row>
    <row r="3466" spans="1:5" x14ac:dyDescent="0.35">
      <c r="A3466" s="1">
        <v>43643</v>
      </c>
      <c r="B3466">
        <f t="shared" si="162"/>
        <v>27</v>
      </c>
      <c r="C3466">
        <f t="shared" si="163"/>
        <v>6</v>
      </c>
      <c r="D3466">
        <f t="shared" si="164"/>
        <v>2019</v>
      </c>
      <c r="E3466">
        <v>0</v>
      </c>
    </row>
    <row r="3467" spans="1:5" x14ac:dyDescent="0.35">
      <c r="A3467" s="1">
        <v>43644</v>
      </c>
      <c r="B3467">
        <f t="shared" si="162"/>
        <v>28</v>
      </c>
      <c r="C3467">
        <f t="shared" si="163"/>
        <v>6</v>
      </c>
      <c r="D3467">
        <f t="shared" si="164"/>
        <v>2019</v>
      </c>
      <c r="E3467">
        <v>0</v>
      </c>
    </row>
    <row r="3468" spans="1:5" x14ac:dyDescent="0.35">
      <c r="A3468" s="1">
        <v>43645</v>
      </c>
      <c r="B3468">
        <f t="shared" si="162"/>
        <v>29</v>
      </c>
      <c r="C3468">
        <f t="shared" si="163"/>
        <v>6</v>
      </c>
      <c r="D3468">
        <f t="shared" si="164"/>
        <v>2019</v>
      </c>
      <c r="E3468">
        <v>0</v>
      </c>
    </row>
    <row r="3469" spans="1:5" x14ac:dyDescent="0.35">
      <c r="A3469" s="1">
        <v>43646</v>
      </c>
      <c r="B3469">
        <f t="shared" si="162"/>
        <v>30</v>
      </c>
      <c r="C3469">
        <f t="shared" si="163"/>
        <v>6</v>
      </c>
      <c r="D3469">
        <f t="shared" si="164"/>
        <v>2019</v>
      </c>
      <c r="E3469">
        <v>0</v>
      </c>
    </row>
    <row r="3470" spans="1:5" x14ac:dyDescent="0.35">
      <c r="A3470" s="1">
        <v>43647</v>
      </c>
      <c r="B3470">
        <f t="shared" si="162"/>
        <v>1</v>
      </c>
      <c r="C3470">
        <f t="shared" si="163"/>
        <v>7</v>
      </c>
      <c r="D3470">
        <f t="shared" si="164"/>
        <v>2019</v>
      </c>
      <c r="E3470">
        <v>23.2</v>
      </c>
    </row>
    <row r="3471" spans="1:5" x14ac:dyDescent="0.35">
      <c r="A3471" s="1">
        <v>43648</v>
      </c>
      <c r="B3471">
        <f t="shared" si="162"/>
        <v>2</v>
      </c>
      <c r="C3471">
        <f t="shared" si="163"/>
        <v>7</v>
      </c>
      <c r="D3471">
        <f t="shared" si="164"/>
        <v>2019</v>
      </c>
      <c r="E3471">
        <v>0</v>
      </c>
    </row>
    <row r="3472" spans="1:5" x14ac:dyDescent="0.35">
      <c r="A3472" s="1">
        <v>43649</v>
      </c>
      <c r="B3472">
        <f t="shared" si="162"/>
        <v>3</v>
      </c>
      <c r="C3472">
        <f t="shared" si="163"/>
        <v>7</v>
      </c>
      <c r="D3472">
        <f t="shared" si="164"/>
        <v>2019</v>
      </c>
      <c r="E3472">
        <v>0</v>
      </c>
    </row>
    <row r="3473" spans="1:5" x14ac:dyDescent="0.35">
      <c r="A3473" s="1">
        <v>43650</v>
      </c>
      <c r="B3473">
        <f t="shared" si="162"/>
        <v>4</v>
      </c>
      <c r="C3473">
        <f t="shared" si="163"/>
        <v>7</v>
      </c>
      <c r="D3473">
        <f t="shared" si="164"/>
        <v>2019</v>
      </c>
      <c r="E3473">
        <v>0</v>
      </c>
    </row>
    <row r="3474" spans="1:5" x14ac:dyDescent="0.35">
      <c r="A3474" s="1">
        <v>43651</v>
      </c>
      <c r="B3474">
        <f t="shared" si="162"/>
        <v>5</v>
      </c>
      <c r="C3474">
        <f t="shared" si="163"/>
        <v>7</v>
      </c>
      <c r="D3474">
        <f t="shared" si="164"/>
        <v>2019</v>
      </c>
      <c r="E3474">
        <v>0</v>
      </c>
    </row>
    <row r="3475" spans="1:5" x14ac:dyDescent="0.35">
      <c r="A3475" s="1">
        <v>43652</v>
      </c>
      <c r="B3475">
        <f t="shared" si="162"/>
        <v>6</v>
      </c>
      <c r="C3475">
        <f t="shared" si="163"/>
        <v>7</v>
      </c>
      <c r="D3475">
        <f t="shared" si="164"/>
        <v>2019</v>
      </c>
      <c r="E3475">
        <v>5.9</v>
      </c>
    </row>
    <row r="3476" spans="1:5" x14ac:dyDescent="0.35">
      <c r="A3476" s="1">
        <v>43653</v>
      </c>
      <c r="B3476">
        <f t="shared" si="162"/>
        <v>7</v>
      </c>
      <c r="C3476">
        <f t="shared" si="163"/>
        <v>7</v>
      </c>
      <c r="D3476">
        <f t="shared" si="164"/>
        <v>2019</v>
      </c>
      <c r="E3476">
        <v>13.7</v>
      </c>
    </row>
    <row r="3477" spans="1:5" x14ac:dyDescent="0.35">
      <c r="A3477" s="1">
        <v>43654</v>
      </c>
      <c r="B3477">
        <f t="shared" si="162"/>
        <v>8</v>
      </c>
      <c r="C3477">
        <f t="shared" si="163"/>
        <v>7</v>
      </c>
      <c r="D3477">
        <f t="shared" si="164"/>
        <v>2019</v>
      </c>
      <c r="E3477">
        <v>0.6</v>
      </c>
    </row>
    <row r="3478" spans="1:5" x14ac:dyDescent="0.35">
      <c r="A3478" s="1">
        <v>43655</v>
      </c>
      <c r="B3478">
        <f t="shared" si="162"/>
        <v>9</v>
      </c>
      <c r="C3478">
        <f t="shared" si="163"/>
        <v>7</v>
      </c>
      <c r="D3478">
        <f t="shared" si="164"/>
        <v>2019</v>
      </c>
      <c r="E3478">
        <v>0</v>
      </c>
    </row>
    <row r="3479" spans="1:5" x14ac:dyDescent="0.35">
      <c r="A3479" s="1">
        <v>43656</v>
      </c>
      <c r="B3479">
        <f t="shared" si="162"/>
        <v>10</v>
      </c>
      <c r="C3479">
        <f t="shared" si="163"/>
        <v>7</v>
      </c>
      <c r="D3479">
        <f t="shared" si="164"/>
        <v>2019</v>
      </c>
      <c r="E3479">
        <v>0</v>
      </c>
    </row>
    <row r="3480" spans="1:5" x14ac:dyDescent="0.35">
      <c r="A3480" s="1">
        <v>43657</v>
      </c>
      <c r="B3480">
        <f t="shared" si="162"/>
        <v>11</v>
      </c>
      <c r="C3480">
        <f t="shared" si="163"/>
        <v>7</v>
      </c>
      <c r="D3480">
        <f t="shared" si="164"/>
        <v>2019</v>
      </c>
      <c r="E3480">
        <v>5</v>
      </c>
    </row>
    <row r="3481" spans="1:5" x14ac:dyDescent="0.35">
      <c r="A3481" s="1">
        <v>43658</v>
      </c>
      <c r="B3481">
        <f t="shared" si="162"/>
        <v>12</v>
      </c>
      <c r="C3481">
        <f t="shared" si="163"/>
        <v>7</v>
      </c>
      <c r="D3481">
        <f t="shared" si="164"/>
        <v>2019</v>
      </c>
      <c r="E3481">
        <v>25.6</v>
      </c>
    </row>
    <row r="3482" spans="1:5" x14ac:dyDescent="0.35">
      <c r="A3482" s="1">
        <v>43659</v>
      </c>
      <c r="B3482">
        <f t="shared" si="162"/>
        <v>13</v>
      </c>
      <c r="C3482">
        <f t="shared" si="163"/>
        <v>7</v>
      </c>
      <c r="D3482">
        <f t="shared" si="164"/>
        <v>2019</v>
      </c>
      <c r="E3482">
        <v>2.5</v>
      </c>
    </row>
    <row r="3483" spans="1:5" x14ac:dyDescent="0.35">
      <c r="A3483" s="1">
        <v>43660</v>
      </c>
      <c r="B3483">
        <f t="shared" si="162"/>
        <v>14</v>
      </c>
      <c r="C3483">
        <f t="shared" si="163"/>
        <v>7</v>
      </c>
      <c r="D3483">
        <f t="shared" si="164"/>
        <v>2019</v>
      </c>
      <c r="E3483">
        <v>0</v>
      </c>
    </row>
    <row r="3484" spans="1:5" x14ac:dyDescent="0.35">
      <c r="A3484" s="1">
        <v>43661</v>
      </c>
      <c r="B3484">
        <f t="shared" si="162"/>
        <v>15</v>
      </c>
      <c r="C3484">
        <f t="shared" si="163"/>
        <v>7</v>
      </c>
      <c r="D3484">
        <f t="shared" si="164"/>
        <v>2019</v>
      </c>
      <c r="E3484">
        <v>0.3</v>
      </c>
    </row>
    <row r="3485" spans="1:5" x14ac:dyDescent="0.35">
      <c r="A3485" s="1">
        <v>43662</v>
      </c>
      <c r="B3485">
        <f t="shared" si="162"/>
        <v>16</v>
      </c>
      <c r="C3485">
        <f t="shared" si="163"/>
        <v>7</v>
      </c>
      <c r="D3485">
        <f t="shared" si="164"/>
        <v>2019</v>
      </c>
      <c r="E3485">
        <v>0</v>
      </c>
    </row>
    <row r="3486" spans="1:5" x14ac:dyDescent="0.35">
      <c r="A3486" s="1">
        <v>43663</v>
      </c>
      <c r="B3486">
        <f t="shared" si="162"/>
        <v>17</v>
      </c>
      <c r="C3486">
        <f t="shared" si="163"/>
        <v>7</v>
      </c>
      <c r="D3486">
        <f t="shared" si="164"/>
        <v>2019</v>
      </c>
      <c r="E3486">
        <v>0</v>
      </c>
    </row>
    <row r="3487" spans="1:5" x14ac:dyDescent="0.35">
      <c r="A3487" s="1">
        <v>43664</v>
      </c>
      <c r="B3487">
        <f t="shared" si="162"/>
        <v>18</v>
      </c>
      <c r="C3487">
        <f t="shared" si="163"/>
        <v>7</v>
      </c>
      <c r="D3487">
        <f t="shared" si="164"/>
        <v>2019</v>
      </c>
      <c r="E3487">
        <v>0</v>
      </c>
    </row>
    <row r="3488" spans="1:5" x14ac:dyDescent="0.35">
      <c r="A3488" s="1">
        <v>43665</v>
      </c>
      <c r="B3488">
        <f t="shared" si="162"/>
        <v>19</v>
      </c>
      <c r="C3488">
        <f t="shared" si="163"/>
        <v>7</v>
      </c>
      <c r="D3488">
        <f t="shared" si="164"/>
        <v>2019</v>
      </c>
      <c r="E3488">
        <v>0</v>
      </c>
    </row>
    <row r="3489" spans="1:5" x14ac:dyDescent="0.35">
      <c r="A3489" s="1">
        <v>43666</v>
      </c>
      <c r="B3489">
        <f t="shared" si="162"/>
        <v>20</v>
      </c>
      <c r="C3489">
        <f t="shared" si="163"/>
        <v>7</v>
      </c>
      <c r="D3489">
        <f t="shared" si="164"/>
        <v>2019</v>
      </c>
      <c r="E3489">
        <v>7.4</v>
      </c>
    </row>
    <row r="3490" spans="1:5" x14ac:dyDescent="0.35">
      <c r="A3490" s="1">
        <v>43667</v>
      </c>
      <c r="B3490">
        <f t="shared" si="162"/>
        <v>21</v>
      </c>
      <c r="C3490">
        <f t="shared" si="163"/>
        <v>7</v>
      </c>
      <c r="D3490">
        <f t="shared" si="164"/>
        <v>2019</v>
      </c>
      <c r="E3490">
        <v>5.7</v>
      </c>
    </row>
    <row r="3491" spans="1:5" x14ac:dyDescent="0.35">
      <c r="A3491" s="1">
        <v>43668</v>
      </c>
      <c r="B3491">
        <f t="shared" si="162"/>
        <v>22</v>
      </c>
      <c r="C3491">
        <f t="shared" si="163"/>
        <v>7</v>
      </c>
      <c r="D3491">
        <f t="shared" si="164"/>
        <v>2019</v>
      </c>
      <c r="E3491">
        <v>0</v>
      </c>
    </row>
    <row r="3492" spans="1:5" x14ac:dyDescent="0.35">
      <c r="A3492" s="1">
        <v>43669</v>
      </c>
      <c r="B3492">
        <f t="shared" si="162"/>
        <v>23</v>
      </c>
      <c r="C3492">
        <f t="shared" si="163"/>
        <v>7</v>
      </c>
      <c r="D3492">
        <f t="shared" si="164"/>
        <v>2019</v>
      </c>
      <c r="E3492">
        <v>0</v>
      </c>
    </row>
    <row r="3493" spans="1:5" x14ac:dyDescent="0.35">
      <c r="A3493" s="1">
        <v>43670</v>
      </c>
      <c r="B3493">
        <f t="shared" si="162"/>
        <v>24</v>
      </c>
      <c r="C3493">
        <f t="shared" si="163"/>
        <v>7</v>
      </c>
      <c r="D3493">
        <f t="shared" si="164"/>
        <v>2019</v>
      </c>
      <c r="E3493">
        <v>0</v>
      </c>
    </row>
    <row r="3494" spans="1:5" x14ac:dyDescent="0.35">
      <c r="A3494" s="1">
        <v>43671</v>
      </c>
      <c r="B3494">
        <f t="shared" si="162"/>
        <v>25</v>
      </c>
      <c r="C3494">
        <f t="shared" si="163"/>
        <v>7</v>
      </c>
      <c r="D3494">
        <f t="shared" si="164"/>
        <v>2019</v>
      </c>
      <c r="E3494">
        <v>0</v>
      </c>
    </row>
    <row r="3495" spans="1:5" x14ac:dyDescent="0.35">
      <c r="A3495" s="1">
        <v>43672</v>
      </c>
      <c r="B3495">
        <f t="shared" si="162"/>
        <v>26</v>
      </c>
      <c r="C3495">
        <f t="shared" si="163"/>
        <v>7</v>
      </c>
      <c r="D3495">
        <f t="shared" si="164"/>
        <v>2019</v>
      </c>
      <c r="E3495">
        <v>0</v>
      </c>
    </row>
    <row r="3496" spans="1:5" x14ac:dyDescent="0.35">
      <c r="A3496" s="1">
        <v>43673</v>
      </c>
      <c r="B3496">
        <f t="shared" si="162"/>
        <v>27</v>
      </c>
      <c r="C3496">
        <f t="shared" si="163"/>
        <v>7</v>
      </c>
      <c r="D3496">
        <f t="shared" si="164"/>
        <v>2019</v>
      </c>
      <c r="E3496">
        <v>0</v>
      </c>
    </row>
    <row r="3497" spans="1:5" x14ac:dyDescent="0.35">
      <c r="A3497" s="1">
        <v>43674</v>
      </c>
      <c r="B3497">
        <f t="shared" si="162"/>
        <v>28</v>
      </c>
      <c r="C3497">
        <f t="shared" si="163"/>
        <v>7</v>
      </c>
      <c r="D3497">
        <f t="shared" si="164"/>
        <v>2019</v>
      </c>
      <c r="E3497">
        <v>70.7</v>
      </c>
    </row>
    <row r="3498" spans="1:5" x14ac:dyDescent="0.35">
      <c r="A3498" s="1">
        <v>43675</v>
      </c>
      <c r="B3498">
        <f t="shared" si="162"/>
        <v>29</v>
      </c>
      <c r="C3498">
        <f t="shared" si="163"/>
        <v>7</v>
      </c>
      <c r="D3498">
        <f t="shared" si="164"/>
        <v>2019</v>
      </c>
      <c r="E3498">
        <v>0.1</v>
      </c>
    </row>
    <row r="3499" spans="1:5" x14ac:dyDescent="0.35">
      <c r="A3499" s="1">
        <v>43676</v>
      </c>
      <c r="B3499">
        <f t="shared" si="162"/>
        <v>30</v>
      </c>
      <c r="C3499">
        <f t="shared" si="163"/>
        <v>7</v>
      </c>
      <c r="D3499">
        <f t="shared" si="164"/>
        <v>2019</v>
      </c>
      <c r="E3499">
        <v>1.1000000000000001</v>
      </c>
    </row>
    <row r="3500" spans="1:5" x14ac:dyDescent="0.35">
      <c r="A3500" s="1">
        <v>43677</v>
      </c>
      <c r="B3500">
        <f t="shared" si="162"/>
        <v>31</v>
      </c>
      <c r="C3500">
        <f t="shared" si="163"/>
        <v>7</v>
      </c>
      <c r="D3500">
        <f t="shared" si="164"/>
        <v>2019</v>
      </c>
      <c r="E3500">
        <v>1.2</v>
      </c>
    </row>
    <row r="3501" spans="1:5" x14ac:dyDescent="0.35">
      <c r="A3501" s="1">
        <v>43678</v>
      </c>
      <c r="B3501">
        <f t="shared" si="162"/>
        <v>1</v>
      </c>
      <c r="C3501">
        <f t="shared" si="163"/>
        <v>8</v>
      </c>
      <c r="D3501">
        <f t="shared" si="164"/>
        <v>2019</v>
      </c>
      <c r="E3501">
        <v>0</v>
      </c>
    </row>
    <row r="3502" spans="1:5" x14ac:dyDescent="0.35">
      <c r="A3502" s="1">
        <v>43679</v>
      </c>
      <c r="B3502">
        <f t="shared" si="162"/>
        <v>2</v>
      </c>
      <c r="C3502">
        <f t="shared" si="163"/>
        <v>8</v>
      </c>
      <c r="D3502">
        <f t="shared" si="164"/>
        <v>2019</v>
      </c>
      <c r="E3502">
        <v>37.4</v>
      </c>
    </row>
    <row r="3503" spans="1:5" x14ac:dyDescent="0.35">
      <c r="A3503" s="1">
        <v>43680</v>
      </c>
      <c r="B3503">
        <f t="shared" si="162"/>
        <v>3</v>
      </c>
      <c r="C3503">
        <f t="shared" si="163"/>
        <v>8</v>
      </c>
      <c r="D3503">
        <f t="shared" si="164"/>
        <v>2019</v>
      </c>
      <c r="E3503">
        <v>0</v>
      </c>
    </row>
    <row r="3504" spans="1:5" x14ac:dyDescent="0.35">
      <c r="A3504" s="1">
        <v>43681</v>
      </c>
      <c r="B3504">
        <f t="shared" si="162"/>
        <v>4</v>
      </c>
      <c r="C3504">
        <f t="shared" si="163"/>
        <v>8</v>
      </c>
      <c r="D3504">
        <f t="shared" si="164"/>
        <v>2019</v>
      </c>
      <c r="E3504">
        <v>0</v>
      </c>
    </row>
    <row r="3505" spans="1:5" x14ac:dyDescent="0.35">
      <c r="A3505" s="1">
        <v>43682</v>
      </c>
      <c r="B3505">
        <f t="shared" si="162"/>
        <v>5</v>
      </c>
      <c r="C3505">
        <f t="shared" si="163"/>
        <v>8</v>
      </c>
      <c r="D3505">
        <f t="shared" si="164"/>
        <v>2019</v>
      </c>
      <c r="E3505">
        <v>23.3</v>
      </c>
    </row>
    <row r="3506" spans="1:5" x14ac:dyDescent="0.35">
      <c r="A3506" s="1">
        <v>43683</v>
      </c>
      <c r="B3506">
        <f t="shared" si="162"/>
        <v>6</v>
      </c>
      <c r="C3506">
        <f t="shared" si="163"/>
        <v>8</v>
      </c>
      <c r="D3506">
        <f t="shared" si="164"/>
        <v>2019</v>
      </c>
      <c r="E3506">
        <v>7</v>
      </c>
    </row>
    <row r="3507" spans="1:5" x14ac:dyDescent="0.35">
      <c r="A3507" s="1">
        <v>43684</v>
      </c>
      <c r="B3507">
        <f t="shared" si="162"/>
        <v>7</v>
      </c>
      <c r="C3507">
        <f t="shared" si="163"/>
        <v>8</v>
      </c>
      <c r="D3507">
        <f t="shared" si="164"/>
        <v>2019</v>
      </c>
      <c r="E3507">
        <v>21.6</v>
      </c>
    </row>
    <row r="3508" spans="1:5" x14ac:dyDescent="0.35">
      <c r="A3508" s="1">
        <v>43685</v>
      </c>
      <c r="B3508">
        <f t="shared" si="162"/>
        <v>8</v>
      </c>
      <c r="C3508">
        <f t="shared" si="163"/>
        <v>8</v>
      </c>
      <c r="D3508">
        <f t="shared" si="164"/>
        <v>2019</v>
      </c>
      <c r="E3508">
        <v>0</v>
      </c>
    </row>
    <row r="3509" spans="1:5" x14ac:dyDescent="0.35">
      <c r="A3509" s="1">
        <v>43686</v>
      </c>
      <c r="B3509">
        <f t="shared" si="162"/>
        <v>9</v>
      </c>
      <c r="C3509">
        <f t="shared" si="163"/>
        <v>8</v>
      </c>
      <c r="D3509">
        <f t="shared" si="164"/>
        <v>2019</v>
      </c>
      <c r="E3509">
        <v>0</v>
      </c>
    </row>
    <row r="3510" spans="1:5" x14ac:dyDescent="0.35">
      <c r="A3510" s="1">
        <v>43687</v>
      </c>
      <c r="B3510">
        <f t="shared" si="162"/>
        <v>10</v>
      </c>
      <c r="C3510">
        <f t="shared" si="163"/>
        <v>8</v>
      </c>
      <c r="D3510">
        <f t="shared" si="164"/>
        <v>2019</v>
      </c>
      <c r="E3510">
        <v>2.9</v>
      </c>
    </row>
    <row r="3511" spans="1:5" x14ac:dyDescent="0.35">
      <c r="A3511" s="1">
        <v>43688</v>
      </c>
      <c r="B3511">
        <f t="shared" si="162"/>
        <v>11</v>
      </c>
      <c r="C3511">
        <f t="shared" si="163"/>
        <v>8</v>
      </c>
      <c r="D3511">
        <f t="shared" si="164"/>
        <v>2019</v>
      </c>
      <c r="E3511">
        <v>13.7</v>
      </c>
    </row>
    <row r="3512" spans="1:5" x14ac:dyDescent="0.35">
      <c r="A3512" s="1">
        <v>43689</v>
      </c>
      <c r="B3512">
        <f t="shared" si="162"/>
        <v>12</v>
      </c>
      <c r="C3512">
        <f t="shared" si="163"/>
        <v>8</v>
      </c>
      <c r="D3512">
        <f t="shared" si="164"/>
        <v>2019</v>
      </c>
      <c r="E3512">
        <v>33.5</v>
      </c>
    </row>
    <row r="3513" spans="1:5" x14ac:dyDescent="0.35">
      <c r="A3513" s="1">
        <v>43690</v>
      </c>
      <c r="B3513">
        <f t="shared" si="162"/>
        <v>13</v>
      </c>
      <c r="C3513">
        <f t="shared" si="163"/>
        <v>8</v>
      </c>
      <c r="D3513">
        <f t="shared" si="164"/>
        <v>2019</v>
      </c>
      <c r="E3513">
        <v>1.1000000000000001</v>
      </c>
    </row>
    <row r="3514" spans="1:5" x14ac:dyDescent="0.35">
      <c r="A3514" s="1">
        <v>43691</v>
      </c>
      <c r="B3514">
        <f t="shared" si="162"/>
        <v>14</v>
      </c>
      <c r="C3514">
        <f t="shared" si="163"/>
        <v>8</v>
      </c>
      <c r="D3514">
        <f t="shared" si="164"/>
        <v>2019</v>
      </c>
      <c r="E3514">
        <v>0</v>
      </c>
    </row>
    <row r="3515" spans="1:5" x14ac:dyDescent="0.35">
      <c r="A3515" s="1">
        <v>43692</v>
      </c>
      <c r="B3515">
        <f t="shared" si="162"/>
        <v>15</v>
      </c>
      <c r="C3515">
        <f t="shared" si="163"/>
        <v>8</v>
      </c>
      <c r="D3515">
        <f t="shared" si="164"/>
        <v>2019</v>
      </c>
      <c r="E3515">
        <v>13</v>
      </c>
    </row>
    <row r="3516" spans="1:5" x14ac:dyDescent="0.35">
      <c r="A3516" s="1">
        <v>43693</v>
      </c>
      <c r="B3516">
        <f t="shared" si="162"/>
        <v>16</v>
      </c>
      <c r="C3516">
        <f t="shared" si="163"/>
        <v>8</v>
      </c>
      <c r="D3516">
        <f t="shared" si="164"/>
        <v>2019</v>
      </c>
      <c r="E3516">
        <v>0</v>
      </c>
    </row>
    <row r="3517" spans="1:5" x14ac:dyDescent="0.35">
      <c r="A3517" s="1">
        <v>43694</v>
      </c>
      <c r="B3517">
        <f t="shared" si="162"/>
        <v>17</v>
      </c>
      <c r="C3517">
        <f t="shared" si="163"/>
        <v>8</v>
      </c>
      <c r="D3517">
        <f t="shared" si="164"/>
        <v>2019</v>
      </c>
      <c r="E3517">
        <v>0</v>
      </c>
    </row>
    <row r="3518" spans="1:5" x14ac:dyDescent="0.35">
      <c r="A3518" s="1">
        <v>43695</v>
      </c>
      <c r="B3518">
        <f t="shared" si="162"/>
        <v>18</v>
      </c>
      <c r="C3518">
        <f t="shared" si="163"/>
        <v>8</v>
      </c>
      <c r="D3518">
        <f t="shared" si="164"/>
        <v>2019</v>
      </c>
      <c r="E3518">
        <v>20.399999999999999</v>
      </c>
    </row>
    <row r="3519" spans="1:5" x14ac:dyDescent="0.35">
      <c r="A3519" s="1">
        <v>43696</v>
      </c>
      <c r="B3519">
        <f t="shared" si="162"/>
        <v>19</v>
      </c>
      <c r="C3519">
        <f t="shared" si="163"/>
        <v>8</v>
      </c>
      <c r="D3519">
        <f t="shared" si="164"/>
        <v>2019</v>
      </c>
      <c r="E3519">
        <v>30</v>
      </c>
    </row>
    <row r="3520" spans="1:5" x14ac:dyDescent="0.35">
      <c r="A3520" s="1">
        <v>43697</v>
      </c>
      <c r="B3520">
        <f t="shared" si="162"/>
        <v>20</v>
      </c>
      <c r="C3520">
        <f t="shared" si="163"/>
        <v>8</v>
      </c>
      <c r="D3520">
        <f t="shared" si="164"/>
        <v>2019</v>
      </c>
      <c r="E3520">
        <v>41.3</v>
      </c>
    </row>
    <row r="3521" spans="1:5" x14ac:dyDescent="0.35">
      <c r="A3521" s="1">
        <v>43698</v>
      </c>
      <c r="B3521">
        <f t="shared" si="162"/>
        <v>21</v>
      </c>
      <c r="C3521">
        <f t="shared" si="163"/>
        <v>8</v>
      </c>
      <c r="D3521">
        <f t="shared" si="164"/>
        <v>2019</v>
      </c>
      <c r="E3521">
        <v>0</v>
      </c>
    </row>
    <row r="3522" spans="1:5" x14ac:dyDescent="0.35">
      <c r="A3522" s="1">
        <v>43699</v>
      </c>
      <c r="B3522">
        <f t="shared" ref="B3522:B3585" si="165">DAY(A3522)</f>
        <v>22</v>
      </c>
      <c r="C3522">
        <f t="shared" ref="C3522:C3585" si="166">MONTH(A3522)</f>
        <v>8</v>
      </c>
      <c r="D3522">
        <f t="shared" ref="D3522:D3585" si="167">YEAR(A3522)</f>
        <v>2019</v>
      </c>
      <c r="E3522">
        <v>0</v>
      </c>
    </row>
    <row r="3523" spans="1:5" x14ac:dyDescent="0.35">
      <c r="A3523" s="1">
        <v>43700</v>
      </c>
      <c r="B3523">
        <f t="shared" si="165"/>
        <v>23</v>
      </c>
      <c r="C3523">
        <f t="shared" si="166"/>
        <v>8</v>
      </c>
      <c r="D3523">
        <f t="shared" si="167"/>
        <v>2019</v>
      </c>
      <c r="E3523">
        <v>0</v>
      </c>
    </row>
    <row r="3524" spans="1:5" x14ac:dyDescent="0.35">
      <c r="A3524" s="1">
        <v>43701</v>
      </c>
      <c r="B3524">
        <f t="shared" si="165"/>
        <v>24</v>
      </c>
      <c r="C3524">
        <f t="shared" si="166"/>
        <v>8</v>
      </c>
      <c r="D3524">
        <f t="shared" si="167"/>
        <v>2019</v>
      </c>
      <c r="E3524">
        <v>0</v>
      </c>
    </row>
    <row r="3525" spans="1:5" x14ac:dyDescent="0.35">
      <c r="A3525" s="1">
        <v>43702</v>
      </c>
      <c r="B3525">
        <f t="shared" si="165"/>
        <v>25</v>
      </c>
      <c r="C3525">
        <f t="shared" si="166"/>
        <v>8</v>
      </c>
      <c r="D3525">
        <f t="shared" si="167"/>
        <v>2019</v>
      </c>
      <c r="E3525">
        <v>0</v>
      </c>
    </row>
    <row r="3526" spans="1:5" x14ac:dyDescent="0.35">
      <c r="A3526" s="1">
        <v>43703</v>
      </c>
      <c r="B3526">
        <f t="shared" si="165"/>
        <v>26</v>
      </c>
      <c r="C3526">
        <f t="shared" si="166"/>
        <v>8</v>
      </c>
      <c r="D3526">
        <f t="shared" si="167"/>
        <v>2019</v>
      </c>
      <c r="E3526">
        <v>0</v>
      </c>
    </row>
    <row r="3527" spans="1:5" x14ac:dyDescent="0.35">
      <c r="A3527" s="1">
        <v>43704</v>
      </c>
      <c r="B3527">
        <f t="shared" si="165"/>
        <v>27</v>
      </c>
      <c r="C3527">
        <f t="shared" si="166"/>
        <v>8</v>
      </c>
      <c r="D3527">
        <f t="shared" si="167"/>
        <v>2019</v>
      </c>
      <c r="E3527">
        <v>0</v>
      </c>
    </row>
    <row r="3528" spans="1:5" x14ac:dyDescent="0.35">
      <c r="A3528" s="1">
        <v>43705</v>
      </c>
      <c r="B3528">
        <f t="shared" si="165"/>
        <v>28</v>
      </c>
      <c r="C3528">
        <f t="shared" si="166"/>
        <v>8</v>
      </c>
      <c r="D3528">
        <f t="shared" si="167"/>
        <v>2019</v>
      </c>
      <c r="E3528">
        <v>3.5</v>
      </c>
    </row>
    <row r="3529" spans="1:5" x14ac:dyDescent="0.35">
      <c r="A3529" s="1">
        <v>43706</v>
      </c>
      <c r="B3529">
        <f t="shared" si="165"/>
        <v>29</v>
      </c>
      <c r="C3529">
        <f t="shared" si="166"/>
        <v>8</v>
      </c>
      <c r="D3529">
        <f t="shared" si="167"/>
        <v>2019</v>
      </c>
      <c r="E3529">
        <v>9.8000000000000007</v>
      </c>
    </row>
    <row r="3530" spans="1:5" x14ac:dyDescent="0.35">
      <c r="A3530" s="1">
        <v>43707</v>
      </c>
      <c r="B3530">
        <f t="shared" si="165"/>
        <v>30</v>
      </c>
      <c r="C3530">
        <f t="shared" si="166"/>
        <v>8</v>
      </c>
      <c r="D3530">
        <f t="shared" si="167"/>
        <v>2019</v>
      </c>
      <c r="E3530">
        <v>0</v>
      </c>
    </row>
    <row r="3531" spans="1:5" x14ac:dyDescent="0.35">
      <c r="A3531" s="1">
        <v>43708</v>
      </c>
      <c r="B3531">
        <f t="shared" si="165"/>
        <v>31</v>
      </c>
      <c r="C3531">
        <f t="shared" si="166"/>
        <v>8</v>
      </c>
      <c r="D3531">
        <f t="shared" si="167"/>
        <v>2019</v>
      </c>
      <c r="E3531">
        <v>0</v>
      </c>
    </row>
    <row r="3532" spans="1:5" x14ac:dyDescent="0.35">
      <c r="A3532" s="1">
        <v>43709</v>
      </c>
      <c r="B3532">
        <f t="shared" si="165"/>
        <v>1</v>
      </c>
      <c r="C3532">
        <f t="shared" si="166"/>
        <v>9</v>
      </c>
      <c r="D3532">
        <f t="shared" si="167"/>
        <v>2019</v>
      </c>
      <c r="E3532">
        <v>18.100000000000001</v>
      </c>
    </row>
    <row r="3533" spans="1:5" x14ac:dyDescent="0.35">
      <c r="A3533" s="1">
        <v>43710</v>
      </c>
      <c r="B3533">
        <f t="shared" si="165"/>
        <v>2</v>
      </c>
      <c r="C3533">
        <f t="shared" si="166"/>
        <v>9</v>
      </c>
      <c r="D3533">
        <f t="shared" si="167"/>
        <v>2019</v>
      </c>
      <c r="E3533">
        <v>3.6</v>
      </c>
    </row>
    <row r="3534" spans="1:5" x14ac:dyDescent="0.35">
      <c r="A3534" s="1">
        <v>43711</v>
      </c>
      <c r="B3534">
        <f t="shared" si="165"/>
        <v>3</v>
      </c>
      <c r="C3534">
        <f t="shared" si="166"/>
        <v>9</v>
      </c>
      <c r="D3534">
        <f t="shared" si="167"/>
        <v>2019</v>
      </c>
      <c r="E3534">
        <v>0</v>
      </c>
    </row>
    <row r="3535" spans="1:5" x14ac:dyDescent="0.35">
      <c r="A3535" s="1">
        <v>43712</v>
      </c>
      <c r="B3535">
        <f t="shared" si="165"/>
        <v>4</v>
      </c>
      <c r="C3535">
        <f t="shared" si="166"/>
        <v>9</v>
      </c>
      <c r="D3535">
        <f t="shared" si="167"/>
        <v>2019</v>
      </c>
      <c r="E3535">
        <v>0</v>
      </c>
    </row>
    <row r="3536" spans="1:5" x14ac:dyDescent="0.35">
      <c r="A3536" s="1">
        <v>43713</v>
      </c>
      <c r="B3536">
        <f t="shared" si="165"/>
        <v>5</v>
      </c>
      <c r="C3536">
        <f t="shared" si="166"/>
        <v>9</v>
      </c>
      <c r="D3536">
        <f t="shared" si="167"/>
        <v>2019</v>
      </c>
      <c r="E3536">
        <v>14.4</v>
      </c>
    </row>
    <row r="3537" spans="1:5" x14ac:dyDescent="0.35">
      <c r="A3537" s="1">
        <v>43714</v>
      </c>
      <c r="B3537">
        <f t="shared" si="165"/>
        <v>6</v>
      </c>
      <c r="C3537">
        <f t="shared" si="166"/>
        <v>9</v>
      </c>
      <c r="D3537">
        <f t="shared" si="167"/>
        <v>2019</v>
      </c>
      <c r="E3537">
        <v>13.5</v>
      </c>
    </row>
    <row r="3538" spans="1:5" x14ac:dyDescent="0.35">
      <c r="A3538" s="1">
        <v>43715</v>
      </c>
      <c r="B3538">
        <f t="shared" si="165"/>
        <v>7</v>
      </c>
      <c r="C3538">
        <f t="shared" si="166"/>
        <v>9</v>
      </c>
      <c r="D3538">
        <f t="shared" si="167"/>
        <v>2019</v>
      </c>
      <c r="E3538">
        <v>3.7</v>
      </c>
    </row>
    <row r="3539" spans="1:5" x14ac:dyDescent="0.35">
      <c r="A3539" s="1">
        <v>43716</v>
      </c>
      <c r="B3539">
        <f t="shared" si="165"/>
        <v>8</v>
      </c>
      <c r="C3539">
        <f t="shared" si="166"/>
        <v>9</v>
      </c>
      <c r="D3539">
        <f t="shared" si="167"/>
        <v>2019</v>
      </c>
      <c r="E3539">
        <v>15.9</v>
      </c>
    </row>
    <row r="3540" spans="1:5" x14ac:dyDescent="0.35">
      <c r="A3540" s="1">
        <v>43717</v>
      </c>
      <c r="B3540">
        <f t="shared" si="165"/>
        <v>9</v>
      </c>
      <c r="C3540">
        <f t="shared" si="166"/>
        <v>9</v>
      </c>
      <c r="D3540">
        <f t="shared" si="167"/>
        <v>2019</v>
      </c>
      <c r="E3540">
        <v>7.5</v>
      </c>
    </row>
    <row r="3541" spans="1:5" x14ac:dyDescent="0.35">
      <c r="A3541" s="1">
        <v>43718</v>
      </c>
      <c r="B3541">
        <f t="shared" si="165"/>
        <v>10</v>
      </c>
      <c r="C3541">
        <f t="shared" si="166"/>
        <v>9</v>
      </c>
      <c r="D3541">
        <f t="shared" si="167"/>
        <v>2019</v>
      </c>
      <c r="E3541">
        <v>0</v>
      </c>
    </row>
    <row r="3542" spans="1:5" x14ac:dyDescent="0.35">
      <c r="A3542" s="1">
        <v>43719</v>
      </c>
      <c r="B3542">
        <f t="shared" si="165"/>
        <v>11</v>
      </c>
      <c r="C3542">
        <f t="shared" si="166"/>
        <v>9</v>
      </c>
      <c r="D3542">
        <f t="shared" si="167"/>
        <v>2019</v>
      </c>
      <c r="E3542">
        <v>0.1</v>
      </c>
    </row>
    <row r="3543" spans="1:5" x14ac:dyDescent="0.35">
      <c r="A3543" s="1">
        <v>43720</v>
      </c>
      <c r="B3543">
        <f t="shared" si="165"/>
        <v>12</v>
      </c>
      <c r="C3543">
        <f t="shared" si="166"/>
        <v>9</v>
      </c>
      <c r="D3543">
        <f t="shared" si="167"/>
        <v>2019</v>
      </c>
      <c r="E3543">
        <v>0</v>
      </c>
    </row>
    <row r="3544" spans="1:5" x14ac:dyDescent="0.35">
      <c r="A3544" s="1">
        <v>43721</v>
      </c>
      <c r="B3544">
        <f t="shared" si="165"/>
        <v>13</v>
      </c>
      <c r="C3544">
        <f t="shared" si="166"/>
        <v>9</v>
      </c>
      <c r="D3544">
        <f t="shared" si="167"/>
        <v>2019</v>
      </c>
      <c r="E3544">
        <v>0</v>
      </c>
    </row>
    <row r="3545" spans="1:5" x14ac:dyDescent="0.35">
      <c r="A3545" s="1">
        <v>43722</v>
      </c>
      <c r="B3545">
        <f t="shared" si="165"/>
        <v>14</v>
      </c>
      <c r="C3545">
        <f t="shared" si="166"/>
        <v>9</v>
      </c>
      <c r="D3545">
        <f t="shared" si="167"/>
        <v>2019</v>
      </c>
      <c r="E3545">
        <v>0</v>
      </c>
    </row>
    <row r="3546" spans="1:5" x14ac:dyDescent="0.35">
      <c r="A3546" s="1">
        <v>43723</v>
      </c>
      <c r="B3546">
        <f t="shared" si="165"/>
        <v>15</v>
      </c>
      <c r="C3546">
        <f t="shared" si="166"/>
        <v>9</v>
      </c>
      <c r="D3546">
        <f t="shared" si="167"/>
        <v>2019</v>
      </c>
      <c r="E3546">
        <v>0</v>
      </c>
    </row>
    <row r="3547" spans="1:5" x14ac:dyDescent="0.35">
      <c r="A3547" s="1">
        <v>43724</v>
      </c>
      <c r="B3547">
        <f t="shared" si="165"/>
        <v>16</v>
      </c>
      <c r="C3547">
        <f t="shared" si="166"/>
        <v>9</v>
      </c>
      <c r="D3547">
        <f t="shared" si="167"/>
        <v>2019</v>
      </c>
      <c r="E3547">
        <v>0</v>
      </c>
    </row>
    <row r="3548" spans="1:5" x14ac:dyDescent="0.35">
      <c r="A3548" s="1">
        <v>43725</v>
      </c>
      <c r="B3548">
        <f t="shared" si="165"/>
        <v>17</v>
      </c>
      <c r="C3548">
        <f t="shared" si="166"/>
        <v>9</v>
      </c>
      <c r="D3548">
        <f t="shared" si="167"/>
        <v>2019</v>
      </c>
      <c r="E3548">
        <v>0</v>
      </c>
    </row>
    <row r="3549" spans="1:5" x14ac:dyDescent="0.35">
      <c r="A3549" s="1">
        <v>43726</v>
      </c>
      <c r="B3549">
        <f t="shared" si="165"/>
        <v>18</v>
      </c>
      <c r="C3549">
        <f t="shared" si="166"/>
        <v>9</v>
      </c>
      <c r="D3549">
        <f t="shared" si="167"/>
        <v>2019</v>
      </c>
      <c r="E3549">
        <v>0</v>
      </c>
    </row>
    <row r="3550" spans="1:5" x14ac:dyDescent="0.35">
      <c r="A3550" s="1">
        <v>43727</v>
      </c>
      <c r="B3550">
        <f t="shared" si="165"/>
        <v>19</v>
      </c>
      <c r="C3550">
        <f t="shared" si="166"/>
        <v>9</v>
      </c>
      <c r="D3550">
        <f t="shared" si="167"/>
        <v>2019</v>
      </c>
      <c r="E3550">
        <v>0</v>
      </c>
    </row>
    <row r="3551" spans="1:5" x14ac:dyDescent="0.35">
      <c r="A3551" s="1">
        <v>43728</v>
      </c>
      <c r="B3551">
        <f t="shared" si="165"/>
        <v>20</v>
      </c>
      <c r="C3551">
        <f t="shared" si="166"/>
        <v>9</v>
      </c>
      <c r="D3551">
        <f t="shared" si="167"/>
        <v>2019</v>
      </c>
      <c r="E3551">
        <v>0</v>
      </c>
    </row>
    <row r="3552" spans="1:5" x14ac:dyDescent="0.35">
      <c r="A3552" s="1">
        <v>43729</v>
      </c>
      <c r="B3552">
        <f t="shared" si="165"/>
        <v>21</v>
      </c>
      <c r="C3552">
        <f t="shared" si="166"/>
        <v>9</v>
      </c>
      <c r="D3552">
        <f t="shared" si="167"/>
        <v>2019</v>
      </c>
      <c r="E3552">
        <v>0</v>
      </c>
    </row>
    <row r="3553" spans="1:5" x14ac:dyDescent="0.35">
      <c r="A3553" s="1">
        <v>43730</v>
      </c>
      <c r="B3553">
        <f t="shared" si="165"/>
        <v>22</v>
      </c>
      <c r="C3553">
        <f t="shared" si="166"/>
        <v>9</v>
      </c>
      <c r="D3553">
        <f t="shared" si="167"/>
        <v>2019</v>
      </c>
      <c r="E3553">
        <v>4.5</v>
      </c>
    </row>
    <row r="3554" spans="1:5" x14ac:dyDescent="0.35">
      <c r="A3554" s="1">
        <v>43731</v>
      </c>
      <c r="B3554">
        <f t="shared" si="165"/>
        <v>23</v>
      </c>
      <c r="C3554">
        <f t="shared" si="166"/>
        <v>9</v>
      </c>
      <c r="D3554">
        <f t="shared" si="167"/>
        <v>2019</v>
      </c>
      <c r="E3554">
        <v>10</v>
      </c>
    </row>
    <row r="3555" spans="1:5" x14ac:dyDescent="0.35">
      <c r="A3555" s="1">
        <v>43732</v>
      </c>
      <c r="B3555">
        <f t="shared" si="165"/>
        <v>24</v>
      </c>
      <c r="C3555">
        <f t="shared" si="166"/>
        <v>9</v>
      </c>
      <c r="D3555">
        <f t="shared" si="167"/>
        <v>2019</v>
      </c>
      <c r="E3555">
        <v>3</v>
      </c>
    </row>
    <row r="3556" spans="1:5" x14ac:dyDescent="0.35">
      <c r="A3556" s="1">
        <v>43733</v>
      </c>
      <c r="B3556">
        <f t="shared" si="165"/>
        <v>25</v>
      </c>
      <c r="C3556">
        <f t="shared" si="166"/>
        <v>9</v>
      </c>
      <c r="D3556">
        <f t="shared" si="167"/>
        <v>2019</v>
      </c>
      <c r="E3556">
        <v>10.5</v>
      </c>
    </row>
    <row r="3557" spans="1:5" x14ac:dyDescent="0.35">
      <c r="A3557" s="1">
        <v>43734</v>
      </c>
      <c r="B3557">
        <f t="shared" si="165"/>
        <v>26</v>
      </c>
      <c r="C3557">
        <f t="shared" si="166"/>
        <v>9</v>
      </c>
      <c r="D3557">
        <f t="shared" si="167"/>
        <v>2019</v>
      </c>
      <c r="E3557">
        <v>0.8</v>
      </c>
    </row>
    <row r="3558" spans="1:5" x14ac:dyDescent="0.35">
      <c r="A3558" s="1">
        <v>43735</v>
      </c>
      <c r="B3558">
        <f t="shared" si="165"/>
        <v>27</v>
      </c>
      <c r="C3558">
        <f t="shared" si="166"/>
        <v>9</v>
      </c>
      <c r="D3558">
        <f t="shared" si="167"/>
        <v>2019</v>
      </c>
      <c r="E3558">
        <v>14.6</v>
      </c>
    </row>
    <row r="3559" spans="1:5" x14ac:dyDescent="0.35">
      <c r="A3559" s="1">
        <v>43736</v>
      </c>
      <c r="B3559">
        <f t="shared" si="165"/>
        <v>28</v>
      </c>
      <c r="C3559">
        <f t="shared" si="166"/>
        <v>9</v>
      </c>
      <c r="D3559">
        <f t="shared" si="167"/>
        <v>2019</v>
      </c>
      <c r="E3559">
        <v>0</v>
      </c>
    </row>
    <row r="3560" spans="1:5" x14ac:dyDescent="0.35">
      <c r="A3560" s="1">
        <v>43737</v>
      </c>
      <c r="B3560">
        <f t="shared" si="165"/>
        <v>29</v>
      </c>
      <c r="C3560">
        <f t="shared" si="166"/>
        <v>9</v>
      </c>
      <c r="D3560">
        <f t="shared" si="167"/>
        <v>2019</v>
      </c>
      <c r="E3560">
        <v>0</v>
      </c>
    </row>
    <row r="3561" spans="1:5" x14ac:dyDescent="0.35">
      <c r="A3561" s="1">
        <v>43738</v>
      </c>
      <c r="B3561">
        <f t="shared" si="165"/>
        <v>30</v>
      </c>
      <c r="C3561">
        <f t="shared" si="166"/>
        <v>9</v>
      </c>
      <c r="D3561">
        <f t="shared" si="167"/>
        <v>2019</v>
      </c>
      <c r="E3561">
        <v>0.2</v>
      </c>
    </row>
    <row r="3562" spans="1:5" x14ac:dyDescent="0.35">
      <c r="A3562" s="1">
        <v>43739</v>
      </c>
      <c r="B3562">
        <f t="shared" si="165"/>
        <v>1</v>
      </c>
      <c r="C3562">
        <f t="shared" si="166"/>
        <v>10</v>
      </c>
      <c r="D3562">
        <f t="shared" si="167"/>
        <v>2019</v>
      </c>
      <c r="E3562">
        <v>6.1</v>
      </c>
    </row>
    <row r="3563" spans="1:5" x14ac:dyDescent="0.35">
      <c r="A3563" s="1">
        <v>43740</v>
      </c>
      <c r="B3563">
        <f t="shared" si="165"/>
        <v>2</v>
      </c>
      <c r="C3563">
        <f t="shared" si="166"/>
        <v>10</v>
      </c>
      <c r="D3563">
        <f t="shared" si="167"/>
        <v>2019</v>
      </c>
      <c r="E3563">
        <v>13.6</v>
      </c>
    </row>
    <row r="3564" spans="1:5" x14ac:dyDescent="0.35">
      <c r="A3564" s="1">
        <v>43741</v>
      </c>
      <c r="B3564">
        <f t="shared" si="165"/>
        <v>3</v>
      </c>
      <c r="C3564">
        <f t="shared" si="166"/>
        <v>10</v>
      </c>
      <c r="D3564">
        <f t="shared" si="167"/>
        <v>2019</v>
      </c>
      <c r="E3564">
        <v>0.5</v>
      </c>
    </row>
    <row r="3565" spans="1:5" x14ac:dyDescent="0.35">
      <c r="A3565" s="1">
        <v>43742</v>
      </c>
      <c r="B3565">
        <f t="shared" si="165"/>
        <v>4</v>
      </c>
      <c r="C3565">
        <f t="shared" si="166"/>
        <v>10</v>
      </c>
      <c r="D3565">
        <f t="shared" si="167"/>
        <v>2019</v>
      </c>
      <c r="E3565">
        <v>9.5</v>
      </c>
    </row>
    <row r="3566" spans="1:5" x14ac:dyDescent="0.35">
      <c r="A3566" s="1">
        <v>43743</v>
      </c>
      <c r="B3566">
        <f t="shared" si="165"/>
        <v>5</v>
      </c>
      <c r="C3566">
        <f t="shared" si="166"/>
        <v>10</v>
      </c>
      <c r="D3566">
        <f t="shared" si="167"/>
        <v>2019</v>
      </c>
      <c r="E3566">
        <v>19.100000000000001</v>
      </c>
    </row>
    <row r="3567" spans="1:5" x14ac:dyDescent="0.35">
      <c r="A3567" s="1">
        <v>43744</v>
      </c>
      <c r="B3567">
        <f t="shared" si="165"/>
        <v>6</v>
      </c>
      <c r="C3567">
        <f t="shared" si="166"/>
        <v>10</v>
      </c>
      <c r="D3567">
        <f t="shared" si="167"/>
        <v>2019</v>
      </c>
      <c r="E3567">
        <v>17.399999999999999</v>
      </c>
    </row>
    <row r="3568" spans="1:5" x14ac:dyDescent="0.35">
      <c r="A3568" s="1">
        <v>43745</v>
      </c>
      <c r="B3568">
        <f t="shared" si="165"/>
        <v>7</v>
      </c>
      <c r="C3568">
        <f t="shared" si="166"/>
        <v>10</v>
      </c>
      <c r="D3568">
        <f t="shared" si="167"/>
        <v>2019</v>
      </c>
      <c r="E3568">
        <v>1.1000000000000001</v>
      </c>
    </row>
    <row r="3569" spans="1:5" x14ac:dyDescent="0.35">
      <c r="A3569" s="1">
        <v>43746</v>
      </c>
      <c r="B3569">
        <f t="shared" si="165"/>
        <v>8</v>
      </c>
      <c r="C3569">
        <f t="shared" si="166"/>
        <v>10</v>
      </c>
      <c r="D3569">
        <f t="shared" si="167"/>
        <v>2019</v>
      </c>
      <c r="E3569">
        <v>23.3</v>
      </c>
    </row>
    <row r="3570" spans="1:5" x14ac:dyDescent="0.35">
      <c r="A3570" s="1">
        <v>43747</v>
      </c>
      <c r="B3570">
        <f t="shared" si="165"/>
        <v>9</v>
      </c>
      <c r="C3570">
        <f t="shared" si="166"/>
        <v>10</v>
      </c>
      <c r="D3570">
        <f t="shared" si="167"/>
        <v>2019</v>
      </c>
      <c r="E3570">
        <v>29.3</v>
      </c>
    </row>
    <row r="3571" spans="1:5" x14ac:dyDescent="0.35">
      <c r="A3571" s="1">
        <v>43748</v>
      </c>
      <c r="B3571">
        <f t="shared" si="165"/>
        <v>10</v>
      </c>
      <c r="C3571">
        <f t="shared" si="166"/>
        <v>10</v>
      </c>
      <c r="D3571">
        <f t="shared" si="167"/>
        <v>2019</v>
      </c>
      <c r="E3571">
        <v>0.6</v>
      </c>
    </row>
    <row r="3572" spans="1:5" x14ac:dyDescent="0.35">
      <c r="A3572" s="1">
        <v>43749</v>
      </c>
      <c r="B3572">
        <f t="shared" si="165"/>
        <v>11</v>
      </c>
      <c r="C3572">
        <f t="shared" si="166"/>
        <v>10</v>
      </c>
      <c r="D3572">
        <f t="shared" si="167"/>
        <v>2019</v>
      </c>
      <c r="E3572">
        <v>0</v>
      </c>
    </row>
    <row r="3573" spans="1:5" x14ac:dyDescent="0.35">
      <c r="A3573" s="1">
        <v>43750</v>
      </c>
      <c r="B3573">
        <f t="shared" si="165"/>
        <v>12</v>
      </c>
      <c r="C3573">
        <f t="shared" si="166"/>
        <v>10</v>
      </c>
      <c r="D3573">
        <f t="shared" si="167"/>
        <v>2019</v>
      </c>
      <c r="E3573">
        <v>0</v>
      </c>
    </row>
    <row r="3574" spans="1:5" x14ac:dyDescent="0.35">
      <c r="A3574" s="1">
        <v>43751</v>
      </c>
      <c r="B3574">
        <f t="shared" si="165"/>
        <v>13</v>
      </c>
      <c r="C3574">
        <f t="shared" si="166"/>
        <v>10</v>
      </c>
      <c r="D3574">
        <f t="shared" si="167"/>
        <v>2019</v>
      </c>
      <c r="E3574">
        <v>0</v>
      </c>
    </row>
    <row r="3575" spans="1:5" x14ac:dyDescent="0.35">
      <c r="A3575" s="1">
        <v>43752</v>
      </c>
      <c r="B3575">
        <f t="shared" si="165"/>
        <v>14</v>
      </c>
      <c r="C3575">
        <f t="shared" si="166"/>
        <v>10</v>
      </c>
      <c r="D3575">
        <f t="shared" si="167"/>
        <v>2019</v>
      </c>
      <c r="E3575">
        <v>0</v>
      </c>
    </row>
    <row r="3576" spans="1:5" x14ac:dyDescent="0.35">
      <c r="A3576" s="1">
        <v>43753</v>
      </c>
      <c r="B3576">
        <f t="shared" si="165"/>
        <v>15</v>
      </c>
      <c r="C3576">
        <f t="shared" si="166"/>
        <v>10</v>
      </c>
      <c r="D3576">
        <f t="shared" si="167"/>
        <v>2019</v>
      </c>
      <c r="E3576">
        <v>4.3</v>
      </c>
    </row>
    <row r="3577" spans="1:5" x14ac:dyDescent="0.35">
      <c r="A3577" s="1">
        <v>43754</v>
      </c>
      <c r="B3577">
        <f t="shared" si="165"/>
        <v>16</v>
      </c>
      <c r="C3577">
        <f t="shared" si="166"/>
        <v>10</v>
      </c>
      <c r="D3577">
        <f t="shared" si="167"/>
        <v>2019</v>
      </c>
      <c r="E3577">
        <v>0</v>
      </c>
    </row>
    <row r="3578" spans="1:5" x14ac:dyDescent="0.35">
      <c r="A3578" s="1">
        <v>43755</v>
      </c>
      <c r="B3578">
        <f t="shared" si="165"/>
        <v>17</v>
      </c>
      <c r="C3578">
        <f t="shared" si="166"/>
        <v>10</v>
      </c>
      <c r="D3578">
        <f t="shared" si="167"/>
        <v>2019</v>
      </c>
      <c r="E3578">
        <v>0</v>
      </c>
    </row>
    <row r="3579" spans="1:5" x14ac:dyDescent="0.35">
      <c r="A3579" s="1">
        <v>43756</v>
      </c>
      <c r="B3579">
        <f t="shared" si="165"/>
        <v>18</v>
      </c>
      <c r="C3579">
        <f t="shared" si="166"/>
        <v>10</v>
      </c>
      <c r="D3579">
        <f t="shared" si="167"/>
        <v>2019</v>
      </c>
      <c r="E3579">
        <v>0</v>
      </c>
    </row>
    <row r="3580" spans="1:5" x14ac:dyDescent="0.35">
      <c r="A3580" s="1">
        <v>43757</v>
      </c>
      <c r="B3580">
        <f t="shared" si="165"/>
        <v>19</v>
      </c>
      <c r="C3580">
        <f t="shared" si="166"/>
        <v>10</v>
      </c>
      <c r="D3580">
        <f t="shared" si="167"/>
        <v>2019</v>
      </c>
      <c r="E3580">
        <v>1.2</v>
      </c>
    </row>
    <row r="3581" spans="1:5" x14ac:dyDescent="0.35">
      <c r="A3581" s="1">
        <v>43758</v>
      </c>
      <c r="B3581">
        <f t="shared" si="165"/>
        <v>20</v>
      </c>
      <c r="C3581">
        <f t="shared" si="166"/>
        <v>10</v>
      </c>
      <c r="D3581">
        <f t="shared" si="167"/>
        <v>2019</v>
      </c>
      <c r="E3581">
        <v>0</v>
      </c>
    </row>
    <row r="3582" spans="1:5" x14ac:dyDescent="0.35">
      <c r="A3582" s="1">
        <v>43759</v>
      </c>
      <c r="B3582">
        <f t="shared" si="165"/>
        <v>21</v>
      </c>
      <c r="C3582">
        <f t="shared" si="166"/>
        <v>10</v>
      </c>
      <c r="D3582">
        <f t="shared" si="167"/>
        <v>2019</v>
      </c>
      <c r="E3582">
        <v>1.3</v>
      </c>
    </row>
    <row r="3583" spans="1:5" x14ac:dyDescent="0.35">
      <c r="A3583" s="1">
        <v>43760</v>
      </c>
      <c r="B3583">
        <f t="shared" si="165"/>
        <v>22</v>
      </c>
      <c r="C3583">
        <f t="shared" si="166"/>
        <v>10</v>
      </c>
      <c r="D3583">
        <f t="shared" si="167"/>
        <v>2019</v>
      </c>
      <c r="E3583">
        <v>0</v>
      </c>
    </row>
    <row r="3584" spans="1:5" x14ac:dyDescent="0.35">
      <c r="A3584" s="1">
        <v>43761</v>
      </c>
      <c r="B3584">
        <f t="shared" si="165"/>
        <v>23</v>
      </c>
      <c r="C3584">
        <f t="shared" si="166"/>
        <v>10</v>
      </c>
      <c r="D3584">
        <f t="shared" si="167"/>
        <v>2019</v>
      </c>
      <c r="E3584">
        <v>0</v>
      </c>
    </row>
    <row r="3585" spans="1:5" x14ac:dyDescent="0.35">
      <c r="A3585" s="1">
        <v>43762</v>
      </c>
      <c r="B3585">
        <f t="shared" si="165"/>
        <v>24</v>
      </c>
      <c r="C3585">
        <f t="shared" si="166"/>
        <v>10</v>
      </c>
      <c r="D3585">
        <f t="shared" si="167"/>
        <v>2019</v>
      </c>
      <c r="E3585">
        <v>0.3</v>
      </c>
    </row>
    <row r="3586" spans="1:5" x14ac:dyDescent="0.35">
      <c r="A3586" s="1">
        <v>43763</v>
      </c>
      <c r="B3586">
        <f t="shared" ref="B3586:B3649" si="168">DAY(A3586)</f>
        <v>25</v>
      </c>
      <c r="C3586">
        <f t="shared" ref="C3586:C3649" si="169">MONTH(A3586)</f>
        <v>10</v>
      </c>
      <c r="D3586">
        <f t="shared" ref="D3586:D3649" si="170">YEAR(A3586)</f>
        <v>2019</v>
      </c>
      <c r="E3586">
        <v>0</v>
      </c>
    </row>
    <row r="3587" spans="1:5" x14ac:dyDescent="0.35">
      <c r="A3587" s="1">
        <v>43764</v>
      </c>
      <c r="B3587">
        <f t="shared" si="168"/>
        <v>26</v>
      </c>
      <c r="C3587">
        <f t="shared" si="169"/>
        <v>10</v>
      </c>
      <c r="D3587">
        <f t="shared" si="170"/>
        <v>2019</v>
      </c>
      <c r="E3587">
        <v>0</v>
      </c>
    </row>
    <row r="3588" spans="1:5" x14ac:dyDescent="0.35">
      <c r="A3588" s="1">
        <v>43765</v>
      </c>
      <c r="B3588">
        <f t="shared" si="168"/>
        <v>27</v>
      </c>
      <c r="C3588">
        <f t="shared" si="169"/>
        <v>10</v>
      </c>
      <c r="D3588">
        <f t="shared" si="170"/>
        <v>2019</v>
      </c>
      <c r="E3588">
        <v>4.9000000000000004</v>
      </c>
    </row>
    <row r="3589" spans="1:5" x14ac:dyDescent="0.35">
      <c r="A3589" s="1">
        <v>43766</v>
      </c>
      <c r="B3589">
        <f t="shared" si="168"/>
        <v>28</v>
      </c>
      <c r="C3589">
        <f t="shared" si="169"/>
        <v>10</v>
      </c>
      <c r="D3589">
        <f t="shared" si="170"/>
        <v>2019</v>
      </c>
      <c r="E3589">
        <v>6.1</v>
      </c>
    </row>
    <row r="3590" spans="1:5" x14ac:dyDescent="0.35">
      <c r="A3590" s="1">
        <v>43767</v>
      </c>
      <c r="B3590">
        <f t="shared" si="168"/>
        <v>29</v>
      </c>
      <c r="C3590">
        <f t="shared" si="169"/>
        <v>10</v>
      </c>
      <c r="D3590">
        <f t="shared" si="170"/>
        <v>2019</v>
      </c>
      <c r="E3590">
        <v>16.3</v>
      </c>
    </row>
    <row r="3591" spans="1:5" x14ac:dyDescent="0.35">
      <c r="A3591" s="1">
        <v>43768</v>
      </c>
      <c r="B3591">
        <f t="shared" si="168"/>
        <v>30</v>
      </c>
      <c r="C3591">
        <f t="shared" si="169"/>
        <v>10</v>
      </c>
      <c r="D3591">
        <f t="shared" si="170"/>
        <v>2019</v>
      </c>
      <c r="E3591">
        <v>21.5</v>
      </c>
    </row>
    <row r="3592" spans="1:5" x14ac:dyDescent="0.35">
      <c r="A3592" s="1">
        <v>43769</v>
      </c>
      <c r="B3592">
        <f t="shared" si="168"/>
        <v>31</v>
      </c>
      <c r="C3592">
        <f t="shared" si="169"/>
        <v>10</v>
      </c>
      <c r="D3592">
        <f t="shared" si="170"/>
        <v>2019</v>
      </c>
      <c r="E3592">
        <v>0.9</v>
      </c>
    </row>
    <row r="3593" spans="1:5" x14ac:dyDescent="0.35">
      <c r="A3593" s="1">
        <v>43770</v>
      </c>
      <c r="B3593">
        <f t="shared" si="168"/>
        <v>1</v>
      </c>
      <c r="C3593">
        <f t="shared" si="169"/>
        <v>11</v>
      </c>
      <c r="D3593">
        <f t="shared" si="170"/>
        <v>2019</v>
      </c>
      <c r="E3593">
        <v>1.5</v>
      </c>
    </row>
    <row r="3594" spans="1:5" x14ac:dyDescent="0.35">
      <c r="A3594" s="1">
        <v>43771</v>
      </c>
      <c r="B3594">
        <f t="shared" si="168"/>
        <v>2</v>
      </c>
      <c r="C3594">
        <f t="shared" si="169"/>
        <v>11</v>
      </c>
      <c r="D3594">
        <f t="shared" si="170"/>
        <v>2019</v>
      </c>
      <c r="E3594">
        <v>0.3</v>
      </c>
    </row>
    <row r="3595" spans="1:5" x14ac:dyDescent="0.35">
      <c r="A3595" s="1">
        <v>43772</v>
      </c>
      <c r="B3595">
        <f t="shared" si="168"/>
        <v>3</v>
      </c>
      <c r="C3595">
        <f t="shared" si="169"/>
        <v>11</v>
      </c>
      <c r="D3595">
        <f t="shared" si="170"/>
        <v>2019</v>
      </c>
      <c r="E3595">
        <v>7.7</v>
      </c>
    </row>
    <row r="3596" spans="1:5" x14ac:dyDescent="0.35">
      <c r="A3596" s="1">
        <v>43773</v>
      </c>
      <c r="B3596">
        <f t="shared" si="168"/>
        <v>4</v>
      </c>
      <c r="C3596">
        <f t="shared" si="169"/>
        <v>11</v>
      </c>
      <c r="D3596">
        <f t="shared" si="170"/>
        <v>2019</v>
      </c>
      <c r="E3596">
        <v>11</v>
      </c>
    </row>
    <row r="3597" spans="1:5" x14ac:dyDescent="0.35">
      <c r="A3597" s="1">
        <v>43774</v>
      </c>
      <c r="B3597">
        <f t="shared" si="168"/>
        <v>5</v>
      </c>
      <c r="C3597">
        <f t="shared" si="169"/>
        <v>11</v>
      </c>
      <c r="D3597">
        <f t="shared" si="170"/>
        <v>2019</v>
      </c>
      <c r="E3597">
        <v>1.8</v>
      </c>
    </row>
    <row r="3598" spans="1:5" x14ac:dyDescent="0.35">
      <c r="A3598" s="1">
        <v>43775</v>
      </c>
      <c r="B3598">
        <f t="shared" si="168"/>
        <v>6</v>
      </c>
      <c r="C3598">
        <f t="shared" si="169"/>
        <v>11</v>
      </c>
      <c r="D3598">
        <f t="shared" si="170"/>
        <v>2019</v>
      </c>
      <c r="E3598">
        <v>0.8</v>
      </c>
    </row>
    <row r="3599" spans="1:5" x14ac:dyDescent="0.35">
      <c r="A3599" s="1">
        <v>43776</v>
      </c>
      <c r="B3599">
        <f t="shared" si="168"/>
        <v>7</v>
      </c>
      <c r="C3599">
        <f t="shared" si="169"/>
        <v>11</v>
      </c>
      <c r="D3599">
        <f t="shared" si="170"/>
        <v>2019</v>
      </c>
      <c r="E3599">
        <v>2.1</v>
      </c>
    </row>
    <row r="3600" spans="1:5" x14ac:dyDescent="0.35">
      <c r="A3600" s="1">
        <v>43777</v>
      </c>
      <c r="B3600">
        <f t="shared" si="168"/>
        <v>8</v>
      </c>
      <c r="C3600">
        <f t="shared" si="169"/>
        <v>11</v>
      </c>
      <c r="D3600">
        <f t="shared" si="170"/>
        <v>2019</v>
      </c>
      <c r="E3600">
        <v>0.4</v>
      </c>
    </row>
    <row r="3601" spans="1:5" x14ac:dyDescent="0.35">
      <c r="A3601" s="1">
        <v>43778</v>
      </c>
      <c r="B3601">
        <f t="shared" si="168"/>
        <v>9</v>
      </c>
      <c r="C3601">
        <f t="shared" si="169"/>
        <v>11</v>
      </c>
      <c r="D3601">
        <f t="shared" si="170"/>
        <v>2019</v>
      </c>
      <c r="E3601">
        <v>2.4</v>
      </c>
    </row>
    <row r="3602" spans="1:5" x14ac:dyDescent="0.35">
      <c r="A3602" s="1">
        <v>43779</v>
      </c>
      <c r="B3602">
        <f t="shared" si="168"/>
        <v>10</v>
      </c>
      <c r="C3602">
        <f t="shared" si="169"/>
        <v>11</v>
      </c>
      <c r="D3602">
        <f t="shared" si="170"/>
        <v>2019</v>
      </c>
      <c r="E3602">
        <v>0</v>
      </c>
    </row>
    <row r="3603" spans="1:5" x14ac:dyDescent="0.35">
      <c r="A3603" s="1">
        <v>43780</v>
      </c>
      <c r="B3603">
        <f t="shared" si="168"/>
        <v>11</v>
      </c>
      <c r="C3603">
        <f t="shared" si="169"/>
        <v>11</v>
      </c>
      <c r="D3603">
        <f t="shared" si="170"/>
        <v>2019</v>
      </c>
      <c r="E3603">
        <v>4.3</v>
      </c>
    </row>
    <row r="3604" spans="1:5" x14ac:dyDescent="0.35">
      <c r="A3604" s="1">
        <v>43781</v>
      </c>
      <c r="B3604">
        <f t="shared" si="168"/>
        <v>12</v>
      </c>
      <c r="C3604">
        <f t="shared" si="169"/>
        <v>11</v>
      </c>
      <c r="D3604">
        <f t="shared" si="170"/>
        <v>2019</v>
      </c>
      <c r="E3604">
        <v>2.5</v>
      </c>
    </row>
    <row r="3605" spans="1:5" x14ac:dyDescent="0.35">
      <c r="A3605" s="1">
        <v>43782</v>
      </c>
      <c r="B3605">
        <f t="shared" si="168"/>
        <v>13</v>
      </c>
      <c r="C3605">
        <f t="shared" si="169"/>
        <v>11</v>
      </c>
      <c r="D3605">
        <f t="shared" si="170"/>
        <v>2019</v>
      </c>
      <c r="E3605">
        <v>0</v>
      </c>
    </row>
    <row r="3606" spans="1:5" x14ac:dyDescent="0.35">
      <c r="A3606" s="1">
        <v>43783</v>
      </c>
      <c r="B3606">
        <f t="shared" si="168"/>
        <v>14</v>
      </c>
      <c r="C3606">
        <f t="shared" si="169"/>
        <v>11</v>
      </c>
      <c r="D3606">
        <f t="shared" si="170"/>
        <v>2019</v>
      </c>
      <c r="E3606">
        <v>0</v>
      </c>
    </row>
    <row r="3607" spans="1:5" x14ac:dyDescent="0.35">
      <c r="A3607" s="1">
        <v>43784</v>
      </c>
      <c r="B3607">
        <f t="shared" si="168"/>
        <v>15</v>
      </c>
      <c r="C3607">
        <f t="shared" si="169"/>
        <v>11</v>
      </c>
      <c r="D3607">
        <f t="shared" si="170"/>
        <v>2019</v>
      </c>
      <c r="E3607">
        <v>5.2</v>
      </c>
    </row>
    <row r="3608" spans="1:5" x14ac:dyDescent="0.35">
      <c r="A3608" s="1">
        <v>43785</v>
      </c>
      <c r="B3608">
        <f t="shared" si="168"/>
        <v>16</v>
      </c>
      <c r="C3608">
        <f t="shared" si="169"/>
        <v>11</v>
      </c>
      <c r="D3608">
        <f t="shared" si="170"/>
        <v>2019</v>
      </c>
      <c r="E3608">
        <v>1.1000000000000001</v>
      </c>
    </row>
    <row r="3609" spans="1:5" x14ac:dyDescent="0.35">
      <c r="A3609" s="1">
        <v>43786</v>
      </c>
      <c r="B3609">
        <f t="shared" si="168"/>
        <v>17</v>
      </c>
      <c r="C3609">
        <f t="shared" si="169"/>
        <v>11</v>
      </c>
      <c r="D3609">
        <f t="shared" si="170"/>
        <v>2019</v>
      </c>
      <c r="E3609">
        <v>0</v>
      </c>
    </row>
    <row r="3610" spans="1:5" x14ac:dyDescent="0.35">
      <c r="A3610" s="1">
        <v>43787</v>
      </c>
      <c r="B3610">
        <f t="shared" si="168"/>
        <v>18</v>
      </c>
      <c r="C3610">
        <f t="shared" si="169"/>
        <v>11</v>
      </c>
      <c r="D3610">
        <f t="shared" si="170"/>
        <v>2019</v>
      </c>
      <c r="E3610">
        <v>0</v>
      </c>
    </row>
    <row r="3611" spans="1:5" x14ac:dyDescent="0.35">
      <c r="A3611" s="1">
        <v>43788</v>
      </c>
      <c r="B3611">
        <f t="shared" si="168"/>
        <v>19</v>
      </c>
      <c r="C3611">
        <f t="shared" si="169"/>
        <v>11</v>
      </c>
      <c r="D3611">
        <f t="shared" si="170"/>
        <v>2019</v>
      </c>
      <c r="E3611">
        <v>0</v>
      </c>
    </row>
    <row r="3612" spans="1:5" x14ac:dyDescent="0.35">
      <c r="A3612" s="1">
        <v>43789</v>
      </c>
      <c r="B3612">
        <f t="shared" si="168"/>
        <v>20</v>
      </c>
      <c r="C3612">
        <f t="shared" si="169"/>
        <v>11</v>
      </c>
      <c r="D3612">
        <f t="shared" si="170"/>
        <v>2019</v>
      </c>
      <c r="E3612">
        <v>0</v>
      </c>
    </row>
    <row r="3613" spans="1:5" x14ac:dyDescent="0.35">
      <c r="A3613" s="1">
        <v>43790</v>
      </c>
      <c r="B3613">
        <f t="shared" si="168"/>
        <v>21</v>
      </c>
      <c r="C3613">
        <f t="shared" si="169"/>
        <v>11</v>
      </c>
      <c r="D3613">
        <f t="shared" si="170"/>
        <v>2019</v>
      </c>
      <c r="E3613">
        <v>0</v>
      </c>
    </row>
    <row r="3614" spans="1:5" x14ac:dyDescent="0.35">
      <c r="A3614" s="1">
        <v>43791</v>
      </c>
      <c r="B3614">
        <f t="shared" si="168"/>
        <v>22</v>
      </c>
      <c r="C3614">
        <f t="shared" si="169"/>
        <v>11</v>
      </c>
      <c r="D3614">
        <f t="shared" si="170"/>
        <v>2019</v>
      </c>
      <c r="E3614">
        <v>0</v>
      </c>
    </row>
    <row r="3615" spans="1:5" x14ac:dyDescent="0.35">
      <c r="A3615" s="1">
        <v>43792</v>
      </c>
      <c r="B3615">
        <f t="shared" si="168"/>
        <v>23</v>
      </c>
      <c r="C3615">
        <f t="shared" si="169"/>
        <v>11</v>
      </c>
      <c r="D3615">
        <f t="shared" si="170"/>
        <v>2019</v>
      </c>
      <c r="E3615">
        <v>0</v>
      </c>
    </row>
    <row r="3616" spans="1:5" x14ac:dyDescent="0.35">
      <c r="A3616" s="1">
        <v>43793</v>
      </c>
      <c r="B3616">
        <f t="shared" si="168"/>
        <v>24</v>
      </c>
      <c r="C3616">
        <f t="shared" si="169"/>
        <v>11</v>
      </c>
      <c r="D3616">
        <f t="shared" si="170"/>
        <v>2019</v>
      </c>
      <c r="E3616">
        <v>0</v>
      </c>
    </row>
    <row r="3617" spans="1:5" x14ac:dyDescent="0.35">
      <c r="A3617" s="1">
        <v>43794</v>
      </c>
      <c r="B3617">
        <f t="shared" si="168"/>
        <v>25</v>
      </c>
      <c r="C3617">
        <f t="shared" si="169"/>
        <v>11</v>
      </c>
      <c r="D3617">
        <f t="shared" si="170"/>
        <v>2019</v>
      </c>
      <c r="E3617">
        <v>0</v>
      </c>
    </row>
    <row r="3618" spans="1:5" x14ac:dyDescent="0.35">
      <c r="A3618" s="1">
        <v>43795</v>
      </c>
      <c r="B3618">
        <f t="shared" si="168"/>
        <v>26</v>
      </c>
      <c r="C3618">
        <f t="shared" si="169"/>
        <v>11</v>
      </c>
      <c r="D3618">
        <f t="shared" si="170"/>
        <v>2019</v>
      </c>
      <c r="E3618">
        <v>0</v>
      </c>
    </row>
    <row r="3619" spans="1:5" x14ac:dyDescent="0.35">
      <c r="A3619" s="1">
        <v>43796</v>
      </c>
      <c r="B3619">
        <f t="shared" si="168"/>
        <v>27</v>
      </c>
      <c r="C3619">
        <f t="shared" si="169"/>
        <v>11</v>
      </c>
      <c r="D3619">
        <f t="shared" si="170"/>
        <v>2019</v>
      </c>
      <c r="E3619">
        <v>1.3</v>
      </c>
    </row>
    <row r="3620" spans="1:5" x14ac:dyDescent="0.35">
      <c r="A3620" s="1">
        <v>43797</v>
      </c>
      <c r="B3620">
        <f t="shared" si="168"/>
        <v>28</v>
      </c>
      <c r="C3620">
        <f t="shared" si="169"/>
        <v>11</v>
      </c>
      <c r="D3620">
        <f t="shared" si="170"/>
        <v>2019</v>
      </c>
      <c r="E3620">
        <v>6.5</v>
      </c>
    </row>
    <row r="3621" spans="1:5" x14ac:dyDescent="0.35">
      <c r="A3621" s="1">
        <v>43798</v>
      </c>
      <c r="B3621">
        <f t="shared" si="168"/>
        <v>29</v>
      </c>
      <c r="C3621">
        <f t="shared" si="169"/>
        <v>11</v>
      </c>
      <c r="D3621">
        <f t="shared" si="170"/>
        <v>2019</v>
      </c>
      <c r="E3621">
        <v>19</v>
      </c>
    </row>
    <row r="3622" spans="1:5" x14ac:dyDescent="0.35">
      <c r="A3622" s="1">
        <v>43799</v>
      </c>
      <c r="B3622">
        <f t="shared" si="168"/>
        <v>30</v>
      </c>
      <c r="C3622">
        <f t="shared" si="169"/>
        <v>11</v>
      </c>
      <c r="D3622">
        <f t="shared" si="170"/>
        <v>2019</v>
      </c>
      <c r="E3622">
        <v>0</v>
      </c>
    </row>
    <row r="3623" spans="1:5" x14ac:dyDescent="0.35">
      <c r="A3623" s="1">
        <v>43800</v>
      </c>
      <c r="B3623">
        <f t="shared" si="168"/>
        <v>1</v>
      </c>
      <c r="C3623">
        <f t="shared" si="169"/>
        <v>12</v>
      </c>
      <c r="D3623">
        <f t="shared" si="170"/>
        <v>2019</v>
      </c>
      <c r="E3623">
        <v>2.2000000000000002</v>
      </c>
    </row>
    <row r="3624" spans="1:5" x14ac:dyDescent="0.35">
      <c r="A3624" s="1">
        <v>43801</v>
      </c>
      <c r="B3624">
        <f t="shared" si="168"/>
        <v>2</v>
      </c>
      <c r="C3624">
        <f t="shared" si="169"/>
        <v>12</v>
      </c>
      <c r="D3624">
        <f t="shared" si="170"/>
        <v>2019</v>
      </c>
      <c r="E3624">
        <v>0.1</v>
      </c>
    </row>
    <row r="3625" spans="1:5" x14ac:dyDescent="0.35">
      <c r="A3625" s="1">
        <v>43802</v>
      </c>
      <c r="B3625">
        <f t="shared" si="168"/>
        <v>3</v>
      </c>
      <c r="C3625">
        <f t="shared" si="169"/>
        <v>12</v>
      </c>
      <c r="D3625">
        <f t="shared" si="170"/>
        <v>2019</v>
      </c>
      <c r="E3625">
        <v>0</v>
      </c>
    </row>
    <row r="3626" spans="1:5" x14ac:dyDescent="0.35">
      <c r="A3626" s="1">
        <v>43803</v>
      </c>
      <c r="B3626">
        <f t="shared" si="168"/>
        <v>4</v>
      </c>
      <c r="C3626">
        <f t="shared" si="169"/>
        <v>12</v>
      </c>
      <c r="D3626">
        <f t="shared" si="170"/>
        <v>2019</v>
      </c>
      <c r="E3626">
        <v>0</v>
      </c>
    </row>
    <row r="3627" spans="1:5" x14ac:dyDescent="0.35">
      <c r="A3627" s="1">
        <v>43804</v>
      </c>
      <c r="B3627">
        <f t="shared" si="168"/>
        <v>5</v>
      </c>
      <c r="C3627">
        <f t="shared" si="169"/>
        <v>12</v>
      </c>
      <c r="D3627">
        <f t="shared" si="170"/>
        <v>2019</v>
      </c>
      <c r="E3627">
        <v>0</v>
      </c>
    </row>
    <row r="3628" spans="1:5" x14ac:dyDescent="0.35">
      <c r="A3628" s="1">
        <v>43805</v>
      </c>
      <c r="B3628">
        <f t="shared" si="168"/>
        <v>6</v>
      </c>
      <c r="C3628">
        <f t="shared" si="169"/>
        <v>12</v>
      </c>
      <c r="D3628">
        <f t="shared" si="170"/>
        <v>2019</v>
      </c>
      <c r="E3628">
        <v>0.5</v>
      </c>
    </row>
    <row r="3629" spans="1:5" x14ac:dyDescent="0.35">
      <c r="A3629" s="1">
        <v>43806</v>
      </c>
      <c r="B3629">
        <f t="shared" si="168"/>
        <v>7</v>
      </c>
      <c r="C3629">
        <f t="shared" si="169"/>
        <v>12</v>
      </c>
      <c r="D3629">
        <f t="shared" si="170"/>
        <v>2019</v>
      </c>
      <c r="E3629">
        <v>2.7</v>
      </c>
    </row>
    <row r="3630" spans="1:5" x14ac:dyDescent="0.35">
      <c r="A3630" s="1">
        <v>43807</v>
      </c>
      <c r="B3630">
        <f t="shared" si="168"/>
        <v>8</v>
      </c>
      <c r="C3630">
        <f t="shared" si="169"/>
        <v>12</v>
      </c>
      <c r="D3630">
        <f t="shared" si="170"/>
        <v>2019</v>
      </c>
      <c r="E3630">
        <v>1.7</v>
      </c>
    </row>
    <row r="3631" spans="1:5" x14ac:dyDescent="0.35">
      <c r="A3631" s="1">
        <v>43808</v>
      </c>
      <c r="B3631">
        <f t="shared" si="168"/>
        <v>9</v>
      </c>
      <c r="C3631">
        <f t="shared" si="169"/>
        <v>12</v>
      </c>
      <c r="D3631">
        <f t="shared" si="170"/>
        <v>2019</v>
      </c>
      <c r="E3631">
        <v>14.1</v>
      </c>
    </row>
    <row r="3632" spans="1:5" x14ac:dyDescent="0.35">
      <c r="A3632" s="1">
        <v>43809</v>
      </c>
      <c r="B3632">
        <f t="shared" si="168"/>
        <v>10</v>
      </c>
      <c r="C3632">
        <f t="shared" si="169"/>
        <v>12</v>
      </c>
      <c r="D3632">
        <f t="shared" si="170"/>
        <v>2019</v>
      </c>
      <c r="E3632">
        <v>0.1</v>
      </c>
    </row>
    <row r="3633" spans="1:5" x14ac:dyDescent="0.35">
      <c r="A3633" s="1">
        <v>43810</v>
      </c>
      <c r="B3633">
        <f t="shared" si="168"/>
        <v>11</v>
      </c>
      <c r="C3633">
        <f t="shared" si="169"/>
        <v>12</v>
      </c>
      <c r="D3633">
        <f t="shared" si="170"/>
        <v>2019</v>
      </c>
      <c r="E3633">
        <v>2.5</v>
      </c>
    </row>
    <row r="3634" spans="1:5" x14ac:dyDescent="0.35">
      <c r="A3634" s="1">
        <v>43811</v>
      </c>
      <c r="B3634">
        <f t="shared" si="168"/>
        <v>12</v>
      </c>
      <c r="C3634">
        <f t="shared" si="169"/>
        <v>12</v>
      </c>
      <c r="D3634">
        <f t="shared" si="170"/>
        <v>2019</v>
      </c>
      <c r="E3634">
        <v>0.5</v>
      </c>
    </row>
    <row r="3635" spans="1:5" x14ac:dyDescent="0.35">
      <c r="A3635" s="1">
        <v>43812</v>
      </c>
      <c r="B3635">
        <f t="shared" si="168"/>
        <v>13</v>
      </c>
      <c r="C3635">
        <f t="shared" si="169"/>
        <v>12</v>
      </c>
      <c r="D3635">
        <f t="shared" si="170"/>
        <v>2019</v>
      </c>
      <c r="E3635">
        <v>2.8</v>
      </c>
    </row>
    <row r="3636" spans="1:5" x14ac:dyDescent="0.35">
      <c r="A3636" s="1">
        <v>43813</v>
      </c>
      <c r="B3636">
        <f t="shared" si="168"/>
        <v>14</v>
      </c>
      <c r="C3636">
        <f t="shared" si="169"/>
        <v>12</v>
      </c>
      <c r="D3636">
        <f t="shared" si="170"/>
        <v>2019</v>
      </c>
      <c r="E3636">
        <v>2.9</v>
      </c>
    </row>
    <row r="3637" spans="1:5" x14ac:dyDescent="0.35">
      <c r="A3637" s="1">
        <v>43814</v>
      </c>
      <c r="B3637">
        <f t="shared" si="168"/>
        <v>15</v>
      </c>
      <c r="C3637">
        <f t="shared" si="169"/>
        <v>12</v>
      </c>
      <c r="D3637">
        <f t="shared" si="170"/>
        <v>2019</v>
      </c>
      <c r="E3637">
        <v>0</v>
      </c>
    </row>
    <row r="3638" spans="1:5" x14ac:dyDescent="0.35">
      <c r="A3638" s="1">
        <v>43815</v>
      </c>
      <c r="B3638">
        <f t="shared" si="168"/>
        <v>16</v>
      </c>
      <c r="C3638">
        <f t="shared" si="169"/>
        <v>12</v>
      </c>
      <c r="D3638">
        <f t="shared" si="170"/>
        <v>2019</v>
      </c>
      <c r="E3638">
        <v>0</v>
      </c>
    </row>
    <row r="3639" spans="1:5" x14ac:dyDescent="0.35">
      <c r="A3639" s="1">
        <v>43816</v>
      </c>
      <c r="B3639">
        <f t="shared" si="168"/>
        <v>17</v>
      </c>
      <c r="C3639">
        <f t="shared" si="169"/>
        <v>12</v>
      </c>
      <c r="D3639">
        <f t="shared" si="170"/>
        <v>2019</v>
      </c>
      <c r="E3639">
        <v>0</v>
      </c>
    </row>
    <row r="3640" spans="1:5" x14ac:dyDescent="0.35">
      <c r="A3640" s="1">
        <v>43817</v>
      </c>
      <c r="B3640">
        <f t="shared" si="168"/>
        <v>18</v>
      </c>
      <c r="C3640">
        <f t="shared" si="169"/>
        <v>12</v>
      </c>
      <c r="D3640">
        <f t="shared" si="170"/>
        <v>2019</v>
      </c>
      <c r="E3640">
        <v>0</v>
      </c>
    </row>
    <row r="3641" spans="1:5" x14ac:dyDescent="0.35">
      <c r="A3641" s="1">
        <v>43818</v>
      </c>
      <c r="B3641">
        <f t="shared" si="168"/>
        <v>19</v>
      </c>
      <c r="C3641">
        <f t="shared" si="169"/>
        <v>12</v>
      </c>
      <c r="D3641">
        <f t="shared" si="170"/>
        <v>2019</v>
      </c>
      <c r="E3641">
        <v>0</v>
      </c>
    </row>
    <row r="3642" spans="1:5" x14ac:dyDescent="0.35">
      <c r="A3642" s="1">
        <v>43819</v>
      </c>
      <c r="B3642">
        <f t="shared" si="168"/>
        <v>20</v>
      </c>
      <c r="C3642">
        <f t="shared" si="169"/>
        <v>12</v>
      </c>
      <c r="D3642">
        <f t="shared" si="170"/>
        <v>2019</v>
      </c>
      <c r="E3642">
        <v>13.4</v>
      </c>
    </row>
    <row r="3643" spans="1:5" x14ac:dyDescent="0.35">
      <c r="A3643" s="1">
        <v>43820</v>
      </c>
      <c r="B3643">
        <f t="shared" si="168"/>
        <v>21</v>
      </c>
      <c r="C3643">
        <f t="shared" si="169"/>
        <v>12</v>
      </c>
      <c r="D3643">
        <f t="shared" si="170"/>
        <v>2019</v>
      </c>
      <c r="E3643">
        <v>5.8</v>
      </c>
    </row>
    <row r="3644" spans="1:5" x14ac:dyDescent="0.35">
      <c r="A3644" s="1">
        <v>43821</v>
      </c>
      <c r="B3644">
        <f t="shared" si="168"/>
        <v>22</v>
      </c>
      <c r="C3644">
        <f t="shared" si="169"/>
        <v>12</v>
      </c>
      <c r="D3644">
        <f t="shared" si="170"/>
        <v>2019</v>
      </c>
      <c r="E3644">
        <v>10.9</v>
      </c>
    </row>
    <row r="3645" spans="1:5" x14ac:dyDescent="0.35">
      <c r="A3645" s="1">
        <v>43822</v>
      </c>
      <c r="B3645">
        <f t="shared" si="168"/>
        <v>23</v>
      </c>
      <c r="C3645">
        <f t="shared" si="169"/>
        <v>12</v>
      </c>
      <c r="D3645">
        <f t="shared" si="170"/>
        <v>2019</v>
      </c>
      <c r="E3645">
        <v>9.6999999999999993</v>
      </c>
    </row>
    <row r="3646" spans="1:5" x14ac:dyDescent="0.35">
      <c r="A3646" s="1">
        <v>43823</v>
      </c>
      <c r="B3646">
        <f t="shared" si="168"/>
        <v>24</v>
      </c>
      <c r="C3646">
        <f t="shared" si="169"/>
        <v>12</v>
      </c>
      <c r="D3646">
        <f t="shared" si="170"/>
        <v>2019</v>
      </c>
      <c r="E3646">
        <v>3.6</v>
      </c>
    </row>
    <row r="3647" spans="1:5" x14ac:dyDescent="0.35">
      <c r="A3647" s="1">
        <v>43824</v>
      </c>
      <c r="B3647">
        <f t="shared" si="168"/>
        <v>25</v>
      </c>
      <c r="C3647">
        <f t="shared" si="169"/>
        <v>12</v>
      </c>
      <c r="D3647">
        <f t="shared" si="170"/>
        <v>2019</v>
      </c>
      <c r="E3647">
        <v>12.5</v>
      </c>
    </row>
    <row r="3648" spans="1:5" x14ac:dyDescent="0.35">
      <c r="A3648" s="1">
        <v>43825</v>
      </c>
      <c r="B3648">
        <f t="shared" si="168"/>
        <v>26</v>
      </c>
      <c r="C3648">
        <f t="shared" si="169"/>
        <v>12</v>
      </c>
      <c r="D3648">
        <f t="shared" si="170"/>
        <v>2019</v>
      </c>
      <c r="E3648">
        <v>2</v>
      </c>
    </row>
    <row r="3649" spans="1:5" x14ac:dyDescent="0.35">
      <c r="A3649" s="1">
        <v>43826</v>
      </c>
      <c r="B3649">
        <f t="shared" si="168"/>
        <v>27</v>
      </c>
      <c r="C3649">
        <f t="shared" si="169"/>
        <v>12</v>
      </c>
      <c r="D3649">
        <f t="shared" si="170"/>
        <v>2019</v>
      </c>
      <c r="E3649">
        <v>8.5</v>
      </c>
    </row>
    <row r="3650" spans="1:5" x14ac:dyDescent="0.35">
      <c r="A3650" s="1">
        <v>43827</v>
      </c>
      <c r="B3650">
        <f t="shared" ref="B3650:B3713" si="171">DAY(A3650)</f>
        <v>28</v>
      </c>
      <c r="C3650">
        <f t="shared" ref="C3650:C3713" si="172">MONTH(A3650)</f>
        <v>12</v>
      </c>
      <c r="D3650">
        <f t="shared" ref="D3650:D3713" si="173">YEAR(A3650)</f>
        <v>2019</v>
      </c>
      <c r="E3650">
        <v>0</v>
      </c>
    </row>
    <row r="3651" spans="1:5" x14ac:dyDescent="0.35">
      <c r="A3651" s="1">
        <v>43828</v>
      </c>
      <c r="B3651">
        <f t="shared" si="171"/>
        <v>29</v>
      </c>
      <c r="C3651">
        <f t="shared" si="172"/>
        <v>12</v>
      </c>
      <c r="D3651">
        <f t="shared" si="173"/>
        <v>2019</v>
      </c>
      <c r="E3651">
        <v>0</v>
      </c>
    </row>
    <row r="3652" spans="1:5" x14ac:dyDescent="0.35">
      <c r="A3652" s="1">
        <v>43829</v>
      </c>
      <c r="B3652">
        <f t="shared" si="171"/>
        <v>30</v>
      </c>
      <c r="C3652">
        <f t="shared" si="172"/>
        <v>12</v>
      </c>
      <c r="D3652">
        <f t="shared" si="173"/>
        <v>2019</v>
      </c>
      <c r="E3652">
        <v>0</v>
      </c>
    </row>
    <row r="3653" spans="1:5" x14ac:dyDescent="0.35">
      <c r="A3653" s="1">
        <v>43830</v>
      </c>
      <c r="B3653">
        <f t="shared" si="171"/>
        <v>31</v>
      </c>
      <c r="C3653">
        <f t="shared" si="172"/>
        <v>12</v>
      </c>
      <c r="D3653">
        <f t="shared" si="173"/>
        <v>2019</v>
      </c>
      <c r="E3653">
        <v>0</v>
      </c>
    </row>
    <row r="3654" spans="1:5" x14ac:dyDescent="0.35">
      <c r="A3654" s="1">
        <v>43831</v>
      </c>
      <c r="B3654">
        <f t="shared" si="171"/>
        <v>1</v>
      </c>
      <c r="C3654">
        <f t="shared" si="172"/>
        <v>1</v>
      </c>
      <c r="D3654">
        <f t="shared" si="173"/>
        <v>2020</v>
      </c>
      <c r="E3654">
        <v>0</v>
      </c>
    </row>
    <row r="3655" spans="1:5" x14ac:dyDescent="0.35">
      <c r="A3655" s="1">
        <v>43832</v>
      </c>
      <c r="B3655">
        <f t="shared" si="171"/>
        <v>2</v>
      </c>
      <c r="C3655">
        <f t="shared" si="172"/>
        <v>1</v>
      </c>
      <c r="D3655">
        <f t="shared" si="173"/>
        <v>2020</v>
      </c>
      <c r="E3655">
        <v>0</v>
      </c>
    </row>
    <row r="3656" spans="1:5" x14ac:dyDescent="0.35">
      <c r="A3656" s="1">
        <v>43833</v>
      </c>
      <c r="B3656">
        <f t="shared" si="171"/>
        <v>3</v>
      </c>
      <c r="C3656">
        <f t="shared" si="172"/>
        <v>1</v>
      </c>
      <c r="D3656">
        <f t="shared" si="173"/>
        <v>2020</v>
      </c>
      <c r="E3656">
        <v>5.2</v>
      </c>
    </row>
    <row r="3657" spans="1:5" x14ac:dyDescent="0.35">
      <c r="A3657" s="1">
        <v>43834</v>
      </c>
      <c r="B3657">
        <f t="shared" si="171"/>
        <v>4</v>
      </c>
      <c r="C3657">
        <f t="shared" si="172"/>
        <v>1</v>
      </c>
      <c r="D3657">
        <f t="shared" si="173"/>
        <v>2020</v>
      </c>
      <c r="E3657">
        <v>6.6</v>
      </c>
    </row>
    <row r="3658" spans="1:5" x14ac:dyDescent="0.35">
      <c r="A3658" s="1">
        <v>43835</v>
      </c>
      <c r="B3658">
        <f t="shared" si="171"/>
        <v>5</v>
      </c>
      <c r="C3658">
        <f t="shared" si="172"/>
        <v>1</v>
      </c>
      <c r="D3658">
        <f t="shared" si="173"/>
        <v>2020</v>
      </c>
      <c r="E3658">
        <v>0</v>
      </c>
    </row>
    <row r="3659" spans="1:5" x14ac:dyDescent="0.35">
      <c r="A3659" s="1">
        <v>43836</v>
      </c>
      <c r="B3659">
        <f t="shared" si="171"/>
        <v>6</v>
      </c>
      <c r="C3659">
        <f t="shared" si="172"/>
        <v>1</v>
      </c>
      <c r="D3659">
        <f t="shared" si="173"/>
        <v>2020</v>
      </c>
      <c r="E3659">
        <v>0</v>
      </c>
    </row>
    <row r="3660" spans="1:5" x14ac:dyDescent="0.35">
      <c r="A3660" s="1">
        <v>43837</v>
      </c>
      <c r="B3660">
        <f t="shared" si="171"/>
        <v>7</v>
      </c>
      <c r="C3660">
        <f t="shared" si="172"/>
        <v>1</v>
      </c>
      <c r="D3660">
        <f t="shared" si="173"/>
        <v>2020</v>
      </c>
      <c r="E3660">
        <v>2.9</v>
      </c>
    </row>
    <row r="3661" spans="1:5" x14ac:dyDescent="0.35">
      <c r="A3661" s="1">
        <v>43838</v>
      </c>
      <c r="B3661">
        <f t="shared" si="171"/>
        <v>8</v>
      </c>
      <c r="C3661">
        <f t="shared" si="172"/>
        <v>1</v>
      </c>
      <c r="D3661">
        <f t="shared" si="173"/>
        <v>2020</v>
      </c>
      <c r="E3661">
        <v>0</v>
      </c>
    </row>
    <row r="3662" spans="1:5" x14ac:dyDescent="0.35">
      <c r="A3662" s="1">
        <v>43839</v>
      </c>
      <c r="B3662">
        <f t="shared" si="171"/>
        <v>9</v>
      </c>
      <c r="C3662">
        <f t="shared" si="172"/>
        <v>1</v>
      </c>
      <c r="D3662">
        <f t="shared" si="173"/>
        <v>2020</v>
      </c>
      <c r="E3662">
        <v>0</v>
      </c>
    </row>
    <row r="3663" spans="1:5" x14ac:dyDescent="0.35">
      <c r="A3663" s="1">
        <v>43840</v>
      </c>
      <c r="B3663">
        <f t="shared" si="171"/>
        <v>10</v>
      </c>
      <c r="C3663">
        <f t="shared" si="172"/>
        <v>1</v>
      </c>
      <c r="D3663">
        <f t="shared" si="173"/>
        <v>2020</v>
      </c>
      <c r="E3663">
        <v>1.4</v>
      </c>
    </row>
    <row r="3664" spans="1:5" x14ac:dyDescent="0.35">
      <c r="A3664" s="1">
        <v>43841</v>
      </c>
      <c r="B3664">
        <f t="shared" si="171"/>
        <v>11</v>
      </c>
      <c r="C3664">
        <f t="shared" si="172"/>
        <v>1</v>
      </c>
      <c r="D3664">
        <f t="shared" si="173"/>
        <v>2020</v>
      </c>
      <c r="E3664">
        <v>0.6</v>
      </c>
    </row>
    <row r="3665" spans="1:5" x14ac:dyDescent="0.35">
      <c r="A3665" s="1">
        <v>43842</v>
      </c>
      <c r="B3665">
        <f t="shared" si="171"/>
        <v>12</v>
      </c>
      <c r="C3665">
        <f t="shared" si="172"/>
        <v>1</v>
      </c>
      <c r="D3665">
        <f t="shared" si="173"/>
        <v>2020</v>
      </c>
      <c r="E3665">
        <v>0</v>
      </c>
    </row>
    <row r="3666" spans="1:5" x14ac:dyDescent="0.35">
      <c r="A3666" s="1">
        <v>43843</v>
      </c>
      <c r="B3666">
        <f t="shared" si="171"/>
        <v>13</v>
      </c>
      <c r="C3666">
        <f t="shared" si="172"/>
        <v>1</v>
      </c>
      <c r="D3666">
        <f t="shared" si="173"/>
        <v>2020</v>
      </c>
      <c r="E3666">
        <v>0</v>
      </c>
    </row>
    <row r="3667" spans="1:5" x14ac:dyDescent="0.35">
      <c r="A3667" s="1">
        <v>43844</v>
      </c>
      <c r="B3667">
        <f t="shared" si="171"/>
        <v>14</v>
      </c>
      <c r="C3667">
        <f t="shared" si="172"/>
        <v>1</v>
      </c>
      <c r="D3667">
        <f t="shared" si="173"/>
        <v>2020</v>
      </c>
      <c r="E3667">
        <v>0</v>
      </c>
    </row>
    <row r="3668" spans="1:5" x14ac:dyDescent="0.35">
      <c r="A3668" s="1">
        <v>43845</v>
      </c>
      <c r="B3668">
        <f t="shared" si="171"/>
        <v>15</v>
      </c>
      <c r="C3668">
        <f t="shared" si="172"/>
        <v>1</v>
      </c>
      <c r="D3668">
        <f t="shared" si="173"/>
        <v>2020</v>
      </c>
      <c r="E3668">
        <v>0</v>
      </c>
    </row>
    <row r="3669" spans="1:5" x14ac:dyDescent="0.35">
      <c r="A3669" s="1">
        <v>43846</v>
      </c>
      <c r="B3669">
        <f t="shared" si="171"/>
        <v>16</v>
      </c>
      <c r="C3669">
        <f t="shared" si="172"/>
        <v>1</v>
      </c>
      <c r="D3669">
        <f t="shared" si="173"/>
        <v>2020</v>
      </c>
      <c r="E3669">
        <v>0</v>
      </c>
    </row>
    <row r="3670" spans="1:5" x14ac:dyDescent="0.35">
      <c r="A3670" s="1">
        <v>43847</v>
      </c>
      <c r="B3670">
        <f t="shared" si="171"/>
        <v>17</v>
      </c>
      <c r="C3670">
        <f t="shared" si="172"/>
        <v>1</v>
      </c>
      <c r="D3670">
        <f t="shared" si="173"/>
        <v>2020</v>
      </c>
      <c r="E3670">
        <v>10.6</v>
      </c>
    </row>
    <row r="3671" spans="1:5" x14ac:dyDescent="0.35">
      <c r="A3671" s="1">
        <v>43848</v>
      </c>
      <c r="B3671">
        <f t="shared" si="171"/>
        <v>18</v>
      </c>
      <c r="C3671">
        <f t="shared" si="172"/>
        <v>1</v>
      </c>
      <c r="D3671">
        <f t="shared" si="173"/>
        <v>2020</v>
      </c>
      <c r="E3671">
        <v>3.7</v>
      </c>
    </row>
    <row r="3672" spans="1:5" x14ac:dyDescent="0.35">
      <c r="A3672" s="1">
        <v>43849</v>
      </c>
      <c r="B3672">
        <f t="shared" si="171"/>
        <v>19</v>
      </c>
      <c r="C3672">
        <f t="shared" si="172"/>
        <v>1</v>
      </c>
      <c r="D3672">
        <f t="shared" si="173"/>
        <v>2020</v>
      </c>
      <c r="E3672">
        <v>0.1</v>
      </c>
    </row>
    <row r="3673" spans="1:5" x14ac:dyDescent="0.35">
      <c r="A3673" s="1">
        <v>43850</v>
      </c>
      <c r="B3673">
        <f t="shared" si="171"/>
        <v>20</v>
      </c>
      <c r="C3673">
        <f t="shared" si="172"/>
        <v>1</v>
      </c>
      <c r="D3673">
        <f t="shared" si="173"/>
        <v>2020</v>
      </c>
      <c r="E3673">
        <v>0</v>
      </c>
    </row>
    <row r="3674" spans="1:5" x14ac:dyDescent="0.35">
      <c r="A3674" s="1">
        <v>43851</v>
      </c>
      <c r="B3674">
        <f t="shared" si="171"/>
        <v>21</v>
      </c>
      <c r="C3674">
        <f t="shared" si="172"/>
        <v>1</v>
      </c>
      <c r="D3674">
        <f t="shared" si="173"/>
        <v>2020</v>
      </c>
      <c r="E3674">
        <v>0</v>
      </c>
    </row>
    <row r="3675" spans="1:5" x14ac:dyDescent="0.35">
      <c r="A3675" s="1">
        <v>43852</v>
      </c>
      <c r="B3675">
        <f t="shared" si="171"/>
        <v>22</v>
      </c>
      <c r="C3675">
        <f t="shared" si="172"/>
        <v>1</v>
      </c>
      <c r="D3675">
        <f t="shared" si="173"/>
        <v>2020</v>
      </c>
      <c r="E3675">
        <v>0</v>
      </c>
    </row>
    <row r="3676" spans="1:5" x14ac:dyDescent="0.35">
      <c r="A3676" s="1">
        <v>43853</v>
      </c>
      <c r="B3676">
        <f t="shared" si="171"/>
        <v>23</v>
      </c>
      <c r="C3676">
        <f t="shared" si="172"/>
        <v>1</v>
      </c>
      <c r="D3676">
        <f t="shared" si="173"/>
        <v>2020</v>
      </c>
      <c r="E3676">
        <v>0</v>
      </c>
    </row>
    <row r="3677" spans="1:5" x14ac:dyDescent="0.35">
      <c r="A3677" s="1">
        <v>43854</v>
      </c>
      <c r="B3677">
        <f t="shared" si="171"/>
        <v>24</v>
      </c>
      <c r="C3677">
        <f t="shared" si="172"/>
        <v>1</v>
      </c>
      <c r="D3677">
        <f t="shared" si="173"/>
        <v>2020</v>
      </c>
      <c r="E3677">
        <v>0</v>
      </c>
    </row>
    <row r="3678" spans="1:5" x14ac:dyDescent="0.35">
      <c r="A3678" s="1">
        <v>43855</v>
      </c>
      <c r="B3678">
        <f t="shared" si="171"/>
        <v>25</v>
      </c>
      <c r="C3678">
        <f t="shared" si="172"/>
        <v>1</v>
      </c>
      <c r="D3678">
        <f t="shared" si="173"/>
        <v>2020</v>
      </c>
      <c r="E3678">
        <v>0</v>
      </c>
    </row>
    <row r="3679" spans="1:5" x14ac:dyDescent="0.35">
      <c r="A3679" s="1">
        <v>43856</v>
      </c>
      <c r="B3679">
        <f t="shared" si="171"/>
        <v>26</v>
      </c>
      <c r="C3679">
        <f t="shared" si="172"/>
        <v>1</v>
      </c>
      <c r="D3679">
        <f t="shared" si="173"/>
        <v>2020</v>
      </c>
      <c r="E3679">
        <v>1.3</v>
      </c>
    </row>
    <row r="3680" spans="1:5" x14ac:dyDescent="0.35">
      <c r="A3680" s="1">
        <v>43857</v>
      </c>
      <c r="B3680">
        <f t="shared" si="171"/>
        <v>27</v>
      </c>
      <c r="C3680">
        <f t="shared" si="172"/>
        <v>1</v>
      </c>
      <c r="D3680">
        <f t="shared" si="173"/>
        <v>2020</v>
      </c>
      <c r="E3680">
        <v>1.4</v>
      </c>
    </row>
    <row r="3681" spans="1:5" x14ac:dyDescent="0.35">
      <c r="A3681" s="1">
        <v>43858</v>
      </c>
      <c r="B3681">
        <f t="shared" si="171"/>
        <v>28</v>
      </c>
      <c r="C3681">
        <f t="shared" si="172"/>
        <v>1</v>
      </c>
      <c r="D3681">
        <f t="shared" si="173"/>
        <v>2020</v>
      </c>
      <c r="E3681">
        <v>18.7</v>
      </c>
    </row>
    <row r="3682" spans="1:5" x14ac:dyDescent="0.35">
      <c r="A3682" s="1">
        <v>43859</v>
      </c>
      <c r="B3682">
        <f t="shared" si="171"/>
        <v>29</v>
      </c>
      <c r="C3682">
        <f t="shared" si="172"/>
        <v>1</v>
      </c>
      <c r="D3682">
        <f t="shared" si="173"/>
        <v>2020</v>
      </c>
      <c r="E3682">
        <v>2.4</v>
      </c>
    </row>
    <row r="3683" spans="1:5" x14ac:dyDescent="0.35">
      <c r="A3683" s="1">
        <v>43860</v>
      </c>
      <c r="B3683">
        <f t="shared" si="171"/>
        <v>30</v>
      </c>
      <c r="C3683">
        <f t="shared" si="172"/>
        <v>1</v>
      </c>
      <c r="D3683">
        <f t="shared" si="173"/>
        <v>2020</v>
      </c>
      <c r="E3683">
        <v>0.9</v>
      </c>
    </row>
    <row r="3684" spans="1:5" x14ac:dyDescent="0.35">
      <c r="A3684" s="1">
        <v>43861</v>
      </c>
      <c r="B3684">
        <f t="shared" si="171"/>
        <v>31</v>
      </c>
      <c r="C3684">
        <f t="shared" si="172"/>
        <v>1</v>
      </c>
      <c r="D3684">
        <f t="shared" si="173"/>
        <v>2020</v>
      </c>
      <c r="E3684">
        <v>0.1</v>
      </c>
    </row>
    <row r="3685" spans="1:5" x14ac:dyDescent="0.35">
      <c r="A3685" s="1">
        <v>43862</v>
      </c>
      <c r="B3685">
        <f t="shared" si="171"/>
        <v>1</v>
      </c>
      <c r="C3685">
        <f t="shared" si="172"/>
        <v>2</v>
      </c>
      <c r="D3685">
        <f t="shared" si="173"/>
        <v>2020</v>
      </c>
      <c r="E3685">
        <v>8.5</v>
      </c>
    </row>
    <row r="3686" spans="1:5" x14ac:dyDescent="0.35">
      <c r="A3686" s="1">
        <v>43863</v>
      </c>
      <c r="B3686">
        <f t="shared" si="171"/>
        <v>2</v>
      </c>
      <c r="C3686">
        <f t="shared" si="172"/>
        <v>2</v>
      </c>
      <c r="D3686">
        <f t="shared" si="173"/>
        <v>2020</v>
      </c>
      <c r="E3686">
        <v>14.5</v>
      </c>
    </row>
    <row r="3687" spans="1:5" x14ac:dyDescent="0.35">
      <c r="A3687" s="1">
        <v>43864</v>
      </c>
      <c r="B3687">
        <f t="shared" si="171"/>
        <v>3</v>
      </c>
      <c r="C3687">
        <f t="shared" si="172"/>
        <v>2</v>
      </c>
      <c r="D3687">
        <f t="shared" si="173"/>
        <v>2020</v>
      </c>
      <c r="E3687">
        <v>39.1</v>
      </c>
    </row>
    <row r="3688" spans="1:5" x14ac:dyDescent="0.35">
      <c r="A3688" s="1">
        <v>43865</v>
      </c>
      <c r="B3688">
        <f t="shared" si="171"/>
        <v>4</v>
      </c>
      <c r="C3688">
        <f t="shared" si="172"/>
        <v>2</v>
      </c>
      <c r="D3688">
        <f t="shared" si="173"/>
        <v>2020</v>
      </c>
      <c r="E3688">
        <v>5.5</v>
      </c>
    </row>
    <row r="3689" spans="1:5" x14ac:dyDescent="0.35">
      <c r="A3689" s="1">
        <v>43866</v>
      </c>
      <c r="B3689">
        <f t="shared" si="171"/>
        <v>5</v>
      </c>
      <c r="C3689">
        <f t="shared" si="172"/>
        <v>2</v>
      </c>
      <c r="D3689">
        <f t="shared" si="173"/>
        <v>2020</v>
      </c>
      <c r="E3689">
        <v>1.1000000000000001</v>
      </c>
    </row>
    <row r="3690" spans="1:5" x14ac:dyDescent="0.35">
      <c r="A3690" s="1">
        <v>43867</v>
      </c>
      <c r="B3690">
        <f t="shared" si="171"/>
        <v>6</v>
      </c>
      <c r="C3690">
        <f t="shared" si="172"/>
        <v>2</v>
      </c>
      <c r="D3690">
        <f t="shared" si="173"/>
        <v>2020</v>
      </c>
      <c r="E3690">
        <v>0</v>
      </c>
    </row>
    <row r="3691" spans="1:5" x14ac:dyDescent="0.35">
      <c r="A3691" s="1">
        <v>43868</v>
      </c>
      <c r="B3691">
        <f t="shared" si="171"/>
        <v>7</v>
      </c>
      <c r="C3691">
        <f t="shared" si="172"/>
        <v>2</v>
      </c>
      <c r="D3691">
        <f t="shared" si="173"/>
        <v>2020</v>
      </c>
      <c r="E3691">
        <v>0</v>
      </c>
    </row>
    <row r="3692" spans="1:5" x14ac:dyDescent="0.35">
      <c r="A3692" s="1">
        <v>43869</v>
      </c>
      <c r="B3692">
        <f t="shared" si="171"/>
        <v>8</v>
      </c>
      <c r="C3692">
        <f t="shared" si="172"/>
        <v>2</v>
      </c>
      <c r="D3692">
        <f t="shared" si="173"/>
        <v>2020</v>
      </c>
      <c r="E3692">
        <v>0</v>
      </c>
    </row>
    <row r="3693" spans="1:5" x14ac:dyDescent="0.35">
      <c r="A3693" s="1">
        <v>43870</v>
      </c>
      <c r="B3693">
        <f t="shared" si="171"/>
        <v>9</v>
      </c>
      <c r="C3693">
        <f t="shared" si="172"/>
        <v>2</v>
      </c>
      <c r="D3693">
        <f t="shared" si="173"/>
        <v>2020</v>
      </c>
      <c r="E3693">
        <v>0</v>
      </c>
    </row>
    <row r="3694" spans="1:5" x14ac:dyDescent="0.35">
      <c r="A3694" s="1">
        <v>43871</v>
      </c>
      <c r="B3694">
        <f t="shared" si="171"/>
        <v>10</v>
      </c>
      <c r="C3694">
        <f t="shared" si="172"/>
        <v>2</v>
      </c>
      <c r="D3694">
        <f t="shared" si="173"/>
        <v>2020</v>
      </c>
      <c r="E3694">
        <v>22</v>
      </c>
    </row>
    <row r="3695" spans="1:5" x14ac:dyDescent="0.35">
      <c r="A3695" s="1">
        <v>43872</v>
      </c>
      <c r="B3695">
        <f t="shared" si="171"/>
        <v>11</v>
      </c>
      <c r="C3695">
        <f t="shared" si="172"/>
        <v>2</v>
      </c>
      <c r="D3695">
        <f t="shared" si="173"/>
        <v>2020</v>
      </c>
      <c r="E3695">
        <v>10.3</v>
      </c>
    </row>
    <row r="3696" spans="1:5" x14ac:dyDescent="0.35">
      <c r="A3696" s="1">
        <v>43873</v>
      </c>
      <c r="B3696">
        <f t="shared" si="171"/>
        <v>12</v>
      </c>
      <c r="C3696">
        <f t="shared" si="172"/>
        <v>2</v>
      </c>
      <c r="D3696">
        <f t="shared" si="173"/>
        <v>2020</v>
      </c>
      <c r="E3696">
        <v>0.2</v>
      </c>
    </row>
    <row r="3697" spans="1:5" x14ac:dyDescent="0.35">
      <c r="A3697" s="1">
        <v>43874</v>
      </c>
      <c r="B3697">
        <f t="shared" si="171"/>
        <v>13</v>
      </c>
      <c r="C3697">
        <f t="shared" si="172"/>
        <v>2</v>
      </c>
      <c r="D3697">
        <f t="shared" si="173"/>
        <v>2020</v>
      </c>
      <c r="E3697">
        <v>11.2</v>
      </c>
    </row>
    <row r="3698" spans="1:5" x14ac:dyDescent="0.35">
      <c r="A3698" s="1">
        <v>43875</v>
      </c>
      <c r="B3698">
        <f t="shared" si="171"/>
        <v>14</v>
      </c>
      <c r="C3698">
        <f t="shared" si="172"/>
        <v>2</v>
      </c>
      <c r="D3698">
        <f t="shared" si="173"/>
        <v>2020</v>
      </c>
      <c r="E3698">
        <v>0.8</v>
      </c>
    </row>
    <row r="3699" spans="1:5" x14ac:dyDescent="0.35">
      <c r="A3699" s="1">
        <v>43876</v>
      </c>
      <c r="B3699">
        <f t="shared" si="171"/>
        <v>15</v>
      </c>
      <c r="C3699">
        <f t="shared" si="172"/>
        <v>2</v>
      </c>
      <c r="D3699">
        <f t="shared" si="173"/>
        <v>2020</v>
      </c>
      <c r="E3699">
        <v>0</v>
      </c>
    </row>
    <row r="3700" spans="1:5" x14ac:dyDescent="0.35">
      <c r="A3700" s="1">
        <v>43877</v>
      </c>
      <c r="B3700">
        <f t="shared" si="171"/>
        <v>16</v>
      </c>
      <c r="C3700">
        <f t="shared" si="172"/>
        <v>2</v>
      </c>
      <c r="D3700">
        <f t="shared" si="173"/>
        <v>2020</v>
      </c>
      <c r="E3700">
        <v>0</v>
      </c>
    </row>
    <row r="3701" spans="1:5" x14ac:dyDescent="0.35">
      <c r="A3701" s="1">
        <v>43878</v>
      </c>
      <c r="B3701">
        <f t="shared" si="171"/>
        <v>17</v>
      </c>
      <c r="C3701">
        <f t="shared" si="172"/>
        <v>2</v>
      </c>
      <c r="D3701">
        <f t="shared" si="173"/>
        <v>2020</v>
      </c>
      <c r="E3701">
        <v>3.5</v>
      </c>
    </row>
    <row r="3702" spans="1:5" x14ac:dyDescent="0.35">
      <c r="A3702" s="1">
        <v>43879</v>
      </c>
      <c r="B3702">
        <f t="shared" si="171"/>
        <v>18</v>
      </c>
      <c r="C3702">
        <f t="shared" si="172"/>
        <v>2</v>
      </c>
      <c r="D3702">
        <f t="shared" si="173"/>
        <v>2020</v>
      </c>
      <c r="E3702">
        <v>0</v>
      </c>
    </row>
    <row r="3703" spans="1:5" x14ac:dyDescent="0.35">
      <c r="A3703" s="1">
        <v>43880</v>
      </c>
      <c r="B3703">
        <f t="shared" si="171"/>
        <v>19</v>
      </c>
      <c r="C3703">
        <f t="shared" si="172"/>
        <v>2</v>
      </c>
      <c r="D3703">
        <f t="shared" si="173"/>
        <v>2020</v>
      </c>
      <c r="E3703">
        <v>4.7</v>
      </c>
    </row>
    <row r="3704" spans="1:5" x14ac:dyDescent="0.35">
      <c r="A3704" s="1">
        <v>43881</v>
      </c>
      <c r="B3704">
        <f t="shared" si="171"/>
        <v>20</v>
      </c>
      <c r="C3704">
        <f t="shared" si="172"/>
        <v>2</v>
      </c>
      <c r="D3704">
        <f t="shared" si="173"/>
        <v>2020</v>
      </c>
      <c r="E3704">
        <v>2.9</v>
      </c>
    </row>
    <row r="3705" spans="1:5" x14ac:dyDescent="0.35">
      <c r="A3705" s="1">
        <v>43882</v>
      </c>
      <c r="B3705">
        <f t="shared" si="171"/>
        <v>21</v>
      </c>
      <c r="C3705">
        <f t="shared" si="172"/>
        <v>2</v>
      </c>
      <c r="D3705">
        <f t="shared" si="173"/>
        <v>2020</v>
      </c>
      <c r="E3705">
        <v>0</v>
      </c>
    </row>
    <row r="3706" spans="1:5" x14ac:dyDescent="0.35">
      <c r="A3706" s="1">
        <v>43883</v>
      </c>
      <c r="B3706">
        <f t="shared" si="171"/>
        <v>22</v>
      </c>
      <c r="C3706">
        <f t="shared" si="172"/>
        <v>2</v>
      </c>
      <c r="D3706">
        <f t="shared" si="173"/>
        <v>2020</v>
      </c>
      <c r="E3706">
        <v>0.2</v>
      </c>
    </row>
    <row r="3707" spans="1:5" x14ac:dyDescent="0.35">
      <c r="A3707" s="1">
        <v>43884</v>
      </c>
      <c r="B3707">
        <f t="shared" si="171"/>
        <v>23</v>
      </c>
      <c r="C3707">
        <f t="shared" si="172"/>
        <v>2</v>
      </c>
      <c r="D3707">
        <f t="shared" si="173"/>
        <v>2020</v>
      </c>
      <c r="E3707">
        <v>3.2</v>
      </c>
    </row>
    <row r="3708" spans="1:5" x14ac:dyDescent="0.35">
      <c r="A3708" s="1">
        <v>43885</v>
      </c>
      <c r="B3708">
        <f t="shared" si="171"/>
        <v>24</v>
      </c>
      <c r="C3708">
        <f t="shared" si="172"/>
        <v>2</v>
      </c>
      <c r="D3708">
        <f t="shared" si="173"/>
        <v>2020</v>
      </c>
      <c r="E3708">
        <v>1.9</v>
      </c>
    </row>
    <row r="3709" spans="1:5" x14ac:dyDescent="0.35">
      <c r="A3709" s="1">
        <v>43886</v>
      </c>
      <c r="B3709">
        <f t="shared" si="171"/>
        <v>25</v>
      </c>
      <c r="C3709">
        <f t="shared" si="172"/>
        <v>2</v>
      </c>
      <c r="D3709">
        <f t="shared" si="173"/>
        <v>2020</v>
      </c>
      <c r="E3709">
        <v>9.1</v>
      </c>
    </row>
    <row r="3710" spans="1:5" x14ac:dyDescent="0.35">
      <c r="A3710" s="1">
        <v>43887</v>
      </c>
      <c r="B3710">
        <f t="shared" si="171"/>
        <v>26</v>
      </c>
      <c r="C3710">
        <f t="shared" si="172"/>
        <v>2</v>
      </c>
      <c r="D3710">
        <f t="shared" si="173"/>
        <v>2020</v>
      </c>
      <c r="E3710">
        <v>7</v>
      </c>
    </row>
    <row r="3711" spans="1:5" x14ac:dyDescent="0.35">
      <c r="A3711" s="1">
        <v>43888</v>
      </c>
      <c r="B3711">
        <f t="shared" si="171"/>
        <v>27</v>
      </c>
      <c r="C3711">
        <f t="shared" si="172"/>
        <v>2</v>
      </c>
      <c r="D3711">
        <f t="shared" si="173"/>
        <v>2020</v>
      </c>
      <c r="E3711">
        <v>8.1999999999999993</v>
      </c>
    </row>
    <row r="3712" spans="1:5" x14ac:dyDescent="0.35">
      <c r="A3712" s="1">
        <v>43889</v>
      </c>
      <c r="B3712">
        <f t="shared" si="171"/>
        <v>28</v>
      </c>
      <c r="C3712">
        <f t="shared" si="172"/>
        <v>2</v>
      </c>
      <c r="D3712">
        <f t="shared" si="173"/>
        <v>2020</v>
      </c>
      <c r="E3712">
        <v>0</v>
      </c>
    </row>
    <row r="3713" spans="1:5" x14ac:dyDescent="0.35">
      <c r="A3713" s="1">
        <v>43890</v>
      </c>
      <c r="B3713">
        <f t="shared" si="171"/>
        <v>29</v>
      </c>
      <c r="C3713">
        <f t="shared" si="172"/>
        <v>2</v>
      </c>
      <c r="D3713">
        <f t="shared" si="173"/>
        <v>2020</v>
      </c>
      <c r="E3713">
        <v>5.3</v>
      </c>
    </row>
    <row r="3714" spans="1:5" x14ac:dyDescent="0.35">
      <c r="A3714" s="1">
        <v>43891</v>
      </c>
      <c r="B3714">
        <f t="shared" ref="B3714:B3777" si="174">DAY(A3714)</f>
        <v>1</v>
      </c>
      <c r="C3714">
        <f t="shared" ref="C3714:C3777" si="175">MONTH(A3714)</f>
        <v>3</v>
      </c>
      <c r="D3714">
        <f t="shared" ref="D3714:D3777" si="176">YEAR(A3714)</f>
        <v>2020</v>
      </c>
      <c r="E3714">
        <v>3.4</v>
      </c>
    </row>
    <row r="3715" spans="1:5" x14ac:dyDescent="0.35">
      <c r="A3715" s="1">
        <v>43892</v>
      </c>
      <c r="B3715">
        <f t="shared" si="174"/>
        <v>2</v>
      </c>
      <c r="C3715">
        <f t="shared" si="175"/>
        <v>3</v>
      </c>
      <c r="D3715">
        <f t="shared" si="176"/>
        <v>2020</v>
      </c>
      <c r="E3715">
        <v>11.3</v>
      </c>
    </row>
    <row r="3716" spans="1:5" x14ac:dyDescent="0.35">
      <c r="A3716" s="1">
        <v>43893</v>
      </c>
      <c r="B3716">
        <f t="shared" si="174"/>
        <v>3</v>
      </c>
      <c r="C3716">
        <f t="shared" si="175"/>
        <v>3</v>
      </c>
      <c r="D3716">
        <f t="shared" si="176"/>
        <v>2020</v>
      </c>
      <c r="E3716">
        <v>1.5</v>
      </c>
    </row>
    <row r="3717" spans="1:5" x14ac:dyDescent="0.35">
      <c r="A3717" s="1">
        <v>43894</v>
      </c>
      <c r="B3717">
        <f t="shared" si="174"/>
        <v>4</v>
      </c>
      <c r="C3717">
        <f t="shared" si="175"/>
        <v>3</v>
      </c>
      <c r="D3717">
        <f t="shared" si="176"/>
        <v>2020</v>
      </c>
      <c r="E3717">
        <v>2.2999999999999998</v>
      </c>
    </row>
    <row r="3718" spans="1:5" x14ac:dyDescent="0.35">
      <c r="A3718" s="1">
        <v>43895</v>
      </c>
      <c r="B3718">
        <f t="shared" si="174"/>
        <v>5</v>
      </c>
      <c r="C3718">
        <f t="shared" si="175"/>
        <v>3</v>
      </c>
      <c r="D3718">
        <f t="shared" si="176"/>
        <v>2020</v>
      </c>
      <c r="E3718">
        <v>4.7</v>
      </c>
    </row>
    <row r="3719" spans="1:5" x14ac:dyDescent="0.35">
      <c r="A3719" s="1">
        <v>43896</v>
      </c>
      <c r="B3719">
        <f t="shared" si="174"/>
        <v>6</v>
      </c>
      <c r="C3719">
        <f t="shared" si="175"/>
        <v>3</v>
      </c>
      <c r="D3719">
        <f t="shared" si="176"/>
        <v>2020</v>
      </c>
      <c r="E3719">
        <v>4.2</v>
      </c>
    </row>
    <row r="3720" spans="1:5" x14ac:dyDescent="0.35">
      <c r="A3720" s="1">
        <v>43897</v>
      </c>
      <c r="B3720">
        <f t="shared" si="174"/>
        <v>7</v>
      </c>
      <c r="C3720">
        <f t="shared" si="175"/>
        <v>3</v>
      </c>
      <c r="D3720">
        <f t="shared" si="176"/>
        <v>2020</v>
      </c>
      <c r="E3720">
        <v>1.3</v>
      </c>
    </row>
    <row r="3721" spans="1:5" x14ac:dyDescent="0.35">
      <c r="A3721" s="1">
        <v>43898</v>
      </c>
      <c r="B3721">
        <f t="shared" si="174"/>
        <v>8</v>
      </c>
      <c r="C3721">
        <f t="shared" si="175"/>
        <v>3</v>
      </c>
      <c r="D3721">
        <f t="shared" si="176"/>
        <v>2020</v>
      </c>
      <c r="E3721">
        <v>0.9</v>
      </c>
    </row>
    <row r="3722" spans="1:5" x14ac:dyDescent="0.35">
      <c r="A3722" s="1">
        <v>43899</v>
      </c>
      <c r="B3722">
        <f t="shared" si="174"/>
        <v>9</v>
      </c>
      <c r="C3722">
        <f t="shared" si="175"/>
        <v>3</v>
      </c>
      <c r="D3722">
        <f t="shared" si="176"/>
        <v>2020</v>
      </c>
      <c r="E3722">
        <v>2.1</v>
      </c>
    </row>
    <row r="3723" spans="1:5" x14ac:dyDescent="0.35">
      <c r="A3723" s="1">
        <v>43900</v>
      </c>
      <c r="B3723">
        <f t="shared" si="174"/>
        <v>10</v>
      </c>
      <c r="C3723">
        <f t="shared" si="175"/>
        <v>3</v>
      </c>
      <c r="D3723">
        <f t="shared" si="176"/>
        <v>2020</v>
      </c>
      <c r="E3723">
        <v>4.0999999999999996</v>
      </c>
    </row>
    <row r="3724" spans="1:5" x14ac:dyDescent="0.35">
      <c r="A3724" s="1">
        <v>43901</v>
      </c>
      <c r="B3724">
        <f t="shared" si="174"/>
        <v>11</v>
      </c>
      <c r="C3724">
        <f t="shared" si="175"/>
        <v>3</v>
      </c>
      <c r="D3724">
        <f t="shared" si="176"/>
        <v>2020</v>
      </c>
      <c r="E3724">
        <v>0</v>
      </c>
    </row>
    <row r="3725" spans="1:5" x14ac:dyDescent="0.35">
      <c r="A3725" s="1">
        <v>43902</v>
      </c>
      <c r="B3725">
        <f t="shared" si="174"/>
        <v>12</v>
      </c>
      <c r="C3725">
        <f t="shared" si="175"/>
        <v>3</v>
      </c>
      <c r="D3725">
        <f t="shared" si="176"/>
        <v>2020</v>
      </c>
      <c r="E3725">
        <v>9.1999999999999993</v>
      </c>
    </row>
    <row r="3726" spans="1:5" x14ac:dyDescent="0.35">
      <c r="A3726" s="1">
        <v>43903</v>
      </c>
      <c r="B3726">
        <f t="shared" si="174"/>
        <v>13</v>
      </c>
      <c r="C3726">
        <f t="shared" si="175"/>
        <v>3</v>
      </c>
      <c r="D3726">
        <f t="shared" si="176"/>
        <v>2020</v>
      </c>
      <c r="E3726">
        <v>3</v>
      </c>
    </row>
    <row r="3727" spans="1:5" x14ac:dyDescent="0.35">
      <c r="A3727" s="1">
        <v>43904</v>
      </c>
      <c r="B3727">
        <f t="shared" si="174"/>
        <v>14</v>
      </c>
      <c r="C3727">
        <f t="shared" si="175"/>
        <v>3</v>
      </c>
      <c r="D3727">
        <f t="shared" si="176"/>
        <v>2020</v>
      </c>
      <c r="E3727">
        <v>0</v>
      </c>
    </row>
    <row r="3728" spans="1:5" x14ac:dyDescent="0.35">
      <c r="A3728" s="1">
        <v>43905</v>
      </c>
      <c r="B3728">
        <f t="shared" si="174"/>
        <v>15</v>
      </c>
      <c r="C3728">
        <f t="shared" si="175"/>
        <v>3</v>
      </c>
      <c r="D3728">
        <f t="shared" si="176"/>
        <v>2020</v>
      </c>
      <c r="E3728">
        <v>0</v>
      </c>
    </row>
    <row r="3729" spans="1:5" x14ac:dyDescent="0.35">
      <c r="A3729" s="1">
        <v>43906</v>
      </c>
      <c r="B3729">
        <f t="shared" si="174"/>
        <v>16</v>
      </c>
      <c r="C3729">
        <f t="shared" si="175"/>
        <v>3</v>
      </c>
      <c r="D3729">
        <f t="shared" si="176"/>
        <v>2020</v>
      </c>
      <c r="E3729">
        <v>0</v>
      </c>
    </row>
    <row r="3730" spans="1:5" x14ac:dyDescent="0.35">
      <c r="A3730" s="1">
        <v>43907</v>
      </c>
      <c r="B3730">
        <f t="shared" si="174"/>
        <v>17</v>
      </c>
      <c r="C3730">
        <f t="shared" si="175"/>
        <v>3</v>
      </c>
      <c r="D3730">
        <f t="shared" si="176"/>
        <v>2020</v>
      </c>
      <c r="E3730">
        <v>0</v>
      </c>
    </row>
    <row r="3731" spans="1:5" x14ac:dyDescent="0.35">
      <c r="A3731" s="1">
        <v>43908</v>
      </c>
      <c r="B3731">
        <f t="shared" si="174"/>
        <v>18</v>
      </c>
      <c r="C3731">
        <f t="shared" si="175"/>
        <v>3</v>
      </c>
      <c r="D3731">
        <f t="shared" si="176"/>
        <v>2020</v>
      </c>
      <c r="E3731">
        <v>0</v>
      </c>
    </row>
    <row r="3732" spans="1:5" x14ac:dyDescent="0.35">
      <c r="A3732" s="1">
        <v>43909</v>
      </c>
      <c r="B3732">
        <f t="shared" si="174"/>
        <v>19</v>
      </c>
      <c r="C3732">
        <f t="shared" si="175"/>
        <v>3</v>
      </c>
      <c r="D3732">
        <f t="shared" si="176"/>
        <v>2020</v>
      </c>
      <c r="E3732">
        <v>0</v>
      </c>
    </row>
    <row r="3733" spans="1:5" x14ac:dyDescent="0.35">
      <c r="A3733" s="1">
        <v>43910</v>
      </c>
      <c r="B3733">
        <f t="shared" si="174"/>
        <v>20</v>
      </c>
      <c r="C3733">
        <f t="shared" si="175"/>
        <v>3</v>
      </c>
      <c r="D3733">
        <f t="shared" si="176"/>
        <v>2020</v>
      </c>
      <c r="E3733">
        <v>1.8</v>
      </c>
    </row>
    <row r="3734" spans="1:5" x14ac:dyDescent="0.35">
      <c r="A3734" s="1">
        <v>43911</v>
      </c>
      <c r="B3734">
        <f t="shared" si="174"/>
        <v>21</v>
      </c>
      <c r="C3734">
        <f t="shared" si="175"/>
        <v>3</v>
      </c>
      <c r="D3734">
        <f t="shared" si="176"/>
        <v>2020</v>
      </c>
      <c r="E3734">
        <v>0</v>
      </c>
    </row>
    <row r="3735" spans="1:5" x14ac:dyDescent="0.35">
      <c r="A3735" s="1">
        <v>43912</v>
      </c>
      <c r="B3735">
        <f t="shared" si="174"/>
        <v>22</v>
      </c>
      <c r="C3735">
        <f t="shared" si="175"/>
        <v>3</v>
      </c>
      <c r="D3735">
        <f t="shared" si="176"/>
        <v>2020</v>
      </c>
      <c r="E3735">
        <v>0</v>
      </c>
    </row>
    <row r="3736" spans="1:5" x14ac:dyDescent="0.35">
      <c r="A3736" s="1">
        <v>43913</v>
      </c>
      <c r="B3736">
        <f t="shared" si="174"/>
        <v>23</v>
      </c>
      <c r="C3736">
        <f t="shared" si="175"/>
        <v>3</v>
      </c>
      <c r="D3736">
        <f t="shared" si="176"/>
        <v>2020</v>
      </c>
      <c r="E3736">
        <v>0</v>
      </c>
    </row>
    <row r="3737" spans="1:5" x14ac:dyDescent="0.35">
      <c r="A3737" s="1">
        <v>43914</v>
      </c>
      <c r="B3737">
        <f t="shared" si="174"/>
        <v>24</v>
      </c>
      <c r="C3737">
        <f t="shared" si="175"/>
        <v>3</v>
      </c>
      <c r="D3737">
        <f t="shared" si="176"/>
        <v>2020</v>
      </c>
      <c r="E3737">
        <v>0</v>
      </c>
    </row>
    <row r="3738" spans="1:5" x14ac:dyDescent="0.35">
      <c r="A3738" s="1">
        <v>43915</v>
      </c>
      <c r="B3738">
        <f t="shared" si="174"/>
        <v>25</v>
      </c>
      <c r="C3738">
        <f t="shared" si="175"/>
        <v>3</v>
      </c>
      <c r="D3738">
        <f t="shared" si="176"/>
        <v>2020</v>
      </c>
      <c r="E3738">
        <v>0</v>
      </c>
    </row>
    <row r="3739" spans="1:5" x14ac:dyDescent="0.35">
      <c r="A3739" s="1">
        <v>43916</v>
      </c>
      <c r="B3739">
        <f t="shared" si="174"/>
        <v>26</v>
      </c>
      <c r="C3739">
        <f t="shared" si="175"/>
        <v>3</v>
      </c>
      <c r="D3739">
        <f t="shared" si="176"/>
        <v>2020</v>
      </c>
      <c r="E3739">
        <v>0</v>
      </c>
    </row>
    <row r="3740" spans="1:5" x14ac:dyDescent="0.35">
      <c r="A3740" s="1">
        <v>43917</v>
      </c>
      <c r="B3740">
        <f t="shared" si="174"/>
        <v>27</v>
      </c>
      <c r="C3740">
        <f t="shared" si="175"/>
        <v>3</v>
      </c>
      <c r="D3740">
        <f t="shared" si="176"/>
        <v>2020</v>
      </c>
      <c r="E3740">
        <v>0</v>
      </c>
    </row>
    <row r="3741" spans="1:5" x14ac:dyDescent="0.35">
      <c r="A3741" s="1">
        <v>43918</v>
      </c>
      <c r="B3741">
        <f t="shared" si="174"/>
        <v>28</v>
      </c>
      <c r="C3741">
        <f t="shared" si="175"/>
        <v>3</v>
      </c>
      <c r="D3741">
        <f t="shared" si="176"/>
        <v>2020</v>
      </c>
      <c r="E3741">
        <v>0</v>
      </c>
    </row>
    <row r="3742" spans="1:5" x14ac:dyDescent="0.35">
      <c r="A3742" s="1">
        <v>43919</v>
      </c>
      <c r="B3742">
        <f t="shared" si="174"/>
        <v>29</v>
      </c>
      <c r="C3742">
        <f t="shared" si="175"/>
        <v>3</v>
      </c>
      <c r="D3742">
        <f t="shared" si="176"/>
        <v>2020</v>
      </c>
      <c r="E3742">
        <v>7.8</v>
      </c>
    </row>
    <row r="3743" spans="1:5" x14ac:dyDescent="0.35">
      <c r="A3743" s="1">
        <v>43920</v>
      </c>
      <c r="B3743">
        <f t="shared" si="174"/>
        <v>30</v>
      </c>
      <c r="C3743">
        <f t="shared" si="175"/>
        <v>3</v>
      </c>
      <c r="D3743">
        <f t="shared" si="176"/>
        <v>2020</v>
      </c>
      <c r="E3743">
        <v>0.2</v>
      </c>
    </row>
    <row r="3744" spans="1:5" x14ac:dyDescent="0.35">
      <c r="A3744" s="1">
        <v>43921</v>
      </c>
      <c r="B3744">
        <f t="shared" si="174"/>
        <v>31</v>
      </c>
      <c r="C3744">
        <f t="shared" si="175"/>
        <v>3</v>
      </c>
      <c r="D3744">
        <f t="shared" si="176"/>
        <v>2020</v>
      </c>
      <c r="E3744">
        <v>0</v>
      </c>
    </row>
    <row r="3745" spans="1:5" x14ac:dyDescent="0.35">
      <c r="A3745" s="1">
        <v>43922</v>
      </c>
      <c r="B3745">
        <f t="shared" si="174"/>
        <v>1</v>
      </c>
      <c r="C3745">
        <f t="shared" si="175"/>
        <v>4</v>
      </c>
      <c r="D3745">
        <f t="shared" si="176"/>
        <v>2020</v>
      </c>
      <c r="E3745">
        <v>0</v>
      </c>
    </row>
    <row r="3746" spans="1:5" x14ac:dyDescent="0.35">
      <c r="A3746" s="1">
        <v>43923</v>
      </c>
      <c r="B3746">
        <f t="shared" si="174"/>
        <v>2</v>
      </c>
      <c r="C3746">
        <f t="shared" si="175"/>
        <v>4</v>
      </c>
      <c r="D3746">
        <f t="shared" si="176"/>
        <v>2020</v>
      </c>
      <c r="E3746">
        <v>0</v>
      </c>
    </row>
    <row r="3747" spans="1:5" x14ac:dyDescent="0.35">
      <c r="A3747" s="1">
        <v>43924</v>
      </c>
      <c r="B3747">
        <f t="shared" si="174"/>
        <v>3</v>
      </c>
      <c r="C3747">
        <f t="shared" si="175"/>
        <v>4</v>
      </c>
      <c r="D3747">
        <f t="shared" si="176"/>
        <v>2020</v>
      </c>
      <c r="E3747">
        <v>0</v>
      </c>
    </row>
    <row r="3748" spans="1:5" x14ac:dyDescent="0.35">
      <c r="A3748" s="1">
        <v>43925</v>
      </c>
      <c r="B3748">
        <f t="shared" si="174"/>
        <v>4</v>
      </c>
      <c r="C3748">
        <f t="shared" si="175"/>
        <v>4</v>
      </c>
      <c r="D3748">
        <f t="shared" si="176"/>
        <v>2020</v>
      </c>
      <c r="E3748">
        <v>0</v>
      </c>
    </row>
    <row r="3749" spans="1:5" x14ac:dyDescent="0.35">
      <c r="A3749" s="1">
        <v>43926</v>
      </c>
      <c r="B3749">
        <f t="shared" si="174"/>
        <v>5</v>
      </c>
      <c r="C3749">
        <f t="shared" si="175"/>
        <v>4</v>
      </c>
      <c r="D3749">
        <f t="shared" si="176"/>
        <v>2020</v>
      </c>
      <c r="E3749">
        <v>0</v>
      </c>
    </row>
    <row r="3750" spans="1:5" x14ac:dyDescent="0.35">
      <c r="A3750" s="1">
        <v>43927</v>
      </c>
      <c r="B3750">
        <f t="shared" si="174"/>
        <v>6</v>
      </c>
      <c r="C3750">
        <f t="shared" si="175"/>
        <v>4</v>
      </c>
      <c r="D3750">
        <f t="shared" si="176"/>
        <v>2020</v>
      </c>
      <c r="E3750">
        <v>0</v>
      </c>
    </row>
    <row r="3751" spans="1:5" x14ac:dyDescent="0.35">
      <c r="A3751" s="1">
        <v>43928</v>
      </c>
      <c r="B3751">
        <f t="shared" si="174"/>
        <v>7</v>
      </c>
      <c r="C3751">
        <f t="shared" si="175"/>
        <v>4</v>
      </c>
      <c r="D3751">
        <f t="shared" si="176"/>
        <v>2020</v>
      </c>
      <c r="E3751">
        <v>0</v>
      </c>
    </row>
    <row r="3752" spans="1:5" x14ac:dyDescent="0.35">
      <c r="A3752" s="1">
        <v>43929</v>
      </c>
      <c r="B3752">
        <f t="shared" si="174"/>
        <v>8</v>
      </c>
      <c r="C3752">
        <f t="shared" si="175"/>
        <v>4</v>
      </c>
      <c r="D3752">
        <f t="shared" si="176"/>
        <v>2020</v>
      </c>
      <c r="E3752">
        <v>0</v>
      </c>
    </row>
    <row r="3753" spans="1:5" x14ac:dyDescent="0.35">
      <c r="A3753" s="1">
        <v>43930</v>
      </c>
      <c r="B3753">
        <f t="shared" si="174"/>
        <v>9</v>
      </c>
      <c r="C3753">
        <f t="shared" si="175"/>
        <v>4</v>
      </c>
      <c r="D3753">
        <f t="shared" si="176"/>
        <v>2020</v>
      </c>
      <c r="E3753">
        <v>0</v>
      </c>
    </row>
    <row r="3754" spans="1:5" x14ac:dyDescent="0.35">
      <c r="A3754" s="1">
        <v>43931</v>
      </c>
      <c r="B3754">
        <f t="shared" si="174"/>
        <v>10</v>
      </c>
      <c r="C3754">
        <f t="shared" si="175"/>
        <v>4</v>
      </c>
      <c r="D3754">
        <f t="shared" si="176"/>
        <v>2020</v>
      </c>
      <c r="E3754">
        <v>0</v>
      </c>
    </row>
    <row r="3755" spans="1:5" x14ac:dyDescent="0.35">
      <c r="A3755" s="1">
        <v>43932</v>
      </c>
      <c r="B3755">
        <f t="shared" si="174"/>
        <v>11</v>
      </c>
      <c r="C3755">
        <f t="shared" si="175"/>
        <v>4</v>
      </c>
      <c r="D3755">
        <f t="shared" si="176"/>
        <v>2020</v>
      </c>
      <c r="E3755">
        <v>0</v>
      </c>
    </row>
    <row r="3756" spans="1:5" x14ac:dyDescent="0.35">
      <c r="A3756" s="1">
        <v>43933</v>
      </c>
      <c r="B3756">
        <f t="shared" si="174"/>
        <v>12</v>
      </c>
      <c r="C3756">
        <f t="shared" si="175"/>
        <v>4</v>
      </c>
      <c r="D3756">
        <f t="shared" si="176"/>
        <v>2020</v>
      </c>
      <c r="E3756">
        <v>0.4</v>
      </c>
    </row>
    <row r="3757" spans="1:5" x14ac:dyDescent="0.35">
      <c r="A3757" s="1">
        <v>43934</v>
      </c>
      <c r="B3757">
        <f t="shared" si="174"/>
        <v>13</v>
      </c>
      <c r="C3757">
        <f t="shared" si="175"/>
        <v>4</v>
      </c>
      <c r="D3757">
        <f t="shared" si="176"/>
        <v>2020</v>
      </c>
      <c r="E3757">
        <v>5.8</v>
      </c>
    </row>
    <row r="3758" spans="1:5" x14ac:dyDescent="0.35">
      <c r="A3758" s="1">
        <v>43935</v>
      </c>
      <c r="B3758">
        <f t="shared" si="174"/>
        <v>14</v>
      </c>
      <c r="C3758">
        <f t="shared" si="175"/>
        <v>4</v>
      </c>
      <c r="D3758">
        <f t="shared" si="176"/>
        <v>2020</v>
      </c>
      <c r="E3758">
        <v>0</v>
      </c>
    </row>
    <row r="3759" spans="1:5" x14ac:dyDescent="0.35">
      <c r="A3759" s="1">
        <v>43936</v>
      </c>
      <c r="B3759">
        <f t="shared" si="174"/>
        <v>15</v>
      </c>
      <c r="C3759">
        <f t="shared" si="175"/>
        <v>4</v>
      </c>
      <c r="D3759">
        <f t="shared" si="176"/>
        <v>2020</v>
      </c>
      <c r="E3759">
        <v>0</v>
      </c>
    </row>
    <row r="3760" spans="1:5" x14ac:dyDescent="0.35">
      <c r="A3760" s="1">
        <v>43937</v>
      </c>
      <c r="B3760">
        <f t="shared" si="174"/>
        <v>16</v>
      </c>
      <c r="C3760">
        <f t="shared" si="175"/>
        <v>4</v>
      </c>
      <c r="D3760">
        <f t="shared" si="176"/>
        <v>2020</v>
      </c>
      <c r="E3760">
        <v>0</v>
      </c>
    </row>
    <row r="3761" spans="1:5" x14ac:dyDescent="0.35">
      <c r="A3761" s="1">
        <v>43938</v>
      </c>
      <c r="B3761">
        <f t="shared" si="174"/>
        <v>17</v>
      </c>
      <c r="C3761">
        <f t="shared" si="175"/>
        <v>4</v>
      </c>
      <c r="D3761">
        <f t="shared" si="176"/>
        <v>2020</v>
      </c>
      <c r="E3761">
        <v>0</v>
      </c>
    </row>
    <row r="3762" spans="1:5" x14ac:dyDescent="0.35">
      <c r="A3762" s="1">
        <v>43939</v>
      </c>
      <c r="B3762">
        <f t="shared" si="174"/>
        <v>18</v>
      </c>
      <c r="C3762">
        <f t="shared" si="175"/>
        <v>4</v>
      </c>
      <c r="D3762">
        <f t="shared" si="176"/>
        <v>2020</v>
      </c>
      <c r="E3762">
        <v>2.7</v>
      </c>
    </row>
    <row r="3763" spans="1:5" x14ac:dyDescent="0.35">
      <c r="A3763" s="1">
        <v>43940</v>
      </c>
      <c r="B3763">
        <f t="shared" si="174"/>
        <v>19</v>
      </c>
      <c r="C3763">
        <f t="shared" si="175"/>
        <v>4</v>
      </c>
      <c r="D3763">
        <f t="shared" si="176"/>
        <v>2020</v>
      </c>
      <c r="E3763">
        <v>2.8</v>
      </c>
    </row>
    <row r="3764" spans="1:5" x14ac:dyDescent="0.35">
      <c r="A3764" s="1">
        <v>43941</v>
      </c>
      <c r="B3764">
        <f t="shared" si="174"/>
        <v>20</v>
      </c>
      <c r="C3764">
        <f t="shared" si="175"/>
        <v>4</v>
      </c>
      <c r="D3764">
        <f t="shared" si="176"/>
        <v>2020</v>
      </c>
      <c r="E3764">
        <v>0</v>
      </c>
    </row>
    <row r="3765" spans="1:5" x14ac:dyDescent="0.35">
      <c r="A3765" s="1">
        <v>43942</v>
      </c>
      <c r="B3765">
        <f t="shared" si="174"/>
        <v>21</v>
      </c>
      <c r="C3765">
        <f t="shared" si="175"/>
        <v>4</v>
      </c>
      <c r="D3765">
        <f t="shared" si="176"/>
        <v>2020</v>
      </c>
      <c r="E3765">
        <v>0</v>
      </c>
    </row>
    <row r="3766" spans="1:5" x14ac:dyDescent="0.35">
      <c r="A3766" s="1">
        <v>43943</v>
      </c>
      <c r="B3766">
        <f t="shared" si="174"/>
        <v>22</v>
      </c>
      <c r="C3766">
        <f t="shared" si="175"/>
        <v>4</v>
      </c>
      <c r="D3766">
        <f t="shared" si="176"/>
        <v>2020</v>
      </c>
      <c r="E3766">
        <v>0</v>
      </c>
    </row>
    <row r="3767" spans="1:5" x14ac:dyDescent="0.35">
      <c r="A3767" s="1">
        <v>43944</v>
      </c>
      <c r="B3767">
        <f t="shared" si="174"/>
        <v>23</v>
      </c>
      <c r="C3767">
        <f t="shared" si="175"/>
        <v>4</v>
      </c>
      <c r="D3767">
        <f t="shared" si="176"/>
        <v>2020</v>
      </c>
      <c r="E3767">
        <v>0</v>
      </c>
    </row>
    <row r="3768" spans="1:5" x14ac:dyDescent="0.35">
      <c r="A3768" s="1">
        <v>43945</v>
      </c>
      <c r="B3768">
        <f t="shared" si="174"/>
        <v>24</v>
      </c>
      <c r="C3768">
        <f t="shared" si="175"/>
        <v>4</v>
      </c>
      <c r="D3768">
        <f t="shared" si="176"/>
        <v>2020</v>
      </c>
      <c r="E3768">
        <v>0.1</v>
      </c>
    </row>
    <row r="3769" spans="1:5" x14ac:dyDescent="0.35">
      <c r="A3769" s="1">
        <v>43946</v>
      </c>
      <c r="B3769">
        <f t="shared" si="174"/>
        <v>25</v>
      </c>
      <c r="C3769">
        <f t="shared" si="175"/>
        <v>4</v>
      </c>
      <c r="D3769">
        <f t="shared" si="176"/>
        <v>2020</v>
      </c>
      <c r="E3769">
        <v>0</v>
      </c>
    </row>
    <row r="3770" spans="1:5" x14ac:dyDescent="0.35">
      <c r="A3770" s="1">
        <v>43947</v>
      </c>
      <c r="B3770">
        <f t="shared" si="174"/>
        <v>26</v>
      </c>
      <c r="C3770">
        <f t="shared" si="175"/>
        <v>4</v>
      </c>
      <c r="D3770">
        <f t="shared" si="176"/>
        <v>2020</v>
      </c>
      <c r="E3770">
        <v>0</v>
      </c>
    </row>
    <row r="3771" spans="1:5" x14ac:dyDescent="0.35">
      <c r="A3771" s="1">
        <v>43948</v>
      </c>
      <c r="B3771">
        <f t="shared" si="174"/>
        <v>27</v>
      </c>
      <c r="C3771">
        <f t="shared" si="175"/>
        <v>4</v>
      </c>
      <c r="D3771">
        <f t="shared" si="176"/>
        <v>2020</v>
      </c>
      <c r="E3771">
        <v>0</v>
      </c>
    </row>
    <row r="3772" spans="1:5" x14ac:dyDescent="0.35">
      <c r="A3772" s="1">
        <v>43949</v>
      </c>
      <c r="B3772">
        <f t="shared" si="174"/>
        <v>28</v>
      </c>
      <c r="C3772">
        <f t="shared" si="175"/>
        <v>4</v>
      </c>
      <c r="D3772">
        <f t="shared" si="176"/>
        <v>2020</v>
      </c>
      <c r="E3772">
        <v>22.8</v>
      </c>
    </row>
    <row r="3773" spans="1:5" x14ac:dyDescent="0.35">
      <c r="A3773" s="1">
        <v>43950</v>
      </c>
      <c r="B3773">
        <f t="shared" si="174"/>
        <v>29</v>
      </c>
      <c r="C3773">
        <f t="shared" si="175"/>
        <v>4</v>
      </c>
      <c r="D3773">
        <f t="shared" si="176"/>
        <v>2020</v>
      </c>
      <c r="E3773">
        <v>4.7</v>
      </c>
    </row>
    <row r="3774" spans="1:5" x14ac:dyDescent="0.35">
      <c r="A3774" s="1">
        <v>43951</v>
      </c>
      <c r="B3774">
        <f t="shared" si="174"/>
        <v>30</v>
      </c>
      <c r="C3774">
        <f t="shared" si="175"/>
        <v>4</v>
      </c>
      <c r="D3774">
        <f t="shared" si="176"/>
        <v>2020</v>
      </c>
      <c r="E3774">
        <v>5</v>
      </c>
    </row>
    <row r="3775" spans="1:5" x14ac:dyDescent="0.35">
      <c r="A3775" s="1">
        <v>43952</v>
      </c>
      <c r="B3775">
        <f t="shared" si="174"/>
        <v>1</v>
      </c>
      <c r="C3775">
        <f t="shared" si="175"/>
        <v>5</v>
      </c>
      <c r="D3775">
        <f t="shared" si="176"/>
        <v>2020</v>
      </c>
      <c r="E3775">
        <v>15.1</v>
      </c>
    </row>
    <row r="3776" spans="1:5" x14ac:dyDescent="0.35">
      <c r="A3776" s="1">
        <v>43953</v>
      </c>
      <c r="B3776">
        <f t="shared" si="174"/>
        <v>2</v>
      </c>
      <c r="C3776">
        <f t="shared" si="175"/>
        <v>5</v>
      </c>
      <c r="D3776">
        <f t="shared" si="176"/>
        <v>2020</v>
      </c>
      <c r="E3776">
        <v>9.1</v>
      </c>
    </row>
    <row r="3777" spans="1:5" x14ac:dyDescent="0.35">
      <c r="A3777" s="1">
        <v>43954</v>
      </c>
      <c r="B3777">
        <f t="shared" si="174"/>
        <v>3</v>
      </c>
      <c r="C3777">
        <f t="shared" si="175"/>
        <v>5</v>
      </c>
      <c r="D3777">
        <f t="shared" si="176"/>
        <v>2020</v>
      </c>
      <c r="E3777">
        <v>2.1</v>
      </c>
    </row>
    <row r="3778" spans="1:5" x14ac:dyDescent="0.35">
      <c r="A3778" s="1">
        <v>43955</v>
      </c>
      <c r="B3778">
        <f t="shared" ref="B3778:B3841" si="177">DAY(A3778)</f>
        <v>4</v>
      </c>
      <c r="C3778">
        <f t="shared" ref="C3778:C3841" si="178">MONTH(A3778)</f>
        <v>5</v>
      </c>
      <c r="D3778">
        <f t="shared" ref="D3778:D3841" si="179">YEAR(A3778)</f>
        <v>2020</v>
      </c>
      <c r="E3778">
        <v>1.8</v>
      </c>
    </row>
    <row r="3779" spans="1:5" x14ac:dyDescent="0.35">
      <c r="A3779" s="1">
        <v>43956</v>
      </c>
      <c r="B3779">
        <f t="shared" si="177"/>
        <v>5</v>
      </c>
      <c r="C3779">
        <f t="shared" si="178"/>
        <v>5</v>
      </c>
      <c r="D3779">
        <f t="shared" si="179"/>
        <v>2020</v>
      </c>
      <c r="E3779">
        <v>11.4</v>
      </c>
    </row>
    <row r="3780" spans="1:5" x14ac:dyDescent="0.35">
      <c r="A3780" s="1">
        <v>43957</v>
      </c>
      <c r="B3780">
        <f t="shared" si="177"/>
        <v>6</v>
      </c>
      <c r="C3780">
        <f t="shared" si="178"/>
        <v>5</v>
      </c>
      <c r="D3780">
        <f t="shared" si="179"/>
        <v>2020</v>
      </c>
      <c r="E3780">
        <v>0</v>
      </c>
    </row>
    <row r="3781" spans="1:5" x14ac:dyDescent="0.35">
      <c r="A3781" s="1">
        <v>43958</v>
      </c>
      <c r="B3781">
        <f t="shared" si="177"/>
        <v>7</v>
      </c>
      <c r="C3781">
        <f t="shared" si="178"/>
        <v>5</v>
      </c>
      <c r="D3781">
        <f t="shared" si="179"/>
        <v>2020</v>
      </c>
      <c r="E3781">
        <v>0</v>
      </c>
    </row>
    <row r="3782" spans="1:5" x14ac:dyDescent="0.35">
      <c r="A3782" s="1">
        <v>43959</v>
      </c>
      <c r="B3782">
        <f t="shared" si="177"/>
        <v>8</v>
      </c>
      <c r="C3782">
        <f t="shared" si="178"/>
        <v>5</v>
      </c>
      <c r="D3782">
        <f t="shared" si="179"/>
        <v>2020</v>
      </c>
      <c r="E3782">
        <v>0</v>
      </c>
    </row>
    <row r="3783" spans="1:5" x14ac:dyDescent="0.35">
      <c r="A3783" s="1">
        <v>43960</v>
      </c>
      <c r="B3783">
        <f t="shared" si="177"/>
        <v>9</v>
      </c>
      <c r="C3783">
        <f t="shared" si="178"/>
        <v>5</v>
      </c>
      <c r="D3783">
        <f t="shared" si="179"/>
        <v>2020</v>
      </c>
      <c r="E3783">
        <v>4.0999999999999996</v>
      </c>
    </row>
    <row r="3784" spans="1:5" x14ac:dyDescent="0.35">
      <c r="A3784" s="1">
        <v>43961</v>
      </c>
      <c r="B3784">
        <f t="shared" si="177"/>
        <v>10</v>
      </c>
      <c r="C3784">
        <f t="shared" si="178"/>
        <v>5</v>
      </c>
      <c r="D3784">
        <f t="shared" si="179"/>
        <v>2020</v>
      </c>
      <c r="E3784">
        <v>0.4</v>
      </c>
    </row>
    <row r="3785" spans="1:5" x14ac:dyDescent="0.35">
      <c r="A3785" s="1">
        <v>43962</v>
      </c>
      <c r="B3785">
        <f t="shared" si="177"/>
        <v>11</v>
      </c>
      <c r="C3785">
        <f t="shared" si="178"/>
        <v>5</v>
      </c>
      <c r="D3785">
        <f t="shared" si="179"/>
        <v>2020</v>
      </c>
      <c r="E3785">
        <v>13.9</v>
      </c>
    </row>
    <row r="3786" spans="1:5" x14ac:dyDescent="0.35">
      <c r="A3786" s="1">
        <v>43963</v>
      </c>
      <c r="B3786">
        <f t="shared" si="177"/>
        <v>12</v>
      </c>
      <c r="C3786">
        <f t="shared" si="178"/>
        <v>5</v>
      </c>
      <c r="D3786">
        <f t="shared" si="179"/>
        <v>2020</v>
      </c>
      <c r="E3786">
        <v>0</v>
      </c>
    </row>
    <row r="3787" spans="1:5" x14ac:dyDescent="0.35">
      <c r="A3787" s="1">
        <v>43964</v>
      </c>
      <c r="B3787">
        <f t="shared" si="177"/>
        <v>13</v>
      </c>
      <c r="C3787">
        <f t="shared" si="178"/>
        <v>5</v>
      </c>
      <c r="D3787">
        <f t="shared" si="179"/>
        <v>2020</v>
      </c>
      <c r="E3787">
        <v>2.9</v>
      </c>
    </row>
    <row r="3788" spans="1:5" x14ac:dyDescent="0.35">
      <c r="A3788" s="1">
        <v>43965</v>
      </c>
      <c r="B3788">
        <f t="shared" si="177"/>
        <v>14</v>
      </c>
      <c r="C3788">
        <f t="shared" si="178"/>
        <v>5</v>
      </c>
      <c r="D3788">
        <f t="shared" si="179"/>
        <v>2020</v>
      </c>
      <c r="E3788">
        <v>1</v>
      </c>
    </row>
    <row r="3789" spans="1:5" x14ac:dyDescent="0.35">
      <c r="A3789" s="1">
        <v>43966</v>
      </c>
      <c r="B3789">
        <f t="shared" si="177"/>
        <v>15</v>
      </c>
      <c r="C3789">
        <f t="shared" si="178"/>
        <v>5</v>
      </c>
      <c r="D3789">
        <f t="shared" si="179"/>
        <v>2020</v>
      </c>
      <c r="E3789">
        <v>6.6</v>
      </c>
    </row>
    <row r="3790" spans="1:5" x14ac:dyDescent="0.35">
      <c r="A3790" s="1">
        <v>43967</v>
      </c>
      <c r="B3790">
        <f t="shared" si="177"/>
        <v>16</v>
      </c>
      <c r="C3790">
        <f t="shared" si="178"/>
        <v>5</v>
      </c>
      <c r="D3790">
        <f t="shared" si="179"/>
        <v>2020</v>
      </c>
      <c r="E3790">
        <v>0</v>
      </c>
    </row>
    <row r="3791" spans="1:5" x14ac:dyDescent="0.35">
      <c r="A3791" s="1">
        <v>43968</v>
      </c>
      <c r="B3791">
        <f t="shared" si="177"/>
        <v>17</v>
      </c>
      <c r="C3791">
        <f t="shared" si="178"/>
        <v>5</v>
      </c>
      <c r="D3791">
        <f t="shared" si="179"/>
        <v>2020</v>
      </c>
      <c r="E3791">
        <v>0</v>
      </c>
    </row>
    <row r="3792" spans="1:5" x14ac:dyDescent="0.35">
      <c r="A3792" s="1">
        <v>43969</v>
      </c>
      <c r="B3792">
        <f t="shared" si="177"/>
        <v>18</v>
      </c>
      <c r="C3792">
        <f t="shared" si="178"/>
        <v>5</v>
      </c>
      <c r="D3792">
        <f t="shared" si="179"/>
        <v>2020</v>
      </c>
      <c r="E3792">
        <v>0</v>
      </c>
    </row>
    <row r="3793" spans="1:5" x14ac:dyDescent="0.35">
      <c r="A3793" s="1">
        <v>43970</v>
      </c>
      <c r="B3793">
        <f t="shared" si="177"/>
        <v>19</v>
      </c>
      <c r="C3793">
        <f t="shared" si="178"/>
        <v>5</v>
      </c>
      <c r="D3793">
        <f t="shared" si="179"/>
        <v>2020</v>
      </c>
      <c r="E3793">
        <v>0</v>
      </c>
    </row>
    <row r="3794" spans="1:5" x14ac:dyDescent="0.35">
      <c r="A3794" s="1">
        <v>43971</v>
      </c>
      <c r="B3794">
        <f t="shared" si="177"/>
        <v>20</v>
      </c>
      <c r="C3794">
        <f t="shared" si="178"/>
        <v>5</v>
      </c>
      <c r="D3794">
        <f t="shared" si="179"/>
        <v>2020</v>
      </c>
      <c r="E3794">
        <v>0</v>
      </c>
    </row>
    <row r="3795" spans="1:5" x14ac:dyDescent="0.35">
      <c r="A3795" s="1">
        <v>43972</v>
      </c>
      <c r="B3795">
        <f t="shared" si="177"/>
        <v>21</v>
      </c>
      <c r="C3795">
        <f t="shared" si="178"/>
        <v>5</v>
      </c>
      <c r="D3795">
        <f t="shared" si="179"/>
        <v>2020</v>
      </c>
      <c r="E3795">
        <v>0</v>
      </c>
    </row>
    <row r="3796" spans="1:5" x14ac:dyDescent="0.35">
      <c r="A3796" s="1">
        <v>43973</v>
      </c>
      <c r="B3796">
        <f t="shared" si="177"/>
        <v>22</v>
      </c>
      <c r="C3796">
        <f t="shared" si="178"/>
        <v>5</v>
      </c>
      <c r="D3796">
        <f t="shared" si="179"/>
        <v>2020</v>
      </c>
      <c r="E3796">
        <v>0</v>
      </c>
    </row>
    <row r="3797" spans="1:5" x14ac:dyDescent="0.35">
      <c r="A3797" s="1">
        <v>43974</v>
      </c>
      <c r="B3797">
        <f t="shared" si="177"/>
        <v>23</v>
      </c>
      <c r="C3797">
        <f t="shared" si="178"/>
        <v>5</v>
      </c>
      <c r="D3797">
        <f t="shared" si="179"/>
        <v>2020</v>
      </c>
      <c r="E3797">
        <v>23.8</v>
      </c>
    </row>
    <row r="3798" spans="1:5" x14ac:dyDescent="0.35">
      <c r="A3798" s="1">
        <v>43975</v>
      </c>
      <c r="B3798">
        <f t="shared" si="177"/>
        <v>24</v>
      </c>
      <c r="C3798">
        <f t="shared" si="178"/>
        <v>5</v>
      </c>
      <c r="D3798">
        <f t="shared" si="179"/>
        <v>2020</v>
      </c>
      <c r="E3798">
        <v>0</v>
      </c>
    </row>
    <row r="3799" spans="1:5" x14ac:dyDescent="0.35">
      <c r="A3799" s="1">
        <v>43976</v>
      </c>
      <c r="B3799">
        <f t="shared" si="177"/>
        <v>25</v>
      </c>
      <c r="C3799">
        <f t="shared" si="178"/>
        <v>5</v>
      </c>
      <c r="D3799">
        <f t="shared" si="179"/>
        <v>2020</v>
      </c>
      <c r="E3799">
        <v>0.5</v>
      </c>
    </row>
    <row r="3800" spans="1:5" x14ac:dyDescent="0.35">
      <c r="A3800" s="1">
        <v>43977</v>
      </c>
      <c r="B3800">
        <f t="shared" si="177"/>
        <v>26</v>
      </c>
      <c r="C3800">
        <f t="shared" si="178"/>
        <v>5</v>
      </c>
      <c r="D3800">
        <f t="shared" si="179"/>
        <v>2020</v>
      </c>
      <c r="E3800">
        <v>0</v>
      </c>
    </row>
    <row r="3801" spans="1:5" x14ac:dyDescent="0.35">
      <c r="A3801" s="1">
        <v>43978</v>
      </c>
      <c r="B3801">
        <f t="shared" si="177"/>
        <v>27</v>
      </c>
      <c r="C3801">
        <f t="shared" si="178"/>
        <v>5</v>
      </c>
      <c r="D3801">
        <f t="shared" si="179"/>
        <v>2020</v>
      </c>
      <c r="E3801">
        <v>0</v>
      </c>
    </row>
    <row r="3802" spans="1:5" x14ac:dyDescent="0.35">
      <c r="A3802" s="1">
        <v>43979</v>
      </c>
      <c r="B3802">
        <f t="shared" si="177"/>
        <v>28</v>
      </c>
      <c r="C3802">
        <f t="shared" si="178"/>
        <v>5</v>
      </c>
      <c r="D3802">
        <f t="shared" si="179"/>
        <v>2020</v>
      </c>
      <c r="E3802">
        <v>0</v>
      </c>
    </row>
    <row r="3803" spans="1:5" x14ac:dyDescent="0.35">
      <c r="A3803" s="1">
        <v>43980</v>
      </c>
      <c r="B3803">
        <f t="shared" si="177"/>
        <v>29</v>
      </c>
      <c r="C3803">
        <f t="shared" si="178"/>
        <v>5</v>
      </c>
      <c r="D3803">
        <f t="shared" si="179"/>
        <v>2020</v>
      </c>
      <c r="E3803">
        <v>0</v>
      </c>
    </row>
    <row r="3804" spans="1:5" x14ac:dyDescent="0.35">
      <c r="A3804" s="1">
        <v>43981</v>
      </c>
      <c r="B3804">
        <f t="shared" si="177"/>
        <v>30</v>
      </c>
      <c r="C3804">
        <f t="shared" si="178"/>
        <v>5</v>
      </c>
      <c r="D3804">
        <f t="shared" si="179"/>
        <v>2020</v>
      </c>
      <c r="E3804">
        <v>0</v>
      </c>
    </row>
    <row r="3805" spans="1:5" x14ac:dyDescent="0.35">
      <c r="A3805" s="1">
        <v>43982</v>
      </c>
      <c r="B3805">
        <f t="shared" si="177"/>
        <v>31</v>
      </c>
      <c r="C3805">
        <f t="shared" si="178"/>
        <v>5</v>
      </c>
      <c r="D3805">
        <f t="shared" si="179"/>
        <v>2020</v>
      </c>
      <c r="E3805">
        <v>0</v>
      </c>
    </row>
    <row r="3806" spans="1:5" x14ac:dyDescent="0.35">
      <c r="A3806" s="1">
        <v>43983</v>
      </c>
      <c r="B3806">
        <f t="shared" si="177"/>
        <v>1</v>
      </c>
      <c r="C3806">
        <f t="shared" si="178"/>
        <v>6</v>
      </c>
      <c r="D3806">
        <f t="shared" si="179"/>
        <v>2020</v>
      </c>
      <c r="E3806">
        <v>0</v>
      </c>
    </row>
    <row r="3807" spans="1:5" x14ac:dyDescent="0.35">
      <c r="A3807" s="1">
        <v>43984</v>
      </c>
      <c r="B3807">
        <f t="shared" si="177"/>
        <v>2</v>
      </c>
      <c r="C3807">
        <f t="shared" si="178"/>
        <v>6</v>
      </c>
      <c r="D3807">
        <f t="shared" si="179"/>
        <v>2020</v>
      </c>
      <c r="E3807">
        <v>0</v>
      </c>
    </row>
    <row r="3808" spans="1:5" x14ac:dyDescent="0.35">
      <c r="A3808" s="1">
        <v>43985</v>
      </c>
      <c r="B3808">
        <f t="shared" si="177"/>
        <v>3</v>
      </c>
      <c r="C3808">
        <f t="shared" si="178"/>
        <v>6</v>
      </c>
      <c r="D3808">
        <f t="shared" si="179"/>
        <v>2020</v>
      </c>
      <c r="E3808">
        <v>0</v>
      </c>
    </row>
    <row r="3809" spans="1:5" x14ac:dyDescent="0.35">
      <c r="A3809" s="1">
        <v>43986</v>
      </c>
      <c r="B3809">
        <f t="shared" si="177"/>
        <v>4</v>
      </c>
      <c r="C3809">
        <f t="shared" si="178"/>
        <v>6</v>
      </c>
      <c r="D3809">
        <f t="shared" si="179"/>
        <v>2020</v>
      </c>
      <c r="E3809">
        <v>13</v>
      </c>
    </row>
    <row r="3810" spans="1:5" x14ac:dyDescent="0.35">
      <c r="A3810" s="1">
        <v>43987</v>
      </c>
      <c r="B3810">
        <f t="shared" si="177"/>
        <v>5</v>
      </c>
      <c r="C3810">
        <f t="shared" si="178"/>
        <v>6</v>
      </c>
      <c r="D3810">
        <f t="shared" si="179"/>
        <v>2020</v>
      </c>
      <c r="E3810">
        <v>1.3</v>
      </c>
    </row>
    <row r="3811" spans="1:5" x14ac:dyDescent="0.35">
      <c r="A3811" s="1">
        <v>43988</v>
      </c>
      <c r="B3811">
        <f t="shared" si="177"/>
        <v>6</v>
      </c>
      <c r="C3811">
        <f t="shared" si="178"/>
        <v>6</v>
      </c>
      <c r="D3811">
        <f t="shared" si="179"/>
        <v>2020</v>
      </c>
      <c r="E3811">
        <v>8.8000000000000007</v>
      </c>
    </row>
    <row r="3812" spans="1:5" x14ac:dyDescent="0.35">
      <c r="A3812" s="1">
        <v>43989</v>
      </c>
      <c r="B3812">
        <f t="shared" si="177"/>
        <v>7</v>
      </c>
      <c r="C3812">
        <f t="shared" si="178"/>
        <v>6</v>
      </c>
      <c r="D3812">
        <f t="shared" si="179"/>
        <v>2020</v>
      </c>
      <c r="E3812">
        <v>24.7</v>
      </c>
    </row>
    <row r="3813" spans="1:5" x14ac:dyDescent="0.35">
      <c r="A3813" s="1">
        <v>43990</v>
      </c>
      <c r="B3813">
        <f t="shared" si="177"/>
        <v>8</v>
      </c>
      <c r="C3813">
        <f t="shared" si="178"/>
        <v>6</v>
      </c>
      <c r="D3813">
        <f t="shared" si="179"/>
        <v>2020</v>
      </c>
      <c r="E3813">
        <v>3.5</v>
      </c>
    </row>
    <row r="3814" spans="1:5" x14ac:dyDescent="0.35">
      <c r="A3814" s="1">
        <v>43991</v>
      </c>
      <c r="B3814">
        <f t="shared" si="177"/>
        <v>9</v>
      </c>
      <c r="C3814">
        <f t="shared" si="178"/>
        <v>6</v>
      </c>
      <c r="D3814">
        <f t="shared" si="179"/>
        <v>2020</v>
      </c>
      <c r="E3814">
        <v>2.6</v>
      </c>
    </row>
    <row r="3815" spans="1:5" x14ac:dyDescent="0.35">
      <c r="A3815" s="1">
        <v>43992</v>
      </c>
      <c r="B3815">
        <f t="shared" si="177"/>
        <v>10</v>
      </c>
      <c r="C3815">
        <f t="shared" si="178"/>
        <v>6</v>
      </c>
      <c r="D3815">
        <f t="shared" si="179"/>
        <v>2020</v>
      </c>
      <c r="E3815">
        <v>28.4</v>
      </c>
    </row>
    <row r="3816" spans="1:5" x14ac:dyDescent="0.35">
      <c r="A3816" s="1">
        <v>43993</v>
      </c>
      <c r="B3816">
        <f t="shared" si="177"/>
        <v>11</v>
      </c>
      <c r="C3816">
        <f t="shared" si="178"/>
        <v>6</v>
      </c>
      <c r="D3816">
        <f t="shared" si="179"/>
        <v>2020</v>
      </c>
      <c r="E3816">
        <v>1</v>
      </c>
    </row>
    <row r="3817" spans="1:5" x14ac:dyDescent="0.35">
      <c r="A3817" s="1">
        <v>43994</v>
      </c>
      <c r="B3817">
        <f t="shared" si="177"/>
        <v>12</v>
      </c>
      <c r="C3817">
        <f t="shared" si="178"/>
        <v>6</v>
      </c>
      <c r="D3817">
        <f t="shared" si="179"/>
        <v>2020</v>
      </c>
      <c r="E3817">
        <v>0</v>
      </c>
    </row>
    <row r="3818" spans="1:5" x14ac:dyDescent="0.35">
      <c r="A3818" s="1">
        <v>43995</v>
      </c>
      <c r="B3818">
        <f t="shared" si="177"/>
        <v>13</v>
      </c>
      <c r="C3818">
        <f t="shared" si="178"/>
        <v>6</v>
      </c>
      <c r="D3818">
        <f t="shared" si="179"/>
        <v>2020</v>
      </c>
      <c r="E3818">
        <v>32</v>
      </c>
    </row>
    <row r="3819" spans="1:5" x14ac:dyDescent="0.35">
      <c r="A3819" s="1">
        <v>43996</v>
      </c>
      <c r="B3819">
        <f t="shared" si="177"/>
        <v>14</v>
      </c>
      <c r="C3819">
        <f t="shared" si="178"/>
        <v>6</v>
      </c>
      <c r="D3819">
        <f t="shared" si="179"/>
        <v>2020</v>
      </c>
      <c r="E3819">
        <v>16.600000000000001</v>
      </c>
    </row>
    <row r="3820" spans="1:5" x14ac:dyDescent="0.35">
      <c r="A3820" s="1">
        <v>43997</v>
      </c>
      <c r="B3820">
        <f t="shared" si="177"/>
        <v>15</v>
      </c>
      <c r="C3820">
        <f t="shared" si="178"/>
        <v>6</v>
      </c>
      <c r="D3820">
        <f t="shared" si="179"/>
        <v>2020</v>
      </c>
      <c r="E3820">
        <v>12.6</v>
      </c>
    </row>
    <row r="3821" spans="1:5" x14ac:dyDescent="0.35">
      <c r="A3821" s="1">
        <v>43998</v>
      </c>
      <c r="B3821">
        <f t="shared" si="177"/>
        <v>16</v>
      </c>
      <c r="C3821">
        <f t="shared" si="178"/>
        <v>6</v>
      </c>
      <c r="D3821">
        <f t="shared" si="179"/>
        <v>2020</v>
      </c>
      <c r="E3821">
        <v>2.1</v>
      </c>
    </row>
    <row r="3822" spans="1:5" x14ac:dyDescent="0.35">
      <c r="A3822" s="1">
        <v>43999</v>
      </c>
      <c r="B3822">
        <f t="shared" si="177"/>
        <v>17</v>
      </c>
      <c r="C3822">
        <f t="shared" si="178"/>
        <v>6</v>
      </c>
      <c r="D3822">
        <f t="shared" si="179"/>
        <v>2020</v>
      </c>
      <c r="E3822">
        <v>23.6</v>
      </c>
    </row>
    <row r="3823" spans="1:5" x14ac:dyDescent="0.35">
      <c r="A3823" s="1">
        <v>44000</v>
      </c>
      <c r="B3823">
        <f t="shared" si="177"/>
        <v>18</v>
      </c>
      <c r="C3823">
        <f t="shared" si="178"/>
        <v>6</v>
      </c>
      <c r="D3823">
        <f t="shared" si="179"/>
        <v>2020</v>
      </c>
      <c r="E3823">
        <v>18.7</v>
      </c>
    </row>
    <row r="3824" spans="1:5" x14ac:dyDescent="0.35">
      <c r="A3824" s="1">
        <v>44001</v>
      </c>
      <c r="B3824">
        <f t="shared" si="177"/>
        <v>19</v>
      </c>
      <c r="C3824">
        <f t="shared" si="178"/>
        <v>6</v>
      </c>
      <c r="D3824">
        <f t="shared" si="179"/>
        <v>2020</v>
      </c>
      <c r="E3824">
        <v>5.9</v>
      </c>
    </row>
    <row r="3825" spans="1:5" x14ac:dyDescent="0.35">
      <c r="A3825" s="1">
        <v>44002</v>
      </c>
      <c r="B3825">
        <f t="shared" si="177"/>
        <v>20</v>
      </c>
      <c r="C3825">
        <f t="shared" si="178"/>
        <v>6</v>
      </c>
      <c r="D3825">
        <f t="shared" si="179"/>
        <v>2020</v>
      </c>
      <c r="E3825">
        <v>1.7</v>
      </c>
    </row>
    <row r="3826" spans="1:5" x14ac:dyDescent="0.35">
      <c r="A3826" s="1">
        <v>44003</v>
      </c>
      <c r="B3826">
        <f t="shared" si="177"/>
        <v>21</v>
      </c>
      <c r="C3826">
        <f t="shared" si="178"/>
        <v>6</v>
      </c>
      <c r="D3826">
        <f t="shared" si="179"/>
        <v>2020</v>
      </c>
      <c r="E3826">
        <v>0.5</v>
      </c>
    </row>
    <row r="3827" spans="1:5" x14ac:dyDescent="0.35">
      <c r="A3827" s="1">
        <v>44004</v>
      </c>
      <c r="B3827">
        <f t="shared" si="177"/>
        <v>22</v>
      </c>
      <c r="C3827">
        <f t="shared" si="178"/>
        <v>6</v>
      </c>
      <c r="D3827">
        <f t="shared" si="179"/>
        <v>2020</v>
      </c>
      <c r="E3827">
        <v>0.6</v>
      </c>
    </row>
    <row r="3828" spans="1:5" x14ac:dyDescent="0.35">
      <c r="A3828" s="1">
        <v>44005</v>
      </c>
      <c r="B3828">
        <f t="shared" si="177"/>
        <v>23</v>
      </c>
      <c r="C3828">
        <f t="shared" si="178"/>
        <v>6</v>
      </c>
      <c r="D3828">
        <f t="shared" si="179"/>
        <v>2020</v>
      </c>
      <c r="E3828">
        <v>0</v>
      </c>
    </row>
    <row r="3829" spans="1:5" x14ac:dyDescent="0.35">
      <c r="A3829" s="1">
        <v>44006</v>
      </c>
      <c r="B3829">
        <f t="shared" si="177"/>
        <v>24</v>
      </c>
      <c r="C3829">
        <f t="shared" si="178"/>
        <v>6</v>
      </c>
      <c r="D3829">
        <f t="shared" si="179"/>
        <v>2020</v>
      </c>
      <c r="E3829">
        <v>0</v>
      </c>
    </row>
    <row r="3830" spans="1:5" x14ac:dyDescent="0.35">
      <c r="A3830" s="1">
        <v>44007</v>
      </c>
      <c r="B3830">
        <f t="shared" si="177"/>
        <v>25</v>
      </c>
      <c r="C3830">
        <f t="shared" si="178"/>
        <v>6</v>
      </c>
      <c r="D3830">
        <f t="shared" si="179"/>
        <v>2020</v>
      </c>
      <c r="E3830">
        <v>0</v>
      </c>
    </row>
    <row r="3831" spans="1:5" x14ac:dyDescent="0.35">
      <c r="A3831" s="1">
        <v>44008</v>
      </c>
      <c r="B3831">
        <f t="shared" si="177"/>
        <v>26</v>
      </c>
      <c r="C3831">
        <f t="shared" si="178"/>
        <v>6</v>
      </c>
      <c r="D3831">
        <f t="shared" si="179"/>
        <v>2020</v>
      </c>
      <c r="E3831">
        <v>1</v>
      </c>
    </row>
    <row r="3832" spans="1:5" x14ac:dyDescent="0.35">
      <c r="A3832" s="1">
        <v>44009</v>
      </c>
      <c r="B3832">
        <f t="shared" si="177"/>
        <v>27</v>
      </c>
      <c r="C3832">
        <f t="shared" si="178"/>
        <v>6</v>
      </c>
      <c r="D3832">
        <f t="shared" si="179"/>
        <v>2020</v>
      </c>
      <c r="E3832">
        <v>11.1</v>
      </c>
    </row>
    <row r="3833" spans="1:5" x14ac:dyDescent="0.35">
      <c r="A3833" s="1">
        <v>44010</v>
      </c>
      <c r="B3833">
        <f t="shared" si="177"/>
        <v>28</v>
      </c>
      <c r="C3833">
        <f t="shared" si="178"/>
        <v>6</v>
      </c>
      <c r="D3833">
        <f t="shared" si="179"/>
        <v>2020</v>
      </c>
      <c r="E3833">
        <v>32.4</v>
      </c>
    </row>
    <row r="3834" spans="1:5" x14ac:dyDescent="0.35">
      <c r="A3834" s="1">
        <v>44011</v>
      </c>
      <c r="B3834">
        <f t="shared" si="177"/>
        <v>29</v>
      </c>
      <c r="C3834">
        <f t="shared" si="178"/>
        <v>6</v>
      </c>
      <c r="D3834">
        <f t="shared" si="179"/>
        <v>2020</v>
      </c>
      <c r="E3834">
        <v>4.7</v>
      </c>
    </row>
    <row r="3835" spans="1:5" x14ac:dyDescent="0.35">
      <c r="A3835" s="1">
        <v>44012</v>
      </c>
      <c r="B3835">
        <f t="shared" si="177"/>
        <v>30</v>
      </c>
      <c r="C3835">
        <f t="shared" si="178"/>
        <v>6</v>
      </c>
      <c r="D3835">
        <f t="shared" si="179"/>
        <v>2020</v>
      </c>
      <c r="E3835">
        <v>0</v>
      </c>
    </row>
    <row r="3836" spans="1:5" x14ac:dyDescent="0.35">
      <c r="A3836" s="1">
        <v>44013</v>
      </c>
      <c r="B3836">
        <f t="shared" si="177"/>
        <v>1</v>
      </c>
      <c r="C3836">
        <f t="shared" si="178"/>
        <v>7</v>
      </c>
      <c r="D3836">
        <f t="shared" si="179"/>
        <v>2020</v>
      </c>
      <c r="E3836">
        <v>5.8</v>
      </c>
    </row>
    <row r="3837" spans="1:5" x14ac:dyDescent="0.35">
      <c r="A3837" s="1">
        <v>44014</v>
      </c>
      <c r="B3837">
        <f t="shared" si="177"/>
        <v>2</v>
      </c>
      <c r="C3837">
        <f t="shared" si="178"/>
        <v>7</v>
      </c>
      <c r="D3837">
        <f t="shared" si="179"/>
        <v>2020</v>
      </c>
      <c r="E3837">
        <v>6.8</v>
      </c>
    </row>
    <row r="3838" spans="1:5" x14ac:dyDescent="0.35">
      <c r="A3838" s="1">
        <v>44015</v>
      </c>
      <c r="B3838">
        <f t="shared" si="177"/>
        <v>3</v>
      </c>
      <c r="C3838">
        <f t="shared" si="178"/>
        <v>7</v>
      </c>
      <c r="D3838">
        <f t="shared" si="179"/>
        <v>2020</v>
      </c>
      <c r="E3838">
        <v>2.5</v>
      </c>
    </row>
    <row r="3839" spans="1:5" x14ac:dyDescent="0.35">
      <c r="A3839" s="1">
        <v>44016</v>
      </c>
      <c r="B3839">
        <f t="shared" si="177"/>
        <v>4</v>
      </c>
      <c r="C3839">
        <f t="shared" si="178"/>
        <v>7</v>
      </c>
      <c r="D3839">
        <f t="shared" si="179"/>
        <v>2020</v>
      </c>
      <c r="E3839">
        <v>0</v>
      </c>
    </row>
    <row r="3840" spans="1:5" x14ac:dyDescent="0.35">
      <c r="A3840" s="1">
        <v>44017</v>
      </c>
      <c r="B3840">
        <f t="shared" si="177"/>
        <v>5</v>
      </c>
      <c r="C3840">
        <f t="shared" si="178"/>
        <v>7</v>
      </c>
      <c r="D3840">
        <f t="shared" si="179"/>
        <v>2020</v>
      </c>
      <c r="E3840">
        <v>0</v>
      </c>
    </row>
    <row r="3841" spans="1:5" x14ac:dyDescent="0.35">
      <c r="A3841" s="1">
        <v>44018</v>
      </c>
      <c r="B3841">
        <f t="shared" si="177"/>
        <v>6</v>
      </c>
      <c r="C3841">
        <f t="shared" si="178"/>
        <v>7</v>
      </c>
      <c r="D3841">
        <f t="shared" si="179"/>
        <v>2020</v>
      </c>
      <c r="E3841">
        <v>1.7</v>
      </c>
    </row>
    <row r="3842" spans="1:5" x14ac:dyDescent="0.35">
      <c r="A3842" s="1">
        <v>44019</v>
      </c>
      <c r="B3842">
        <f t="shared" ref="B3842:B3905" si="180">DAY(A3842)</f>
        <v>7</v>
      </c>
      <c r="C3842">
        <f t="shared" ref="C3842:C3905" si="181">MONTH(A3842)</f>
        <v>7</v>
      </c>
      <c r="D3842">
        <f t="shared" ref="D3842:D3905" si="182">YEAR(A3842)</f>
        <v>2020</v>
      </c>
      <c r="E3842">
        <v>0</v>
      </c>
    </row>
    <row r="3843" spans="1:5" x14ac:dyDescent="0.35">
      <c r="A3843" s="1">
        <v>44020</v>
      </c>
      <c r="B3843">
        <f t="shared" si="180"/>
        <v>8</v>
      </c>
      <c r="C3843">
        <f t="shared" si="181"/>
        <v>7</v>
      </c>
      <c r="D3843">
        <f t="shared" si="182"/>
        <v>2020</v>
      </c>
      <c r="E3843">
        <v>0</v>
      </c>
    </row>
    <row r="3844" spans="1:5" x14ac:dyDescent="0.35">
      <c r="A3844" s="1">
        <v>44021</v>
      </c>
      <c r="B3844">
        <f t="shared" si="180"/>
        <v>9</v>
      </c>
      <c r="C3844">
        <f t="shared" si="181"/>
        <v>7</v>
      </c>
      <c r="D3844">
        <f t="shared" si="182"/>
        <v>2020</v>
      </c>
      <c r="E3844">
        <v>0</v>
      </c>
    </row>
    <row r="3845" spans="1:5" x14ac:dyDescent="0.35">
      <c r="A3845" s="1">
        <v>44022</v>
      </c>
      <c r="B3845">
        <f t="shared" si="180"/>
        <v>10</v>
      </c>
      <c r="C3845">
        <f t="shared" si="181"/>
        <v>7</v>
      </c>
      <c r="D3845">
        <f t="shared" si="182"/>
        <v>2020</v>
      </c>
      <c r="E3845">
        <v>51.6</v>
      </c>
    </row>
    <row r="3846" spans="1:5" x14ac:dyDescent="0.35">
      <c r="A3846" s="1">
        <v>44023</v>
      </c>
      <c r="B3846">
        <f t="shared" si="180"/>
        <v>11</v>
      </c>
      <c r="C3846">
        <f t="shared" si="181"/>
        <v>7</v>
      </c>
      <c r="D3846">
        <f t="shared" si="182"/>
        <v>2020</v>
      </c>
      <c r="E3846">
        <v>6.2</v>
      </c>
    </row>
    <row r="3847" spans="1:5" x14ac:dyDescent="0.35">
      <c r="A3847" s="1">
        <v>44024</v>
      </c>
      <c r="B3847">
        <f t="shared" si="180"/>
        <v>12</v>
      </c>
      <c r="C3847">
        <f t="shared" si="181"/>
        <v>7</v>
      </c>
      <c r="D3847">
        <f t="shared" si="182"/>
        <v>2020</v>
      </c>
      <c r="E3847">
        <v>0</v>
      </c>
    </row>
    <row r="3848" spans="1:5" x14ac:dyDescent="0.35">
      <c r="A3848" s="1">
        <v>44025</v>
      </c>
      <c r="B3848">
        <f t="shared" si="180"/>
        <v>13</v>
      </c>
      <c r="C3848">
        <f t="shared" si="181"/>
        <v>7</v>
      </c>
      <c r="D3848">
        <f t="shared" si="182"/>
        <v>2020</v>
      </c>
      <c r="E3848">
        <v>0</v>
      </c>
    </row>
    <row r="3849" spans="1:5" x14ac:dyDescent="0.35">
      <c r="A3849" s="1">
        <v>44026</v>
      </c>
      <c r="B3849">
        <f t="shared" si="180"/>
        <v>14</v>
      </c>
      <c r="C3849">
        <f t="shared" si="181"/>
        <v>7</v>
      </c>
      <c r="D3849">
        <f t="shared" si="182"/>
        <v>2020</v>
      </c>
      <c r="E3849">
        <v>1.2</v>
      </c>
    </row>
    <row r="3850" spans="1:5" x14ac:dyDescent="0.35">
      <c r="A3850" s="1">
        <v>44027</v>
      </c>
      <c r="B3850">
        <f t="shared" si="180"/>
        <v>15</v>
      </c>
      <c r="C3850">
        <f t="shared" si="181"/>
        <v>7</v>
      </c>
      <c r="D3850">
        <f t="shared" si="182"/>
        <v>2020</v>
      </c>
      <c r="E3850">
        <v>3.9</v>
      </c>
    </row>
    <row r="3851" spans="1:5" x14ac:dyDescent="0.35">
      <c r="A3851" s="1">
        <v>44028</v>
      </c>
      <c r="B3851">
        <f t="shared" si="180"/>
        <v>16</v>
      </c>
      <c r="C3851">
        <f t="shared" si="181"/>
        <v>7</v>
      </c>
      <c r="D3851">
        <f t="shared" si="182"/>
        <v>2020</v>
      </c>
      <c r="E3851">
        <v>34.200000000000003</v>
      </c>
    </row>
    <row r="3852" spans="1:5" x14ac:dyDescent="0.35">
      <c r="A3852" s="1">
        <v>44029</v>
      </c>
      <c r="B3852">
        <f t="shared" si="180"/>
        <v>17</v>
      </c>
      <c r="C3852">
        <f t="shared" si="181"/>
        <v>7</v>
      </c>
      <c r="D3852">
        <f t="shared" si="182"/>
        <v>2020</v>
      </c>
      <c r="E3852">
        <v>5.3</v>
      </c>
    </row>
    <row r="3853" spans="1:5" x14ac:dyDescent="0.35">
      <c r="A3853" s="1">
        <v>44030</v>
      </c>
      <c r="B3853">
        <f t="shared" si="180"/>
        <v>18</v>
      </c>
      <c r="C3853">
        <f t="shared" si="181"/>
        <v>7</v>
      </c>
      <c r="D3853">
        <f t="shared" si="182"/>
        <v>2020</v>
      </c>
      <c r="E3853">
        <v>0</v>
      </c>
    </row>
    <row r="3854" spans="1:5" x14ac:dyDescent="0.35">
      <c r="A3854" s="1">
        <v>44031</v>
      </c>
      <c r="B3854">
        <f t="shared" si="180"/>
        <v>19</v>
      </c>
      <c r="C3854">
        <f t="shared" si="181"/>
        <v>7</v>
      </c>
      <c r="D3854">
        <f t="shared" si="182"/>
        <v>2020</v>
      </c>
      <c r="E3854">
        <v>0</v>
      </c>
    </row>
    <row r="3855" spans="1:5" x14ac:dyDescent="0.35">
      <c r="A3855" s="1">
        <v>44032</v>
      </c>
      <c r="B3855">
        <f t="shared" si="180"/>
        <v>20</v>
      </c>
      <c r="C3855">
        <f t="shared" si="181"/>
        <v>7</v>
      </c>
      <c r="D3855">
        <f t="shared" si="182"/>
        <v>2020</v>
      </c>
      <c r="E3855">
        <v>0</v>
      </c>
    </row>
    <row r="3856" spans="1:5" x14ac:dyDescent="0.35">
      <c r="A3856" s="1">
        <v>44033</v>
      </c>
      <c r="B3856">
        <f t="shared" si="180"/>
        <v>21</v>
      </c>
      <c r="C3856">
        <f t="shared" si="181"/>
        <v>7</v>
      </c>
      <c r="D3856">
        <f t="shared" si="182"/>
        <v>2020</v>
      </c>
      <c r="E3856">
        <v>1</v>
      </c>
    </row>
    <row r="3857" spans="1:5" x14ac:dyDescent="0.35">
      <c r="A3857" s="1">
        <v>44034</v>
      </c>
      <c r="B3857">
        <f t="shared" si="180"/>
        <v>22</v>
      </c>
      <c r="C3857">
        <f t="shared" si="181"/>
        <v>7</v>
      </c>
      <c r="D3857">
        <f t="shared" si="182"/>
        <v>2020</v>
      </c>
      <c r="E3857">
        <v>0</v>
      </c>
    </row>
    <row r="3858" spans="1:5" x14ac:dyDescent="0.35">
      <c r="A3858" s="1">
        <v>44035</v>
      </c>
      <c r="B3858">
        <f t="shared" si="180"/>
        <v>23</v>
      </c>
      <c r="C3858">
        <f t="shared" si="181"/>
        <v>7</v>
      </c>
      <c r="D3858">
        <f t="shared" si="182"/>
        <v>2020</v>
      </c>
      <c r="E3858">
        <v>0</v>
      </c>
    </row>
    <row r="3859" spans="1:5" x14ac:dyDescent="0.35">
      <c r="A3859" s="1">
        <v>44036</v>
      </c>
      <c r="B3859">
        <f t="shared" si="180"/>
        <v>24</v>
      </c>
      <c r="C3859">
        <f t="shared" si="181"/>
        <v>7</v>
      </c>
      <c r="D3859">
        <f t="shared" si="182"/>
        <v>2020</v>
      </c>
      <c r="E3859">
        <v>13.3</v>
      </c>
    </row>
    <row r="3860" spans="1:5" x14ac:dyDescent="0.35">
      <c r="A3860" s="1">
        <v>44037</v>
      </c>
      <c r="B3860">
        <f t="shared" si="180"/>
        <v>25</v>
      </c>
      <c r="C3860">
        <f t="shared" si="181"/>
        <v>7</v>
      </c>
      <c r="D3860">
        <f t="shared" si="182"/>
        <v>2020</v>
      </c>
      <c r="E3860">
        <v>0.7</v>
      </c>
    </row>
    <row r="3861" spans="1:5" x14ac:dyDescent="0.35">
      <c r="A3861" s="1">
        <v>44038</v>
      </c>
      <c r="B3861">
        <f t="shared" si="180"/>
        <v>26</v>
      </c>
      <c r="C3861">
        <f t="shared" si="181"/>
        <v>7</v>
      </c>
      <c r="D3861">
        <f t="shared" si="182"/>
        <v>2020</v>
      </c>
      <c r="E3861">
        <v>1</v>
      </c>
    </row>
    <row r="3862" spans="1:5" x14ac:dyDescent="0.35">
      <c r="A3862" s="1">
        <v>44039</v>
      </c>
      <c r="B3862">
        <f t="shared" si="180"/>
        <v>27</v>
      </c>
      <c r="C3862">
        <f t="shared" si="181"/>
        <v>7</v>
      </c>
      <c r="D3862">
        <f t="shared" si="182"/>
        <v>2020</v>
      </c>
      <c r="E3862">
        <v>0</v>
      </c>
    </row>
    <row r="3863" spans="1:5" x14ac:dyDescent="0.35">
      <c r="A3863" s="1">
        <v>44040</v>
      </c>
      <c r="B3863">
        <f t="shared" si="180"/>
        <v>28</v>
      </c>
      <c r="C3863">
        <f t="shared" si="181"/>
        <v>7</v>
      </c>
      <c r="D3863">
        <f t="shared" si="182"/>
        <v>2020</v>
      </c>
      <c r="E3863">
        <v>31.5</v>
      </c>
    </row>
    <row r="3864" spans="1:5" x14ac:dyDescent="0.35">
      <c r="A3864" s="1">
        <v>44041</v>
      </c>
      <c r="B3864">
        <f t="shared" si="180"/>
        <v>29</v>
      </c>
      <c r="C3864">
        <f t="shared" si="181"/>
        <v>7</v>
      </c>
      <c r="D3864">
        <f t="shared" si="182"/>
        <v>2020</v>
      </c>
      <c r="E3864">
        <v>0</v>
      </c>
    </row>
    <row r="3865" spans="1:5" x14ac:dyDescent="0.35">
      <c r="A3865" s="1">
        <v>44042</v>
      </c>
      <c r="B3865">
        <f t="shared" si="180"/>
        <v>30</v>
      </c>
      <c r="C3865">
        <f t="shared" si="181"/>
        <v>7</v>
      </c>
      <c r="D3865">
        <f t="shared" si="182"/>
        <v>2020</v>
      </c>
      <c r="E3865">
        <v>0</v>
      </c>
    </row>
    <row r="3866" spans="1:5" x14ac:dyDescent="0.35">
      <c r="A3866" s="1">
        <v>44043</v>
      </c>
      <c r="B3866">
        <f t="shared" si="180"/>
        <v>31</v>
      </c>
      <c r="C3866">
        <f t="shared" si="181"/>
        <v>7</v>
      </c>
      <c r="D3866">
        <f t="shared" si="182"/>
        <v>2020</v>
      </c>
      <c r="E3866">
        <v>0</v>
      </c>
    </row>
    <row r="3867" spans="1:5" x14ac:dyDescent="0.35">
      <c r="A3867" s="1">
        <v>44044</v>
      </c>
      <c r="B3867">
        <f t="shared" si="180"/>
        <v>1</v>
      </c>
      <c r="C3867">
        <f t="shared" si="181"/>
        <v>8</v>
      </c>
      <c r="D3867">
        <f t="shared" si="182"/>
        <v>2020</v>
      </c>
      <c r="E3867">
        <v>29.2</v>
      </c>
    </row>
    <row r="3868" spans="1:5" x14ac:dyDescent="0.35">
      <c r="A3868" s="1">
        <v>44045</v>
      </c>
      <c r="B3868">
        <f t="shared" si="180"/>
        <v>2</v>
      </c>
      <c r="C3868">
        <f t="shared" si="181"/>
        <v>8</v>
      </c>
      <c r="D3868">
        <f t="shared" si="182"/>
        <v>2020</v>
      </c>
      <c r="E3868">
        <v>3.9</v>
      </c>
    </row>
    <row r="3869" spans="1:5" x14ac:dyDescent="0.35">
      <c r="A3869" s="1">
        <v>44046</v>
      </c>
      <c r="B3869">
        <f t="shared" si="180"/>
        <v>3</v>
      </c>
      <c r="C3869">
        <f t="shared" si="181"/>
        <v>8</v>
      </c>
      <c r="D3869">
        <f t="shared" si="182"/>
        <v>2020</v>
      </c>
      <c r="E3869">
        <v>58.2</v>
      </c>
    </row>
    <row r="3870" spans="1:5" x14ac:dyDescent="0.35">
      <c r="A3870" s="1">
        <v>44047</v>
      </c>
      <c r="B3870">
        <f t="shared" si="180"/>
        <v>4</v>
      </c>
      <c r="C3870">
        <f t="shared" si="181"/>
        <v>8</v>
      </c>
      <c r="D3870">
        <f t="shared" si="182"/>
        <v>2020</v>
      </c>
      <c r="E3870">
        <v>7.5</v>
      </c>
    </row>
    <row r="3871" spans="1:5" x14ac:dyDescent="0.35">
      <c r="A3871" s="1">
        <v>44048</v>
      </c>
      <c r="B3871">
        <f t="shared" si="180"/>
        <v>5</v>
      </c>
      <c r="C3871">
        <f t="shared" si="181"/>
        <v>8</v>
      </c>
      <c r="D3871">
        <f t="shared" si="182"/>
        <v>2020</v>
      </c>
      <c r="E3871">
        <v>0</v>
      </c>
    </row>
    <row r="3872" spans="1:5" x14ac:dyDescent="0.35">
      <c r="A3872" s="1">
        <v>44049</v>
      </c>
      <c r="B3872">
        <f t="shared" si="180"/>
        <v>6</v>
      </c>
      <c r="C3872">
        <f t="shared" si="181"/>
        <v>8</v>
      </c>
      <c r="D3872">
        <f t="shared" si="182"/>
        <v>2020</v>
      </c>
      <c r="E3872">
        <v>0</v>
      </c>
    </row>
    <row r="3873" spans="1:5" x14ac:dyDescent="0.35">
      <c r="A3873" s="1">
        <v>44050</v>
      </c>
      <c r="B3873">
        <f t="shared" si="180"/>
        <v>7</v>
      </c>
      <c r="C3873">
        <f t="shared" si="181"/>
        <v>8</v>
      </c>
      <c r="D3873">
        <f t="shared" si="182"/>
        <v>2020</v>
      </c>
      <c r="E3873">
        <v>0</v>
      </c>
    </row>
    <row r="3874" spans="1:5" x14ac:dyDescent="0.35">
      <c r="A3874" s="1">
        <v>44051</v>
      </c>
      <c r="B3874">
        <f t="shared" si="180"/>
        <v>8</v>
      </c>
      <c r="C3874">
        <f t="shared" si="181"/>
        <v>8</v>
      </c>
      <c r="D3874">
        <f t="shared" si="182"/>
        <v>2020</v>
      </c>
      <c r="E3874">
        <v>0</v>
      </c>
    </row>
    <row r="3875" spans="1:5" x14ac:dyDescent="0.35">
      <c r="A3875" s="1">
        <v>44052</v>
      </c>
      <c r="B3875">
        <f t="shared" si="180"/>
        <v>9</v>
      </c>
      <c r="C3875">
        <f t="shared" si="181"/>
        <v>8</v>
      </c>
      <c r="D3875">
        <f t="shared" si="182"/>
        <v>2020</v>
      </c>
      <c r="E3875">
        <v>0</v>
      </c>
    </row>
    <row r="3876" spans="1:5" x14ac:dyDescent="0.35">
      <c r="A3876" s="1">
        <v>44053</v>
      </c>
      <c r="B3876">
        <f t="shared" si="180"/>
        <v>10</v>
      </c>
      <c r="C3876">
        <f t="shared" si="181"/>
        <v>8</v>
      </c>
      <c r="D3876">
        <f t="shared" si="182"/>
        <v>2020</v>
      </c>
      <c r="E3876">
        <v>0</v>
      </c>
    </row>
    <row r="3877" spans="1:5" x14ac:dyDescent="0.35">
      <c r="A3877" s="1">
        <v>44054</v>
      </c>
      <c r="B3877">
        <f t="shared" si="180"/>
        <v>11</v>
      </c>
      <c r="C3877">
        <f t="shared" si="181"/>
        <v>8</v>
      </c>
      <c r="D3877">
        <f t="shared" si="182"/>
        <v>2020</v>
      </c>
      <c r="E3877">
        <v>0</v>
      </c>
    </row>
    <row r="3878" spans="1:5" x14ac:dyDescent="0.35">
      <c r="A3878" s="1">
        <v>44055</v>
      </c>
      <c r="B3878">
        <f t="shared" si="180"/>
        <v>12</v>
      </c>
      <c r="C3878">
        <f t="shared" si="181"/>
        <v>8</v>
      </c>
      <c r="D3878">
        <f t="shared" si="182"/>
        <v>2020</v>
      </c>
      <c r="E3878">
        <v>0</v>
      </c>
    </row>
    <row r="3879" spans="1:5" x14ac:dyDescent="0.35">
      <c r="A3879" s="1">
        <v>44056</v>
      </c>
      <c r="B3879">
        <f t="shared" si="180"/>
        <v>13</v>
      </c>
      <c r="C3879">
        <f t="shared" si="181"/>
        <v>8</v>
      </c>
      <c r="D3879">
        <f t="shared" si="182"/>
        <v>2020</v>
      </c>
      <c r="E3879">
        <v>3.9</v>
      </c>
    </row>
    <row r="3880" spans="1:5" x14ac:dyDescent="0.35">
      <c r="A3880" s="1">
        <v>44057</v>
      </c>
      <c r="B3880">
        <f t="shared" si="180"/>
        <v>14</v>
      </c>
      <c r="C3880">
        <f t="shared" si="181"/>
        <v>8</v>
      </c>
      <c r="D3880">
        <f t="shared" si="182"/>
        <v>2020</v>
      </c>
      <c r="E3880">
        <v>0.1</v>
      </c>
    </row>
    <row r="3881" spans="1:5" x14ac:dyDescent="0.35">
      <c r="A3881" s="1">
        <v>44058</v>
      </c>
      <c r="B3881">
        <f t="shared" si="180"/>
        <v>15</v>
      </c>
      <c r="C3881">
        <f t="shared" si="181"/>
        <v>8</v>
      </c>
      <c r="D3881">
        <f t="shared" si="182"/>
        <v>2020</v>
      </c>
      <c r="E3881">
        <v>0</v>
      </c>
    </row>
    <row r="3882" spans="1:5" x14ac:dyDescent="0.35">
      <c r="A3882" s="1">
        <v>44059</v>
      </c>
      <c r="B3882">
        <f t="shared" si="180"/>
        <v>16</v>
      </c>
      <c r="C3882">
        <f t="shared" si="181"/>
        <v>8</v>
      </c>
      <c r="D3882">
        <f t="shared" si="182"/>
        <v>2020</v>
      </c>
      <c r="E3882">
        <v>0.4</v>
      </c>
    </row>
    <row r="3883" spans="1:5" x14ac:dyDescent="0.35">
      <c r="A3883" s="1">
        <v>44060</v>
      </c>
      <c r="B3883">
        <f t="shared" si="180"/>
        <v>17</v>
      </c>
      <c r="C3883">
        <f t="shared" si="181"/>
        <v>8</v>
      </c>
      <c r="D3883">
        <f t="shared" si="182"/>
        <v>2020</v>
      </c>
      <c r="E3883">
        <v>2.4</v>
      </c>
    </row>
    <row r="3884" spans="1:5" x14ac:dyDescent="0.35">
      <c r="A3884" s="1">
        <v>44061</v>
      </c>
      <c r="B3884">
        <f t="shared" si="180"/>
        <v>18</v>
      </c>
      <c r="C3884">
        <f t="shared" si="181"/>
        <v>8</v>
      </c>
      <c r="D3884">
        <f t="shared" si="182"/>
        <v>2020</v>
      </c>
      <c r="E3884">
        <v>0.2</v>
      </c>
    </row>
    <row r="3885" spans="1:5" x14ac:dyDescent="0.35">
      <c r="A3885" s="1">
        <v>44062</v>
      </c>
      <c r="B3885">
        <f t="shared" si="180"/>
        <v>19</v>
      </c>
      <c r="C3885">
        <f t="shared" si="181"/>
        <v>8</v>
      </c>
      <c r="D3885">
        <f t="shared" si="182"/>
        <v>2020</v>
      </c>
      <c r="E3885">
        <v>0</v>
      </c>
    </row>
    <row r="3886" spans="1:5" x14ac:dyDescent="0.35">
      <c r="A3886" s="1">
        <v>44063</v>
      </c>
      <c r="B3886">
        <f t="shared" si="180"/>
        <v>20</v>
      </c>
      <c r="C3886">
        <f t="shared" si="181"/>
        <v>8</v>
      </c>
      <c r="D3886">
        <f t="shared" si="182"/>
        <v>2020</v>
      </c>
      <c r="E3886">
        <v>0</v>
      </c>
    </row>
    <row r="3887" spans="1:5" x14ac:dyDescent="0.35">
      <c r="A3887" s="1">
        <v>44064</v>
      </c>
      <c r="B3887">
        <f t="shared" si="180"/>
        <v>21</v>
      </c>
      <c r="C3887">
        <f t="shared" si="181"/>
        <v>8</v>
      </c>
      <c r="D3887">
        <f t="shared" si="182"/>
        <v>2020</v>
      </c>
      <c r="E3887">
        <v>0</v>
      </c>
    </row>
    <row r="3888" spans="1:5" x14ac:dyDescent="0.35">
      <c r="A3888" s="1">
        <v>44065</v>
      </c>
      <c r="B3888">
        <f t="shared" si="180"/>
        <v>22</v>
      </c>
      <c r="C3888">
        <f t="shared" si="181"/>
        <v>8</v>
      </c>
      <c r="D3888">
        <f t="shared" si="182"/>
        <v>2020</v>
      </c>
      <c r="E3888">
        <v>6.3</v>
      </c>
    </row>
    <row r="3889" spans="1:5" x14ac:dyDescent="0.35">
      <c r="A3889" s="1">
        <v>44066</v>
      </c>
      <c r="B3889">
        <f t="shared" si="180"/>
        <v>23</v>
      </c>
      <c r="C3889">
        <f t="shared" si="181"/>
        <v>8</v>
      </c>
      <c r="D3889">
        <f t="shared" si="182"/>
        <v>2020</v>
      </c>
      <c r="E3889">
        <v>0</v>
      </c>
    </row>
    <row r="3890" spans="1:5" x14ac:dyDescent="0.35">
      <c r="A3890" s="1">
        <v>44067</v>
      </c>
      <c r="B3890">
        <f t="shared" si="180"/>
        <v>24</v>
      </c>
      <c r="C3890">
        <f t="shared" si="181"/>
        <v>8</v>
      </c>
      <c r="D3890">
        <f t="shared" si="182"/>
        <v>2020</v>
      </c>
      <c r="E3890">
        <v>0</v>
      </c>
    </row>
    <row r="3891" spans="1:5" x14ac:dyDescent="0.35">
      <c r="A3891" s="1">
        <v>44068</v>
      </c>
      <c r="B3891">
        <f t="shared" si="180"/>
        <v>25</v>
      </c>
      <c r="C3891">
        <f t="shared" si="181"/>
        <v>8</v>
      </c>
      <c r="D3891">
        <f t="shared" si="182"/>
        <v>2020</v>
      </c>
      <c r="E3891">
        <v>0</v>
      </c>
    </row>
    <row r="3892" spans="1:5" x14ac:dyDescent="0.35">
      <c r="A3892" s="1">
        <v>44069</v>
      </c>
      <c r="B3892">
        <f t="shared" si="180"/>
        <v>26</v>
      </c>
      <c r="C3892">
        <f t="shared" si="181"/>
        <v>8</v>
      </c>
      <c r="D3892">
        <f t="shared" si="182"/>
        <v>2020</v>
      </c>
      <c r="E3892">
        <v>0</v>
      </c>
    </row>
    <row r="3893" spans="1:5" x14ac:dyDescent="0.35">
      <c r="A3893" s="1">
        <v>44070</v>
      </c>
      <c r="B3893">
        <f t="shared" si="180"/>
        <v>27</v>
      </c>
      <c r="C3893">
        <f t="shared" si="181"/>
        <v>8</v>
      </c>
      <c r="D3893">
        <f t="shared" si="182"/>
        <v>2020</v>
      </c>
      <c r="E3893">
        <v>0</v>
      </c>
    </row>
    <row r="3894" spans="1:5" x14ac:dyDescent="0.35">
      <c r="A3894" s="1">
        <v>44071</v>
      </c>
      <c r="B3894">
        <f t="shared" si="180"/>
        <v>28</v>
      </c>
      <c r="C3894">
        <f t="shared" si="181"/>
        <v>8</v>
      </c>
      <c r="D3894">
        <f t="shared" si="182"/>
        <v>2020</v>
      </c>
      <c r="E3894">
        <v>35.799999999999997</v>
      </c>
    </row>
    <row r="3895" spans="1:5" x14ac:dyDescent="0.35">
      <c r="A3895" s="1">
        <v>44072</v>
      </c>
      <c r="B3895">
        <f t="shared" si="180"/>
        <v>29</v>
      </c>
      <c r="C3895">
        <f t="shared" si="181"/>
        <v>8</v>
      </c>
      <c r="D3895">
        <f t="shared" si="182"/>
        <v>2020</v>
      </c>
      <c r="E3895">
        <v>16</v>
      </c>
    </row>
    <row r="3896" spans="1:5" x14ac:dyDescent="0.35">
      <c r="A3896" s="1">
        <v>44073</v>
      </c>
      <c r="B3896">
        <f t="shared" si="180"/>
        <v>30</v>
      </c>
      <c r="C3896">
        <f t="shared" si="181"/>
        <v>8</v>
      </c>
      <c r="D3896">
        <f t="shared" si="182"/>
        <v>2020</v>
      </c>
      <c r="E3896">
        <v>24.5</v>
      </c>
    </row>
    <row r="3897" spans="1:5" x14ac:dyDescent="0.35">
      <c r="A3897" s="1">
        <v>44074</v>
      </c>
      <c r="B3897">
        <f t="shared" si="180"/>
        <v>31</v>
      </c>
      <c r="C3897">
        <f t="shared" si="181"/>
        <v>8</v>
      </c>
      <c r="D3897">
        <f t="shared" si="182"/>
        <v>2020</v>
      </c>
      <c r="E3897">
        <v>24</v>
      </c>
    </row>
    <row r="3898" spans="1:5" x14ac:dyDescent="0.35">
      <c r="A3898" s="1">
        <v>44075</v>
      </c>
      <c r="B3898">
        <f t="shared" si="180"/>
        <v>1</v>
      </c>
      <c r="C3898">
        <f t="shared" si="181"/>
        <v>9</v>
      </c>
      <c r="D3898">
        <f t="shared" si="182"/>
        <v>2020</v>
      </c>
      <c r="E3898">
        <v>6.6</v>
      </c>
    </row>
    <row r="3899" spans="1:5" x14ac:dyDescent="0.35">
      <c r="A3899" s="1">
        <v>44076</v>
      </c>
      <c r="B3899">
        <f t="shared" si="180"/>
        <v>2</v>
      </c>
      <c r="C3899">
        <f t="shared" si="181"/>
        <v>9</v>
      </c>
      <c r="D3899">
        <f t="shared" si="182"/>
        <v>2020</v>
      </c>
      <c r="E3899">
        <v>0.1</v>
      </c>
    </row>
    <row r="3900" spans="1:5" x14ac:dyDescent="0.35">
      <c r="A3900" s="1">
        <v>44077</v>
      </c>
      <c r="B3900">
        <f t="shared" si="180"/>
        <v>3</v>
      </c>
      <c r="C3900">
        <f t="shared" si="181"/>
        <v>9</v>
      </c>
      <c r="D3900">
        <f t="shared" si="182"/>
        <v>2020</v>
      </c>
      <c r="E3900">
        <v>0</v>
      </c>
    </row>
    <row r="3901" spans="1:5" x14ac:dyDescent="0.35">
      <c r="A3901" s="1">
        <v>44078</v>
      </c>
      <c r="B3901">
        <f t="shared" si="180"/>
        <v>4</v>
      </c>
      <c r="C3901">
        <f t="shared" si="181"/>
        <v>9</v>
      </c>
      <c r="D3901">
        <f t="shared" si="182"/>
        <v>2020</v>
      </c>
      <c r="E3901">
        <v>0</v>
      </c>
    </row>
    <row r="3902" spans="1:5" x14ac:dyDescent="0.35">
      <c r="A3902" s="1">
        <v>44079</v>
      </c>
      <c r="B3902">
        <f t="shared" si="180"/>
        <v>5</v>
      </c>
      <c r="C3902">
        <f t="shared" si="181"/>
        <v>9</v>
      </c>
      <c r="D3902">
        <f t="shared" si="182"/>
        <v>2020</v>
      </c>
      <c r="E3902">
        <v>8.1999999999999993</v>
      </c>
    </row>
    <row r="3903" spans="1:5" x14ac:dyDescent="0.35">
      <c r="A3903" s="1">
        <v>44080</v>
      </c>
      <c r="B3903">
        <f t="shared" si="180"/>
        <v>6</v>
      </c>
      <c r="C3903">
        <f t="shared" si="181"/>
        <v>9</v>
      </c>
      <c r="D3903">
        <f t="shared" si="182"/>
        <v>2020</v>
      </c>
      <c r="E3903">
        <v>12.6</v>
      </c>
    </row>
    <row r="3904" spans="1:5" x14ac:dyDescent="0.35">
      <c r="A3904" s="1">
        <v>44081</v>
      </c>
      <c r="B3904">
        <f t="shared" si="180"/>
        <v>7</v>
      </c>
      <c r="C3904">
        <f t="shared" si="181"/>
        <v>9</v>
      </c>
      <c r="D3904">
        <f t="shared" si="182"/>
        <v>2020</v>
      </c>
      <c r="E3904">
        <v>0</v>
      </c>
    </row>
    <row r="3905" spans="1:5" x14ac:dyDescent="0.35">
      <c r="A3905" s="1">
        <v>44082</v>
      </c>
      <c r="B3905">
        <f t="shared" si="180"/>
        <v>8</v>
      </c>
      <c r="C3905">
        <f t="shared" si="181"/>
        <v>9</v>
      </c>
      <c r="D3905">
        <f t="shared" si="182"/>
        <v>2020</v>
      </c>
      <c r="E3905">
        <v>0</v>
      </c>
    </row>
    <row r="3906" spans="1:5" x14ac:dyDescent="0.35">
      <c r="A3906" s="1">
        <v>44083</v>
      </c>
      <c r="B3906">
        <f t="shared" ref="B3906:B3969" si="183">DAY(A3906)</f>
        <v>9</v>
      </c>
      <c r="C3906">
        <f t="shared" ref="C3906:C3969" si="184">MONTH(A3906)</f>
        <v>9</v>
      </c>
      <c r="D3906">
        <f t="shared" ref="D3906:D3969" si="185">YEAR(A3906)</f>
        <v>2020</v>
      </c>
      <c r="E3906">
        <v>0</v>
      </c>
    </row>
    <row r="3907" spans="1:5" x14ac:dyDescent="0.35">
      <c r="A3907" s="1">
        <v>44084</v>
      </c>
      <c r="B3907">
        <f t="shared" si="183"/>
        <v>10</v>
      </c>
      <c r="C3907">
        <f t="shared" si="184"/>
        <v>9</v>
      </c>
      <c r="D3907">
        <f t="shared" si="185"/>
        <v>2020</v>
      </c>
      <c r="E3907">
        <v>0</v>
      </c>
    </row>
    <row r="3908" spans="1:5" x14ac:dyDescent="0.35">
      <c r="A3908" s="1">
        <v>44085</v>
      </c>
      <c r="B3908">
        <f t="shared" si="183"/>
        <v>11</v>
      </c>
      <c r="C3908">
        <f t="shared" si="184"/>
        <v>9</v>
      </c>
      <c r="D3908">
        <f t="shared" si="185"/>
        <v>2020</v>
      </c>
      <c r="E3908">
        <v>0</v>
      </c>
    </row>
    <row r="3909" spans="1:5" x14ac:dyDescent="0.35">
      <c r="A3909" s="1">
        <v>44086</v>
      </c>
      <c r="B3909">
        <f t="shared" si="183"/>
        <v>12</v>
      </c>
      <c r="C3909">
        <f t="shared" si="184"/>
        <v>9</v>
      </c>
      <c r="D3909">
        <f t="shared" si="185"/>
        <v>2020</v>
      </c>
      <c r="E3909">
        <v>0</v>
      </c>
    </row>
    <row r="3910" spans="1:5" x14ac:dyDescent="0.35">
      <c r="A3910" s="1">
        <v>44087</v>
      </c>
      <c r="B3910">
        <f t="shared" si="183"/>
        <v>13</v>
      </c>
      <c r="C3910">
        <f t="shared" si="184"/>
        <v>9</v>
      </c>
      <c r="D3910">
        <f t="shared" si="185"/>
        <v>2020</v>
      </c>
      <c r="E3910">
        <v>0</v>
      </c>
    </row>
    <row r="3911" spans="1:5" x14ac:dyDescent="0.35">
      <c r="A3911" s="1">
        <v>44088</v>
      </c>
      <c r="B3911">
        <f t="shared" si="183"/>
        <v>14</v>
      </c>
      <c r="C3911">
        <f t="shared" si="184"/>
        <v>9</v>
      </c>
      <c r="D3911">
        <f t="shared" si="185"/>
        <v>2020</v>
      </c>
      <c r="E3911">
        <v>0</v>
      </c>
    </row>
    <row r="3912" spans="1:5" x14ac:dyDescent="0.35">
      <c r="A3912" s="1">
        <v>44089</v>
      </c>
      <c r="B3912">
        <f t="shared" si="183"/>
        <v>15</v>
      </c>
      <c r="C3912">
        <f t="shared" si="184"/>
        <v>9</v>
      </c>
      <c r="D3912">
        <f t="shared" si="185"/>
        <v>2020</v>
      </c>
      <c r="E3912">
        <v>0</v>
      </c>
    </row>
    <row r="3913" spans="1:5" x14ac:dyDescent="0.35">
      <c r="A3913" s="1">
        <v>44090</v>
      </c>
      <c r="B3913">
        <f t="shared" si="183"/>
        <v>16</v>
      </c>
      <c r="C3913">
        <f t="shared" si="184"/>
        <v>9</v>
      </c>
      <c r="D3913">
        <f t="shared" si="185"/>
        <v>2020</v>
      </c>
      <c r="E3913">
        <v>0</v>
      </c>
    </row>
    <row r="3914" spans="1:5" x14ac:dyDescent="0.35">
      <c r="A3914" s="1">
        <v>44091</v>
      </c>
      <c r="B3914">
        <f t="shared" si="183"/>
        <v>17</v>
      </c>
      <c r="C3914">
        <f t="shared" si="184"/>
        <v>9</v>
      </c>
      <c r="D3914">
        <f t="shared" si="185"/>
        <v>2020</v>
      </c>
      <c r="E3914">
        <v>0</v>
      </c>
    </row>
    <row r="3915" spans="1:5" x14ac:dyDescent="0.35">
      <c r="A3915" s="1">
        <v>44092</v>
      </c>
      <c r="B3915">
        <f t="shared" si="183"/>
        <v>18</v>
      </c>
      <c r="C3915">
        <f t="shared" si="184"/>
        <v>9</v>
      </c>
      <c r="D3915">
        <f t="shared" si="185"/>
        <v>2020</v>
      </c>
      <c r="E3915">
        <v>0</v>
      </c>
    </row>
    <row r="3916" spans="1:5" x14ac:dyDescent="0.35">
      <c r="A3916" s="1">
        <v>44093</v>
      </c>
      <c r="B3916">
        <f t="shared" si="183"/>
        <v>19</v>
      </c>
      <c r="C3916">
        <f t="shared" si="184"/>
        <v>9</v>
      </c>
      <c r="D3916">
        <f t="shared" si="185"/>
        <v>2020</v>
      </c>
      <c r="E3916">
        <v>0</v>
      </c>
    </row>
    <row r="3917" spans="1:5" x14ac:dyDescent="0.35">
      <c r="A3917" s="1">
        <v>44094</v>
      </c>
      <c r="B3917">
        <f t="shared" si="183"/>
        <v>20</v>
      </c>
      <c r="C3917">
        <f t="shared" si="184"/>
        <v>9</v>
      </c>
      <c r="D3917">
        <f t="shared" si="185"/>
        <v>2020</v>
      </c>
      <c r="E3917">
        <v>0.2</v>
      </c>
    </row>
    <row r="3918" spans="1:5" x14ac:dyDescent="0.35">
      <c r="A3918" s="1">
        <v>44095</v>
      </c>
      <c r="B3918">
        <f t="shared" si="183"/>
        <v>21</v>
      </c>
      <c r="C3918">
        <f t="shared" si="184"/>
        <v>9</v>
      </c>
      <c r="D3918">
        <f t="shared" si="185"/>
        <v>2020</v>
      </c>
      <c r="E3918">
        <v>14.8</v>
      </c>
    </row>
    <row r="3919" spans="1:5" x14ac:dyDescent="0.35">
      <c r="A3919" s="1">
        <v>44096</v>
      </c>
      <c r="B3919">
        <f t="shared" si="183"/>
        <v>22</v>
      </c>
      <c r="C3919">
        <f t="shared" si="184"/>
        <v>9</v>
      </c>
      <c r="D3919">
        <f t="shared" si="185"/>
        <v>2020</v>
      </c>
      <c r="E3919">
        <v>4.9000000000000004</v>
      </c>
    </row>
    <row r="3920" spans="1:5" x14ac:dyDescent="0.35">
      <c r="A3920" s="1">
        <v>44097</v>
      </c>
      <c r="B3920">
        <f t="shared" si="183"/>
        <v>23</v>
      </c>
      <c r="C3920">
        <f t="shared" si="184"/>
        <v>9</v>
      </c>
      <c r="D3920">
        <f t="shared" si="185"/>
        <v>2020</v>
      </c>
      <c r="E3920">
        <v>1.4</v>
      </c>
    </row>
    <row r="3921" spans="1:5" x14ac:dyDescent="0.35">
      <c r="A3921" s="1">
        <v>44098</v>
      </c>
      <c r="B3921">
        <f t="shared" si="183"/>
        <v>24</v>
      </c>
      <c r="C3921">
        <f t="shared" si="184"/>
        <v>9</v>
      </c>
      <c r="D3921">
        <f t="shared" si="185"/>
        <v>2020</v>
      </c>
      <c r="E3921">
        <v>17.8</v>
      </c>
    </row>
    <row r="3922" spans="1:5" x14ac:dyDescent="0.35">
      <c r="A3922" s="1">
        <v>44099</v>
      </c>
      <c r="B3922">
        <f t="shared" si="183"/>
        <v>25</v>
      </c>
      <c r="C3922">
        <f t="shared" si="184"/>
        <v>9</v>
      </c>
      <c r="D3922">
        <f t="shared" si="185"/>
        <v>2020</v>
      </c>
      <c r="E3922">
        <v>21.5</v>
      </c>
    </row>
    <row r="3923" spans="1:5" x14ac:dyDescent="0.35">
      <c r="A3923" s="1">
        <v>44100</v>
      </c>
      <c r="B3923">
        <f t="shared" si="183"/>
        <v>26</v>
      </c>
      <c r="C3923">
        <f t="shared" si="184"/>
        <v>9</v>
      </c>
      <c r="D3923">
        <f t="shared" si="185"/>
        <v>2020</v>
      </c>
      <c r="E3923">
        <v>12.4</v>
      </c>
    </row>
    <row r="3924" spans="1:5" x14ac:dyDescent="0.35">
      <c r="A3924" s="1">
        <v>44101</v>
      </c>
      <c r="B3924">
        <f t="shared" si="183"/>
        <v>27</v>
      </c>
      <c r="C3924">
        <f t="shared" si="184"/>
        <v>9</v>
      </c>
      <c r="D3924">
        <f t="shared" si="185"/>
        <v>2020</v>
      </c>
      <c r="E3924">
        <v>0</v>
      </c>
    </row>
    <row r="3925" spans="1:5" x14ac:dyDescent="0.35">
      <c r="A3925" s="1">
        <v>44102</v>
      </c>
      <c r="B3925">
        <f t="shared" si="183"/>
        <v>28</v>
      </c>
      <c r="C3925">
        <f t="shared" si="184"/>
        <v>9</v>
      </c>
      <c r="D3925">
        <f t="shared" si="185"/>
        <v>2020</v>
      </c>
      <c r="E3925">
        <v>1.4</v>
      </c>
    </row>
    <row r="3926" spans="1:5" x14ac:dyDescent="0.35">
      <c r="A3926" s="1">
        <v>44103</v>
      </c>
      <c r="B3926">
        <f t="shared" si="183"/>
        <v>29</v>
      </c>
      <c r="C3926">
        <f t="shared" si="184"/>
        <v>9</v>
      </c>
      <c r="D3926">
        <f t="shared" si="185"/>
        <v>2020</v>
      </c>
      <c r="E3926">
        <v>3.5</v>
      </c>
    </row>
    <row r="3927" spans="1:5" x14ac:dyDescent="0.35">
      <c r="A3927" s="1">
        <v>44104</v>
      </c>
      <c r="B3927">
        <f t="shared" si="183"/>
        <v>30</v>
      </c>
      <c r="C3927">
        <f t="shared" si="184"/>
        <v>9</v>
      </c>
      <c r="D3927">
        <f t="shared" si="185"/>
        <v>2020</v>
      </c>
      <c r="E3927">
        <v>0</v>
      </c>
    </row>
    <row r="3928" spans="1:5" x14ac:dyDescent="0.35">
      <c r="A3928" s="1">
        <v>44105</v>
      </c>
      <c r="B3928">
        <f t="shared" si="183"/>
        <v>1</v>
      </c>
      <c r="C3928">
        <f t="shared" si="184"/>
        <v>10</v>
      </c>
      <c r="D3928">
        <f t="shared" si="185"/>
        <v>2020</v>
      </c>
      <c r="E3928">
        <v>0</v>
      </c>
    </row>
    <row r="3929" spans="1:5" x14ac:dyDescent="0.35">
      <c r="A3929" s="1">
        <v>44106</v>
      </c>
      <c r="B3929">
        <f t="shared" si="183"/>
        <v>2</v>
      </c>
      <c r="C3929">
        <f t="shared" si="184"/>
        <v>10</v>
      </c>
      <c r="D3929">
        <f t="shared" si="185"/>
        <v>2020</v>
      </c>
      <c r="E3929">
        <v>0</v>
      </c>
    </row>
    <row r="3930" spans="1:5" x14ac:dyDescent="0.35">
      <c r="A3930" s="1">
        <v>44107</v>
      </c>
      <c r="B3930">
        <f t="shared" si="183"/>
        <v>3</v>
      </c>
      <c r="C3930">
        <f t="shared" si="184"/>
        <v>10</v>
      </c>
      <c r="D3930">
        <f t="shared" si="185"/>
        <v>2020</v>
      </c>
      <c r="E3930">
        <v>8.1</v>
      </c>
    </row>
    <row r="3931" spans="1:5" x14ac:dyDescent="0.35">
      <c r="A3931" s="1">
        <v>44108</v>
      </c>
      <c r="B3931">
        <f t="shared" si="183"/>
        <v>4</v>
      </c>
      <c r="C3931">
        <f t="shared" si="184"/>
        <v>10</v>
      </c>
      <c r="D3931">
        <f t="shared" si="185"/>
        <v>2020</v>
      </c>
      <c r="E3931">
        <v>3.2</v>
      </c>
    </row>
    <row r="3932" spans="1:5" x14ac:dyDescent="0.35">
      <c r="A3932" s="1">
        <v>44109</v>
      </c>
      <c r="B3932">
        <f t="shared" si="183"/>
        <v>5</v>
      </c>
      <c r="C3932">
        <f t="shared" si="184"/>
        <v>10</v>
      </c>
      <c r="D3932">
        <f t="shared" si="185"/>
        <v>2020</v>
      </c>
      <c r="E3932">
        <v>2.2000000000000002</v>
      </c>
    </row>
    <row r="3933" spans="1:5" x14ac:dyDescent="0.35">
      <c r="A3933" s="1">
        <v>44110</v>
      </c>
      <c r="B3933">
        <f t="shared" si="183"/>
        <v>6</v>
      </c>
      <c r="C3933">
        <f t="shared" si="184"/>
        <v>10</v>
      </c>
      <c r="D3933">
        <f t="shared" si="185"/>
        <v>2020</v>
      </c>
      <c r="E3933">
        <v>5.2</v>
      </c>
    </row>
    <row r="3934" spans="1:5" x14ac:dyDescent="0.35">
      <c r="A3934" s="1">
        <v>44111</v>
      </c>
      <c r="B3934">
        <f t="shared" si="183"/>
        <v>7</v>
      </c>
      <c r="C3934">
        <f t="shared" si="184"/>
        <v>10</v>
      </c>
      <c r="D3934">
        <f t="shared" si="185"/>
        <v>2020</v>
      </c>
      <c r="E3934">
        <v>8.1</v>
      </c>
    </row>
    <row r="3935" spans="1:5" x14ac:dyDescent="0.35">
      <c r="A3935" s="1">
        <v>44112</v>
      </c>
      <c r="B3935">
        <f t="shared" si="183"/>
        <v>8</v>
      </c>
      <c r="C3935">
        <f t="shared" si="184"/>
        <v>10</v>
      </c>
      <c r="D3935">
        <f t="shared" si="185"/>
        <v>2020</v>
      </c>
      <c r="E3935">
        <v>0</v>
      </c>
    </row>
    <row r="3936" spans="1:5" x14ac:dyDescent="0.35">
      <c r="A3936" s="1">
        <v>44113</v>
      </c>
      <c r="B3936">
        <f t="shared" si="183"/>
        <v>9</v>
      </c>
      <c r="C3936">
        <f t="shared" si="184"/>
        <v>10</v>
      </c>
      <c r="D3936">
        <f t="shared" si="185"/>
        <v>2020</v>
      </c>
      <c r="E3936">
        <v>0</v>
      </c>
    </row>
    <row r="3937" spans="1:5" x14ac:dyDescent="0.35">
      <c r="A3937" s="1">
        <v>44114</v>
      </c>
      <c r="B3937">
        <f t="shared" si="183"/>
        <v>10</v>
      </c>
      <c r="C3937">
        <f t="shared" si="184"/>
        <v>10</v>
      </c>
      <c r="D3937">
        <f t="shared" si="185"/>
        <v>2020</v>
      </c>
      <c r="E3937">
        <v>12.6</v>
      </c>
    </row>
    <row r="3938" spans="1:5" x14ac:dyDescent="0.35">
      <c r="A3938" s="1">
        <v>44115</v>
      </c>
      <c r="B3938">
        <f t="shared" si="183"/>
        <v>11</v>
      </c>
      <c r="C3938">
        <f t="shared" si="184"/>
        <v>10</v>
      </c>
      <c r="D3938">
        <f t="shared" si="185"/>
        <v>2020</v>
      </c>
      <c r="E3938">
        <v>5.3</v>
      </c>
    </row>
    <row r="3939" spans="1:5" x14ac:dyDescent="0.35">
      <c r="A3939" s="1">
        <v>44116</v>
      </c>
      <c r="B3939">
        <f t="shared" si="183"/>
        <v>12</v>
      </c>
      <c r="C3939">
        <f t="shared" si="184"/>
        <v>10</v>
      </c>
      <c r="D3939">
        <f t="shared" si="185"/>
        <v>2020</v>
      </c>
      <c r="E3939">
        <v>0.4</v>
      </c>
    </row>
    <row r="3940" spans="1:5" x14ac:dyDescent="0.35">
      <c r="A3940" s="1">
        <v>44117</v>
      </c>
      <c r="B3940">
        <f t="shared" si="183"/>
        <v>13</v>
      </c>
      <c r="C3940">
        <f t="shared" si="184"/>
        <v>10</v>
      </c>
      <c r="D3940">
        <f t="shared" si="185"/>
        <v>2020</v>
      </c>
      <c r="E3940">
        <v>0.2</v>
      </c>
    </row>
    <row r="3941" spans="1:5" x14ac:dyDescent="0.35">
      <c r="A3941" s="1">
        <v>44118</v>
      </c>
      <c r="B3941">
        <f t="shared" si="183"/>
        <v>14</v>
      </c>
      <c r="C3941">
        <f t="shared" si="184"/>
        <v>10</v>
      </c>
      <c r="D3941">
        <f t="shared" si="185"/>
        <v>2020</v>
      </c>
      <c r="E3941">
        <v>0</v>
      </c>
    </row>
    <row r="3942" spans="1:5" x14ac:dyDescent="0.35">
      <c r="A3942" s="1">
        <v>44119</v>
      </c>
      <c r="B3942">
        <f t="shared" si="183"/>
        <v>15</v>
      </c>
      <c r="C3942">
        <f t="shared" si="184"/>
        <v>10</v>
      </c>
      <c r="D3942">
        <f t="shared" si="185"/>
        <v>2020</v>
      </c>
      <c r="E3942">
        <v>4.8</v>
      </c>
    </row>
    <row r="3943" spans="1:5" x14ac:dyDescent="0.35">
      <c r="A3943" s="1">
        <v>44120</v>
      </c>
      <c r="B3943">
        <f t="shared" si="183"/>
        <v>16</v>
      </c>
      <c r="C3943">
        <f t="shared" si="184"/>
        <v>10</v>
      </c>
      <c r="D3943">
        <f t="shared" si="185"/>
        <v>2020</v>
      </c>
      <c r="E3943">
        <v>16.899999999999999</v>
      </c>
    </row>
    <row r="3944" spans="1:5" x14ac:dyDescent="0.35">
      <c r="A3944" s="1">
        <v>44121</v>
      </c>
      <c r="B3944">
        <f t="shared" si="183"/>
        <v>17</v>
      </c>
      <c r="C3944">
        <f t="shared" si="184"/>
        <v>10</v>
      </c>
      <c r="D3944">
        <f t="shared" si="185"/>
        <v>2020</v>
      </c>
      <c r="E3944">
        <v>0</v>
      </c>
    </row>
    <row r="3945" spans="1:5" x14ac:dyDescent="0.35">
      <c r="A3945" s="1">
        <v>44122</v>
      </c>
      <c r="B3945">
        <f t="shared" si="183"/>
        <v>18</v>
      </c>
      <c r="C3945">
        <f t="shared" si="184"/>
        <v>10</v>
      </c>
      <c r="D3945">
        <f t="shared" si="185"/>
        <v>2020</v>
      </c>
      <c r="E3945">
        <v>0</v>
      </c>
    </row>
    <row r="3946" spans="1:5" x14ac:dyDescent="0.35">
      <c r="A3946" s="1">
        <v>44123</v>
      </c>
      <c r="B3946">
        <f t="shared" si="183"/>
        <v>19</v>
      </c>
      <c r="C3946">
        <f t="shared" si="184"/>
        <v>10</v>
      </c>
      <c r="D3946">
        <f t="shared" si="185"/>
        <v>2020</v>
      </c>
      <c r="E3946">
        <v>0</v>
      </c>
    </row>
    <row r="3947" spans="1:5" x14ac:dyDescent="0.35">
      <c r="A3947" s="1">
        <v>44124</v>
      </c>
      <c r="B3947">
        <f t="shared" si="183"/>
        <v>20</v>
      </c>
      <c r="C3947">
        <f t="shared" si="184"/>
        <v>10</v>
      </c>
      <c r="D3947">
        <f t="shared" si="185"/>
        <v>2020</v>
      </c>
      <c r="E3947">
        <v>0</v>
      </c>
    </row>
    <row r="3948" spans="1:5" x14ac:dyDescent="0.35">
      <c r="A3948" s="1">
        <v>44125</v>
      </c>
      <c r="B3948">
        <f t="shared" si="183"/>
        <v>21</v>
      </c>
      <c r="C3948">
        <f t="shared" si="184"/>
        <v>10</v>
      </c>
      <c r="D3948">
        <f t="shared" si="185"/>
        <v>2020</v>
      </c>
      <c r="E3948">
        <v>0</v>
      </c>
    </row>
    <row r="3949" spans="1:5" x14ac:dyDescent="0.35">
      <c r="A3949" s="1">
        <v>44126</v>
      </c>
      <c r="B3949">
        <f t="shared" si="183"/>
        <v>22</v>
      </c>
      <c r="C3949">
        <f t="shared" si="184"/>
        <v>10</v>
      </c>
      <c r="D3949">
        <f t="shared" si="185"/>
        <v>2020</v>
      </c>
      <c r="E3949">
        <v>0.8</v>
      </c>
    </row>
    <row r="3950" spans="1:5" x14ac:dyDescent="0.35">
      <c r="A3950" s="1">
        <v>44127</v>
      </c>
      <c r="B3950">
        <f t="shared" si="183"/>
        <v>23</v>
      </c>
      <c r="C3950">
        <f t="shared" si="184"/>
        <v>10</v>
      </c>
      <c r="D3950">
        <f t="shared" si="185"/>
        <v>2020</v>
      </c>
      <c r="E3950">
        <v>3.4</v>
      </c>
    </row>
    <row r="3951" spans="1:5" x14ac:dyDescent="0.35">
      <c r="A3951" s="1">
        <v>44128</v>
      </c>
      <c r="B3951">
        <f t="shared" si="183"/>
        <v>24</v>
      </c>
      <c r="C3951">
        <f t="shared" si="184"/>
        <v>10</v>
      </c>
      <c r="D3951">
        <f t="shared" si="185"/>
        <v>2020</v>
      </c>
      <c r="E3951">
        <v>5.5</v>
      </c>
    </row>
    <row r="3952" spans="1:5" x14ac:dyDescent="0.35">
      <c r="A3952" s="1">
        <v>44129</v>
      </c>
      <c r="B3952">
        <f t="shared" si="183"/>
        <v>25</v>
      </c>
      <c r="C3952">
        <f t="shared" si="184"/>
        <v>10</v>
      </c>
      <c r="D3952">
        <f t="shared" si="185"/>
        <v>2020</v>
      </c>
      <c r="E3952">
        <v>0</v>
      </c>
    </row>
    <row r="3953" spans="1:5" x14ac:dyDescent="0.35">
      <c r="A3953" s="1">
        <v>44130</v>
      </c>
      <c r="B3953">
        <f t="shared" si="183"/>
        <v>26</v>
      </c>
      <c r="C3953">
        <f t="shared" si="184"/>
        <v>10</v>
      </c>
      <c r="D3953">
        <f t="shared" si="185"/>
        <v>2020</v>
      </c>
      <c r="E3953">
        <v>30.5</v>
      </c>
    </row>
    <row r="3954" spans="1:5" x14ac:dyDescent="0.35">
      <c r="A3954" s="1">
        <v>44131</v>
      </c>
      <c r="B3954">
        <f t="shared" si="183"/>
        <v>27</v>
      </c>
      <c r="C3954">
        <f t="shared" si="184"/>
        <v>10</v>
      </c>
      <c r="D3954">
        <f t="shared" si="185"/>
        <v>2020</v>
      </c>
      <c r="E3954">
        <v>0.1</v>
      </c>
    </row>
    <row r="3955" spans="1:5" x14ac:dyDescent="0.35">
      <c r="A3955" s="1">
        <v>44132</v>
      </c>
      <c r="B3955">
        <f t="shared" si="183"/>
        <v>28</v>
      </c>
      <c r="C3955">
        <f t="shared" si="184"/>
        <v>10</v>
      </c>
      <c r="D3955">
        <f t="shared" si="185"/>
        <v>2020</v>
      </c>
      <c r="E3955">
        <v>4.8</v>
      </c>
    </row>
    <row r="3956" spans="1:5" x14ac:dyDescent="0.35">
      <c r="A3956" s="1">
        <v>44133</v>
      </c>
      <c r="B3956">
        <f t="shared" si="183"/>
        <v>29</v>
      </c>
      <c r="C3956">
        <f t="shared" si="184"/>
        <v>10</v>
      </c>
      <c r="D3956">
        <f t="shared" si="185"/>
        <v>2020</v>
      </c>
      <c r="E3956">
        <v>18.5</v>
      </c>
    </row>
    <row r="3957" spans="1:5" x14ac:dyDescent="0.35">
      <c r="A3957" s="1">
        <v>44134</v>
      </c>
      <c r="B3957">
        <f t="shared" si="183"/>
        <v>30</v>
      </c>
      <c r="C3957">
        <f t="shared" si="184"/>
        <v>10</v>
      </c>
      <c r="D3957">
        <f t="shared" si="185"/>
        <v>2020</v>
      </c>
      <c r="E3957">
        <v>0</v>
      </c>
    </row>
    <row r="3958" spans="1:5" x14ac:dyDescent="0.35">
      <c r="A3958" s="1">
        <v>44135</v>
      </c>
      <c r="B3958">
        <f t="shared" si="183"/>
        <v>31</v>
      </c>
      <c r="C3958">
        <f t="shared" si="184"/>
        <v>10</v>
      </c>
      <c r="D3958">
        <f t="shared" si="185"/>
        <v>2020</v>
      </c>
      <c r="E3958">
        <v>0</v>
      </c>
    </row>
    <row r="3959" spans="1:5" x14ac:dyDescent="0.35">
      <c r="A3959" s="1">
        <v>44136</v>
      </c>
      <c r="B3959">
        <f t="shared" si="183"/>
        <v>1</v>
      </c>
      <c r="C3959">
        <f t="shared" si="184"/>
        <v>11</v>
      </c>
      <c r="D3959">
        <f t="shared" si="185"/>
        <v>2020</v>
      </c>
      <c r="E3959">
        <v>0.8</v>
      </c>
    </row>
    <row r="3960" spans="1:5" x14ac:dyDescent="0.35">
      <c r="A3960" s="1">
        <v>44137</v>
      </c>
      <c r="B3960">
        <f t="shared" si="183"/>
        <v>2</v>
      </c>
      <c r="C3960">
        <f t="shared" si="184"/>
        <v>11</v>
      </c>
      <c r="D3960">
        <f t="shared" si="185"/>
        <v>2020</v>
      </c>
      <c r="E3960">
        <v>0</v>
      </c>
    </row>
    <row r="3961" spans="1:5" x14ac:dyDescent="0.35">
      <c r="A3961" s="1">
        <v>44138</v>
      </c>
      <c r="B3961">
        <f t="shared" si="183"/>
        <v>3</v>
      </c>
      <c r="C3961">
        <f t="shared" si="184"/>
        <v>11</v>
      </c>
      <c r="D3961">
        <f t="shared" si="185"/>
        <v>2020</v>
      </c>
      <c r="E3961">
        <v>10.7</v>
      </c>
    </row>
    <row r="3962" spans="1:5" x14ac:dyDescent="0.35">
      <c r="A3962" s="1">
        <v>44139</v>
      </c>
      <c r="B3962">
        <f t="shared" si="183"/>
        <v>4</v>
      </c>
      <c r="C3962">
        <f t="shared" si="184"/>
        <v>11</v>
      </c>
      <c r="D3962">
        <f t="shared" si="185"/>
        <v>2020</v>
      </c>
      <c r="E3962">
        <v>1.5</v>
      </c>
    </row>
    <row r="3963" spans="1:5" x14ac:dyDescent="0.35">
      <c r="A3963" s="1">
        <v>44140</v>
      </c>
      <c r="B3963">
        <f t="shared" si="183"/>
        <v>5</v>
      </c>
      <c r="C3963">
        <f t="shared" si="184"/>
        <v>11</v>
      </c>
      <c r="D3963">
        <f t="shared" si="185"/>
        <v>2020</v>
      </c>
      <c r="E3963">
        <v>0.1</v>
      </c>
    </row>
    <row r="3964" spans="1:5" x14ac:dyDescent="0.35">
      <c r="A3964" s="1">
        <v>44141</v>
      </c>
      <c r="B3964">
        <f t="shared" si="183"/>
        <v>6</v>
      </c>
      <c r="C3964">
        <f t="shared" si="184"/>
        <v>11</v>
      </c>
      <c r="D3964">
        <f t="shared" si="185"/>
        <v>2020</v>
      </c>
      <c r="E3964">
        <v>0</v>
      </c>
    </row>
    <row r="3965" spans="1:5" x14ac:dyDescent="0.35">
      <c r="A3965" s="1">
        <v>44142</v>
      </c>
      <c r="B3965">
        <f t="shared" si="183"/>
        <v>7</v>
      </c>
      <c r="C3965">
        <f t="shared" si="184"/>
        <v>11</v>
      </c>
      <c r="D3965">
        <f t="shared" si="185"/>
        <v>2020</v>
      </c>
      <c r="E3965">
        <v>0</v>
      </c>
    </row>
    <row r="3966" spans="1:5" x14ac:dyDescent="0.35">
      <c r="A3966" s="1">
        <v>44143</v>
      </c>
      <c r="B3966">
        <f t="shared" si="183"/>
        <v>8</v>
      </c>
      <c r="C3966">
        <f t="shared" si="184"/>
        <v>11</v>
      </c>
      <c r="D3966">
        <f t="shared" si="185"/>
        <v>2020</v>
      </c>
      <c r="E3966">
        <v>0</v>
      </c>
    </row>
    <row r="3967" spans="1:5" x14ac:dyDescent="0.35">
      <c r="A3967" s="1">
        <v>44144</v>
      </c>
      <c r="B3967">
        <f t="shared" si="183"/>
        <v>9</v>
      </c>
      <c r="C3967">
        <f t="shared" si="184"/>
        <v>11</v>
      </c>
      <c r="D3967">
        <f t="shared" si="185"/>
        <v>2020</v>
      </c>
      <c r="E3967">
        <v>0</v>
      </c>
    </row>
    <row r="3968" spans="1:5" x14ac:dyDescent="0.35">
      <c r="A3968" s="1">
        <v>44145</v>
      </c>
      <c r="B3968">
        <f t="shared" si="183"/>
        <v>10</v>
      </c>
      <c r="C3968">
        <f t="shared" si="184"/>
        <v>11</v>
      </c>
      <c r="D3968">
        <f t="shared" si="185"/>
        <v>2020</v>
      </c>
      <c r="E3968">
        <v>0</v>
      </c>
    </row>
    <row r="3969" spans="1:5" x14ac:dyDescent="0.35">
      <c r="A3969" s="1">
        <v>44146</v>
      </c>
      <c r="B3969">
        <f t="shared" si="183"/>
        <v>11</v>
      </c>
      <c r="C3969">
        <f t="shared" si="184"/>
        <v>11</v>
      </c>
      <c r="D3969">
        <f t="shared" si="185"/>
        <v>2020</v>
      </c>
      <c r="E3969">
        <v>0</v>
      </c>
    </row>
    <row r="3970" spans="1:5" x14ac:dyDescent="0.35">
      <c r="A3970" s="1">
        <v>44147</v>
      </c>
      <c r="B3970">
        <f t="shared" ref="B3970:B4033" si="186">DAY(A3970)</f>
        <v>12</v>
      </c>
      <c r="C3970">
        <f t="shared" ref="C3970:C4023" si="187">MONTH(A3970)</f>
        <v>11</v>
      </c>
      <c r="D3970">
        <f t="shared" ref="D3970:D4023" si="188">YEAR(A3970)</f>
        <v>2020</v>
      </c>
      <c r="E3970">
        <v>0</v>
      </c>
    </row>
    <row r="3971" spans="1:5" x14ac:dyDescent="0.35">
      <c r="A3971" s="1">
        <v>44148</v>
      </c>
      <c r="B3971">
        <f t="shared" si="186"/>
        <v>13</v>
      </c>
      <c r="C3971">
        <f t="shared" si="187"/>
        <v>11</v>
      </c>
      <c r="D3971">
        <f t="shared" si="188"/>
        <v>2020</v>
      </c>
      <c r="E3971">
        <v>0</v>
      </c>
    </row>
    <row r="3972" spans="1:5" x14ac:dyDescent="0.35">
      <c r="A3972" s="1">
        <v>44149</v>
      </c>
      <c r="B3972">
        <f t="shared" si="186"/>
        <v>14</v>
      </c>
      <c r="C3972">
        <f t="shared" si="187"/>
        <v>11</v>
      </c>
      <c r="D3972">
        <f t="shared" si="188"/>
        <v>2020</v>
      </c>
      <c r="E3972">
        <v>0</v>
      </c>
    </row>
    <row r="3973" spans="1:5" x14ac:dyDescent="0.35">
      <c r="A3973" s="1">
        <v>44150</v>
      </c>
      <c r="B3973">
        <f t="shared" si="186"/>
        <v>15</v>
      </c>
      <c r="C3973">
        <f t="shared" si="187"/>
        <v>11</v>
      </c>
      <c r="D3973">
        <f t="shared" si="188"/>
        <v>2020</v>
      </c>
      <c r="E3973">
        <v>3.2</v>
      </c>
    </row>
    <row r="3974" spans="1:5" x14ac:dyDescent="0.35">
      <c r="A3974" s="1">
        <v>44151</v>
      </c>
      <c r="B3974">
        <f t="shared" si="186"/>
        <v>16</v>
      </c>
      <c r="C3974">
        <f t="shared" si="187"/>
        <v>11</v>
      </c>
      <c r="D3974">
        <f t="shared" si="188"/>
        <v>2020</v>
      </c>
      <c r="E3974">
        <v>0.6</v>
      </c>
    </row>
    <row r="3975" spans="1:5" x14ac:dyDescent="0.35">
      <c r="A3975" s="1">
        <v>44152</v>
      </c>
      <c r="B3975">
        <f t="shared" si="186"/>
        <v>17</v>
      </c>
      <c r="C3975">
        <f t="shared" si="187"/>
        <v>11</v>
      </c>
      <c r="D3975">
        <f t="shared" si="188"/>
        <v>2020</v>
      </c>
      <c r="E3975">
        <v>0</v>
      </c>
    </row>
    <row r="3976" spans="1:5" x14ac:dyDescent="0.35">
      <c r="A3976" s="1">
        <v>44153</v>
      </c>
      <c r="B3976">
        <f t="shared" si="186"/>
        <v>18</v>
      </c>
      <c r="C3976">
        <f t="shared" si="187"/>
        <v>11</v>
      </c>
      <c r="D3976">
        <f t="shared" si="188"/>
        <v>2020</v>
      </c>
      <c r="E3976">
        <v>0</v>
      </c>
    </row>
    <row r="3977" spans="1:5" x14ac:dyDescent="0.35">
      <c r="A3977" s="1">
        <v>44154</v>
      </c>
      <c r="B3977">
        <f t="shared" si="186"/>
        <v>19</v>
      </c>
      <c r="C3977">
        <f t="shared" si="187"/>
        <v>11</v>
      </c>
      <c r="D3977">
        <f t="shared" si="188"/>
        <v>2020</v>
      </c>
      <c r="E3977">
        <v>13</v>
      </c>
    </row>
    <row r="3978" spans="1:5" x14ac:dyDescent="0.35">
      <c r="A3978" s="1">
        <v>44155</v>
      </c>
      <c r="B3978">
        <f t="shared" si="186"/>
        <v>20</v>
      </c>
      <c r="C3978">
        <f t="shared" si="187"/>
        <v>11</v>
      </c>
      <c r="D3978">
        <f t="shared" si="188"/>
        <v>2020</v>
      </c>
      <c r="E3978">
        <v>1.3</v>
      </c>
    </row>
    <row r="3979" spans="1:5" x14ac:dyDescent="0.35">
      <c r="A3979" s="1">
        <v>44156</v>
      </c>
      <c r="B3979">
        <f t="shared" si="186"/>
        <v>21</v>
      </c>
      <c r="C3979">
        <f t="shared" si="187"/>
        <v>11</v>
      </c>
      <c r="D3979">
        <f t="shared" si="188"/>
        <v>2020</v>
      </c>
      <c r="E3979">
        <v>0</v>
      </c>
    </row>
    <row r="3980" spans="1:5" x14ac:dyDescent="0.35">
      <c r="A3980" s="1">
        <v>44157</v>
      </c>
      <c r="B3980">
        <f t="shared" si="186"/>
        <v>22</v>
      </c>
      <c r="C3980">
        <f t="shared" si="187"/>
        <v>11</v>
      </c>
      <c r="D3980">
        <f t="shared" si="188"/>
        <v>2020</v>
      </c>
      <c r="E3980">
        <v>0</v>
      </c>
    </row>
    <row r="3981" spans="1:5" x14ac:dyDescent="0.35">
      <c r="A3981" s="1">
        <v>44158</v>
      </c>
      <c r="B3981">
        <f t="shared" si="186"/>
        <v>23</v>
      </c>
      <c r="C3981">
        <f t="shared" si="187"/>
        <v>11</v>
      </c>
      <c r="D3981">
        <f t="shared" si="188"/>
        <v>2020</v>
      </c>
      <c r="E3981">
        <v>0</v>
      </c>
    </row>
    <row r="3982" spans="1:5" x14ac:dyDescent="0.35">
      <c r="A3982" s="1">
        <v>44159</v>
      </c>
      <c r="B3982">
        <f t="shared" si="186"/>
        <v>24</v>
      </c>
      <c r="C3982">
        <f t="shared" si="187"/>
        <v>11</v>
      </c>
      <c r="D3982">
        <f t="shared" si="188"/>
        <v>2020</v>
      </c>
      <c r="E3982">
        <v>0</v>
      </c>
    </row>
    <row r="3983" spans="1:5" x14ac:dyDescent="0.35">
      <c r="A3983" s="1">
        <v>44160</v>
      </c>
      <c r="B3983">
        <f t="shared" si="186"/>
        <v>25</v>
      </c>
      <c r="C3983">
        <f t="shared" si="187"/>
        <v>11</v>
      </c>
      <c r="D3983">
        <f t="shared" si="188"/>
        <v>2020</v>
      </c>
      <c r="E3983">
        <v>0</v>
      </c>
    </row>
    <row r="3984" spans="1:5" x14ac:dyDescent="0.35">
      <c r="A3984" s="1">
        <v>44161</v>
      </c>
      <c r="B3984">
        <f t="shared" si="186"/>
        <v>26</v>
      </c>
      <c r="C3984">
        <f t="shared" si="187"/>
        <v>11</v>
      </c>
      <c r="D3984">
        <f t="shared" si="188"/>
        <v>2020</v>
      </c>
      <c r="E3984">
        <v>0</v>
      </c>
    </row>
    <row r="3985" spans="1:5" x14ac:dyDescent="0.35">
      <c r="A3985" s="1">
        <v>44162</v>
      </c>
      <c r="B3985">
        <f t="shared" si="186"/>
        <v>27</v>
      </c>
      <c r="C3985">
        <f t="shared" si="187"/>
        <v>11</v>
      </c>
      <c r="D3985">
        <f t="shared" si="188"/>
        <v>2020</v>
      </c>
      <c r="E3985">
        <v>0</v>
      </c>
    </row>
    <row r="3986" spans="1:5" x14ac:dyDescent="0.35">
      <c r="A3986" s="1">
        <v>44163</v>
      </c>
      <c r="B3986">
        <f t="shared" si="186"/>
        <v>28</v>
      </c>
      <c r="C3986">
        <f t="shared" si="187"/>
        <v>11</v>
      </c>
      <c r="D3986">
        <f t="shared" si="188"/>
        <v>2020</v>
      </c>
      <c r="E3986">
        <v>0</v>
      </c>
    </row>
    <row r="3987" spans="1:5" x14ac:dyDescent="0.35">
      <c r="A3987" s="1">
        <v>44164</v>
      </c>
      <c r="B3987">
        <f t="shared" si="186"/>
        <v>29</v>
      </c>
      <c r="C3987">
        <f t="shared" si="187"/>
        <v>11</v>
      </c>
      <c r="D3987">
        <f t="shared" si="188"/>
        <v>2020</v>
      </c>
      <c r="E3987">
        <v>0</v>
      </c>
    </row>
    <row r="3988" spans="1:5" x14ac:dyDescent="0.35">
      <c r="A3988" s="1">
        <v>44165</v>
      </c>
      <c r="B3988">
        <f t="shared" si="186"/>
        <v>30</v>
      </c>
      <c r="C3988">
        <f t="shared" si="187"/>
        <v>11</v>
      </c>
      <c r="D3988">
        <f t="shared" si="188"/>
        <v>2020</v>
      </c>
      <c r="E3988">
        <v>0</v>
      </c>
    </row>
    <row r="3989" spans="1:5" x14ac:dyDescent="0.35">
      <c r="A3989" s="1">
        <v>44166</v>
      </c>
      <c r="B3989">
        <f t="shared" si="186"/>
        <v>1</v>
      </c>
      <c r="C3989">
        <f t="shared" si="187"/>
        <v>12</v>
      </c>
      <c r="D3989">
        <f t="shared" si="188"/>
        <v>2020</v>
      </c>
      <c r="E3989">
        <v>1.1000000000000001</v>
      </c>
    </row>
    <row r="3990" spans="1:5" x14ac:dyDescent="0.35">
      <c r="A3990" s="1">
        <v>44167</v>
      </c>
      <c r="B3990">
        <f t="shared" si="186"/>
        <v>2</v>
      </c>
      <c r="C3990">
        <f t="shared" si="187"/>
        <v>12</v>
      </c>
      <c r="D3990">
        <f t="shared" si="188"/>
        <v>2020</v>
      </c>
      <c r="E3990">
        <v>0.6</v>
      </c>
    </row>
    <row r="3991" spans="1:5" x14ac:dyDescent="0.35">
      <c r="A3991" s="1">
        <v>44168</v>
      </c>
      <c r="B3991">
        <f t="shared" si="186"/>
        <v>3</v>
      </c>
      <c r="C3991">
        <f t="shared" si="187"/>
        <v>12</v>
      </c>
      <c r="D3991">
        <f t="shared" si="188"/>
        <v>2020</v>
      </c>
      <c r="E3991">
        <v>0</v>
      </c>
    </row>
    <row r="3992" spans="1:5" x14ac:dyDescent="0.35">
      <c r="A3992" s="1">
        <v>44169</v>
      </c>
      <c r="B3992">
        <f t="shared" si="186"/>
        <v>4</v>
      </c>
      <c r="C3992">
        <f t="shared" si="187"/>
        <v>12</v>
      </c>
      <c r="D3992">
        <f t="shared" si="188"/>
        <v>2020</v>
      </c>
      <c r="E3992">
        <v>0.1</v>
      </c>
    </row>
    <row r="3993" spans="1:5" x14ac:dyDescent="0.35">
      <c r="A3993" s="1">
        <v>44170</v>
      </c>
      <c r="B3993">
        <f t="shared" si="186"/>
        <v>5</v>
      </c>
      <c r="C3993">
        <f t="shared" si="187"/>
        <v>12</v>
      </c>
      <c r="D3993">
        <f t="shared" si="188"/>
        <v>2020</v>
      </c>
      <c r="E3993">
        <v>2</v>
      </c>
    </row>
    <row r="3994" spans="1:5" x14ac:dyDescent="0.35">
      <c r="A3994" s="1">
        <v>44171</v>
      </c>
      <c r="B3994">
        <f t="shared" si="186"/>
        <v>6</v>
      </c>
      <c r="C3994">
        <f t="shared" si="187"/>
        <v>12</v>
      </c>
      <c r="D3994">
        <f t="shared" si="188"/>
        <v>2020</v>
      </c>
      <c r="E3994">
        <v>10.7</v>
      </c>
    </row>
    <row r="3995" spans="1:5" x14ac:dyDescent="0.35">
      <c r="A3995" s="1">
        <v>44172</v>
      </c>
      <c r="B3995">
        <f t="shared" si="186"/>
        <v>7</v>
      </c>
      <c r="C3995">
        <f t="shared" si="187"/>
        <v>12</v>
      </c>
      <c r="D3995">
        <f t="shared" si="188"/>
        <v>2020</v>
      </c>
      <c r="E3995">
        <v>0</v>
      </c>
    </row>
    <row r="3996" spans="1:5" x14ac:dyDescent="0.35">
      <c r="A3996" s="1">
        <v>44173</v>
      </c>
      <c r="B3996">
        <f t="shared" si="186"/>
        <v>8</v>
      </c>
      <c r="C3996">
        <f t="shared" si="187"/>
        <v>12</v>
      </c>
      <c r="D3996">
        <f t="shared" si="188"/>
        <v>2020</v>
      </c>
      <c r="E3996">
        <v>0.4</v>
      </c>
    </row>
    <row r="3997" spans="1:5" x14ac:dyDescent="0.35">
      <c r="A3997" s="1">
        <v>44174</v>
      </c>
      <c r="B3997">
        <f t="shared" si="186"/>
        <v>9</v>
      </c>
      <c r="C3997">
        <f t="shared" si="187"/>
        <v>12</v>
      </c>
      <c r="D3997">
        <f t="shared" si="188"/>
        <v>2020</v>
      </c>
      <c r="E3997">
        <v>5.0999999999999996</v>
      </c>
    </row>
    <row r="3998" spans="1:5" x14ac:dyDescent="0.35">
      <c r="A3998" s="1">
        <v>44175</v>
      </c>
      <c r="B3998">
        <f t="shared" si="186"/>
        <v>10</v>
      </c>
      <c r="C3998">
        <f t="shared" si="187"/>
        <v>12</v>
      </c>
      <c r="D3998">
        <f t="shared" si="188"/>
        <v>2020</v>
      </c>
      <c r="E3998">
        <v>0</v>
      </c>
    </row>
    <row r="3999" spans="1:5" x14ac:dyDescent="0.35">
      <c r="A3999" s="1">
        <v>44176</v>
      </c>
      <c r="B3999">
        <f t="shared" si="186"/>
        <v>11</v>
      </c>
      <c r="C3999">
        <f t="shared" si="187"/>
        <v>12</v>
      </c>
      <c r="D3999">
        <f t="shared" si="188"/>
        <v>2020</v>
      </c>
      <c r="E3999">
        <v>0</v>
      </c>
    </row>
    <row r="4000" spans="1:5" x14ac:dyDescent="0.35">
      <c r="A4000" s="1">
        <v>44177</v>
      </c>
      <c r="B4000">
        <f t="shared" si="186"/>
        <v>12</v>
      </c>
      <c r="C4000">
        <f t="shared" si="187"/>
        <v>12</v>
      </c>
      <c r="D4000">
        <f t="shared" si="188"/>
        <v>2020</v>
      </c>
      <c r="E4000">
        <v>9.1999999999999993</v>
      </c>
    </row>
    <row r="4001" spans="1:5" x14ac:dyDescent="0.35">
      <c r="A4001" s="1">
        <v>44178</v>
      </c>
      <c r="B4001">
        <f t="shared" si="186"/>
        <v>13</v>
      </c>
      <c r="C4001">
        <f t="shared" si="187"/>
        <v>12</v>
      </c>
      <c r="D4001">
        <f t="shared" si="188"/>
        <v>2020</v>
      </c>
      <c r="E4001">
        <v>2.6</v>
      </c>
    </row>
    <row r="4002" spans="1:5" x14ac:dyDescent="0.35">
      <c r="A4002" s="1">
        <v>44179</v>
      </c>
      <c r="B4002">
        <f t="shared" si="186"/>
        <v>14</v>
      </c>
      <c r="C4002">
        <f t="shared" si="187"/>
        <v>12</v>
      </c>
      <c r="D4002">
        <f t="shared" si="188"/>
        <v>2020</v>
      </c>
      <c r="E4002">
        <v>0</v>
      </c>
    </row>
    <row r="4003" spans="1:5" x14ac:dyDescent="0.35">
      <c r="A4003" s="1">
        <v>44180</v>
      </c>
      <c r="B4003">
        <f t="shared" si="186"/>
        <v>15</v>
      </c>
      <c r="C4003">
        <f t="shared" si="187"/>
        <v>12</v>
      </c>
      <c r="D4003">
        <f t="shared" si="188"/>
        <v>2020</v>
      </c>
      <c r="E4003">
        <v>0</v>
      </c>
    </row>
    <row r="4004" spans="1:5" x14ac:dyDescent="0.35">
      <c r="A4004" s="1">
        <v>44181</v>
      </c>
      <c r="B4004">
        <f t="shared" si="186"/>
        <v>16</v>
      </c>
      <c r="C4004">
        <f t="shared" si="187"/>
        <v>12</v>
      </c>
      <c r="D4004">
        <f t="shared" si="188"/>
        <v>2020</v>
      </c>
      <c r="E4004">
        <v>0</v>
      </c>
    </row>
    <row r="4005" spans="1:5" x14ac:dyDescent="0.35">
      <c r="A4005" s="1">
        <v>44182</v>
      </c>
      <c r="B4005">
        <f t="shared" si="186"/>
        <v>17</v>
      </c>
      <c r="C4005">
        <f t="shared" si="187"/>
        <v>12</v>
      </c>
      <c r="D4005">
        <f t="shared" si="188"/>
        <v>2020</v>
      </c>
      <c r="E4005">
        <v>0</v>
      </c>
    </row>
    <row r="4006" spans="1:5" x14ac:dyDescent="0.35">
      <c r="A4006" s="1">
        <v>44183</v>
      </c>
      <c r="B4006">
        <f t="shared" si="186"/>
        <v>18</v>
      </c>
      <c r="C4006">
        <f t="shared" si="187"/>
        <v>12</v>
      </c>
      <c r="D4006">
        <f t="shared" si="188"/>
        <v>2020</v>
      </c>
      <c r="E4006">
        <v>0</v>
      </c>
    </row>
    <row r="4007" spans="1:5" x14ac:dyDescent="0.35">
      <c r="A4007" s="1">
        <v>44184</v>
      </c>
      <c r="B4007">
        <f t="shared" si="186"/>
        <v>19</v>
      </c>
      <c r="C4007">
        <f t="shared" si="187"/>
        <v>12</v>
      </c>
      <c r="D4007">
        <f t="shared" si="188"/>
        <v>2020</v>
      </c>
      <c r="E4007">
        <v>0</v>
      </c>
    </row>
    <row r="4008" spans="1:5" x14ac:dyDescent="0.35">
      <c r="A4008" s="1">
        <v>44185</v>
      </c>
      <c r="B4008">
        <f t="shared" si="186"/>
        <v>20</v>
      </c>
      <c r="C4008">
        <f t="shared" si="187"/>
        <v>12</v>
      </c>
      <c r="D4008">
        <f t="shared" si="188"/>
        <v>2020</v>
      </c>
      <c r="E4008">
        <v>0</v>
      </c>
    </row>
    <row r="4009" spans="1:5" x14ac:dyDescent="0.35">
      <c r="A4009" s="1">
        <v>44186</v>
      </c>
      <c r="B4009">
        <f t="shared" si="186"/>
        <v>21</v>
      </c>
      <c r="C4009">
        <f t="shared" si="187"/>
        <v>12</v>
      </c>
      <c r="D4009">
        <f t="shared" si="188"/>
        <v>2020</v>
      </c>
      <c r="E4009">
        <v>3.9</v>
      </c>
    </row>
    <row r="4010" spans="1:5" x14ac:dyDescent="0.35">
      <c r="A4010" s="1">
        <v>44187</v>
      </c>
      <c r="B4010">
        <f t="shared" si="186"/>
        <v>22</v>
      </c>
      <c r="C4010">
        <f t="shared" si="187"/>
        <v>12</v>
      </c>
      <c r="D4010">
        <f t="shared" si="188"/>
        <v>2020</v>
      </c>
      <c r="E4010">
        <v>0.1</v>
      </c>
    </row>
    <row r="4011" spans="1:5" x14ac:dyDescent="0.35">
      <c r="A4011" s="1">
        <v>44188</v>
      </c>
      <c r="B4011">
        <f t="shared" si="186"/>
        <v>23</v>
      </c>
      <c r="C4011">
        <f t="shared" si="187"/>
        <v>12</v>
      </c>
      <c r="D4011">
        <f t="shared" si="188"/>
        <v>2020</v>
      </c>
      <c r="E4011">
        <v>6.3</v>
      </c>
    </row>
    <row r="4012" spans="1:5" x14ac:dyDescent="0.35">
      <c r="A4012" s="1">
        <v>44189</v>
      </c>
      <c r="B4012">
        <f t="shared" si="186"/>
        <v>24</v>
      </c>
      <c r="C4012">
        <f t="shared" si="187"/>
        <v>12</v>
      </c>
      <c r="D4012">
        <f t="shared" si="188"/>
        <v>2020</v>
      </c>
      <c r="E4012">
        <v>9.6999999999999993</v>
      </c>
    </row>
    <row r="4013" spans="1:5" x14ac:dyDescent="0.35">
      <c r="A4013" s="1">
        <v>44190</v>
      </c>
      <c r="B4013">
        <f t="shared" si="186"/>
        <v>25</v>
      </c>
      <c r="C4013">
        <f t="shared" si="187"/>
        <v>12</v>
      </c>
      <c r="D4013">
        <f t="shared" si="188"/>
        <v>2020</v>
      </c>
      <c r="E4013">
        <v>3.4</v>
      </c>
    </row>
    <row r="4014" spans="1:5" x14ac:dyDescent="0.35">
      <c r="A4014" s="1">
        <v>44191</v>
      </c>
      <c r="B4014">
        <f t="shared" si="186"/>
        <v>26</v>
      </c>
      <c r="C4014">
        <f t="shared" si="187"/>
        <v>12</v>
      </c>
      <c r="D4014">
        <f t="shared" si="188"/>
        <v>2020</v>
      </c>
      <c r="E4014">
        <v>0</v>
      </c>
    </row>
    <row r="4015" spans="1:5" x14ac:dyDescent="0.35">
      <c r="A4015" s="1">
        <v>44192</v>
      </c>
      <c r="B4015">
        <f t="shared" si="186"/>
        <v>27</v>
      </c>
      <c r="C4015">
        <f t="shared" si="187"/>
        <v>12</v>
      </c>
      <c r="D4015">
        <f t="shared" si="188"/>
        <v>2020</v>
      </c>
      <c r="E4015">
        <v>0</v>
      </c>
    </row>
    <row r="4016" spans="1:5" x14ac:dyDescent="0.35">
      <c r="A4016" s="1">
        <v>44193</v>
      </c>
      <c r="B4016">
        <f t="shared" si="186"/>
        <v>28</v>
      </c>
      <c r="C4016">
        <f t="shared" si="187"/>
        <v>12</v>
      </c>
      <c r="D4016">
        <f t="shared" si="188"/>
        <v>2020</v>
      </c>
      <c r="E4016">
        <v>6.4</v>
      </c>
    </row>
    <row r="4017" spans="1:5" x14ac:dyDescent="0.35">
      <c r="A4017" s="1">
        <v>44194</v>
      </c>
      <c r="B4017">
        <f t="shared" si="186"/>
        <v>29</v>
      </c>
      <c r="C4017">
        <f t="shared" si="187"/>
        <v>12</v>
      </c>
      <c r="D4017">
        <f t="shared" si="188"/>
        <v>2020</v>
      </c>
      <c r="E4017">
        <v>0.4</v>
      </c>
    </row>
    <row r="4018" spans="1:5" x14ac:dyDescent="0.35">
      <c r="A4018" s="1">
        <v>44195</v>
      </c>
      <c r="B4018">
        <f t="shared" si="186"/>
        <v>30</v>
      </c>
      <c r="C4018">
        <f t="shared" si="187"/>
        <v>12</v>
      </c>
      <c r="D4018">
        <f t="shared" si="188"/>
        <v>2020</v>
      </c>
      <c r="E4018">
        <v>0.1</v>
      </c>
    </row>
    <row r="4019" spans="1:5" x14ac:dyDescent="0.35">
      <c r="A4019" s="1">
        <v>44196</v>
      </c>
      <c r="B4019">
        <f t="shared" si="186"/>
        <v>31</v>
      </c>
      <c r="C4019">
        <f t="shared" si="187"/>
        <v>12</v>
      </c>
      <c r="D4019">
        <f t="shared" si="188"/>
        <v>2020</v>
      </c>
      <c r="E4019">
        <v>0</v>
      </c>
    </row>
    <row r="4020" spans="1:5" x14ac:dyDescent="0.35">
      <c r="A4020" s="21">
        <v>44197</v>
      </c>
      <c r="B4020" s="20">
        <f t="shared" si="186"/>
        <v>1</v>
      </c>
      <c r="C4020" s="20">
        <f t="shared" si="187"/>
        <v>1</v>
      </c>
      <c r="D4020" s="20">
        <f t="shared" si="188"/>
        <v>2021</v>
      </c>
    </row>
    <row r="4021" spans="1:5" x14ac:dyDescent="0.35">
      <c r="A4021" s="21">
        <v>44198</v>
      </c>
      <c r="B4021" s="20">
        <f t="shared" si="186"/>
        <v>2</v>
      </c>
      <c r="C4021" s="20">
        <f t="shared" si="187"/>
        <v>1</v>
      </c>
      <c r="D4021" s="20">
        <f t="shared" si="188"/>
        <v>2021</v>
      </c>
    </row>
    <row r="4022" spans="1:5" x14ac:dyDescent="0.35">
      <c r="A4022" s="21">
        <v>44199</v>
      </c>
      <c r="B4022" s="20">
        <f t="shared" si="186"/>
        <v>3</v>
      </c>
      <c r="C4022" s="20">
        <f t="shared" si="187"/>
        <v>1</v>
      </c>
      <c r="D4022" s="20">
        <f t="shared" si="188"/>
        <v>2021</v>
      </c>
    </row>
    <row r="4023" spans="1:5" x14ac:dyDescent="0.35">
      <c r="A4023" s="21">
        <v>44200</v>
      </c>
      <c r="B4023" s="20">
        <f t="shared" si="186"/>
        <v>4</v>
      </c>
      <c r="C4023" s="20">
        <f t="shared" si="187"/>
        <v>1</v>
      </c>
      <c r="D4023" s="20">
        <f t="shared" si="188"/>
        <v>2021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308-3B4B-4D5C-8A8D-23A1F41F882A}">
  <sheetPr codeName="Tabelle1"/>
  <dimension ref="A1:N4023"/>
  <sheetViews>
    <sheetView zoomScale="70" zoomScaleNormal="70" workbookViewId="0">
      <selection sqref="A1:E1"/>
    </sheetView>
  </sheetViews>
  <sheetFormatPr baseColWidth="10" defaultRowHeight="14.5" x14ac:dyDescent="0.35"/>
  <sheetData>
    <row r="1" spans="1:14" x14ac:dyDescent="0.35">
      <c r="A1" t="s">
        <v>39</v>
      </c>
      <c r="B1" t="s">
        <v>112</v>
      </c>
      <c r="C1" t="s">
        <v>38</v>
      </c>
      <c r="D1" t="s">
        <v>48</v>
      </c>
      <c r="E1" s="26" t="s">
        <v>33</v>
      </c>
      <c r="F1" s="23" t="s">
        <v>117</v>
      </c>
      <c r="G1" s="23" t="s">
        <v>47</v>
      </c>
      <c r="H1" s="23" t="s">
        <v>116</v>
      </c>
      <c r="J1" s="23"/>
      <c r="K1" s="23" t="s">
        <v>115</v>
      </c>
      <c r="L1" s="23" t="s">
        <v>114</v>
      </c>
      <c r="M1" s="23" t="s">
        <v>113</v>
      </c>
    </row>
    <row r="2" spans="1:14" x14ac:dyDescent="0.35">
      <c r="A2" s="1">
        <v>40179</v>
      </c>
      <c r="B2">
        <f t="shared" ref="B2:B65" si="0">DAY(A2)</f>
        <v>1</v>
      </c>
      <c r="C2">
        <f t="shared" ref="C2:C65" si="1">MONTH(A2)</f>
        <v>1</v>
      </c>
      <c r="D2">
        <f t="shared" ref="D2:D65" si="2">YEAR(A2)</f>
        <v>2010</v>
      </c>
      <c r="E2">
        <v>3.3</v>
      </c>
      <c r="F2" s="23">
        <f t="shared" ref="F2:F65" si="3">IF(E2&gt;=30,1,0)</f>
        <v>0</v>
      </c>
      <c r="G2" s="23">
        <f t="shared" ref="G2:G65" si="4">IF(E2&gt;=25,1,0)</f>
        <v>0</v>
      </c>
      <c r="H2" s="23">
        <f t="shared" ref="H2:H65" si="5">IF(E2&lt;0,1,0)</f>
        <v>0</v>
      </c>
      <c r="J2" s="23">
        <v>2010</v>
      </c>
      <c r="K2">
        <v>3</v>
      </c>
      <c r="L2">
        <v>0</v>
      </c>
      <c r="M2">
        <v>0</v>
      </c>
    </row>
    <row r="3" spans="1:14" x14ac:dyDescent="0.35">
      <c r="A3" s="1">
        <v>40180</v>
      </c>
      <c r="B3">
        <f t="shared" si="0"/>
        <v>2</v>
      </c>
      <c r="C3">
        <f t="shared" si="1"/>
        <v>1</v>
      </c>
      <c r="D3">
        <f t="shared" si="2"/>
        <v>2010</v>
      </c>
      <c r="E3">
        <v>-1.5</v>
      </c>
      <c r="F3" s="23">
        <f t="shared" si="3"/>
        <v>0</v>
      </c>
      <c r="G3" s="23">
        <f t="shared" si="4"/>
        <v>0</v>
      </c>
      <c r="H3" s="23">
        <f t="shared" si="5"/>
        <v>1</v>
      </c>
      <c r="J3" s="23">
        <v>2011</v>
      </c>
      <c r="K3">
        <v>4</v>
      </c>
      <c r="L3">
        <v>27</v>
      </c>
      <c r="M3">
        <v>56</v>
      </c>
      <c r="N3" s="23">
        <v>2010</v>
      </c>
    </row>
    <row r="4" spans="1:14" x14ac:dyDescent="0.35">
      <c r="A4" s="1">
        <v>40181</v>
      </c>
      <c r="B4">
        <f t="shared" si="0"/>
        <v>3</v>
      </c>
      <c r="C4">
        <f t="shared" si="1"/>
        <v>1</v>
      </c>
      <c r="D4">
        <f t="shared" si="2"/>
        <v>2010</v>
      </c>
      <c r="E4">
        <v>-2.7</v>
      </c>
      <c r="F4" s="23">
        <f t="shared" si="3"/>
        <v>0</v>
      </c>
      <c r="G4" s="23">
        <f t="shared" si="4"/>
        <v>0</v>
      </c>
      <c r="H4" s="23">
        <f t="shared" si="5"/>
        <v>1</v>
      </c>
      <c r="J4" s="23">
        <v>2012</v>
      </c>
      <c r="K4">
        <v>5</v>
      </c>
      <c r="L4">
        <v>27</v>
      </c>
      <c r="M4">
        <v>25</v>
      </c>
      <c r="N4" s="23">
        <v>2011</v>
      </c>
    </row>
    <row r="5" spans="1:14" x14ac:dyDescent="0.35">
      <c r="A5" s="1">
        <v>40182</v>
      </c>
      <c r="B5">
        <f t="shared" si="0"/>
        <v>4</v>
      </c>
      <c r="C5">
        <f t="shared" si="1"/>
        <v>1</v>
      </c>
      <c r="D5">
        <f t="shared" si="2"/>
        <v>2010</v>
      </c>
      <c r="E5">
        <v>-6.2</v>
      </c>
      <c r="F5" s="23">
        <f t="shared" si="3"/>
        <v>0</v>
      </c>
      <c r="G5" s="23">
        <f t="shared" si="4"/>
        <v>0</v>
      </c>
      <c r="H5" s="23">
        <f t="shared" si="5"/>
        <v>1</v>
      </c>
      <c r="J5" s="23">
        <v>2013</v>
      </c>
      <c r="K5">
        <v>9</v>
      </c>
      <c r="L5">
        <v>30</v>
      </c>
      <c r="M5">
        <v>37</v>
      </c>
      <c r="N5" s="23">
        <v>2012</v>
      </c>
    </row>
    <row r="6" spans="1:14" x14ac:dyDescent="0.35">
      <c r="A6" s="1">
        <v>40183</v>
      </c>
      <c r="B6">
        <f t="shared" si="0"/>
        <v>5</v>
      </c>
      <c r="C6">
        <f t="shared" si="1"/>
        <v>1</v>
      </c>
      <c r="D6">
        <f t="shared" si="2"/>
        <v>2010</v>
      </c>
      <c r="E6">
        <v>-4</v>
      </c>
      <c r="F6" s="23">
        <f t="shared" si="3"/>
        <v>0</v>
      </c>
      <c r="G6" s="23">
        <f t="shared" si="4"/>
        <v>0</v>
      </c>
      <c r="H6" s="23">
        <f t="shared" si="5"/>
        <v>1</v>
      </c>
      <c r="J6" s="23">
        <v>2014</v>
      </c>
      <c r="K6">
        <v>3</v>
      </c>
      <c r="L6">
        <v>31</v>
      </c>
      <c r="M6">
        <v>37</v>
      </c>
      <c r="N6" s="23">
        <v>2013</v>
      </c>
    </row>
    <row r="7" spans="1:14" x14ac:dyDescent="0.35">
      <c r="A7" s="1">
        <v>40184</v>
      </c>
      <c r="B7">
        <f t="shared" si="0"/>
        <v>6</v>
      </c>
      <c r="C7">
        <f t="shared" si="1"/>
        <v>1</v>
      </c>
      <c r="D7">
        <f t="shared" si="2"/>
        <v>2010</v>
      </c>
      <c r="E7">
        <v>-2.8</v>
      </c>
      <c r="F7" s="23">
        <f t="shared" si="3"/>
        <v>0</v>
      </c>
      <c r="G7" s="23">
        <f t="shared" si="4"/>
        <v>0</v>
      </c>
      <c r="H7" s="23">
        <f t="shared" si="5"/>
        <v>1</v>
      </c>
      <c r="J7" s="23">
        <v>2015</v>
      </c>
      <c r="K7">
        <v>14</v>
      </c>
      <c r="L7">
        <v>19</v>
      </c>
      <c r="M7">
        <v>5</v>
      </c>
      <c r="N7" s="23">
        <v>2014</v>
      </c>
    </row>
    <row r="8" spans="1:14" x14ac:dyDescent="0.35">
      <c r="A8" s="1">
        <v>40185</v>
      </c>
      <c r="B8">
        <f t="shared" si="0"/>
        <v>7</v>
      </c>
      <c r="C8">
        <f t="shared" si="1"/>
        <v>1</v>
      </c>
      <c r="D8">
        <f t="shared" si="2"/>
        <v>2010</v>
      </c>
      <c r="E8">
        <v>-3</v>
      </c>
      <c r="F8" s="23">
        <f t="shared" si="3"/>
        <v>0</v>
      </c>
      <c r="G8" s="23">
        <f t="shared" si="4"/>
        <v>0</v>
      </c>
      <c r="H8" s="23">
        <f t="shared" si="5"/>
        <v>1</v>
      </c>
      <c r="J8" s="23">
        <v>2016</v>
      </c>
      <c r="K8">
        <v>3</v>
      </c>
      <c r="L8">
        <v>45</v>
      </c>
      <c r="M8">
        <v>22</v>
      </c>
      <c r="N8" s="23">
        <v>2015</v>
      </c>
    </row>
    <row r="9" spans="1:14" x14ac:dyDescent="0.35">
      <c r="A9" s="1">
        <v>40186</v>
      </c>
      <c r="B9">
        <f t="shared" si="0"/>
        <v>8</v>
      </c>
      <c r="C9">
        <f t="shared" si="1"/>
        <v>1</v>
      </c>
      <c r="D9">
        <f t="shared" si="2"/>
        <v>2010</v>
      </c>
      <c r="E9">
        <v>-5.0999999999999996</v>
      </c>
      <c r="F9" s="23">
        <f t="shared" si="3"/>
        <v>0</v>
      </c>
      <c r="G9" s="23">
        <f t="shared" si="4"/>
        <v>0</v>
      </c>
      <c r="H9" s="23">
        <f t="shared" si="5"/>
        <v>1</v>
      </c>
      <c r="J9" s="23">
        <v>2017</v>
      </c>
      <c r="K9">
        <v>1</v>
      </c>
      <c r="L9">
        <v>30</v>
      </c>
      <c r="M9">
        <v>10</v>
      </c>
      <c r="N9" s="23">
        <v>2016</v>
      </c>
    </row>
    <row r="10" spans="1:14" x14ac:dyDescent="0.35">
      <c r="A10" s="1">
        <v>40187</v>
      </c>
      <c r="B10">
        <f t="shared" si="0"/>
        <v>9</v>
      </c>
      <c r="C10">
        <f t="shared" si="1"/>
        <v>1</v>
      </c>
      <c r="D10">
        <f t="shared" si="2"/>
        <v>2010</v>
      </c>
      <c r="E10">
        <v>-5.8</v>
      </c>
      <c r="F10" s="23">
        <f t="shared" si="3"/>
        <v>0</v>
      </c>
      <c r="G10" s="23">
        <f t="shared" si="4"/>
        <v>0</v>
      </c>
      <c r="H10" s="23">
        <f t="shared" si="5"/>
        <v>1</v>
      </c>
      <c r="J10" s="23">
        <v>2018</v>
      </c>
      <c r="K10">
        <v>4</v>
      </c>
      <c r="L10">
        <v>46</v>
      </c>
      <c r="M10">
        <v>32</v>
      </c>
      <c r="N10" s="23">
        <v>2017</v>
      </c>
    </row>
    <row r="11" spans="1:14" x14ac:dyDescent="0.35">
      <c r="A11" s="1">
        <v>40188</v>
      </c>
      <c r="B11">
        <f t="shared" si="0"/>
        <v>10</v>
      </c>
      <c r="C11">
        <f t="shared" si="1"/>
        <v>1</v>
      </c>
      <c r="D11">
        <f t="shared" si="2"/>
        <v>2010</v>
      </c>
      <c r="E11">
        <v>-5.8</v>
      </c>
      <c r="F11" s="23">
        <f t="shared" si="3"/>
        <v>0</v>
      </c>
      <c r="G11" s="23">
        <f t="shared" si="4"/>
        <v>0</v>
      </c>
      <c r="H11" s="23">
        <f t="shared" si="5"/>
        <v>1</v>
      </c>
      <c r="J11" s="23">
        <v>2019</v>
      </c>
      <c r="K11">
        <v>9</v>
      </c>
      <c r="L11">
        <v>48</v>
      </c>
      <c r="M11">
        <v>30</v>
      </c>
      <c r="N11" s="23">
        <v>2018</v>
      </c>
    </row>
    <row r="12" spans="1:14" x14ac:dyDescent="0.35">
      <c r="A12" s="1">
        <v>40189</v>
      </c>
      <c r="B12">
        <f t="shared" si="0"/>
        <v>11</v>
      </c>
      <c r="C12">
        <f t="shared" si="1"/>
        <v>1</v>
      </c>
      <c r="D12">
        <f t="shared" si="2"/>
        <v>2010</v>
      </c>
      <c r="E12">
        <v>-5.0999999999999996</v>
      </c>
      <c r="F12" s="23">
        <f t="shared" si="3"/>
        <v>0</v>
      </c>
      <c r="G12" s="23">
        <f t="shared" si="4"/>
        <v>0</v>
      </c>
      <c r="H12" s="23">
        <f t="shared" si="5"/>
        <v>1</v>
      </c>
      <c r="J12" s="23">
        <v>2020</v>
      </c>
      <c r="K12">
        <v>3</v>
      </c>
      <c r="L12">
        <v>35</v>
      </c>
      <c r="M12">
        <v>16</v>
      </c>
      <c r="N12" s="23">
        <v>2019</v>
      </c>
    </row>
    <row r="13" spans="1:14" x14ac:dyDescent="0.35">
      <c r="A13" s="1">
        <v>40190</v>
      </c>
      <c r="B13">
        <f t="shared" si="0"/>
        <v>12</v>
      </c>
      <c r="C13">
        <f t="shared" si="1"/>
        <v>1</v>
      </c>
      <c r="D13">
        <f t="shared" si="2"/>
        <v>2010</v>
      </c>
      <c r="E13">
        <v>-3.3</v>
      </c>
      <c r="F13" s="23">
        <f t="shared" si="3"/>
        <v>0</v>
      </c>
      <c r="G13" s="23">
        <f t="shared" si="4"/>
        <v>0</v>
      </c>
      <c r="H13" s="23">
        <f t="shared" si="5"/>
        <v>1</v>
      </c>
      <c r="L13">
        <v>25</v>
      </c>
      <c r="M13">
        <v>8</v>
      </c>
      <c r="N13" s="23">
        <v>2020</v>
      </c>
    </row>
    <row r="14" spans="1:14" x14ac:dyDescent="0.35">
      <c r="A14" s="1">
        <v>40191</v>
      </c>
      <c r="B14">
        <f t="shared" si="0"/>
        <v>13</v>
      </c>
      <c r="C14">
        <f t="shared" si="1"/>
        <v>1</v>
      </c>
      <c r="D14">
        <f t="shared" si="2"/>
        <v>2010</v>
      </c>
      <c r="E14">
        <v>0.7</v>
      </c>
      <c r="F14" s="23">
        <f t="shared" si="3"/>
        <v>0</v>
      </c>
      <c r="G14" s="23">
        <f t="shared" si="4"/>
        <v>0</v>
      </c>
      <c r="H14" s="23">
        <f t="shared" si="5"/>
        <v>0</v>
      </c>
    </row>
    <row r="15" spans="1:14" x14ac:dyDescent="0.35">
      <c r="A15" s="1">
        <v>40192</v>
      </c>
      <c r="B15">
        <f t="shared" si="0"/>
        <v>14</v>
      </c>
      <c r="C15">
        <f t="shared" si="1"/>
        <v>1</v>
      </c>
      <c r="D15">
        <f t="shared" si="2"/>
        <v>2010</v>
      </c>
      <c r="E15">
        <v>1.1000000000000001</v>
      </c>
      <c r="F15" s="23">
        <f t="shared" si="3"/>
        <v>0</v>
      </c>
      <c r="G15" s="23">
        <f t="shared" si="4"/>
        <v>0</v>
      </c>
      <c r="H15" s="23">
        <f t="shared" si="5"/>
        <v>0</v>
      </c>
    </row>
    <row r="16" spans="1:14" x14ac:dyDescent="0.35">
      <c r="A16" s="1">
        <v>40193</v>
      </c>
      <c r="B16">
        <f t="shared" si="0"/>
        <v>15</v>
      </c>
      <c r="C16">
        <f t="shared" si="1"/>
        <v>1</v>
      </c>
      <c r="D16">
        <f t="shared" si="2"/>
        <v>2010</v>
      </c>
      <c r="E16">
        <v>-2.2999999999999998</v>
      </c>
      <c r="F16" s="23">
        <f t="shared" si="3"/>
        <v>0</v>
      </c>
      <c r="G16" s="23">
        <f t="shared" si="4"/>
        <v>0</v>
      </c>
      <c r="H16" s="23">
        <f t="shared" si="5"/>
        <v>1</v>
      </c>
    </row>
    <row r="17" spans="1:8" x14ac:dyDescent="0.35">
      <c r="A17" s="1">
        <v>40194</v>
      </c>
      <c r="B17">
        <f t="shared" si="0"/>
        <v>16</v>
      </c>
      <c r="C17">
        <f t="shared" si="1"/>
        <v>1</v>
      </c>
      <c r="D17">
        <f t="shared" si="2"/>
        <v>2010</v>
      </c>
      <c r="E17">
        <v>0.5</v>
      </c>
      <c r="F17" s="23">
        <f t="shared" si="3"/>
        <v>0</v>
      </c>
      <c r="G17" s="23">
        <f t="shared" si="4"/>
        <v>0</v>
      </c>
      <c r="H17" s="23">
        <f t="shared" si="5"/>
        <v>0</v>
      </c>
    </row>
    <row r="18" spans="1:8" x14ac:dyDescent="0.35">
      <c r="A18" s="1">
        <v>40195</v>
      </c>
      <c r="B18">
        <f t="shared" si="0"/>
        <v>17</v>
      </c>
      <c r="C18">
        <f t="shared" si="1"/>
        <v>1</v>
      </c>
      <c r="D18">
        <f t="shared" si="2"/>
        <v>2010</v>
      </c>
      <c r="E18">
        <v>4.5</v>
      </c>
      <c r="F18" s="23">
        <f t="shared" si="3"/>
        <v>0</v>
      </c>
      <c r="G18" s="23">
        <f t="shared" si="4"/>
        <v>0</v>
      </c>
      <c r="H18" s="23">
        <f t="shared" si="5"/>
        <v>0</v>
      </c>
    </row>
    <row r="19" spans="1:8" x14ac:dyDescent="0.35">
      <c r="A19" s="1">
        <v>40196</v>
      </c>
      <c r="B19">
        <f t="shared" si="0"/>
        <v>18</v>
      </c>
      <c r="C19">
        <f t="shared" si="1"/>
        <v>1</v>
      </c>
      <c r="D19">
        <f t="shared" si="2"/>
        <v>2010</v>
      </c>
      <c r="E19">
        <v>4.0999999999999996</v>
      </c>
      <c r="F19" s="23">
        <f t="shared" si="3"/>
        <v>0</v>
      </c>
      <c r="G19" s="23">
        <f t="shared" si="4"/>
        <v>0</v>
      </c>
      <c r="H19" s="23">
        <f t="shared" si="5"/>
        <v>0</v>
      </c>
    </row>
    <row r="20" spans="1:8" x14ac:dyDescent="0.35">
      <c r="A20" s="1">
        <v>40197</v>
      </c>
      <c r="B20">
        <f t="shared" si="0"/>
        <v>19</v>
      </c>
      <c r="C20">
        <f t="shared" si="1"/>
        <v>1</v>
      </c>
      <c r="D20">
        <f t="shared" si="2"/>
        <v>2010</v>
      </c>
      <c r="E20">
        <v>2.9</v>
      </c>
      <c r="F20" s="23">
        <f t="shared" si="3"/>
        <v>0</v>
      </c>
      <c r="G20" s="23">
        <f t="shared" si="4"/>
        <v>0</v>
      </c>
      <c r="H20" s="23">
        <f t="shared" si="5"/>
        <v>0</v>
      </c>
    </row>
    <row r="21" spans="1:8" x14ac:dyDescent="0.35">
      <c r="A21" s="1">
        <v>40198</v>
      </c>
      <c r="B21">
        <f t="shared" si="0"/>
        <v>20</v>
      </c>
      <c r="C21">
        <f t="shared" si="1"/>
        <v>1</v>
      </c>
      <c r="D21">
        <f t="shared" si="2"/>
        <v>2010</v>
      </c>
      <c r="E21">
        <v>1.6</v>
      </c>
      <c r="F21" s="23">
        <f t="shared" si="3"/>
        <v>0</v>
      </c>
      <c r="G21" s="23">
        <f t="shared" si="4"/>
        <v>0</v>
      </c>
      <c r="H21" s="23">
        <f t="shared" si="5"/>
        <v>0</v>
      </c>
    </row>
    <row r="22" spans="1:8" x14ac:dyDescent="0.35">
      <c r="A22" s="1">
        <v>40199</v>
      </c>
      <c r="B22">
        <f t="shared" si="0"/>
        <v>21</v>
      </c>
      <c r="C22">
        <f t="shared" si="1"/>
        <v>1</v>
      </c>
      <c r="D22">
        <f t="shared" si="2"/>
        <v>2010</v>
      </c>
      <c r="E22">
        <v>1</v>
      </c>
      <c r="F22" s="23">
        <f t="shared" si="3"/>
        <v>0</v>
      </c>
      <c r="G22" s="23">
        <f t="shared" si="4"/>
        <v>0</v>
      </c>
      <c r="H22" s="23">
        <f t="shared" si="5"/>
        <v>0</v>
      </c>
    </row>
    <row r="23" spans="1:8" x14ac:dyDescent="0.35">
      <c r="A23" s="1">
        <v>40200</v>
      </c>
      <c r="B23">
        <f t="shared" si="0"/>
        <v>22</v>
      </c>
      <c r="C23">
        <f t="shared" si="1"/>
        <v>1</v>
      </c>
      <c r="D23">
        <f t="shared" si="2"/>
        <v>2010</v>
      </c>
      <c r="E23">
        <v>0.2</v>
      </c>
      <c r="F23" s="23">
        <f t="shared" si="3"/>
        <v>0</v>
      </c>
      <c r="G23" s="23">
        <f t="shared" si="4"/>
        <v>0</v>
      </c>
      <c r="H23" s="23">
        <f t="shared" si="5"/>
        <v>0</v>
      </c>
    </row>
    <row r="24" spans="1:8" x14ac:dyDescent="0.35">
      <c r="A24" s="1">
        <v>40201</v>
      </c>
      <c r="B24">
        <f t="shared" si="0"/>
        <v>23</v>
      </c>
      <c r="C24">
        <f t="shared" si="1"/>
        <v>1</v>
      </c>
      <c r="D24">
        <f t="shared" si="2"/>
        <v>2010</v>
      </c>
      <c r="E24">
        <v>-1.1000000000000001</v>
      </c>
      <c r="F24" s="23">
        <f t="shared" si="3"/>
        <v>0</v>
      </c>
      <c r="G24" s="23">
        <f t="shared" si="4"/>
        <v>0</v>
      </c>
      <c r="H24" s="23">
        <f t="shared" si="5"/>
        <v>1</v>
      </c>
    </row>
    <row r="25" spans="1:8" x14ac:dyDescent="0.35">
      <c r="A25" s="1">
        <v>40202</v>
      </c>
      <c r="B25">
        <f t="shared" si="0"/>
        <v>24</v>
      </c>
      <c r="C25">
        <f t="shared" si="1"/>
        <v>1</v>
      </c>
      <c r="D25">
        <f t="shared" si="2"/>
        <v>2010</v>
      </c>
      <c r="E25">
        <v>3.6</v>
      </c>
      <c r="F25" s="23">
        <f t="shared" si="3"/>
        <v>0</v>
      </c>
      <c r="G25" s="23">
        <f t="shared" si="4"/>
        <v>0</v>
      </c>
      <c r="H25" s="23">
        <f t="shared" si="5"/>
        <v>0</v>
      </c>
    </row>
    <row r="26" spans="1:8" x14ac:dyDescent="0.35">
      <c r="A26" s="1">
        <v>40203</v>
      </c>
      <c r="B26">
        <f t="shared" si="0"/>
        <v>25</v>
      </c>
      <c r="C26">
        <f t="shared" si="1"/>
        <v>1</v>
      </c>
      <c r="D26">
        <f t="shared" si="2"/>
        <v>2010</v>
      </c>
      <c r="E26">
        <v>2.7</v>
      </c>
      <c r="F26" s="23">
        <f t="shared" si="3"/>
        <v>0</v>
      </c>
      <c r="G26" s="23">
        <f t="shared" si="4"/>
        <v>0</v>
      </c>
      <c r="H26" s="23">
        <f t="shared" si="5"/>
        <v>0</v>
      </c>
    </row>
    <row r="27" spans="1:8" x14ac:dyDescent="0.35">
      <c r="A27" s="1">
        <v>40204</v>
      </c>
      <c r="B27">
        <f t="shared" si="0"/>
        <v>26</v>
      </c>
      <c r="C27">
        <f t="shared" si="1"/>
        <v>1</v>
      </c>
      <c r="D27">
        <f t="shared" si="2"/>
        <v>2010</v>
      </c>
      <c r="E27">
        <v>-2.2999999999999998</v>
      </c>
      <c r="F27" s="23">
        <f t="shared" si="3"/>
        <v>0</v>
      </c>
      <c r="G27" s="23">
        <f t="shared" si="4"/>
        <v>0</v>
      </c>
      <c r="H27" s="23">
        <f t="shared" si="5"/>
        <v>1</v>
      </c>
    </row>
    <row r="28" spans="1:8" x14ac:dyDescent="0.35">
      <c r="A28" s="1">
        <v>40205</v>
      </c>
      <c r="B28">
        <f t="shared" si="0"/>
        <v>27</v>
      </c>
      <c r="C28">
        <f t="shared" si="1"/>
        <v>1</v>
      </c>
      <c r="D28">
        <f t="shared" si="2"/>
        <v>2010</v>
      </c>
      <c r="E28">
        <v>-4.7</v>
      </c>
      <c r="F28" s="23">
        <f t="shared" si="3"/>
        <v>0</v>
      </c>
      <c r="G28" s="23">
        <f t="shared" si="4"/>
        <v>0</v>
      </c>
      <c r="H28" s="23">
        <f t="shared" si="5"/>
        <v>1</v>
      </c>
    </row>
    <row r="29" spans="1:8" x14ac:dyDescent="0.35">
      <c r="A29" s="1">
        <v>40206</v>
      </c>
      <c r="B29">
        <f t="shared" si="0"/>
        <v>28</v>
      </c>
      <c r="C29">
        <f t="shared" si="1"/>
        <v>1</v>
      </c>
      <c r="D29">
        <f t="shared" si="2"/>
        <v>2010</v>
      </c>
      <c r="E29">
        <v>-3.3</v>
      </c>
      <c r="F29" s="23">
        <f t="shared" si="3"/>
        <v>0</v>
      </c>
      <c r="G29" s="23">
        <f t="shared" si="4"/>
        <v>0</v>
      </c>
      <c r="H29" s="23">
        <f t="shared" si="5"/>
        <v>1</v>
      </c>
    </row>
    <row r="30" spans="1:8" x14ac:dyDescent="0.35">
      <c r="A30" s="1">
        <v>40207</v>
      </c>
      <c r="B30">
        <f t="shared" si="0"/>
        <v>29</v>
      </c>
      <c r="C30">
        <f t="shared" si="1"/>
        <v>1</v>
      </c>
      <c r="D30">
        <f t="shared" si="2"/>
        <v>2010</v>
      </c>
      <c r="E30">
        <v>-0.4</v>
      </c>
      <c r="F30" s="23">
        <f t="shared" si="3"/>
        <v>0</v>
      </c>
      <c r="G30" s="23">
        <f t="shared" si="4"/>
        <v>0</v>
      </c>
      <c r="H30" s="23">
        <f t="shared" si="5"/>
        <v>1</v>
      </c>
    </row>
    <row r="31" spans="1:8" x14ac:dyDescent="0.35">
      <c r="A31" s="1">
        <v>40208</v>
      </c>
      <c r="B31">
        <f t="shared" si="0"/>
        <v>30</v>
      </c>
      <c r="C31">
        <f t="shared" si="1"/>
        <v>1</v>
      </c>
      <c r="D31">
        <f t="shared" si="2"/>
        <v>2010</v>
      </c>
      <c r="E31">
        <v>-0.4</v>
      </c>
      <c r="F31" s="23">
        <f t="shared" si="3"/>
        <v>0</v>
      </c>
      <c r="G31" s="23">
        <f t="shared" si="4"/>
        <v>0</v>
      </c>
      <c r="H31" s="23">
        <f t="shared" si="5"/>
        <v>1</v>
      </c>
    </row>
    <row r="32" spans="1:8" x14ac:dyDescent="0.35">
      <c r="A32" s="1">
        <v>40209</v>
      </c>
      <c r="B32">
        <f t="shared" si="0"/>
        <v>31</v>
      </c>
      <c r="C32">
        <f t="shared" si="1"/>
        <v>1</v>
      </c>
      <c r="D32">
        <f t="shared" si="2"/>
        <v>2010</v>
      </c>
      <c r="E32">
        <v>-5.4</v>
      </c>
      <c r="F32" s="23">
        <f t="shared" si="3"/>
        <v>0</v>
      </c>
      <c r="G32" s="23">
        <f t="shared" si="4"/>
        <v>0</v>
      </c>
      <c r="H32" s="23">
        <f t="shared" si="5"/>
        <v>1</v>
      </c>
    </row>
    <row r="33" spans="1:8" x14ac:dyDescent="0.35">
      <c r="A33" s="1">
        <v>40210</v>
      </c>
      <c r="B33">
        <f t="shared" si="0"/>
        <v>1</v>
      </c>
      <c r="C33">
        <f t="shared" si="1"/>
        <v>2</v>
      </c>
      <c r="D33">
        <f t="shared" si="2"/>
        <v>2010</v>
      </c>
      <c r="E33">
        <v>-3.6</v>
      </c>
      <c r="F33" s="23">
        <f t="shared" si="3"/>
        <v>0</v>
      </c>
      <c r="G33" s="23">
        <f t="shared" si="4"/>
        <v>0</v>
      </c>
      <c r="H33" s="23">
        <f t="shared" si="5"/>
        <v>1</v>
      </c>
    </row>
    <row r="34" spans="1:8" x14ac:dyDescent="0.35">
      <c r="A34" s="1">
        <v>40211</v>
      </c>
      <c r="B34">
        <f t="shared" si="0"/>
        <v>2</v>
      </c>
      <c r="C34">
        <f t="shared" si="1"/>
        <v>2</v>
      </c>
      <c r="D34">
        <f t="shared" si="2"/>
        <v>2010</v>
      </c>
      <c r="E34">
        <v>-0.1</v>
      </c>
      <c r="F34" s="23">
        <f t="shared" si="3"/>
        <v>0</v>
      </c>
      <c r="G34" s="23">
        <f t="shared" si="4"/>
        <v>0</v>
      </c>
      <c r="H34" s="23">
        <f t="shared" si="5"/>
        <v>1</v>
      </c>
    </row>
    <row r="35" spans="1:8" x14ac:dyDescent="0.35">
      <c r="A35" s="1">
        <v>40212</v>
      </c>
      <c r="B35">
        <f t="shared" si="0"/>
        <v>3</v>
      </c>
      <c r="C35">
        <f t="shared" si="1"/>
        <v>2</v>
      </c>
      <c r="D35">
        <f t="shared" si="2"/>
        <v>2010</v>
      </c>
      <c r="E35">
        <v>3.2</v>
      </c>
      <c r="F35" s="23">
        <f t="shared" si="3"/>
        <v>0</v>
      </c>
      <c r="G35" s="23">
        <f t="shared" si="4"/>
        <v>0</v>
      </c>
      <c r="H35" s="23">
        <f t="shared" si="5"/>
        <v>0</v>
      </c>
    </row>
    <row r="36" spans="1:8" x14ac:dyDescent="0.35">
      <c r="A36" s="1">
        <v>40213</v>
      </c>
      <c r="B36">
        <f t="shared" si="0"/>
        <v>4</v>
      </c>
      <c r="C36">
        <f t="shared" si="1"/>
        <v>2</v>
      </c>
      <c r="D36">
        <f t="shared" si="2"/>
        <v>2010</v>
      </c>
      <c r="E36">
        <v>4.8</v>
      </c>
      <c r="F36" s="23">
        <f t="shared" si="3"/>
        <v>0</v>
      </c>
      <c r="G36" s="23">
        <f t="shared" si="4"/>
        <v>0</v>
      </c>
      <c r="H36" s="23">
        <f t="shared" si="5"/>
        <v>0</v>
      </c>
    </row>
    <row r="37" spans="1:8" x14ac:dyDescent="0.35">
      <c r="A37" s="1">
        <v>40214</v>
      </c>
      <c r="B37">
        <f t="shared" si="0"/>
        <v>5</v>
      </c>
      <c r="C37">
        <f t="shared" si="1"/>
        <v>2</v>
      </c>
      <c r="D37">
        <f t="shared" si="2"/>
        <v>2010</v>
      </c>
      <c r="E37">
        <v>6.5</v>
      </c>
      <c r="F37" s="23">
        <f t="shared" si="3"/>
        <v>0</v>
      </c>
      <c r="G37" s="23">
        <f t="shared" si="4"/>
        <v>0</v>
      </c>
      <c r="H37" s="23">
        <f t="shared" si="5"/>
        <v>0</v>
      </c>
    </row>
    <row r="38" spans="1:8" x14ac:dyDescent="0.35">
      <c r="A38" s="1">
        <v>40215</v>
      </c>
      <c r="B38">
        <f t="shared" si="0"/>
        <v>6</v>
      </c>
      <c r="C38">
        <f t="shared" si="1"/>
        <v>2</v>
      </c>
      <c r="D38">
        <f t="shared" si="2"/>
        <v>2010</v>
      </c>
      <c r="E38">
        <v>3.1</v>
      </c>
      <c r="F38" s="23">
        <f t="shared" si="3"/>
        <v>0</v>
      </c>
      <c r="G38" s="23">
        <f t="shared" si="4"/>
        <v>0</v>
      </c>
      <c r="H38" s="23">
        <f t="shared" si="5"/>
        <v>0</v>
      </c>
    </row>
    <row r="39" spans="1:8" x14ac:dyDescent="0.35">
      <c r="A39" s="1">
        <v>40216</v>
      </c>
      <c r="B39">
        <f t="shared" si="0"/>
        <v>7</v>
      </c>
      <c r="C39">
        <f t="shared" si="1"/>
        <v>2</v>
      </c>
      <c r="D39">
        <f t="shared" si="2"/>
        <v>2010</v>
      </c>
      <c r="E39">
        <v>0.2</v>
      </c>
      <c r="F39" s="23">
        <f t="shared" si="3"/>
        <v>0</v>
      </c>
      <c r="G39" s="23">
        <f t="shared" si="4"/>
        <v>0</v>
      </c>
      <c r="H39" s="23">
        <f t="shared" si="5"/>
        <v>0</v>
      </c>
    </row>
    <row r="40" spans="1:8" x14ac:dyDescent="0.35">
      <c r="A40" s="1">
        <v>40217</v>
      </c>
      <c r="B40">
        <f t="shared" si="0"/>
        <v>8</v>
      </c>
      <c r="C40">
        <f t="shared" si="1"/>
        <v>2</v>
      </c>
      <c r="D40">
        <f t="shared" si="2"/>
        <v>2010</v>
      </c>
      <c r="E40">
        <v>-2.6</v>
      </c>
      <c r="F40" s="23">
        <f t="shared" si="3"/>
        <v>0</v>
      </c>
      <c r="G40" s="23">
        <f t="shared" si="4"/>
        <v>0</v>
      </c>
      <c r="H40" s="23">
        <f t="shared" si="5"/>
        <v>1</v>
      </c>
    </row>
    <row r="41" spans="1:8" x14ac:dyDescent="0.35">
      <c r="A41" s="1">
        <v>40218</v>
      </c>
      <c r="B41">
        <f t="shared" si="0"/>
        <v>9</v>
      </c>
      <c r="C41">
        <f t="shared" si="1"/>
        <v>2</v>
      </c>
      <c r="D41">
        <f t="shared" si="2"/>
        <v>2010</v>
      </c>
      <c r="E41">
        <v>-1.1000000000000001</v>
      </c>
      <c r="F41" s="23">
        <f t="shared" si="3"/>
        <v>0</v>
      </c>
      <c r="G41" s="23">
        <f t="shared" si="4"/>
        <v>0</v>
      </c>
      <c r="H41" s="23">
        <f t="shared" si="5"/>
        <v>1</v>
      </c>
    </row>
    <row r="42" spans="1:8" x14ac:dyDescent="0.35">
      <c r="A42" s="1">
        <v>40219</v>
      </c>
      <c r="B42">
        <f t="shared" si="0"/>
        <v>10</v>
      </c>
      <c r="C42">
        <f t="shared" si="1"/>
        <v>2</v>
      </c>
      <c r="D42">
        <f t="shared" si="2"/>
        <v>2010</v>
      </c>
      <c r="E42">
        <v>-4.5</v>
      </c>
      <c r="F42" s="23">
        <f t="shared" si="3"/>
        <v>0</v>
      </c>
      <c r="G42" s="23">
        <f t="shared" si="4"/>
        <v>0</v>
      </c>
      <c r="H42" s="23">
        <f t="shared" si="5"/>
        <v>1</v>
      </c>
    </row>
    <row r="43" spans="1:8" x14ac:dyDescent="0.35">
      <c r="A43" s="1">
        <v>40220</v>
      </c>
      <c r="B43">
        <f t="shared" si="0"/>
        <v>11</v>
      </c>
      <c r="C43">
        <f t="shared" si="1"/>
        <v>2</v>
      </c>
      <c r="D43">
        <f t="shared" si="2"/>
        <v>2010</v>
      </c>
      <c r="E43">
        <v>-8.5</v>
      </c>
      <c r="F43" s="23">
        <f t="shared" si="3"/>
        <v>0</v>
      </c>
      <c r="G43" s="23">
        <f t="shared" si="4"/>
        <v>0</v>
      </c>
      <c r="H43" s="23">
        <f t="shared" si="5"/>
        <v>1</v>
      </c>
    </row>
    <row r="44" spans="1:8" x14ac:dyDescent="0.35">
      <c r="A44" s="1">
        <v>40221</v>
      </c>
      <c r="B44">
        <f t="shared" si="0"/>
        <v>12</v>
      </c>
      <c r="C44">
        <f t="shared" si="1"/>
        <v>2</v>
      </c>
      <c r="D44">
        <f t="shared" si="2"/>
        <v>2010</v>
      </c>
      <c r="E44">
        <v>-5.2</v>
      </c>
      <c r="F44" s="23">
        <f t="shared" si="3"/>
        <v>0</v>
      </c>
      <c r="G44" s="23">
        <f t="shared" si="4"/>
        <v>0</v>
      </c>
      <c r="H44" s="23">
        <f t="shared" si="5"/>
        <v>1</v>
      </c>
    </row>
    <row r="45" spans="1:8" x14ac:dyDescent="0.35">
      <c r="A45" s="1">
        <v>40222</v>
      </c>
      <c r="B45">
        <f t="shared" si="0"/>
        <v>13</v>
      </c>
      <c r="C45">
        <f t="shared" si="1"/>
        <v>2</v>
      </c>
      <c r="D45">
        <f t="shared" si="2"/>
        <v>2010</v>
      </c>
      <c r="E45">
        <v>-5.5</v>
      </c>
      <c r="F45" s="23">
        <f t="shared" si="3"/>
        <v>0</v>
      </c>
      <c r="G45" s="23">
        <f t="shared" si="4"/>
        <v>0</v>
      </c>
      <c r="H45" s="23">
        <f t="shared" si="5"/>
        <v>1</v>
      </c>
    </row>
    <row r="46" spans="1:8" x14ac:dyDescent="0.35">
      <c r="A46" s="1">
        <v>40223</v>
      </c>
      <c r="B46">
        <f t="shared" si="0"/>
        <v>14</v>
      </c>
      <c r="C46">
        <f t="shared" si="1"/>
        <v>2</v>
      </c>
      <c r="D46">
        <f t="shared" si="2"/>
        <v>2010</v>
      </c>
      <c r="E46">
        <v>-5.2</v>
      </c>
      <c r="F46" s="23">
        <f t="shared" si="3"/>
        <v>0</v>
      </c>
      <c r="G46" s="23">
        <f t="shared" si="4"/>
        <v>0</v>
      </c>
      <c r="H46" s="23">
        <f t="shared" si="5"/>
        <v>1</v>
      </c>
    </row>
    <row r="47" spans="1:8" x14ac:dyDescent="0.35">
      <c r="A47" s="1">
        <v>40224</v>
      </c>
      <c r="B47">
        <f t="shared" si="0"/>
        <v>15</v>
      </c>
      <c r="C47">
        <f t="shared" si="1"/>
        <v>2</v>
      </c>
      <c r="D47">
        <f t="shared" si="2"/>
        <v>2010</v>
      </c>
      <c r="E47">
        <v>-5.2</v>
      </c>
      <c r="F47" s="23">
        <f t="shared" si="3"/>
        <v>0</v>
      </c>
      <c r="G47" s="23">
        <f t="shared" si="4"/>
        <v>0</v>
      </c>
      <c r="H47" s="23">
        <f t="shared" si="5"/>
        <v>1</v>
      </c>
    </row>
    <row r="48" spans="1:8" x14ac:dyDescent="0.35">
      <c r="A48" s="1">
        <v>40225</v>
      </c>
      <c r="B48">
        <f t="shared" si="0"/>
        <v>16</v>
      </c>
      <c r="C48">
        <f t="shared" si="1"/>
        <v>2</v>
      </c>
      <c r="D48">
        <f t="shared" si="2"/>
        <v>2010</v>
      </c>
      <c r="E48">
        <v>1.6</v>
      </c>
      <c r="F48" s="23">
        <f t="shared" si="3"/>
        <v>0</v>
      </c>
      <c r="G48" s="23">
        <f t="shared" si="4"/>
        <v>0</v>
      </c>
      <c r="H48" s="23">
        <f t="shared" si="5"/>
        <v>0</v>
      </c>
    </row>
    <row r="49" spans="1:8" x14ac:dyDescent="0.35">
      <c r="A49" s="1">
        <v>40226</v>
      </c>
      <c r="B49">
        <f t="shared" si="0"/>
        <v>17</v>
      </c>
      <c r="C49">
        <f t="shared" si="1"/>
        <v>2</v>
      </c>
      <c r="D49">
        <f t="shared" si="2"/>
        <v>2010</v>
      </c>
      <c r="E49">
        <v>7.5</v>
      </c>
      <c r="F49" s="23">
        <f t="shared" si="3"/>
        <v>0</v>
      </c>
      <c r="G49" s="23">
        <f t="shared" si="4"/>
        <v>0</v>
      </c>
      <c r="H49" s="23">
        <f t="shared" si="5"/>
        <v>0</v>
      </c>
    </row>
    <row r="50" spans="1:8" x14ac:dyDescent="0.35">
      <c r="A50" s="1">
        <v>40227</v>
      </c>
      <c r="B50">
        <f t="shared" si="0"/>
        <v>18</v>
      </c>
      <c r="C50">
        <f t="shared" si="1"/>
        <v>2</v>
      </c>
      <c r="D50">
        <f t="shared" si="2"/>
        <v>2010</v>
      </c>
      <c r="E50">
        <v>7.7</v>
      </c>
      <c r="F50" s="23">
        <f t="shared" si="3"/>
        <v>0</v>
      </c>
      <c r="G50" s="23">
        <f t="shared" si="4"/>
        <v>0</v>
      </c>
      <c r="H50" s="23">
        <f t="shared" si="5"/>
        <v>0</v>
      </c>
    </row>
    <row r="51" spans="1:8" x14ac:dyDescent="0.35">
      <c r="A51" s="1">
        <v>40228</v>
      </c>
      <c r="B51">
        <f t="shared" si="0"/>
        <v>19</v>
      </c>
      <c r="C51">
        <f t="shared" si="1"/>
        <v>2</v>
      </c>
      <c r="D51">
        <f t="shared" si="2"/>
        <v>2010</v>
      </c>
      <c r="E51">
        <v>5.2</v>
      </c>
      <c r="F51" s="23">
        <f t="shared" si="3"/>
        <v>0</v>
      </c>
      <c r="G51" s="23">
        <f t="shared" si="4"/>
        <v>0</v>
      </c>
      <c r="H51" s="23">
        <f t="shared" si="5"/>
        <v>0</v>
      </c>
    </row>
    <row r="52" spans="1:8" x14ac:dyDescent="0.35">
      <c r="A52" s="1">
        <v>40229</v>
      </c>
      <c r="B52">
        <f t="shared" si="0"/>
        <v>20</v>
      </c>
      <c r="C52">
        <f t="shared" si="1"/>
        <v>2</v>
      </c>
      <c r="D52">
        <f t="shared" si="2"/>
        <v>2010</v>
      </c>
      <c r="E52">
        <v>1.6</v>
      </c>
      <c r="F52" s="23">
        <f t="shared" si="3"/>
        <v>0</v>
      </c>
      <c r="G52" s="23">
        <f t="shared" si="4"/>
        <v>0</v>
      </c>
      <c r="H52" s="23">
        <f t="shared" si="5"/>
        <v>0</v>
      </c>
    </row>
    <row r="53" spans="1:8" x14ac:dyDescent="0.35">
      <c r="A53" s="1">
        <v>40230</v>
      </c>
      <c r="B53">
        <f t="shared" si="0"/>
        <v>21</v>
      </c>
      <c r="C53">
        <f t="shared" si="1"/>
        <v>2</v>
      </c>
      <c r="D53">
        <f t="shared" si="2"/>
        <v>2010</v>
      </c>
      <c r="E53">
        <v>5.5</v>
      </c>
      <c r="F53" s="23">
        <f t="shared" si="3"/>
        <v>0</v>
      </c>
      <c r="G53" s="23">
        <f t="shared" si="4"/>
        <v>0</v>
      </c>
      <c r="H53" s="23">
        <f t="shared" si="5"/>
        <v>0</v>
      </c>
    </row>
    <row r="54" spans="1:8" x14ac:dyDescent="0.35">
      <c r="A54" s="1">
        <v>40231</v>
      </c>
      <c r="B54">
        <f t="shared" si="0"/>
        <v>22</v>
      </c>
      <c r="C54">
        <f t="shared" si="1"/>
        <v>2</v>
      </c>
      <c r="D54">
        <f t="shared" si="2"/>
        <v>2010</v>
      </c>
      <c r="E54">
        <v>8</v>
      </c>
      <c r="F54" s="23">
        <f t="shared" si="3"/>
        <v>0</v>
      </c>
      <c r="G54" s="23">
        <f t="shared" si="4"/>
        <v>0</v>
      </c>
      <c r="H54" s="23">
        <f t="shared" si="5"/>
        <v>0</v>
      </c>
    </row>
    <row r="55" spans="1:8" x14ac:dyDescent="0.35">
      <c r="A55" s="1">
        <v>40232</v>
      </c>
      <c r="B55">
        <f t="shared" si="0"/>
        <v>23</v>
      </c>
      <c r="C55">
        <f t="shared" si="1"/>
        <v>2</v>
      </c>
      <c r="D55">
        <f t="shared" si="2"/>
        <v>2010</v>
      </c>
      <c r="E55">
        <v>9.4</v>
      </c>
      <c r="F55" s="23">
        <f t="shared" si="3"/>
        <v>0</v>
      </c>
      <c r="G55" s="23">
        <f t="shared" si="4"/>
        <v>0</v>
      </c>
      <c r="H55" s="23">
        <f t="shared" si="5"/>
        <v>0</v>
      </c>
    </row>
    <row r="56" spans="1:8" x14ac:dyDescent="0.35">
      <c r="A56" s="1">
        <v>40233</v>
      </c>
      <c r="B56">
        <f t="shared" si="0"/>
        <v>24</v>
      </c>
      <c r="C56">
        <f t="shared" si="1"/>
        <v>2</v>
      </c>
      <c r="D56">
        <f t="shared" si="2"/>
        <v>2010</v>
      </c>
      <c r="E56">
        <v>9.8000000000000007</v>
      </c>
      <c r="F56" s="23">
        <f t="shared" si="3"/>
        <v>0</v>
      </c>
      <c r="G56" s="23">
        <f t="shared" si="4"/>
        <v>0</v>
      </c>
      <c r="H56" s="23">
        <f t="shared" si="5"/>
        <v>0</v>
      </c>
    </row>
    <row r="57" spans="1:8" x14ac:dyDescent="0.35">
      <c r="A57" s="1">
        <v>40234</v>
      </c>
      <c r="B57">
        <f t="shared" si="0"/>
        <v>25</v>
      </c>
      <c r="C57">
        <f t="shared" si="1"/>
        <v>2</v>
      </c>
      <c r="D57">
        <f t="shared" si="2"/>
        <v>2010</v>
      </c>
      <c r="E57">
        <v>9.3000000000000007</v>
      </c>
      <c r="F57" s="23">
        <f t="shared" si="3"/>
        <v>0</v>
      </c>
      <c r="G57" s="23">
        <f t="shared" si="4"/>
        <v>0</v>
      </c>
      <c r="H57" s="23">
        <f t="shared" si="5"/>
        <v>0</v>
      </c>
    </row>
    <row r="58" spans="1:8" x14ac:dyDescent="0.35">
      <c r="A58" s="1">
        <v>40235</v>
      </c>
      <c r="B58">
        <f t="shared" si="0"/>
        <v>26</v>
      </c>
      <c r="C58">
        <f t="shared" si="1"/>
        <v>2</v>
      </c>
      <c r="D58">
        <f t="shared" si="2"/>
        <v>2010</v>
      </c>
      <c r="E58">
        <v>7.3</v>
      </c>
      <c r="F58" s="23">
        <f t="shared" si="3"/>
        <v>0</v>
      </c>
      <c r="G58" s="23">
        <f t="shared" si="4"/>
        <v>0</v>
      </c>
      <c r="H58" s="23">
        <f t="shared" si="5"/>
        <v>0</v>
      </c>
    </row>
    <row r="59" spans="1:8" x14ac:dyDescent="0.35">
      <c r="A59" s="1">
        <v>40236</v>
      </c>
      <c r="B59">
        <f t="shared" si="0"/>
        <v>27</v>
      </c>
      <c r="C59">
        <f t="shared" si="1"/>
        <v>2</v>
      </c>
      <c r="D59">
        <f t="shared" si="2"/>
        <v>2010</v>
      </c>
      <c r="E59">
        <v>8.9</v>
      </c>
      <c r="F59" s="23">
        <f t="shared" si="3"/>
        <v>0</v>
      </c>
      <c r="G59" s="23">
        <f t="shared" si="4"/>
        <v>0</v>
      </c>
      <c r="H59" s="23">
        <f t="shared" si="5"/>
        <v>0</v>
      </c>
    </row>
    <row r="60" spans="1:8" x14ac:dyDescent="0.35">
      <c r="A60" s="1">
        <v>40237</v>
      </c>
      <c r="B60">
        <f t="shared" si="0"/>
        <v>28</v>
      </c>
      <c r="C60">
        <f t="shared" si="1"/>
        <v>2</v>
      </c>
      <c r="D60">
        <f t="shared" si="2"/>
        <v>2010</v>
      </c>
      <c r="E60">
        <v>11.1</v>
      </c>
      <c r="F60" s="23">
        <f t="shared" si="3"/>
        <v>0</v>
      </c>
      <c r="G60" s="23">
        <f t="shared" si="4"/>
        <v>0</v>
      </c>
      <c r="H60" s="23">
        <f t="shared" si="5"/>
        <v>0</v>
      </c>
    </row>
    <row r="61" spans="1:8" x14ac:dyDescent="0.35">
      <c r="A61" s="1">
        <v>40238</v>
      </c>
      <c r="B61">
        <f t="shared" si="0"/>
        <v>1</v>
      </c>
      <c r="C61">
        <f t="shared" si="1"/>
        <v>3</v>
      </c>
      <c r="D61">
        <f t="shared" si="2"/>
        <v>2010</v>
      </c>
      <c r="E61">
        <v>8.1</v>
      </c>
      <c r="F61" s="23">
        <f t="shared" si="3"/>
        <v>0</v>
      </c>
      <c r="G61" s="23">
        <f t="shared" si="4"/>
        <v>0</v>
      </c>
      <c r="H61" s="23">
        <f t="shared" si="5"/>
        <v>0</v>
      </c>
    </row>
    <row r="62" spans="1:8" x14ac:dyDescent="0.35">
      <c r="A62" s="1">
        <v>40239</v>
      </c>
      <c r="B62">
        <f t="shared" si="0"/>
        <v>2</v>
      </c>
      <c r="C62">
        <f t="shared" si="1"/>
        <v>3</v>
      </c>
      <c r="D62">
        <f t="shared" si="2"/>
        <v>2010</v>
      </c>
      <c r="E62">
        <v>4.9000000000000004</v>
      </c>
      <c r="F62" s="23">
        <f t="shared" si="3"/>
        <v>0</v>
      </c>
      <c r="G62" s="23">
        <f t="shared" si="4"/>
        <v>0</v>
      </c>
      <c r="H62" s="23">
        <f t="shared" si="5"/>
        <v>0</v>
      </c>
    </row>
    <row r="63" spans="1:8" x14ac:dyDescent="0.35">
      <c r="A63" s="1">
        <v>40240</v>
      </c>
      <c r="B63">
        <f t="shared" si="0"/>
        <v>3</v>
      </c>
      <c r="C63">
        <f t="shared" si="1"/>
        <v>3</v>
      </c>
      <c r="D63">
        <f t="shared" si="2"/>
        <v>2010</v>
      </c>
      <c r="E63">
        <v>1.3</v>
      </c>
      <c r="F63" s="23">
        <f t="shared" si="3"/>
        <v>0</v>
      </c>
      <c r="G63" s="23">
        <f t="shared" si="4"/>
        <v>0</v>
      </c>
      <c r="H63" s="23">
        <f t="shared" si="5"/>
        <v>0</v>
      </c>
    </row>
    <row r="64" spans="1:8" x14ac:dyDescent="0.35">
      <c r="A64" s="1">
        <v>40241</v>
      </c>
      <c r="B64">
        <f t="shared" si="0"/>
        <v>4</v>
      </c>
      <c r="C64">
        <f t="shared" si="1"/>
        <v>3</v>
      </c>
      <c r="D64">
        <f t="shared" si="2"/>
        <v>2010</v>
      </c>
      <c r="E64">
        <v>-1.1000000000000001</v>
      </c>
      <c r="F64" s="23">
        <f t="shared" si="3"/>
        <v>0</v>
      </c>
      <c r="G64" s="23">
        <f t="shared" si="4"/>
        <v>0</v>
      </c>
      <c r="H64" s="23">
        <f t="shared" si="5"/>
        <v>1</v>
      </c>
    </row>
    <row r="65" spans="1:8" x14ac:dyDescent="0.35">
      <c r="A65" s="1">
        <v>40242</v>
      </c>
      <c r="B65">
        <f t="shared" si="0"/>
        <v>5</v>
      </c>
      <c r="C65">
        <f t="shared" si="1"/>
        <v>3</v>
      </c>
      <c r="D65">
        <f t="shared" si="2"/>
        <v>2010</v>
      </c>
      <c r="E65">
        <v>-1.3</v>
      </c>
      <c r="F65" s="23">
        <f t="shared" si="3"/>
        <v>0</v>
      </c>
      <c r="G65" s="23">
        <f t="shared" si="4"/>
        <v>0</v>
      </c>
      <c r="H65" s="23">
        <f t="shared" si="5"/>
        <v>1</v>
      </c>
    </row>
    <row r="66" spans="1:8" x14ac:dyDescent="0.35">
      <c r="A66" s="1">
        <v>40243</v>
      </c>
      <c r="B66">
        <f t="shared" ref="B66:B129" si="6">DAY(A66)</f>
        <v>6</v>
      </c>
      <c r="C66">
        <f t="shared" ref="C66:C129" si="7">MONTH(A66)</f>
        <v>3</v>
      </c>
      <c r="D66">
        <f t="shared" ref="D66:D129" si="8">YEAR(A66)</f>
        <v>2010</v>
      </c>
      <c r="E66">
        <v>-3.8</v>
      </c>
      <c r="F66" s="23">
        <f t="shared" ref="F66:F129" si="9">IF(E66&gt;=30,1,0)</f>
        <v>0</v>
      </c>
      <c r="G66" s="23">
        <f t="shared" ref="G66:G129" si="10">IF(E66&gt;=25,1,0)</f>
        <v>0</v>
      </c>
      <c r="H66" s="23">
        <f t="shared" ref="H66:H129" si="11">IF(E66&lt;0,1,0)</f>
        <v>1</v>
      </c>
    </row>
    <row r="67" spans="1:8" x14ac:dyDescent="0.35">
      <c r="A67" s="1">
        <v>40244</v>
      </c>
      <c r="B67">
        <f t="shared" si="6"/>
        <v>7</v>
      </c>
      <c r="C67">
        <f t="shared" si="7"/>
        <v>3</v>
      </c>
      <c r="D67">
        <f t="shared" si="8"/>
        <v>2010</v>
      </c>
      <c r="E67">
        <v>-6.2</v>
      </c>
      <c r="F67" s="23">
        <f t="shared" si="9"/>
        <v>0</v>
      </c>
      <c r="G67" s="23">
        <f t="shared" si="10"/>
        <v>0</v>
      </c>
      <c r="H67" s="23">
        <f t="shared" si="11"/>
        <v>1</v>
      </c>
    </row>
    <row r="68" spans="1:8" x14ac:dyDescent="0.35">
      <c r="A68" s="1">
        <v>40245</v>
      </c>
      <c r="B68">
        <f t="shared" si="6"/>
        <v>8</v>
      </c>
      <c r="C68">
        <f t="shared" si="7"/>
        <v>3</v>
      </c>
      <c r="D68">
        <f t="shared" si="8"/>
        <v>2010</v>
      </c>
      <c r="E68">
        <v>-5.3</v>
      </c>
      <c r="F68" s="23">
        <f t="shared" si="9"/>
        <v>0</v>
      </c>
      <c r="G68" s="23">
        <f t="shared" si="10"/>
        <v>0</v>
      </c>
      <c r="H68" s="23">
        <f t="shared" si="11"/>
        <v>1</v>
      </c>
    </row>
    <row r="69" spans="1:8" x14ac:dyDescent="0.35">
      <c r="A69" s="1">
        <v>40246</v>
      </c>
      <c r="B69">
        <f t="shared" si="6"/>
        <v>9</v>
      </c>
      <c r="C69">
        <f t="shared" si="7"/>
        <v>3</v>
      </c>
      <c r="D69">
        <f t="shared" si="8"/>
        <v>2010</v>
      </c>
      <c r="E69">
        <v>-5.7</v>
      </c>
      <c r="F69" s="23">
        <f t="shared" si="9"/>
        <v>0</v>
      </c>
      <c r="G69" s="23">
        <f t="shared" si="10"/>
        <v>0</v>
      </c>
      <c r="H69" s="23">
        <f t="shared" si="11"/>
        <v>1</v>
      </c>
    </row>
    <row r="70" spans="1:8" x14ac:dyDescent="0.35">
      <c r="A70" s="1">
        <v>40247</v>
      </c>
      <c r="B70">
        <f t="shared" si="6"/>
        <v>10</v>
      </c>
      <c r="C70">
        <f t="shared" si="7"/>
        <v>3</v>
      </c>
      <c r="D70">
        <f t="shared" si="8"/>
        <v>2010</v>
      </c>
      <c r="E70">
        <v>-1.7</v>
      </c>
      <c r="F70" s="23">
        <f t="shared" si="9"/>
        <v>0</v>
      </c>
      <c r="G70" s="23">
        <f t="shared" si="10"/>
        <v>0</v>
      </c>
      <c r="H70" s="23">
        <f t="shared" si="11"/>
        <v>1</v>
      </c>
    </row>
    <row r="71" spans="1:8" x14ac:dyDescent="0.35">
      <c r="A71" s="1">
        <v>40248</v>
      </c>
      <c r="B71">
        <f t="shared" si="6"/>
        <v>11</v>
      </c>
      <c r="C71">
        <f t="shared" si="7"/>
        <v>3</v>
      </c>
      <c r="D71">
        <f t="shared" si="8"/>
        <v>2010</v>
      </c>
      <c r="E71">
        <v>0</v>
      </c>
      <c r="F71" s="23">
        <f t="shared" si="9"/>
        <v>0</v>
      </c>
      <c r="G71" s="23">
        <f t="shared" si="10"/>
        <v>0</v>
      </c>
      <c r="H71" s="23">
        <f t="shared" si="11"/>
        <v>0</v>
      </c>
    </row>
    <row r="72" spans="1:8" x14ac:dyDescent="0.35">
      <c r="A72" s="1">
        <v>40249</v>
      </c>
      <c r="B72">
        <f t="shared" si="6"/>
        <v>12</v>
      </c>
      <c r="C72">
        <f t="shared" si="7"/>
        <v>3</v>
      </c>
      <c r="D72">
        <f t="shared" si="8"/>
        <v>2010</v>
      </c>
      <c r="E72">
        <v>0.7</v>
      </c>
      <c r="F72" s="23">
        <f t="shared" si="9"/>
        <v>0</v>
      </c>
      <c r="G72" s="23">
        <f t="shared" si="10"/>
        <v>0</v>
      </c>
      <c r="H72" s="23">
        <f t="shared" si="11"/>
        <v>0</v>
      </c>
    </row>
    <row r="73" spans="1:8" x14ac:dyDescent="0.35">
      <c r="A73" s="1">
        <v>40250</v>
      </c>
      <c r="B73">
        <f t="shared" si="6"/>
        <v>13</v>
      </c>
      <c r="C73">
        <f t="shared" si="7"/>
        <v>3</v>
      </c>
      <c r="D73">
        <f t="shared" si="8"/>
        <v>2010</v>
      </c>
      <c r="E73">
        <v>2</v>
      </c>
      <c r="F73" s="23">
        <f t="shared" si="9"/>
        <v>0</v>
      </c>
      <c r="G73" s="23">
        <f t="shared" si="10"/>
        <v>0</v>
      </c>
      <c r="H73" s="23">
        <f t="shared" si="11"/>
        <v>0</v>
      </c>
    </row>
    <row r="74" spans="1:8" x14ac:dyDescent="0.35">
      <c r="A74" s="1">
        <v>40251</v>
      </c>
      <c r="B74">
        <f t="shared" si="6"/>
        <v>14</v>
      </c>
      <c r="C74">
        <f t="shared" si="7"/>
        <v>3</v>
      </c>
      <c r="D74">
        <f t="shared" si="8"/>
        <v>2010</v>
      </c>
      <c r="E74">
        <v>1.2</v>
      </c>
      <c r="F74" s="23">
        <f t="shared" si="9"/>
        <v>0</v>
      </c>
      <c r="G74" s="23">
        <f t="shared" si="10"/>
        <v>0</v>
      </c>
      <c r="H74" s="23">
        <f t="shared" si="11"/>
        <v>0</v>
      </c>
    </row>
    <row r="75" spans="1:8" x14ac:dyDescent="0.35">
      <c r="A75" s="1">
        <v>40252</v>
      </c>
      <c r="B75">
        <f t="shared" si="6"/>
        <v>15</v>
      </c>
      <c r="C75">
        <f t="shared" si="7"/>
        <v>3</v>
      </c>
      <c r="D75">
        <f t="shared" si="8"/>
        <v>2010</v>
      </c>
      <c r="E75">
        <v>1.9</v>
      </c>
      <c r="F75" s="23">
        <f t="shared" si="9"/>
        <v>0</v>
      </c>
      <c r="G75" s="23">
        <f t="shared" si="10"/>
        <v>0</v>
      </c>
      <c r="H75" s="23">
        <f t="shared" si="11"/>
        <v>0</v>
      </c>
    </row>
    <row r="76" spans="1:8" x14ac:dyDescent="0.35">
      <c r="A76" s="1">
        <v>40253</v>
      </c>
      <c r="B76">
        <f t="shared" si="6"/>
        <v>16</v>
      </c>
      <c r="C76">
        <f t="shared" si="7"/>
        <v>3</v>
      </c>
      <c r="D76">
        <f t="shared" si="8"/>
        <v>2010</v>
      </c>
      <c r="E76">
        <v>1.1000000000000001</v>
      </c>
      <c r="F76" s="23">
        <f t="shared" si="9"/>
        <v>0</v>
      </c>
      <c r="G76" s="23">
        <f t="shared" si="10"/>
        <v>0</v>
      </c>
      <c r="H76" s="23">
        <f t="shared" si="11"/>
        <v>0</v>
      </c>
    </row>
    <row r="77" spans="1:8" x14ac:dyDescent="0.35">
      <c r="A77" s="1">
        <v>40254</v>
      </c>
      <c r="B77">
        <f t="shared" si="6"/>
        <v>17</v>
      </c>
      <c r="C77">
        <f t="shared" si="7"/>
        <v>3</v>
      </c>
      <c r="D77">
        <f t="shared" si="8"/>
        <v>2010</v>
      </c>
      <c r="E77">
        <v>8.1999999999999993</v>
      </c>
      <c r="F77" s="23">
        <f t="shared" si="9"/>
        <v>0</v>
      </c>
      <c r="G77" s="23">
        <f t="shared" si="10"/>
        <v>0</v>
      </c>
      <c r="H77" s="23">
        <f t="shared" si="11"/>
        <v>0</v>
      </c>
    </row>
    <row r="78" spans="1:8" x14ac:dyDescent="0.35">
      <c r="A78" s="1">
        <v>40255</v>
      </c>
      <c r="B78">
        <f t="shared" si="6"/>
        <v>18</v>
      </c>
      <c r="C78">
        <f t="shared" si="7"/>
        <v>3</v>
      </c>
      <c r="D78">
        <f t="shared" si="8"/>
        <v>2010</v>
      </c>
      <c r="E78">
        <v>14</v>
      </c>
      <c r="F78" s="23">
        <f t="shared" si="9"/>
        <v>0</v>
      </c>
      <c r="G78" s="23">
        <f t="shared" si="10"/>
        <v>0</v>
      </c>
      <c r="H78" s="23">
        <f t="shared" si="11"/>
        <v>0</v>
      </c>
    </row>
    <row r="79" spans="1:8" x14ac:dyDescent="0.35">
      <c r="A79" s="1">
        <v>40256</v>
      </c>
      <c r="B79">
        <f t="shared" si="6"/>
        <v>19</v>
      </c>
      <c r="C79">
        <f t="shared" si="7"/>
        <v>3</v>
      </c>
      <c r="D79">
        <f t="shared" si="8"/>
        <v>2010</v>
      </c>
      <c r="E79">
        <v>14.2</v>
      </c>
      <c r="F79" s="23">
        <f t="shared" si="9"/>
        <v>0</v>
      </c>
      <c r="G79" s="23">
        <f t="shared" si="10"/>
        <v>0</v>
      </c>
      <c r="H79" s="23">
        <f t="shared" si="11"/>
        <v>0</v>
      </c>
    </row>
    <row r="80" spans="1:8" x14ac:dyDescent="0.35">
      <c r="A80" s="1">
        <v>40257</v>
      </c>
      <c r="B80">
        <f t="shared" si="6"/>
        <v>20</v>
      </c>
      <c r="C80">
        <f t="shared" si="7"/>
        <v>3</v>
      </c>
      <c r="D80">
        <f t="shared" si="8"/>
        <v>2010</v>
      </c>
      <c r="E80">
        <v>14.2</v>
      </c>
      <c r="F80" s="23">
        <f t="shared" si="9"/>
        <v>0</v>
      </c>
      <c r="G80" s="23">
        <f t="shared" si="10"/>
        <v>0</v>
      </c>
      <c r="H80" s="23">
        <f t="shared" si="11"/>
        <v>0</v>
      </c>
    </row>
    <row r="81" spans="1:8" x14ac:dyDescent="0.35">
      <c r="A81" s="1">
        <v>40258</v>
      </c>
      <c r="B81">
        <f t="shared" si="6"/>
        <v>21</v>
      </c>
      <c r="C81">
        <f t="shared" si="7"/>
        <v>3</v>
      </c>
      <c r="D81">
        <f t="shared" si="8"/>
        <v>2010</v>
      </c>
      <c r="E81">
        <v>9.6</v>
      </c>
      <c r="F81" s="23">
        <f t="shared" si="9"/>
        <v>0</v>
      </c>
      <c r="G81" s="23">
        <f t="shared" si="10"/>
        <v>0</v>
      </c>
      <c r="H81" s="23">
        <f t="shared" si="11"/>
        <v>0</v>
      </c>
    </row>
    <row r="82" spans="1:8" x14ac:dyDescent="0.35">
      <c r="A82" s="1">
        <v>40259</v>
      </c>
      <c r="B82">
        <f t="shared" si="6"/>
        <v>22</v>
      </c>
      <c r="C82">
        <f t="shared" si="7"/>
        <v>3</v>
      </c>
      <c r="D82">
        <f t="shared" si="8"/>
        <v>2010</v>
      </c>
      <c r="E82">
        <v>8.5</v>
      </c>
      <c r="F82" s="23">
        <f t="shared" si="9"/>
        <v>0</v>
      </c>
      <c r="G82" s="23">
        <f t="shared" si="10"/>
        <v>0</v>
      </c>
      <c r="H82" s="23">
        <f t="shared" si="11"/>
        <v>0</v>
      </c>
    </row>
    <row r="83" spans="1:8" x14ac:dyDescent="0.35">
      <c r="A83" s="1">
        <v>40260</v>
      </c>
      <c r="B83">
        <f t="shared" si="6"/>
        <v>23</v>
      </c>
      <c r="C83">
        <f t="shared" si="7"/>
        <v>3</v>
      </c>
      <c r="D83">
        <f t="shared" si="8"/>
        <v>2010</v>
      </c>
      <c r="E83">
        <v>13.8</v>
      </c>
      <c r="F83" s="23">
        <f t="shared" si="9"/>
        <v>0</v>
      </c>
      <c r="G83" s="23">
        <f t="shared" si="10"/>
        <v>0</v>
      </c>
      <c r="H83" s="23">
        <f t="shared" si="11"/>
        <v>0</v>
      </c>
    </row>
    <row r="84" spans="1:8" x14ac:dyDescent="0.35">
      <c r="A84" s="1">
        <v>40261</v>
      </c>
      <c r="B84">
        <f t="shared" si="6"/>
        <v>24</v>
      </c>
      <c r="C84">
        <f t="shared" si="7"/>
        <v>3</v>
      </c>
      <c r="D84">
        <f t="shared" si="8"/>
        <v>2010</v>
      </c>
      <c r="E84">
        <v>17.3</v>
      </c>
      <c r="F84" s="23">
        <f t="shared" si="9"/>
        <v>0</v>
      </c>
      <c r="G84" s="23">
        <f t="shared" si="10"/>
        <v>0</v>
      </c>
      <c r="H84" s="23">
        <f t="shared" si="11"/>
        <v>0</v>
      </c>
    </row>
    <row r="85" spans="1:8" x14ac:dyDescent="0.35">
      <c r="A85" s="1">
        <v>40262</v>
      </c>
      <c r="B85">
        <f t="shared" si="6"/>
        <v>25</v>
      </c>
      <c r="C85">
        <f t="shared" si="7"/>
        <v>3</v>
      </c>
      <c r="D85">
        <f t="shared" si="8"/>
        <v>2010</v>
      </c>
      <c r="E85">
        <v>18.600000000000001</v>
      </c>
      <c r="F85" s="23">
        <f t="shared" si="9"/>
        <v>0</v>
      </c>
      <c r="G85" s="23">
        <f t="shared" si="10"/>
        <v>0</v>
      </c>
      <c r="H85" s="23">
        <f t="shared" si="11"/>
        <v>0</v>
      </c>
    </row>
    <row r="86" spans="1:8" x14ac:dyDescent="0.35">
      <c r="A86" s="1">
        <v>40263</v>
      </c>
      <c r="B86">
        <f t="shared" si="6"/>
        <v>26</v>
      </c>
      <c r="C86">
        <f t="shared" si="7"/>
        <v>3</v>
      </c>
      <c r="D86">
        <f t="shared" si="8"/>
        <v>2010</v>
      </c>
      <c r="E86">
        <v>19.899999999999999</v>
      </c>
      <c r="F86" s="23">
        <f t="shared" si="9"/>
        <v>0</v>
      </c>
      <c r="G86" s="23">
        <f t="shared" si="10"/>
        <v>0</v>
      </c>
      <c r="H86" s="23">
        <f t="shared" si="11"/>
        <v>0</v>
      </c>
    </row>
    <row r="87" spans="1:8" x14ac:dyDescent="0.35">
      <c r="A87" s="1">
        <v>40264</v>
      </c>
      <c r="B87">
        <f t="shared" si="6"/>
        <v>27</v>
      </c>
      <c r="C87">
        <f t="shared" si="7"/>
        <v>3</v>
      </c>
      <c r="D87">
        <f t="shared" si="8"/>
        <v>2010</v>
      </c>
      <c r="E87">
        <v>10.4</v>
      </c>
      <c r="F87" s="23">
        <f t="shared" si="9"/>
        <v>0</v>
      </c>
      <c r="G87" s="23">
        <f t="shared" si="10"/>
        <v>0</v>
      </c>
      <c r="H87" s="23">
        <f t="shared" si="11"/>
        <v>0</v>
      </c>
    </row>
    <row r="88" spans="1:8" x14ac:dyDescent="0.35">
      <c r="A88" s="1">
        <v>40265</v>
      </c>
      <c r="B88">
        <f t="shared" si="6"/>
        <v>28</v>
      </c>
      <c r="C88">
        <f t="shared" si="7"/>
        <v>3</v>
      </c>
      <c r="D88">
        <f t="shared" si="8"/>
        <v>2010</v>
      </c>
      <c r="E88">
        <v>7.5</v>
      </c>
      <c r="F88" s="23">
        <f t="shared" si="9"/>
        <v>0</v>
      </c>
      <c r="G88" s="23">
        <f t="shared" si="10"/>
        <v>0</v>
      </c>
      <c r="H88" s="23">
        <f t="shared" si="11"/>
        <v>0</v>
      </c>
    </row>
    <row r="89" spans="1:8" x14ac:dyDescent="0.35">
      <c r="A89" s="1">
        <v>40266</v>
      </c>
      <c r="B89">
        <f t="shared" si="6"/>
        <v>29</v>
      </c>
      <c r="C89">
        <f t="shared" si="7"/>
        <v>3</v>
      </c>
      <c r="D89">
        <f t="shared" si="8"/>
        <v>2010</v>
      </c>
      <c r="E89">
        <v>13.7</v>
      </c>
      <c r="F89" s="23">
        <f t="shared" si="9"/>
        <v>0</v>
      </c>
      <c r="G89" s="23">
        <f t="shared" si="10"/>
        <v>0</v>
      </c>
      <c r="H89" s="23">
        <f t="shared" si="11"/>
        <v>0</v>
      </c>
    </row>
    <row r="90" spans="1:8" x14ac:dyDescent="0.35">
      <c r="A90" s="1">
        <v>40267</v>
      </c>
      <c r="B90">
        <f t="shared" si="6"/>
        <v>30</v>
      </c>
      <c r="C90">
        <f t="shared" si="7"/>
        <v>3</v>
      </c>
      <c r="D90">
        <f t="shared" si="8"/>
        <v>2010</v>
      </c>
      <c r="E90">
        <v>17.2</v>
      </c>
      <c r="F90" s="23">
        <f t="shared" si="9"/>
        <v>0</v>
      </c>
      <c r="G90" s="23">
        <f t="shared" si="10"/>
        <v>0</v>
      </c>
      <c r="H90" s="23">
        <f t="shared" si="11"/>
        <v>0</v>
      </c>
    </row>
    <row r="91" spans="1:8" x14ac:dyDescent="0.35">
      <c r="A91" s="1">
        <v>40268</v>
      </c>
      <c r="B91">
        <f t="shared" si="6"/>
        <v>31</v>
      </c>
      <c r="C91">
        <f t="shared" si="7"/>
        <v>3</v>
      </c>
      <c r="D91">
        <f t="shared" si="8"/>
        <v>2010</v>
      </c>
      <c r="E91">
        <v>9.5</v>
      </c>
      <c r="F91" s="23">
        <f t="shared" si="9"/>
        <v>0</v>
      </c>
      <c r="G91" s="23">
        <f t="shared" si="10"/>
        <v>0</v>
      </c>
      <c r="H91" s="23">
        <f t="shared" si="11"/>
        <v>0</v>
      </c>
    </row>
    <row r="92" spans="1:8" x14ac:dyDescent="0.35">
      <c r="A92" s="1">
        <v>40269</v>
      </c>
      <c r="B92">
        <f t="shared" si="6"/>
        <v>1</v>
      </c>
      <c r="C92">
        <f t="shared" si="7"/>
        <v>4</v>
      </c>
      <c r="D92">
        <f t="shared" si="8"/>
        <v>2010</v>
      </c>
      <c r="E92">
        <v>1.6</v>
      </c>
      <c r="F92" s="23">
        <f t="shared" si="9"/>
        <v>0</v>
      </c>
      <c r="G92" s="23">
        <f t="shared" si="10"/>
        <v>0</v>
      </c>
      <c r="H92" s="23">
        <f t="shared" si="11"/>
        <v>0</v>
      </c>
    </row>
    <row r="93" spans="1:8" x14ac:dyDescent="0.35">
      <c r="A93" s="1">
        <v>40270</v>
      </c>
      <c r="B93">
        <f t="shared" si="6"/>
        <v>2</v>
      </c>
      <c r="C93">
        <f t="shared" si="7"/>
        <v>4</v>
      </c>
      <c r="D93">
        <f t="shared" si="8"/>
        <v>2010</v>
      </c>
      <c r="E93">
        <v>7.4</v>
      </c>
      <c r="F93" s="23">
        <f t="shared" si="9"/>
        <v>0</v>
      </c>
      <c r="G93" s="23">
        <f t="shared" si="10"/>
        <v>0</v>
      </c>
      <c r="H93" s="23">
        <f t="shared" si="11"/>
        <v>0</v>
      </c>
    </row>
    <row r="94" spans="1:8" x14ac:dyDescent="0.35">
      <c r="A94" s="1">
        <v>40271</v>
      </c>
      <c r="B94">
        <f t="shared" si="6"/>
        <v>3</v>
      </c>
      <c r="C94">
        <f t="shared" si="7"/>
        <v>4</v>
      </c>
      <c r="D94">
        <f t="shared" si="8"/>
        <v>2010</v>
      </c>
      <c r="E94">
        <v>12.2</v>
      </c>
      <c r="F94" s="23">
        <f t="shared" si="9"/>
        <v>0</v>
      </c>
      <c r="G94" s="23">
        <f t="shared" si="10"/>
        <v>0</v>
      </c>
      <c r="H94" s="23">
        <f t="shared" si="11"/>
        <v>0</v>
      </c>
    </row>
    <row r="95" spans="1:8" x14ac:dyDescent="0.35">
      <c r="A95" s="1">
        <v>40272</v>
      </c>
      <c r="B95">
        <f t="shared" si="6"/>
        <v>4</v>
      </c>
      <c r="C95">
        <f t="shared" si="7"/>
        <v>4</v>
      </c>
      <c r="D95">
        <f t="shared" si="8"/>
        <v>2010</v>
      </c>
      <c r="E95">
        <v>7</v>
      </c>
      <c r="F95" s="23">
        <f t="shared" si="9"/>
        <v>0</v>
      </c>
      <c r="G95" s="23">
        <f t="shared" si="10"/>
        <v>0</v>
      </c>
      <c r="H95" s="23">
        <f t="shared" si="11"/>
        <v>0</v>
      </c>
    </row>
    <row r="96" spans="1:8" x14ac:dyDescent="0.35">
      <c r="A96" s="1">
        <v>40273</v>
      </c>
      <c r="B96">
        <f t="shared" si="6"/>
        <v>5</v>
      </c>
      <c r="C96">
        <f t="shared" si="7"/>
        <v>4</v>
      </c>
      <c r="D96">
        <f t="shared" si="8"/>
        <v>2010</v>
      </c>
      <c r="E96">
        <v>4.5999999999999996</v>
      </c>
      <c r="F96" s="23">
        <f t="shared" si="9"/>
        <v>0</v>
      </c>
      <c r="G96" s="23">
        <f t="shared" si="10"/>
        <v>0</v>
      </c>
      <c r="H96" s="23">
        <f t="shared" si="11"/>
        <v>0</v>
      </c>
    </row>
    <row r="97" spans="1:8" x14ac:dyDescent="0.35">
      <c r="A97" s="1">
        <v>40274</v>
      </c>
      <c r="B97">
        <f t="shared" si="6"/>
        <v>6</v>
      </c>
      <c r="C97">
        <f t="shared" si="7"/>
        <v>4</v>
      </c>
      <c r="D97">
        <f t="shared" si="8"/>
        <v>2010</v>
      </c>
      <c r="E97">
        <v>13.4</v>
      </c>
      <c r="F97" s="23">
        <f t="shared" si="9"/>
        <v>0</v>
      </c>
      <c r="G97" s="23">
        <f t="shared" si="10"/>
        <v>0</v>
      </c>
      <c r="H97" s="23">
        <f t="shared" si="11"/>
        <v>0</v>
      </c>
    </row>
    <row r="98" spans="1:8" x14ac:dyDescent="0.35">
      <c r="A98" s="1">
        <v>40275</v>
      </c>
      <c r="B98">
        <f t="shared" si="6"/>
        <v>7</v>
      </c>
      <c r="C98">
        <f t="shared" si="7"/>
        <v>4</v>
      </c>
      <c r="D98">
        <f t="shared" si="8"/>
        <v>2010</v>
      </c>
      <c r="E98">
        <v>18.3</v>
      </c>
      <c r="F98" s="23">
        <f t="shared" si="9"/>
        <v>0</v>
      </c>
      <c r="G98" s="23">
        <f t="shared" si="10"/>
        <v>0</v>
      </c>
      <c r="H98" s="23">
        <f t="shared" si="11"/>
        <v>0</v>
      </c>
    </row>
    <row r="99" spans="1:8" x14ac:dyDescent="0.35">
      <c r="A99" s="1">
        <v>40276</v>
      </c>
      <c r="B99">
        <f t="shared" si="6"/>
        <v>8</v>
      </c>
      <c r="C99">
        <f t="shared" si="7"/>
        <v>4</v>
      </c>
      <c r="D99">
        <f t="shared" si="8"/>
        <v>2010</v>
      </c>
      <c r="E99">
        <v>15.5</v>
      </c>
      <c r="F99" s="23">
        <f t="shared" si="9"/>
        <v>0</v>
      </c>
      <c r="G99" s="23">
        <f t="shared" si="10"/>
        <v>0</v>
      </c>
      <c r="H99" s="23">
        <f t="shared" si="11"/>
        <v>0</v>
      </c>
    </row>
    <row r="100" spans="1:8" x14ac:dyDescent="0.35">
      <c r="A100" s="1">
        <v>40277</v>
      </c>
      <c r="B100">
        <f t="shared" si="6"/>
        <v>9</v>
      </c>
      <c r="C100">
        <f t="shared" si="7"/>
        <v>4</v>
      </c>
      <c r="D100">
        <f t="shared" si="8"/>
        <v>2010</v>
      </c>
      <c r="E100">
        <v>14.1</v>
      </c>
      <c r="F100" s="23">
        <f t="shared" si="9"/>
        <v>0</v>
      </c>
      <c r="G100" s="23">
        <f t="shared" si="10"/>
        <v>0</v>
      </c>
      <c r="H100" s="23">
        <f t="shared" si="11"/>
        <v>0</v>
      </c>
    </row>
    <row r="101" spans="1:8" x14ac:dyDescent="0.35">
      <c r="A101" s="1">
        <v>40278</v>
      </c>
      <c r="B101">
        <f t="shared" si="6"/>
        <v>10</v>
      </c>
      <c r="C101">
        <f t="shared" si="7"/>
        <v>4</v>
      </c>
      <c r="D101">
        <f t="shared" si="8"/>
        <v>2010</v>
      </c>
      <c r="E101">
        <v>10.6</v>
      </c>
      <c r="F101" s="23">
        <f t="shared" si="9"/>
        <v>0</v>
      </c>
      <c r="G101" s="23">
        <f t="shared" si="10"/>
        <v>0</v>
      </c>
      <c r="H101" s="23">
        <f t="shared" si="11"/>
        <v>0</v>
      </c>
    </row>
    <row r="102" spans="1:8" x14ac:dyDescent="0.35">
      <c r="A102" s="1">
        <v>40279</v>
      </c>
      <c r="B102">
        <f t="shared" si="6"/>
        <v>11</v>
      </c>
      <c r="C102">
        <f t="shared" si="7"/>
        <v>4</v>
      </c>
      <c r="D102">
        <f t="shared" si="8"/>
        <v>2010</v>
      </c>
      <c r="E102">
        <v>6.5</v>
      </c>
      <c r="F102" s="23">
        <f t="shared" si="9"/>
        <v>0</v>
      </c>
      <c r="G102" s="23">
        <f t="shared" si="10"/>
        <v>0</v>
      </c>
      <c r="H102" s="23">
        <f t="shared" si="11"/>
        <v>0</v>
      </c>
    </row>
    <row r="103" spans="1:8" x14ac:dyDescent="0.35">
      <c r="A103" s="1">
        <v>40280</v>
      </c>
      <c r="B103">
        <f t="shared" si="6"/>
        <v>12</v>
      </c>
      <c r="C103">
        <f t="shared" si="7"/>
        <v>4</v>
      </c>
      <c r="D103">
        <f t="shared" si="8"/>
        <v>2010</v>
      </c>
      <c r="E103">
        <v>6.8</v>
      </c>
      <c r="F103" s="23">
        <f t="shared" si="9"/>
        <v>0</v>
      </c>
      <c r="G103" s="23">
        <f t="shared" si="10"/>
        <v>0</v>
      </c>
      <c r="H103" s="23">
        <f t="shared" si="11"/>
        <v>0</v>
      </c>
    </row>
    <row r="104" spans="1:8" x14ac:dyDescent="0.35">
      <c r="A104" s="1">
        <v>40281</v>
      </c>
      <c r="B104">
        <f t="shared" si="6"/>
        <v>13</v>
      </c>
      <c r="C104">
        <f t="shared" si="7"/>
        <v>4</v>
      </c>
      <c r="D104">
        <f t="shared" si="8"/>
        <v>2010</v>
      </c>
      <c r="E104">
        <v>9.1</v>
      </c>
      <c r="F104" s="23">
        <f t="shared" si="9"/>
        <v>0</v>
      </c>
      <c r="G104" s="23">
        <f t="shared" si="10"/>
        <v>0</v>
      </c>
      <c r="H104" s="23">
        <f t="shared" si="11"/>
        <v>0</v>
      </c>
    </row>
    <row r="105" spans="1:8" x14ac:dyDescent="0.35">
      <c r="A105" s="1">
        <v>40282</v>
      </c>
      <c r="B105">
        <f t="shared" si="6"/>
        <v>14</v>
      </c>
      <c r="C105">
        <f t="shared" si="7"/>
        <v>4</v>
      </c>
      <c r="D105">
        <f t="shared" si="8"/>
        <v>2010</v>
      </c>
      <c r="E105">
        <v>3.6</v>
      </c>
      <c r="F105" s="23">
        <f t="shared" si="9"/>
        <v>0</v>
      </c>
      <c r="G105" s="23">
        <f t="shared" si="10"/>
        <v>0</v>
      </c>
      <c r="H105" s="23">
        <f t="shared" si="11"/>
        <v>0</v>
      </c>
    </row>
    <row r="106" spans="1:8" x14ac:dyDescent="0.35">
      <c r="A106" s="1">
        <v>40283</v>
      </c>
      <c r="B106">
        <f t="shared" si="6"/>
        <v>15</v>
      </c>
      <c r="C106">
        <f t="shared" si="7"/>
        <v>4</v>
      </c>
      <c r="D106">
        <f t="shared" si="8"/>
        <v>2010</v>
      </c>
      <c r="E106">
        <v>7</v>
      </c>
      <c r="F106" s="23">
        <f t="shared" si="9"/>
        <v>0</v>
      </c>
      <c r="G106" s="23">
        <f t="shared" si="10"/>
        <v>0</v>
      </c>
      <c r="H106" s="23">
        <f t="shared" si="11"/>
        <v>0</v>
      </c>
    </row>
    <row r="107" spans="1:8" x14ac:dyDescent="0.35">
      <c r="A107" s="1">
        <v>40284</v>
      </c>
      <c r="B107">
        <f t="shared" si="6"/>
        <v>16</v>
      </c>
      <c r="C107">
        <f t="shared" si="7"/>
        <v>4</v>
      </c>
      <c r="D107">
        <f t="shared" si="8"/>
        <v>2010</v>
      </c>
      <c r="E107">
        <v>10.7</v>
      </c>
      <c r="F107" s="23">
        <f t="shared" si="9"/>
        <v>0</v>
      </c>
      <c r="G107" s="23">
        <f t="shared" si="10"/>
        <v>0</v>
      </c>
      <c r="H107" s="23">
        <f t="shared" si="11"/>
        <v>0</v>
      </c>
    </row>
    <row r="108" spans="1:8" x14ac:dyDescent="0.35">
      <c r="A108" s="1">
        <v>40285</v>
      </c>
      <c r="B108">
        <f t="shared" si="6"/>
        <v>17</v>
      </c>
      <c r="C108">
        <f t="shared" si="7"/>
        <v>4</v>
      </c>
      <c r="D108">
        <f t="shared" si="8"/>
        <v>2010</v>
      </c>
      <c r="E108">
        <v>13.6</v>
      </c>
      <c r="F108" s="23">
        <f t="shared" si="9"/>
        <v>0</v>
      </c>
      <c r="G108" s="23">
        <f t="shared" si="10"/>
        <v>0</v>
      </c>
      <c r="H108" s="23">
        <f t="shared" si="11"/>
        <v>0</v>
      </c>
    </row>
    <row r="109" spans="1:8" x14ac:dyDescent="0.35">
      <c r="A109" s="1">
        <v>40286</v>
      </c>
      <c r="B109">
        <f t="shared" si="6"/>
        <v>18</v>
      </c>
      <c r="C109">
        <f t="shared" si="7"/>
        <v>4</v>
      </c>
      <c r="D109">
        <f t="shared" si="8"/>
        <v>2010</v>
      </c>
      <c r="E109">
        <v>10.1</v>
      </c>
      <c r="F109" s="23">
        <f t="shared" si="9"/>
        <v>0</v>
      </c>
      <c r="G109" s="23">
        <f t="shared" si="10"/>
        <v>0</v>
      </c>
      <c r="H109" s="23">
        <f t="shared" si="11"/>
        <v>0</v>
      </c>
    </row>
    <row r="110" spans="1:8" x14ac:dyDescent="0.35">
      <c r="A110" s="1">
        <v>40287</v>
      </c>
      <c r="B110">
        <f t="shared" si="6"/>
        <v>19</v>
      </c>
      <c r="C110">
        <f t="shared" si="7"/>
        <v>4</v>
      </c>
      <c r="D110">
        <f t="shared" si="8"/>
        <v>2010</v>
      </c>
      <c r="E110">
        <v>15.6</v>
      </c>
      <c r="F110" s="23">
        <f t="shared" si="9"/>
        <v>0</v>
      </c>
      <c r="G110" s="23">
        <f t="shared" si="10"/>
        <v>0</v>
      </c>
      <c r="H110" s="23">
        <f t="shared" si="11"/>
        <v>0</v>
      </c>
    </row>
    <row r="111" spans="1:8" x14ac:dyDescent="0.35">
      <c r="A111" s="1">
        <v>40288</v>
      </c>
      <c r="B111">
        <f t="shared" si="6"/>
        <v>20</v>
      </c>
      <c r="C111">
        <f t="shared" si="7"/>
        <v>4</v>
      </c>
      <c r="D111">
        <f t="shared" si="8"/>
        <v>2010</v>
      </c>
      <c r="E111">
        <v>14.9</v>
      </c>
      <c r="F111" s="23">
        <f t="shared" si="9"/>
        <v>0</v>
      </c>
      <c r="G111" s="23">
        <f t="shared" si="10"/>
        <v>0</v>
      </c>
      <c r="H111" s="23">
        <f t="shared" si="11"/>
        <v>0</v>
      </c>
    </row>
    <row r="112" spans="1:8" x14ac:dyDescent="0.35">
      <c r="A112" s="1">
        <v>40289</v>
      </c>
      <c r="B112">
        <f t="shared" si="6"/>
        <v>21</v>
      </c>
      <c r="C112">
        <f t="shared" si="7"/>
        <v>4</v>
      </c>
      <c r="D112">
        <f t="shared" si="8"/>
        <v>2010</v>
      </c>
      <c r="E112">
        <v>14</v>
      </c>
      <c r="F112" s="23">
        <f t="shared" si="9"/>
        <v>0</v>
      </c>
      <c r="G112" s="23">
        <f t="shared" si="10"/>
        <v>0</v>
      </c>
      <c r="H112" s="23">
        <f t="shared" si="11"/>
        <v>0</v>
      </c>
    </row>
    <row r="113" spans="1:8" x14ac:dyDescent="0.35">
      <c r="A113" s="1">
        <v>40290</v>
      </c>
      <c r="B113">
        <f t="shared" si="6"/>
        <v>22</v>
      </c>
      <c r="C113">
        <f t="shared" si="7"/>
        <v>4</v>
      </c>
      <c r="D113">
        <f t="shared" si="8"/>
        <v>2010</v>
      </c>
      <c r="E113">
        <v>12.7</v>
      </c>
      <c r="F113" s="23">
        <f t="shared" si="9"/>
        <v>0</v>
      </c>
      <c r="G113" s="23">
        <f t="shared" si="10"/>
        <v>0</v>
      </c>
      <c r="H113" s="23">
        <f t="shared" si="11"/>
        <v>0</v>
      </c>
    </row>
    <row r="114" spans="1:8" x14ac:dyDescent="0.35">
      <c r="A114" s="1">
        <v>40291</v>
      </c>
      <c r="B114">
        <f t="shared" si="6"/>
        <v>23</v>
      </c>
      <c r="C114">
        <f t="shared" si="7"/>
        <v>4</v>
      </c>
      <c r="D114">
        <f t="shared" si="8"/>
        <v>2010</v>
      </c>
      <c r="E114">
        <v>15.2</v>
      </c>
      <c r="F114" s="23">
        <f t="shared" si="9"/>
        <v>0</v>
      </c>
      <c r="G114" s="23">
        <f t="shared" si="10"/>
        <v>0</v>
      </c>
      <c r="H114" s="23">
        <f t="shared" si="11"/>
        <v>0</v>
      </c>
    </row>
    <row r="115" spans="1:8" x14ac:dyDescent="0.35">
      <c r="A115" s="1">
        <v>40292</v>
      </c>
      <c r="B115">
        <f t="shared" si="6"/>
        <v>24</v>
      </c>
      <c r="C115">
        <f t="shared" si="7"/>
        <v>4</v>
      </c>
      <c r="D115">
        <f t="shared" si="8"/>
        <v>2010</v>
      </c>
      <c r="E115">
        <v>17.5</v>
      </c>
      <c r="F115" s="23">
        <f t="shared" si="9"/>
        <v>0</v>
      </c>
      <c r="G115" s="23">
        <f t="shared" si="10"/>
        <v>0</v>
      </c>
      <c r="H115" s="23">
        <f t="shared" si="11"/>
        <v>0</v>
      </c>
    </row>
    <row r="116" spans="1:8" x14ac:dyDescent="0.35">
      <c r="A116" s="1">
        <v>40293</v>
      </c>
      <c r="B116">
        <f t="shared" si="6"/>
        <v>25</v>
      </c>
      <c r="C116">
        <f t="shared" si="7"/>
        <v>4</v>
      </c>
      <c r="D116">
        <f t="shared" si="8"/>
        <v>2010</v>
      </c>
      <c r="E116">
        <v>20.7</v>
      </c>
      <c r="F116" s="23">
        <f t="shared" si="9"/>
        <v>0</v>
      </c>
      <c r="G116" s="23">
        <f t="shared" si="10"/>
        <v>0</v>
      </c>
      <c r="H116" s="23">
        <f t="shared" si="11"/>
        <v>0</v>
      </c>
    </row>
    <row r="117" spans="1:8" x14ac:dyDescent="0.35">
      <c r="A117" s="1">
        <v>40294</v>
      </c>
      <c r="B117">
        <f t="shared" si="6"/>
        <v>26</v>
      </c>
      <c r="C117">
        <f t="shared" si="7"/>
        <v>4</v>
      </c>
      <c r="D117">
        <f t="shared" si="8"/>
        <v>2010</v>
      </c>
      <c r="E117">
        <v>15.2</v>
      </c>
      <c r="F117" s="23">
        <f t="shared" si="9"/>
        <v>0</v>
      </c>
      <c r="G117" s="23">
        <f t="shared" si="10"/>
        <v>0</v>
      </c>
      <c r="H117" s="23">
        <f t="shared" si="11"/>
        <v>0</v>
      </c>
    </row>
    <row r="118" spans="1:8" x14ac:dyDescent="0.35">
      <c r="A118" s="1">
        <v>40295</v>
      </c>
      <c r="B118">
        <f t="shared" si="6"/>
        <v>27</v>
      </c>
      <c r="C118">
        <f t="shared" si="7"/>
        <v>4</v>
      </c>
      <c r="D118">
        <f t="shared" si="8"/>
        <v>2010</v>
      </c>
      <c r="E118">
        <v>15.6</v>
      </c>
      <c r="F118" s="23">
        <f t="shared" si="9"/>
        <v>0</v>
      </c>
      <c r="G118" s="23">
        <f t="shared" si="10"/>
        <v>0</v>
      </c>
      <c r="H118" s="23">
        <f t="shared" si="11"/>
        <v>0</v>
      </c>
    </row>
    <row r="119" spans="1:8" x14ac:dyDescent="0.35">
      <c r="A119" s="1">
        <v>40296</v>
      </c>
      <c r="B119">
        <f t="shared" si="6"/>
        <v>28</v>
      </c>
      <c r="C119">
        <f t="shared" si="7"/>
        <v>4</v>
      </c>
      <c r="D119">
        <f t="shared" si="8"/>
        <v>2010</v>
      </c>
      <c r="E119">
        <v>20</v>
      </c>
      <c r="F119" s="23">
        <f t="shared" si="9"/>
        <v>0</v>
      </c>
      <c r="G119" s="23">
        <f t="shared" si="10"/>
        <v>0</v>
      </c>
      <c r="H119" s="23">
        <f t="shared" si="11"/>
        <v>0</v>
      </c>
    </row>
    <row r="120" spans="1:8" x14ac:dyDescent="0.35">
      <c r="A120" s="1">
        <v>40297</v>
      </c>
      <c r="B120">
        <f t="shared" si="6"/>
        <v>29</v>
      </c>
      <c r="C120">
        <f t="shared" si="7"/>
        <v>4</v>
      </c>
      <c r="D120">
        <f t="shared" si="8"/>
        <v>2010</v>
      </c>
      <c r="E120">
        <v>23.1</v>
      </c>
      <c r="F120" s="23">
        <f t="shared" si="9"/>
        <v>0</v>
      </c>
      <c r="G120" s="23">
        <f t="shared" si="10"/>
        <v>0</v>
      </c>
      <c r="H120" s="23">
        <f t="shared" si="11"/>
        <v>0</v>
      </c>
    </row>
    <row r="121" spans="1:8" x14ac:dyDescent="0.35">
      <c r="A121" s="1">
        <v>40298</v>
      </c>
      <c r="B121">
        <f t="shared" si="6"/>
        <v>30</v>
      </c>
      <c r="C121">
        <f t="shared" si="7"/>
        <v>4</v>
      </c>
      <c r="D121">
        <f t="shared" si="8"/>
        <v>2010</v>
      </c>
      <c r="E121">
        <v>20.399999999999999</v>
      </c>
      <c r="F121" s="23">
        <f t="shared" si="9"/>
        <v>0</v>
      </c>
      <c r="G121" s="23">
        <f t="shared" si="10"/>
        <v>0</v>
      </c>
      <c r="H121" s="23">
        <f t="shared" si="11"/>
        <v>0</v>
      </c>
    </row>
    <row r="122" spans="1:8" x14ac:dyDescent="0.35">
      <c r="A122" s="1">
        <v>40299</v>
      </c>
      <c r="B122">
        <f t="shared" si="6"/>
        <v>1</v>
      </c>
      <c r="C122">
        <f t="shared" si="7"/>
        <v>5</v>
      </c>
      <c r="D122">
        <f t="shared" si="8"/>
        <v>2010</v>
      </c>
      <c r="E122">
        <v>15.3</v>
      </c>
      <c r="F122" s="23">
        <f t="shared" si="9"/>
        <v>0</v>
      </c>
      <c r="G122" s="23">
        <f t="shared" si="10"/>
        <v>0</v>
      </c>
      <c r="H122" s="23">
        <f t="shared" si="11"/>
        <v>0</v>
      </c>
    </row>
    <row r="123" spans="1:8" x14ac:dyDescent="0.35">
      <c r="A123" s="1">
        <v>40300</v>
      </c>
      <c r="B123">
        <f t="shared" si="6"/>
        <v>2</v>
      </c>
      <c r="C123">
        <f t="shared" si="7"/>
        <v>5</v>
      </c>
      <c r="D123">
        <f t="shared" si="8"/>
        <v>2010</v>
      </c>
      <c r="E123">
        <v>10.5</v>
      </c>
      <c r="F123" s="23">
        <f t="shared" si="9"/>
        <v>0</v>
      </c>
      <c r="G123" s="23">
        <f t="shared" si="10"/>
        <v>0</v>
      </c>
      <c r="H123" s="23">
        <f t="shared" si="11"/>
        <v>0</v>
      </c>
    </row>
    <row r="124" spans="1:8" x14ac:dyDescent="0.35">
      <c r="A124" s="1">
        <v>40301</v>
      </c>
      <c r="B124">
        <f t="shared" si="6"/>
        <v>3</v>
      </c>
      <c r="C124">
        <f t="shared" si="7"/>
        <v>5</v>
      </c>
      <c r="D124">
        <f t="shared" si="8"/>
        <v>2010</v>
      </c>
      <c r="E124">
        <v>9.9</v>
      </c>
      <c r="F124" s="23">
        <f t="shared" si="9"/>
        <v>0</v>
      </c>
      <c r="G124" s="23">
        <f t="shared" si="10"/>
        <v>0</v>
      </c>
      <c r="H124" s="23">
        <f t="shared" si="11"/>
        <v>0</v>
      </c>
    </row>
    <row r="125" spans="1:8" x14ac:dyDescent="0.35">
      <c r="A125" s="1">
        <v>40302</v>
      </c>
      <c r="B125">
        <f t="shared" si="6"/>
        <v>4</v>
      </c>
      <c r="C125">
        <f t="shared" si="7"/>
        <v>5</v>
      </c>
      <c r="D125">
        <f t="shared" si="8"/>
        <v>2010</v>
      </c>
      <c r="E125">
        <v>8.6</v>
      </c>
      <c r="F125" s="23">
        <f t="shared" si="9"/>
        <v>0</v>
      </c>
      <c r="G125" s="23">
        <f t="shared" si="10"/>
        <v>0</v>
      </c>
      <c r="H125" s="23">
        <f t="shared" si="11"/>
        <v>0</v>
      </c>
    </row>
    <row r="126" spans="1:8" x14ac:dyDescent="0.35">
      <c r="A126" s="1">
        <v>40303</v>
      </c>
      <c r="B126">
        <f t="shared" si="6"/>
        <v>5</v>
      </c>
      <c r="C126">
        <f t="shared" si="7"/>
        <v>5</v>
      </c>
      <c r="D126">
        <f t="shared" si="8"/>
        <v>2010</v>
      </c>
      <c r="E126">
        <v>7.5</v>
      </c>
      <c r="F126" s="23">
        <f t="shared" si="9"/>
        <v>0</v>
      </c>
      <c r="G126" s="23">
        <f t="shared" si="10"/>
        <v>0</v>
      </c>
      <c r="H126" s="23">
        <f t="shared" si="11"/>
        <v>0</v>
      </c>
    </row>
    <row r="127" spans="1:8" x14ac:dyDescent="0.35">
      <c r="A127" s="1">
        <v>40304</v>
      </c>
      <c r="B127">
        <f t="shared" si="6"/>
        <v>6</v>
      </c>
      <c r="C127">
        <f t="shared" si="7"/>
        <v>5</v>
      </c>
      <c r="D127">
        <f t="shared" si="8"/>
        <v>2010</v>
      </c>
      <c r="E127">
        <v>7.6</v>
      </c>
      <c r="F127" s="23">
        <f t="shared" si="9"/>
        <v>0</v>
      </c>
      <c r="G127" s="23">
        <f t="shared" si="10"/>
        <v>0</v>
      </c>
      <c r="H127" s="23">
        <f t="shared" si="11"/>
        <v>0</v>
      </c>
    </row>
    <row r="128" spans="1:8" x14ac:dyDescent="0.35">
      <c r="A128" s="1">
        <v>40305</v>
      </c>
      <c r="B128">
        <f t="shared" si="6"/>
        <v>7</v>
      </c>
      <c r="C128">
        <f t="shared" si="7"/>
        <v>5</v>
      </c>
      <c r="D128">
        <f t="shared" si="8"/>
        <v>2010</v>
      </c>
      <c r="E128">
        <v>9.5</v>
      </c>
      <c r="F128" s="23">
        <f t="shared" si="9"/>
        <v>0</v>
      </c>
      <c r="G128" s="23">
        <f t="shared" si="10"/>
        <v>0</v>
      </c>
      <c r="H128" s="23">
        <f t="shared" si="11"/>
        <v>0</v>
      </c>
    </row>
    <row r="129" spans="1:8" x14ac:dyDescent="0.35">
      <c r="A129" s="1">
        <v>40306</v>
      </c>
      <c r="B129">
        <f t="shared" si="6"/>
        <v>8</v>
      </c>
      <c r="C129">
        <f t="shared" si="7"/>
        <v>5</v>
      </c>
      <c r="D129">
        <f t="shared" si="8"/>
        <v>2010</v>
      </c>
      <c r="E129">
        <v>12.5</v>
      </c>
      <c r="F129" s="23">
        <f t="shared" si="9"/>
        <v>0</v>
      </c>
      <c r="G129" s="23">
        <f t="shared" si="10"/>
        <v>0</v>
      </c>
      <c r="H129" s="23">
        <f t="shared" si="11"/>
        <v>0</v>
      </c>
    </row>
    <row r="130" spans="1:8" x14ac:dyDescent="0.35">
      <c r="A130" s="1">
        <v>40307</v>
      </c>
      <c r="B130">
        <f t="shared" ref="B130:B193" si="12">DAY(A130)</f>
        <v>9</v>
      </c>
      <c r="C130">
        <f t="shared" ref="C130:C193" si="13">MONTH(A130)</f>
        <v>5</v>
      </c>
      <c r="D130">
        <f t="shared" ref="D130:D193" si="14">YEAR(A130)</f>
        <v>2010</v>
      </c>
      <c r="E130">
        <v>16.3</v>
      </c>
      <c r="F130" s="23">
        <f t="shared" ref="F130:F193" si="15">IF(E130&gt;=30,1,0)</f>
        <v>0</v>
      </c>
      <c r="G130" s="23">
        <f t="shared" ref="G130:G193" si="16">IF(E130&gt;=25,1,0)</f>
        <v>0</v>
      </c>
      <c r="H130" s="23">
        <f t="shared" ref="H130:H193" si="17">IF(E130&lt;0,1,0)</f>
        <v>0</v>
      </c>
    </row>
    <row r="131" spans="1:8" x14ac:dyDescent="0.35">
      <c r="A131" s="1">
        <v>40308</v>
      </c>
      <c r="B131">
        <f t="shared" si="12"/>
        <v>10</v>
      </c>
      <c r="C131">
        <f t="shared" si="13"/>
        <v>5</v>
      </c>
      <c r="D131">
        <f t="shared" si="14"/>
        <v>2010</v>
      </c>
      <c r="E131">
        <v>14.6</v>
      </c>
      <c r="F131" s="23">
        <f t="shared" si="15"/>
        <v>0</v>
      </c>
      <c r="G131" s="23">
        <f t="shared" si="16"/>
        <v>0</v>
      </c>
      <c r="H131" s="23">
        <f t="shared" si="17"/>
        <v>0</v>
      </c>
    </row>
    <row r="132" spans="1:8" x14ac:dyDescent="0.35">
      <c r="A132" s="1">
        <v>40309</v>
      </c>
      <c r="B132">
        <f t="shared" si="12"/>
        <v>11</v>
      </c>
      <c r="C132">
        <f t="shared" si="13"/>
        <v>5</v>
      </c>
      <c r="D132">
        <f t="shared" si="14"/>
        <v>2010</v>
      </c>
      <c r="E132">
        <v>18.8</v>
      </c>
      <c r="F132" s="23">
        <f t="shared" si="15"/>
        <v>0</v>
      </c>
      <c r="G132" s="23">
        <f t="shared" si="16"/>
        <v>0</v>
      </c>
      <c r="H132" s="23">
        <f t="shared" si="17"/>
        <v>0</v>
      </c>
    </row>
    <row r="133" spans="1:8" x14ac:dyDescent="0.35">
      <c r="A133" s="1">
        <v>40310</v>
      </c>
      <c r="B133">
        <f t="shared" si="12"/>
        <v>12</v>
      </c>
      <c r="C133">
        <f t="shared" si="13"/>
        <v>5</v>
      </c>
      <c r="D133">
        <f t="shared" si="14"/>
        <v>2010</v>
      </c>
      <c r="E133">
        <v>13.4</v>
      </c>
      <c r="F133" s="23">
        <f t="shared" si="15"/>
        <v>0</v>
      </c>
      <c r="G133" s="23">
        <f t="shared" si="16"/>
        <v>0</v>
      </c>
      <c r="H133" s="23">
        <f t="shared" si="17"/>
        <v>0</v>
      </c>
    </row>
    <row r="134" spans="1:8" x14ac:dyDescent="0.35">
      <c r="A134" s="1">
        <v>40311</v>
      </c>
      <c r="B134">
        <f t="shared" si="12"/>
        <v>13</v>
      </c>
      <c r="C134">
        <f t="shared" si="13"/>
        <v>5</v>
      </c>
      <c r="D134">
        <f t="shared" si="14"/>
        <v>2010</v>
      </c>
      <c r="E134">
        <v>8.1999999999999993</v>
      </c>
      <c r="F134" s="23">
        <f t="shared" si="15"/>
        <v>0</v>
      </c>
      <c r="G134" s="23">
        <f t="shared" si="16"/>
        <v>0</v>
      </c>
      <c r="H134" s="23">
        <f t="shared" si="17"/>
        <v>0</v>
      </c>
    </row>
    <row r="135" spans="1:8" x14ac:dyDescent="0.35">
      <c r="A135" s="1">
        <v>40312</v>
      </c>
      <c r="B135">
        <f t="shared" si="12"/>
        <v>14</v>
      </c>
      <c r="C135">
        <f t="shared" si="13"/>
        <v>5</v>
      </c>
      <c r="D135">
        <f t="shared" si="14"/>
        <v>2010</v>
      </c>
      <c r="E135">
        <v>6.9</v>
      </c>
      <c r="F135" s="23">
        <f t="shared" si="15"/>
        <v>0</v>
      </c>
      <c r="G135" s="23">
        <f t="shared" si="16"/>
        <v>0</v>
      </c>
      <c r="H135" s="23">
        <f t="shared" si="17"/>
        <v>0</v>
      </c>
    </row>
    <row r="136" spans="1:8" x14ac:dyDescent="0.35">
      <c r="A136" s="1">
        <v>40313</v>
      </c>
      <c r="B136">
        <f t="shared" si="12"/>
        <v>15</v>
      </c>
      <c r="C136">
        <f t="shared" si="13"/>
        <v>5</v>
      </c>
      <c r="D136">
        <f t="shared" si="14"/>
        <v>2010</v>
      </c>
      <c r="E136">
        <v>5.2</v>
      </c>
      <c r="F136" s="23">
        <f t="shared" si="15"/>
        <v>0</v>
      </c>
      <c r="G136" s="23">
        <f t="shared" si="16"/>
        <v>0</v>
      </c>
      <c r="H136" s="23">
        <f t="shared" si="17"/>
        <v>0</v>
      </c>
    </row>
    <row r="137" spans="1:8" x14ac:dyDescent="0.35">
      <c r="A137" s="1">
        <v>40314</v>
      </c>
      <c r="B137">
        <f t="shared" si="12"/>
        <v>16</v>
      </c>
      <c r="C137">
        <f t="shared" si="13"/>
        <v>5</v>
      </c>
      <c r="D137">
        <f t="shared" si="14"/>
        <v>2010</v>
      </c>
      <c r="E137">
        <v>6.6</v>
      </c>
      <c r="F137" s="23">
        <f t="shared" si="15"/>
        <v>0</v>
      </c>
      <c r="G137" s="23">
        <f t="shared" si="16"/>
        <v>0</v>
      </c>
      <c r="H137" s="23">
        <f t="shared" si="17"/>
        <v>0</v>
      </c>
    </row>
    <row r="138" spans="1:8" x14ac:dyDescent="0.35">
      <c r="A138" s="1">
        <v>40315</v>
      </c>
      <c r="B138">
        <f t="shared" si="12"/>
        <v>17</v>
      </c>
      <c r="C138">
        <f t="shared" si="13"/>
        <v>5</v>
      </c>
      <c r="D138">
        <f t="shared" si="14"/>
        <v>2010</v>
      </c>
      <c r="E138">
        <v>11.4</v>
      </c>
      <c r="F138" s="23">
        <f t="shared" si="15"/>
        <v>0</v>
      </c>
      <c r="G138" s="23">
        <f t="shared" si="16"/>
        <v>0</v>
      </c>
      <c r="H138" s="23">
        <f t="shared" si="17"/>
        <v>0</v>
      </c>
    </row>
    <row r="139" spans="1:8" x14ac:dyDescent="0.35">
      <c r="A139" s="1">
        <v>40316</v>
      </c>
      <c r="B139">
        <f t="shared" si="12"/>
        <v>18</v>
      </c>
      <c r="C139">
        <f t="shared" si="13"/>
        <v>5</v>
      </c>
      <c r="D139">
        <f t="shared" si="14"/>
        <v>2010</v>
      </c>
      <c r="E139">
        <v>10.7</v>
      </c>
      <c r="F139" s="23">
        <f t="shared" si="15"/>
        <v>0</v>
      </c>
      <c r="G139" s="23">
        <f t="shared" si="16"/>
        <v>0</v>
      </c>
      <c r="H139" s="23">
        <f t="shared" si="17"/>
        <v>0</v>
      </c>
    </row>
    <row r="140" spans="1:8" x14ac:dyDescent="0.35">
      <c r="A140" s="1">
        <v>40317</v>
      </c>
      <c r="B140">
        <f t="shared" si="12"/>
        <v>19</v>
      </c>
      <c r="C140">
        <f t="shared" si="13"/>
        <v>5</v>
      </c>
      <c r="D140">
        <f t="shared" si="14"/>
        <v>2010</v>
      </c>
      <c r="E140">
        <v>9.1</v>
      </c>
      <c r="F140" s="23">
        <f t="shared" si="15"/>
        <v>0</v>
      </c>
      <c r="G140" s="23">
        <f t="shared" si="16"/>
        <v>0</v>
      </c>
      <c r="H140" s="23">
        <f t="shared" si="17"/>
        <v>0</v>
      </c>
    </row>
    <row r="141" spans="1:8" x14ac:dyDescent="0.35">
      <c r="A141" s="1">
        <v>40318</v>
      </c>
      <c r="B141">
        <f t="shared" si="12"/>
        <v>20</v>
      </c>
      <c r="C141">
        <f t="shared" si="13"/>
        <v>5</v>
      </c>
      <c r="D141">
        <f t="shared" si="14"/>
        <v>2010</v>
      </c>
      <c r="E141">
        <v>7.8</v>
      </c>
      <c r="F141" s="23">
        <f t="shared" si="15"/>
        <v>0</v>
      </c>
      <c r="G141" s="23">
        <f t="shared" si="16"/>
        <v>0</v>
      </c>
      <c r="H141" s="23">
        <f t="shared" si="17"/>
        <v>0</v>
      </c>
    </row>
    <row r="142" spans="1:8" x14ac:dyDescent="0.35">
      <c r="A142" s="1">
        <v>40319</v>
      </c>
      <c r="B142">
        <f t="shared" si="12"/>
        <v>21</v>
      </c>
      <c r="C142">
        <f t="shared" si="13"/>
        <v>5</v>
      </c>
      <c r="D142">
        <f t="shared" si="14"/>
        <v>2010</v>
      </c>
      <c r="E142">
        <v>13.8</v>
      </c>
      <c r="F142" s="23">
        <f t="shared" si="15"/>
        <v>0</v>
      </c>
      <c r="G142" s="23">
        <f t="shared" si="16"/>
        <v>0</v>
      </c>
      <c r="H142" s="23">
        <f t="shared" si="17"/>
        <v>0</v>
      </c>
    </row>
    <row r="143" spans="1:8" x14ac:dyDescent="0.35">
      <c r="A143" s="1">
        <v>40320</v>
      </c>
      <c r="B143">
        <f t="shared" si="12"/>
        <v>22</v>
      </c>
      <c r="C143">
        <f t="shared" si="13"/>
        <v>5</v>
      </c>
      <c r="D143">
        <f t="shared" si="14"/>
        <v>2010</v>
      </c>
      <c r="E143">
        <v>17.399999999999999</v>
      </c>
      <c r="F143" s="23">
        <f t="shared" si="15"/>
        <v>0</v>
      </c>
      <c r="G143" s="23">
        <f t="shared" si="16"/>
        <v>0</v>
      </c>
      <c r="H143" s="23">
        <f t="shared" si="17"/>
        <v>0</v>
      </c>
    </row>
    <row r="144" spans="1:8" x14ac:dyDescent="0.35">
      <c r="A144" s="1">
        <v>40321</v>
      </c>
      <c r="B144">
        <f t="shared" si="12"/>
        <v>23</v>
      </c>
      <c r="C144">
        <f t="shared" si="13"/>
        <v>5</v>
      </c>
      <c r="D144">
        <f t="shared" si="14"/>
        <v>2010</v>
      </c>
      <c r="E144">
        <v>20</v>
      </c>
      <c r="F144" s="23">
        <f t="shared" si="15"/>
        <v>0</v>
      </c>
      <c r="G144" s="23">
        <f t="shared" si="16"/>
        <v>0</v>
      </c>
      <c r="H144" s="23">
        <f t="shared" si="17"/>
        <v>0</v>
      </c>
    </row>
    <row r="145" spans="1:8" x14ac:dyDescent="0.35">
      <c r="A145" s="1">
        <v>40322</v>
      </c>
      <c r="B145">
        <f t="shared" si="12"/>
        <v>24</v>
      </c>
      <c r="C145">
        <f t="shared" si="13"/>
        <v>5</v>
      </c>
      <c r="D145">
        <f t="shared" si="14"/>
        <v>2010</v>
      </c>
      <c r="E145">
        <v>22.8</v>
      </c>
      <c r="F145" s="23">
        <f t="shared" si="15"/>
        <v>0</v>
      </c>
      <c r="G145" s="23">
        <f t="shared" si="16"/>
        <v>0</v>
      </c>
      <c r="H145" s="23">
        <f t="shared" si="17"/>
        <v>0</v>
      </c>
    </row>
    <row r="146" spans="1:8" x14ac:dyDescent="0.35">
      <c r="A146" s="1">
        <v>40323</v>
      </c>
      <c r="B146">
        <f t="shared" si="12"/>
        <v>25</v>
      </c>
      <c r="C146">
        <f t="shared" si="13"/>
        <v>5</v>
      </c>
      <c r="D146">
        <f t="shared" si="14"/>
        <v>2010</v>
      </c>
      <c r="E146">
        <v>24.1</v>
      </c>
      <c r="F146" s="23">
        <f t="shared" si="15"/>
        <v>0</v>
      </c>
      <c r="G146" s="23">
        <f t="shared" si="16"/>
        <v>0</v>
      </c>
      <c r="H146" s="23">
        <f t="shared" si="17"/>
        <v>0</v>
      </c>
    </row>
    <row r="147" spans="1:8" x14ac:dyDescent="0.35">
      <c r="A147" s="1">
        <v>40324</v>
      </c>
      <c r="B147">
        <f t="shared" si="12"/>
        <v>26</v>
      </c>
      <c r="C147">
        <f t="shared" si="13"/>
        <v>5</v>
      </c>
      <c r="D147">
        <f t="shared" si="14"/>
        <v>2010</v>
      </c>
      <c r="E147">
        <v>21.7</v>
      </c>
      <c r="F147" s="23">
        <f t="shared" si="15"/>
        <v>0</v>
      </c>
      <c r="G147" s="23">
        <f t="shared" si="16"/>
        <v>0</v>
      </c>
      <c r="H147" s="23">
        <f t="shared" si="17"/>
        <v>0</v>
      </c>
    </row>
    <row r="148" spans="1:8" x14ac:dyDescent="0.35">
      <c r="A148" s="1">
        <v>40325</v>
      </c>
      <c r="B148">
        <f t="shared" si="12"/>
        <v>27</v>
      </c>
      <c r="C148">
        <f t="shared" si="13"/>
        <v>5</v>
      </c>
      <c r="D148">
        <f t="shared" si="14"/>
        <v>2010</v>
      </c>
      <c r="E148">
        <v>16.7</v>
      </c>
      <c r="F148" s="23">
        <f t="shared" si="15"/>
        <v>0</v>
      </c>
      <c r="G148" s="23">
        <f t="shared" si="16"/>
        <v>0</v>
      </c>
      <c r="H148" s="23">
        <f t="shared" si="17"/>
        <v>0</v>
      </c>
    </row>
    <row r="149" spans="1:8" x14ac:dyDescent="0.35">
      <c r="A149" s="1">
        <v>40326</v>
      </c>
      <c r="B149">
        <f t="shared" si="12"/>
        <v>28</v>
      </c>
      <c r="C149">
        <f t="shared" si="13"/>
        <v>5</v>
      </c>
      <c r="D149">
        <f t="shared" si="14"/>
        <v>2010</v>
      </c>
      <c r="E149">
        <v>17.7</v>
      </c>
      <c r="F149" s="23">
        <f t="shared" si="15"/>
        <v>0</v>
      </c>
      <c r="G149" s="23">
        <f t="shared" si="16"/>
        <v>0</v>
      </c>
      <c r="H149" s="23">
        <f t="shared" si="17"/>
        <v>0</v>
      </c>
    </row>
    <row r="150" spans="1:8" x14ac:dyDescent="0.35">
      <c r="A150" s="1">
        <v>40327</v>
      </c>
      <c r="B150">
        <f t="shared" si="12"/>
        <v>29</v>
      </c>
      <c r="C150">
        <f t="shared" si="13"/>
        <v>5</v>
      </c>
      <c r="D150">
        <f t="shared" si="14"/>
        <v>2010</v>
      </c>
      <c r="E150">
        <v>18.600000000000001</v>
      </c>
      <c r="F150" s="23">
        <f t="shared" si="15"/>
        <v>0</v>
      </c>
      <c r="G150" s="23">
        <f t="shared" si="16"/>
        <v>0</v>
      </c>
      <c r="H150" s="23">
        <f t="shared" si="17"/>
        <v>0</v>
      </c>
    </row>
    <row r="151" spans="1:8" x14ac:dyDescent="0.35">
      <c r="A151" s="1">
        <v>40328</v>
      </c>
      <c r="B151">
        <f t="shared" si="12"/>
        <v>30</v>
      </c>
      <c r="C151">
        <f t="shared" si="13"/>
        <v>5</v>
      </c>
      <c r="D151">
        <f t="shared" si="14"/>
        <v>2010</v>
      </c>
      <c r="E151">
        <v>15.5</v>
      </c>
      <c r="F151" s="23">
        <f t="shared" si="15"/>
        <v>0</v>
      </c>
      <c r="G151" s="23">
        <f t="shared" si="16"/>
        <v>0</v>
      </c>
      <c r="H151" s="23">
        <f t="shared" si="17"/>
        <v>0</v>
      </c>
    </row>
    <row r="152" spans="1:8" x14ac:dyDescent="0.35">
      <c r="A152" s="1">
        <v>40329</v>
      </c>
      <c r="B152">
        <f t="shared" si="12"/>
        <v>31</v>
      </c>
      <c r="C152">
        <f t="shared" si="13"/>
        <v>5</v>
      </c>
      <c r="D152">
        <f t="shared" si="14"/>
        <v>2010</v>
      </c>
      <c r="E152">
        <v>10.4</v>
      </c>
      <c r="F152" s="23">
        <f t="shared" si="15"/>
        <v>0</v>
      </c>
      <c r="G152" s="23">
        <f t="shared" si="16"/>
        <v>0</v>
      </c>
      <c r="H152" s="23">
        <f t="shared" si="17"/>
        <v>0</v>
      </c>
    </row>
    <row r="153" spans="1:8" x14ac:dyDescent="0.35">
      <c r="A153" s="1">
        <v>40330</v>
      </c>
      <c r="B153">
        <f t="shared" si="12"/>
        <v>1</v>
      </c>
      <c r="C153">
        <f t="shared" si="13"/>
        <v>6</v>
      </c>
      <c r="D153">
        <f t="shared" si="14"/>
        <v>2010</v>
      </c>
      <c r="E153">
        <v>9.8000000000000007</v>
      </c>
      <c r="F153" s="23">
        <f t="shared" si="15"/>
        <v>0</v>
      </c>
      <c r="G153" s="23">
        <f t="shared" si="16"/>
        <v>0</v>
      </c>
      <c r="H153" s="23">
        <f t="shared" si="17"/>
        <v>0</v>
      </c>
    </row>
    <row r="154" spans="1:8" x14ac:dyDescent="0.35">
      <c r="A154" s="1">
        <v>40331</v>
      </c>
      <c r="B154">
        <f t="shared" si="12"/>
        <v>2</v>
      </c>
      <c r="C154">
        <f t="shared" si="13"/>
        <v>6</v>
      </c>
      <c r="D154">
        <f t="shared" si="14"/>
        <v>2010</v>
      </c>
      <c r="E154">
        <v>8.8000000000000007</v>
      </c>
      <c r="F154" s="23">
        <f t="shared" si="15"/>
        <v>0</v>
      </c>
      <c r="G154" s="23">
        <f t="shared" si="16"/>
        <v>0</v>
      </c>
      <c r="H154" s="23">
        <f t="shared" si="17"/>
        <v>0</v>
      </c>
    </row>
    <row r="155" spans="1:8" x14ac:dyDescent="0.35">
      <c r="A155" s="1">
        <v>40332</v>
      </c>
      <c r="B155">
        <f t="shared" si="12"/>
        <v>3</v>
      </c>
      <c r="C155">
        <f t="shared" si="13"/>
        <v>6</v>
      </c>
      <c r="D155">
        <f t="shared" si="14"/>
        <v>2010</v>
      </c>
      <c r="E155">
        <v>10.4</v>
      </c>
      <c r="F155" s="23">
        <f t="shared" si="15"/>
        <v>0</v>
      </c>
      <c r="G155" s="23">
        <f t="shared" si="16"/>
        <v>0</v>
      </c>
      <c r="H155" s="23">
        <f t="shared" si="17"/>
        <v>0</v>
      </c>
    </row>
    <row r="156" spans="1:8" x14ac:dyDescent="0.35">
      <c r="A156" s="1">
        <v>40333</v>
      </c>
      <c r="B156">
        <f t="shared" si="12"/>
        <v>4</v>
      </c>
      <c r="C156">
        <f t="shared" si="13"/>
        <v>6</v>
      </c>
      <c r="D156">
        <f t="shared" si="14"/>
        <v>2010</v>
      </c>
      <c r="E156">
        <v>20.2</v>
      </c>
      <c r="F156" s="23">
        <f t="shared" si="15"/>
        <v>0</v>
      </c>
      <c r="G156" s="23">
        <f t="shared" si="16"/>
        <v>0</v>
      </c>
      <c r="H156" s="23">
        <f t="shared" si="17"/>
        <v>0</v>
      </c>
    </row>
    <row r="157" spans="1:8" x14ac:dyDescent="0.35">
      <c r="A157" s="1">
        <v>40334</v>
      </c>
      <c r="B157">
        <f t="shared" si="12"/>
        <v>5</v>
      </c>
      <c r="C157">
        <f t="shared" si="13"/>
        <v>6</v>
      </c>
      <c r="D157">
        <f t="shared" si="14"/>
        <v>2010</v>
      </c>
      <c r="E157">
        <v>24.4</v>
      </c>
      <c r="F157" s="23">
        <f t="shared" si="15"/>
        <v>0</v>
      </c>
      <c r="G157" s="23">
        <f t="shared" si="16"/>
        <v>0</v>
      </c>
      <c r="H157" s="23">
        <f t="shared" si="17"/>
        <v>0</v>
      </c>
    </row>
    <row r="158" spans="1:8" x14ac:dyDescent="0.35">
      <c r="A158" s="1">
        <v>40335</v>
      </c>
      <c r="B158">
        <f t="shared" si="12"/>
        <v>6</v>
      </c>
      <c r="C158">
        <f t="shared" si="13"/>
        <v>6</v>
      </c>
      <c r="D158">
        <f t="shared" si="14"/>
        <v>2010</v>
      </c>
      <c r="E158">
        <v>26.6</v>
      </c>
      <c r="F158" s="23">
        <f t="shared" si="15"/>
        <v>0</v>
      </c>
      <c r="G158" s="23">
        <f t="shared" si="16"/>
        <v>1</v>
      </c>
      <c r="H158" s="23">
        <f t="shared" si="17"/>
        <v>0</v>
      </c>
    </row>
    <row r="159" spans="1:8" x14ac:dyDescent="0.35">
      <c r="A159" s="1">
        <v>40336</v>
      </c>
      <c r="B159">
        <f t="shared" si="12"/>
        <v>7</v>
      </c>
      <c r="C159">
        <f t="shared" si="13"/>
        <v>6</v>
      </c>
      <c r="D159">
        <f t="shared" si="14"/>
        <v>2010</v>
      </c>
      <c r="E159">
        <v>20.7</v>
      </c>
      <c r="F159" s="23">
        <f t="shared" si="15"/>
        <v>0</v>
      </c>
      <c r="G159" s="23">
        <f t="shared" si="16"/>
        <v>0</v>
      </c>
      <c r="H159" s="23">
        <f t="shared" si="17"/>
        <v>0</v>
      </c>
    </row>
    <row r="160" spans="1:8" x14ac:dyDescent="0.35">
      <c r="A160" s="1">
        <v>40337</v>
      </c>
      <c r="B160">
        <f t="shared" si="12"/>
        <v>8</v>
      </c>
      <c r="C160">
        <f t="shared" si="13"/>
        <v>6</v>
      </c>
      <c r="D160">
        <f t="shared" si="14"/>
        <v>2010</v>
      </c>
      <c r="E160">
        <v>24.9</v>
      </c>
      <c r="F160" s="23">
        <f t="shared" si="15"/>
        <v>0</v>
      </c>
      <c r="G160" s="23">
        <f t="shared" si="16"/>
        <v>0</v>
      </c>
      <c r="H160" s="23">
        <f t="shared" si="17"/>
        <v>0</v>
      </c>
    </row>
    <row r="161" spans="1:8" x14ac:dyDescent="0.35">
      <c r="A161" s="1">
        <v>40338</v>
      </c>
      <c r="B161">
        <f t="shared" si="12"/>
        <v>9</v>
      </c>
      <c r="C161">
        <f t="shared" si="13"/>
        <v>6</v>
      </c>
      <c r="D161">
        <f t="shared" si="14"/>
        <v>2010</v>
      </c>
      <c r="E161">
        <v>28.5</v>
      </c>
      <c r="F161" s="23">
        <f t="shared" si="15"/>
        <v>0</v>
      </c>
      <c r="G161" s="23">
        <f t="shared" si="16"/>
        <v>1</v>
      </c>
      <c r="H161" s="23">
        <f t="shared" si="17"/>
        <v>0</v>
      </c>
    </row>
    <row r="162" spans="1:8" x14ac:dyDescent="0.35">
      <c r="A162" s="1">
        <v>40339</v>
      </c>
      <c r="B162">
        <f t="shared" si="12"/>
        <v>10</v>
      </c>
      <c r="C162">
        <f t="shared" si="13"/>
        <v>6</v>
      </c>
      <c r="D162">
        <f t="shared" si="14"/>
        <v>2010</v>
      </c>
      <c r="E162">
        <v>30.1</v>
      </c>
      <c r="F162" s="23">
        <f t="shared" si="15"/>
        <v>1</v>
      </c>
      <c r="G162" s="23">
        <f t="shared" si="16"/>
        <v>1</v>
      </c>
      <c r="H162" s="23">
        <f t="shared" si="17"/>
        <v>0</v>
      </c>
    </row>
    <row r="163" spans="1:8" x14ac:dyDescent="0.35">
      <c r="A163" s="1">
        <v>40340</v>
      </c>
      <c r="B163">
        <f t="shared" si="12"/>
        <v>11</v>
      </c>
      <c r="C163">
        <f t="shared" si="13"/>
        <v>6</v>
      </c>
      <c r="D163">
        <f t="shared" si="14"/>
        <v>2010</v>
      </c>
      <c r="E163">
        <v>24.2</v>
      </c>
      <c r="F163" s="23">
        <f t="shared" si="15"/>
        <v>0</v>
      </c>
      <c r="G163" s="23">
        <f t="shared" si="16"/>
        <v>0</v>
      </c>
      <c r="H163" s="23">
        <f t="shared" si="17"/>
        <v>0</v>
      </c>
    </row>
    <row r="164" spans="1:8" x14ac:dyDescent="0.35">
      <c r="A164" s="1">
        <v>40341</v>
      </c>
      <c r="B164">
        <f t="shared" si="12"/>
        <v>12</v>
      </c>
      <c r="C164">
        <f t="shared" si="13"/>
        <v>6</v>
      </c>
      <c r="D164">
        <f t="shared" si="14"/>
        <v>2010</v>
      </c>
      <c r="E164">
        <v>19.5</v>
      </c>
      <c r="F164" s="23">
        <f t="shared" si="15"/>
        <v>0</v>
      </c>
      <c r="G164" s="23">
        <f t="shared" si="16"/>
        <v>0</v>
      </c>
      <c r="H164" s="23">
        <f t="shared" si="17"/>
        <v>0</v>
      </c>
    </row>
    <row r="165" spans="1:8" x14ac:dyDescent="0.35">
      <c r="A165" s="1">
        <v>40342</v>
      </c>
      <c r="B165">
        <f t="shared" si="12"/>
        <v>13</v>
      </c>
      <c r="C165">
        <f t="shared" si="13"/>
        <v>6</v>
      </c>
      <c r="D165">
        <f t="shared" si="14"/>
        <v>2010</v>
      </c>
      <c r="E165">
        <v>16.600000000000001</v>
      </c>
      <c r="F165" s="23">
        <f t="shared" si="15"/>
        <v>0</v>
      </c>
      <c r="G165" s="23">
        <f t="shared" si="16"/>
        <v>0</v>
      </c>
      <c r="H165" s="23">
        <f t="shared" si="17"/>
        <v>0</v>
      </c>
    </row>
    <row r="166" spans="1:8" x14ac:dyDescent="0.35">
      <c r="A166" s="1">
        <v>40343</v>
      </c>
      <c r="B166">
        <f t="shared" si="12"/>
        <v>14</v>
      </c>
      <c r="C166">
        <f t="shared" si="13"/>
        <v>6</v>
      </c>
      <c r="D166">
        <f t="shared" si="14"/>
        <v>2010</v>
      </c>
      <c r="E166">
        <v>19</v>
      </c>
      <c r="F166" s="23">
        <f t="shared" si="15"/>
        <v>0</v>
      </c>
      <c r="G166" s="23">
        <f t="shared" si="16"/>
        <v>0</v>
      </c>
      <c r="H166" s="23">
        <f t="shared" si="17"/>
        <v>0</v>
      </c>
    </row>
    <row r="167" spans="1:8" x14ac:dyDescent="0.35">
      <c r="A167" s="1">
        <v>40344</v>
      </c>
      <c r="B167">
        <f t="shared" si="12"/>
        <v>15</v>
      </c>
      <c r="C167">
        <f t="shared" si="13"/>
        <v>6</v>
      </c>
      <c r="D167">
        <f t="shared" si="14"/>
        <v>2010</v>
      </c>
      <c r="E167">
        <v>17</v>
      </c>
      <c r="F167" s="23">
        <f t="shared" si="15"/>
        <v>0</v>
      </c>
      <c r="G167" s="23">
        <f t="shared" si="16"/>
        <v>0</v>
      </c>
      <c r="H167" s="23">
        <f t="shared" si="17"/>
        <v>0</v>
      </c>
    </row>
    <row r="168" spans="1:8" x14ac:dyDescent="0.35">
      <c r="A168" s="1">
        <v>40345</v>
      </c>
      <c r="B168">
        <f t="shared" si="12"/>
        <v>16</v>
      </c>
      <c r="C168">
        <f t="shared" si="13"/>
        <v>6</v>
      </c>
      <c r="D168">
        <f t="shared" si="14"/>
        <v>2010</v>
      </c>
      <c r="E168">
        <v>13.1</v>
      </c>
      <c r="F168" s="23">
        <f t="shared" si="15"/>
        <v>0</v>
      </c>
      <c r="G168" s="23">
        <f t="shared" si="16"/>
        <v>0</v>
      </c>
      <c r="H168" s="23">
        <f t="shared" si="17"/>
        <v>0</v>
      </c>
    </row>
    <row r="169" spans="1:8" x14ac:dyDescent="0.35">
      <c r="A169" s="1">
        <v>40346</v>
      </c>
      <c r="B169">
        <f t="shared" si="12"/>
        <v>17</v>
      </c>
      <c r="C169">
        <f t="shared" si="13"/>
        <v>6</v>
      </c>
      <c r="D169">
        <f t="shared" si="14"/>
        <v>2010</v>
      </c>
      <c r="E169">
        <v>17.600000000000001</v>
      </c>
      <c r="F169" s="23">
        <f t="shared" si="15"/>
        <v>0</v>
      </c>
      <c r="G169" s="23">
        <f t="shared" si="16"/>
        <v>0</v>
      </c>
      <c r="H169" s="23">
        <f t="shared" si="17"/>
        <v>0</v>
      </c>
    </row>
    <row r="170" spans="1:8" x14ac:dyDescent="0.35">
      <c r="A170" s="1">
        <v>40347</v>
      </c>
      <c r="B170">
        <f t="shared" si="12"/>
        <v>18</v>
      </c>
      <c r="C170">
        <f t="shared" si="13"/>
        <v>6</v>
      </c>
      <c r="D170">
        <f t="shared" si="14"/>
        <v>2010</v>
      </c>
      <c r="E170">
        <v>11</v>
      </c>
      <c r="F170" s="23">
        <f t="shared" si="15"/>
        <v>0</v>
      </c>
      <c r="G170" s="23">
        <f t="shared" si="16"/>
        <v>0</v>
      </c>
      <c r="H170" s="23">
        <f t="shared" si="17"/>
        <v>0</v>
      </c>
    </row>
    <row r="171" spans="1:8" x14ac:dyDescent="0.35">
      <c r="A171" s="1">
        <v>40348</v>
      </c>
      <c r="B171">
        <f t="shared" si="12"/>
        <v>19</v>
      </c>
      <c r="C171">
        <f t="shared" si="13"/>
        <v>6</v>
      </c>
      <c r="D171">
        <f t="shared" si="14"/>
        <v>2010</v>
      </c>
      <c r="E171">
        <v>10.199999999999999</v>
      </c>
      <c r="F171" s="23">
        <f t="shared" si="15"/>
        <v>0</v>
      </c>
      <c r="G171" s="23">
        <f t="shared" si="16"/>
        <v>0</v>
      </c>
      <c r="H171" s="23">
        <f t="shared" si="17"/>
        <v>0</v>
      </c>
    </row>
    <row r="172" spans="1:8" x14ac:dyDescent="0.35">
      <c r="A172" s="1">
        <v>40349</v>
      </c>
      <c r="B172">
        <f t="shared" si="12"/>
        <v>20</v>
      </c>
      <c r="C172">
        <f t="shared" si="13"/>
        <v>6</v>
      </c>
      <c r="D172">
        <f t="shared" si="14"/>
        <v>2010</v>
      </c>
      <c r="E172">
        <v>7.8</v>
      </c>
      <c r="F172" s="23">
        <f t="shared" si="15"/>
        <v>0</v>
      </c>
      <c r="G172" s="23">
        <f t="shared" si="16"/>
        <v>0</v>
      </c>
      <c r="H172" s="23">
        <f t="shared" si="17"/>
        <v>0</v>
      </c>
    </row>
    <row r="173" spans="1:8" x14ac:dyDescent="0.35">
      <c r="A173" s="1">
        <v>40350</v>
      </c>
      <c r="B173">
        <f t="shared" si="12"/>
        <v>21</v>
      </c>
      <c r="C173">
        <f t="shared" si="13"/>
        <v>6</v>
      </c>
      <c r="D173">
        <f t="shared" si="14"/>
        <v>2010</v>
      </c>
      <c r="E173">
        <v>11.5</v>
      </c>
      <c r="F173" s="23">
        <f t="shared" si="15"/>
        <v>0</v>
      </c>
      <c r="G173" s="23">
        <f t="shared" si="16"/>
        <v>0</v>
      </c>
      <c r="H173" s="23">
        <f t="shared" si="17"/>
        <v>0</v>
      </c>
    </row>
    <row r="174" spans="1:8" x14ac:dyDescent="0.35">
      <c r="A174" s="1">
        <v>40351</v>
      </c>
      <c r="B174">
        <f t="shared" si="12"/>
        <v>22</v>
      </c>
      <c r="C174">
        <f t="shared" si="13"/>
        <v>6</v>
      </c>
      <c r="D174">
        <f t="shared" si="14"/>
        <v>2010</v>
      </c>
      <c r="E174">
        <v>12</v>
      </c>
      <c r="F174" s="23">
        <f t="shared" si="15"/>
        <v>0</v>
      </c>
      <c r="G174" s="23">
        <f t="shared" si="16"/>
        <v>0</v>
      </c>
      <c r="H174" s="23">
        <f t="shared" si="17"/>
        <v>0</v>
      </c>
    </row>
    <row r="175" spans="1:8" x14ac:dyDescent="0.35">
      <c r="A175" s="1">
        <v>40352</v>
      </c>
      <c r="B175">
        <f t="shared" si="12"/>
        <v>23</v>
      </c>
      <c r="C175">
        <f t="shared" si="13"/>
        <v>6</v>
      </c>
      <c r="D175">
        <f t="shared" si="14"/>
        <v>2010</v>
      </c>
      <c r="E175">
        <v>18.2</v>
      </c>
      <c r="F175" s="23">
        <f t="shared" si="15"/>
        <v>0</v>
      </c>
      <c r="G175" s="23">
        <f t="shared" si="16"/>
        <v>0</v>
      </c>
      <c r="H175" s="23">
        <f t="shared" si="17"/>
        <v>0</v>
      </c>
    </row>
    <row r="176" spans="1:8" x14ac:dyDescent="0.35">
      <c r="A176" s="1">
        <v>40353</v>
      </c>
      <c r="B176">
        <f t="shared" si="12"/>
        <v>24</v>
      </c>
      <c r="C176">
        <f t="shared" si="13"/>
        <v>6</v>
      </c>
      <c r="D176">
        <f t="shared" si="14"/>
        <v>2010</v>
      </c>
      <c r="E176">
        <v>20.399999999999999</v>
      </c>
      <c r="F176" s="23">
        <f t="shared" si="15"/>
        <v>0</v>
      </c>
      <c r="G176" s="23">
        <f t="shared" si="16"/>
        <v>0</v>
      </c>
      <c r="H176" s="23">
        <f t="shared" si="17"/>
        <v>0</v>
      </c>
    </row>
    <row r="177" spans="1:8" x14ac:dyDescent="0.35">
      <c r="A177" s="1">
        <v>40354</v>
      </c>
      <c r="B177">
        <f t="shared" si="12"/>
        <v>25</v>
      </c>
      <c r="C177">
        <f t="shared" si="13"/>
        <v>6</v>
      </c>
      <c r="D177">
        <f t="shared" si="14"/>
        <v>2010</v>
      </c>
      <c r="E177">
        <v>22.9</v>
      </c>
      <c r="F177" s="23">
        <f t="shared" si="15"/>
        <v>0</v>
      </c>
      <c r="G177" s="23">
        <f t="shared" si="16"/>
        <v>0</v>
      </c>
      <c r="H177" s="23">
        <f t="shared" si="17"/>
        <v>0</v>
      </c>
    </row>
    <row r="178" spans="1:8" x14ac:dyDescent="0.35">
      <c r="A178" s="1">
        <v>40355</v>
      </c>
      <c r="B178">
        <f t="shared" si="12"/>
        <v>26</v>
      </c>
      <c r="C178">
        <f t="shared" si="13"/>
        <v>6</v>
      </c>
      <c r="D178">
        <f t="shared" si="14"/>
        <v>2010</v>
      </c>
      <c r="E178">
        <v>23.4</v>
      </c>
      <c r="F178" s="23">
        <f t="shared" si="15"/>
        <v>0</v>
      </c>
      <c r="G178" s="23">
        <f t="shared" si="16"/>
        <v>0</v>
      </c>
      <c r="H178" s="23">
        <f t="shared" si="17"/>
        <v>0</v>
      </c>
    </row>
    <row r="179" spans="1:8" x14ac:dyDescent="0.35">
      <c r="A179" s="1">
        <v>40356</v>
      </c>
      <c r="B179">
        <f t="shared" si="12"/>
        <v>27</v>
      </c>
      <c r="C179">
        <f t="shared" si="13"/>
        <v>6</v>
      </c>
      <c r="D179">
        <f t="shared" si="14"/>
        <v>2010</v>
      </c>
      <c r="E179">
        <v>25.3</v>
      </c>
      <c r="F179" s="23">
        <f t="shared" si="15"/>
        <v>0</v>
      </c>
      <c r="G179" s="23">
        <f t="shared" si="16"/>
        <v>1</v>
      </c>
      <c r="H179" s="23">
        <f t="shared" si="17"/>
        <v>0</v>
      </c>
    </row>
    <row r="180" spans="1:8" x14ac:dyDescent="0.35">
      <c r="A180" s="1">
        <v>40357</v>
      </c>
      <c r="B180">
        <f t="shared" si="12"/>
        <v>28</v>
      </c>
      <c r="C180">
        <f t="shared" si="13"/>
        <v>6</v>
      </c>
      <c r="D180">
        <f t="shared" si="14"/>
        <v>2010</v>
      </c>
      <c r="E180">
        <v>25.6</v>
      </c>
      <c r="F180" s="23">
        <f t="shared" si="15"/>
        <v>0</v>
      </c>
      <c r="G180" s="23">
        <f t="shared" si="16"/>
        <v>1</v>
      </c>
      <c r="H180" s="23">
        <f t="shared" si="17"/>
        <v>0</v>
      </c>
    </row>
    <row r="181" spans="1:8" x14ac:dyDescent="0.35">
      <c r="A181" s="1">
        <v>40358</v>
      </c>
      <c r="B181">
        <f t="shared" si="12"/>
        <v>29</v>
      </c>
      <c r="C181">
        <f t="shared" si="13"/>
        <v>6</v>
      </c>
      <c r="D181">
        <f t="shared" si="14"/>
        <v>2010</v>
      </c>
      <c r="E181">
        <v>25.8</v>
      </c>
      <c r="F181" s="23">
        <f t="shared" si="15"/>
        <v>0</v>
      </c>
      <c r="G181" s="23">
        <f t="shared" si="16"/>
        <v>1</v>
      </c>
      <c r="H181" s="23">
        <f t="shared" si="17"/>
        <v>0</v>
      </c>
    </row>
    <row r="182" spans="1:8" x14ac:dyDescent="0.35">
      <c r="A182" s="1">
        <v>40359</v>
      </c>
      <c r="B182">
        <f t="shared" si="12"/>
        <v>30</v>
      </c>
      <c r="C182">
        <f t="shared" si="13"/>
        <v>6</v>
      </c>
      <c r="D182">
        <f t="shared" si="14"/>
        <v>2010</v>
      </c>
      <c r="E182">
        <v>25.8</v>
      </c>
      <c r="F182" s="23">
        <f t="shared" si="15"/>
        <v>0</v>
      </c>
      <c r="G182" s="23">
        <f t="shared" si="16"/>
        <v>1</v>
      </c>
      <c r="H182" s="23">
        <f t="shared" si="17"/>
        <v>0</v>
      </c>
    </row>
    <row r="183" spans="1:8" x14ac:dyDescent="0.35">
      <c r="A183" s="1">
        <v>40360</v>
      </c>
      <c r="B183">
        <f t="shared" si="12"/>
        <v>1</v>
      </c>
      <c r="C183">
        <f t="shared" si="13"/>
        <v>7</v>
      </c>
      <c r="D183">
        <f t="shared" si="14"/>
        <v>2010</v>
      </c>
      <c r="E183">
        <v>26.9</v>
      </c>
      <c r="F183" s="23">
        <f t="shared" si="15"/>
        <v>0</v>
      </c>
      <c r="G183" s="23">
        <f t="shared" si="16"/>
        <v>1</v>
      </c>
      <c r="H183" s="23">
        <f t="shared" si="17"/>
        <v>0</v>
      </c>
    </row>
    <row r="184" spans="1:8" x14ac:dyDescent="0.35">
      <c r="A184" s="1">
        <v>40361</v>
      </c>
      <c r="B184">
        <f t="shared" si="12"/>
        <v>2</v>
      </c>
      <c r="C184">
        <f t="shared" si="13"/>
        <v>7</v>
      </c>
      <c r="D184">
        <f t="shared" si="14"/>
        <v>2010</v>
      </c>
      <c r="E184">
        <v>28.5</v>
      </c>
      <c r="F184" s="23">
        <f t="shared" si="15"/>
        <v>0</v>
      </c>
      <c r="G184" s="23">
        <f t="shared" si="16"/>
        <v>1</v>
      </c>
      <c r="H184" s="23">
        <f t="shared" si="17"/>
        <v>0</v>
      </c>
    </row>
    <row r="185" spans="1:8" x14ac:dyDescent="0.35">
      <c r="A185" s="1">
        <v>40362</v>
      </c>
      <c r="B185">
        <f t="shared" si="12"/>
        <v>3</v>
      </c>
      <c r="C185">
        <f t="shared" si="13"/>
        <v>7</v>
      </c>
      <c r="D185">
        <f t="shared" si="14"/>
        <v>2010</v>
      </c>
      <c r="E185">
        <v>29.2</v>
      </c>
      <c r="F185" s="23">
        <f t="shared" si="15"/>
        <v>0</v>
      </c>
      <c r="G185" s="23">
        <f t="shared" si="16"/>
        <v>1</v>
      </c>
      <c r="H185" s="23">
        <f t="shared" si="17"/>
        <v>0</v>
      </c>
    </row>
    <row r="186" spans="1:8" x14ac:dyDescent="0.35">
      <c r="A186" s="1">
        <v>40363</v>
      </c>
      <c r="B186">
        <f t="shared" si="12"/>
        <v>4</v>
      </c>
      <c r="C186">
        <f t="shared" si="13"/>
        <v>7</v>
      </c>
      <c r="D186">
        <f t="shared" si="14"/>
        <v>2010</v>
      </c>
      <c r="E186">
        <v>26.2</v>
      </c>
      <c r="F186" s="23">
        <f t="shared" si="15"/>
        <v>0</v>
      </c>
      <c r="G186" s="23">
        <f t="shared" si="16"/>
        <v>1</v>
      </c>
      <c r="H186" s="23">
        <f t="shared" si="17"/>
        <v>0</v>
      </c>
    </row>
    <row r="187" spans="1:8" x14ac:dyDescent="0.35">
      <c r="A187" s="1">
        <v>40364</v>
      </c>
      <c r="B187">
        <f t="shared" si="12"/>
        <v>5</v>
      </c>
      <c r="C187">
        <f t="shared" si="13"/>
        <v>7</v>
      </c>
      <c r="D187">
        <f t="shared" si="14"/>
        <v>2010</v>
      </c>
      <c r="E187">
        <v>23</v>
      </c>
      <c r="F187" s="23">
        <f t="shared" si="15"/>
        <v>0</v>
      </c>
      <c r="G187" s="23">
        <f t="shared" si="16"/>
        <v>0</v>
      </c>
      <c r="H187" s="23">
        <f t="shared" si="17"/>
        <v>0</v>
      </c>
    </row>
    <row r="188" spans="1:8" x14ac:dyDescent="0.35">
      <c r="A188" s="1">
        <v>40365</v>
      </c>
      <c r="B188">
        <f t="shared" si="12"/>
        <v>6</v>
      </c>
      <c r="C188">
        <f t="shared" si="13"/>
        <v>7</v>
      </c>
      <c r="D188">
        <f t="shared" si="14"/>
        <v>2010</v>
      </c>
      <c r="E188">
        <v>19.100000000000001</v>
      </c>
      <c r="F188" s="23">
        <f t="shared" si="15"/>
        <v>0</v>
      </c>
      <c r="G188" s="23">
        <f t="shared" si="16"/>
        <v>0</v>
      </c>
      <c r="H188" s="23">
        <f t="shared" si="17"/>
        <v>0</v>
      </c>
    </row>
    <row r="189" spans="1:8" x14ac:dyDescent="0.35">
      <c r="A189" s="1">
        <v>40366</v>
      </c>
      <c r="B189">
        <f t="shared" si="12"/>
        <v>7</v>
      </c>
      <c r="C189">
        <f t="shared" si="13"/>
        <v>7</v>
      </c>
      <c r="D189">
        <f t="shared" si="14"/>
        <v>2010</v>
      </c>
      <c r="E189">
        <v>22.1</v>
      </c>
      <c r="F189" s="23">
        <f t="shared" si="15"/>
        <v>0</v>
      </c>
      <c r="G189" s="23">
        <f t="shared" si="16"/>
        <v>0</v>
      </c>
      <c r="H189" s="23">
        <f t="shared" si="17"/>
        <v>0</v>
      </c>
    </row>
    <row r="190" spans="1:8" x14ac:dyDescent="0.35">
      <c r="A190" s="1">
        <v>40367</v>
      </c>
      <c r="B190">
        <f t="shared" si="12"/>
        <v>8</v>
      </c>
      <c r="C190">
        <f t="shared" si="13"/>
        <v>7</v>
      </c>
      <c r="D190">
        <f t="shared" si="14"/>
        <v>2010</v>
      </c>
      <c r="E190">
        <v>27.9</v>
      </c>
      <c r="F190" s="23">
        <f t="shared" si="15"/>
        <v>0</v>
      </c>
      <c r="G190" s="23">
        <f t="shared" si="16"/>
        <v>1</v>
      </c>
      <c r="H190" s="23">
        <f t="shared" si="17"/>
        <v>0</v>
      </c>
    </row>
    <row r="191" spans="1:8" x14ac:dyDescent="0.35">
      <c r="A191" s="1">
        <v>40368</v>
      </c>
      <c r="B191">
        <f t="shared" si="12"/>
        <v>9</v>
      </c>
      <c r="C191">
        <f t="shared" si="13"/>
        <v>7</v>
      </c>
      <c r="D191">
        <f t="shared" si="14"/>
        <v>2010</v>
      </c>
      <c r="E191">
        <v>30.2</v>
      </c>
      <c r="F191" s="23">
        <f t="shared" si="15"/>
        <v>1</v>
      </c>
      <c r="G191" s="23">
        <f t="shared" si="16"/>
        <v>1</v>
      </c>
      <c r="H191" s="23">
        <f t="shared" si="17"/>
        <v>0</v>
      </c>
    </row>
    <row r="192" spans="1:8" x14ac:dyDescent="0.35">
      <c r="A192" s="1">
        <v>40369</v>
      </c>
      <c r="B192">
        <f t="shared" si="12"/>
        <v>10</v>
      </c>
      <c r="C192">
        <f t="shared" si="13"/>
        <v>7</v>
      </c>
      <c r="D192">
        <f t="shared" si="14"/>
        <v>2010</v>
      </c>
      <c r="E192">
        <v>30.1</v>
      </c>
      <c r="F192" s="23">
        <f t="shared" si="15"/>
        <v>1</v>
      </c>
      <c r="G192" s="23">
        <f t="shared" si="16"/>
        <v>1</v>
      </c>
      <c r="H192" s="23">
        <f t="shared" si="17"/>
        <v>0</v>
      </c>
    </row>
    <row r="193" spans="1:8" x14ac:dyDescent="0.35">
      <c r="A193" s="1">
        <v>40370</v>
      </c>
      <c r="B193">
        <f t="shared" si="12"/>
        <v>11</v>
      </c>
      <c r="C193">
        <f t="shared" si="13"/>
        <v>7</v>
      </c>
      <c r="D193">
        <f t="shared" si="14"/>
        <v>2010</v>
      </c>
      <c r="E193">
        <v>29.3</v>
      </c>
      <c r="F193" s="23">
        <f t="shared" si="15"/>
        <v>0</v>
      </c>
      <c r="G193" s="23">
        <f t="shared" si="16"/>
        <v>1</v>
      </c>
      <c r="H193" s="23">
        <f t="shared" si="17"/>
        <v>0</v>
      </c>
    </row>
    <row r="194" spans="1:8" x14ac:dyDescent="0.35">
      <c r="A194" s="1">
        <v>40371</v>
      </c>
      <c r="B194">
        <f t="shared" ref="B194:B257" si="18">DAY(A194)</f>
        <v>12</v>
      </c>
      <c r="C194">
        <f t="shared" ref="C194:C257" si="19">MONTH(A194)</f>
        <v>7</v>
      </c>
      <c r="D194">
        <f t="shared" ref="D194:D257" si="20">YEAR(A194)</f>
        <v>2010</v>
      </c>
      <c r="E194">
        <v>29.3</v>
      </c>
      <c r="F194" s="23">
        <f t="shared" ref="F194:F257" si="21">IF(E194&gt;=30,1,0)</f>
        <v>0</v>
      </c>
      <c r="G194" s="23">
        <f t="shared" ref="G194:G257" si="22">IF(E194&gt;=25,1,0)</f>
        <v>1</v>
      </c>
      <c r="H194" s="23">
        <f t="shared" ref="H194:H257" si="23">IF(E194&lt;0,1,0)</f>
        <v>0</v>
      </c>
    </row>
    <row r="195" spans="1:8" x14ac:dyDescent="0.35">
      <c r="A195" s="1">
        <v>40372</v>
      </c>
      <c r="B195">
        <f t="shared" si="18"/>
        <v>13</v>
      </c>
      <c r="C195">
        <f t="shared" si="19"/>
        <v>7</v>
      </c>
      <c r="D195">
        <f t="shared" si="20"/>
        <v>2010</v>
      </c>
      <c r="E195">
        <v>25.9</v>
      </c>
      <c r="F195" s="23">
        <f t="shared" si="21"/>
        <v>0</v>
      </c>
      <c r="G195" s="23">
        <f t="shared" si="22"/>
        <v>1</v>
      </c>
      <c r="H195" s="23">
        <f t="shared" si="23"/>
        <v>0</v>
      </c>
    </row>
    <row r="196" spans="1:8" x14ac:dyDescent="0.35">
      <c r="A196" s="1">
        <v>40373</v>
      </c>
      <c r="B196">
        <f t="shared" si="18"/>
        <v>14</v>
      </c>
      <c r="C196">
        <f t="shared" si="19"/>
        <v>7</v>
      </c>
      <c r="D196">
        <f t="shared" si="20"/>
        <v>2010</v>
      </c>
      <c r="E196">
        <v>29.4</v>
      </c>
      <c r="F196" s="23">
        <f t="shared" si="21"/>
        <v>0</v>
      </c>
      <c r="G196" s="23">
        <f t="shared" si="22"/>
        <v>1</v>
      </c>
      <c r="H196" s="23">
        <f t="shared" si="23"/>
        <v>0</v>
      </c>
    </row>
    <row r="197" spans="1:8" x14ac:dyDescent="0.35">
      <c r="A197" s="1">
        <v>40374</v>
      </c>
      <c r="B197">
        <f t="shared" si="18"/>
        <v>15</v>
      </c>
      <c r="C197">
        <f t="shared" si="19"/>
        <v>7</v>
      </c>
      <c r="D197">
        <f t="shared" si="20"/>
        <v>2010</v>
      </c>
      <c r="E197">
        <v>20.5</v>
      </c>
      <c r="F197" s="23">
        <f t="shared" si="21"/>
        <v>0</v>
      </c>
      <c r="G197" s="23">
        <f t="shared" si="22"/>
        <v>0</v>
      </c>
      <c r="H197" s="23">
        <f t="shared" si="23"/>
        <v>0</v>
      </c>
    </row>
    <row r="198" spans="1:8" x14ac:dyDescent="0.35">
      <c r="A198" s="1">
        <v>40375</v>
      </c>
      <c r="B198">
        <f t="shared" si="18"/>
        <v>16</v>
      </c>
      <c r="C198">
        <f t="shared" si="19"/>
        <v>7</v>
      </c>
      <c r="D198">
        <f t="shared" si="20"/>
        <v>2010</v>
      </c>
      <c r="E198">
        <v>29.2</v>
      </c>
      <c r="F198" s="23">
        <f t="shared" si="21"/>
        <v>0</v>
      </c>
      <c r="G198" s="23">
        <f t="shared" si="22"/>
        <v>1</v>
      </c>
      <c r="H198" s="23">
        <f t="shared" si="23"/>
        <v>0</v>
      </c>
    </row>
    <row r="199" spans="1:8" x14ac:dyDescent="0.35">
      <c r="A199" s="1">
        <v>40376</v>
      </c>
      <c r="B199">
        <f t="shared" si="18"/>
        <v>17</v>
      </c>
      <c r="C199">
        <f t="shared" si="19"/>
        <v>7</v>
      </c>
      <c r="D199">
        <f t="shared" si="20"/>
        <v>2010</v>
      </c>
      <c r="E199">
        <v>22.9</v>
      </c>
      <c r="F199" s="23">
        <f t="shared" si="21"/>
        <v>0</v>
      </c>
      <c r="G199" s="23">
        <f t="shared" si="22"/>
        <v>0</v>
      </c>
      <c r="H199" s="23">
        <f t="shared" si="23"/>
        <v>0</v>
      </c>
    </row>
    <row r="200" spans="1:8" x14ac:dyDescent="0.35">
      <c r="A200" s="1">
        <v>40377</v>
      </c>
      <c r="B200">
        <f t="shared" si="18"/>
        <v>18</v>
      </c>
      <c r="C200">
        <f t="shared" si="19"/>
        <v>7</v>
      </c>
      <c r="D200">
        <f t="shared" si="20"/>
        <v>2010</v>
      </c>
      <c r="E200">
        <v>18.8</v>
      </c>
      <c r="F200" s="23">
        <f t="shared" si="21"/>
        <v>0</v>
      </c>
      <c r="G200" s="23">
        <f t="shared" si="22"/>
        <v>0</v>
      </c>
      <c r="H200" s="23">
        <f t="shared" si="23"/>
        <v>0</v>
      </c>
    </row>
    <row r="201" spans="1:8" x14ac:dyDescent="0.35">
      <c r="A201" s="1">
        <v>40378</v>
      </c>
      <c r="B201">
        <f t="shared" si="18"/>
        <v>19</v>
      </c>
      <c r="C201">
        <f t="shared" si="19"/>
        <v>7</v>
      </c>
      <c r="D201">
        <f t="shared" si="20"/>
        <v>2010</v>
      </c>
      <c r="E201">
        <v>21.5</v>
      </c>
      <c r="F201" s="23">
        <f t="shared" si="21"/>
        <v>0</v>
      </c>
      <c r="G201" s="23">
        <f t="shared" si="22"/>
        <v>0</v>
      </c>
      <c r="H201" s="23">
        <f t="shared" si="23"/>
        <v>0</v>
      </c>
    </row>
    <row r="202" spans="1:8" x14ac:dyDescent="0.35">
      <c r="A202" s="1">
        <v>40379</v>
      </c>
      <c r="B202">
        <f t="shared" si="18"/>
        <v>20</v>
      </c>
      <c r="C202">
        <f t="shared" si="19"/>
        <v>7</v>
      </c>
      <c r="D202">
        <f t="shared" si="20"/>
        <v>2010</v>
      </c>
      <c r="E202">
        <v>26</v>
      </c>
      <c r="F202" s="23">
        <f t="shared" si="21"/>
        <v>0</v>
      </c>
      <c r="G202" s="23">
        <f t="shared" si="22"/>
        <v>1</v>
      </c>
      <c r="H202" s="23">
        <f t="shared" si="23"/>
        <v>0</v>
      </c>
    </row>
    <row r="203" spans="1:8" x14ac:dyDescent="0.35">
      <c r="A203" s="1">
        <v>40380</v>
      </c>
      <c r="B203">
        <f t="shared" si="18"/>
        <v>21</v>
      </c>
      <c r="C203">
        <f t="shared" si="19"/>
        <v>7</v>
      </c>
      <c r="D203">
        <f t="shared" si="20"/>
        <v>2010</v>
      </c>
      <c r="E203">
        <v>28.8</v>
      </c>
      <c r="F203" s="23">
        <f t="shared" si="21"/>
        <v>0</v>
      </c>
      <c r="G203" s="23">
        <f t="shared" si="22"/>
        <v>1</v>
      </c>
      <c r="H203" s="23">
        <f t="shared" si="23"/>
        <v>0</v>
      </c>
    </row>
    <row r="204" spans="1:8" x14ac:dyDescent="0.35">
      <c r="A204" s="1">
        <v>40381</v>
      </c>
      <c r="B204">
        <f t="shared" si="18"/>
        <v>22</v>
      </c>
      <c r="C204">
        <f t="shared" si="19"/>
        <v>7</v>
      </c>
      <c r="D204">
        <f t="shared" si="20"/>
        <v>2010</v>
      </c>
      <c r="E204">
        <v>26.4</v>
      </c>
      <c r="F204" s="23">
        <f t="shared" si="21"/>
        <v>0</v>
      </c>
      <c r="G204" s="23">
        <f t="shared" si="22"/>
        <v>1</v>
      </c>
      <c r="H204" s="23">
        <f t="shared" si="23"/>
        <v>0</v>
      </c>
    </row>
    <row r="205" spans="1:8" x14ac:dyDescent="0.35">
      <c r="A205" s="1">
        <v>40382</v>
      </c>
      <c r="B205">
        <f t="shared" si="18"/>
        <v>23</v>
      </c>
      <c r="C205">
        <f t="shared" si="19"/>
        <v>7</v>
      </c>
      <c r="D205">
        <f t="shared" si="20"/>
        <v>2010</v>
      </c>
      <c r="E205">
        <v>18.100000000000001</v>
      </c>
      <c r="F205" s="23">
        <f t="shared" si="21"/>
        <v>0</v>
      </c>
      <c r="G205" s="23">
        <f t="shared" si="22"/>
        <v>0</v>
      </c>
      <c r="H205" s="23">
        <f t="shared" si="23"/>
        <v>0</v>
      </c>
    </row>
    <row r="206" spans="1:8" x14ac:dyDescent="0.35">
      <c r="A206" s="1">
        <v>40383</v>
      </c>
      <c r="B206">
        <f t="shared" si="18"/>
        <v>24</v>
      </c>
      <c r="C206">
        <f t="shared" si="19"/>
        <v>7</v>
      </c>
      <c r="D206">
        <f t="shared" si="20"/>
        <v>2010</v>
      </c>
      <c r="E206">
        <v>12.7</v>
      </c>
      <c r="F206" s="23">
        <f t="shared" si="21"/>
        <v>0</v>
      </c>
      <c r="G206" s="23">
        <f t="shared" si="22"/>
        <v>0</v>
      </c>
      <c r="H206" s="23">
        <f t="shared" si="23"/>
        <v>0</v>
      </c>
    </row>
    <row r="207" spans="1:8" x14ac:dyDescent="0.35">
      <c r="A207" s="1">
        <v>40384</v>
      </c>
      <c r="B207">
        <f t="shared" si="18"/>
        <v>25</v>
      </c>
      <c r="C207">
        <f t="shared" si="19"/>
        <v>7</v>
      </c>
      <c r="D207">
        <f t="shared" si="20"/>
        <v>2010</v>
      </c>
      <c r="E207">
        <v>17.8</v>
      </c>
      <c r="F207" s="23">
        <f t="shared" si="21"/>
        <v>0</v>
      </c>
      <c r="G207" s="23">
        <f t="shared" si="22"/>
        <v>0</v>
      </c>
      <c r="H207" s="23">
        <f t="shared" si="23"/>
        <v>0</v>
      </c>
    </row>
    <row r="208" spans="1:8" x14ac:dyDescent="0.35">
      <c r="A208" s="1">
        <v>40385</v>
      </c>
      <c r="B208">
        <f t="shared" si="18"/>
        <v>26</v>
      </c>
      <c r="C208">
        <f t="shared" si="19"/>
        <v>7</v>
      </c>
      <c r="D208">
        <f t="shared" si="20"/>
        <v>2010</v>
      </c>
      <c r="E208">
        <v>16.100000000000001</v>
      </c>
      <c r="F208" s="23">
        <f t="shared" si="21"/>
        <v>0</v>
      </c>
      <c r="G208" s="23">
        <f t="shared" si="22"/>
        <v>0</v>
      </c>
      <c r="H208" s="23">
        <f t="shared" si="23"/>
        <v>0</v>
      </c>
    </row>
    <row r="209" spans="1:8" x14ac:dyDescent="0.35">
      <c r="A209" s="1">
        <v>40386</v>
      </c>
      <c r="B209">
        <f t="shared" si="18"/>
        <v>27</v>
      </c>
      <c r="C209">
        <f t="shared" si="19"/>
        <v>7</v>
      </c>
      <c r="D209">
        <f t="shared" si="20"/>
        <v>2010</v>
      </c>
      <c r="E209">
        <v>15</v>
      </c>
      <c r="F209" s="23">
        <f t="shared" si="21"/>
        <v>0</v>
      </c>
      <c r="G209" s="23">
        <f t="shared" si="22"/>
        <v>0</v>
      </c>
      <c r="H209" s="23">
        <f t="shared" si="23"/>
        <v>0</v>
      </c>
    </row>
    <row r="210" spans="1:8" x14ac:dyDescent="0.35">
      <c r="A210" s="1">
        <v>40387</v>
      </c>
      <c r="B210">
        <f t="shared" si="18"/>
        <v>28</v>
      </c>
      <c r="C210">
        <f t="shared" si="19"/>
        <v>7</v>
      </c>
      <c r="D210">
        <f t="shared" si="20"/>
        <v>2010</v>
      </c>
      <c r="E210">
        <v>19</v>
      </c>
      <c r="F210" s="23">
        <f t="shared" si="21"/>
        <v>0</v>
      </c>
      <c r="G210" s="23">
        <f t="shared" si="22"/>
        <v>0</v>
      </c>
      <c r="H210" s="23">
        <f t="shared" si="23"/>
        <v>0</v>
      </c>
    </row>
    <row r="211" spans="1:8" x14ac:dyDescent="0.35">
      <c r="A211" s="1">
        <v>40388</v>
      </c>
      <c r="B211">
        <f t="shared" si="18"/>
        <v>29</v>
      </c>
      <c r="C211">
        <f t="shared" si="19"/>
        <v>7</v>
      </c>
      <c r="D211">
        <f t="shared" si="20"/>
        <v>2010</v>
      </c>
      <c r="E211">
        <v>16.600000000000001</v>
      </c>
      <c r="F211" s="23">
        <f t="shared" si="21"/>
        <v>0</v>
      </c>
      <c r="G211" s="23">
        <f t="shared" si="22"/>
        <v>0</v>
      </c>
      <c r="H211" s="23">
        <f t="shared" si="23"/>
        <v>0</v>
      </c>
    </row>
    <row r="212" spans="1:8" x14ac:dyDescent="0.35">
      <c r="A212" s="1">
        <v>40389</v>
      </c>
      <c r="B212">
        <f t="shared" si="18"/>
        <v>30</v>
      </c>
      <c r="C212">
        <f t="shared" si="19"/>
        <v>7</v>
      </c>
      <c r="D212">
        <f t="shared" si="20"/>
        <v>2010</v>
      </c>
      <c r="E212">
        <v>16.7</v>
      </c>
      <c r="F212" s="23">
        <f t="shared" si="21"/>
        <v>0</v>
      </c>
      <c r="G212" s="23">
        <f t="shared" si="22"/>
        <v>0</v>
      </c>
      <c r="H212" s="23">
        <f t="shared" si="23"/>
        <v>0</v>
      </c>
    </row>
    <row r="213" spans="1:8" x14ac:dyDescent="0.35">
      <c r="A213" s="1">
        <v>40390</v>
      </c>
      <c r="B213">
        <f t="shared" si="18"/>
        <v>31</v>
      </c>
      <c r="C213">
        <f t="shared" si="19"/>
        <v>7</v>
      </c>
      <c r="D213">
        <f t="shared" si="20"/>
        <v>2010</v>
      </c>
      <c r="E213">
        <v>22</v>
      </c>
      <c r="F213" s="23">
        <f t="shared" si="21"/>
        <v>0</v>
      </c>
      <c r="G213" s="23">
        <f t="shared" si="22"/>
        <v>0</v>
      </c>
      <c r="H213" s="23">
        <f t="shared" si="23"/>
        <v>0</v>
      </c>
    </row>
    <row r="214" spans="1:8" x14ac:dyDescent="0.35">
      <c r="A214" s="1">
        <v>40391</v>
      </c>
      <c r="B214">
        <f t="shared" si="18"/>
        <v>1</v>
      </c>
      <c r="C214">
        <f t="shared" si="19"/>
        <v>8</v>
      </c>
      <c r="D214">
        <f t="shared" si="20"/>
        <v>2010</v>
      </c>
      <c r="E214">
        <v>26.7</v>
      </c>
      <c r="F214" s="23">
        <f t="shared" si="21"/>
        <v>0</v>
      </c>
      <c r="G214" s="23">
        <f t="shared" si="22"/>
        <v>1</v>
      </c>
      <c r="H214" s="23">
        <f t="shared" si="23"/>
        <v>0</v>
      </c>
    </row>
    <row r="215" spans="1:8" x14ac:dyDescent="0.35">
      <c r="A215" s="1">
        <v>40392</v>
      </c>
      <c r="B215">
        <f t="shared" si="18"/>
        <v>2</v>
      </c>
      <c r="C215">
        <f t="shared" si="19"/>
        <v>8</v>
      </c>
      <c r="D215">
        <f t="shared" si="20"/>
        <v>2010</v>
      </c>
      <c r="E215">
        <v>21.8</v>
      </c>
      <c r="F215" s="23">
        <f t="shared" si="21"/>
        <v>0</v>
      </c>
      <c r="G215" s="23">
        <f t="shared" si="22"/>
        <v>0</v>
      </c>
      <c r="H215" s="23">
        <f t="shared" si="23"/>
        <v>0</v>
      </c>
    </row>
    <row r="216" spans="1:8" x14ac:dyDescent="0.35">
      <c r="A216" s="1">
        <v>40393</v>
      </c>
      <c r="B216">
        <f t="shared" si="18"/>
        <v>3</v>
      </c>
      <c r="C216">
        <f t="shared" si="19"/>
        <v>8</v>
      </c>
      <c r="D216">
        <f t="shared" si="20"/>
        <v>2010</v>
      </c>
      <c r="E216">
        <v>17</v>
      </c>
      <c r="F216" s="23">
        <f t="shared" si="21"/>
        <v>0</v>
      </c>
      <c r="G216" s="23">
        <f t="shared" si="22"/>
        <v>0</v>
      </c>
      <c r="H216" s="23">
        <f t="shared" si="23"/>
        <v>0</v>
      </c>
    </row>
    <row r="217" spans="1:8" x14ac:dyDescent="0.35">
      <c r="A217" s="1">
        <v>40394</v>
      </c>
      <c r="B217">
        <f t="shared" si="18"/>
        <v>4</v>
      </c>
      <c r="C217">
        <f t="shared" si="19"/>
        <v>8</v>
      </c>
      <c r="D217">
        <f t="shared" si="20"/>
        <v>2010</v>
      </c>
      <c r="E217">
        <v>19.899999999999999</v>
      </c>
      <c r="F217" s="23">
        <f t="shared" si="21"/>
        <v>0</v>
      </c>
      <c r="G217" s="23">
        <f t="shared" si="22"/>
        <v>0</v>
      </c>
      <c r="H217" s="23">
        <f t="shared" si="23"/>
        <v>0</v>
      </c>
    </row>
    <row r="218" spans="1:8" x14ac:dyDescent="0.35">
      <c r="A218" s="1">
        <v>40395</v>
      </c>
      <c r="B218">
        <f t="shared" si="18"/>
        <v>5</v>
      </c>
      <c r="C218">
        <f t="shared" si="19"/>
        <v>8</v>
      </c>
      <c r="D218">
        <f t="shared" si="20"/>
        <v>2010</v>
      </c>
      <c r="E218">
        <v>12.8</v>
      </c>
      <c r="F218" s="23">
        <f t="shared" si="21"/>
        <v>0</v>
      </c>
      <c r="G218" s="23">
        <f t="shared" si="22"/>
        <v>0</v>
      </c>
      <c r="H218" s="23">
        <f t="shared" si="23"/>
        <v>0</v>
      </c>
    </row>
    <row r="219" spans="1:8" x14ac:dyDescent="0.35">
      <c r="A219" s="1">
        <v>40396</v>
      </c>
      <c r="B219">
        <f t="shared" si="18"/>
        <v>6</v>
      </c>
      <c r="C219">
        <f t="shared" si="19"/>
        <v>8</v>
      </c>
      <c r="D219">
        <f t="shared" si="20"/>
        <v>2010</v>
      </c>
      <c r="E219">
        <v>12</v>
      </c>
      <c r="F219" s="23">
        <f t="shared" si="21"/>
        <v>0</v>
      </c>
      <c r="G219" s="23">
        <f t="shared" si="22"/>
        <v>0</v>
      </c>
      <c r="H219" s="23">
        <f t="shared" si="23"/>
        <v>0</v>
      </c>
    </row>
    <row r="220" spans="1:8" x14ac:dyDescent="0.35">
      <c r="A220" s="1">
        <v>40397</v>
      </c>
      <c r="B220">
        <f t="shared" si="18"/>
        <v>7</v>
      </c>
      <c r="C220">
        <f t="shared" si="19"/>
        <v>8</v>
      </c>
      <c r="D220">
        <f t="shared" si="20"/>
        <v>2010</v>
      </c>
      <c r="E220">
        <v>19.7</v>
      </c>
      <c r="F220" s="23">
        <f t="shared" si="21"/>
        <v>0</v>
      </c>
      <c r="G220" s="23">
        <f t="shared" si="22"/>
        <v>0</v>
      </c>
      <c r="H220" s="23">
        <f t="shared" si="23"/>
        <v>0</v>
      </c>
    </row>
    <row r="221" spans="1:8" x14ac:dyDescent="0.35">
      <c r="A221" s="1">
        <v>40398</v>
      </c>
      <c r="B221">
        <f t="shared" si="18"/>
        <v>8</v>
      </c>
      <c r="C221">
        <f t="shared" si="19"/>
        <v>8</v>
      </c>
      <c r="D221">
        <f t="shared" si="20"/>
        <v>2010</v>
      </c>
      <c r="E221">
        <v>21</v>
      </c>
      <c r="F221" s="23">
        <f t="shared" si="21"/>
        <v>0</v>
      </c>
      <c r="G221" s="23">
        <f t="shared" si="22"/>
        <v>0</v>
      </c>
      <c r="H221" s="23">
        <f t="shared" si="23"/>
        <v>0</v>
      </c>
    </row>
    <row r="222" spans="1:8" x14ac:dyDescent="0.35">
      <c r="A222" s="1">
        <v>40399</v>
      </c>
      <c r="B222">
        <f t="shared" si="18"/>
        <v>9</v>
      </c>
      <c r="C222">
        <f t="shared" si="19"/>
        <v>8</v>
      </c>
      <c r="D222">
        <f t="shared" si="20"/>
        <v>2010</v>
      </c>
      <c r="E222">
        <v>23.2</v>
      </c>
      <c r="F222" s="23">
        <f t="shared" si="21"/>
        <v>0</v>
      </c>
      <c r="G222" s="23">
        <f t="shared" si="22"/>
        <v>0</v>
      </c>
      <c r="H222" s="23">
        <f t="shared" si="23"/>
        <v>0</v>
      </c>
    </row>
    <row r="223" spans="1:8" x14ac:dyDescent="0.35">
      <c r="A223" s="1">
        <v>40400</v>
      </c>
      <c r="B223">
        <f t="shared" si="18"/>
        <v>10</v>
      </c>
      <c r="C223">
        <f t="shared" si="19"/>
        <v>8</v>
      </c>
      <c r="D223">
        <f t="shared" si="20"/>
        <v>2010</v>
      </c>
      <c r="E223">
        <v>24.2</v>
      </c>
      <c r="F223" s="23">
        <f t="shared" si="21"/>
        <v>0</v>
      </c>
      <c r="G223" s="23">
        <f t="shared" si="22"/>
        <v>0</v>
      </c>
      <c r="H223" s="23">
        <f t="shared" si="23"/>
        <v>0</v>
      </c>
    </row>
    <row r="224" spans="1:8" x14ac:dyDescent="0.35">
      <c r="A224" s="1">
        <v>40401</v>
      </c>
      <c r="B224">
        <f t="shared" si="18"/>
        <v>11</v>
      </c>
      <c r="C224">
        <f t="shared" si="19"/>
        <v>8</v>
      </c>
      <c r="D224">
        <f t="shared" si="20"/>
        <v>2010</v>
      </c>
      <c r="E224">
        <v>24</v>
      </c>
      <c r="F224" s="23">
        <f t="shared" si="21"/>
        <v>0</v>
      </c>
      <c r="G224" s="23">
        <f t="shared" si="22"/>
        <v>0</v>
      </c>
      <c r="H224" s="23">
        <f t="shared" si="23"/>
        <v>0</v>
      </c>
    </row>
    <row r="225" spans="1:8" x14ac:dyDescent="0.35">
      <c r="A225" s="1">
        <v>40402</v>
      </c>
      <c r="B225">
        <f t="shared" si="18"/>
        <v>12</v>
      </c>
      <c r="C225">
        <f t="shared" si="19"/>
        <v>8</v>
      </c>
      <c r="D225">
        <f t="shared" si="20"/>
        <v>2010</v>
      </c>
      <c r="E225">
        <v>20</v>
      </c>
      <c r="F225" s="23">
        <f t="shared" si="21"/>
        <v>0</v>
      </c>
      <c r="G225" s="23">
        <f t="shared" si="22"/>
        <v>0</v>
      </c>
      <c r="H225" s="23">
        <f t="shared" si="23"/>
        <v>0</v>
      </c>
    </row>
    <row r="226" spans="1:8" x14ac:dyDescent="0.35">
      <c r="A226" s="1">
        <v>40403</v>
      </c>
      <c r="B226">
        <f t="shared" si="18"/>
        <v>13</v>
      </c>
      <c r="C226">
        <f t="shared" si="19"/>
        <v>8</v>
      </c>
      <c r="D226">
        <f t="shared" si="20"/>
        <v>2010</v>
      </c>
      <c r="E226">
        <v>15.8</v>
      </c>
      <c r="F226" s="23">
        <f t="shared" si="21"/>
        <v>0</v>
      </c>
      <c r="G226" s="23">
        <f t="shared" si="22"/>
        <v>0</v>
      </c>
      <c r="H226" s="23">
        <f t="shared" si="23"/>
        <v>0</v>
      </c>
    </row>
    <row r="227" spans="1:8" x14ac:dyDescent="0.35">
      <c r="A227" s="1">
        <v>40404</v>
      </c>
      <c r="B227">
        <f t="shared" si="18"/>
        <v>14</v>
      </c>
      <c r="C227">
        <f t="shared" si="19"/>
        <v>8</v>
      </c>
      <c r="D227">
        <f t="shared" si="20"/>
        <v>2010</v>
      </c>
      <c r="E227">
        <v>17.3</v>
      </c>
      <c r="F227" s="23">
        <f t="shared" si="21"/>
        <v>0</v>
      </c>
      <c r="G227" s="23">
        <f t="shared" si="22"/>
        <v>0</v>
      </c>
      <c r="H227" s="23">
        <f t="shared" si="23"/>
        <v>0</v>
      </c>
    </row>
    <row r="228" spans="1:8" x14ac:dyDescent="0.35">
      <c r="A228" s="1">
        <v>40405</v>
      </c>
      <c r="B228">
        <f t="shared" si="18"/>
        <v>15</v>
      </c>
      <c r="C228">
        <f t="shared" si="19"/>
        <v>8</v>
      </c>
      <c r="D228">
        <f t="shared" si="20"/>
        <v>2010</v>
      </c>
      <c r="E228">
        <v>17.7</v>
      </c>
      <c r="F228" s="23">
        <f t="shared" si="21"/>
        <v>0</v>
      </c>
      <c r="G228" s="23">
        <f t="shared" si="22"/>
        <v>0</v>
      </c>
      <c r="H228" s="23">
        <f t="shared" si="23"/>
        <v>0</v>
      </c>
    </row>
    <row r="229" spans="1:8" x14ac:dyDescent="0.35">
      <c r="A229" s="1">
        <v>40406</v>
      </c>
      <c r="B229">
        <f t="shared" si="18"/>
        <v>16</v>
      </c>
      <c r="C229">
        <f t="shared" si="19"/>
        <v>8</v>
      </c>
      <c r="D229">
        <f t="shared" si="20"/>
        <v>2010</v>
      </c>
      <c r="E229">
        <v>14.1</v>
      </c>
      <c r="F229" s="23">
        <f t="shared" si="21"/>
        <v>0</v>
      </c>
      <c r="G229" s="23">
        <f t="shared" si="22"/>
        <v>0</v>
      </c>
      <c r="H229" s="23">
        <f t="shared" si="23"/>
        <v>0</v>
      </c>
    </row>
    <row r="230" spans="1:8" x14ac:dyDescent="0.35">
      <c r="A230" s="1">
        <v>40407</v>
      </c>
      <c r="B230">
        <f t="shared" si="18"/>
        <v>17</v>
      </c>
      <c r="C230">
        <f t="shared" si="19"/>
        <v>8</v>
      </c>
      <c r="D230">
        <f t="shared" si="20"/>
        <v>2010</v>
      </c>
      <c r="E230">
        <v>16.2</v>
      </c>
      <c r="F230" s="23">
        <f t="shared" si="21"/>
        <v>0</v>
      </c>
      <c r="G230" s="23">
        <f t="shared" si="22"/>
        <v>0</v>
      </c>
      <c r="H230" s="23">
        <f t="shared" si="23"/>
        <v>0</v>
      </c>
    </row>
    <row r="231" spans="1:8" x14ac:dyDescent="0.35">
      <c r="A231" s="1">
        <v>40408</v>
      </c>
      <c r="B231">
        <f t="shared" si="18"/>
        <v>18</v>
      </c>
      <c r="C231">
        <f t="shared" si="19"/>
        <v>8</v>
      </c>
      <c r="D231">
        <f t="shared" si="20"/>
        <v>2010</v>
      </c>
      <c r="E231">
        <v>17.2</v>
      </c>
      <c r="F231" s="23">
        <f t="shared" si="21"/>
        <v>0</v>
      </c>
      <c r="G231" s="23">
        <f t="shared" si="22"/>
        <v>0</v>
      </c>
      <c r="H231" s="23">
        <f t="shared" si="23"/>
        <v>0</v>
      </c>
    </row>
    <row r="232" spans="1:8" x14ac:dyDescent="0.35">
      <c r="A232" s="1">
        <v>40409</v>
      </c>
      <c r="B232">
        <f t="shared" si="18"/>
        <v>19</v>
      </c>
      <c r="C232">
        <f t="shared" si="19"/>
        <v>8</v>
      </c>
      <c r="D232">
        <f t="shared" si="20"/>
        <v>2010</v>
      </c>
      <c r="E232">
        <v>20.9</v>
      </c>
      <c r="F232" s="23">
        <f t="shared" si="21"/>
        <v>0</v>
      </c>
      <c r="G232" s="23">
        <f t="shared" si="22"/>
        <v>0</v>
      </c>
      <c r="H232" s="23">
        <f t="shared" si="23"/>
        <v>0</v>
      </c>
    </row>
    <row r="233" spans="1:8" x14ac:dyDescent="0.35">
      <c r="A233" s="1">
        <v>40410</v>
      </c>
      <c r="B233">
        <f t="shared" si="18"/>
        <v>20</v>
      </c>
      <c r="C233">
        <f t="shared" si="19"/>
        <v>8</v>
      </c>
      <c r="D233">
        <f t="shared" si="20"/>
        <v>2010</v>
      </c>
      <c r="E233">
        <v>25.2</v>
      </c>
      <c r="F233" s="23">
        <f t="shared" si="21"/>
        <v>0</v>
      </c>
      <c r="G233" s="23">
        <f t="shared" si="22"/>
        <v>1</v>
      </c>
      <c r="H233" s="23">
        <f t="shared" si="23"/>
        <v>0</v>
      </c>
    </row>
    <row r="234" spans="1:8" x14ac:dyDescent="0.35">
      <c r="A234" s="1">
        <v>40411</v>
      </c>
      <c r="B234">
        <f t="shared" si="18"/>
        <v>21</v>
      </c>
      <c r="C234">
        <f t="shared" si="19"/>
        <v>8</v>
      </c>
      <c r="D234">
        <f t="shared" si="20"/>
        <v>2010</v>
      </c>
      <c r="E234">
        <v>26.8</v>
      </c>
      <c r="F234" s="23">
        <f t="shared" si="21"/>
        <v>0</v>
      </c>
      <c r="G234" s="23">
        <f t="shared" si="22"/>
        <v>1</v>
      </c>
      <c r="H234" s="23">
        <f t="shared" si="23"/>
        <v>0</v>
      </c>
    </row>
    <row r="235" spans="1:8" x14ac:dyDescent="0.35">
      <c r="A235" s="1">
        <v>40412</v>
      </c>
      <c r="B235">
        <f t="shared" si="18"/>
        <v>22</v>
      </c>
      <c r="C235">
        <f t="shared" si="19"/>
        <v>8</v>
      </c>
      <c r="D235">
        <f t="shared" si="20"/>
        <v>2010</v>
      </c>
      <c r="E235">
        <v>27.8</v>
      </c>
      <c r="F235" s="23">
        <f t="shared" si="21"/>
        <v>0</v>
      </c>
      <c r="G235" s="23">
        <f t="shared" si="22"/>
        <v>1</v>
      </c>
      <c r="H235" s="23">
        <f t="shared" si="23"/>
        <v>0</v>
      </c>
    </row>
    <row r="236" spans="1:8" x14ac:dyDescent="0.35">
      <c r="A236" s="1">
        <v>40413</v>
      </c>
      <c r="B236">
        <f t="shared" si="18"/>
        <v>23</v>
      </c>
      <c r="C236">
        <f t="shared" si="19"/>
        <v>8</v>
      </c>
      <c r="D236">
        <f t="shared" si="20"/>
        <v>2010</v>
      </c>
      <c r="E236">
        <v>23.4</v>
      </c>
      <c r="F236" s="23">
        <f t="shared" si="21"/>
        <v>0</v>
      </c>
      <c r="G236" s="23">
        <f t="shared" si="22"/>
        <v>0</v>
      </c>
      <c r="H236" s="23">
        <f t="shared" si="23"/>
        <v>0</v>
      </c>
    </row>
    <row r="237" spans="1:8" x14ac:dyDescent="0.35">
      <c r="A237" s="1">
        <v>40414</v>
      </c>
      <c r="B237">
        <f t="shared" si="18"/>
        <v>24</v>
      </c>
      <c r="C237">
        <f t="shared" si="19"/>
        <v>8</v>
      </c>
      <c r="D237">
        <f t="shared" si="20"/>
        <v>2010</v>
      </c>
      <c r="E237">
        <v>22</v>
      </c>
      <c r="F237" s="23">
        <f t="shared" si="21"/>
        <v>0</v>
      </c>
      <c r="G237" s="23">
        <f t="shared" si="22"/>
        <v>0</v>
      </c>
      <c r="H237" s="23">
        <f t="shared" si="23"/>
        <v>0</v>
      </c>
    </row>
    <row r="238" spans="1:8" x14ac:dyDescent="0.35">
      <c r="A238" s="1">
        <v>40415</v>
      </c>
      <c r="B238">
        <f t="shared" si="18"/>
        <v>25</v>
      </c>
      <c r="C238">
        <f t="shared" si="19"/>
        <v>8</v>
      </c>
      <c r="D238">
        <f t="shared" si="20"/>
        <v>2010</v>
      </c>
      <c r="E238">
        <v>21.1</v>
      </c>
      <c r="F238" s="23">
        <f t="shared" si="21"/>
        <v>0</v>
      </c>
      <c r="G238" s="23">
        <f t="shared" si="22"/>
        <v>0</v>
      </c>
      <c r="H238" s="23">
        <f t="shared" si="23"/>
        <v>0</v>
      </c>
    </row>
    <row r="239" spans="1:8" x14ac:dyDescent="0.35">
      <c r="A239" s="1">
        <v>40416</v>
      </c>
      <c r="B239">
        <f t="shared" si="18"/>
        <v>26</v>
      </c>
      <c r="C239">
        <f t="shared" si="19"/>
        <v>8</v>
      </c>
      <c r="D239">
        <f t="shared" si="20"/>
        <v>2010</v>
      </c>
      <c r="E239">
        <v>27.9</v>
      </c>
      <c r="F239" s="23">
        <f t="shared" si="21"/>
        <v>0</v>
      </c>
      <c r="G239" s="23">
        <f t="shared" si="22"/>
        <v>1</v>
      </c>
      <c r="H239" s="23">
        <f t="shared" si="23"/>
        <v>0</v>
      </c>
    </row>
    <row r="240" spans="1:8" x14ac:dyDescent="0.35">
      <c r="A240" s="1">
        <v>40417</v>
      </c>
      <c r="B240">
        <f t="shared" si="18"/>
        <v>27</v>
      </c>
      <c r="C240">
        <f t="shared" si="19"/>
        <v>8</v>
      </c>
      <c r="D240">
        <f t="shared" si="20"/>
        <v>2010</v>
      </c>
      <c r="E240">
        <v>21.1</v>
      </c>
      <c r="F240" s="23">
        <f t="shared" si="21"/>
        <v>0</v>
      </c>
      <c r="G240" s="23">
        <f t="shared" si="22"/>
        <v>0</v>
      </c>
      <c r="H240" s="23">
        <f t="shared" si="23"/>
        <v>0</v>
      </c>
    </row>
    <row r="241" spans="1:8" x14ac:dyDescent="0.35">
      <c r="A241" s="1">
        <v>40418</v>
      </c>
      <c r="B241">
        <f t="shared" si="18"/>
        <v>28</v>
      </c>
      <c r="C241">
        <f t="shared" si="19"/>
        <v>8</v>
      </c>
      <c r="D241">
        <f t="shared" si="20"/>
        <v>2010</v>
      </c>
      <c r="E241">
        <v>13.9</v>
      </c>
      <c r="F241" s="23">
        <f t="shared" si="21"/>
        <v>0</v>
      </c>
      <c r="G241" s="23">
        <f t="shared" si="22"/>
        <v>0</v>
      </c>
      <c r="H241" s="23">
        <f t="shared" si="23"/>
        <v>0</v>
      </c>
    </row>
    <row r="242" spans="1:8" x14ac:dyDescent="0.35">
      <c r="A242" s="1">
        <v>40419</v>
      </c>
      <c r="B242">
        <f t="shared" si="18"/>
        <v>29</v>
      </c>
      <c r="C242">
        <f t="shared" si="19"/>
        <v>8</v>
      </c>
      <c r="D242">
        <f t="shared" si="20"/>
        <v>2010</v>
      </c>
      <c r="E242">
        <v>15</v>
      </c>
      <c r="F242" s="23">
        <f t="shared" si="21"/>
        <v>0</v>
      </c>
      <c r="G242" s="23">
        <f t="shared" si="22"/>
        <v>0</v>
      </c>
      <c r="H242" s="23">
        <f t="shared" si="23"/>
        <v>0</v>
      </c>
    </row>
    <row r="243" spans="1:8" x14ac:dyDescent="0.35">
      <c r="A243" s="1">
        <v>40420</v>
      </c>
      <c r="B243">
        <f t="shared" si="18"/>
        <v>30</v>
      </c>
      <c r="C243">
        <f t="shared" si="19"/>
        <v>8</v>
      </c>
      <c r="D243">
        <f t="shared" si="20"/>
        <v>2010</v>
      </c>
      <c r="E243">
        <v>10</v>
      </c>
      <c r="F243" s="23">
        <f t="shared" si="21"/>
        <v>0</v>
      </c>
      <c r="G243" s="23">
        <f t="shared" si="22"/>
        <v>0</v>
      </c>
      <c r="H243" s="23">
        <f t="shared" si="23"/>
        <v>0</v>
      </c>
    </row>
    <row r="244" spans="1:8" x14ac:dyDescent="0.35">
      <c r="A244" s="1">
        <v>40421</v>
      </c>
      <c r="B244">
        <f t="shared" si="18"/>
        <v>31</v>
      </c>
      <c r="C244">
        <f t="shared" si="19"/>
        <v>8</v>
      </c>
      <c r="D244">
        <f t="shared" si="20"/>
        <v>2010</v>
      </c>
      <c r="E244">
        <v>12</v>
      </c>
      <c r="F244" s="23">
        <f t="shared" si="21"/>
        <v>0</v>
      </c>
      <c r="G244" s="23">
        <f t="shared" si="22"/>
        <v>0</v>
      </c>
      <c r="H244" s="23">
        <f t="shared" si="23"/>
        <v>0</v>
      </c>
    </row>
    <row r="245" spans="1:8" x14ac:dyDescent="0.35">
      <c r="A245" s="1">
        <v>40422</v>
      </c>
      <c r="B245">
        <f t="shared" si="18"/>
        <v>1</v>
      </c>
      <c r="C245">
        <f t="shared" si="19"/>
        <v>9</v>
      </c>
      <c r="D245">
        <f t="shared" si="20"/>
        <v>2010</v>
      </c>
      <c r="E245">
        <v>15.6</v>
      </c>
      <c r="F245" s="23">
        <f t="shared" si="21"/>
        <v>0</v>
      </c>
      <c r="G245" s="23">
        <f t="shared" si="22"/>
        <v>0</v>
      </c>
      <c r="H245" s="23">
        <f t="shared" si="23"/>
        <v>0</v>
      </c>
    </row>
    <row r="246" spans="1:8" x14ac:dyDescent="0.35">
      <c r="A246" s="1">
        <v>40423</v>
      </c>
      <c r="B246">
        <f t="shared" si="18"/>
        <v>2</v>
      </c>
      <c r="C246">
        <f t="shared" si="19"/>
        <v>9</v>
      </c>
      <c r="D246">
        <f t="shared" si="20"/>
        <v>2010</v>
      </c>
      <c r="E246">
        <v>18.8</v>
      </c>
      <c r="F246" s="23">
        <f t="shared" si="21"/>
        <v>0</v>
      </c>
      <c r="G246" s="23">
        <f t="shared" si="22"/>
        <v>0</v>
      </c>
      <c r="H246" s="23">
        <f t="shared" si="23"/>
        <v>0</v>
      </c>
    </row>
    <row r="247" spans="1:8" x14ac:dyDescent="0.35">
      <c r="A247" s="1">
        <v>40424</v>
      </c>
      <c r="B247">
        <f t="shared" si="18"/>
        <v>3</v>
      </c>
      <c r="C247">
        <f t="shared" si="19"/>
        <v>9</v>
      </c>
      <c r="D247">
        <f t="shared" si="20"/>
        <v>2010</v>
      </c>
      <c r="E247">
        <v>19.7</v>
      </c>
      <c r="F247" s="23">
        <f t="shared" si="21"/>
        <v>0</v>
      </c>
      <c r="G247" s="23">
        <f t="shared" si="22"/>
        <v>0</v>
      </c>
      <c r="H247" s="23">
        <f t="shared" si="23"/>
        <v>0</v>
      </c>
    </row>
    <row r="248" spans="1:8" x14ac:dyDescent="0.35">
      <c r="A248" s="1">
        <v>40425</v>
      </c>
      <c r="B248">
        <f t="shared" si="18"/>
        <v>4</v>
      </c>
      <c r="C248">
        <f t="shared" si="19"/>
        <v>9</v>
      </c>
      <c r="D248">
        <f t="shared" si="20"/>
        <v>2010</v>
      </c>
      <c r="E248">
        <v>16.8</v>
      </c>
      <c r="F248" s="23">
        <f t="shared" si="21"/>
        <v>0</v>
      </c>
      <c r="G248" s="23">
        <f t="shared" si="22"/>
        <v>0</v>
      </c>
      <c r="H248" s="23">
        <f t="shared" si="23"/>
        <v>0</v>
      </c>
    </row>
    <row r="249" spans="1:8" x14ac:dyDescent="0.35">
      <c r="A249" s="1">
        <v>40426</v>
      </c>
      <c r="B249">
        <f t="shared" si="18"/>
        <v>5</v>
      </c>
      <c r="C249">
        <f t="shared" si="19"/>
        <v>9</v>
      </c>
      <c r="D249">
        <f t="shared" si="20"/>
        <v>2010</v>
      </c>
      <c r="E249">
        <v>17.399999999999999</v>
      </c>
      <c r="F249" s="23">
        <f t="shared" si="21"/>
        <v>0</v>
      </c>
      <c r="G249" s="23">
        <f t="shared" si="22"/>
        <v>0</v>
      </c>
      <c r="H249" s="23">
        <f t="shared" si="23"/>
        <v>0</v>
      </c>
    </row>
    <row r="250" spans="1:8" x14ac:dyDescent="0.35">
      <c r="A250" s="1">
        <v>40427</v>
      </c>
      <c r="B250">
        <f t="shared" si="18"/>
        <v>6</v>
      </c>
      <c r="C250">
        <f t="shared" si="19"/>
        <v>9</v>
      </c>
      <c r="D250">
        <f t="shared" si="20"/>
        <v>2010</v>
      </c>
      <c r="E250">
        <v>15.9</v>
      </c>
      <c r="F250" s="23">
        <f t="shared" si="21"/>
        <v>0</v>
      </c>
      <c r="G250" s="23">
        <f t="shared" si="22"/>
        <v>0</v>
      </c>
      <c r="H250" s="23">
        <f t="shared" si="23"/>
        <v>0</v>
      </c>
    </row>
    <row r="251" spans="1:8" x14ac:dyDescent="0.35">
      <c r="A251" s="1">
        <v>40428</v>
      </c>
      <c r="B251">
        <f t="shared" si="18"/>
        <v>7</v>
      </c>
      <c r="C251">
        <f t="shared" si="19"/>
        <v>9</v>
      </c>
      <c r="D251">
        <f t="shared" si="20"/>
        <v>2010</v>
      </c>
      <c r="E251">
        <v>17</v>
      </c>
      <c r="F251" s="23">
        <f t="shared" si="21"/>
        <v>0</v>
      </c>
      <c r="G251" s="23">
        <f t="shared" si="22"/>
        <v>0</v>
      </c>
      <c r="H251" s="23">
        <f t="shared" si="23"/>
        <v>0</v>
      </c>
    </row>
    <row r="252" spans="1:8" x14ac:dyDescent="0.35">
      <c r="A252" s="1">
        <v>40429</v>
      </c>
      <c r="B252">
        <f t="shared" si="18"/>
        <v>8</v>
      </c>
      <c r="C252">
        <f t="shared" si="19"/>
        <v>9</v>
      </c>
      <c r="D252">
        <f t="shared" si="20"/>
        <v>2010</v>
      </c>
      <c r="E252">
        <v>16</v>
      </c>
      <c r="F252" s="23">
        <f t="shared" si="21"/>
        <v>0</v>
      </c>
      <c r="G252" s="23">
        <f t="shared" si="22"/>
        <v>0</v>
      </c>
      <c r="H252" s="23">
        <f t="shared" si="23"/>
        <v>0</v>
      </c>
    </row>
    <row r="253" spans="1:8" x14ac:dyDescent="0.35">
      <c r="A253" s="1">
        <v>40430</v>
      </c>
      <c r="B253">
        <f t="shared" si="18"/>
        <v>9</v>
      </c>
      <c r="C253">
        <f t="shared" si="19"/>
        <v>9</v>
      </c>
      <c r="D253">
        <f t="shared" si="20"/>
        <v>2010</v>
      </c>
      <c r="E253">
        <v>17.399999999999999</v>
      </c>
      <c r="F253" s="23">
        <f t="shared" si="21"/>
        <v>0</v>
      </c>
      <c r="G253" s="23">
        <f t="shared" si="22"/>
        <v>0</v>
      </c>
      <c r="H253" s="23">
        <f t="shared" si="23"/>
        <v>0</v>
      </c>
    </row>
    <row r="254" spans="1:8" x14ac:dyDescent="0.35">
      <c r="A254" s="1">
        <v>40431</v>
      </c>
      <c r="B254">
        <f t="shared" si="18"/>
        <v>10</v>
      </c>
      <c r="C254">
        <f t="shared" si="19"/>
        <v>9</v>
      </c>
      <c r="D254">
        <f t="shared" si="20"/>
        <v>2010</v>
      </c>
      <c r="E254">
        <v>17.600000000000001</v>
      </c>
      <c r="F254" s="23">
        <f t="shared" si="21"/>
        <v>0</v>
      </c>
      <c r="G254" s="23">
        <f t="shared" si="22"/>
        <v>0</v>
      </c>
      <c r="H254" s="23">
        <f t="shared" si="23"/>
        <v>0</v>
      </c>
    </row>
    <row r="255" spans="1:8" x14ac:dyDescent="0.35">
      <c r="A255" s="1">
        <v>40432</v>
      </c>
      <c r="B255">
        <f t="shared" si="18"/>
        <v>11</v>
      </c>
      <c r="C255">
        <f t="shared" si="19"/>
        <v>9</v>
      </c>
      <c r="D255">
        <f t="shared" si="20"/>
        <v>2010</v>
      </c>
      <c r="E255">
        <v>19</v>
      </c>
      <c r="F255" s="23">
        <f t="shared" si="21"/>
        <v>0</v>
      </c>
      <c r="G255" s="23">
        <f t="shared" si="22"/>
        <v>0</v>
      </c>
      <c r="H255" s="23">
        <f t="shared" si="23"/>
        <v>0</v>
      </c>
    </row>
    <row r="256" spans="1:8" x14ac:dyDescent="0.35">
      <c r="A256" s="1">
        <v>40433</v>
      </c>
      <c r="B256">
        <f t="shared" si="18"/>
        <v>12</v>
      </c>
      <c r="C256">
        <f t="shared" si="19"/>
        <v>9</v>
      </c>
      <c r="D256">
        <f t="shared" si="20"/>
        <v>2010</v>
      </c>
      <c r="E256">
        <v>21.3</v>
      </c>
      <c r="F256" s="23">
        <f t="shared" si="21"/>
        <v>0</v>
      </c>
      <c r="G256" s="23">
        <f t="shared" si="22"/>
        <v>0</v>
      </c>
      <c r="H256" s="23">
        <f t="shared" si="23"/>
        <v>0</v>
      </c>
    </row>
    <row r="257" spans="1:8" x14ac:dyDescent="0.35">
      <c r="A257" s="1">
        <v>40434</v>
      </c>
      <c r="B257">
        <f t="shared" si="18"/>
        <v>13</v>
      </c>
      <c r="C257">
        <f t="shared" si="19"/>
        <v>9</v>
      </c>
      <c r="D257">
        <f t="shared" si="20"/>
        <v>2010</v>
      </c>
      <c r="E257">
        <v>11.3</v>
      </c>
      <c r="F257" s="23">
        <f t="shared" si="21"/>
        <v>0</v>
      </c>
      <c r="G257" s="23">
        <f t="shared" si="22"/>
        <v>0</v>
      </c>
      <c r="H257" s="23">
        <f t="shared" si="23"/>
        <v>0</v>
      </c>
    </row>
    <row r="258" spans="1:8" x14ac:dyDescent="0.35">
      <c r="A258" s="1">
        <v>40435</v>
      </c>
      <c r="B258">
        <f t="shared" ref="B258:B321" si="24">DAY(A258)</f>
        <v>14</v>
      </c>
      <c r="C258">
        <f t="shared" ref="C258:C321" si="25">MONTH(A258)</f>
        <v>9</v>
      </c>
      <c r="D258">
        <f t="shared" ref="D258:D321" si="26">YEAR(A258)</f>
        <v>2010</v>
      </c>
      <c r="E258">
        <v>16.399999999999999</v>
      </c>
      <c r="F258" s="23">
        <f t="shared" ref="F258:F321" si="27">IF(E258&gt;=30,1,0)</f>
        <v>0</v>
      </c>
      <c r="G258" s="23">
        <f t="shared" ref="G258:G321" si="28">IF(E258&gt;=25,1,0)</f>
        <v>0</v>
      </c>
      <c r="H258" s="23">
        <f t="shared" ref="H258:H321" si="29">IF(E258&lt;0,1,0)</f>
        <v>0</v>
      </c>
    </row>
    <row r="259" spans="1:8" x14ac:dyDescent="0.35">
      <c r="A259" s="1">
        <v>40436</v>
      </c>
      <c r="B259">
        <f t="shared" si="24"/>
        <v>15</v>
      </c>
      <c r="C259">
        <f t="shared" si="25"/>
        <v>9</v>
      </c>
      <c r="D259">
        <f t="shared" si="26"/>
        <v>2010</v>
      </c>
      <c r="E259">
        <v>19</v>
      </c>
      <c r="F259" s="23">
        <f t="shared" si="27"/>
        <v>0</v>
      </c>
      <c r="G259" s="23">
        <f t="shared" si="28"/>
        <v>0</v>
      </c>
      <c r="H259" s="23">
        <f t="shared" si="29"/>
        <v>0</v>
      </c>
    </row>
    <row r="260" spans="1:8" x14ac:dyDescent="0.35">
      <c r="A260" s="1">
        <v>40437</v>
      </c>
      <c r="B260">
        <f t="shared" si="24"/>
        <v>16</v>
      </c>
      <c r="C260">
        <f t="shared" si="25"/>
        <v>9</v>
      </c>
      <c r="D260">
        <f t="shared" si="26"/>
        <v>2010</v>
      </c>
      <c r="E260">
        <v>13.7</v>
      </c>
      <c r="F260" s="23">
        <f t="shared" si="27"/>
        <v>0</v>
      </c>
      <c r="G260" s="23">
        <f t="shared" si="28"/>
        <v>0</v>
      </c>
      <c r="H260" s="23">
        <f t="shared" si="29"/>
        <v>0</v>
      </c>
    </row>
    <row r="261" spans="1:8" x14ac:dyDescent="0.35">
      <c r="A261" s="1">
        <v>40438</v>
      </c>
      <c r="B261">
        <f t="shared" si="24"/>
        <v>17</v>
      </c>
      <c r="C261">
        <f t="shared" si="25"/>
        <v>9</v>
      </c>
      <c r="D261">
        <f t="shared" si="26"/>
        <v>2010</v>
      </c>
      <c r="E261">
        <v>12.1</v>
      </c>
      <c r="F261" s="23">
        <f t="shared" si="27"/>
        <v>0</v>
      </c>
      <c r="G261" s="23">
        <f t="shared" si="28"/>
        <v>0</v>
      </c>
      <c r="H261" s="23">
        <f t="shared" si="29"/>
        <v>0</v>
      </c>
    </row>
    <row r="262" spans="1:8" x14ac:dyDescent="0.35">
      <c r="A262" s="1">
        <v>40439</v>
      </c>
      <c r="B262">
        <f t="shared" si="24"/>
        <v>18</v>
      </c>
      <c r="C262">
        <f t="shared" si="25"/>
        <v>9</v>
      </c>
      <c r="D262">
        <f t="shared" si="26"/>
        <v>2010</v>
      </c>
      <c r="E262">
        <v>12.4</v>
      </c>
      <c r="F262" s="23">
        <f t="shared" si="27"/>
        <v>0</v>
      </c>
      <c r="G262" s="23">
        <f t="shared" si="28"/>
        <v>0</v>
      </c>
      <c r="H262" s="23">
        <f t="shared" si="29"/>
        <v>0</v>
      </c>
    </row>
    <row r="263" spans="1:8" x14ac:dyDescent="0.35">
      <c r="A263" s="1">
        <v>40440</v>
      </c>
      <c r="B263">
        <f t="shared" si="24"/>
        <v>19</v>
      </c>
      <c r="C263">
        <f t="shared" si="25"/>
        <v>9</v>
      </c>
      <c r="D263">
        <f t="shared" si="26"/>
        <v>2010</v>
      </c>
      <c r="E263">
        <v>14.9</v>
      </c>
      <c r="F263" s="23">
        <f t="shared" si="27"/>
        <v>0</v>
      </c>
      <c r="G263" s="23">
        <f t="shared" si="28"/>
        <v>0</v>
      </c>
      <c r="H263" s="23">
        <f t="shared" si="29"/>
        <v>0</v>
      </c>
    </row>
    <row r="264" spans="1:8" x14ac:dyDescent="0.35">
      <c r="A264" s="1">
        <v>40441</v>
      </c>
      <c r="B264">
        <f t="shared" si="24"/>
        <v>20</v>
      </c>
      <c r="C264">
        <f t="shared" si="25"/>
        <v>9</v>
      </c>
      <c r="D264">
        <f t="shared" si="26"/>
        <v>2010</v>
      </c>
      <c r="E264">
        <v>19.7</v>
      </c>
      <c r="F264" s="23">
        <f t="shared" si="27"/>
        <v>0</v>
      </c>
      <c r="G264" s="23">
        <f t="shared" si="28"/>
        <v>0</v>
      </c>
      <c r="H264" s="23">
        <f t="shared" si="29"/>
        <v>0</v>
      </c>
    </row>
    <row r="265" spans="1:8" x14ac:dyDescent="0.35">
      <c r="A265" s="1">
        <v>40442</v>
      </c>
      <c r="B265">
        <f t="shared" si="24"/>
        <v>21</v>
      </c>
      <c r="C265">
        <f t="shared" si="25"/>
        <v>9</v>
      </c>
      <c r="D265">
        <f t="shared" si="26"/>
        <v>2010</v>
      </c>
      <c r="E265">
        <v>20.5</v>
      </c>
      <c r="F265" s="23">
        <f t="shared" si="27"/>
        <v>0</v>
      </c>
      <c r="G265" s="23">
        <f t="shared" si="28"/>
        <v>0</v>
      </c>
      <c r="H265" s="23">
        <f t="shared" si="29"/>
        <v>0</v>
      </c>
    </row>
    <row r="266" spans="1:8" x14ac:dyDescent="0.35">
      <c r="A266" s="1">
        <v>40443</v>
      </c>
      <c r="B266">
        <f t="shared" si="24"/>
        <v>22</v>
      </c>
      <c r="C266">
        <f t="shared" si="25"/>
        <v>9</v>
      </c>
      <c r="D266">
        <f t="shared" si="26"/>
        <v>2010</v>
      </c>
      <c r="E266">
        <v>20.6</v>
      </c>
      <c r="F266" s="23">
        <f t="shared" si="27"/>
        <v>0</v>
      </c>
      <c r="G266" s="23">
        <f t="shared" si="28"/>
        <v>0</v>
      </c>
      <c r="H266" s="23">
        <f t="shared" si="29"/>
        <v>0</v>
      </c>
    </row>
    <row r="267" spans="1:8" x14ac:dyDescent="0.35">
      <c r="A267" s="1">
        <v>40444</v>
      </c>
      <c r="B267">
        <f t="shared" si="24"/>
        <v>23</v>
      </c>
      <c r="C267">
        <f t="shared" si="25"/>
        <v>9</v>
      </c>
      <c r="D267">
        <f t="shared" si="26"/>
        <v>2010</v>
      </c>
      <c r="E267">
        <v>22.6</v>
      </c>
      <c r="F267" s="23">
        <f t="shared" si="27"/>
        <v>0</v>
      </c>
      <c r="G267" s="23">
        <f t="shared" si="28"/>
        <v>0</v>
      </c>
      <c r="H267" s="23">
        <f t="shared" si="29"/>
        <v>0</v>
      </c>
    </row>
    <row r="268" spans="1:8" x14ac:dyDescent="0.35">
      <c r="A268" s="1">
        <v>40445</v>
      </c>
      <c r="B268">
        <f t="shared" si="24"/>
        <v>24</v>
      </c>
      <c r="C268">
        <f t="shared" si="25"/>
        <v>9</v>
      </c>
      <c r="D268">
        <f t="shared" si="26"/>
        <v>2010</v>
      </c>
      <c r="E268">
        <v>20.100000000000001</v>
      </c>
      <c r="F268" s="23">
        <f t="shared" si="27"/>
        <v>0</v>
      </c>
      <c r="G268" s="23">
        <f t="shared" si="28"/>
        <v>0</v>
      </c>
      <c r="H268" s="23">
        <f t="shared" si="29"/>
        <v>0</v>
      </c>
    </row>
    <row r="269" spans="1:8" x14ac:dyDescent="0.35">
      <c r="A269" s="1">
        <v>40446</v>
      </c>
      <c r="B269">
        <f t="shared" si="24"/>
        <v>25</v>
      </c>
      <c r="C269">
        <f t="shared" si="25"/>
        <v>9</v>
      </c>
      <c r="D269">
        <f t="shared" si="26"/>
        <v>2010</v>
      </c>
      <c r="E269">
        <v>8.5</v>
      </c>
      <c r="F269" s="23">
        <f t="shared" si="27"/>
        <v>0</v>
      </c>
      <c r="G269" s="23">
        <f t="shared" si="28"/>
        <v>0</v>
      </c>
      <c r="H269" s="23">
        <f t="shared" si="29"/>
        <v>0</v>
      </c>
    </row>
    <row r="270" spans="1:8" x14ac:dyDescent="0.35">
      <c r="A270" s="1">
        <v>40447</v>
      </c>
      <c r="B270">
        <f t="shared" si="24"/>
        <v>26</v>
      </c>
      <c r="C270">
        <f t="shared" si="25"/>
        <v>9</v>
      </c>
      <c r="D270">
        <f t="shared" si="26"/>
        <v>2010</v>
      </c>
      <c r="E270">
        <v>9.1999999999999993</v>
      </c>
      <c r="F270" s="23">
        <f t="shared" si="27"/>
        <v>0</v>
      </c>
      <c r="G270" s="23">
        <f t="shared" si="28"/>
        <v>0</v>
      </c>
      <c r="H270" s="23">
        <f t="shared" si="29"/>
        <v>0</v>
      </c>
    </row>
    <row r="271" spans="1:8" x14ac:dyDescent="0.35">
      <c r="A271" s="1">
        <v>40448</v>
      </c>
      <c r="B271">
        <f t="shared" si="24"/>
        <v>27</v>
      </c>
      <c r="C271">
        <f t="shared" si="25"/>
        <v>9</v>
      </c>
      <c r="D271">
        <f t="shared" si="26"/>
        <v>2010</v>
      </c>
      <c r="E271">
        <v>9.6</v>
      </c>
      <c r="F271" s="23">
        <f t="shared" si="27"/>
        <v>0</v>
      </c>
      <c r="G271" s="23">
        <f t="shared" si="28"/>
        <v>0</v>
      </c>
      <c r="H271" s="23">
        <f t="shared" si="29"/>
        <v>0</v>
      </c>
    </row>
    <row r="272" spans="1:8" x14ac:dyDescent="0.35">
      <c r="A272" s="1">
        <v>40449</v>
      </c>
      <c r="B272">
        <f t="shared" si="24"/>
        <v>28</v>
      </c>
      <c r="C272">
        <f t="shared" si="25"/>
        <v>9</v>
      </c>
      <c r="D272">
        <f t="shared" si="26"/>
        <v>2010</v>
      </c>
      <c r="E272">
        <v>9.9</v>
      </c>
      <c r="F272" s="23">
        <f t="shared" si="27"/>
        <v>0</v>
      </c>
      <c r="G272" s="23">
        <f t="shared" si="28"/>
        <v>0</v>
      </c>
      <c r="H272" s="23">
        <f t="shared" si="29"/>
        <v>0</v>
      </c>
    </row>
    <row r="273" spans="1:8" x14ac:dyDescent="0.35">
      <c r="A273" s="1">
        <v>40450</v>
      </c>
      <c r="B273">
        <f t="shared" si="24"/>
        <v>29</v>
      </c>
      <c r="C273">
        <f t="shared" si="25"/>
        <v>9</v>
      </c>
      <c r="D273">
        <f t="shared" si="26"/>
        <v>2010</v>
      </c>
      <c r="E273">
        <v>13.4</v>
      </c>
      <c r="F273" s="23">
        <f t="shared" si="27"/>
        <v>0</v>
      </c>
      <c r="G273" s="23">
        <f t="shared" si="28"/>
        <v>0</v>
      </c>
      <c r="H273" s="23">
        <f t="shared" si="29"/>
        <v>0</v>
      </c>
    </row>
    <row r="274" spans="1:8" x14ac:dyDescent="0.35">
      <c r="A274" s="1">
        <v>40451</v>
      </c>
      <c r="B274">
        <f t="shared" si="24"/>
        <v>30</v>
      </c>
      <c r="C274">
        <f t="shared" si="25"/>
        <v>9</v>
      </c>
      <c r="D274">
        <f t="shared" si="26"/>
        <v>2010</v>
      </c>
      <c r="E274">
        <v>11.6</v>
      </c>
      <c r="F274" s="23">
        <f t="shared" si="27"/>
        <v>0</v>
      </c>
      <c r="G274" s="23">
        <f t="shared" si="28"/>
        <v>0</v>
      </c>
      <c r="H274" s="23">
        <f t="shared" si="29"/>
        <v>0</v>
      </c>
    </row>
    <row r="275" spans="1:8" x14ac:dyDescent="0.35">
      <c r="A275" s="1">
        <v>40452</v>
      </c>
      <c r="B275">
        <f t="shared" si="24"/>
        <v>1</v>
      </c>
      <c r="C275">
        <f t="shared" si="25"/>
        <v>10</v>
      </c>
      <c r="D275">
        <f t="shared" si="26"/>
        <v>2010</v>
      </c>
      <c r="E275">
        <v>14</v>
      </c>
      <c r="F275" s="23">
        <f t="shared" si="27"/>
        <v>0</v>
      </c>
      <c r="G275" s="23">
        <f t="shared" si="28"/>
        <v>0</v>
      </c>
      <c r="H275" s="23">
        <f t="shared" si="29"/>
        <v>0</v>
      </c>
    </row>
    <row r="276" spans="1:8" x14ac:dyDescent="0.35">
      <c r="A276" s="1">
        <v>40453</v>
      </c>
      <c r="B276">
        <f t="shared" si="24"/>
        <v>2</v>
      </c>
      <c r="C276">
        <f t="shared" si="25"/>
        <v>10</v>
      </c>
      <c r="D276">
        <f t="shared" si="26"/>
        <v>2010</v>
      </c>
      <c r="E276">
        <v>18.3</v>
      </c>
      <c r="F276" s="23">
        <f t="shared" si="27"/>
        <v>0</v>
      </c>
      <c r="G276" s="23">
        <f t="shared" si="28"/>
        <v>0</v>
      </c>
      <c r="H276" s="23">
        <f t="shared" si="29"/>
        <v>0</v>
      </c>
    </row>
    <row r="277" spans="1:8" x14ac:dyDescent="0.35">
      <c r="A277" s="1">
        <v>40454</v>
      </c>
      <c r="B277">
        <f t="shared" si="24"/>
        <v>3</v>
      </c>
      <c r="C277">
        <f t="shared" si="25"/>
        <v>10</v>
      </c>
      <c r="D277">
        <f t="shared" si="26"/>
        <v>2010</v>
      </c>
      <c r="E277">
        <v>21.4</v>
      </c>
      <c r="F277" s="23">
        <f t="shared" si="27"/>
        <v>0</v>
      </c>
      <c r="G277" s="23">
        <f t="shared" si="28"/>
        <v>0</v>
      </c>
      <c r="H277" s="23">
        <f t="shared" si="29"/>
        <v>0</v>
      </c>
    </row>
    <row r="278" spans="1:8" x14ac:dyDescent="0.35">
      <c r="A278" s="1">
        <v>40455</v>
      </c>
      <c r="B278">
        <f t="shared" si="24"/>
        <v>4</v>
      </c>
      <c r="C278">
        <f t="shared" si="25"/>
        <v>10</v>
      </c>
      <c r="D278">
        <f t="shared" si="26"/>
        <v>2010</v>
      </c>
      <c r="E278">
        <v>23.8</v>
      </c>
      <c r="F278" s="23">
        <f t="shared" si="27"/>
        <v>0</v>
      </c>
      <c r="G278" s="23">
        <f t="shared" si="28"/>
        <v>0</v>
      </c>
      <c r="H278" s="23">
        <f t="shared" si="29"/>
        <v>0</v>
      </c>
    </row>
    <row r="279" spans="1:8" x14ac:dyDescent="0.35">
      <c r="A279" s="1">
        <v>40456</v>
      </c>
      <c r="B279">
        <f t="shared" si="24"/>
        <v>5</v>
      </c>
      <c r="C279">
        <f t="shared" si="25"/>
        <v>10</v>
      </c>
      <c r="D279">
        <f t="shared" si="26"/>
        <v>2010</v>
      </c>
      <c r="E279">
        <v>14.2</v>
      </c>
      <c r="F279" s="23">
        <f t="shared" si="27"/>
        <v>0</v>
      </c>
      <c r="G279" s="23">
        <f t="shared" si="28"/>
        <v>0</v>
      </c>
      <c r="H279" s="23">
        <f t="shared" si="29"/>
        <v>0</v>
      </c>
    </row>
    <row r="280" spans="1:8" x14ac:dyDescent="0.35">
      <c r="A280" s="1">
        <v>40457</v>
      </c>
      <c r="B280">
        <f t="shared" si="24"/>
        <v>6</v>
      </c>
      <c r="C280">
        <f t="shared" si="25"/>
        <v>10</v>
      </c>
      <c r="D280">
        <f t="shared" si="26"/>
        <v>2010</v>
      </c>
      <c r="E280">
        <v>20.100000000000001</v>
      </c>
      <c r="F280" s="23">
        <f t="shared" si="27"/>
        <v>0</v>
      </c>
      <c r="G280" s="23">
        <f t="shared" si="28"/>
        <v>0</v>
      </c>
      <c r="H280" s="23">
        <f t="shared" si="29"/>
        <v>0</v>
      </c>
    </row>
    <row r="281" spans="1:8" x14ac:dyDescent="0.35">
      <c r="A281" s="1">
        <v>40458</v>
      </c>
      <c r="B281">
        <f t="shared" si="24"/>
        <v>7</v>
      </c>
      <c r="C281">
        <f t="shared" si="25"/>
        <v>10</v>
      </c>
      <c r="D281">
        <f t="shared" si="26"/>
        <v>2010</v>
      </c>
      <c r="E281">
        <v>15.6</v>
      </c>
      <c r="F281" s="23">
        <f t="shared" si="27"/>
        <v>0</v>
      </c>
      <c r="G281" s="23">
        <f t="shared" si="28"/>
        <v>0</v>
      </c>
      <c r="H281" s="23">
        <f t="shared" si="29"/>
        <v>0</v>
      </c>
    </row>
    <row r="282" spans="1:8" x14ac:dyDescent="0.35">
      <c r="A282" s="1">
        <v>40459</v>
      </c>
      <c r="B282">
        <f t="shared" si="24"/>
        <v>8</v>
      </c>
      <c r="C282">
        <f t="shared" si="25"/>
        <v>10</v>
      </c>
      <c r="D282">
        <f t="shared" si="26"/>
        <v>2010</v>
      </c>
      <c r="E282">
        <v>18.399999999999999</v>
      </c>
      <c r="F282" s="23">
        <f t="shared" si="27"/>
        <v>0</v>
      </c>
      <c r="G282" s="23">
        <f t="shared" si="28"/>
        <v>0</v>
      </c>
      <c r="H282" s="23">
        <f t="shared" si="29"/>
        <v>0</v>
      </c>
    </row>
    <row r="283" spans="1:8" x14ac:dyDescent="0.35">
      <c r="A283" s="1">
        <v>40460</v>
      </c>
      <c r="B283">
        <f t="shared" si="24"/>
        <v>9</v>
      </c>
      <c r="C283">
        <f t="shared" si="25"/>
        <v>10</v>
      </c>
      <c r="D283">
        <f t="shared" si="26"/>
        <v>2010</v>
      </c>
      <c r="E283">
        <v>11.8</v>
      </c>
      <c r="F283" s="23">
        <f t="shared" si="27"/>
        <v>0</v>
      </c>
      <c r="G283" s="23">
        <f t="shared" si="28"/>
        <v>0</v>
      </c>
      <c r="H283" s="23">
        <f t="shared" si="29"/>
        <v>0</v>
      </c>
    </row>
    <row r="284" spans="1:8" x14ac:dyDescent="0.35">
      <c r="A284" s="1">
        <v>40461</v>
      </c>
      <c r="B284">
        <f t="shared" si="24"/>
        <v>10</v>
      </c>
      <c r="C284">
        <f t="shared" si="25"/>
        <v>10</v>
      </c>
      <c r="D284">
        <f t="shared" si="26"/>
        <v>2010</v>
      </c>
      <c r="E284">
        <v>9.5</v>
      </c>
      <c r="F284" s="23">
        <f t="shared" si="27"/>
        <v>0</v>
      </c>
      <c r="G284" s="23">
        <f t="shared" si="28"/>
        <v>0</v>
      </c>
      <c r="H284" s="23">
        <f t="shared" si="29"/>
        <v>0</v>
      </c>
    </row>
    <row r="285" spans="1:8" x14ac:dyDescent="0.35">
      <c r="A285" s="1">
        <v>40462</v>
      </c>
      <c r="B285">
        <f t="shared" si="24"/>
        <v>11</v>
      </c>
      <c r="C285">
        <f t="shared" si="25"/>
        <v>10</v>
      </c>
      <c r="D285">
        <f t="shared" si="26"/>
        <v>2010</v>
      </c>
      <c r="E285">
        <v>11.1</v>
      </c>
      <c r="F285" s="23">
        <f t="shared" si="27"/>
        <v>0</v>
      </c>
      <c r="G285" s="23">
        <f t="shared" si="28"/>
        <v>0</v>
      </c>
      <c r="H285" s="23">
        <f t="shared" si="29"/>
        <v>0</v>
      </c>
    </row>
    <row r="286" spans="1:8" x14ac:dyDescent="0.35">
      <c r="A286" s="1">
        <v>40463</v>
      </c>
      <c r="B286">
        <f t="shared" si="24"/>
        <v>12</v>
      </c>
      <c r="C286">
        <f t="shared" si="25"/>
        <v>10</v>
      </c>
      <c r="D286">
        <f t="shared" si="26"/>
        <v>2010</v>
      </c>
      <c r="E286">
        <v>12.5</v>
      </c>
      <c r="F286" s="23">
        <f t="shared" si="27"/>
        <v>0</v>
      </c>
      <c r="G286" s="23">
        <f t="shared" si="28"/>
        <v>0</v>
      </c>
      <c r="H286" s="23">
        <f t="shared" si="29"/>
        <v>0</v>
      </c>
    </row>
    <row r="287" spans="1:8" x14ac:dyDescent="0.35">
      <c r="A287" s="1">
        <v>40464</v>
      </c>
      <c r="B287">
        <f t="shared" si="24"/>
        <v>13</v>
      </c>
      <c r="C287">
        <f t="shared" si="25"/>
        <v>10</v>
      </c>
      <c r="D287">
        <f t="shared" si="26"/>
        <v>2010</v>
      </c>
      <c r="E287">
        <v>5.3</v>
      </c>
      <c r="F287" s="23">
        <f t="shared" si="27"/>
        <v>0</v>
      </c>
      <c r="G287" s="23">
        <f t="shared" si="28"/>
        <v>0</v>
      </c>
      <c r="H287" s="23">
        <f t="shared" si="29"/>
        <v>0</v>
      </c>
    </row>
    <row r="288" spans="1:8" x14ac:dyDescent="0.35">
      <c r="A288" s="1">
        <v>40465</v>
      </c>
      <c r="B288">
        <f t="shared" si="24"/>
        <v>14</v>
      </c>
      <c r="C288">
        <f t="shared" si="25"/>
        <v>10</v>
      </c>
      <c r="D288">
        <f t="shared" si="26"/>
        <v>2010</v>
      </c>
      <c r="E288">
        <v>6.8</v>
      </c>
      <c r="F288" s="23">
        <f t="shared" si="27"/>
        <v>0</v>
      </c>
      <c r="G288" s="23">
        <f t="shared" si="28"/>
        <v>0</v>
      </c>
      <c r="H288" s="23">
        <f t="shared" si="29"/>
        <v>0</v>
      </c>
    </row>
    <row r="289" spans="1:8" x14ac:dyDescent="0.35">
      <c r="A289" s="1">
        <v>40466</v>
      </c>
      <c r="B289">
        <f t="shared" si="24"/>
        <v>15</v>
      </c>
      <c r="C289">
        <f t="shared" si="25"/>
        <v>10</v>
      </c>
      <c r="D289">
        <f t="shared" si="26"/>
        <v>2010</v>
      </c>
      <c r="E289">
        <v>5.5</v>
      </c>
      <c r="F289" s="23">
        <f t="shared" si="27"/>
        <v>0</v>
      </c>
      <c r="G289" s="23">
        <f t="shared" si="28"/>
        <v>0</v>
      </c>
      <c r="H289" s="23">
        <f t="shared" si="29"/>
        <v>0</v>
      </c>
    </row>
    <row r="290" spans="1:8" x14ac:dyDescent="0.35">
      <c r="A290" s="1">
        <v>40467</v>
      </c>
      <c r="B290">
        <f t="shared" si="24"/>
        <v>16</v>
      </c>
      <c r="C290">
        <f t="shared" si="25"/>
        <v>10</v>
      </c>
      <c r="D290">
        <f t="shared" si="26"/>
        <v>2010</v>
      </c>
      <c r="E290">
        <v>4.5</v>
      </c>
      <c r="F290" s="23">
        <f t="shared" si="27"/>
        <v>0</v>
      </c>
      <c r="G290" s="23">
        <f t="shared" si="28"/>
        <v>0</v>
      </c>
      <c r="H290" s="23">
        <f t="shared" si="29"/>
        <v>0</v>
      </c>
    </row>
    <row r="291" spans="1:8" x14ac:dyDescent="0.35">
      <c r="A291" s="1">
        <v>40468</v>
      </c>
      <c r="B291">
        <f t="shared" si="24"/>
        <v>17</v>
      </c>
      <c r="C291">
        <f t="shared" si="25"/>
        <v>10</v>
      </c>
      <c r="D291">
        <f t="shared" si="26"/>
        <v>2010</v>
      </c>
      <c r="E291">
        <v>4.3</v>
      </c>
      <c r="F291" s="23">
        <f t="shared" si="27"/>
        <v>0</v>
      </c>
      <c r="G291" s="23">
        <f t="shared" si="28"/>
        <v>0</v>
      </c>
      <c r="H291" s="23">
        <f t="shared" si="29"/>
        <v>0</v>
      </c>
    </row>
    <row r="292" spans="1:8" x14ac:dyDescent="0.35">
      <c r="A292" s="1">
        <v>40469</v>
      </c>
      <c r="B292">
        <f t="shared" si="24"/>
        <v>18</v>
      </c>
      <c r="C292">
        <f t="shared" si="25"/>
        <v>10</v>
      </c>
      <c r="D292">
        <f t="shared" si="26"/>
        <v>2010</v>
      </c>
      <c r="E292">
        <v>4.2</v>
      </c>
      <c r="F292" s="23">
        <f t="shared" si="27"/>
        <v>0</v>
      </c>
      <c r="G292" s="23">
        <f t="shared" si="28"/>
        <v>0</v>
      </c>
      <c r="H292" s="23">
        <f t="shared" si="29"/>
        <v>0</v>
      </c>
    </row>
    <row r="293" spans="1:8" x14ac:dyDescent="0.35">
      <c r="A293" s="1">
        <v>40470</v>
      </c>
      <c r="B293">
        <f t="shared" si="24"/>
        <v>19</v>
      </c>
      <c r="C293">
        <f t="shared" si="25"/>
        <v>10</v>
      </c>
      <c r="D293">
        <f t="shared" si="26"/>
        <v>2010</v>
      </c>
      <c r="E293">
        <v>9.1</v>
      </c>
      <c r="F293" s="23">
        <f t="shared" si="27"/>
        <v>0</v>
      </c>
      <c r="G293" s="23">
        <f t="shared" si="28"/>
        <v>0</v>
      </c>
      <c r="H293" s="23">
        <f t="shared" si="29"/>
        <v>0</v>
      </c>
    </row>
    <row r="294" spans="1:8" x14ac:dyDescent="0.35">
      <c r="A294" s="1">
        <v>40471</v>
      </c>
      <c r="B294">
        <f t="shared" si="24"/>
        <v>20</v>
      </c>
      <c r="C294">
        <f t="shared" si="25"/>
        <v>10</v>
      </c>
      <c r="D294">
        <f t="shared" si="26"/>
        <v>2010</v>
      </c>
      <c r="E294">
        <v>2.5</v>
      </c>
      <c r="F294" s="23">
        <f t="shared" si="27"/>
        <v>0</v>
      </c>
      <c r="G294" s="23">
        <f t="shared" si="28"/>
        <v>0</v>
      </c>
      <c r="H294" s="23">
        <f t="shared" si="29"/>
        <v>0</v>
      </c>
    </row>
    <row r="295" spans="1:8" x14ac:dyDescent="0.35">
      <c r="A295" s="1">
        <v>40472</v>
      </c>
      <c r="B295">
        <f t="shared" si="24"/>
        <v>21</v>
      </c>
      <c r="C295">
        <f t="shared" si="25"/>
        <v>10</v>
      </c>
      <c r="D295">
        <f t="shared" si="26"/>
        <v>2010</v>
      </c>
      <c r="E295">
        <v>5.8</v>
      </c>
      <c r="F295" s="23">
        <f t="shared" si="27"/>
        <v>0</v>
      </c>
      <c r="G295" s="23">
        <f t="shared" si="28"/>
        <v>0</v>
      </c>
      <c r="H295" s="23">
        <f t="shared" si="29"/>
        <v>0</v>
      </c>
    </row>
    <row r="296" spans="1:8" x14ac:dyDescent="0.35">
      <c r="A296" s="1">
        <v>40473</v>
      </c>
      <c r="B296">
        <f t="shared" si="24"/>
        <v>22</v>
      </c>
      <c r="C296">
        <f t="shared" si="25"/>
        <v>10</v>
      </c>
      <c r="D296">
        <f t="shared" si="26"/>
        <v>2010</v>
      </c>
      <c r="E296">
        <v>8.6</v>
      </c>
      <c r="F296" s="23">
        <f t="shared" si="27"/>
        <v>0</v>
      </c>
      <c r="G296" s="23">
        <f t="shared" si="28"/>
        <v>0</v>
      </c>
      <c r="H296" s="23">
        <f t="shared" si="29"/>
        <v>0</v>
      </c>
    </row>
    <row r="297" spans="1:8" x14ac:dyDescent="0.35">
      <c r="A297" s="1">
        <v>40474</v>
      </c>
      <c r="B297">
        <f t="shared" si="24"/>
        <v>23</v>
      </c>
      <c r="C297">
        <f t="shared" si="25"/>
        <v>10</v>
      </c>
      <c r="D297">
        <f t="shared" si="26"/>
        <v>2010</v>
      </c>
      <c r="E297">
        <v>10.9</v>
      </c>
      <c r="F297" s="23">
        <f t="shared" si="27"/>
        <v>0</v>
      </c>
      <c r="G297" s="23">
        <f t="shared" si="28"/>
        <v>0</v>
      </c>
      <c r="H297" s="23">
        <f t="shared" si="29"/>
        <v>0</v>
      </c>
    </row>
    <row r="298" spans="1:8" x14ac:dyDescent="0.35">
      <c r="A298" s="1">
        <v>40475</v>
      </c>
      <c r="B298">
        <f t="shared" si="24"/>
        <v>24</v>
      </c>
      <c r="C298">
        <f t="shared" si="25"/>
        <v>10</v>
      </c>
      <c r="D298">
        <f t="shared" si="26"/>
        <v>2010</v>
      </c>
      <c r="E298">
        <v>6.6</v>
      </c>
      <c r="F298" s="23">
        <f t="shared" si="27"/>
        <v>0</v>
      </c>
      <c r="G298" s="23">
        <f t="shared" si="28"/>
        <v>0</v>
      </c>
      <c r="H298" s="23">
        <f t="shared" si="29"/>
        <v>0</v>
      </c>
    </row>
    <row r="299" spans="1:8" x14ac:dyDescent="0.35">
      <c r="A299" s="1">
        <v>40476</v>
      </c>
      <c r="B299">
        <f t="shared" si="24"/>
        <v>25</v>
      </c>
      <c r="C299">
        <f t="shared" si="25"/>
        <v>10</v>
      </c>
      <c r="D299">
        <f t="shared" si="26"/>
        <v>2010</v>
      </c>
      <c r="E299">
        <v>0.8</v>
      </c>
      <c r="F299" s="23">
        <f t="shared" si="27"/>
        <v>0</v>
      </c>
      <c r="G299" s="23">
        <f t="shared" si="28"/>
        <v>0</v>
      </c>
      <c r="H299" s="23">
        <f t="shared" si="29"/>
        <v>0</v>
      </c>
    </row>
    <row r="300" spans="1:8" x14ac:dyDescent="0.35">
      <c r="A300" s="1">
        <v>40477</v>
      </c>
      <c r="B300">
        <f t="shared" si="24"/>
        <v>26</v>
      </c>
      <c r="C300">
        <f t="shared" si="25"/>
        <v>10</v>
      </c>
      <c r="D300">
        <f t="shared" si="26"/>
        <v>2010</v>
      </c>
      <c r="E300">
        <v>2.9</v>
      </c>
      <c r="F300" s="23">
        <f t="shared" si="27"/>
        <v>0</v>
      </c>
      <c r="G300" s="23">
        <f t="shared" si="28"/>
        <v>0</v>
      </c>
      <c r="H300" s="23">
        <f t="shared" si="29"/>
        <v>0</v>
      </c>
    </row>
    <row r="301" spans="1:8" x14ac:dyDescent="0.35">
      <c r="A301" s="1">
        <v>40478</v>
      </c>
      <c r="B301">
        <f t="shared" si="24"/>
        <v>27</v>
      </c>
      <c r="C301">
        <f t="shared" si="25"/>
        <v>10</v>
      </c>
      <c r="D301">
        <f t="shared" si="26"/>
        <v>2010</v>
      </c>
      <c r="E301">
        <v>4.0999999999999996</v>
      </c>
      <c r="F301" s="23">
        <f t="shared" si="27"/>
        <v>0</v>
      </c>
      <c r="G301" s="23">
        <f t="shared" si="28"/>
        <v>0</v>
      </c>
      <c r="H301" s="23">
        <f t="shared" si="29"/>
        <v>0</v>
      </c>
    </row>
    <row r="302" spans="1:8" x14ac:dyDescent="0.35">
      <c r="A302" s="1">
        <v>40479</v>
      </c>
      <c r="B302">
        <f t="shared" si="24"/>
        <v>28</v>
      </c>
      <c r="C302">
        <f t="shared" si="25"/>
        <v>10</v>
      </c>
      <c r="D302">
        <f t="shared" si="26"/>
        <v>2010</v>
      </c>
      <c r="E302">
        <v>12.2</v>
      </c>
      <c r="F302" s="23">
        <f t="shared" si="27"/>
        <v>0</v>
      </c>
      <c r="G302" s="23">
        <f t="shared" si="28"/>
        <v>0</v>
      </c>
      <c r="H302" s="23">
        <f t="shared" si="29"/>
        <v>0</v>
      </c>
    </row>
    <row r="303" spans="1:8" x14ac:dyDescent="0.35">
      <c r="A303" s="1">
        <v>40480</v>
      </c>
      <c r="B303">
        <f t="shared" si="24"/>
        <v>29</v>
      </c>
      <c r="C303">
        <f t="shared" si="25"/>
        <v>10</v>
      </c>
      <c r="D303">
        <f t="shared" si="26"/>
        <v>2010</v>
      </c>
      <c r="E303">
        <v>16.399999999999999</v>
      </c>
      <c r="F303" s="23">
        <f t="shared" si="27"/>
        <v>0</v>
      </c>
      <c r="G303" s="23">
        <f t="shared" si="28"/>
        <v>0</v>
      </c>
      <c r="H303" s="23">
        <f t="shared" si="29"/>
        <v>0</v>
      </c>
    </row>
    <row r="304" spans="1:8" x14ac:dyDescent="0.35">
      <c r="A304" s="1">
        <v>40481</v>
      </c>
      <c r="B304">
        <f t="shared" si="24"/>
        <v>30</v>
      </c>
      <c r="C304">
        <f t="shared" si="25"/>
        <v>10</v>
      </c>
      <c r="D304">
        <f t="shared" si="26"/>
        <v>2010</v>
      </c>
      <c r="E304">
        <v>15.1</v>
      </c>
      <c r="F304" s="23">
        <f t="shared" si="27"/>
        <v>0</v>
      </c>
      <c r="G304" s="23">
        <f t="shared" si="28"/>
        <v>0</v>
      </c>
      <c r="H304" s="23">
        <f t="shared" si="29"/>
        <v>0</v>
      </c>
    </row>
    <row r="305" spans="1:8" x14ac:dyDescent="0.35">
      <c r="A305" s="1">
        <v>40482</v>
      </c>
      <c r="B305">
        <f t="shared" si="24"/>
        <v>31</v>
      </c>
      <c r="C305">
        <f t="shared" si="25"/>
        <v>10</v>
      </c>
      <c r="D305">
        <f t="shared" si="26"/>
        <v>2010</v>
      </c>
      <c r="E305">
        <v>16.899999999999999</v>
      </c>
      <c r="F305" s="23">
        <f t="shared" si="27"/>
        <v>0</v>
      </c>
      <c r="G305" s="23">
        <f t="shared" si="28"/>
        <v>0</v>
      </c>
      <c r="H305" s="23">
        <f t="shared" si="29"/>
        <v>0</v>
      </c>
    </row>
    <row r="306" spans="1:8" x14ac:dyDescent="0.35">
      <c r="A306" s="1">
        <v>40483</v>
      </c>
      <c r="B306">
        <f t="shared" si="24"/>
        <v>1</v>
      </c>
      <c r="C306">
        <f t="shared" si="25"/>
        <v>11</v>
      </c>
      <c r="D306">
        <f t="shared" si="26"/>
        <v>2010</v>
      </c>
      <c r="E306">
        <v>14.3</v>
      </c>
      <c r="F306" s="23">
        <f t="shared" si="27"/>
        <v>0</v>
      </c>
      <c r="G306" s="23">
        <f t="shared" si="28"/>
        <v>0</v>
      </c>
      <c r="H306" s="23">
        <f t="shared" si="29"/>
        <v>0</v>
      </c>
    </row>
    <row r="307" spans="1:8" x14ac:dyDescent="0.35">
      <c r="A307" s="1">
        <v>40484</v>
      </c>
      <c r="B307">
        <f t="shared" si="24"/>
        <v>2</v>
      </c>
      <c r="C307">
        <f t="shared" si="25"/>
        <v>11</v>
      </c>
      <c r="D307">
        <f t="shared" si="26"/>
        <v>2010</v>
      </c>
      <c r="E307">
        <v>7.6</v>
      </c>
      <c r="F307" s="23">
        <f t="shared" si="27"/>
        <v>0</v>
      </c>
      <c r="G307" s="23">
        <f t="shared" si="28"/>
        <v>0</v>
      </c>
      <c r="H307" s="23">
        <f t="shared" si="29"/>
        <v>0</v>
      </c>
    </row>
    <row r="308" spans="1:8" x14ac:dyDescent="0.35">
      <c r="A308" s="1">
        <v>40485</v>
      </c>
      <c r="B308">
        <f t="shared" si="24"/>
        <v>3</v>
      </c>
      <c r="C308">
        <f t="shared" si="25"/>
        <v>11</v>
      </c>
      <c r="D308">
        <f t="shared" si="26"/>
        <v>2010</v>
      </c>
      <c r="E308">
        <v>13.2</v>
      </c>
      <c r="F308" s="23">
        <f t="shared" si="27"/>
        <v>0</v>
      </c>
      <c r="G308" s="23">
        <f t="shared" si="28"/>
        <v>0</v>
      </c>
      <c r="H308" s="23">
        <f t="shared" si="29"/>
        <v>0</v>
      </c>
    </row>
    <row r="309" spans="1:8" x14ac:dyDescent="0.35">
      <c r="A309" s="1">
        <v>40486</v>
      </c>
      <c r="B309">
        <f t="shared" si="24"/>
        <v>4</v>
      </c>
      <c r="C309">
        <f t="shared" si="25"/>
        <v>11</v>
      </c>
      <c r="D309">
        <f t="shared" si="26"/>
        <v>2010</v>
      </c>
      <c r="E309">
        <v>15.8</v>
      </c>
      <c r="F309" s="23">
        <f t="shared" si="27"/>
        <v>0</v>
      </c>
      <c r="G309" s="23">
        <f t="shared" si="28"/>
        <v>0</v>
      </c>
      <c r="H309" s="23">
        <f t="shared" si="29"/>
        <v>0</v>
      </c>
    </row>
    <row r="310" spans="1:8" x14ac:dyDescent="0.35">
      <c r="A310" s="1">
        <v>40487</v>
      </c>
      <c r="B310">
        <f t="shared" si="24"/>
        <v>5</v>
      </c>
      <c r="C310">
        <f t="shared" si="25"/>
        <v>11</v>
      </c>
      <c r="D310">
        <f t="shared" si="26"/>
        <v>2010</v>
      </c>
      <c r="E310">
        <v>14.5</v>
      </c>
      <c r="F310" s="23">
        <f t="shared" si="27"/>
        <v>0</v>
      </c>
      <c r="G310" s="23">
        <f t="shared" si="28"/>
        <v>0</v>
      </c>
      <c r="H310" s="23">
        <f t="shared" si="29"/>
        <v>0</v>
      </c>
    </row>
    <row r="311" spans="1:8" x14ac:dyDescent="0.35">
      <c r="A311" s="1">
        <v>40488</v>
      </c>
      <c r="B311">
        <f t="shared" si="24"/>
        <v>6</v>
      </c>
      <c r="C311">
        <f t="shared" si="25"/>
        <v>11</v>
      </c>
      <c r="D311">
        <f t="shared" si="26"/>
        <v>2010</v>
      </c>
      <c r="E311">
        <v>13</v>
      </c>
      <c r="F311" s="23">
        <f t="shared" si="27"/>
        <v>0</v>
      </c>
      <c r="G311" s="23">
        <f t="shared" si="28"/>
        <v>0</v>
      </c>
      <c r="H311" s="23">
        <f t="shared" si="29"/>
        <v>0</v>
      </c>
    </row>
    <row r="312" spans="1:8" x14ac:dyDescent="0.35">
      <c r="A312" s="1">
        <v>40489</v>
      </c>
      <c r="B312">
        <f t="shared" si="24"/>
        <v>7</v>
      </c>
      <c r="C312">
        <f t="shared" si="25"/>
        <v>11</v>
      </c>
      <c r="D312">
        <f t="shared" si="26"/>
        <v>2010</v>
      </c>
      <c r="E312">
        <v>10.6</v>
      </c>
      <c r="F312" s="23">
        <f t="shared" si="27"/>
        <v>0</v>
      </c>
      <c r="G312" s="23">
        <f t="shared" si="28"/>
        <v>0</v>
      </c>
      <c r="H312" s="23">
        <f t="shared" si="29"/>
        <v>0</v>
      </c>
    </row>
    <row r="313" spans="1:8" x14ac:dyDescent="0.35">
      <c r="A313" s="1">
        <v>40490</v>
      </c>
      <c r="B313">
        <f t="shared" si="24"/>
        <v>8</v>
      </c>
      <c r="C313">
        <f t="shared" si="25"/>
        <v>11</v>
      </c>
      <c r="D313">
        <f t="shared" si="26"/>
        <v>2010</v>
      </c>
      <c r="E313">
        <v>4.2</v>
      </c>
      <c r="F313" s="23">
        <f t="shared" si="27"/>
        <v>0</v>
      </c>
      <c r="G313" s="23">
        <f t="shared" si="28"/>
        <v>0</v>
      </c>
      <c r="H313" s="23">
        <f t="shared" si="29"/>
        <v>0</v>
      </c>
    </row>
    <row r="314" spans="1:8" x14ac:dyDescent="0.35">
      <c r="A314" s="1">
        <v>40491</v>
      </c>
      <c r="B314">
        <f t="shared" si="24"/>
        <v>9</v>
      </c>
      <c r="C314">
        <f t="shared" si="25"/>
        <v>11</v>
      </c>
      <c r="D314">
        <f t="shared" si="26"/>
        <v>2010</v>
      </c>
      <c r="E314">
        <v>7.8</v>
      </c>
      <c r="F314" s="23">
        <f t="shared" si="27"/>
        <v>0</v>
      </c>
      <c r="G314" s="23">
        <f t="shared" si="28"/>
        <v>0</v>
      </c>
      <c r="H314" s="23">
        <f t="shared" si="29"/>
        <v>0</v>
      </c>
    </row>
    <row r="315" spans="1:8" x14ac:dyDescent="0.35">
      <c r="A315" s="1">
        <v>40492</v>
      </c>
      <c r="B315">
        <f t="shared" si="24"/>
        <v>10</v>
      </c>
      <c r="C315">
        <f t="shared" si="25"/>
        <v>11</v>
      </c>
      <c r="D315">
        <f t="shared" si="26"/>
        <v>2010</v>
      </c>
      <c r="E315">
        <v>9.9</v>
      </c>
      <c r="F315" s="23">
        <f t="shared" si="27"/>
        <v>0</v>
      </c>
      <c r="G315" s="23">
        <f t="shared" si="28"/>
        <v>0</v>
      </c>
      <c r="H315" s="23">
        <f t="shared" si="29"/>
        <v>0</v>
      </c>
    </row>
    <row r="316" spans="1:8" x14ac:dyDescent="0.35">
      <c r="A316" s="1">
        <v>40493</v>
      </c>
      <c r="B316">
        <f t="shared" si="24"/>
        <v>11</v>
      </c>
      <c r="C316">
        <f t="shared" si="25"/>
        <v>11</v>
      </c>
      <c r="D316">
        <f t="shared" si="26"/>
        <v>2010</v>
      </c>
      <c r="E316">
        <v>7.6</v>
      </c>
      <c r="F316" s="23">
        <f t="shared" si="27"/>
        <v>0</v>
      </c>
      <c r="G316" s="23">
        <f t="shared" si="28"/>
        <v>0</v>
      </c>
      <c r="H316" s="23">
        <f t="shared" si="29"/>
        <v>0</v>
      </c>
    </row>
    <row r="317" spans="1:8" x14ac:dyDescent="0.35">
      <c r="A317" s="1">
        <v>40494</v>
      </c>
      <c r="B317">
        <f t="shared" si="24"/>
        <v>12</v>
      </c>
      <c r="C317">
        <f t="shared" si="25"/>
        <v>11</v>
      </c>
      <c r="D317">
        <f t="shared" si="26"/>
        <v>2010</v>
      </c>
      <c r="E317">
        <v>12.7</v>
      </c>
      <c r="F317" s="23">
        <f t="shared" si="27"/>
        <v>0</v>
      </c>
      <c r="G317" s="23">
        <f t="shared" si="28"/>
        <v>0</v>
      </c>
      <c r="H317" s="23">
        <f t="shared" si="29"/>
        <v>0</v>
      </c>
    </row>
    <row r="318" spans="1:8" x14ac:dyDescent="0.35">
      <c r="A318" s="1">
        <v>40495</v>
      </c>
      <c r="B318">
        <f t="shared" si="24"/>
        <v>13</v>
      </c>
      <c r="C318">
        <f t="shared" si="25"/>
        <v>11</v>
      </c>
      <c r="D318">
        <f t="shared" si="26"/>
        <v>2010</v>
      </c>
      <c r="E318">
        <v>14.7</v>
      </c>
      <c r="F318" s="23">
        <f t="shared" si="27"/>
        <v>0</v>
      </c>
      <c r="G318" s="23">
        <f t="shared" si="28"/>
        <v>0</v>
      </c>
      <c r="H318" s="23">
        <f t="shared" si="29"/>
        <v>0</v>
      </c>
    </row>
    <row r="319" spans="1:8" x14ac:dyDescent="0.35">
      <c r="A319" s="1">
        <v>40496</v>
      </c>
      <c r="B319">
        <f t="shared" si="24"/>
        <v>14</v>
      </c>
      <c r="C319">
        <f t="shared" si="25"/>
        <v>11</v>
      </c>
      <c r="D319">
        <f t="shared" si="26"/>
        <v>2010</v>
      </c>
      <c r="E319">
        <v>17.600000000000001</v>
      </c>
      <c r="F319" s="23">
        <f t="shared" si="27"/>
        <v>0</v>
      </c>
      <c r="G319" s="23">
        <f t="shared" si="28"/>
        <v>0</v>
      </c>
      <c r="H319" s="23">
        <f t="shared" si="29"/>
        <v>0</v>
      </c>
    </row>
    <row r="320" spans="1:8" x14ac:dyDescent="0.35">
      <c r="A320" s="1">
        <v>40497</v>
      </c>
      <c r="B320">
        <f t="shared" si="24"/>
        <v>15</v>
      </c>
      <c r="C320">
        <f t="shared" si="25"/>
        <v>11</v>
      </c>
      <c r="D320">
        <f t="shared" si="26"/>
        <v>2010</v>
      </c>
      <c r="E320">
        <v>12.5</v>
      </c>
      <c r="F320" s="23">
        <f t="shared" si="27"/>
        <v>0</v>
      </c>
      <c r="G320" s="23">
        <f t="shared" si="28"/>
        <v>0</v>
      </c>
      <c r="H320" s="23">
        <f t="shared" si="29"/>
        <v>0</v>
      </c>
    </row>
    <row r="321" spans="1:8" x14ac:dyDescent="0.35">
      <c r="A321" s="1">
        <v>40498</v>
      </c>
      <c r="B321">
        <f t="shared" si="24"/>
        <v>16</v>
      </c>
      <c r="C321">
        <f t="shared" si="25"/>
        <v>11</v>
      </c>
      <c r="D321">
        <f t="shared" si="26"/>
        <v>2010</v>
      </c>
      <c r="E321">
        <v>4.9000000000000004</v>
      </c>
      <c r="F321" s="23">
        <f t="shared" si="27"/>
        <v>0</v>
      </c>
      <c r="G321" s="23">
        <f t="shared" si="28"/>
        <v>0</v>
      </c>
      <c r="H321" s="23">
        <f t="shared" si="29"/>
        <v>0</v>
      </c>
    </row>
    <row r="322" spans="1:8" x14ac:dyDescent="0.35">
      <c r="A322" s="1">
        <v>40499</v>
      </c>
      <c r="B322">
        <f t="shared" ref="B322:B385" si="30">DAY(A322)</f>
        <v>17</v>
      </c>
      <c r="C322">
        <f t="shared" ref="C322:C385" si="31">MONTH(A322)</f>
        <v>11</v>
      </c>
      <c r="D322">
        <f t="shared" ref="D322:D385" si="32">YEAR(A322)</f>
        <v>2010</v>
      </c>
      <c r="E322">
        <v>0.6</v>
      </c>
      <c r="F322" s="23">
        <f t="shared" ref="F322:F385" si="33">IF(E322&gt;=30,1,0)</f>
        <v>0</v>
      </c>
      <c r="G322" s="23">
        <f t="shared" ref="G322:G385" si="34">IF(E322&gt;=25,1,0)</f>
        <v>0</v>
      </c>
      <c r="H322" s="23">
        <f t="shared" ref="H322:H385" si="35">IF(E322&lt;0,1,0)</f>
        <v>0</v>
      </c>
    </row>
    <row r="323" spans="1:8" x14ac:dyDescent="0.35">
      <c r="A323" s="1">
        <v>40500</v>
      </c>
      <c r="B323">
        <f t="shared" si="30"/>
        <v>18</v>
      </c>
      <c r="C323">
        <f t="shared" si="31"/>
        <v>11</v>
      </c>
      <c r="D323">
        <f t="shared" si="32"/>
        <v>2010</v>
      </c>
      <c r="E323">
        <v>4.7</v>
      </c>
      <c r="F323" s="23">
        <f t="shared" si="33"/>
        <v>0</v>
      </c>
      <c r="G323" s="23">
        <f t="shared" si="34"/>
        <v>0</v>
      </c>
      <c r="H323" s="23">
        <f t="shared" si="35"/>
        <v>0</v>
      </c>
    </row>
    <row r="324" spans="1:8" x14ac:dyDescent="0.35">
      <c r="A324" s="1">
        <v>40501</v>
      </c>
      <c r="B324">
        <f t="shared" si="30"/>
        <v>19</v>
      </c>
      <c r="C324">
        <f t="shared" si="31"/>
        <v>11</v>
      </c>
      <c r="D324">
        <f t="shared" si="32"/>
        <v>2010</v>
      </c>
      <c r="E324">
        <v>5.9</v>
      </c>
      <c r="F324" s="23">
        <f t="shared" si="33"/>
        <v>0</v>
      </c>
      <c r="G324" s="23">
        <f t="shared" si="34"/>
        <v>0</v>
      </c>
      <c r="H324" s="23">
        <f t="shared" si="35"/>
        <v>0</v>
      </c>
    </row>
    <row r="325" spans="1:8" x14ac:dyDescent="0.35">
      <c r="A325" s="1">
        <v>40502</v>
      </c>
      <c r="B325">
        <f t="shared" si="30"/>
        <v>20</v>
      </c>
      <c r="C325">
        <f t="shared" si="31"/>
        <v>11</v>
      </c>
      <c r="D325">
        <f t="shared" si="32"/>
        <v>2010</v>
      </c>
      <c r="E325">
        <v>6.3</v>
      </c>
      <c r="F325" s="23">
        <f t="shared" si="33"/>
        <v>0</v>
      </c>
      <c r="G325" s="23">
        <f t="shared" si="34"/>
        <v>0</v>
      </c>
      <c r="H325" s="23">
        <f t="shared" si="35"/>
        <v>0</v>
      </c>
    </row>
    <row r="326" spans="1:8" x14ac:dyDescent="0.35">
      <c r="A326" s="1">
        <v>40503</v>
      </c>
      <c r="B326">
        <f t="shared" si="30"/>
        <v>21</v>
      </c>
      <c r="C326">
        <f t="shared" si="31"/>
        <v>11</v>
      </c>
      <c r="D326">
        <f t="shared" si="32"/>
        <v>2010</v>
      </c>
      <c r="E326">
        <v>2</v>
      </c>
      <c r="F326" s="23">
        <f t="shared" si="33"/>
        <v>0</v>
      </c>
      <c r="G326" s="23">
        <f t="shared" si="34"/>
        <v>0</v>
      </c>
      <c r="H326" s="23">
        <f t="shared" si="35"/>
        <v>0</v>
      </c>
    </row>
    <row r="327" spans="1:8" x14ac:dyDescent="0.35">
      <c r="A327" s="1">
        <v>40504</v>
      </c>
      <c r="B327">
        <f t="shared" si="30"/>
        <v>22</v>
      </c>
      <c r="C327">
        <f t="shared" si="31"/>
        <v>11</v>
      </c>
      <c r="D327">
        <f t="shared" si="32"/>
        <v>2010</v>
      </c>
      <c r="E327">
        <v>1.1000000000000001</v>
      </c>
      <c r="F327" s="23">
        <f t="shared" si="33"/>
        <v>0</v>
      </c>
      <c r="G327" s="23">
        <f t="shared" si="34"/>
        <v>0</v>
      </c>
      <c r="H327" s="23">
        <f t="shared" si="35"/>
        <v>0</v>
      </c>
    </row>
    <row r="328" spans="1:8" x14ac:dyDescent="0.35">
      <c r="A328" s="1">
        <v>40505</v>
      </c>
      <c r="B328">
        <f t="shared" si="30"/>
        <v>23</v>
      </c>
      <c r="C328">
        <f t="shared" si="31"/>
        <v>11</v>
      </c>
      <c r="D328">
        <f t="shared" si="32"/>
        <v>2010</v>
      </c>
      <c r="E328">
        <v>0.3</v>
      </c>
      <c r="F328" s="23">
        <f t="shared" si="33"/>
        <v>0</v>
      </c>
      <c r="G328" s="23">
        <f t="shared" si="34"/>
        <v>0</v>
      </c>
      <c r="H328" s="23">
        <f t="shared" si="35"/>
        <v>0</v>
      </c>
    </row>
    <row r="329" spans="1:8" x14ac:dyDescent="0.35">
      <c r="A329" s="1">
        <v>40506</v>
      </c>
      <c r="B329">
        <f t="shared" si="30"/>
        <v>24</v>
      </c>
      <c r="C329">
        <f t="shared" si="31"/>
        <v>11</v>
      </c>
      <c r="D329">
        <f t="shared" si="32"/>
        <v>2010</v>
      </c>
      <c r="E329">
        <v>0.1</v>
      </c>
      <c r="F329" s="23">
        <f t="shared" si="33"/>
        <v>0</v>
      </c>
      <c r="G329" s="23">
        <f t="shared" si="34"/>
        <v>0</v>
      </c>
      <c r="H329" s="23">
        <f t="shared" si="35"/>
        <v>0</v>
      </c>
    </row>
    <row r="330" spans="1:8" x14ac:dyDescent="0.35">
      <c r="A330" s="1">
        <v>40507</v>
      </c>
      <c r="B330">
        <f t="shared" si="30"/>
        <v>25</v>
      </c>
      <c r="C330">
        <f t="shared" si="31"/>
        <v>11</v>
      </c>
      <c r="D330">
        <f t="shared" si="32"/>
        <v>2010</v>
      </c>
      <c r="E330">
        <v>2.7</v>
      </c>
      <c r="F330" s="23">
        <f t="shared" si="33"/>
        <v>0</v>
      </c>
      <c r="G330" s="23">
        <f t="shared" si="34"/>
        <v>0</v>
      </c>
      <c r="H330" s="23">
        <f t="shared" si="35"/>
        <v>0</v>
      </c>
    </row>
    <row r="331" spans="1:8" x14ac:dyDescent="0.35">
      <c r="A331" s="1">
        <v>40508</v>
      </c>
      <c r="B331">
        <f t="shared" si="30"/>
        <v>26</v>
      </c>
      <c r="C331">
        <f t="shared" si="31"/>
        <v>11</v>
      </c>
      <c r="D331">
        <f t="shared" si="32"/>
        <v>2010</v>
      </c>
      <c r="E331">
        <v>-1.7</v>
      </c>
      <c r="F331" s="23">
        <f t="shared" si="33"/>
        <v>0</v>
      </c>
      <c r="G331" s="23">
        <f t="shared" si="34"/>
        <v>0</v>
      </c>
      <c r="H331" s="23">
        <f t="shared" si="35"/>
        <v>1</v>
      </c>
    </row>
    <row r="332" spans="1:8" x14ac:dyDescent="0.35">
      <c r="A332" s="1">
        <v>40509</v>
      </c>
      <c r="B332">
        <f t="shared" si="30"/>
        <v>27</v>
      </c>
      <c r="C332">
        <f t="shared" si="31"/>
        <v>11</v>
      </c>
      <c r="D332">
        <f t="shared" si="32"/>
        <v>2010</v>
      </c>
      <c r="E332">
        <v>-3.3</v>
      </c>
      <c r="F332" s="23">
        <f t="shared" si="33"/>
        <v>0</v>
      </c>
      <c r="G332" s="23">
        <f t="shared" si="34"/>
        <v>0</v>
      </c>
      <c r="H332" s="23">
        <f t="shared" si="35"/>
        <v>1</v>
      </c>
    </row>
    <row r="333" spans="1:8" x14ac:dyDescent="0.35">
      <c r="A333" s="1">
        <v>40510</v>
      </c>
      <c r="B333">
        <f t="shared" si="30"/>
        <v>28</v>
      </c>
      <c r="C333">
        <f t="shared" si="31"/>
        <v>11</v>
      </c>
      <c r="D333">
        <f t="shared" si="32"/>
        <v>2010</v>
      </c>
      <c r="E333">
        <v>0.4</v>
      </c>
      <c r="F333" s="23">
        <f t="shared" si="33"/>
        <v>0</v>
      </c>
      <c r="G333" s="23">
        <f t="shared" si="34"/>
        <v>0</v>
      </c>
      <c r="H333" s="23">
        <f t="shared" si="35"/>
        <v>0</v>
      </c>
    </row>
    <row r="334" spans="1:8" x14ac:dyDescent="0.35">
      <c r="A334" s="1">
        <v>40511</v>
      </c>
      <c r="B334">
        <f t="shared" si="30"/>
        <v>29</v>
      </c>
      <c r="C334">
        <f t="shared" si="31"/>
        <v>11</v>
      </c>
      <c r="D334">
        <f t="shared" si="32"/>
        <v>2010</v>
      </c>
      <c r="E334">
        <v>-1.5</v>
      </c>
      <c r="F334" s="23">
        <f t="shared" si="33"/>
        <v>0</v>
      </c>
      <c r="G334" s="23">
        <f t="shared" si="34"/>
        <v>0</v>
      </c>
      <c r="H334" s="23">
        <f t="shared" si="35"/>
        <v>1</v>
      </c>
    </row>
    <row r="335" spans="1:8" x14ac:dyDescent="0.35">
      <c r="A335" s="1">
        <v>40512</v>
      </c>
      <c r="B335">
        <f t="shared" si="30"/>
        <v>30</v>
      </c>
      <c r="C335">
        <f t="shared" si="31"/>
        <v>11</v>
      </c>
      <c r="D335">
        <f t="shared" si="32"/>
        <v>2010</v>
      </c>
      <c r="E335">
        <v>-3.2</v>
      </c>
      <c r="F335" s="23">
        <f t="shared" si="33"/>
        <v>0</v>
      </c>
      <c r="G335" s="23">
        <f t="shared" si="34"/>
        <v>0</v>
      </c>
      <c r="H335" s="23">
        <f t="shared" si="35"/>
        <v>1</v>
      </c>
    </row>
    <row r="336" spans="1:8" x14ac:dyDescent="0.35">
      <c r="A336" s="1">
        <v>40513</v>
      </c>
      <c r="B336">
        <f t="shared" si="30"/>
        <v>1</v>
      </c>
      <c r="C336">
        <f t="shared" si="31"/>
        <v>12</v>
      </c>
      <c r="D336">
        <f t="shared" si="32"/>
        <v>2010</v>
      </c>
      <c r="E336">
        <v>-4</v>
      </c>
      <c r="F336" s="23">
        <f t="shared" si="33"/>
        <v>0</v>
      </c>
      <c r="G336" s="23">
        <f t="shared" si="34"/>
        <v>0</v>
      </c>
      <c r="H336" s="23">
        <f t="shared" si="35"/>
        <v>1</v>
      </c>
    </row>
    <row r="337" spans="1:8" x14ac:dyDescent="0.35">
      <c r="A337" s="1">
        <v>40514</v>
      </c>
      <c r="B337">
        <f t="shared" si="30"/>
        <v>2</v>
      </c>
      <c r="C337">
        <f t="shared" si="31"/>
        <v>12</v>
      </c>
      <c r="D337">
        <f t="shared" si="32"/>
        <v>2010</v>
      </c>
      <c r="E337">
        <v>-2.9</v>
      </c>
      <c r="F337" s="23">
        <f t="shared" si="33"/>
        <v>0</v>
      </c>
      <c r="G337" s="23">
        <f t="shared" si="34"/>
        <v>0</v>
      </c>
      <c r="H337" s="23">
        <f t="shared" si="35"/>
        <v>1</v>
      </c>
    </row>
    <row r="338" spans="1:8" x14ac:dyDescent="0.35">
      <c r="A338" s="1">
        <v>40515</v>
      </c>
      <c r="B338">
        <f t="shared" si="30"/>
        <v>3</v>
      </c>
      <c r="C338">
        <f t="shared" si="31"/>
        <v>12</v>
      </c>
      <c r="D338">
        <f t="shared" si="32"/>
        <v>2010</v>
      </c>
      <c r="E338">
        <v>-5.8</v>
      </c>
      <c r="F338" s="23">
        <f t="shared" si="33"/>
        <v>0</v>
      </c>
      <c r="G338" s="23">
        <f t="shared" si="34"/>
        <v>0</v>
      </c>
      <c r="H338" s="23">
        <f t="shared" si="35"/>
        <v>1</v>
      </c>
    </row>
    <row r="339" spans="1:8" x14ac:dyDescent="0.35">
      <c r="A339" s="1">
        <v>40516</v>
      </c>
      <c r="B339">
        <f t="shared" si="30"/>
        <v>4</v>
      </c>
      <c r="C339">
        <f t="shared" si="31"/>
        <v>12</v>
      </c>
      <c r="D339">
        <f t="shared" si="32"/>
        <v>2010</v>
      </c>
      <c r="E339">
        <v>-3.3</v>
      </c>
      <c r="F339" s="23">
        <f t="shared" si="33"/>
        <v>0</v>
      </c>
      <c r="G339" s="23">
        <f t="shared" si="34"/>
        <v>0</v>
      </c>
      <c r="H339" s="23">
        <f t="shared" si="35"/>
        <v>1</v>
      </c>
    </row>
    <row r="340" spans="1:8" x14ac:dyDescent="0.35">
      <c r="A340" s="1">
        <v>40517</v>
      </c>
      <c r="B340">
        <f t="shared" si="30"/>
        <v>5</v>
      </c>
      <c r="C340">
        <f t="shared" si="31"/>
        <v>12</v>
      </c>
      <c r="D340">
        <f t="shared" si="32"/>
        <v>2010</v>
      </c>
      <c r="E340">
        <v>2.5</v>
      </c>
      <c r="F340" s="23">
        <f t="shared" si="33"/>
        <v>0</v>
      </c>
      <c r="G340" s="23">
        <f t="shared" si="34"/>
        <v>0</v>
      </c>
      <c r="H340" s="23">
        <f t="shared" si="35"/>
        <v>0</v>
      </c>
    </row>
    <row r="341" spans="1:8" x14ac:dyDescent="0.35">
      <c r="A341" s="1">
        <v>40518</v>
      </c>
      <c r="B341">
        <f t="shared" si="30"/>
        <v>6</v>
      </c>
      <c r="C341">
        <f t="shared" si="31"/>
        <v>12</v>
      </c>
      <c r="D341">
        <f t="shared" si="32"/>
        <v>2010</v>
      </c>
      <c r="E341">
        <v>3.3</v>
      </c>
      <c r="F341" s="23">
        <f t="shared" si="33"/>
        <v>0</v>
      </c>
      <c r="G341" s="23">
        <f t="shared" si="34"/>
        <v>0</v>
      </c>
      <c r="H341" s="23">
        <f t="shared" si="35"/>
        <v>0</v>
      </c>
    </row>
    <row r="342" spans="1:8" x14ac:dyDescent="0.35">
      <c r="A342" s="1">
        <v>40519</v>
      </c>
      <c r="B342">
        <f t="shared" si="30"/>
        <v>7</v>
      </c>
      <c r="C342">
        <f t="shared" si="31"/>
        <v>12</v>
      </c>
      <c r="D342">
        <f t="shared" si="32"/>
        <v>2010</v>
      </c>
      <c r="E342">
        <v>11.1</v>
      </c>
      <c r="F342" s="23">
        <f t="shared" si="33"/>
        <v>0</v>
      </c>
      <c r="G342" s="23">
        <f t="shared" si="34"/>
        <v>0</v>
      </c>
      <c r="H342" s="23">
        <f t="shared" si="35"/>
        <v>0</v>
      </c>
    </row>
    <row r="343" spans="1:8" x14ac:dyDescent="0.35">
      <c r="A343" s="1">
        <v>40520</v>
      </c>
      <c r="B343">
        <f t="shared" si="30"/>
        <v>8</v>
      </c>
      <c r="C343">
        <f t="shared" si="31"/>
        <v>12</v>
      </c>
      <c r="D343">
        <f t="shared" si="32"/>
        <v>2010</v>
      </c>
      <c r="E343">
        <v>9.1999999999999993</v>
      </c>
      <c r="F343" s="23">
        <f t="shared" si="33"/>
        <v>0</v>
      </c>
      <c r="G343" s="23">
        <f t="shared" si="34"/>
        <v>0</v>
      </c>
      <c r="H343" s="23">
        <f t="shared" si="35"/>
        <v>0</v>
      </c>
    </row>
    <row r="344" spans="1:8" x14ac:dyDescent="0.35">
      <c r="A344" s="1">
        <v>40521</v>
      </c>
      <c r="B344">
        <f t="shared" si="30"/>
        <v>9</v>
      </c>
      <c r="C344">
        <f t="shared" si="31"/>
        <v>12</v>
      </c>
      <c r="D344">
        <f t="shared" si="32"/>
        <v>2010</v>
      </c>
      <c r="E344">
        <v>6.9</v>
      </c>
      <c r="F344" s="23">
        <f t="shared" si="33"/>
        <v>0</v>
      </c>
      <c r="G344" s="23">
        <f t="shared" si="34"/>
        <v>0</v>
      </c>
      <c r="H344" s="23">
        <f t="shared" si="35"/>
        <v>0</v>
      </c>
    </row>
    <row r="345" spans="1:8" x14ac:dyDescent="0.35">
      <c r="A345" s="1">
        <v>40522</v>
      </c>
      <c r="B345">
        <f t="shared" si="30"/>
        <v>10</v>
      </c>
      <c r="C345">
        <f t="shared" si="31"/>
        <v>12</v>
      </c>
      <c r="D345">
        <f t="shared" si="32"/>
        <v>2010</v>
      </c>
      <c r="E345">
        <v>-0.8</v>
      </c>
      <c r="F345" s="23">
        <f t="shared" si="33"/>
        <v>0</v>
      </c>
      <c r="G345" s="23">
        <f t="shared" si="34"/>
        <v>0</v>
      </c>
      <c r="H345" s="23">
        <f t="shared" si="35"/>
        <v>1</v>
      </c>
    </row>
    <row r="346" spans="1:8" x14ac:dyDescent="0.35">
      <c r="A346" s="1">
        <v>40523</v>
      </c>
      <c r="B346">
        <f t="shared" si="30"/>
        <v>11</v>
      </c>
      <c r="C346">
        <f t="shared" si="31"/>
        <v>12</v>
      </c>
      <c r="D346">
        <f t="shared" si="32"/>
        <v>2010</v>
      </c>
      <c r="E346">
        <v>1.1000000000000001</v>
      </c>
      <c r="F346" s="23">
        <f t="shared" si="33"/>
        <v>0</v>
      </c>
      <c r="G346" s="23">
        <f t="shared" si="34"/>
        <v>0</v>
      </c>
      <c r="H346" s="23">
        <f t="shared" si="35"/>
        <v>0</v>
      </c>
    </row>
    <row r="347" spans="1:8" x14ac:dyDescent="0.35">
      <c r="A347" s="1">
        <v>40524</v>
      </c>
      <c r="B347">
        <f t="shared" si="30"/>
        <v>12</v>
      </c>
      <c r="C347">
        <f t="shared" si="31"/>
        <v>12</v>
      </c>
      <c r="D347">
        <f t="shared" si="32"/>
        <v>2010</v>
      </c>
      <c r="E347">
        <v>-0.1</v>
      </c>
      <c r="F347" s="23">
        <f t="shared" si="33"/>
        <v>0</v>
      </c>
      <c r="G347" s="23">
        <f t="shared" si="34"/>
        <v>0</v>
      </c>
      <c r="H347" s="23">
        <f t="shared" si="35"/>
        <v>1</v>
      </c>
    </row>
    <row r="348" spans="1:8" x14ac:dyDescent="0.35">
      <c r="A348" s="1">
        <v>40525</v>
      </c>
      <c r="B348">
        <f t="shared" si="30"/>
        <v>13</v>
      </c>
      <c r="C348">
        <f t="shared" si="31"/>
        <v>12</v>
      </c>
      <c r="D348">
        <f t="shared" si="32"/>
        <v>2010</v>
      </c>
      <c r="E348">
        <v>-2.2000000000000002</v>
      </c>
      <c r="F348" s="23">
        <f t="shared" si="33"/>
        <v>0</v>
      </c>
      <c r="G348" s="23">
        <f t="shared" si="34"/>
        <v>0</v>
      </c>
      <c r="H348" s="23">
        <f t="shared" si="35"/>
        <v>1</v>
      </c>
    </row>
    <row r="349" spans="1:8" x14ac:dyDescent="0.35">
      <c r="A349" s="1">
        <v>40526</v>
      </c>
      <c r="B349">
        <f t="shared" si="30"/>
        <v>14</v>
      </c>
      <c r="C349">
        <f t="shared" si="31"/>
        <v>12</v>
      </c>
      <c r="D349">
        <f t="shared" si="32"/>
        <v>2010</v>
      </c>
      <c r="E349">
        <v>-5.2</v>
      </c>
      <c r="F349" s="23">
        <f t="shared" si="33"/>
        <v>0</v>
      </c>
      <c r="G349" s="23">
        <f t="shared" si="34"/>
        <v>0</v>
      </c>
      <c r="H349" s="23">
        <f t="shared" si="35"/>
        <v>1</v>
      </c>
    </row>
    <row r="350" spans="1:8" x14ac:dyDescent="0.35">
      <c r="A350" s="1">
        <v>40527</v>
      </c>
      <c r="B350">
        <f t="shared" si="30"/>
        <v>15</v>
      </c>
      <c r="C350">
        <f t="shared" si="31"/>
        <v>12</v>
      </c>
      <c r="D350">
        <f t="shared" si="32"/>
        <v>2010</v>
      </c>
      <c r="E350">
        <v>-7.9</v>
      </c>
      <c r="F350" s="23">
        <f t="shared" si="33"/>
        <v>0</v>
      </c>
      <c r="G350" s="23">
        <f t="shared" si="34"/>
        <v>0</v>
      </c>
      <c r="H350" s="23">
        <f t="shared" si="35"/>
        <v>1</v>
      </c>
    </row>
    <row r="351" spans="1:8" x14ac:dyDescent="0.35">
      <c r="A351" s="1">
        <v>40528</v>
      </c>
      <c r="B351">
        <f t="shared" si="30"/>
        <v>16</v>
      </c>
      <c r="C351">
        <f t="shared" si="31"/>
        <v>12</v>
      </c>
      <c r="D351">
        <f t="shared" si="32"/>
        <v>2010</v>
      </c>
      <c r="E351">
        <v>-3.7</v>
      </c>
      <c r="F351" s="23">
        <f t="shared" si="33"/>
        <v>0</v>
      </c>
      <c r="G351" s="23">
        <f t="shared" si="34"/>
        <v>0</v>
      </c>
      <c r="H351" s="23">
        <f t="shared" si="35"/>
        <v>1</v>
      </c>
    </row>
    <row r="352" spans="1:8" x14ac:dyDescent="0.35">
      <c r="A352" s="1">
        <v>40529</v>
      </c>
      <c r="B352">
        <f t="shared" si="30"/>
        <v>17</v>
      </c>
      <c r="C352">
        <f t="shared" si="31"/>
        <v>12</v>
      </c>
      <c r="D352">
        <f t="shared" si="32"/>
        <v>2010</v>
      </c>
      <c r="E352">
        <v>-1.4</v>
      </c>
      <c r="F352" s="23">
        <f t="shared" si="33"/>
        <v>0</v>
      </c>
      <c r="G352" s="23">
        <f t="shared" si="34"/>
        <v>0</v>
      </c>
      <c r="H352" s="23">
        <f t="shared" si="35"/>
        <v>1</v>
      </c>
    </row>
    <row r="353" spans="1:8" x14ac:dyDescent="0.35">
      <c r="A353" s="1">
        <v>40530</v>
      </c>
      <c r="B353">
        <f t="shared" si="30"/>
        <v>18</v>
      </c>
      <c r="C353">
        <f t="shared" si="31"/>
        <v>12</v>
      </c>
      <c r="D353">
        <f t="shared" si="32"/>
        <v>2010</v>
      </c>
      <c r="E353">
        <v>-5.3</v>
      </c>
      <c r="F353" s="23">
        <f t="shared" si="33"/>
        <v>0</v>
      </c>
      <c r="G353" s="23">
        <f t="shared" si="34"/>
        <v>0</v>
      </c>
      <c r="H353" s="23">
        <f t="shared" si="35"/>
        <v>1</v>
      </c>
    </row>
    <row r="354" spans="1:8" x14ac:dyDescent="0.35">
      <c r="A354" s="1">
        <v>40531</v>
      </c>
      <c r="B354">
        <f t="shared" si="30"/>
        <v>19</v>
      </c>
      <c r="C354">
        <f t="shared" si="31"/>
        <v>12</v>
      </c>
      <c r="D354">
        <f t="shared" si="32"/>
        <v>2010</v>
      </c>
      <c r="E354">
        <v>4.4000000000000004</v>
      </c>
      <c r="F354" s="23">
        <f t="shared" si="33"/>
        <v>0</v>
      </c>
      <c r="G354" s="23">
        <f t="shared" si="34"/>
        <v>0</v>
      </c>
      <c r="H354" s="23">
        <f t="shared" si="35"/>
        <v>0</v>
      </c>
    </row>
    <row r="355" spans="1:8" x14ac:dyDescent="0.35">
      <c r="A355" s="1">
        <v>40532</v>
      </c>
      <c r="B355">
        <f t="shared" si="30"/>
        <v>20</v>
      </c>
      <c r="C355">
        <f t="shared" si="31"/>
        <v>12</v>
      </c>
      <c r="D355">
        <f t="shared" si="32"/>
        <v>2010</v>
      </c>
      <c r="E355">
        <v>5.0999999999999996</v>
      </c>
      <c r="F355" s="23">
        <f t="shared" si="33"/>
        <v>0</v>
      </c>
      <c r="G355" s="23">
        <f t="shared" si="34"/>
        <v>0</v>
      </c>
      <c r="H355" s="23">
        <f t="shared" si="35"/>
        <v>0</v>
      </c>
    </row>
    <row r="356" spans="1:8" x14ac:dyDescent="0.35">
      <c r="A356" s="1">
        <v>40533</v>
      </c>
      <c r="B356">
        <f t="shared" si="30"/>
        <v>21</v>
      </c>
      <c r="C356">
        <f t="shared" si="31"/>
        <v>12</v>
      </c>
      <c r="D356">
        <f t="shared" si="32"/>
        <v>2010</v>
      </c>
      <c r="E356">
        <v>5.2</v>
      </c>
      <c r="F356" s="23">
        <f t="shared" si="33"/>
        <v>0</v>
      </c>
      <c r="G356" s="23">
        <f t="shared" si="34"/>
        <v>0</v>
      </c>
      <c r="H356" s="23">
        <f t="shared" si="35"/>
        <v>0</v>
      </c>
    </row>
    <row r="357" spans="1:8" x14ac:dyDescent="0.35">
      <c r="A357" s="1">
        <v>40534</v>
      </c>
      <c r="B357">
        <f t="shared" si="30"/>
        <v>22</v>
      </c>
      <c r="C357">
        <f t="shared" si="31"/>
        <v>12</v>
      </c>
      <c r="D357">
        <f t="shared" si="32"/>
        <v>2010</v>
      </c>
      <c r="E357">
        <v>7.5</v>
      </c>
      <c r="F357" s="23">
        <f t="shared" si="33"/>
        <v>0</v>
      </c>
      <c r="G357" s="23">
        <f t="shared" si="34"/>
        <v>0</v>
      </c>
      <c r="H357" s="23">
        <f t="shared" si="35"/>
        <v>0</v>
      </c>
    </row>
    <row r="358" spans="1:8" x14ac:dyDescent="0.35">
      <c r="A358" s="1">
        <v>40535</v>
      </c>
      <c r="B358">
        <f t="shared" si="30"/>
        <v>23</v>
      </c>
      <c r="C358">
        <f t="shared" si="31"/>
        <v>12</v>
      </c>
      <c r="D358">
        <f t="shared" si="32"/>
        <v>2010</v>
      </c>
      <c r="E358">
        <v>11.4</v>
      </c>
      <c r="F358" s="23">
        <f t="shared" si="33"/>
        <v>0</v>
      </c>
      <c r="G358" s="23">
        <f t="shared" si="34"/>
        <v>0</v>
      </c>
      <c r="H358" s="23">
        <f t="shared" si="35"/>
        <v>0</v>
      </c>
    </row>
    <row r="359" spans="1:8" x14ac:dyDescent="0.35">
      <c r="A359" s="1">
        <v>40536</v>
      </c>
      <c r="B359">
        <f t="shared" si="30"/>
        <v>24</v>
      </c>
      <c r="C359">
        <f t="shared" si="31"/>
        <v>12</v>
      </c>
      <c r="D359">
        <f t="shared" si="32"/>
        <v>2010</v>
      </c>
      <c r="E359">
        <v>2.6</v>
      </c>
      <c r="F359" s="23">
        <f t="shared" si="33"/>
        <v>0</v>
      </c>
      <c r="G359" s="23">
        <f t="shared" si="34"/>
        <v>0</v>
      </c>
      <c r="H359" s="23">
        <f t="shared" si="35"/>
        <v>0</v>
      </c>
    </row>
    <row r="360" spans="1:8" x14ac:dyDescent="0.35">
      <c r="A360" s="1">
        <v>40537</v>
      </c>
      <c r="B360">
        <f t="shared" si="30"/>
        <v>25</v>
      </c>
      <c r="C360">
        <f t="shared" si="31"/>
        <v>12</v>
      </c>
      <c r="D360">
        <f t="shared" si="32"/>
        <v>2010</v>
      </c>
      <c r="E360">
        <v>-3.2</v>
      </c>
      <c r="F360" s="23">
        <f t="shared" si="33"/>
        <v>0</v>
      </c>
      <c r="G360" s="23">
        <f t="shared" si="34"/>
        <v>0</v>
      </c>
      <c r="H360" s="23">
        <f t="shared" si="35"/>
        <v>1</v>
      </c>
    </row>
    <row r="361" spans="1:8" x14ac:dyDescent="0.35">
      <c r="A361" s="1">
        <v>40538</v>
      </c>
      <c r="B361">
        <f t="shared" si="30"/>
        <v>26</v>
      </c>
      <c r="C361">
        <f t="shared" si="31"/>
        <v>12</v>
      </c>
      <c r="D361">
        <f t="shared" si="32"/>
        <v>2010</v>
      </c>
      <c r="E361">
        <v>-5.7</v>
      </c>
      <c r="F361" s="23">
        <f t="shared" si="33"/>
        <v>0</v>
      </c>
      <c r="G361" s="23">
        <f t="shared" si="34"/>
        <v>0</v>
      </c>
      <c r="H361" s="23">
        <f t="shared" si="35"/>
        <v>1</v>
      </c>
    </row>
    <row r="362" spans="1:8" x14ac:dyDescent="0.35">
      <c r="A362" s="1">
        <v>40539</v>
      </c>
      <c r="B362">
        <f t="shared" si="30"/>
        <v>27</v>
      </c>
      <c r="C362">
        <f t="shared" si="31"/>
        <v>12</v>
      </c>
      <c r="D362">
        <f t="shared" si="32"/>
        <v>2010</v>
      </c>
      <c r="E362">
        <v>-5.0999999999999996</v>
      </c>
      <c r="F362" s="23">
        <f t="shared" si="33"/>
        <v>0</v>
      </c>
      <c r="G362" s="23">
        <f t="shared" si="34"/>
        <v>0</v>
      </c>
      <c r="H362" s="23">
        <f t="shared" si="35"/>
        <v>1</v>
      </c>
    </row>
    <row r="363" spans="1:8" x14ac:dyDescent="0.35">
      <c r="A363" s="1">
        <v>40540</v>
      </c>
      <c r="B363">
        <f t="shared" si="30"/>
        <v>28</v>
      </c>
      <c r="C363">
        <f t="shared" si="31"/>
        <v>12</v>
      </c>
      <c r="D363">
        <f t="shared" si="32"/>
        <v>2010</v>
      </c>
      <c r="E363">
        <v>1.1000000000000001</v>
      </c>
      <c r="F363" s="23">
        <f t="shared" si="33"/>
        <v>0</v>
      </c>
      <c r="G363" s="23">
        <f t="shared" si="34"/>
        <v>0</v>
      </c>
      <c r="H363" s="23">
        <f t="shared" si="35"/>
        <v>0</v>
      </c>
    </row>
    <row r="364" spans="1:8" x14ac:dyDescent="0.35">
      <c r="A364" s="1">
        <v>40541</v>
      </c>
      <c r="B364">
        <f t="shared" si="30"/>
        <v>29</v>
      </c>
      <c r="C364">
        <f t="shared" si="31"/>
        <v>12</v>
      </c>
      <c r="D364">
        <f t="shared" si="32"/>
        <v>2010</v>
      </c>
      <c r="E364">
        <v>2.5</v>
      </c>
      <c r="F364" s="23">
        <f t="shared" si="33"/>
        <v>0</v>
      </c>
      <c r="G364" s="23">
        <f t="shared" si="34"/>
        <v>0</v>
      </c>
      <c r="H364" s="23">
        <f t="shared" si="35"/>
        <v>0</v>
      </c>
    </row>
    <row r="365" spans="1:8" x14ac:dyDescent="0.35">
      <c r="A365" s="1">
        <v>40542</v>
      </c>
      <c r="B365">
        <f t="shared" si="30"/>
        <v>30</v>
      </c>
      <c r="C365">
        <f t="shared" si="31"/>
        <v>12</v>
      </c>
      <c r="D365">
        <f t="shared" si="32"/>
        <v>2010</v>
      </c>
      <c r="E365">
        <v>1.8</v>
      </c>
      <c r="F365" s="23">
        <f t="shared" si="33"/>
        <v>0</v>
      </c>
      <c r="G365" s="23">
        <f t="shared" si="34"/>
        <v>0</v>
      </c>
      <c r="H365" s="23">
        <f t="shared" si="35"/>
        <v>0</v>
      </c>
    </row>
    <row r="366" spans="1:8" x14ac:dyDescent="0.35">
      <c r="A366" s="1">
        <v>40543</v>
      </c>
      <c r="B366">
        <f t="shared" si="30"/>
        <v>31</v>
      </c>
      <c r="C366">
        <f t="shared" si="31"/>
        <v>12</v>
      </c>
      <c r="D366">
        <f t="shared" si="32"/>
        <v>2010</v>
      </c>
      <c r="E366">
        <v>-1.7</v>
      </c>
      <c r="F366" s="23">
        <f t="shared" si="33"/>
        <v>0</v>
      </c>
      <c r="G366" s="23">
        <f t="shared" si="34"/>
        <v>0</v>
      </c>
      <c r="H366" s="23">
        <f t="shared" si="35"/>
        <v>1</v>
      </c>
    </row>
    <row r="367" spans="1:8" x14ac:dyDescent="0.35">
      <c r="A367" s="1">
        <v>40544</v>
      </c>
      <c r="B367">
        <f t="shared" si="30"/>
        <v>1</v>
      </c>
      <c r="C367">
        <f t="shared" si="31"/>
        <v>1</v>
      </c>
      <c r="D367">
        <f t="shared" si="32"/>
        <v>2011</v>
      </c>
      <c r="E367">
        <v>-1.8</v>
      </c>
      <c r="F367" s="23">
        <f t="shared" si="33"/>
        <v>0</v>
      </c>
      <c r="G367" s="23">
        <f t="shared" si="34"/>
        <v>0</v>
      </c>
      <c r="H367" s="23">
        <f t="shared" si="35"/>
        <v>1</v>
      </c>
    </row>
    <row r="368" spans="1:8" x14ac:dyDescent="0.35">
      <c r="A368" s="1">
        <v>40545</v>
      </c>
      <c r="B368">
        <f t="shared" si="30"/>
        <v>2</v>
      </c>
      <c r="C368">
        <f t="shared" si="31"/>
        <v>1</v>
      </c>
      <c r="D368">
        <f t="shared" si="32"/>
        <v>2011</v>
      </c>
      <c r="E368">
        <v>-2.5</v>
      </c>
      <c r="F368" s="23">
        <f t="shared" si="33"/>
        <v>0</v>
      </c>
      <c r="G368" s="23">
        <f t="shared" si="34"/>
        <v>0</v>
      </c>
      <c r="H368" s="23">
        <f t="shared" si="35"/>
        <v>1</v>
      </c>
    </row>
    <row r="369" spans="1:8" x14ac:dyDescent="0.35">
      <c r="A369" s="1">
        <v>40546</v>
      </c>
      <c r="B369">
        <f t="shared" si="30"/>
        <v>3</v>
      </c>
      <c r="C369">
        <f t="shared" si="31"/>
        <v>1</v>
      </c>
      <c r="D369">
        <f t="shared" si="32"/>
        <v>2011</v>
      </c>
      <c r="E369">
        <v>-5.4</v>
      </c>
      <c r="F369" s="23">
        <f t="shared" si="33"/>
        <v>0</v>
      </c>
      <c r="G369" s="23">
        <f t="shared" si="34"/>
        <v>0</v>
      </c>
      <c r="H369" s="23">
        <f t="shared" si="35"/>
        <v>1</v>
      </c>
    </row>
    <row r="370" spans="1:8" x14ac:dyDescent="0.35">
      <c r="A370" s="1">
        <v>40547</v>
      </c>
      <c r="B370">
        <f t="shared" si="30"/>
        <v>4</v>
      </c>
      <c r="C370">
        <f t="shared" si="31"/>
        <v>1</v>
      </c>
      <c r="D370">
        <f t="shared" si="32"/>
        <v>2011</v>
      </c>
      <c r="E370">
        <v>-4.5</v>
      </c>
      <c r="F370" s="23">
        <f t="shared" si="33"/>
        <v>0</v>
      </c>
      <c r="G370" s="23">
        <f t="shared" si="34"/>
        <v>0</v>
      </c>
      <c r="H370" s="23">
        <f t="shared" si="35"/>
        <v>1</v>
      </c>
    </row>
    <row r="371" spans="1:8" x14ac:dyDescent="0.35">
      <c r="A371" s="1">
        <v>40548</v>
      </c>
      <c r="B371">
        <f t="shared" si="30"/>
        <v>5</v>
      </c>
      <c r="C371">
        <f t="shared" si="31"/>
        <v>1</v>
      </c>
      <c r="D371">
        <f t="shared" si="32"/>
        <v>2011</v>
      </c>
      <c r="E371">
        <v>-0.4</v>
      </c>
      <c r="F371" s="23">
        <f t="shared" si="33"/>
        <v>0</v>
      </c>
      <c r="G371" s="23">
        <f t="shared" si="34"/>
        <v>0</v>
      </c>
      <c r="H371" s="23">
        <f t="shared" si="35"/>
        <v>1</v>
      </c>
    </row>
    <row r="372" spans="1:8" x14ac:dyDescent="0.35">
      <c r="A372" s="1">
        <v>40549</v>
      </c>
      <c r="B372">
        <f t="shared" si="30"/>
        <v>6</v>
      </c>
      <c r="C372">
        <f t="shared" si="31"/>
        <v>1</v>
      </c>
      <c r="D372">
        <f t="shared" si="32"/>
        <v>2011</v>
      </c>
      <c r="E372">
        <v>6.9</v>
      </c>
      <c r="F372" s="23">
        <f t="shared" si="33"/>
        <v>0</v>
      </c>
      <c r="G372" s="23">
        <f t="shared" si="34"/>
        <v>0</v>
      </c>
      <c r="H372" s="23">
        <f t="shared" si="35"/>
        <v>0</v>
      </c>
    </row>
    <row r="373" spans="1:8" x14ac:dyDescent="0.35">
      <c r="A373" s="1">
        <v>40550</v>
      </c>
      <c r="B373">
        <f t="shared" si="30"/>
        <v>7</v>
      </c>
      <c r="C373">
        <f t="shared" si="31"/>
        <v>1</v>
      </c>
      <c r="D373">
        <f t="shared" si="32"/>
        <v>2011</v>
      </c>
      <c r="E373">
        <v>8.1999999999999993</v>
      </c>
      <c r="F373" s="23">
        <f t="shared" si="33"/>
        <v>0</v>
      </c>
      <c r="G373" s="23">
        <f t="shared" si="34"/>
        <v>0</v>
      </c>
      <c r="H373" s="23">
        <f t="shared" si="35"/>
        <v>0</v>
      </c>
    </row>
    <row r="374" spans="1:8" x14ac:dyDescent="0.35">
      <c r="A374" s="1">
        <v>40551</v>
      </c>
      <c r="B374">
        <f t="shared" si="30"/>
        <v>8</v>
      </c>
      <c r="C374">
        <f t="shared" si="31"/>
        <v>1</v>
      </c>
      <c r="D374">
        <f t="shared" si="32"/>
        <v>2011</v>
      </c>
      <c r="E374">
        <v>9.6</v>
      </c>
      <c r="F374" s="23">
        <f t="shared" si="33"/>
        <v>0</v>
      </c>
      <c r="G374" s="23">
        <f t="shared" si="34"/>
        <v>0</v>
      </c>
      <c r="H374" s="23">
        <f t="shared" si="35"/>
        <v>0</v>
      </c>
    </row>
    <row r="375" spans="1:8" x14ac:dyDescent="0.35">
      <c r="A375" s="1">
        <v>40552</v>
      </c>
      <c r="B375">
        <f t="shared" si="30"/>
        <v>9</v>
      </c>
      <c r="C375">
        <f t="shared" si="31"/>
        <v>1</v>
      </c>
      <c r="D375">
        <f t="shared" si="32"/>
        <v>2011</v>
      </c>
      <c r="E375">
        <v>10.6</v>
      </c>
      <c r="F375" s="23">
        <f t="shared" si="33"/>
        <v>0</v>
      </c>
      <c r="G375" s="23">
        <f t="shared" si="34"/>
        <v>0</v>
      </c>
      <c r="H375" s="23">
        <f t="shared" si="35"/>
        <v>0</v>
      </c>
    </row>
    <row r="376" spans="1:8" x14ac:dyDescent="0.35">
      <c r="A376" s="1">
        <v>40553</v>
      </c>
      <c r="B376">
        <f t="shared" si="30"/>
        <v>10</v>
      </c>
      <c r="C376">
        <f t="shared" si="31"/>
        <v>1</v>
      </c>
      <c r="D376">
        <f t="shared" si="32"/>
        <v>2011</v>
      </c>
      <c r="E376">
        <v>2.9</v>
      </c>
      <c r="F376" s="23">
        <f t="shared" si="33"/>
        <v>0</v>
      </c>
      <c r="G376" s="23">
        <f t="shared" si="34"/>
        <v>0</v>
      </c>
      <c r="H376" s="23">
        <f t="shared" si="35"/>
        <v>0</v>
      </c>
    </row>
    <row r="377" spans="1:8" x14ac:dyDescent="0.35">
      <c r="A377" s="1">
        <v>40554</v>
      </c>
      <c r="B377">
        <f t="shared" si="30"/>
        <v>11</v>
      </c>
      <c r="C377">
        <f t="shared" si="31"/>
        <v>1</v>
      </c>
      <c r="D377">
        <f t="shared" si="32"/>
        <v>2011</v>
      </c>
      <c r="E377">
        <v>2.1</v>
      </c>
      <c r="F377" s="23">
        <f t="shared" si="33"/>
        <v>0</v>
      </c>
      <c r="G377" s="23">
        <f t="shared" si="34"/>
        <v>0</v>
      </c>
      <c r="H377" s="23">
        <f t="shared" si="35"/>
        <v>0</v>
      </c>
    </row>
    <row r="378" spans="1:8" x14ac:dyDescent="0.35">
      <c r="A378" s="1">
        <v>40555</v>
      </c>
      <c r="B378">
        <f t="shared" si="30"/>
        <v>12</v>
      </c>
      <c r="C378">
        <f t="shared" si="31"/>
        <v>1</v>
      </c>
      <c r="D378">
        <f t="shared" si="32"/>
        <v>2011</v>
      </c>
      <c r="E378">
        <v>5.5</v>
      </c>
      <c r="F378" s="23">
        <f t="shared" si="33"/>
        <v>0</v>
      </c>
      <c r="G378" s="23">
        <f t="shared" si="34"/>
        <v>0</v>
      </c>
      <c r="H378" s="23">
        <f t="shared" si="35"/>
        <v>0</v>
      </c>
    </row>
    <row r="379" spans="1:8" x14ac:dyDescent="0.35">
      <c r="A379" s="1">
        <v>40556</v>
      </c>
      <c r="B379">
        <f t="shared" si="30"/>
        <v>13</v>
      </c>
      <c r="C379">
        <f t="shared" si="31"/>
        <v>1</v>
      </c>
      <c r="D379">
        <f t="shared" si="32"/>
        <v>2011</v>
      </c>
      <c r="E379">
        <v>7.9</v>
      </c>
      <c r="F379" s="23">
        <f t="shared" si="33"/>
        <v>0</v>
      </c>
      <c r="G379" s="23">
        <f t="shared" si="34"/>
        <v>0</v>
      </c>
      <c r="H379" s="23">
        <f t="shared" si="35"/>
        <v>0</v>
      </c>
    </row>
    <row r="380" spans="1:8" x14ac:dyDescent="0.35">
      <c r="A380" s="1">
        <v>40557</v>
      </c>
      <c r="B380">
        <f t="shared" si="30"/>
        <v>14</v>
      </c>
      <c r="C380">
        <f t="shared" si="31"/>
        <v>1</v>
      </c>
      <c r="D380">
        <f t="shared" si="32"/>
        <v>2011</v>
      </c>
      <c r="E380">
        <v>7.8</v>
      </c>
      <c r="F380" s="23">
        <f t="shared" si="33"/>
        <v>0</v>
      </c>
      <c r="G380" s="23">
        <f t="shared" si="34"/>
        <v>0</v>
      </c>
      <c r="H380" s="23">
        <f t="shared" si="35"/>
        <v>0</v>
      </c>
    </row>
    <row r="381" spans="1:8" x14ac:dyDescent="0.35">
      <c r="A381" s="1">
        <v>40558</v>
      </c>
      <c r="B381">
        <f t="shared" si="30"/>
        <v>15</v>
      </c>
      <c r="C381">
        <f t="shared" si="31"/>
        <v>1</v>
      </c>
      <c r="D381">
        <f t="shared" si="32"/>
        <v>2011</v>
      </c>
      <c r="E381">
        <v>6.8</v>
      </c>
      <c r="F381" s="23">
        <f t="shared" si="33"/>
        <v>0</v>
      </c>
      <c r="G381" s="23">
        <f t="shared" si="34"/>
        <v>0</v>
      </c>
      <c r="H381" s="23">
        <f t="shared" si="35"/>
        <v>0</v>
      </c>
    </row>
    <row r="382" spans="1:8" x14ac:dyDescent="0.35">
      <c r="A382" s="1">
        <v>40559</v>
      </c>
      <c r="B382">
        <f t="shared" si="30"/>
        <v>16</v>
      </c>
      <c r="C382">
        <f t="shared" si="31"/>
        <v>1</v>
      </c>
      <c r="D382">
        <f t="shared" si="32"/>
        <v>2011</v>
      </c>
      <c r="E382">
        <v>11.3</v>
      </c>
      <c r="F382" s="23">
        <f t="shared" si="33"/>
        <v>0</v>
      </c>
      <c r="G382" s="23">
        <f t="shared" si="34"/>
        <v>0</v>
      </c>
      <c r="H382" s="23">
        <f t="shared" si="35"/>
        <v>0</v>
      </c>
    </row>
    <row r="383" spans="1:8" x14ac:dyDescent="0.35">
      <c r="A383" s="1">
        <v>40560</v>
      </c>
      <c r="B383">
        <f t="shared" si="30"/>
        <v>17</v>
      </c>
      <c r="C383">
        <f t="shared" si="31"/>
        <v>1</v>
      </c>
      <c r="D383">
        <f t="shared" si="32"/>
        <v>2011</v>
      </c>
      <c r="E383">
        <v>12.7</v>
      </c>
      <c r="F383" s="23">
        <f t="shared" si="33"/>
        <v>0</v>
      </c>
      <c r="G383" s="23">
        <f t="shared" si="34"/>
        <v>0</v>
      </c>
      <c r="H383" s="23">
        <f t="shared" si="35"/>
        <v>0</v>
      </c>
    </row>
    <row r="384" spans="1:8" x14ac:dyDescent="0.35">
      <c r="A384" s="1">
        <v>40561</v>
      </c>
      <c r="B384">
        <f t="shared" si="30"/>
        <v>18</v>
      </c>
      <c r="C384">
        <f t="shared" si="31"/>
        <v>1</v>
      </c>
      <c r="D384">
        <f t="shared" si="32"/>
        <v>2011</v>
      </c>
      <c r="E384">
        <v>8.5</v>
      </c>
      <c r="F384" s="23">
        <f t="shared" si="33"/>
        <v>0</v>
      </c>
      <c r="G384" s="23">
        <f t="shared" si="34"/>
        <v>0</v>
      </c>
      <c r="H384" s="23">
        <f t="shared" si="35"/>
        <v>0</v>
      </c>
    </row>
    <row r="385" spans="1:8" x14ac:dyDescent="0.35">
      <c r="A385" s="1">
        <v>40562</v>
      </c>
      <c r="B385">
        <f t="shared" si="30"/>
        <v>19</v>
      </c>
      <c r="C385">
        <f t="shared" si="31"/>
        <v>1</v>
      </c>
      <c r="D385">
        <f t="shared" si="32"/>
        <v>2011</v>
      </c>
      <c r="E385">
        <v>3.8</v>
      </c>
      <c r="F385" s="23">
        <f t="shared" si="33"/>
        <v>0</v>
      </c>
      <c r="G385" s="23">
        <f t="shared" si="34"/>
        <v>0</v>
      </c>
      <c r="H385" s="23">
        <f t="shared" si="35"/>
        <v>0</v>
      </c>
    </row>
    <row r="386" spans="1:8" x14ac:dyDescent="0.35">
      <c r="A386" s="1">
        <v>40563</v>
      </c>
      <c r="B386">
        <f t="shared" ref="B386:B449" si="36">DAY(A386)</f>
        <v>20</v>
      </c>
      <c r="C386">
        <f t="shared" ref="C386:C449" si="37">MONTH(A386)</f>
        <v>1</v>
      </c>
      <c r="D386">
        <f t="shared" ref="D386:D449" si="38">YEAR(A386)</f>
        <v>2011</v>
      </c>
      <c r="E386">
        <v>-2</v>
      </c>
      <c r="F386" s="23">
        <f t="shared" ref="F386:F449" si="39">IF(E386&gt;=30,1,0)</f>
        <v>0</v>
      </c>
      <c r="G386" s="23">
        <f t="shared" ref="G386:G449" si="40">IF(E386&gt;=25,1,0)</f>
        <v>0</v>
      </c>
      <c r="H386" s="23">
        <f t="shared" ref="H386:H449" si="41">IF(E386&lt;0,1,0)</f>
        <v>1</v>
      </c>
    </row>
    <row r="387" spans="1:8" x14ac:dyDescent="0.35">
      <c r="A387" s="1">
        <v>40564</v>
      </c>
      <c r="B387">
        <f t="shared" si="36"/>
        <v>21</v>
      </c>
      <c r="C387">
        <f t="shared" si="37"/>
        <v>1</v>
      </c>
      <c r="D387">
        <f t="shared" si="38"/>
        <v>2011</v>
      </c>
      <c r="E387">
        <v>-3.9</v>
      </c>
      <c r="F387" s="23">
        <f t="shared" si="39"/>
        <v>0</v>
      </c>
      <c r="G387" s="23">
        <f t="shared" si="40"/>
        <v>0</v>
      </c>
      <c r="H387" s="23">
        <f t="shared" si="41"/>
        <v>1</v>
      </c>
    </row>
    <row r="388" spans="1:8" x14ac:dyDescent="0.35">
      <c r="A388" s="1">
        <v>40565</v>
      </c>
      <c r="B388">
        <f t="shared" si="36"/>
        <v>22</v>
      </c>
      <c r="C388">
        <f t="shared" si="37"/>
        <v>1</v>
      </c>
      <c r="D388">
        <f t="shared" si="38"/>
        <v>2011</v>
      </c>
      <c r="E388">
        <v>-5.8</v>
      </c>
      <c r="F388" s="23">
        <f t="shared" si="39"/>
        <v>0</v>
      </c>
      <c r="G388" s="23">
        <f t="shared" si="40"/>
        <v>0</v>
      </c>
      <c r="H388" s="23">
        <f t="shared" si="41"/>
        <v>1</v>
      </c>
    </row>
    <row r="389" spans="1:8" x14ac:dyDescent="0.35">
      <c r="A389" s="1">
        <v>40566</v>
      </c>
      <c r="B389">
        <f t="shared" si="36"/>
        <v>23</v>
      </c>
      <c r="C389">
        <f t="shared" si="37"/>
        <v>1</v>
      </c>
      <c r="D389">
        <f t="shared" si="38"/>
        <v>2011</v>
      </c>
      <c r="E389">
        <v>-5.3</v>
      </c>
      <c r="F389" s="23">
        <f t="shared" si="39"/>
        <v>0</v>
      </c>
      <c r="G389" s="23">
        <f t="shared" si="40"/>
        <v>0</v>
      </c>
      <c r="H389" s="23">
        <f t="shared" si="41"/>
        <v>1</v>
      </c>
    </row>
    <row r="390" spans="1:8" x14ac:dyDescent="0.35">
      <c r="A390" s="1">
        <v>40567</v>
      </c>
      <c r="B390">
        <f t="shared" si="36"/>
        <v>24</v>
      </c>
      <c r="C390">
        <f t="shared" si="37"/>
        <v>1</v>
      </c>
      <c r="D390">
        <f t="shared" si="38"/>
        <v>2011</v>
      </c>
      <c r="E390">
        <v>-2.5</v>
      </c>
      <c r="F390" s="23">
        <f t="shared" si="39"/>
        <v>0</v>
      </c>
      <c r="G390" s="23">
        <f t="shared" si="40"/>
        <v>0</v>
      </c>
      <c r="H390" s="23">
        <f t="shared" si="41"/>
        <v>1</v>
      </c>
    </row>
    <row r="391" spans="1:8" x14ac:dyDescent="0.35">
      <c r="A391" s="1">
        <v>40568</v>
      </c>
      <c r="B391">
        <f t="shared" si="36"/>
        <v>25</v>
      </c>
      <c r="C391">
        <f t="shared" si="37"/>
        <v>1</v>
      </c>
      <c r="D391">
        <f t="shared" si="38"/>
        <v>2011</v>
      </c>
      <c r="E391">
        <v>-0.7</v>
      </c>
      <c r="F391" s="23">
        <f t="shared" si="39"/>
        <v>0</v>
      </c>
      <c r="G391" s="23">
        <f t="shared" si="40"/>
        <v>0</v>
      </c>
      <c r="H391" s="23">
        <f t="shared" si="41"/>
        <v>1</v>
      </c>
    </row>
    <row r="392" spans="1:8" x14ac:dyDescent="0.35">
      <c r="A392" s="1">
        <v>40569</v>
      </c>
      <c r="B392">
        <f t="shared" si="36"/>
        <v>26</v>
      </c>
      <c r="C392">
        <f t="shared" si="37"/>
        <v>1</v>
      </c>
      <c r="D392">
        <f t="shared" si="38"/>
        <v>2011</v>
      </c>
      <c r="E392">
        <v>1.1000000000000001</v>
      </c>
      <c r="F392" s="23">
        <f t="shared" si="39"/>
        <v>0</v>
      </c>
      <c r="G392" s="23">
        <f t="shared" si="40"/>
        <v>0</v>
      </c>
      <c r="H392" s="23">
        <f t="shared" si="41"/>
        <v>0</v>
      </c>
    </row>
    <row r="393" spans="1:8" x14ac:dyDescent="0.35">
      <c r="A393" s="1">
        <v>40570</v>
      </c>
      <c r="B393">
        <f t="shared" si="36"/>
        <v>27</v>
      </c>
      <c r="C393">
        <f t="shared" si="37"/>
        <v>1</v>
      </c>
      <c r="D393">
        <f t="shared" si="38"/>
        <v>2011</v>
      </c>
      <c r="E393">
        <v>-0.5</v>
      </c>
      <c r="F393" s="23">
        <f t="shared" si="39"/>
        <v>0</v>
      </c>
      <c r="G393" s="23">
        <f t="shared" si="40"/>
        <v>0</v>
      </c>
      <c r="H393" s="23">
        <f t="shared" si="41"/>
        <v>1</v>
      </c>
    </row>
    <row r="394" spans="1:8" x14ac:dyDescent="0.35">
      <c r="A394" s="1">
        <v>40571</v>
      </c>
      <c r="B394">
        <f t="shared" si="36"/>
        <v>28</v>
      </c>
      <c r="C394">
        <f t="shared" si="37"/>
        <v>1</v>
      </c>
      <c r="D394">
        <f t="shared" si="38"/>
        <v>2011</v>
      </c>
      <c r="E394">
        <v>-3.1</v>
      </c>
      <c r="F394" s="23">
        <f t="shared" si="39"/>
        <v>0</v>
      </c>
      <c r="G394" s="23">
        <f t="shared" si="40"/>
        <v>0</v>
      </c>
      <c r="H394" s="23">
        <f t="shared" si="41"/>
        <v>1</v>
      </c>
    </row>
    <row r="395" spans="1:8" x14ac:dyDescent="0.35">
      <c r="A395" s="1">
        <v>40572</v>
      </c>
      <c r="B395">
        <f t="shared" si="36"/>
        <v>29</v>
      </c>
      <c r="C395">
        <f t="shared" si="37"/>
        <v>1</v>
      </c>
      <c r="D395">
        <f t="shared" si="38"/>
        <v>2011</v>
      </c>
      <c r="E395">
        <v>-1.6</v>
      </c>
      <c r="F395" s="23">
        <f t="shared" si="39"/>
        <v>0</v>
      </c>
      <c r="G395" s="23">
        <f t="shared" si="40"/>
        <v>0</v>
      </c>
      <c r="H395" s="23">
        <f t="shared" si="41"/>
        <v>1</v>
      </c>
    </row>
    <row r="396" spans="1:8" x14ac:dyDescent="0.35">
      <c r="A396" s="1">
        <v>40573</v>
      </c>
      <c r="B396">
        <f t="shared" si="36"/>
        <v>30</v>
      </c>
      <c r="C396">
        <f t="shared" si="37"/>
        <v>1</v>
      </c>
      <c r="D396">
        <f t="shared" si="38"/>
        <v>2011</v>
      </c>
      <c r="E396">
        <v>-5.4</v>
      </c>
      <c r="F396" s="23">
        <f t="shared" si="39"/>
        <v>0</v>
      </c>
      <c r="G396" s="23">
        <f t="shared" si="40"/>
        <v>0</v>
      </c>
      <c r="H396" s="23">
        <f t="shared" si="41"/>
        <v>1</v>
      </c>
    </row>
    <row r="397" spans="1:8" x14ac:dyDescent="0.35">
      <c r="A397" s="1">
        <v>40574</v>
      </c>
      <c r="B397">
        <f t="shared" si="36"/>
        <v>31</v>
      </c>
      <c r="C397">
        <f t="shared" si="37"/>
        <v>1</v>
      </c>
      <c r="D397">
        <f t="shared" si="38"/>
        <v>2011</v>
      </c>
      <c r="E397">
        <v>-5.4</v>
      </c>
      <c r="F397" s="23">
        <f t="shared" si="39"/>
        <v>0</v>
      </c>
      <c r="G397" s="23">
        <f t="shared" si="40"/>
        <v>0</v>
      </c>
      <c r="H397" s="23">
        <f t="shared" si="41"/>
        <v>1</v>
      </c>
    </row>
    <row r="398" spans="1:8" x14ac:dyDescent="0.35">
      <c r="A398" s="1">
        <v>40575</v>
      </c>
      <c r="B398">
        <f t="shared" si="36"/>
        <v>1</v>
      </c>
      <c r="C398">
        <f t="shared" si="37"/>
        <v>2</v>
      </c>
      <c r="D398">
        <f t="shared" si="38"/>
        <v>2011</v>
      </c>
      <c r="E398">
        <v>-5.5</v>
      </c>
      <c r="F398" s="23">
        <f t="shared" si="39"/>
        <v>0</v>
      </c>
      <c r="G398" s="23">
        <f t="shared" si="40"/>
        <v>0</v>
      </c>
      <c r="H398" s="23">
        <f t="shared" si="41"/>
        <v>1</v>
      </c>
    </row>
    <row r="399" spans="1:8" x14ac:dyDescent="0.35">
      <c r="A399" s="1">
        <v>40576</v>
      </c>
      <c r="B399">
        <f t="shared" si="36"/>
        <v>2</v>
      </c>
      <c r="C399">
        <f t="shared" si="37"/>
        <v>2</v>
      </c>
      <c r="D399">
        <f t="shared" si="38"/>
        <v>2011</v>
      </c>
      <c r="E399">
        <v>-2.8</v>
      </c>
      <c r="F399" s="23">
        <f t="shared" si="39"/>
        <v>0</v>
      </c>
      <c r="G399" s="23">
        <f t="shared" si="40"/>
        <v>0</v>
      </c>
      <c r="H399" s="23">
        <f t="shared" si="41"/>
        <v>1</v>
      </c>
    </row>
    <row r="400" spans="1:8" x14ac:dyDescent="0.35">
      <c r="A400" s="1">
        <v>40577</v>
      </c>
      <c r="B400">
        <f t="shared" si="36"/>
        <v>3</v>
      </c>
      <c r="C400">
        <f t="shared" si="37"/>
        <v>2</v>
      </c>
      <c r="D400">
        <f t="shared" si="38"/>
        <v>2011</v>
      </c>
      <c r="E400">
        <v>3.2</v>
      </c>
      <c r="F400" s="23">
        <f t="shared" si="39"/>
        <v>0</v>
      </c>
      <c r="G400" s="23">
        <f t="shared" si="40"/>
        <v>0</v>
      </c>
      <c r="H400" s="23">
        <f t="shared" si="41"/>
        <v>0</v>
      </c>
    </row>
    <row r="401" spans="1:8" x14ac:dyDescent="0.35">
      <c r="A401" s="1">
        <v>40578</v>
      </c>
      <c r="B401">
        <f t="shared" si="36"/>
        <v>4</v>
      </c>
      <c r="C401">
        <f t="shared" si="37"/>
        <v>2</v>
      </c>
      <c r="D401">
        <f t="shared" si="38"/>
        <v>2011</v>
      </c>
      <c r="E401">
        <v>6</v>
      </c>
      <c r="F401" s="23">
        <f t="shared" si="39"/>
        <v>0</v>
      </c>
      <c r="G401" s="23">
        <f t="shared" si="40"/>
        <v>0</v>
      </c>
      <c r="H401" s="23">
        <f t="shared" si="41"/>
        <v>0</v>
      </c>
    </row>
    <row r="402" spans="1:8" x14ac:dyDescent="0.35">
      <c r="A402" s="1">
        <v>40579</v>
      </c>
      <c r="B402">
        <f t="shared" si="36"/>
        <v>5</v>
      </c>
      <c r="C402">
        <f t="shared" si="37"/>
        <v>2</v>
      </c>
      <c r="D402">
        <f t="shared" si="38"/>
        <v>2011</v>
      </c>
      <c r="E402">
        <v>8.8000000000000007</v>
      </c>
      <c r="F402" s="23">
        <f t="shared" si="39"/>
        <v>0</v>
      </c>
      <c r="G402" s="23">
        <f t="shared" si="40"/>
        <v>0</v>
      </c>
      <c r="H402" s="23">
        <f t="shared" si="41"/>
        <v>0</v>
      </c>
    </row>
    <row r="403" spans="1:8" x14ac:dyDescent="0.35">
      <c r="A403" s="1">
        <v>40580</v>
      </c>
      <c r="B403">
        <f t="shared" si="36"/>
        <v>6</v>
      </c>
      <c r="C403">
        <f t="shared" si="37"/>
        <v>2</v>
      </c>
      <c r="D403">
        <f t="shared" si="38"/>
        <v>2011</v>
      </c>
      <c r="E403">
        <v>13</v>
      </c>
      <c r="F403" s="23">
        <f t="shared" si="39"/>
        <v>0</v>
      </c>
      <c r="G403" s="23">
        <f t="shared" si="40"/>
        <v>0</v>
      </c>
      <c r="H403" s="23">
        <f t="shared" si="41"/>
        <v>0</v>
      </c>
    </row>
    <row r="404" spans="1:8" x14ac:dyDescent="0.35">
      <c r="A404" s="1">
        <v>40581</v>
      </c>
      <c r="B404">
        <f t="shared" si="36"/>
        <v>7</v>
      </c>
      <c r="C404">
        <f t="shared" si="37"/>
        <v>2</v>
      </c>
      <c r="D404">
        <f t="shared" si="38"/>
        <v>2011</v>
      </c>
      <c r="E404">
        <v>13.7</v>
      </c>
      <c r="F404" s="23">
        <f t="shared" si="39"/>
        <v>0</v>
      </c>
      <c r="G404" s="23">
        <f t="shared" si="40"/>
        <v>0</v>
      </c>
      <c r="H404" s="23">
        <f t="shared" si="41"/>
        <v>0</v>
      </c>
    </row>
    <row r="405" spans="1:8" x14ac:dyDescent="0.35">
      <c r="A405" s="1">
        <v>40582</v>
      </c>
      <c r="B405">
        <f t="shared" si="36"/>
        <v>8</v>
      </c>
      <c r="C405">
        <f t="shared" si="37"/>
        <v>2</v>
      </c>
      <c r="D405">
        <f t="shared" si="38"/>
        <v>2011</v>
      </c>
      <c r="E405">
        <v>9.8000000000000007</v>
      </c>
      <c r="F405" s="23">
        <f t="shared" si="39"/>
        <v>0</v>
      </c>
      <c r="G405" s="23">
        <f t="shared" si="40"/>
        <v>0</v>
      </c>
      <c r="H405" s="23">
        <f t="shared" si="41"/>
        <v>0</v>
      </c>
    </row>
    <row r="406" spans="1:8" x14ac:dyDescent="0.35">
      <c r="A406" s="1">
        <v>40583</v>
      </c>
      <c r="B406">
        <f t="shared" si="36"/>
        <v>9</v>
      </c>
      <c r="C406">
        <f t="shared" si="37"/>
        <v>2</v>
      </c>
      <c r="D406">
        <f t="shared" si="38"/>
        <v>2011</v>
      </c>
      <c r="E406">
        <v>8.5</v>
      </c>
      <c r="F406" s="23">
        <f t="shared" si="39"/>
        <v>0</v>
      </c>
      <c r="G406" s="23">
        <f t="shared" si="40"/>
        <v>0</v>
      </c>
      <c r="H406" s="23">
        <f t="shared" si="41"/>
        <v>0</v>
      </c>
    </row>
    <row r="407" spans="1:8" x14ac:dyDescent="0.35">
      <c r="A407" s="1">
        <v>40584</v>
      </c>
      <c r="B407">
        <f t="shared" si="36"/>
        <v>10</v>
      </c>
      <c r="C407">
        <f t="shared" si="37"/>
        <v>2</v>
      </c>
      <c r="D407">
        <f t="shared" si="38"/>
        <v>2011</v>
      </c>
      <c r="E407">
        <v>11.1</v>
      </c>
      <c r="F407" s="23">
        <f t="shared" si="39"/>
        <v>0</v>
      </c>
      <c r="G407" s="23">
        <f t="shared" si="40"/>
        <v>0</v>
      </c>
      <c r="H407" s="23">
        <f t="shared" si="41"/>
        <v>0</v>
      </c>
    </row>
    <row r="408" spans="1:8" x14ac:dyDescent="0.35">
      <c r="A408" s="1">
        <v>40585</v>
      </c>
      <c r="B408">
        <f t="shared" si="36"/>
        <v>11</v>
      </c>
      <c r="C408">
        <f t="shared" si="37"/>
        <v>2</v>
      </c>
      <c r="D408">
        <f t="shared" si="38"/>
        <v>2011</v>
      </c>
      <c r="E408">
        <v>9.9</v>
      </c>
      <c r="F408" s="23">
        <f t="shared" si="39"/>
        <v>0</v>
      </c>
      <c r="G408" s="23">
        <f t="shared" si="40"/>
        <v>0</v>
      </c>
      <c r="H408" s="23">
        <f t="shared" si="41"/>
        <v>0</v>
      </c>
    </row>
    <row r="409" spans="1:8" x14ac:dyDescent="0.35">
      <c r="A409" s="1">
        <v>40586</v>
      </c>
      <c r="B409">
        <f t="shared" si="36"/>
        <v>12</v>
      </c>
      <c r="C409">
        <f t="shared" si="37"/>
        <v>2</v>
      </c>
      <c r="D409">
        <f t="shared" si="38"/>
        <v>2011</v>
      </c>
      <c r="E409">
        <v>11</v>
      </c>
      <c r="F409" s="23">
        <f t="shared" si="39"/>
        <v>0</v>
      </c>
      <c r="G409" s="23">
        <f t="shared" si="40"/>
        <v>0</v>
      </c>
      <c r="H409" s="23">
        <f t="shared" si="41"/>
        <v>0</v>
      </c>
    </row>
    <row r="410" spans="1:8" x14ac:dyDescent="0.35">
      <c r="A410" s="1">
        <v>40587</v>
      </c>
      <c r="B410">
        <f t="shared" si="36"/>
        <v>13</v>
      </c>
      <c r="C410">
        <f t="shared" si="37"/>
        <v>2</v>
      </c>
      <c r="D410">
        <f t="shared" si="38"/>
        <v>2011</v>
      </c>
      <c r="E410">
        <v>8.3000000000000007</v>
      </c>
      <c r="F410" s="23">
        <f t="shared" si="39"/>
        <v>0</v>
      </c>
      <c r="G410" s="23">
        <f t="shared" si="40"/>
        <v>0</v>
      </c>
      <c r="H410" s="23">
        <f t="shared" si="41"/>
        <v>0</v>
      </c>
    </row>
    <row r="411" spans="1:8" x14ac:dyDescent="0.35">
      <c r="A411" s="1">
        <v>40588</v>
      </c>
      <c r="B411">
        <f t="shared" si="36"/>
        <v>14</v>
      </c>
      <c r="C411">
        <f t="shared" si="37"/>
        <v>2</v>
      </c>
      <c r="D411">
        <f t="shared" si="38"/>
        <v>2011</v>
      </c>
      <c r="E411">
        <v>10.1</v>
      </c>
      <c r="F411" s="23">
        <f t="shared" si="39"/>
        <v>0</v>
      </c>
      <c r="G411" s="23">
        <f t="shared" si="40"/>
        <v>0</v>
      </c>
      <c r="H411" s="23">
        <f t="shared" si="41"/>
        <v>0</v>
      </c>
    </row>
    <row r="412" spans="1:8" x14ac:dyDescent="0.35">
      <c r="A412" s="1">
        <v>40589</v>
      </c>
      <c r="B412">
        <f t="shared" si="36"/>
        <v>15</v>
      </c>
      <c r="C412">
        <f t="shared" si="37"/>
        <v>2</v>
      </c>
      <c r="D412">
        <f t="shared" si="38"/>
        <v>2011</v>
      </c>
      <c r="E412">
        <v>7.5</v>
      </c>
      <c r="F412" s="23">
        <f t="shared" si="39"/>
        <v>0</v>
      </c>
      <c r="G412" s="23">
        <f t="shared" si="40"/>
        <v>0</v>
      </c>
      <c r="H412" s="23">
        <f t="shared" si="41"/>
        <v>0</v>
      </c>
    </row>
    <row r="413" spans="1:8" x14ac:dyDescent="0.35">
      <c r="A413" s="1">
        <v>40590</v>
      </c>
      <c r="B413">
        <f t="shared" si="36"/>
        <v>16</v>
      </c>
      <c r="C413">
        <f t="shared" si="37"/>
        <v>2</v>
      </c>
      <c r="D413">
        <f t="shared" si="38"/>
        <v>2011</v>
      </c>
      <c r="E413">
        <v>2.9</v>
      </c>
      <c r="F413" s="23">
        <f t="shared" si="39"/>
        <v>0</v>
      </c>
      <c r="G413" s="23">
        <f t="shared" si="40"/>
        <v>0</v>
      </c>
      <c r="H413" s="23">
        <f t="shared" si="41"/>
        <v>0</v>
      </c>
    </row>
    <row r="414" spans="1:8" x14ac:dyDescent="0.35">
      <c r="A414" s="1">
        <v>40591</v>
      </c>
      <c r="B414">
        <f t="shared" si="36"/>
        <v>17</v>
      </c>
      <c r="C414">
        <f t="shared" si="37"/>
        <v>2</v>
      </c>
      <c r="D414">
        <f t="shared" si="38"/>
        <v>2011</v>
      </c>
      <c r="E414">
        <v>3.7</v>
      </c>
      <c r="F414" s="23">
        <f t="shared" si="39"/>
        <v>0</v>
      </c>
      <c r="G414" s="23">
        <f t="shared" si="40"/>
        <v>0</v>
      </c>
      <c r="H414" s="23">
        <f t="shared" si="41"/>
        <v>0</v>
      </c>
    </row>
    <row r="415" spans="1:8" x14ac:dyDescent="0.35">
      <c r="A415" s="1">
        <v>40592</v>
      </c>
      <c r="B415">
        <f t="shared" si="36"/>
        <v>18</v>
      </c>
      <c r="C415">
        <f t="shared" si="37"/>
        <v>2</v>
      </c>
      <c r="D415">
        <f t="shared" si="38"/>
        <v>2011</v>
      </c>
      <c r="E415">
        <v>2.5</v>
      </c>
      <c r="F415" s="23">
        <f t="shared" si="39"/>
        <v>0</v>
      </c>
      <c r="G415" s="23">
        <f t="shared" si="40"/>
        <v>0</v>
      </c>
      <c r="H415" s="23">
        <f t="shared" si="41"/>
        <v>0</v>
      </c>
    </row>
    <row r="416" spans="1:8" x14ac:dyDescent="0.35">
      <c r="A416" s="1">
        <v>40593</v>
      </c>
      <c r="B416">
        <f t="shared" si="36"/>
        <v>19</v>
      </c>
      <c r="C416">
        <f t="shared" si="37"/>
        <v>2</v>
      </c>
      <c r="D416">
        <f t="shared" si="38"/>
        <v>2011</v>
      </c>
      <c r="E416">
        <v>6.7</v>
      </c>
      <c r="F416" s="23">
        <f t="shared" si="39"/>
        <v>0</v>
      </c>
      <c r="G416" s="23">
        <f t="shared" si="40"/>
        <v>0</v>
      </c>
      <c r="H416" s="23">
        <f t="shared" si="41"/>
        <v>0</v>
      </c>
    </row>
    <row r="417" spans="1:8" x14ac:dyDescent="0.35">
      <c r="A417" s="1">
        <v>40594</v>
      </c>
      <c r="B417">
        <f t="shared" si="36"/>
        <v>20</v>
      </c>
      <c r="C417">
        <f t="shared" si="37"/>
        <v>2</v>
      </c>
      <c r="D417">
        <f t="shared" si="38"/>
        <v>2011</v>
      </c>
      <c r="E417">
        <v>1.2</v>
      </c>
      <c r="F417" s="23">
        <f t="shared" si="39"/>
        <v>0</v>
      </c>
      <c r="G417" s="23">
        <f t="shared" si="40"/>
        <v>0</v>
      </c>
      <c r="H417" s="23">
        <f t="shared" si="41"/>
        <v>0</v>
      </c>
    </row>
    <row r="418" spans="1:8" x14ac:dyDescent="0.35">
      <c r="A418" s="1">
        <v>40595</v>
      </c>
      <c r="B418">
        <f t="shared" si="36"/>
        <v>21</v>
      </c>
      <c r="C418">
        <f t="shared" si="37"/>
        <v>2</v>
      </c>
      <c r="D418">
        <f t="shared" si="38"/>
        <v>2011</v>
      </c>
      <c r="E418">
        <v>0</v>
      </c>
      <c r="F418" s="23">
        <f t="shared" si="39"/>
        <v>0</v>
      </c>
      <c r="G418" s="23">
        <f t="shared" si="40"/>
        <v>0</v>
      </c>
      <c r="H418" s="23">
        <f t="shared" si="41"/>
        <v>0</v>
      </c>
    </row>
    <row r="419" spans="1:8" x14ac:dyDescent="0.35">
      <c r="A419" s="1">
        <v>40596</v>
      </c>
      <c r="B419">
        <f t="shared" si="36"/>
        <v>22</v>
      </c>
      <c r="C419">
        <f t="shared" si="37"/>
        <v>2</v>
      </c>
      <c r="D419">
        <f t="shared" si="38"/>
        <v>2011</v>
      </c>
      <c r="E419">
        <v>-3.8</v>
      </c>
      <c r="F419" s="23">
        <f t="shared" si="39"/>
        <v>0</v>
      </c>
      <c r="G419" s="23">
        <f t="shared" si="40"/>
        <v>0</v>
      </c>
      <c r="H419" s="23">
        <f t="shared" si="41"/>
        <v>1</v>
      </c>
    </row>
    <row r="420" spans="1:8" x14ac:dyDescent="0.35">
      <c r="A420" s="1">
        <v>40597</v>
      </c>
      <c r="B420">
        <f t="shared" si="36"/>
        <v>23</v>
      </c>
      <c r="C420">
        <f t="shared" si="37"/>
        <v>2</v>
      </c>
      <c r="D420">
        <f t="shared" si="38"/>
        <v>2011</v>
      </c>
      <c r="E420">
        <v>-0.8</v>
      </c>
      <c r="F420" s="23">
        <f t="shared" si="39"/>
        <v>0</v>
      </c>
      <c r="G420" s="23">
        <f t="shared" si="40"/>
        <v>0</v>
      </c>
      <c r="H420" s="23">
        <f t="shared" si="41"/>
        <v>1</v>
      </c>
    </row>
    <row r="421" spans="1:8" x14ac:dyDescent="0.35">
      <c r="A421" s="1">
        <v>40598</v>
      </c>
      <c r="B421">
        <f t="shared" si="36"/>
        <v>24</v>
      </c>
      <c r="C421">
        <f t="shared" si="37"/>
        <v>2</v>
      </c>
      <c r="D421">
        <f t="shared" si="38"/>
        <v>2011</v>
      </c>
      <c r="E421">
        <v>4.5999999999999996</v>
      </c>
      <c r="F421" s="23">
        <f t="shared" si="39"/>
        <v>0</v>
      </c>
      <c r="G421" s="23">
        <f t="shared" si="40"/>
        <v>0</v>
      </c>
      <c r="H421" s="23">
        <f t="shared" si="41"/>
        <v>0</v>
      </c>
    </row>
    <row r="422" spans="1:8" x14ac:dyDescent="0.35">
      <c r="A422" s="1">
        <v>40599</v>
      </c>
      <c r="B422">
        <f t="shared" si="36"/>
        <v>25</v>
      </c>
      <c r="C422">
        <f t="shared" si="37"/>
        <v>2</v>
      </c>
      <c r="D422">
        <f t="shared" si="38"/>
        <v>2011</v>
      </c>
      <c r="E422">
        <v>2.2999999999999998</v>
      </c>
      <c r="F422" s="23">
        <f t="shared" si="39"/>
        <v>0</v>
      </c>
      <c r="G422" s="23">
        <f t="shared" si="40"/>
        <v>0</v>
      </c>
      <c r="H422" s="23">
        <f t="shared" si="41"/>
        <v>0</v>
      </c>
    </row>
    <row r="423" spans="1:8" x14ac:dyDescent="0.35">
      <c r="A423" s="1">
        <v>40600</v>
      </c>
      <c r="B423">
        <f t="shared" si="36"/>
        <v>26</v>
      </c>
      <c r="C423">
        <f t="shared" si="37"/>
        <v>2</v>
      </c>
      <c r="D423">
        <f t="shared" si="38"/>
        <v>2011</v>
      </c>
      <c r="E423">
        <v>6.7</v>
      </c>
      <c r="F423" s="23">
        <f t="shared" si="39"/>
        <v>0</v>
      </c>
      <c r="G423" s="23">
        <f t="shared" si="40"/>
        <v>0</v>
      </c>
      <c r="H423" s="23">
        <f t="shared" si="41"/>
        <v>0</v>
      </c>
    </row>
    <row r="424" spans="1:8" x14ac:dyDescent="0.35">
      <c r="A424" s="1">
        <v>40601</v>
      </c>
      <c r="B424">
        <f t="shared" si="36"/>
        <v>27</v>
      </c>
      <c r="C424">
        <f t="shared" si="37"/>
        <v>2</v>
      </c>
      <c r="D424">
        <f t="shared" si="38"/>
        <v>2011</v>
      </c>
      <c r="E424">
        <v>4.0999999999999996</v>
      </c>
      <c r="F424" s="23">
        <f t="shared" si="39"/>
        <v>0</v>
      </c>
      <c r="G424" s="23">
        <f t="shared" si="40"/>
        <v>0</v>
      </c>
      <c r="H424" s="23">
        <f t="shared" si="41"/>
        <v>0</v>
      </c>
    </row>
    <row r="425" spans="1:8" x14ac:dyDescent="0.35">
      <c r="A425" s="1">
        <v>40602</v>
      </c>
      <c r="B425">
        <f t="shared" si="36"/>
        <v>28</v>
      </c>
      <c r="C425">
        <f t="shared" si="37"/>
        <v>2</v>
      </c>
      <c r="D425">
        <f t="shared" si="38"/>
        <v>2011</v>
      </c>
      <c r="E425">
        <v>0.9</v>
      </c>
      <c r="F425" s="23">
        <f t="shared" si="39"/>
        <v>0</v>
      </c>
      <c r="G425" s="23">
        <f t="shared" si="40"/>
        <v>0</v>
      </c>
      <c r="H425" s="23">
        <f t="shared" si="41"/>
        <v>0</v>
      </c>
    </row>
    <row r="426" spans="1:8" x14ac:dyDescent="0.35">
      <c r="A426" s="1">
        <v>40603</v>
      </c>
      <c r="B426">
        <f t="shared" si="36"/>
        <v>1</v>
      </c>
      <c r="C426">
        <f t="shared" si="37"/>
        <v>3</v>
      </c>
      <c r="D426">
        <f t="shared" si="38"/>
        <v>2011</v>
      </c>
      <c r="E426">
        <v>0.8</v>
      </c>
      <c r="F426" s="23">
        <f t="shared" si="39"/>
        <v>0</v>
      </c>
      <c r="G426" s="23">
        <f t="shared" si="40"/>
        <v>0</v>
      </c>
      <c r="H426" s="23">
        <f t="shared" si="41"/>
        <v>0</v>
      </c>
    </row>
    <row r="427" spans="1:8" x14ac:dyDescent="0.35">
      <c r="A427" s="1">
        <v>40604</v>
      </c>
      <c r="B427">
        <f t="shared" si="36"/>
        <v>2</v>
      </c>
      <c r="C427">
        <f t="shared" si="37"/>
        <v>3</v>
      </c>
      <c r="D427">
        <f t="shared" si="38"/>
        <v>2011</v>
      </c>
      <c r="E427">
        <v>1.6</v>
      </c>
      <c r="F427" s="23">
        <f t="shared" si="39"/>
        <v>0</v>
      </c>
      <c r="G427" s="23">
        <f t="shared" si="40"/>
        <v>0</v>
      </c>
      <c r="H427" s="23">
        <f t="shared" si="41"/>
        <v>0</v>
      </c>
    </row>
    <row r="428" spans="1:8" x14ac:dyDescent="0.35">
      <c r="A428" s="1">
        <v>40605</v>
      </c>
      <c r="B428">
        <f t="shared" si="36"/>
        <v>3</v>
      </c>
      <c r="C428">
        <f t="shared" si="37"/>
        <v>3</v>
      </c>
      <c r="D428">
        <f t="shared" si="38"/>
        <v>2011</v>
      </c>
      <c r="E428">
        <v>1.5</v>
      </c>
      <c r="F428" s="23">
        <f t="shared" si="39"/>
        <v>0</v>
      </c>
      <c r="G428" s="23">
        <f t="shared" si="40"/>
        <v>0</v>
      </c>
      <c r="H428" s="23">
        <f t="shared" si="41"/>
        <v>0</v>
      </c>
    </row>
    <row r="429" spans="1:8" x14ac:dyDescent="0.35">
      <c r="A429" s="1">
        <v>40606</v>
      </c>
      <c r="B429">
        <f t="shared" si="36"/>
        <v>4</v>
      </c>
      <c r="C429">
        <f t="shared" si="37"/>
        <v>3</v>
      </c>
      <c r="D429">
        <f t="shared" si="38"/>
        <v>2011</v>
      </c>
      <c r="E429">
        <v>5.2</v>
      </c>
      <c r="F429" s="23">
        <f t="shared" si="39"/>
        <v>0</v>
      </c>
      <c r="G429" s="23">
        <f t="shared" si="40"/>
        <v>0</v>
      </c>
      <c r="H429" s="23">
        <f t="shared" si="41"/>
        <v>0</v>
      </c>
    </row>
    <row r="430" spans="1:8" x14ac:dyDescent="0.35">
      <c r="A430" s="1">
        <v>40607</v>
      </c>
      <c r="B430">
        <f t="shared" si="36"/>
        <v>5</v>
      </c>
      <c r="C430">
        <f t="shared" si="37"/>
        <v>3</v>
      </c>
      <c r="D430">
        <f t="shared" si="38"/>
        <v>2011</v>
      </c>
      <c r="E430">
        <v>5.2</v>
      </c>
      <c r="F430" s="23">
        <f t="shared" si="39"/>
        <v>0</v>
      </c>
      <c r="G430" s="23">
        <f t="shared" si="40"/>
        <v>0</v>
      </c>
      <c r="H430" s="23">
        <f t="shared" si="41"/>
        <v>0</v>
      </c>
    </row>
    <row r="431" spans="1:8" x14ac:dyDescent="0.35">
      <c r="A431" s="1">
        <v>40608</v>
      </c>
      <c r="B431">
        <f t="shared" si="36"/>
        <v>6</v>
      </c>
      <c r="C431">
        <f t="shared" si="37"/>
        <v>3</v>
      </c>
      <c r="D431">
        <f t="shared" si="38"/>
        <v>2011</v>
      </c>
      <c r="E431">
        <v>2</v>
      </c>
      <c r="F431" s="23">
        <f t="shared" si="39"/>
        <v>0</v>
      </c>
      <c r="G431" s="23">
        <f t="shared" si="40"/>
        <v>0</v>
      </c>
      <c r="H431" s="23">
        <f t="shared" si="41"/>
        <v>0</v>
      </c>
    </row>
    <row r="432" spans="1:8" x14ac:dyDescent="0.35">
      <c r="A432" s="1">
        <v>40609</v>
      </c>
      <c r="B432">
        <f t="shared" si="36"/>
        <v>7</v>
      </c>
      <c r="C432">
        <f t="shared" si="37"/>
        <v>3</v>
      </c>
      <c r="D432">
        <f t="shared" si="38"/>
        <v>2011</v>
      </c>
      <c r="E432">
        <v>3.1</v>
      </c>
      <c r="F432" s="23">
        <f t="shared" si="39"/>
        <v>0</v>
      </c>
      <c r="G432" s="23">
        <f t="shared" si="40"/>
        <v>0</v>
      </c>
      <c r="H432" s="23">
        <f t="shared" si="41"/>
        <v>0</v>
      </c>
    </row>
    <row r="433" spans="1:8" x14ac:dyDescent="0.35">
      <c r="A433" s="1">
        <v>40610</v>
      </c>
      <c r="B433">
        <f t="shared" si="36"/>
        <v>8</v>
      </c>
      <c r="C433">
        <f t="shared" si="37"/>
        <v>3</v>
      </c>
      <c r="D433">
        <f t="shared" si="38"/>
        <v>2011</v>
      </c>
      <c r="E433">
        <v>10</v>
      </c>
      <c r="F433" s="23">
        <f t="shared" si="39"/>
        <v>0</v>
      </c>
      <c r="G433" s="23">
        <f t="shared" si="40"/>
        <v>0</v>
      </c>
      <c r="H433" s="23">
        <f t="shared" si="41"/>
        <v>0</v>
      </c>
    </row>
    <row r="434" spans="1:8" x14ac:dyDescent="0.35">
      <c r="A434" s="1">
        <v>40611</v>
      </c>
      <c r="B434">
        <f t="shared" si="36"/>
        <v>9</v>
      </c>
      <c r="C434">
        <f t="shared" si="37"/>
        <v>3</v>
      </c>
      <c r="D434">
        <f t="shared" si="38"/>
        <v>2011</v>
      </c>
      <c r="E434">
        <v>10.8</v>
      </c>
      <c r="F434" s="23">
        <f t="shared" si="39"/>
        <v>0</v>
      </c>
      <c r="G434" s="23">
        <f t="shared" si="40"/>
        <v>0</v>
      </c>
      <c r="H434" s="23">
        <f t="shared" si="41"/>
        <v>0</v>
      </c>
    </row>
    <row r="435" spans="1:8" x14ac:dyDescent="0.35">
      <c r="A435" s="1">
        <v>40612</v>
      </c>
      <c r="B435">
        <f t="shared" si="36"/>
        <v>10</v>
      </c>
      <c r="C435">
        <f t="shared" si="37"/>
        <v>3</v>
      </c>
      <c r="D435">
        <f t="shared" si="38"/>
        <v>2011</v>
      </c>
      <c r="E435">
        <v>9.8000000000000007</v>
      </c>
      <c r="F435" s="23">
        <f t="shared" si="39"/>
        <v>0</v>
      </c>
      <c r="G435" s="23">
        <f t="shared" si="40"/>
        <v>0</v>
      </c>
      <c r="H435" s="23">
        <f t="shared" si="41"/>
        <v>0</v>
      </c>
    </row>
    <row r="436" spans="1:8" x14ac:dyDescent="0.35">
      <c r="A436" s="1">
        <v>40613</v>
      </c>
      <c r="B436">
        <f t="shared" si="36"/>
        <v>11</v>
      </c>
      <c r="C436">
        <f t="shared" si="37"/>
        <v>3</v>
      </c>
      <c r="D436">
        <f t="shared" si="38"/>
        <v>2011</v>
      </c>
      <c r="E436">
        <v>10</v>
      </c>
      <c r="F436" s="23">
        <f t="shared" si="39"/>
        <v>0</v>
      </c>
      <c r="G436" s="23">
        <f t="shared" si="40"/>
        <v>0</v>
      </c>
      <c r="H436" s="23">
        <f t="shared" si="41"/>
        <v>0</v>
      </c>
    </row>
    <row r="437" spans="1:8" x14ac:dyDescent="0.35">
      <c r="A437" s="1">
        <v>40614</v>
      </c>
      <c r="B437">
        <f t="shared" si="36"/>
        <v>12</v>
      </c>
      <c r="C437">
        <f t="shared" si="37"/>
        <v>3</v>
      </c>
      <c r="D437">
        <f t="shared" si="38"/>
        <v>2011</v>
      </c>
      <c r="E437">
        <v>13.4</v>
      </c>
      <c r="F437" s="23">
        <f t="shared" si="39"/>
        <v>0</v>
      </c>
      <c r="G437" s="23">
        <f t="shared" si="40"/>
        <v>0</v>
      </c>
      <c r="H437" s="23">
        <f t="shared" si="41"/>
        <v>0</v>
      </c>
    </row>
    <row r="438" spans="1:8" x14ac:dyDescent="0.35">
      <c r="A438" s="1">
        <v>40615</v>
      </c>
      <c r="B438">
        <f t="shared" si="36"/>
        <v>13</v>
      </c>
      <c r="C438">
        <f t="shared" si="37"/>
        <v>3</v>
      </c>
      <c r="D438">
        <f t="shared" si="38"/>
        <v>2011</v>
      </c>
      <c r="E438">
        <v>11.5</v>
      </c>
      <c r="F438" s="23">
        <f t="shared" si="39"/>
        <v>0</v>
      </c>
      <c r="G438" s="23">
        <f t="shared" si="40"/>
        <v>0</v>
      </c>
      <c r="H438" s="23">
        <f t="shared" si="41"/>
        <v>0</v>
      </c>
    </row>
    <row r="439" spans="1:8" x14ac:dyDescent="0.35">
      <c r="A439" s="1">
        <v>40616</v>
      </c>
      <c r="B439">
        <f t="shared" si="36"/>
        <v>14</v>
      </c>
      <c r="C439">
        <f t="shared" si="37"/>
        <v>3</v>
      </c>
      <c r="D439">
        <f t="shared" si="38"/>
        <v>2011</v>
      </c>
      <c r="E439">
        <v>14.3</v>
      </c>
      <c r="F439" s="23">
        <f t="shared" si="39"/>
        <v>0</v>
      </c>
      <c r="G439" s="23">
        <f t="shared" si="40"/>
        <v>0</v>
      </c>
      <c r="H439" s="23">
        <f t="shared" si="41"/>
        <v>0</v>
      </c>
    </row>
    <row r="440" spans="1:8" x14ac:dyDescent="0.35">
      <c r="A440" s="1">
        <v>40617</v>
      </c>
      <c r="B440">
        <f t="shared" si="36"/>
        <v>15</v>
      </c>
      <c r="C440">
        <f t="shared" si="37"/>
        <v>3</v>
      </c>
      <c r="D440">
        <f t="shared" si="38"/>
        <v>2011</v>
      </c>
      <c r="E440">
        <v>17.600000000000001</v>
      </c>
      <c r="F440" s="23">
        <f t="shared" si="39"/>
        <v>0</v>
      </c>
      <c r="G440" s="23">
        <f t="shared" si="40"/>
        <v>0</v>
      </c>
      <c r="H440" s="23">
        <f t="shared" si="41"/>
        <v>0</v>
      </c>
    </row>
    <row r="441" spans="1:8" x14ac:dyDescent="0.35">
      <c r="A441" s="1">
        <v>40618</v>
      </c>
      <c r="B441">
        <f t="shared" si="36"/>
        <v>16</v>
      </c>
      <c r="C441">
        <f t="shared" si="37"/>
        <v>3</v>
      </c>
      <c r="D441">
        <f t="shared" si="38"/>
        <v>2011</v>
      </c>
      <c r="E441">
        <v>12.5</v>
      </c>
      <c r="F441" s="23">
        <f t="shared" si="39"/>
        <v>0</v>
      </c>
      <c r="G441" s="23">
        <f t="shared" si="40"/>
        <v>0</v>
      </c>
      <c r="H441" s="23">
        <f t="shared" si="41"/>
        <v>0</v>
      </c>
    </row>
    <row r="442" spans="1:8" x14ac:dyDescent="0.35">
      <c r="A442" s="1">
        <v>40619</v>
      </c>
      <c r="B442">
        <f t="shared" si="36"/>
        <v>17</v>
      </c>
      <c r="C442">
        <f t="shared" si="37"/>
        <v>3</v>
      </c>
      <c r="D442">
        <f t="shared" si="38"/>
        <v>2011</v>
      </c>
      <c r="E442">
        <v>5.6</v>
      </c>
      <c r="F442" s="23">
        <f t="shared" si="39"/>
        <v>0</v>
      </c>
      <c r="G442" s="23">
        <f t="shared" si="40"/>
        <v>0</v>
      </c>
      <c r="H442" s="23">
        <f t="shared" si="41"/>
        <v>0</v>
      </c>
    </row>
    <row r="443" spans="1:8" x14ac:dyDescent="0.35">
      <c r="A443" s="1">
        <v>40620</v>
      </c>
      <c r="B443">
        <f t="shared" si="36"/>
        <v>18</v>
      </c>
      <c r="C443">
        <f t="shared" si="37"/>
        <v>3</v>
      </c>
      <c r="D443">
        <f t="shared" si="38"/>
        <v>2011</v>
      </c>
      <c r="E443">
        <v>4.3</v>
      </c>
      <c r="F443" s="23">
        <f t="shared" si="39"/>
        <v>0</v>
      </c>
      <c r="G443" s="23">
        <f t="shared" si="40"/>
        <v>0</v>
      </c>
      <c r="H443" s="23">
        <f t="shared" si="41"/>
        <v>0</v>
      </c>
    </row>
    <row r="444" spans="1:8" x14ac:dyDescent="0.35">
      <c r="A444" s="1">
        <v>40621</v>
      </c>
      <c r="B444">
        <f t="shared" si="36"/>
        <v>19</v>
      </c>
      <c r="C444">
        <f t="shared" si="37"/>
        <v>3</v>
      </c>
      <c r="D444">
        <f t="shared" si="38"/>
        <v>2011</v>
      </c>
      <c r="E444">
        <v>3</v>
      </c>
      <c r="F444" s="23">
        <f t="shared" si="39"/>
        <v>0</v>
      </c>
      <c r="G444" s="23">
        <f t="shared" si="40"/>
        <v>0</v>
      </c>
      <c r="H444" s="23">
        <f t="shared" si="41"/>
        <v>0</v>
      </c>
    </row>
    <row r="445" spans="1:8" x14ac:dyDescent="0.35">
      <c r="A445" s="1">
        <v>40622</v>
      </c>
      <c r="B445">
        <f t="shared" si="36"/>
        <v>20</v>
      </c>
      <c r="C445">
        <f t="shared" si="37"/>
        <v>3</v>
      </c>
      <c r="D445">
        <f t="shared" si="38"/>
        <v>2011</v>
      </c>
      <c r="E445">
        <v>5.9</v>
      </c>
      <c r="F445" s="23">
        <f t="shared" si="39"/>
        <v>0</v>
      </c>
      <c r="G445" s="23">
        <f t="shared" si="40"/>
        <v>0</v>
      </c>
      <c r="H445" s="23">
        <f t="shared" si="41"/>
        <v>0</v>
      </c>
    </row>
    <row r="446" spans="1:8" x14ac:dyDescent="0.35">
      <c r="A446" s="1">
        <v>40623</v>
      </c>
      <c r="B446">
        <f t="shared" si="36"/>
        <v>21</v>
      </c>
      <c r="C446">
        <f t="shared" si="37"/>
        <v>3</v>
      </c>
      <c r="D446">
        <f t="shared" si="38"/>
        <v>2011</v>
      </c>
      <c r="E446">
        <v>6.1</v>
      </c>
      <c r="F446" s="23">
        <f t="shared" si="39"/>
        <v>0</v>
      </c>
      <c r="G446" s="23">
        <f t="shared" si="40"/>
        <v>0</v>
      </c>
      <c r="H446" s="23">
        <f t="shared" si="41"/>
        <v>0</v>
      </c>
    </row>
    <row r="447" spans="1:8" x14ac:dyDescent="0.35">
      <c r="A447" s="1">
        <v>40624</v>
      </c>
      <c r="B447">
        <f t="shared" si="36"/>
        <v>22</v>
      </c>
      <c r="C447">
        <f t="shared" si="37"/>
        <v>3</v>
      </c>
      <c r="D447">
        <f t="shared" si="38"/>
        <v>2011</v>
      </c>
      <c r="E447">
        <v>10.7</v>
      </c>
      <c r="F447" s="23">
        <f t="shared" si="39"/>
        <v>0</v>
      </c>
      <c r="G447" s="23">
        <f t="shared" si="40"/>
        <v>0</v>
      </c>
      <c r="H447" s="23">
        <f t="shared" si="41"/>
        <v>0</v>
      </c>
    </row>
    <row r="448" spans="1:8" x14ac:dyDescent="0.35">
      <c r="A448" s="1">
        <v>40625</v>
      </c>
      <c r="B448">
        <f t="shared" si="36"/>
        <v>23</v>
      </c>
      <c r="C448">
        <f t="shared" si="37"/>
        <v>3</v>
      </c>
      <c r="D448">
        <f t="shared" si="38"/>
        <v>2011</v>
      </c>
      <c r="E448">
        <v>13.1</v>
      </c>
      <c r="F448" s="23">
        <f t="shared" si="39"/>
        <v>0</v>
      </c>
      <c r="G448" s="23">
        <f t="shared" si="40"/>
        <v>0</v>
      </c>
      <c r="H448" s="23">
        <f t="shared" si="41"/>
        <v>0</v>
      </c>
    </row>
    <row r="449" spans="1:8" x14ac:dyDescent="0.35">
      <c r="A449" s="1">
        <v>40626</v>
      </c>
      <c r="B449">
        <f t="shared" si="36"/>
        <v>24</v>
      </c>
      <c r="C449">
        <f t="shared" si="37"/>
        <v>3</v>
      </c>
      <c r="D449">
        <f t="shared" si="38"/>
        <v>2011</v>
      </c>
      <c r="E449">
        <v>16.3</v>
      </c>
      <c r="F449" s="23">
        <f t="shared" si="39"/>
        <v>0</v>
      </c>
      <c r="G449" s="23">
        <f t="shared" si="40"/>
        <v>0</v>
      </c>
      <c r="H449" s="23">
        <f t="shared" si="41"/>
        <v>0</v>
      </c>
    </row>
    <row r="450" spans="1:8" x14ac:dyDescent="0.35">
      <c r="A450" s="1">
        <v>40627</v>
      </c>
      <c r="B450">
        <f t="shared" ref="B450:B513" si="42">DAY(A450)</f>
        <v>25</v>
      </c>
      <c r="C450">
        <f t="shared" ref="C450:C513" si="43">MONTH(A450)</f>
        <v>3</v>
      </c>
      <c r="D450">
        <f t="shared" ref="D450:D513" si="44">YEAR(A450)</f>
        <v>2011</v>
      </c>
      <c r="E450">
        <v>16.3</v>
      </c>
      <c r="F450" s="23">
        <f t="shared" ref="F450:F513" si="45">IF(E450&gt;=30,1,0)</f>
        <v>0</v>
      </c>
      <c r="G450" s="23">
        <f t="shared" ref="G450:G513" si="46">IF(E450&gt;=25,1,0)</f>
        <v>0</v>
      </c>
      <c r="H450" s="23">
        <f t="shared" ref="H450:H513" si="47">IF(E450&lt;0,1,0)</f>
        <v>0</v>
      </c>
    </row>
    <row r="451" spans="1:8" x14ac:dyDescent="0.35">
      <c r="A451" s="1">
        <v>40628</v>
      </c>
      <c r="B451">
        <f t="shared" si="42"/>
        <v>26</v>
      </c>
      <c r="C451">
        <f t="shared" si="43"/>
        <v>3</v>
      </c>
      <c r="D451">
        <f t="shared" si="44"/>
        <v>2011</v>
      </c>
      <c r="E451">
        <v>13.5</v>
      </c>
      <c r="F451" s="23">
        <f t="shared" si="45"/>
        <v>0</v>
      </c>
      <c r="G451" s="23">
        <f t="shared" si="46"/>
        <v>0</v>
      </c>
      <c r="H451" s="23">
        <f t="shared" si="47"/>
        <v>0</v>
      </c>
    </row>
    <row r="452" spans="1:8" x14ac:dyDescent="0.35">
      <c r="A452" s="1">
        <v>40629</v>
      </c>
      <c r="B452">
        <f t="shared" si="42"/>
        <v>27</v>
      </c>
      <c r="C452">
        <f t="shared" si="43"/>
        <v>3</v>
      </c>
      <c r="D452">
        <f t="shared" si="44"/>
        <v>2011</v>
      </c>
      <c r="E452">
        <v>10</v>
      </c>
      <c r="F452" s="23">
        <f t="shared" si="45"/>
        <v>0</v>
      </c>
      <c r="G452" s="23">
        <f t="shared" si="46"/>
        <v>0</v>
      </c>
      <c r="H452" s="23">
        <f t="shared" si="47"/>
        <v>0</v>
      </c>
    </row>
    <row r="453" spans="1:8" x14ac:dyDescent="0.35">
      <c r="A453" s="1">
        <v>40630</v>
      </c>
      <c r="B453">
        <f t="shared" si="42"/>
        <v>28</v>
      </c>
      <c r="C453">
        <f t="shared" si="43"/>
        <v>3</v>
      </c>
      <c r="D453">
        <f t="shared" si="44"/>
        <v>2011</v>
      </c>
      <c r="E453">
        <v>11.7</v>
      </c>
      <c r="F453" s="23">
        <f t="shared" si="45"/>
        <v>0</v>
      </c>
      <c r="G453" s="23">
        <f t="shared" si="46"/>
        <v>0</v>
      </c>
      <c r="H453" s="23">
        <f t="shared" si="47"/>
        <v>0</v>
      </c>
    </row>
    <row r="454" spans="1:8" x14ac:dyDescent="0.35">
      <c r="A454" s="1">
        <v>40631</v>
      </c>
      <c r="B454">
        <f t="shared" si="42"/>
        <v>29</v>
      </c>
      <c r="C454">
        <f t="shared" si="43"/>
        <v>3</v>
      </c>
      <c r="D454">
        <f t="shared" si="44"/>
        <v>2011</v>
      </c>
      <c r="E454">
        <v>15.2</v>
      </c>
      <c r="F454" s="23">
        <f t="shared" si="45"/>
        <v>0</v>
      </c>
      <c r="G454" s="23">
        <f t="shared" si="46"/>
        <v>0</v>
      </c>
      <c r="H454" s="23">
        <f t="shared" si="47"/>
        <v>0</v>
      </c>
    </row>
    <row r="455" spans="1:8" x14ac:dyDescent="0.35">
      <c r="A455" s="1">
        <v>40632</v>
      </c>
      <c r="B455">
        <f t="shared" si="42"/>
        <v>30</v>
      </c>
      <c r="C455">
        <f t="shared" si="43"/>
        <v>3</v>
      </c>
      <c r="D455">
        <f t="shared" si="44"/>
        <v>2011</v>
      </c>
      <c r="E455">
        <v>14</v>
      </c>
      <c r="F455" s="23">
        <f t="shared" si="45"/>
        <v>0</v>
      </c>
      <c r="G455" s="23">
        <f t="shared" si="46"/>
        <v>0</v>
      </c>
      <c r="H455" s="23">
        <f t="shared" si="47"/>
        <v>0</v>
      </c>
    </row>
    <row r="456" spans="1:8" x14ac:dyDescent="0.35">
      <c r="A456" s="1">
        <v>40633</v>
      </c>
      <c r="B456">
        <f t="shared" si="42"/>
        <v>31</v>
      </c>
      <c r="C456">
        <f t="shared" si="43"/>
        <v>3</v>
      </c>
      <c r="D456">
        <f t="shared" si="44"/>
        <v>2011</v>
      </c>
      <c r="E456">
        <v>14.7</v>
      </c>
      <c r="F456" s="23">
        <f t="shared" si="45"/>
        <v>0</v>
      </c>
      <c r="G456" s="23">
        <f t="shared" si="46"/>
        <v>0</v>
      </c>
      <c r="H456" s="23">
        <f t="shared" si="47"/>
        <v>0</v>
      </c>
    </row>
    <row r="457" spans="1:8" x14ac:dyDescent="0.35">
      <c r="A457" s="1">
        <v>40634</v>
      </c>
      <c r="B457">
        <f t="shared" si="42"/>
        <v>1</v>
      </c>
      <c r="C457">
        <f t="shared" si="43"/>
        <v>4</v>
      </c>
      <c r="D457">
        <f t="shared" si="44"/>
        <v>2011</v>
      </c>
      <c r="E457">
        <v>17.2</v>
      </c>
      <c r="F457" s="23">
        <f t="shared" si="45"/>
        <v>0</v>
      </c>
      <c r="G457" s="23">
        <f t="shared" si="46"/>
        <v>0</v>
      </c>
      <c r="H457" s="23">
        <f t="shared" si="47"/>
        <v>0</v>
      </c>
    </row>
    <row r="458" spans="1:8" x14ac:dyDescent="0.35">
      <c r="A458" s="1">
        <v>40635</v>
      </c>
      <c r="B458">
        <f t="shared" si="42"/>
        <v>2</v>
      </c>
      <c r="C458">
        <f t="shared" si="43"/>
        <v>4</v>
      </c>
      <c r="D458">
        <f t="shared" si="44"/>
        <v>2011</v>
      </c>
      <c r="E458">
        <v>21.8</v>
      </c>
      <c r="F458" s="23">
        <f t="shared" si="45"/>
        <v>0</v>
      </c>
      <c r="G458" s="23">
        <f t="shared" si="46"/>
        <v>0</v>
      </c>
      <c r="H458" s="23">
        <f t="shared" si="47"/>
        <v>0</v>
      </c>
    </row>
    <row r="459" spans="1:8" x14ac:dyDescent="0.35">
      <c r="A459" s="1">
        <v>40636</v>
      </c>
      <c r="B459">
        <f t="shared" si="42"/>
        <v>3</v>
      </c>
      <c r="C459">
        <f t="shared" si="43"/>
        <v>4</v>
      </c>
      <c r="D459">
        <f t="shared" si="44"/>
        <v>2011</v>
      </c>
      <c r="E459">
        <v>21.7</v>
      </c>
      <c r="F459" s="23">
        <f t="shared" si="45"/>
        <v>0</v>
      </c>
      <c r="G459" s="23">
        <f t="shared" si="46"/>
        <v>0</v>
      </c>
      <c r="H459" s="23">
        <f t="shared" si="47"/>
        <v>0</v>
      </c>
    </row>
    <row r="460" spans="1:8" x14ac:dyDescent="0.35">
      <c r="A460" s="1">
        <v>40637</v>
      </c>
      <c r="B460">
        <f t="shared" si="42"/>
        <v>4</v>
      </c>
      <c r="C460">
        <f t="shared" si="43"/>
        <v>4</v>
      </c>
      <c r="D460">
        <f t="shared" si="44"/>
        <v>2011</v>
      </c>
      <c r="E460">
        <v>12.4</v>
      </c>
      <c r="F460" s="23">
        <f t="shared" si="45"/>
        <v>0</v>
      </c>
      <c r="G460" s="23">
        <f t="shared" si="46"/>
        <v>0</v>
      </c>
      <c r="H460" s="23">
        <f t="shared" si="47"/>
        <v>0</v>
      </c>
    </row>
    <row r="461" spans="1:8" x14ac:dyDescent="0.35">
      <c r="A461" s="1">
        <v>40638</v>
      </c>
      <c r="B461">
        <f t="shared" si="42"/>
        <v>5</v>
      </c>
      <c r="C461">
        <f t="shared" si="43"/>
        <v>4</v>
      </c>
      <c r="D461">
        <f t="shared" si="44"/>
        <v>2011</v>
      </c>
      <c r="E461">
        <v>14.5</v>
      </c>
      <c r="F461" s="23">
        <f t="shared" si="45"/>
        <v>0</v>
      </c>
      <c r="G461" s="23">
        <f t="shared" si="46"/>
        <v>0</v>
      </c>
      <c r="H461" s="23">
        <f t="shared" si="47"/>
        <v>0</v>
      </c>
    </row>
    <row r="462" spans="1:8" x14ac:dyDescent="0.35">
      <c r="A462" s="1">
        <v>40639</v>
      </c>
      <c r="B462">
        <f t="shared" si="42"/>
        <v>6</v>
      </c>
      <c r="C462">
        <f t="shared" si="43"/>
        <v>4</v>
      </c>
      <c r="D462">
        <f t="shared" si="44"/>
        <v>2011</v>
      </c>
      <c r="E462">
        <v>18.3</v>
      </c>
      <c r="F462" s="23">
        <f t="shared" si="45"/>
        <v>0</v>
      </c>
      <c r="G462" s="23">
        <f t="shared" si="46"/>
        <v>0</v>
      </c>
      <c r="H462" s="23">
        <f t="shared" si="47"/>
        <v>0</v>
      </c>
    </row>
    <row r="463" spans="1:8" x14ac:dyDescent="0.35">
      <c r="A463" s="1">
        <v>40640</v>
      </c>
      <c r="B463">
        <f t="shared" si="42"/>
        <v>7</v>
      </c>
      <c r="C463">
        <f t="shared" si="43"/>
        <v>4</v>
      </c>
      <c r="D463">
        <f t="shared" si="44"/>
        <v>2011</v>
      </c>
      <c r="E463">
        <v>22.1</v>
      </c>
      <c r="F463" s="23">
        <f t="shared" si="45"/>
        <v>0</v>
      </c>
      <c r="G463" s="23">
        <f t="shared" si="46"/>
        <v>0</v>
      </c>
      <c r="H463" s="23">
        <f t="shared" si="47"/>
        <v>0</v>
      </c>
    </row>
    <row r="464" spans="1:8" x14ac:dyDescent="0.35">
      <c r="A464" s="1">
        <v>40641</v>
      </c>
      <c r="B464">
        <f t="shared" si="42"/>
        <v>8</v>
      </c>
      <c r="C464">
        <f t="shared" si="43"/>
        <v>4</v>
      </c>
      <c r="D464">
        <f t="shared" si="44"/>
        <v>2011</v>
      </c>
      <c r="E464">
        <v>17.899999999999999</v>
      </c>
      <c r="F464" s="23">
        <f t="shared" si="45"/>
        <v>0</v>
      </c>
      <c r="G464" s="23">
        <f t="shared" si="46"/>
        <v>0</v>
      </c>
      <c r="H464" s="23">
        <f t="shared" si="47"/>
        <v>0</v>
      </c>
    </row>
    <row r="465" spans="1:8" x14ac:dyDescent="0.35">
      <c r="A465" s="1">
        <v>40642</v>
      </c>
      <c r="B465">
        <f t="shared" si="42"/>
        <v>9</v>
      </c>
      <c r="C465">
        <f t="shared" si="43"/>
        <v>4</v>
      </c>
      <c r="D465">
        <f t="shared" si="44"/>
        <v>2011</v>
      </c>
      <c r="E465">
        <v>18.3</v>
      </c>
      <c r="F465" s="23">
        <f t="shared" si="45"/>
        <v>0</v>
      </c>
      <c r="G465" s="23">
        <f t="shared" si="46"/>
        <v>0</v>
      </c>
      <c r="H465" s="23">
        <f t="shared" si="47"/>
        <v>0</v>
      </c>
    </row>
    <row r="466" spans="1:8" x14ac:dyDescent="0.35">
      <c r="A466" s="1">
        <v>40643</v>
      </c>
      <c r="B466">
        <f t="shared" si="42"/>
        <v>10</v>
      </c>
      <c r="C466">
        <f t="shared" si="43"/>
        <v>4</v>
      </c>
      <c r="D466">
        <f t="shared" si="44"/>
        <v>2011</v>
      </c>
      <c r="E466">
        <v>16.7</v>
      </c>
      <c r="F466" s="23">
        <f t="shared" si="45"/>
        <v>0</v>
      </c>
      <c r="G466" s="23">
        <f t="shared" si="46"/>
        <v>0</v>
      </c>
      <c r="H466" s="23">
        <f t="shared" si="47"/>
        <v>0</v>
      </c>
    </row>
    <row r="467" spans="1:8" x14ac:dyDescent="0.35">
      <c r="A467" s="1">
        <v>40644</v>
      </c>
      <c r="B467">
        <f t="shared" si="42"/>
        <v>11</v>
      </c>
      <c r="C467">
        <f t="shared" si="43"/>
        <v>4</v>
      </c>
      <c r="D467">
        <f t="shared" si="44"/>
        <v>2011</v>
      </c>
      <c r="E467">
        <v>19.7</v>
      </c>
      <c r="F467" s="23">
        <f t="shared" si="45"/>
        <v>0</v>
      </c>
      <c r="G467" s="23">
        <f t="shared" si="46"/>
        <v>0</v>
      </c>
      <c r="H467" s="23">
        <f t="shared" si="47"/>
        <v>0</v>
      </c>
    </row>
    <row r="468" spans="1:8" x14ac:dyDescent="0.35">
      <c r="A468" s="1">
        <v>40645</v>
      </c>
      <c r="B468">
        <f t="shared" si="42"/>
        <v>12</v>
      </c>
      <c r="C468">
        <f t="shared" si="43"/>
        <v>4</v>
      </c>
      <c r="D468">
        <f t="shared" si="44"/>
        <v>2011</v>
      </c>
      <c r="E468">
        <v>12.8</v>
      </c>
      <c r="F468" s="23">
        <f t="shared" si="45"/>
        <v>0</v>
      </c>
      <c r="G468" s="23">
        <f t="shared" si="46"/>
        <v>0</v>
      </c>
      <c r="H468" s="23">
        <f t="shared" si="47"/>
        <v>0</v>
      </c>
    </row>
    <row r="469" spans="1:8" x14ac:dyDescent="0.35">
      <c r="A469" s="1">
        <v>40646</v>
      </c>
      <c r="B469">
        <f t="shared" si="42"/>
        <v>13</v>
      </c>
      <c r="C469">
        <f t="shared" si="43"/>
        <v>4</v>
      </c>
      <c r="D469">
        <f t="shared" si="44"/>
        <v>2011</v>
      </c>
      <c r="E469">
        <v>5.4</v>
      </c>
      <c r="F469" s="23">
        <f t="shared" si="45"/>
        <v>0</v>
      </c>
      <c r="G469" s="23">
        <f t="shared" si="46"/>
        <v>0</v>
      </c>
      <c r="H469" s="23">
        <f t="shared" si="47"/>
        <v>0</v>
      </c>
    </row>
    <row r="470" spans="1:8" x14ac:dyDescent="0.35">
      <c r="A470" s="1">
        <v>40647</v>
      </c>
      <c r="B470">
        <f t="shared" si="42"/>
        <v>14</v>
      </c>
      <c r="C470">
        <f t="shared" si="43"/>
        <v>4</v>
      </c>
      <c r="D470">
        <f t="shared" si="44"/>
        <v>2011</v>
      </c>
      <c r="E470">
        <v>7.8</v>
      </c>
      <c r="F470" s="23">
        <f t="shared" si="45"/>
        <v>0</v>
      </c>
      <c r="G470" s="23">
        <f t="shared" si="46"/>
        <v>0</v>
      </c>
      <c r="H470" s="23">
        <f t="shared" si="47"/>
        <v>0</v>
      </c>
    </row>
    <row r="471" spans="1:8" x14ac:dyDescent="0.35">
      <c r="A471" s="1">
        <v>40648</v>
      </c>
      <c r="B471">
        <f t="shared" si="42"/>
        <v>15</v>
      </c>
      <c r="C471">
        <f t="shared" si="43"/>
        <v>4</v>
      </c>
      <c r="D471">
        <f t="shared" si="44"/>
        <v>2011</v>
      </c>
      <c r="E471">
        <v>8.9</v>
      </c>
      <c r="F471" s="23">
        <f t="shared" si="45"/>
        <v>0</v>
      </c>
      <c r="G471" s="23">
        <f t="shared" si="46"/>
        <v>0</v>
      </c>
      <c r="H471" s="23">
        <f t="shared" si="47"/>
        <v>0</v>
      </c>
    </row>
    <row r="472" spans="1:8" x14ac:dyDescent="0.35">
      <c r="A472" s="1">
        <v>40649</v>
      </c>
      <c r="B472">
        <f t="shared" si="42"/>
        <v>16</v>
      </c>
      <c r="C472">
        <f t="shared" si="43"/>
        <v>4</v>
      </c>
      <c r="D472">
        <f t="shared" si="44"/>
        <v>2011</v>
      </c>
      <c r="E472">
        <v>11</v>
      </c>
      <c r="F472" s="23">
        <f t="shared" si="45"/>
        <v>0</v>
      </c>
      <c r="G472" s="23">
        <f t="shared" si="46"/>
        <v>0</v>
      </c>
      <c r="H472" s="23">
        <f t="shared" si="47"/>
        <v>0</v>
      </c>
    </row>
    <row r="473" spans="1:8" x14ac:dyDescent="0.35">
      <c r="A473" s="1">
        <v>40650</v>
      </c>
      <c r="B473">
        <f t="shared" si="42"/>
        <v>17</v>
      </c>
      <c r="C473">
        <f t="shared" si="43"/>
        <v>4</v>
      </c>
      <c r="D473">
        <f t="shared" si="44"/>
        <v>2011</v>
      </c>
      <c r="E473">
        <v>13.7</v>
      </c>
      <c r="F473" s="23">
        <f t="shared" si="45"/>
        <v>0</v>
      </c>
      <c r="G473" s="23">
        <f t="shared" si="46"/>
        <v>0</v>
      </c>
      <c r="H473" s="23">
        <f t="shared" si="47"/>
        <v>0</v>
      </c>
    </row>
    <row r="474" spans="1:8" x14ac:dyDescent="0.35">
      <c r="A474" s="1">
        <v>40651</v>
      </c>
      <c r="B474">
        <f t="shared" si="42"/>
        <v>18</v>
      </c>
      <c r="C474">
        <f t="shared" si="43"/>
        <v>4</v>
      </c>
      <c r="D474">
        <f t="shared" si="44"/>
        <v>2011</v>
      </c>
      <c r="E474">
        <v>17</v>
      </c>
      <c r="F474" s="23">
        <f t="shared" si="45"/>
        <v>0</v>
      </c>
      <c r="G474" s="23">
        <f t="shared" si="46"/>
        <v>0</v>
      </c>
      <c r="H474" s="23">
        <f t="shared" si="47"/>
        <v>0</v>
      </c>
    </row>
    <row r="475" spans="1:8" x14ac:dyDescent="0.35">
      <c r="A475" s="1">
        <v>40652</v>
      </c>
      <c r="B475">
        <f t="shared" si="42"/>
        <v>19</v>
      </c>
      <c r="C475">
        <f t="shared" si="43"/>
        <v>4</v>
      </c>
      <c r="D475">
        <f t="shared" si="44"/>
        <v>2011</v>
      </c>
      <c r="E475">
        <v>17.899999999999999</v>
      </c>
      <c r="F475" s="23">
        <f t="shared" si="45"/>
        <v>0</v>
      </c>
      <c r="G475" s="23">
        <f t="shared" si="46"/>
        <v>0</v>
      </c>
      <c r="H475" s="23">
        <f t="shared" si="47"/>
        <v>0</v>
      </c>
    </row>
    <row r="476" spans="1:8" x14ac:dyDescent="0.35">
      <c r="A476" s="1">
        <v>40653</v>
      </c>
      <c r="B476">
        <f t="shared" si="42"/>
        <v>20</v>
      </c>
      <c r="C476">
        <f t="shared" si="43"/>
        <v>4</v>
      </c>
      <c r="D476">
        <f t="shared" si="44"/>
        <v>2011</v>
      </c>
      <c r="E476">
        <v>19.399999999999999</v>
      </c>
      <c r="F476" s="23">
        <f t="shared" si="45"/>
        <v>0</v>
      </c>
      <c r="G476" s="23">
        <f t="shared" si="46"/>
        <v>0</v>
      </c>
      <c r="H476" s="23">
        <f t="shared" si="47"/>
        <v>0</v>
      </c>
    </row>
    <row r="477" spans="1:8" x14ac:dyDescent="0.35">
      <c r="A477" s="1">
        <v>40654</v>
      </c>
      <c r="B477">
        <f t="shared" si="42"/>
        <v>21</v>
      </c>
      <c r="C477">
        <f t="shared" si="43"/>
        <v>4</v>
      </c>
      <c r="D477">
        <f t="shared" si="44"/>
        <v>2011</v>
      </c>
      <c r="E477">
        <v>19.8</v>
      </c>
      <c r="F477" s="23">
        <f t="shared" si="45"/>
        <v>0</v>
      </c>
      <c r="G477" s="23">
        <f t="shared" si="46"/>
        <v>0</v>
      </c>
      <c r="H477" s="23">
        <f t="shared" si="47"/>
        <v>0</v>
      </c>
    </row>
    <row r="478" spans="1:8" x14ac:dyDescent="0.35">
      <c r="A478" s="1">
        <v>40655</v>
      </c>
      <c r="B478">
        <f t="shared" si="42"/>
        <v>22</v>
      </c>
      <c r="C478">
        <f t="shared" si="43"/>
        <v>4</v>
      </c>
      <c r="D478">
        <f t="shared" si="44"/>
        <v>2011</v>
      </c>
      <c r="E478">
        <v>21</v>
      </c>
      <c r="F478" s="23">
        <f t="shared" si="45"/>
        <v>0</v>
      </c>
      <c r="G478" s="23">
        <f t="shared" si="46"/>
        <v>0</v>
      </c>
      <c r="H478" s="23">
        <f t="shared" si="47"/>
        <v>0</v>
      </c>
    </row>
    <row r="479" spans="1:8" x14ac:dyDescent="0.35">
      <c r="A479" s="1">
        <v>40656</v>
      </c>
      <c r="B479">
        <f t="shared" si="42"/>
        <v>23</v>
      </c>
      <c r="C479">
        <f t="shared" si="43"/>
        <v>4</v>
      </c>
      <c r="D479">
        <f t="shared" si="44"/>
        <v>2011</v>
      </c>
      <c r="E479">
        <v>21.4</v>
      </c>
      <c r="F479" s="23">
        <f t="shared" si="45"/>
        <v>0</v>
      </c>
      <c r="G479" s="23">
        <f t="shared" si="46"/>
        <v>0</v>
      </c>
      <c r="H479" s="23">
        <f t="shared" si="47"/>
        <v>0</v>
      </c>
    </row>
    <row r="480" spans="1:8" x14ac:dyDescent="0.35">
      <c r="A480" s="1">
        <v>40657</v>
      </c>
      <c r="B480">
        <f t="shared" si="42"/>
        <v>24</v>
      </c>
      <c r="C480">
        <f t="shared" si="43"/>
        <v>4</v>
      </c>
      <c r="D480">
        <f t="shared" si="44"/>
        <v>2011</v>
      </c>
      <c r="E480">
        <v>17.399999999999999</v>
      </c>
      <c r="F480" s="23">
        <f t="shared" si="45"/>
        <v>0</v>
      </c>
      <c r="G480" s="23">
        <f t="shared" si="46"/>
        <v>0</v>
      </c>
      <c r="H480" s="23">
        <f t="shared" si="47"/>
        <v>0</v>
      </c>
    </row>
    <row r="481" spans="1:8" x14ac:dyDescent="0.35">
      <c r="A481" s="1">
        <v>40658</v>
      </c>
      <c r="B481">
        <f t="shared" si="42"/>
        <v>25</v>
      </c>
      <c r="C481">
        <f t="shared" si="43"/>
        <v>4</v>
      </c>
      <c r="D481">
        <f t="shared" si="44"/>
        <v>2011</v>
      </c>
      <c r="E481">
        <v>17.3</v>
      </c>
      <c r="F481" s="23">
        <f t="shared" si="45"/>
        <v>0</v>
      </c>
      <c r="G481" s="23">
        <f t="shared" si="46"/>
        <v>0</v>
      </c>
      <c r="H481" s="23">
        <f t="shared" si="47"/>
        <v>0</v>
      </c>
    </row>
    <row r="482" spans="1:8" x14ac:dyDescent="0.35">
      <c r="A482" s="1">
        <v>40659</v>
      </c>
      <c r="B482">
        <f t="shared" si="42"/>
        <v>26</v>
      </c>
      <c r="C482">
        <f t="shared" si="43"/>
        <v>4</v>
      </c>
      <c r="D482">
        <f t="shared" si="44"/>
        <v>2011</v>
      </c>
      <c r="E482">
        <v>15.1</v>
      </c>
      <c r="F482" s="23">
        <f t="shared" si="45"/>
        <v>0</v>
      </c>
      <c r="G482" s="23">
        <f t="shared" si="46"/>
        <v>0</v>
      </c>
      <c r="H482" s="23">
        <f t="shared" si="47"/>
        <v>0</v>
      </c>
    </row>
    <row r="483" spans="1:8" x14ac:dyDescent="0.35">
      <c r="A483" s="1">
        <v>40660</v>
      </c>
      <c r="B483">
        <f t="shared" si="42"/>
        <v>27</v>
      </c>
      <c r="C483">
        <f t="shared" si="43"/>
        <v>4</v>
      </c>
      <c r="D483">
        <f t="shared" si="44"/>
        <v>2011</v>
      </c>
      <c r="E483">
        <v>12.3</v>
      </c>
      <c r="F483" s="23">
        <f t="shared" si="45"/>
        <v>0</v>
      </c>
      <c r="G483" s="23">
        <f t="shared" si="46"/>
        <v>0</v>
      </c>
      <c r="H483" s="23">
        <f t="shared" si="47"/>
        <v>0</v>
      </c>
    </row>
    <row r="484" spans="1:8" x14ac:dyDescent="0.35">
      <c r="A484" s="1">
        <v>40661</v>
      </c>
      <c r="B484">
        <f t="shared" si="42"/>
        <v>28</v>
      </c>
      <c r="C484">
        <f t="shared" si="43"/>
        <v>4</v>
      </c>
      <c r="D484">
        <f t="shared" si="44"/>
        <v>2011</v>
      </c>
      <c r="E484">
        <v>15.6</v>
      </c>
      <c r="F484" s="23">
        <f t="shared" si="45"/>
        <v>0</v>
      </c>
      <c r="G484" s="23">
        <f t="shared" si="46"/>
        <v>0</v>
      </c>
      <c r="H484" s="23">
        <f t="shared" si="47"/>
        <v>0</v>
      </c>
    </row>
    <row r="485" spans="1:8" x14ac:dyDescent="0.35">
      <c r="A485" s="1">
        <v>40662</v>
      </c>
      <c r="B485">
        <f t="shared" si="42"/>
        <v>29</v>
      </c>
      <c r="C485">
        <f t="shared" si="43"/>
        <v>4</v>
      </c>
      <c r="D485">
        <f t="shared" si="44"/>
        <v>2011</v>
      </c>
      <c r="E485">
        <v>14.2</v>
      </c>
      <c r="F485" s="23">
        <f t="shared" si="45"/>
        <v>0</v>
      </c>
      <c r="G485" s="23">
        <f t="shared" si="46"/>
        <v>0</v>
      </c>
      <c r="H485" s="23">
        <f t="shared" si="47"/>
        <v>0</v>
      </c>
    </row>
    <row r="486" spans="1:8" x14ac:dyDescent="0.35">
      <c r="A486" s="1">
        <v>40663</v>
      </c>
      <c r="B486">
        <f t="shared" si="42"/>
        <v>30</v>
      </c>
      <c r="C486">
        <f t="shared" si="43"/>
        <v>4</v>
      </c>
      <c r="D486">
        <f t="shared" si="44"/>
        <v>2011</v>
      </c>
      <c r="E486">
        <v>16</v>
      </c>
      <c r="F486" s="23">
        <f t="shared" si="45"/>
        <v>0</v>
      </c>
      <c r="G486" s="23">
        <f t="shared" si="46"/>
        <v>0</v>
      </c>
      <c r="H486" s="23">
        <f t="shared" si="47"/>
        <v>0</v>
      </c>
    </row>
    <row r="487" spans="1:8" x14ac:dyDescent="0.35">
      <c r="A487" s="1">
        <v>40664</v>
      </c>
      <c r="B487">
        <f t="shared" si="42"/>
        <v>1</v>
      </c>
      <c r="C487">
        <f t="shared" si="43"/>
        <v>5</v>
      </c>
      <c r="D487">
        <f t="shared" si="44"/>
        <v>2011</v>
      </c>
      <c r="E487">
        <v>14.2</v>
      </c>
      <c r="F487" s="23">
        <f t="shared" si="45"/>
        <v>0</v>
      </c>
      <c r="G487" s="23">
        <f t="shared" si="46"/>
        <v>0</v>
      </c>
      <c r="H487" s="23">
        <f t="shared" si="47"/>
        <v>0</v>
      </c>
    </row>
    <row r="488" spans="1:8" x14ac:dyDescent="0.35">
      <c r="A488" s="1">
        <v>40665</v>
      </c>
      <c r="B488">
        <f t="shared" si="42"/>
        <v>2</v>
      </c>
      <c r="C488">
        <f t="shared" si="43"/>
        <v>5</v>
      </c>
      <c r="D488">
        <f t="shared" si="44"/>
        <v>2011</v>
      </c>
      <c r="E488">
        <v>18.5</v>
      </c>
      <c r="F488" s="23">
        <f t="shared" si="45"/>
        <v>0</v>
      </c>
      <c r="G488" s="23">
        <f t="shared" si="46"/>
        <v>0</v>
      </c>
      <c r="H488" s="23">
        <f t="shared" si="47"/>
        <v>0</v>
      </c>
    </row>
    <row r="489" spans="1:8" x14ac:dyDescent="0.35">
      <c r="A489" s="1">
        <v>40666</v>
      </c>
      <c r="B489">
        <f t="shared" si="42"/>
        <v>3</v>
      </c>
      <c r="C489">
        <f t="shared" si="43"/>
        <v>5</v>
      </c>
      <c r="D489">
        <f t="shared" si="44"/>
        <v>2011</v>
      </c>
      <c r="E489">
        <v>8.5</v>
      </c>
      <c r="F489" s="23">
        <f t="shared" si="45"/>
        <v>0</v>
      </c>
      <c r="G489" s="23">
        <f t="shared" si="46"/>
        <v>0</v>
      </c>
      <c r="H489" s="23">
        <f t="shared" si="47"/>
        <v>0</v>
      </c>
    </row>
    <row r="490" spans="1:8" x14ac:dyDescent="0.35">
      <c r="A490" s="1">
        <v>40667</v>
      </c>
      <c r="B490">
        <f t="shared" si="42"/>
        <v>4</v>
      </c>
      <c r="C490">
        <f t="shared" si="43"/>
        <v>5</v>
      </c>
      <c r="D490">
        <f t="shared" si="44"/>
        <v>2011</v>
      </c>
      <c r="E490">
        <v>11.9</v>
      </c>
      <c r="F490" s="23">
        <f t="shared" si="45"/>
        <v>0</v>
      </c>
      <c r="G490" s="23">
        <f t="shared" si="46"/>
        <v>0</v>
      </c>
      <c r="H490" s="23">
        <f t="shared" si="47"/>
        <v>0</v>
      </c>
    </row>
    <row r="491" spans="1:8" x14ac:dyDescent="0.35">
      <c r="A491" s="1">
        <v>40668</v>
      </c>
      <c r="B491">
        <f t="shared" si="42"/>
        <v>5</v>
      </c>
      <c r="C491">
        <f t="shared" si="43"/>
        <v>5</v>
      </c>
      <c r="D491">
        <f t="shared" si="44"/>
        <v>2011</v>
      </c>
      <c r="E491">
        <v>14.9</v>
      </c>
      <c r="F491" s="23">
        <f t="shared" si="45"/>
        <v>0</v>
      </c>
      <c r="G491" s="23">
        <f t="shared" si="46"/>
        <v>0</v>
      </c>
      <c r="H491" s="23">
        <f t="shared" si="47"/>
        <v>0</v>
      </c>
    </row>
    <row r="492" spans="1:8" x14ac:dyDescent="0.35">
      <c r="A492" s="1">
        <v>40669</v>
      </c>
      <c r="B492">
        <f t="shared" si="42"/>
        <v>6</v>
      </c>
      <c r="C492">
        <f t="shared" si="43"/>
        <v>5</v>
      </c>
      <c r="D492">
        <f t="shared" si="44"/>
        <v>2011</v>
      </c>
      <c r="E492">
        <v>21.2</v>
      </c>
      <c r="F492" s="23">
        <f t="shared" si="45"/>
        <v>0</v>
      </c>
      <c r="G492" s="23">
        <f t="shared" si="46"/>
        <v>0</v>
      </c>
      <c r="H492" s="23">
        <f t="shared" si="47"/>
        <v>0</v>
      </c>
    </row>
    <row r="493" spans="1:8" x14ac:dyDescent="0.35">
      <c r="A493" s="1">
        <v>40670</v>
      </c>
      <c r="B493">
        <f t="shared" si="42"/>
        <v>7</v>
      </c>
      <c r="C493">
        <f t="shared" si="43"/>
        <v>5</v>
      </c>
      <c r="D493">
        <f t="shared" si="44"/>
        <v>2011</v>
      </c>
      <c r="E493">
        <v>21.2</v>
      </c>
      <c r="F493" s="23">
        <f t="shared" si="45"/>
        <v>0</v>
      </c>
      <c r="G493" s="23">
        <f t="shared" si="46"/>
        <v>0</v>
      </c>
      <c r="H493" s="23">
        <f t="shared" si="47"/>
        <v>0</v>
      </c>
    </row>
    <row r="494" spans="1:8" x14ac:dyDescent="0.35">
      <c r="A494" s="1">
        <v>40671</v>
      </c>
      <c r="B494">
        <f t="shared" si="42"/>
        <v>8</v>
      </c>
      <c r="C494">
        <f t="shared" si="43"/>
        <v>5</v>
      </c>
      <c r="D494">
        <f t="shared" si="44"/>
        <v>2011</v>
      </c>
      <c r="E494">
        <v>21</v>
      </c>
      <c r="F494" s="23">
        <f t="shared" si="45"/>
        <v>0</v>
      </c>
      <c r="G494" s="23">
        <f t="shared" si="46"/>
        <v>0</v>
      </c>
      <c r="H494" s="23">
        <f t="shared" si="47"/>
        <v>0</v>
      </c>
    </row>
    <row r="495" spans="1:8" x14ac:dyDescent="0.35">
      <c r="A495" s="1">
        <v>40672</v>
      </c>
      <c r="B495">
        <f t="shared" si="42"/>
        <v>9</v>
      </c>
      <c r="C495">
        <f t="shared" si="43"/>
        <v>5</v>
      </c>
      <c r="D495">
        <f t="shared" si="44"/>
        <v>2011</v>
      </c>
      <c r="E495">
        <v>20.6</v>
      </c>
      <c r="F495" s="23">
        <f t="shared" si="45"/>
        <v>0</v>
      </c>
      <c r="G495" s="23">
        <f t="shared" si="46"/>
        <v>0</v>
      </c>
      <c r="H495" s="23">
        <f t="shared" si="47"/>
        <v>0</v>
      </c>
    </row>
    <row r="496" spans="1:8" x14ac:dyDescent="0.35">
      <c r="A496" s="1">
        <v>40673</v>
      </c>
      <c r="B496">
        <f t="shared" si="42"/>
        <v>10</v>
      </c>
      <c r="C496">
        <f t="shared" si="43"/>
        <v>5</v>
      </c>
      <c r="D496">
        <f t="shared" si="44"/>
        <v>2011</v>
      </c>
      <c r="E496">
        <v>22.7</v>
      </c>
      <c r="F496" s="23">
        <f t="shared" si="45"/>
        <v>0</v>
      </c>
      <c r="G496" s="23">
        <f t="shared" si="46"/>
        <v>0</v>
      </c>
      <c r="H496" s="23">
        <f t="shared" si="47"/>
        <v>0</v>
      </c>
    </row>
    <row r="497" spans="1:8" x14ac:dyDescent="0.35">
      <c r="A497" s="1">
        <v>40674</v>
      </c>
      <c r="B497">
        <f t="shared" si="42"/>
        <v>11</v>
      </c>
      <c r="C497">
        <f t="shared" si="43"/>
        <v>5</v>
      </c>
      <c r="D497">
        <f t="shared" si="44"/>
        <v>2011</v>
      </c>
      <c r="E497">
        <v>23.7</v>
      </c>
      <c r="F497" s="23">
        <f t="shared" si="45"/>
        <v>0</v>
      </c>
      <c r="G497" s="23">
        <f t="shared" si="46"/>
        <v>0</v>
      </c>
      <c r="H497" s="23">
        <f t="shared" si="47"/>
        <v>0</v>
      </c>
    </row>
    <row r="498" spans="1:8" x14ac:dyDescent="0.35">
      <c r="A498" s="1">
        <v>40675</v>
      </c>
      <c r="B498">
        <f t="shared" si="42"/>
        <v>12</v>
      </c>
      <c r="C498">
        <f t="shared" si="43"/>
        <v>5</v>
      </c>
      <c r="D498">
        <f t="shared" si="44"/>
        <v>2011</v>
      </c>
      <c r="E498">
        <v>19.100000000000001</v>
      </c>
      <c r="F498" s="23">
        <f t="shared" si="45"/>
        <v>0</v>
      </c>
      <c r="G498" s="23">
        <f t="shared" si="46"/>
        <v>0</v>
      </c>
      <c r="H498" s="23">
        <f t="shared" si="47"/>
        <v>0</v>
      </c>
    </row>
    <row r="499" spans="1:8" x14ac:dyDescent="0.35">
      <c r="A499" s="1">
        <v>40676</v>
      </c>
      <c r="B499">
        <f t="shared" si="42"/>
        <v>13</v>
      </c>
      <c r="C499">
        <f t="shared" si="43"/>
        <v>5</v>
      </c>
      <c r="D499">
        <f t="shared" si="44"/>
        <v>2011</v>
      </c>
      <c r="E499">
        <v>18.3</v>
      </c>
      <c r="F499" s="23">
        <f t="shared" si="45"/>
        <v>0</v>
      </c>
      <c r="G499" s="23">
        <f t="shared" si="46"/>
        <v>0</v>
      </c>
      <c r="H499" s="23">
        <f t="shared" si="47"/>
        <v>0</v>
      </c>
    </row>
    <row r="500" spans="1:8" x14ac:dyDescent="0.35">
      <c r="A500" s="1">
        <v>40677</v>
      </c>
      <c r="B500">
        <f t="shared" si="42"/>
        <v>14</v>
      </c>
      <c r="C500">
        <f t="shared" si="43"/>
        <v>5</v>
      </c>
      <c r="D500">
        <f t="shared" si="44"/>
        <v>2011</v>
      </c>
      <c r="E500">
        <v>19</v>
      </c>
      <c r="F500" s="23">
        <f t="shared" si="45"/>
        <v>0</v>
      </c>
      <c r="G500" s="23">
        <f t="shared" si="46"/>
        <v>0</v>
      </c>
      <c r="H500" s="23">
        <f t="shared" si="47"/>
        <v>0</v>
      </c>
    </row>
    <row r="501" spans="1:8" x14ac:dyDescent="0.35">
      <c r="A501" s="1">
        <v>40678</v>
      </c>
      <c r="B501">
        <f t="shared" si="42"/>
        <v>15</v>
      </c>
      <c r="C501">
        <f t="shared" si="43"/>
        <v>5</v>
      </c>
      <c r="D501">
        <f t="shared" si="44"/>
        <v>2011</v>
      </c>
      <c r="E501">
        <v>9.4</v>
      </c>
      <c r="F501" s="23">
        <f t="shared" si="45"/>
        <v>0</v>
      </c>
      <c r="G501" s="23">
        <f t="shared" si="46"/>
        <v>0</v>
      </c>
      <c r="H501" s="23">
        <f t="shared" si="47"/>
        <v>0</v>
      </c>
    </row>
    <row r="502" spans="1:8" x14ac:dyDescent="0.35">
      <c r="A502" s="1">
        <v>40679</v>
      </c>
      <c r="B502">
        <f t="shared" si="42"/>
        <v>16</v>
      </c>
      <c r="C502">
        <f t="shared" si="43"/>
        <v>5</v>
      </c>
      <c r="D502">
        <f t="shared" si="44"/>
        <v>2011</v>
      </c>
      <c r="E502">
        <v>10.9</v>
      </c>
      <c r="F502" s="23">
        <f t="shared" si="45"/>
        <v>0</v>
      </c>
      <c r="G502" s="23">
        <f t="shared" si="46"/>
        <v>0</v>
      </c>
      <c r="H502" s="23">
        <f t="shared" si="47"/>
        <v>0</v>
      </c>
    </row>
    <row r="503" spans="1:8" x14ac:dyDescent="0.35">
      <c r="A503" s="1">
        <v>40680</v>
      </c>
      <c r="B503">
        <f t="shared" si="42"/>
        <v>17</v>
      </c>
      <c r="C503">
        <f t="shared" si="43"/>
        <v>5</v>
      </c>
      <c r="D503">
        <f t="shared" si="44"/>
        <v>2011</v>
      </c>
      <c r="E503">
        <v>15.9</v>
      </c>
      <c r="F503" s="23">
        <f t="shared" si="45"/>
        <v>0</v>
      </c>
      <c r="G503" s="23">
        <f t="shared" si="46"/>
        <v>0</v>
      </c>
      <c r="H503" s="23">
        <f t="shared" si="47"/>
        <v>0</v>
      </c>
    </row>
    <row r="504" spans="1:8" x14ac:dyDescent="0.35">
      <c r="A504" s="1">
        <v>40681</v>
      </c>
      <c r="B504">
        <f t="shared" si="42"/>
        <v>18</v>
      </c>
      <c r="C504">
        <f t="shared" si="43"/>
        <v>5</v>
      </c>
      <c r="D504">
        <f t="shared" si="44"/>
        <v>2011</v>
      </c>
      <c r="E504">
        <v>21.1</v>
      </c>
      <c r="F504" s="23">
        <f t="shared" si="45"/>
        <v>0</v>
      </c>
      <c r="G504" s="23">
        <f t="shared" si="46"/>
        <v>0</v>
      </c>
      <c r="H504" s="23">
        <f t="shared" si="47"/>
        <v>0</v>
      </c>
    </row>
    <row r="505" spans="1:8" x14ac:dyDescent="0.35">
      <c r="A505" s="1">
        <v>40682</v>
      </c>
      <c r="B505">
        <f t="shared" si="42"/>
        <v>19</v>
      </c>
      <c r="C505">
        <f t="shared" si="43"/>
        <v>5</v>
      </c>
      <c r="D505">
        <f t="shared" si="44"/>
        <v>2011</v>
      </c>
      <c r="E505">
        <v>23.9</v>
      </c>
      <c r="F505" s="23">
        <f t="shared" si="45"/>
        <v>0</v>
      </c>
      <c r="G505" s="23">
        <f t="shared" si="46"/>
        <v>0</v>
      </c>
      <c r="H505" s="23">
        <f t="shared" si="47"/>
        <v>0</v>
      </c>
    </row>
    <row r="506" spans="1:8" x14ac:dyDescent="0.35">
      <c r="A506" s="1">
        <v>40683</v>
      </c>
      <c r="B506">
        <f t="shared" si="42"/>
        <v>20</v>
      </c>
      <c r="C506">
        <f t="shared" si="43"/>
        <v>5</v>
      </c>
      <c r="D506">
        <f t="shared" si="44"/>
        <v>2011</v>
      </c>
      <c r="E506">
        <v>21.6</v>
      </c>
      <c r="F506" s="23">
        <f t="shared" si="45"/>
        <v>0</v>
      </c>
      <c r="G506" s="23">
        <f t="shared" si="46"/>
        <v>0</v>
      </c>
      <c r="H506" s="23">
        <f t="shared" si="47"/>
        <v>0</v>
      </c>
    </row>
    <row r="507" spans="1:8" x14ac:dyDescent="0.35">
      <c r="A507" s="1">
        <v>40684</v>
      </c>
      <c r="B507">
        <f t="shared" si="42"/>
        <v>21</v>
      </c>
      <c r="C507">
        <f t="shared" si="43"/>
        <v>5</v>
      </c>
      <c r="D507">
        <f t="shared" si="44"/>
        <v>2011</v>
      </c>
      <c r="E507">
        <v>22.5</v>
      </c>
      <c r="F507" s="23">
        <f t="shared" si="45"/>
        <v>0</v>
      </c>
      <c r="G507" s="23">
        <f t="shared" si="46"/>
        <v>0</v>
      </c>
      <c r="H507" s="23">
        <f t="shared" si="47"/>
        <v>0</v>
      </c>
    </row>
    <row r="508" spans="1:8" x14ac:dyDescent="0.35">
      <c r="A508" s="1">
        <v>40685</v>
      </c>
      <c r="B508">
        <f t="shared" si="42"/>
        <v>22</v>
      </c>
      <c r="C508">
        <f t="shared" si="43"/>
        <v>5</v>
      </c>
      <c r="D508">
        <f t="shared" si="44"/>
        <v>2011</v>
      </c>
      <c r="E508">
        <v>22.5</v>
      </c>
      <c r="F508" s="23">
        <f t="shared" si="45"/>
        <v>0</v>
      </c>
      <c r="G508" s="23">
        <f t="shared" si="46"/>
        <v>0</v>
      </c>
      <c r="H508" s="23">
        <f t="shared" si="47"/>
        <v>0</v>
      </c>
    </row>
    <row r="509" spans="1:8" x14ac:dyDescent="0.35">
      <c r="A509" s="1">
        <v>40686</v>
      </c>
      <c r="B509">
        <f t="shared" si="42"/>
        <v>23</v>
      </c>
      <c r="C509">
        <f t="shared" si="43"/>
        <v>5</v>
      </c>
      <c r="D509">
        <f t="shared" si="44"/>
        <v>2011</v>
      </c>
      <c r="E509">
        <v>21.7</v>
      </c>
      <c r="F509" s="23">
        <f t="shared" si="45"/>
        <v>0</v>
      </c>
      <c r="G509" s="23">
        <f t="shared" si="46"/>
        <v>0</v>
      </c>
      <c r="H509" s="23">
        <f t="shared" si="47"/>
        <v>0</v>
      </c>
    </row>
    <row r="510" spans="1:8" x14ac:dyDescent="0.35">
      <c r="A510" s="1">
        <v>40687</v>
      </c>
      <c r="B510">
        <f t="shared" si="42"/>
        <v>24</v>
      </c>
      <c r="C510">
        <f t="shared" si="43"/>
        <v>5</v>
      </c>
      <c r="D510">
        <f t="shared" si="44"/>
        <v>2011</v>
      </c>
      <c r="E510">
        <v>23.1</v>
      </c>
      <c r="F510" s="23">
        <f t="shared" si="45"/>
        <v>0</v>
      </c>
      <c r="G510" s="23">
        <f t="shared" si="46"/>
        <v>0</v>
      </c>
      <c r="H510" s="23">
        <f t="shared" si="47"/>
        <v>0</v>
      </c>
    </row>
    <row r="511" spans="1:8" x14ac:dyDescent="0.35">
      <c r="A511" s="1">
        <v>40688</v>
      </c>
      <c r="B511">
        <f t="shared" si="42"/>
        <v>25</v>
      </c>
      <c r="C511">
        <f t="shared" si="43"/>
        <v>5</v>
      </c>
      <c r="D511">
        <f t="shared" si="44"/>
        <v>2011</v>
      </c>
      <c r="E511">
        <v>20</v>
      </c>
      <c r="F511" s="23">
        <f t="shared" si="45"/>
        <v>0</v>
      </c>
      <c r="G511" s="23">
        <f t="shared" si="46"/>
        <v>0</v>
      </c>
      <c r="H511" s="23">
        <f t="shared" si="47"/>
        <v>0</v>
      </c>
    </row>
    <row r="512" spans="1:8" x14ac:dyDescent="0.35">
      <c r="A512" s="1">
        <v>40689</v>
      </c>
      <c r="B512">
        <f t="shared" si="42"/>
        <v>26</v>
      </c>
      <c r="C512">
        <f t="shared" si="43"/>
        <v>5</v>
      </c>
      <c r="D512">
        <f t="shared" si="44"/>
        <v>2011</v>
      </c>
      <c r="E512">
        <v>27.2</v>
      </c>
      <c r="F512" s="23">
        <f t="shared" si="45"/>
        <v>0</v>
      </c>
      <c r="G512" s="23">
        <f t="shared" si="46"/>
        <v>1</v>
      </c>
      <c r="H512" s="23">
        <f t="shared" si="47"/>
        <v>0</v>
      </c>
    </row>
    <row r="513" spans="1:8" x14ac:dyDescent="0.35">
      <c r="A513" s="1">
        <v>40690</v>
      </c>
      <c r="B513">
        <f t="shared" si="42"/>
        <v>27</v>
      </c>
      <c r="C513">
        <f t="shared" si="43"/>
        <v>5</v>
      </c>
      <c r="D513">
        <f t="shared" si="44"/>
        <v>2011</v>
      </c>
      <c r="E513">
        <v>12.5</v>
      </c>
      <c r="F513" s="23">
        <f t="shared" si="45"/>
        <v>0</v>
      </c>
      <c r="G513" s="23">
        <f t="shared" si="46"/>
        <v>0</v>
      </c>
      <c r="H513" s="23">
        <f t="shared" si="47"/>
        <v>0</v>
      </c>
    </row>
    <row r="514" spans="1:8" x14ac:dyDescent="0.35">
      <c r="A514" s="1">
        <v>40691</v>
      </c>
      <c r="B514">
        <f t="shared" ref="B514:B577" si="48">DAY(A514)</f>
        <v>28</v>
      </c>
      <c r="C514">
        <f t="shared" ref="C514:C577" si="49">MONTH(A514)</f>
        <v>5</v>
      </c>
      <c r="D514">
        <f t="shared" ref="D514:D577" si="50">YEAR(A514)</f>
        <v>2011</v>
      </c>
      <c r="E514">
        <v>15.5</v>
      </c>
      <c r="F514" s="23">
        <f t="shared" ref="F514:F577" si="51">IF(E514&gt;=30,1,0)</f>
        <v>0</v>
      </c>
      <c r="G514" s="23">
        <f t="shared" ref="G514:G577" si="52">IF(E514&gt;=25,1,0)</f>
        <v>0</v>
      </c>
      <c r="H514" s="23">
        <f t="shared" ref="H514:H577" si="53">IF(E514&lt;0,1,0)</f>
        <v>0</v>
      </c>
    </row>
    <row r="515" spans="1:8" x14ac:dyDescent="0.35">
      <c r="A515" s="1">
        <v>40692</v>
      </c>
      <c r="B515">
        <f t="shared" si="48"/>
        <v>29</v>
      </c>
      <c r="C515">
        <f t="shared" si="49"/>
        <v>5</v>
      </c>
      <c r="D515">
        <f t="shared" si="50"/>
        <v>2011</v>
      </c>
      <c r="E515">
        <v>22.7</v>
      </c>
      <c r="F515" s="23">
        <f t="shared" si="51"/>
        <v>0</v>
      </c>
      <c r="G515" s="23">
        <f t="shared" si="52"/>
        <v>0</v>
      </c>
      <c r="H515" s="23">
        <f t="shared" si="53"/>
        <v>0</v>
      </c>
    </row>
    <row r="516" spans="1:8" x14ac:dyDescent="0.35">
      <c r="A516" s="1">
        <v>40693</v>
      </c>
      <c r="B516">
        <f t="shared" si="48"/>
        <v>30</v>
      </c>
      <c r="C516">
        <f t="shared" si="49"/>
        <v>5</v>
      </c>
      <c r="D516">
        <f t="shared" si="50"/>
        <v>2011</v>
      </c>
      <c r="E516">
        <v>26</v>
      </c>
      <c r="F516" s="23">
        <f t="shared" si="51"/>
        <v>0</v>
      </c>
      <c r="G516" s="23">
        <f t="shared" si="52"/>
        <v>1</v>
      </c>
      <c r="H516" s="23">
        <f t="shared" si="53"/>
        <v>0</v>
      </c>
    </row>
    <row r="517" spans="1:8" x14ac:dyDescent="0.35">
      <c r="A517" s="1">
        <v>40694</v>
      </c>
      <c r="B517">
        <f t="shared" si="48"/>
        <v>31</v>
      </c>
      <c r="C517">
        <f t="shared" si="49"/>
        <v>5</v>
      </c>
      <c r="D517">
        <f t="shared" si="50"/>
        <v>2011</v>
      </c>
      <c r="E517">
        <v>21.5</v>
      </c>
      <c r="F517" s="23">
        <f t="shared" si="51"/>
        <v>0</v>
      </c>
      <c r="G517" s="23">
        <f t="shared" si="52"/>
        <v>0</v>
      </c>
      <c r="H517" s="23">
        <f t="shared" si="53"/>
        <v>0</v>
      </c>
    </row>
    <row r="518" spans="1:8" x14ac:dyDescent="0.35">
      <c r="A518" s="1">
        <v>40695</v>
      </c>
      <c r="B518">
        <f t="shared" si="48"/>
        <v>1</v>
      </c>
      <c r="C518">
        <f t="shared" si="49"/>
        <v>6</v>
      </c>
      <c r="D518">
        <f t="shared" si="50"/>
        <v>2011</v>
      </c>
      <c r="E518">
        <v>11</v>
      </c>
      <c r="F518" s="23">
        <f t="shared" si="51"/>
        <v>0</v>
      </c>
      <c r="G518" s="23">
        <f t="shared" si="52"/>
        <v>0</v>
      </c>
      <c r="H518" s="23">
        <f t="shared" si="53"/>
        <v>0</v>
      </c>
    </row>
    <row r="519" spans="1:8" x14ac:dyDescent="0.35">
      <c r="A519" s="1">
        <v>40696</v>
      </c>
      <c r="B519">
        <f t="shared" si="48"/>
        <v>2</v>
      </c>
      <c r="C519">
        <f t="shared" si="49"/>
        <v>6</v>
      </c>
      <c r="D519">
        <f t="shared" si="50"/>
        <v>2011</v>
      </c>
      <c r="E519">
        <v>15</v>
      </c>
      <c r="F519" s="23">
        <f t="shared" si="51"/>
        <v>0</v>
      </c>
      <c r="G519" s="23">
        <f t="shared" si="52"/>
        <v>0</v>
      </c>
      <c r="H519" s="23">
        <f t="shared" si="53"/>
        <v>0</v>
      </c>
    </row>
    <row r="520" spans="1:8" x14ac:dyDescent="0.35">
      <c r="A520" s="1">
        <v>40697</v>
      </c>
      <c r="B520">
        <f t="shared" si="48"/>
        <v>3</v>
      </c>
      <c r="C520">
        <f t="shared" si="49"/>
        <v>6</v>
      </c>
      <c r="D520">
        <f t="shared" si="50"/>
        <v>2011</v>
      </c>
      <c r="E520">
        <v>19.600000000000001</v>
      </c>
      <c r="F520" s="23">
        <f t="shared" si="51"/>
        <v>0</v>
      </c>
      <c r="G520" s="23">
        <f t="shared" si="52"/>
        <v>0</v>
      </c>
      <c r="H520" s="23">
        <f t="shared" si="53"/>
        <v>0</v>
      </c>
    </row>
    <row r="521" spans="1:8" x14ac:dyDescent="0.35">
      <c r="A521" s="1">
        <v>40698</v>
      </c>
      <c r="B521">
        <f t="shared" si="48"/>
        <v>4</v>
      </c>
      <c r="C521">
        <f t="shared" si="49"/>
        <v>6</v>
      </c>
      <c r="D521">
        <f t="shared" si="50"/>
        <v>2011</v>
      </c>
      <c r="E521">
        <v>22.4</v>
      </c>
      <c r="F521" s="23">
        <f t="shared" si="51"/>
        <v>0</v>
      </c>
      <c r="G521" s="23">
        <f t="shared" si="52"/>
        <v>0</v>
      </c>
      <c r="H521" s="23">
        <f t="shared" si="53"/>
        <v>0</v>
      </c>
    </row>
    <row r="522" spans="1:8" x14ac:dyDescent="0.35">
      <c r="A522" s="1">
        <v>40699</v>
      </c>
      <c r="B522">
        <f t="shared" si="48"/>
        <v>5</v>
      </c>
      <c r="C522">
        <f t="shared" si="49"/>
        <v>6</v>
      </c>
      <c r="D522">
        <f t="shared" si="50"/>
        <v>2011</v>
      </c>
      <c r="E522">
        <v>23.9</v>
      </c>
      <c r="F522" s="23">
        <f t="shared" si="51"/>
        <v>0</v>
      </c>
      <c r="G522" s="23">
        <f t="shared" si="52"/>
        <v>0</v>
      </c>
      <c r="H522" s="23">
        <f t="shared" si="53"/>
        <v>0</v>
      </c>
    </row>
    <row r="523" spans="1:8" x14ac:dyDescent="0.35">
      <c r="A523" s="1">
        <v>40700</v>
      </c>
      <c r="B523">
        <f t="shared" si="48"/>
        <v>6</v>
      </c>
      <c r="C523">
        <f t="shared" si="49"/>
        <v>6</v>
      </c>
      <c r="D523">
        <f t="shared" si="50"/>
        <v>2011</v>
      </c>
      <c r="E523">
        <v>19.8</v>
      </c>
      <c r="F523" s="23">
        <f t="shared" si="51"/>
        <v>0</v>
      </c>
      <c r="G523" s="23">
        <f t="shared" si="52"/>
        <v>0</v>
      </c>
      <c r="H523" s="23">
        <f t="shared" si="53"/>
        <v>0</v>
      </c>
    </row>
    <row r="524" spans="1:8" x14ac:dyDescent="0.35">
      <c r="A524" s="1">
        <v>40701</v>
      </c>
      <c r="B524">
        <f t="shared" si="48"/>
        <v>7</v>
      </c>
      <c r="C524">
        <f t="shared" si="49"/>
        <v>6</v>
      </c>
      <c r="D524">
        <f t="shared" si="50"/>
        <v>2011</v>
      </c>
      <c r="E524">
        <v>21.5</v>
      </c>
      <c r="F524" s="23">
        <f t="shared" si="51"/>
        <v>0</v>
      </c>
      <c r="G524" s="23">
        <f t="shared" si="52"/>
        <v>0</v>
      </c>
      <c r="H524" s="23">
        <f t="shared" si="53"/>
        <v>0</v>
      </c>
    </row>
    <row r="525" spans="1:8" x14ac:dyDescent="0.35">
      <c r="A525" s="1">
        <v>40702</v>
      </c>
      <c r="B525">
        <f t="shared" si="48"/>
        <v>8</v>
      </c>
      <c r="C525">
        <f t="shared" si="49"/>
        <v>6</v>
      </c>
      <c r="D525">
        <f t="shared" si="50"/>
        <v>2011</v>
      </c>
      <c r="E525">
        <v>14.4</v>
      </c>
      <c r="F525" s="23">
        <f t="shared" si="51"/>
        <v>0</v>
      </c>
      <c r="G525" s="23">
        <f t="shared" si="52"/>
        <v>0</v>
      </c>
      <c r="H525" s="23">
        <f t="shared" si="53"/>
        <v>0</v>
      </c>
    </row>
    <row r="526" spans="1:8" x14ac:dyDescent="0.35">
      <c r="A526" s="1">
        <v>40703</v>
      </c>
      <c r="B526">
        <f t="shared" si="48"/>
        <v>9</v>
      </c>
      <c r="C526">
        <f t="shared" si="49"/>
        <v>6</v>
      </c>
      <c r="D526">
        <f t="shared" si="50"/>
        <v>2011</v>
      </c>
      <c r="E526">
        <v>11</v>
      </c>
      <c r="F526" s="23">
        <f t="shared" si="51"/>
        <v>0</v>
      </c>
      <c r="G526" s="23">
        <f t="shared" si="52"/>
        <v>0</v>
      </c>
      <c r="H526" s="23">
        <f t="shared" si="53"/>
        <v>0</v>
      </c>
    </row>
    <row r="527" spans="1:8" x14ac:dyDescent="0.35">
      <c r="A527" s="1">
        <v>40704</v>
      </c>
      <c r="B527">
        <f t="shared" si="48"/>
        <v>10</v>
      </c>
      <c r="C527">
        <f t="shared" si="49"/>
        <v>6</v>
      </c>
      <c r="D527">
        <f t="shared" si="50"/>
        <v>2011</v>
      </c>
      <c r="E527">
        <v>17.100000000000001</v>
      </c>
      <c r="F527" s="23">
        <f t="shared" si="51"/>
        <v>0</v>
      </c>
      <c r="G527" s="23">
        <f t="shared" si="52"/>
        <v>0</v>
      </c>
      <c r="H527" s="23">
        <f t="shared" si="53"/>
        <v>0</v>
      </c>
    </row>
    <row r="528" spans="1:8" x14ac:dyDescent="0.35">
      <c r="A528" s="1">
        <v>40705</v>
      </c>
      <c r="B528">
        <f t="shared" si="48"/>
        <v>11</v>
      </c>
      <c r="C528">
        <f t="shared" si="49"/>
        <v>6</v>
      </c>
      <c r="D528">
        <f t="shared" si="50"/>
        <v>2011</v>
      </c>
      <c r="E528">
        <v>12.4</v>
      </c>
      <c r="F528" s="23">
        <f t="shared" si="51"/>
        <v>0</v>
      </c>
      <c r="G528" s="23">
        <f t="shared" si="52"/>
        <v>0</v>
      </c>
      <c r="H528" s="23">
        <f t="shared" si="53"/>
        <v>0</v>
      </c>
    </row>
    <row r="529" spans="1:8" x14ac:dyDescent="0.35">
      <c r="A529" s="1">
        <v>40706</v>
      </c>
      <c r="B529">
        <f t="shared" si="48"/>
        <v>12</v>
      </c>
      <c r="C529">
        <f t="shared" si="49"/>
        <v>6</v>
      </c>
      <c r="D529">
        <f t="shared" si="50"/>
        <v>2011</v>
      </c>
      <c r="E529">
        <v>18.7</v>
      </c>
      <c r="F529" s="23">
        <f t="shared" si="51"/>
        <v>0</v>
      </c>
      <c r="G529" s="23">
        <f t="shared" si="52"/>
        <v>0</v>
      </c>
      <c r="H529" s="23">
        <f t="shared" si="53"/>
        <v>0</v>
      </c>
    </row>
    <row r="530" spans="1:8" x14ac:dyDescent="0.35">
      <c r="A530" s="1">
        <v>40707</v>
      </c>
      <c r="B530">
        <f t="shared" si="48"/>
        <v>13</v>
      </c>
      <c r="C530">
        <f t="shared" si="49"/>
        <v>6</v>
      </c>
      <c r="D530">
        <f t="shared" si="50"/>
        <v>2011</v>
      </c>
      <c r="E530">
        <v>16.899999999999999</v>
      </c>
      <c r="F530" s="23">
        <f t="shared" si="51"/>
        <v>0</v>
      </c>
      <c r="G530" s="23">
        <f t="shared" si="52"/>
        <v>0</v>
      </c>
      <c r="H530" s="23">
        <f t="shared" si="53"/>
        <v>0</v>
      </c>
    </row>
    <row r="531" spans="1:8" x14ac:dyDescent="0.35">
      <c r="A531" s="1">
        <v>40708</v>
      </c>
      <c r="B531">
        <f t="shared" si="48"/>
        <v>14</v>
      </c>
      <c r="C531">
        <f t="shared" si="49"/>
        <v>6</v>
      </c>
      <c r="D531">
        <f t="shared" si="50"/>
        <v>2011</v>
      </c>
      <c r="E531">
        <v>21.4</v>
      </c>
      <c r="F531" s="23">
        <f t="shared" si="51"/>
        <v>0</v>
      </c>
      <c r="G531" s="23">
        <f t="shared" si="52"/>
        <v>0</v>
      </c>
      <c r="H531" s="23">
        <f t="shared" si="53"/>
        <v>0</v>
      </c>
    </row>
    <row r="532" spans="1:8" x14ac:dyDescent="0.35">
      <c r="A532" s="1">
        <v>40709</v>
      </c>
      <c r="B532">
        <f t="shared" si="48"/>
        <v>15</v>
      </c>
      <c r="C532">
        <f t="shared" si="49"/>
        <v>6</v>
      </c>
      <c r="D532">
        <f t="shared" si="50"/>
        <v>2011</v>
      </c>
      <c r="E532">
        <v>24.8</v>
      </c>
      <c r="F532" s="23">
        <f t="shared" si="51"/>
        <v>0</v>
      </c>
      <c r="G532" s="23">
        <f t="shared" si="52"/>
        <v>0</v>
      </c>
      <c r="H532" s="23">
        <f t="shared" si="53"/>
        <v>0</v>
      </c>
    </row>
    <row r="533" spans="1:8" x14ac:dyDescent="0.35">
      <c r="A533" s="1">
        <v>40710</v>
      </c>
      <c r="B533">
        <f t="shared" si="48"/>
        <v>16</v>
      </c>
      <c r="C533">
        <f t="shared" si="49"/>
        <v>6</v>
      </c>
      <c r="D533">
        <f t="shared" si="50"/>
        <v>2011</v>
      </c>
      <c r="E533">
        <v>24.2</v>
      </c>
      <c r="F533" s="23">
        <f t="shared" si="51"/>
        <v>0</v>
      </c>
      <c r="G533" s="23">
        <f t="shared" si="52"/>
        <v>0</v>
      </c>
      <c r="H533" s="23">
        <f t="shared" si="53"/>
        <v>0</v>
      </c>
    </row>
    <row r="534" spans="1:8" x14ac:dyDescent="0.35">
      <c r="A534" s="1">
        <v>40711</v>
      </c>
      <c r="B534">
        <f t="shared" si="48"/>
        <v>17</v>
      </c>
      <c r="C534">
        <f t="shared" si="49"/>
        <v>6</v>
      </c>
      <c r="D534">
        <f t="shared" si="50"/>
        <v>2011</v>
      </c>
      <c r="E534">
        <v>20.7</v>
      </c>
      <c r="F534" s="23">
        <f t="shared" si="51"/>
        <v>0</v>
      </c>
      <c r="G534" s="23">
        <f t="shared" si="52"/>
        <v>0</v>
      </c>
      <c r="H534" s="23">
        <f t="shared" si="53"/>
        <v>0</v>
      </c>
    </row>
    <row r="535" spans="1:8" x14ac:dyDescent="0.35">
      <c r="A535" s="1">
        <v>40712</v>
      </c>
      <c r="B535">
        <f t="shared" si="48"/>
        <v>18</v>
      </c>
      <c r="C535">
        <f t="shared" si="49"/>
        <v>6</v>
      </c>
      <c r="D535">
        <f t="shared" si="50"/>
        <v>2011</v>
      </c>
      <c r="E535">
        <v>14.4</v>
      </c>
      <c r="F535" s="23">
        <f t="shared" si="51"/>
        <v>0</v>
      </c>
      <c r="G535" s="23">
        <f t="shared" si="52"/>
        <v>0</v>
      </c>
      <c r="H535" s="23">
        <f t="shared" si="53"/>
        <v>0</v>
      </c>
    </row>
    <row r="536" spans="1:8" x14ac:dyDescent="0.35">
      <c r="A536" s="1">
        <v>40713</v>
      </c>
      <c r="B536">
        <f t="shared" si="48"/>
        <v>19</v>
      </c>
      <c r="C536">
        <f t="shared" si="49"/>
        <v>6</v>
      </c>
      <c r="D536">
        <f t="shared" si="50"/>
        <v>2011</v>
      </c>
      <c r="E536">
        <v>12.8</v>
      </c>
      <c r="F536" s="23">
        <f t="shared" si="51"/>
        <v>0</v>
      </c>
      <c r="G536" s="23">
        <f t="shared" si="52"/>
        <v>0</v>
      </c>
      <c r="H536" s="23">
        <f t="shared" si="53"/>
        <v>0</v>
      </c>
    </row>
    <row r="537" spans="1:8" x14ac:dyDescent="0.35">
      <c r="A537" s="1">
        <v>40714</v>
      </c>
      <c r="B537">
        <f t="shared" si="48"/>
        <v>20</v>
      </c>
      <c r="C537">
        <f t="shared" si="49"/>
        <v>6</v>
      </c>
      <c r="D537">
        <f t="shared" si="50"/>
        <v>2011</v>
      </c>
      <c r="E537">
        <v>18.600000000000001</v>
      </c>
      <c r="F537" s="23">
        <f t="shared" si="51"/>
        <v>0</v>
      </c>
      <c r="G537" s="23">
        <f t="shared" si="52"/>
        <v>0</v>
      </c>
      <c r="H537" s="23">
        <f t="shared" si="53"/>
        <v>0</v>
      </c>
    </row>
    <row r="538" spans="1:8" x14ac:dyDescent="0.35">
      <c r="A538" s="1">
        <v>40715</v>
      </c>
      <c r="B538">
        <f t="shared" si="48"/>
        <v>21</v>
      </c>
      <c r="C538">
        <f t="shared" si="49"/>
        <v>6</v>
      </c>
      <c r="D538">
        <f t="shared" si="50"/>
        <v>2011</v>
      </c>
      <c r="E538">
        <v>24.7</v>
      </c>
      <c r="F538" s="23">
        <f t="shared" si="51"/>
        <v>0</v>
      </c>
      <c r="G538" s="23">
        <f t="shared" si="52"/>
        <v>0</v>
      </c>
      <c r="H538" s="23">
        <f t="shared" si="53"/>
        <v>0</v>
      </c>
    </row>
    <row r="539" spans="1:8" x14ac:dyDescent="0.35">
      <c r="A539" s="1">
        <v>40716</v>
      </c>
      <c r="B539">
        <f t="shared" si="48"/>
        <v>22</v>
      </c>
      <c r="C539">
        <f t="shared" si="49"/>
        <v>6</v>
      </c>
      <c r="D539">
        <f t="shared" si="50"/>
        <v>2011</v>
      </c>
      <c r="E539">
        <v>25.6</v>
      </c>
      <c r="F539" s="23">
        <f t="shared" si="51"/>
        <v>0</v>
      </c>
      <c r="G539" s="23">
        <f t="shared" si="52"/>
        <v>1</v>
      </c>
      <c r="H539" s="23">
        <f t="shared" si="53"/>
        <v>0</v>
      </c>
    </row>
    <row r="540" spans="1:8" x14ac:dyDescent="0.35">
      <c r="A540" s="1">
        <v>40717</v>
      </c>
      <c r="B540">
        <f t="shared" si="48"/>
        <v>23</v>
      </c>
      <c r="C540">
        <f t="shared" si="49"/>
        <v>6</v>
      </c>
      <c r="D540">
        <f t="shared" si="50"/>
        <v>2011</v>
      </c>
      <c r="E540">
        <v>13.6</v>
      </c>
      <c r="F540" s="23">
        <f t="shared" si="51"/>
        <v>0</v>
      </c>
      <c r="G540" s="23">
        <f t="shared" si="52"/>
        <v>0</v>
      </c>
      <c r="H540" s="23">
        <f t="shared" si="53"/>
        <v>0</v>
      </c>
    </row>
    <row r="541" spans="1:8" x14ac:dyDescent="0.35">
      <c r="A541" s="1">
        <v>40718</v>
      </c>
      <c r="B541">
        <f t="shared" si="48"/>
        <v>24</v>
      </c>
      <c r="C541">
        <f t="shared" si="49"/>
        <v>6</v>
      </c>
      <c r="D541">
        <f t="shared" si="50"/>
        <v>2011</v>
      </c>
      <c r="E541">
        <v>15.6</v>
      </c>
      <c r="F541" s="23">
        <f t="shared" si="51"/>
        <v>0</v>
      </c>
      <c r="G541" s="23">
        <f t="shared" si="52"/>
        <v>0</v>
      </c>
      <c r="H541" s="23">
        <f t="shared" si="53"/>
        <v>0</v>
      </c>
    </row>
    <row r="542" spans="1:8" x14ac:dyDescent="0.35">
      <c r="A542" s="1">
        <v>40719</v>
      </c>
      <c r="B542">
        <f t="shared" si="48"/>
        <v>25</v>
      </c>
      <c r="C542">
        <f t="shared" si="49"/>
        <v>6</v>
      </c>
      <c r="D542">
        <f t="shared" si="50"/>
        <v>2011</v>
      </c>
      <c r="E542">
        <v>16.399999999999999</v>
      </c>
      <c r="F542" s="23">
        <f t="shared" si="51"/>
        <v>0</v>
      </c>
      <c r="G542" s="23">
        <f t="shared" si="52"/>
        <v>0</v>
      </c>
      <c r="H542" s="23">
        <f t="shared" si="53"/>
        <v>0</v>
      </c>
    </row>
    <row r="543" spans="1:8" x14ac:dyDescent="0.35">
      <c r="A543" s="1">
        <v>40720</v>
      </c>
      <c r="B543">
        <f t="shared" si="48"/>
        <v>26</v>
      </c>
      <c r="C543">
        <f t="shared" si="49"/>
        <v>6</v>
      </c>
      <c r="D543">
        <f t="shared" si="50"/>
        <v>2011</v>
      </c>
      <c r="E543">
        <v>26</v>
      </c>
      <c r="F543" s="23">
        <f t="shared" si="51"/>
        <v>0</v>
      </c>
      <c r="G543" s="23">
        <f t="shared" si="52"/>
        <v>1</v>
      </c>
      <c r="H543" s="23">
        <f t="shared" si="53"/>
        <v>0</v>
      </c>
    </row>
    <row r="544" spans="1:8" x14ac:dyDescent="0.35">
      <c r="A544" s="1">
        <v>40721</v>
      </c>
      <c r="B544">
        <f t="shared" si="48"/>
        <v>27</v>
      </c>
      <c r="C544">
        <f t="shared" si="49"/>
        <v>6</v>
      </c>
      <c r="D544">
        <f t="shared" si="50"/>
        <v>2011</v>
      </c>
      <c r="E544">
        <v>28.9</v>
      </c>
      <c r="F544" s="23">
        <f t="shared" si="51"/>
        <v>0</v>
      </c>
      <c r="G544" s="23">
        <f t="shared" si="52"/>
        <v>1</v>
      </c>
      <c r="H544" s="23">
        <f t="shared" si="53"/>
        <v>0</v>
      </c>
    </row>
    <row r="545" spans="1:8" x14ac:dyDescent="0.35">
      <c r="A545" s="1">
        <v>40722</v>
      </c>
      <c r="B545">
        <f t="shared" si="48"/>
        <v>28</v>
      </c>
      <c r="C545">
        <f t="shared" si="49"/>
        <v>6</v>
      </c>
      <c r="D545">
        <f t="shared" si="50"/>
        <v>2011</v>
      </c>
      <c r="E545">
        <v>28.2</v>
      </c>
      <c r="F545" s="23">
        <f t="shared" si="51"/>
        <v>0</v>
      </c>
      <c r="G545" s="23">
        <f t="shared" si="52"/>
        <v>1</v>
      </c>
      <c r="H545" s="23">
        <f t="shared" si="53"/>
        <v>0</v>
      </c>
    </row>
    <row r="546" spans="1:8" x14ac:dyDescent="0.35">
      <c r="A546" s="1">
        <v>40723</v>
      </c>
      <c r="B546">
        <f t="shared" si="48"/>
        <v>29</v>
      </c>
      <c r="C546">
        <f t="shared" si="49"/>
        <v>6</v>
      </c>
      <c r="D546">
        <f t="shared" si="50"/>
        <v>2011</v>
      </c>
      <c r="E546">
        <v>25.1</v>
      </c>
      <c r="F546" s="23">
        <f t="shared" si="51"/>
        <v>0</v>
      </c>
      <c r="G546" s="23">
        <f t="shared" si="52"/>
        <v>1</v>
      </c>
      <c r="H546" s="23">
        <f t="shared" si="53"/>
        <v>0</v>
      </c>
    </row>
    <row r="547" spans="1:8" x14ac:dyDescent="0.35">
      <c r="A547" s="1">
        <v>40724</v>
      </c>
      <c r="B547">
        <f t="shared" si="48"/>
        <v>30</v>
      </c>
      <c r="C547">
        <f t="shared" si="49"/>
        <v>6</v>
      </c>
      <c r="D547">
        <f t="shared" si="50"/>
        <v>2011</v>
      </c>
      <c r="E547">
        <v>16.5</v>
      </c>
      <c r="F547" s="23">
        <f t="shared" si="51"/>
        <v>0</v>
      </c>
      <c r="G547" s="23">
        <f t="shared" si="52"/>
        <v>0</v>
      </c>
      <c r="H547" s="23">
        <f t="shared" si="53"/>
        <v>0</v>
      </c>
    </row>
    <row r="548" spans="1:8" x14ac:dyDescent="0.35">
      <c r="A548" s="1">
        <v>40725</v>
      </c>
      <c r="B548">
        <f t="shared" si="48"/>
        <v>1</v>
      </c>
      <c r="C548">
        <f t="shared" si="49"/>
        <v>7</v>
      </c>
      <c r="D548">
        <f t="shared" si="50"/>
        <v>2011</v>
      </c>
      <c r="E548">
        <v>16.3</v>
      </c>
      <c r="F548" s="23">
        <f t="shared" si="51"/>
        <v>0</v>
      </c>
      <c r="G548" s="23">
        <f t="shared" si="52"/>
        <v>0</v>
      </c>
      <c r="H548" s="23">
        <f t="shared" si="53"/>
        <v>0</v>
      </c>
    </row>
    <row r="549" spans="1:8" x14ac:dyDescent="0.35">
      <c r="A549" s="1">
        <v>40726</v>
      </c>
      <c r="B549">
        <f t="shared" si="48"/>
        <v>2</v>
      </c>
      <c r="C549">
        <f t="shared" si="49"/>
        <v>7</v>
      </c>
      <c r="D549">
        <f t="shared" si="50"/>
        <v>2011</v>
      </c>
      <c r="E549">
        <v>15.8</v>
      </c>
      <c r="F549" s="23">
        <f t="shared" si="51"/>
        <v>0</v>
      </c>
      <c r="G549" s="23">
        <f t="shared" si="52"/>
        <v>0</v>
      </c>
      <c r="H549" s="23">
        <f t="shared" si="53"/>
        <v>0</v>
      </c>
    </row>
    <row r="550" spans="1:8" x14ac:dyDescent="0.35">
      <c r="A550" s="1">
        <v>40727</v>
      </c>
      <c r="B550">
        <f t="shared" si="48"/>
        <v>3</v>
      </c>
      <c r="C550">
        <f t="shared" si="49"/>
        <v>7</v>
      </c>
      <c r="D550">
        <f t="shared" si="50"/>
        <v>2011</v>
      </c>
      <c r="E550">
        <v>16.600000000000001</v>
      </c>
      <c r="F550" s="23">
        <f t="shared" si="51"/>
        <v>0</v>
      </c>
      <c r="G550" s="23">
        <f t="shared" si="52"/>
        <v>0</v>
      </c>
      <c r="H550" s="23">
        <f t="shared" si="53"/>
        <v>0</v>
      </c>
    </row>
    <row r="551" spans="1:8" x14ac:dyDescent="0.35">
      <c r="A551" s="1">
        <v>40728</v>
      </c>
      <c r="B551">
        <f t="shared" si="48"/>
        <v>4</v>
      </c>
      <c r="C551">
        <f t="shared" si="49"/>
        <v>7</v>
      </c>
      <c r="D551">
        <f t="shared" si="50"/>
        <v>2011</v>
      </c>
      <c r="E551">
        <v>24.5</v>
      </c>
      <c r="F551" s="23">
        <f t="shared" si="51"/>
        <v>0</v>
      </c>
      <c r="G551" s="23">
        <f t="shared" si="52"/>
        <v>0</v>
      </c>
      <c r="H551" s="23">
        <f t="shared" si="53"/>
        <v>0</v>
      </c>
    </row>
    <row r="552" spans="1:8" x14ac:dyDescent="0.35">
      <c r="A552" s="1">
        <v>40729</v>
      </c>
      <c r="B552">
        <f t="shared" si="48"/>
        <v>5</v>
      </c>
      <c r="C552">
        <f t="shared" si="49"/>
        <v>7</v>
      </c>
      <c r="D552">
        <f t="shared" si="50"/>
        <v>2011</v>
      </c>
      <c r="E552">
        <v>24.8</v>
      </c>
      <c r="F552" s="23">
        <f t="shared" si="51"/>
        <v>0</v>
      </c>
      <c r="G552" s="23">
        <f t="shared" si="52"/>
        <v>0</v>
      </c>
      <c r="H552" s="23">
        <f t="shared" si="53"/>
        <v>0</v>
      </c>
    </row>
    <row r="553" spans="1:8" x14ac:dyDescent="0.35">
      <c r="A553" s="1">
        <v>40730</v>
      </c>
      <c r="B553">
        <f t="shared" si="48"/>
        <v>6</v>
      </c>
      <c r="C553">
        <f t="shared" si="49"/>
        <v>7</v>
      </c>
      <c r="D553">
        <f t="shared" si="50"/>
        <v>2011</v>
      </c>
      <c r="E553">
        <v>26.8</v>
      </c>
      <c r="F553" s="23">
        <f t="shared" si="51"/>
        <v>0</v>
      </c>
      <c r="G553" s="23">
        <f t="shared" si="52"/>
        <v>1</v>
      </c>
      <c r="H553" s="23">
        <f t="shared" si="53"/>
        <v>0</v>
      </c>
    </row>
    <row r="554" spans="1:8" x14ac:dyDescent="0.35">
      <c r="A554" s="1">
        <v>40731</v>
      </c>
      <c r="B554">
        <f t="shared" si="48"/>
        <v>7</v>
      </c>
      <c r="C554">
        <f t="shared" si="49"/>
        <v>7</v>
      </c>
      <c r="D554">
        <f t="shared" si="50"/>
        <v>2011</v>
      </c>
      <c r="E554">
        <v>25.4</v>
      </c>
      <c r="F554" s="23">
        <f t="shared" si="51"/>
        <v>0</v>
      </c>
      <c r="G554" s="23">
        <f t="shared" si="52"/>
        <v>1</v>
      </c>
      <c r="H554" s="23">
        <f t="shared" si="53"/>
        <v>0</v>
      </c>
    </row>
    <row r="555" spans="1:8" x14ac:dyDescent="0.35">
      <c r="A555" s="1">
        <v>40732</v>
      </c>
      <c r="B555">
        <f t="shared" si="48"/>
        <v>8</v>
      </c>
      <c r="C555">
        <f t="shared" si="49"/>
        <v>7</v>
      </c>
      <c r="D555">
        <f t="shared" si="50"/>
        <v>2011</v>
      </c>
      <c r="E555">
        <v>20.9</v>
      </c>
      <c r="F555" s="23">
        <f t="shared" si="51"/>
        <v>0</v>
      </c>
      <c r="G555" s="23">
        <f t="shared" si="52"/>
        <v>0</v>
      </c>
      <c r="H555" s="23">
        <f t="shared" si="53"/>
        <v>0</v>
      </c>
    </row>
    <row r="556" spans="1:8" x14ac:dyDescent="0.35">
      <c r="A556" s="1">
        <v>40733</v>
      </c>
      <c r="B556">
        <f t="shared" si="48"/>
        <v>9</v>
      </c>
      <c r="C556">
        <f t="shared" si="49"/>
        <v>7</v>
      </c>
      <c r="D556">
        <f t="shared" si="50"/>
        <v>2011</v>
      </c>
      <c r="E556">
        <v>25.5</v>
      </c>
      <c r="F556" s="23">
        <f t="shared" si="51"/>
        <v>0</v>
      </c>
      <c r="G556" s="23">
        <f t="shared" si="52"/>
        <v>1</v>
      </c>
      <c r="H556" s="23">
        <f t="shared" si="53"/>
        <v>0</v>
      </c>
    </row>
    <row r="557" spans="1:8" x14ac:dyDescent="0.35">
      <c r="A557" s="1">
        <v>40734</v>
      </c>
      <c r="B557">
        <f t="shared" si="48"/>
        <v>10</v>
      </c>
      <c r="C557">
        <f t="shared" si="49"/>
        <v>7</v>
      </c>
      <c r="D557">
        <f t="shared" si="50"/>
        <v>2011</v>
      </c>
      <c r="E557">
        <v>24.4</v>
      </c>
      <c r="F557" s="23">
        <f t="shared" si="51"/>
        <v>0</v>
      </c>
      <c r="G557" s="23">
        <f t="shared" si="52"/>
        <v>0</v>
      </c>
      <c r="H557" s="23">
        <f t="shared" si="53"/>
        <v>0</v>
      </c>
    </row>
    <row r="558" spans="1:8" x14ac:dyDescent="0.35">
      <c r="A558" s="1">
        <v>40735</v>
      </c>
      <c r="B558">
        <f t="shared" si="48"/>
        <v>11</v>
      </c>
      <c r="C558">
        <f t="shared" si="49"/>
        <v>7</v>
      </c>
      <c r="D558">
        <f t="shared" si="50"/>
        <v>2011</v>
      </c>
      <c r="E558">
        <v>23.1</v>
      </c>
      <c r="F558" s="23">
        <f t="shared" si="51"/>
        <v>0</v>
      </c>
      <c r="G558" s="23">
        <f t="shared" si="52"/>
        <v>0</v>
      </c>
      <c r="H558" s="23">
        <f t="shared" si="53"/>
        <v>0</v>
      </c>
    </row>
    <row r="559" spans="1:8" x14ac:dyDescent="0.35">
      <c r="A559" s="1">
        <v>40736</v>
      </c>
      <c r="B559">
        <f t="shared" si="48"/>
        <v>12</v>
      </c>
      <c r="C559">
        <f t="shared" si="49"/>
        <v>7</v>
      </c>
      <c r="D559">
        <f t="shared" si="50"/>
        <v>2011</v>
      </c>
      <c r="E559">
        <v>27.5</v>
      </c>
      <c r="F559" s="23">
        <f t="shared" si="51"/>
        <v>0</v>
      </c>
      <c r="G559" s="23">
        <f t="shared" si="52"/>
        <v>1</v>
      </c>
      <c r="H559" s="23">
        <f t="shared" si="53"/>
        <v>0</v>
      </c>
    </row>
    <row r="560" spans="1:8" x14ac:dyDescent="0.35">
      <c r="A560" s="1">
        <v>40737</v>
      </c>
      <c r="B560">
        <f t="shared" si="48"/>
        <v>13</v>
      </c>
      <c r="C560">
        <f t="shared" si="49"/>
        <v>7</v>
      </c>
      <c r="D560">
        <f t="shared" si="50"/>
        <v>2011</v>
      </c>
      <c r="E560">
        <v>20.399999999999999</v>
      </c>
      <c r="F560" s="23">
        <f t="shared" si="51"/>
        <v>0</v>
      </c>
      <c r="G560" s="23">
        <f t="shared" si="52"/>
        <v>0</v>
      </c>
      <c r="H560" s="23">
        <f t="shared" si="53"/>
        <v>0</v>
      </c>
    </row>
    <row r="561" spans="1:8" x14ac:dyDescent="0.35">
      <c r="A561" s="1">
        <v>40738</v>
      </c>
      <c r="B561">
        <f t="shared" si="48"/>
        <v>14</v>
      </c>
      <c r="C561">
        <f t="shared" si="49"/>
        <v>7</v>
      </c>
      <c r="D561">
        <f t="shared" si="50"/>
        <v>2011</v>
      </c>
      <c r="E561">
        <v>13</v>
      </c>
      <c r="F561" s="23">
        <f t="shared" si="51"/>
        <v>0</v>
      </c>
      <c r="G561" s="23">
        <f t="shared" si="52"/>
        <v>0</v>
      </c>
      <c r="H561" s="23">
        <f t="shared" si="53"/>
        <v>0</v>
      </c>
    </row>
    <row r="562" spans="1:8" x14ac:dyDescent="0.35">
      <c r="A562" s="1">
        <v>40739</v>
      </c>
      <c r="B562">
        <f t="shared" si="48"/>
        <v>15</v>
      </c>
      <c r="C562">
        <f t="shared" si="49"/>
        <v>7</v>
      </c>
      <c r="D562">
        <f t="shared" si="50"/>
        <v>2011</v>
      </c>
      <c r="E562">
        <v>17.7</v>
      </c>
      <c r="F562" s="23">
        <f t="shared" si="51"/>
        <v>0</v>
      </c>
      <c r="G562" s="23">
        <f t="shared" si="52"/>
        <v>0</v>
      </c>
      <c r="H562" s="23">
        <f t="shared" si="53"/>
        <v>0</v>
      </c>
    </row>
    <row r="563" spans="1:8" x14ac:dyDescent="0.35">
      <c r="A563" s="1">
        <v>40740</v>
      </c>
      <c r="B563">
        <f t="shared" si="48"/>
        <v>16</v>
      </c>
      <c r="C563">
        <f t="shared" si="49"/>
        <v>7</v>
      </c>
      <c r="D563">
        <f t="shared" si="50"/>
        <v>2011</v>
      </c>
      <c r="E563">
        <v>22.9</v>
      </c>
      <c r="F563" s="23">
        <f t="shared" si="51"/>
        <v>0</v>
      </c>
      <c r="G563" s="23">
        <f t="shared" si="52"/>
        <v>0</v>
      </c>
      <c r="H563" s="23">
        <f t="shared" si="53"/>
        <v>0</v>
      </c>
    </row>
    <row r="564" spans="1:8" x14ac:dyDescent="0.35">
      <c r="A564" s="1">
        <v>40741</v>
      </c>
      <c r="B564">
        <f t="shared" si="48"/>
        <v>17</v>
      </c>
      <c r="C564">
        <f t="shared" si="49"/>
        <v>7</v>
      </c>
      <c r="D564">
        <f t="shared" si="50"/>
        <v>2011</v>
      </c>
      <c r="E564">
        <v>21.8</v>
      </c>
      <c r="F564" s="23">
        <f t="shared" si="51"/>
        <v>0</v>
      </c>
      <c r="G564" s="23">
        <f t="shared" si="52"/>
        <v>0</v>
      </c>
      <c r="H564" s="23">
        <f t="shared" si="53"/>
        <v>0</v>
      </c>
    </row>
    <row r="565" spans="1:8" x14ac:dyDescent="0.35">
      <c r="A565" s="1">
        <v>40742</v>
      </c>
      <c r="B565">
        <f t="shared" si="48"/>
        <v>18</v>
      </c>
      <c r="C565">
        <f t="shared" si="49"/>
        <v>7</v>
      </c>
      <c r="D565">
        <f t="shared" si="50"/>
        <v>2011</v>
      </c>
      <c r="E565">
        <v>15.5</v>
      </c>
      <c r="F565" s="23">
        <f t="shared" si="51"/>
        <v>0</v>
      </c>
      <c r="G565" s="23">
        <f t="shared" si="52"/>
        <v>0</v>
      </c>
      <c r="H565" s="23">
        <f t="shared" si="53"/>
        <v>0</v>
      </c>
    </row>
    <row r="566" spans="1:8" x14ac:dyDescent="0.35">
      <c r="A566" s="1">
        <v>40743</v>
      </c>
      <c r="B566">
        <f t="shared" si="48"/>
        <v>19</v>
      </c>
      <c r="C566">
        <f t="shared" si="49"/>
        <v>7</v>
      </c>
      <c r="D566">
        <f t="shared" si="50"/>
        <v>2011</v>
      </c>
      <c r="E566">
        <v>20.5</v>
      </c>
      <c r="F566" s="23">
        <f t="shared" si="51"/>
        <v>0</v>
      </c>
      <c r="G566" s="23">
        <f t="shared" si="52"/>
        <v>0</v>
      </c>
      <c r="H566" s="23">
        <f t="shared" si="53"/>
        <v>0</v>
      </c>
    </row>
    <row r="567" spans="1:8" x14ac:dyDescent="0.35">
      <c r="A567" s="1">
        <v>40744</v>
      </c>
      <c r="B567">
        <f t="shared" si="48"/>
        <v>20</v>
      </c>
      <c r="C567">
        <f t="shared" si="49"/>
        <v>7</v>
      </c>
      <c r="D567">
        <f t="shared" si="50"/>
        <v>2011</v>
      </c>
      <c r="E567">
        <v>10.3</v>
      </c>
      <c r="F567" s="23">
        <f t="shared" si="51"/>
        <v>0</v>
      </c>
      <c r="G567" s="23">
        <f t="shared" si="52"/>
        <v>0</v>
      </c>
      <c r="H567" s="23">
        <f t="shared" si="53"/>
        <v>0</v>
      </c>
    </row>
    <row r="568" spans="1:8" x14ac:dyDescent="0.35">
      <c r="A568" s="1">
        <v>40745</v>
      </c>
      <c r="B568">
        <f t="shared" si="48"/>
        <v>21</v>
      </c>
      <c r="C568">
        <f t="shared" si="49"/>
        <v>7</v>
      </c>
      <c r="D568">
        <f t="shared" si="50"/>
        <v>2011</v>
      </c>
      <c r="E568">
        <v>18.2</v>
      </c>
      <c r="F568" s="23">
        <f t="shared" si="51"/>
        <v>0</v>
      </c>
      <c r="G568" s="23">
        <f t="shared" si="52"/>
        <v>0</v>
      </c>
      <c r="H568" s="23">
        <f t="shared" si="53"/>
        <v>0</v>
      </c>
    </row>
    <row r="569" spans="1:8" x14ac:dyDescent="0.35">
      <c r="A569" s="1">
        <v>40746</v>
      </c>
      <c r="B569">
        <f t="shared" si="48"/>
        <v>22</v>
      </c>
      <c r="C569">
        <f t="shared" si="49"/>
        <v>7</v>
      </c>
      <c r="D569">
        <f t="shared" si="50"/>
        <v>2011</v>
      </c>
      <c r="E569">
        <v>16.8</v>
      </c>
      <c r="F569" s="23">
        <f t="shared" si="51"/>
        <v>0</v>
      </c>
      <c r="G569" s="23">
        <f t="shared" si="52"/>
        <v>0</v>
      </c>
      <c r="H569" s="23">
        <f t="shared" si="53"/>
        <v>0</v>
      </c>
    </row>
    <row r="570" spans="1:8" x14ac:dyDescent="0.35">
      <c r="A570" s="1">
        <v>40747</v>
      </c>
      <c r="B570">
        <f t="shared" si="48"/>
        <v>23</v>
      </c>
      <c r="C570">
        <f t="shared" si="49"/>
        <v>7</v>
      </c>
      <c r="D570">
        <f t="shared" si="50"/>
        <v>2011</v>
      </c>
      <c r="E570">
        <v>12.9</v>
      </c>
      <c r="F570" s="23">
        <f t="shared" si="51"/>
        <v>0</v>
      </c>
      <c r="G570" s="23">
        <f t="shared" si="52"/>
        <v>0</v>
      </c>
      <c r="H570" s="23">
        <f t="shared" si="53"/>
        <v>0</v>
      </c>
    </row>
    <row r="571" spans="1:8" x14ac:dyDescent="0.35">
      <c r="A571" s="1">
        <v>40748</v>
      </c>
      <c r="B571">
        <f t="shared" si="48"/>
        <v>24</v>
      </c>
      <c r="C571">
        <f t="shared" si="49"/>
        <v>7</v>
      </c>
      <c r="D571">
        <f t="shared" si="50"/>
        <v>2011</v>
      </c>
      <c r="E571">
        <v>13.1</v>
      </c>
      <c r="F571" s="23">
        <f t="shared" si="51"/>
        <v>0</v>
      </c>
      <c r="G571" s="23">
        <f t="shared" si="52"/>
        <v>0</v>
      </c>
      <c r="H571" s="23">
        <f t="shared" si="53"/>
        <v>0</v>
      </c>
    </row>
    <row r="572" spans="1:8" x14ac:dyDescent="0.35">
      <c r="A572" s="1">
        <v>40749</v>
      </c>
      <c r="B572">
        <f t="shared" si="48"/>
        <v>25</v>
      </c>
      <c r="C572">
        <f t="shared" si="49"/>
        <v>7</v>
      </c>
      <c r="D572">
        <f t="shared" si="50"/>
        <v>2011</v>
      </c>
      <c r="E572">
        <v>15.8</v>
      </c>
      <c r="F572" s="23">
        <f t="shared" si="51"/>
        <v>0</v>
      </c>
      <c r="G572" s="23">
        <f t="shared" si="52"/>
        <v>0</v>
      </c>
      <c r="H572" s="23">
        <f t="shared" si="53"/>
        <v>0</v>
      </c>
    </row>
    <row r="573" spans="1:8" x14ac:dyDescent="0.35">
      <c r="A573" s="1">
        <v>40750</v>
      </c>
      <c r="B573">
        <f t="shared" si="48"/>
        <v>26</v>
      </c>
      <c r="C573">
        <f t="shared" si="49"/>
        <v>7</v>
      </c>
      <c r="D573">
        <f t="shared" si="50"/>
        <v>2011</v>
      </c>
      <c r="E573">
        <v>21.3</v>
      </c>
      <c r="F573" s="23">
        <f t="shared" si="51"/>
        <v>0</v>
      </c>
      <c r="G573" s="23">
        <f t="shared" si="52"/>
        <v>0</v>
      </c>
      <c r="H573" s="23">
        <f t="shared" si="53"/>
        <v>0</v>
      </c>
    </row>
    <row r="574" spans="1:8" x14ac:dyDescent="0.35">
      <c r="A574" s="1">
        <v>40751</v>
      </c>
      <c r="B574">
        <f t="shared" si="48"/>
        <v>27</v>
      </c>
      <c r="C574">
        <f t="shared" si="49"/>
        <v>7</v>
      </c>
      <c r="D574">
        <f t="shared" si="50"/>
        <v>2011</v>
      </c>
      <c r="E574">
        <v>21</v>
      </c>
      <c r="F574" s="23">
        <f t="shared" si="51"/>
        <v>0</v>
      </c>
      <c r="G574" s="23">
        <f t="shared" si="52"/>
        <v>0</v>
      </c>
      <c r="H574" s="23">
        <f t="shared" si="53"/>
        <v>0</v>
      </c>
    </row>
    <row r="575" spans="1:8" x14ac:dyDescent="0.35">
      <c r="A575" s="1">
        <v>40752</v>
      </c>
      <c r="B575">
        <f t="shared" si="48"/>
        <v>28</v>
      </c>
      <c r="C575">
        <f t="shared" si="49"/>
        <v>7</v>
      </c>
      <c r="D575">
        <f t="shared" si="50"/>
        <v>2011</v>
      </c>
      <c r="E575">
        <v>17.2</v>
      </c>
      <c r="F575" s="23">
        <f t="shared" si="51"/>
        <v>0</v>
      </c>
      <c r="G575" s="23">
        <f t="shared" si="52"/>
        <v>0</v>
      </c>
      <c r="H575" s="23">
        <f t="shared" si="53"/>
        <v>0</v>
      </c>
    </row>
    <row r="576" spans="1:8" x14ac:dyDescent="0.35">
      <c r="A576" s="1">
        <v>40753</v>
      </c>
      <c r="B576">
        <f t="shared" si="48"/>
        <v>29</v>
      </c>
      <c r="C576">
        <f t="shared" si="49"/>
        <v>7</v>
      </c>
      <c r="D576">
        <f t="shared" si="50"/>
        <v>2011</v>
      </c>
      <c r="E576">
        <v>19.899999999999999</v>
      </c>
      <c r="F576" s="23">
        <f t="shared" si="51"/>
        <v>0</v>
      </c>
      <c r="G576" s="23">
        <f t="shared" si="52"/>
        <v>0</v>
      </c>
      <c r="H576" s="23">
        <f t="shared" si="53"/>
        <v>0</v>
      </c>
    </row>
    <row r="577" spans="1:8" x14ac:dyDescent="0.35">
      <c r="A577" s="1">
        <v>40754</v>
      </c>
      <c r="B577">
        <f t="shared" si="48"/>
        <v>30</v>
      </c>
      <c r="C577">
        <f t="shared" si="49"/>
        <v>7</v>
      </c>
      <c r="D577">
        <f t="shared" si="50"/>
        <v>2011</v>
      </c>
      <c r="E577">
        <v>14.8</v>
      </c>
      <c r="F577" s="23">
        <f t="shared" si="51"/>
        <v>0</v>
      </c>
      <c r="G577" s="23">
        <f t="shared" si="52"/>
        <v>0</v>
      </c>
      <c r="H577" s="23">
        <f t="shared" si="53"/>
        <v>0</v>
      </c>
    </row>
    <row r="578" spans="1:8" x14ac:dyDescent="0.35">
      <c r="A578" s="1">
        <v>40755</v>
      </c>
      <c r="B578">
        <f t="shared" ref="B578:B641" si="54">DAY(A578)</f>
        <v>31</v>
      </c>
      <c r="C578">
        <f t="shared" ref="C578:C641" si="55">MONTH(A578)</f>
        <v>7</v>
      </c>
      <c r="D578">
        <f t="shared" ref="D578:D641" si="56">YEAR(A578)</f>
        <v>2011</v>
      </c>
      <c r="E578">
        <v>18.600000000000001</v>
      </c>
      <c r="F578" s="23">
        <f t="shared" ref="F578:F641" si="57">IF(E578&gt;=30,1,0)</f>
        <v>0</v>
      </c>
      <c r="G578" s="23">
        <f t="shared" ref="G578:G641" si="58">IF(E578&gt;=25,1,0)</f>
        <v>0</v>
      </c>
      <c r="H578" s="23">
        <f t="shared" ref="H578:H641" si="59">IF(E578&lt;0,1,0)</f>
        <v>0</v>
      </c>
    </row>
    <row r="579" spans="1:8" x14ac:dyDescent="0.35">
      <c r="A579" s="1">
        <v>40756</v>
      </c>
      <c r="B579">
        <f t="shared" si="54"/>
        <v>1</v>
      </c>
      <c r="C579">
        <f t="shared" si="55"/>
        <v>8</v>
      </c>
      <c r="D579">
        <f t="shared" si="56"/>
        <v>2011</v>
      </c>
      <c r="E579">
        <v>18.2</v>
      </c>
      <c r="F579" s="23">
        <f t="shared" si="57"/>
        <v>0</v>
      </c>
      <c r="G579" s="23">
        <f t="shared" si="58"/>
        <v>0</v>
      </c>
      <c r="H579" s="23">
        <f t="shared" si="59"/>
        <v>0</v>
      </c>
    </row>
    <row r="580" spans="1:8" x14ac:dyDescent="0.35">
      <c r="A580" s="1">
        <v>40757</v>
      </c>
      <c r="B580">
        <f t="shared" si="54"/>
        <v>2</v>
      </c>
      <c r="C580">
        <f t="shared" si="55"/>
        <v>8</v>
      </c>
      <c r="D580">
        <f t="shared" si="56"/>
        <v>2011</v>
      </c>
      <c r="E580">
        <v>25.5</v>
      </c>
      <c r="F580" s="23">
        <f t="shared" si="57"/>
        <v>0</v>
      </c>
      <c r="G580" s="23">
        <f t="shared" si="58"/>
        <v>1</v>
      </c>
      <c r="H580" s="23">
        <f t="shared" si="59"/>
        <v>0</v>
      </c>
    </row>
    <row r="581" spans="1:8" x14ac:dyDescent="0.35">
      <c r="A581" s="1">
        <v>40758</v>
      </c>
      <c r="B581">
        <f t="shared" si="54"/>
        <v>3</v>
      </c>
      <c r="C581">
        <f t="shared" si="55"/>
        <v>8</v>
      </c>
      <c r="D581">
        <f t="shared" si="56"/>
        <v>2011</v>
      </c>
      <c r="E581">
        <v>23.6</v>
      </c>
      <c r="F581" s="23">
        <f t="shared" si="57"/>
        <v>0</v>
      </c>
      <c r="G581" s="23">
        <f t="shared" si="58"/>
        <v>0</v>
      </c>
      <c r="H581" s="23">
        <f t="shared" si="59"/>
        <v>0</v>
      </c>
    </row>
    <row r="582" spans="1:8" x14ac:dyDescent="0.35">
      <c r="A582" s="1">
        <v>40759</v>
      </c>
      <c r="B582">
        <f t="shared" si="54"/>
        <v>4</v>
      </c>
      <c r="C582">
        <f t="shared" si="55"/>
        <v>8</v>
      </c>
      <c r="D582">
        <f t="shared" si="56"/>
        <v>2011</v>
      </c>
      <c r="E582">
        <v>23.7</v>
      </c>
      <c r="F582" s="23">
        <f t="shared" si="57"/>
        <v>0</v>
      </c>
      <c r="G582" s="23">
        <f t="shared" si="58"/>
        <v>0</v>
      </c>
      <c r="H582" s="23">
        <f t="shared" si="59"/>
        <v>0</v>
      </c>
    </row>
    <row r="583" spans="1:8" x14ac:dyDescent="0.35">
      <c r="A583" s="1">
        <v>40760</v>
      </c>
      <c r="B583">
        <f t="shared" si="54"/>
        <v>5</v>
      </c>
      <c r="C583">
        <f t="shared" si="55"/>
        <v>8</v>
      </c>
      <c r="D583">
        <f t="shared" si="56"/>
        <v>2011</v>
      </c>
      <c r="E583">
        <v>23.3</v>
      </c>
      <c r="F583" s="23">
        <f t="shared" si="57"/>
        <v>0</v>
      </c>
      <c r="G583" s="23">
        <f t="shared" si="58"/>
        <v>0</v>
      </c>
      <c r="H583" s="23">
        <f t="shared" si="59"/>
        <v>0</v>
      </c>
    </row>
    <row r="584" spans="1:8" x14ac:dyDescent="0.35">
      <c r="A584" s="1">
        <v>40761</v>
      </c>
      <c r="B584">
        <f t="shared" si="54"/>
        <v>6</v>
      </c>
      <c r="C584">
        <f t="shared" si="55"/>
        <v>8</v>
      </c>
      <c r="D584">
        <f t="shared" si="56"/>
        <v>2011</v>
      </c>
      <c r="E584">
        <v>25.5</v>
      </c>
      <c r="F584" s="23">
        <f t="shared" si="57"/>
        <v>0</v>
      </c>
      <c r="G584" s="23">
        <f t="shared" si="58"/>
        <v>1</v>
      </c>
      <c r="H584" s="23">
        <f t="shared" si="59"/>
        <v>0</v>
      </c>
    </row>
    <row r="585" spans="1:8" x14ac:dyDescent="0.35">
      <c r="A585" s="1">
        <v>40762</v>
      </c>
      <c r="B585">
        <f t="shared" si="54"/>
        <v>7</v>
      </c>
      <c r="C585">
        <f t="shared" si="55"/>
        <v>8</v>
      </c>
      <c r="D585">
        <f t="shared" si="56"/>
        <v>2011</v>
      </c>
      <c r="E585">
        <v>18.7</v>
      </c>
      <c r="F585" s="23">
        <f t="shared" si="57"/>
        <v>0</v>
      </c>
      <c r="G585" s="23">
        <f t="shared" si="58"/>
        <v>0</v>
      </c>
      <c r="H585" s="23">
        <f t="shared" si="59"/>
        <v>0</v>
      </c>
    </row>
    <row r="586" spans="1:8" x14ac:dyDescent="0.35">
      <c r="A586" s="1">
        <v>40763</v>
      </c>
      <c r="B586">
        <f t="shared" si="54"/>
        <v>8</v>
      </c>
      <c r="C586">
        <f t="shared" si="55"/>
        <v>8</v>
      </c>
      <c r="D586">
        <f t="shared" si="56"/>
        <v>2011</v>
      </c>
      <c r="E586">
        <v>15.1</v>
      </c>
      <c r="F586" s="23">
        <f t="shared" si="57"/>
        <v>0</v>
      </c>
      <c r="G586" s="23">
        <f t="shared" si="58"/>
        <v>0</v>
      </c>
      <c r="H586" s="23">
        <f t="shared" si="59"/>
        <v>0</v>
      </c>
    </row>
    <row r="587" spans="1:8" x14ac:dyDescent="0.35">
      <c r="A587" s="1">
        <v>40764</v>
      </c>
      <c r="B587">
        <f t="shared" si="54"/>
        <v>9</v>
      </c>
      <c r="C587">
        <f t="shared" si="55"/>
        <v>8</v>
      </c>
      <c r="D587">
        <f t="shared" si="56"/>
        <v>2011</v>
      </c>
      <c r="E587">
        <v>13.7</v>
      </c>
      <c r="F587" s="23">
        <f t="shared" si="57"/>
        <v>0</v>
      </c>
      <c r="G587" s="23">
        <f t="shared" si="58"/>
        <v>0</v>
      </c>
      <c r="H587" s="23">
        <f t="shared" si="59"/>
        <v>0</v>
      </c>
    </row>
    <row r="588" spans="1:8" x14ac:dyDescent="0.35">
      <c r="A588" s="1">
        <v>40765</v>
      </c>
      <c r="B588">
        <f t="shared" si="54"/>
        <v>10</v>
      </c>
      <c r="C588">
        <f t="shared" si="55"/>
        <v>8</v>
      </c>
      <c r="D588">
        <f t="shared" si="56"/>
        <v>2011</v>
      </c>
      <c r="E588">
        <v>17.5</v>
      </c>
      <c r="F588" s="23">
        <f t="shared" si="57"/>
        <v>0</v>
      </c>
      <c r="G588" s="23">
        <f t="shared" si="58"/>
        <v>0</v>
      </c>
      <c r="H588" s="23">
        <f t="shared" si="59"/>
        <v>0</v>
      </c>
    </row>
    <row r="589" spans="1:8" x14ac:dyDescent="0.35">
      <c r="A589" s="1">
        <v>40766</v>
      </c>
      <c r="B589">
        <f t="shared" si="54"/>
        <v>11</v>
      </c>
      <c r="C589">
        <f t="shared" si="55"/>
        <v>8</v>
      </c>
      <c r="D589">
        <f t="shared" si="56"/>
        <v>2011</v>
      </c>
      <c r="E589">
        <v>23.5</v>
      </c>
      <c r="F589" s="23">
        <f t="shared" si="57"/>
        <v>0</v>
      </c>
      <c r="G589" s="23">
        <f t="shared" si="58"/>
        <v>0</v>
      </c>
      <c r="H589" s="23">
        <f t="shared" si="59"/>
        <v>0</v>
      </c>
    </row>
    <row r="590" spans="1:8" x14ac:dyDescent="0.35">
      <c r="A590" s="1">
        <v>40767</v>
      </c>
      <c r="B590">
        <f t="shared" si="54"/>
        <v>12</v>
      </c>
      <c r="C590">
        <f t="shared" si="55"/>
        <v>8</v>
      </c>
      <c r="D590">
        <f t="shared" si="56"/>
        <v>2011</v>
      </c>
      <c r="E590">
        <v>23</v>
      </c>
      <c r="F590" s="23">
        <f t="shared" si="57"/>
        <v>0</v>
      </c>
      <c r="G590" s="23">
        <f t="shared" si="58"/>
        <v>0</v>
      </c>
      <c r="H590" s="23">
        <f t="shared" si="59"/>
        <v>0</v>
      </c>
    </row>
    <row r="591" spans="1:8" x14ac:dyDescent="0.35">
      <c r="A591" s="1">
        <v>40768</v>
      </c>
      <c r="B591">
        <f t="shared" si="54"/>
        <v>13</v>
      </c>
      <c r="C591">
        <f t="shared" si="55"/>
        <v>8</v>
      </c>
      <c r="D591">
        <f t="shared" si="56"/>
        <v>2011</v>
      </c>
      <c r="E591">
        <v>22.9</v>
      </c>
      <c r="F591" s="23">
        <f t="shared" si="57"/>
        <v>0</v>
      </c>
      <c r="G591" s="23">
        <f t="shared" si="58"/>
        <v>0</v>
      </c>
      <c r="H591" s="23">
        <f t="shared" si="59"/>
        <v>0</v>
      </c>
    </row>
    <row r="592" spans="1:8" x14ac:dyDescent="0.35">
      <c r="A592" s="1">
        <v>40769</v>
      </c>
      <c r="B592">
        <f t="shared" si="54"/>
        <v>14</v>
      </c>
      <c r="C592">
        <f t="shared" si="55"/>
        <v>8</v>
      </c>
      <c r="D592">
        <f t="shared" si="56"/>
        <v>2011</v>
      </c>
      <c r="E592">
        <v>26.5</v>
      </c>
      <c r="F592" s="23">
        <f t="shared" si="57"/>
        <v>0</v>
      </c>
      <c r="G592" s="23">
        <f t="shared" si="58"/>
        <v>1</v>
      </c>
      <c r="H592" s="23">
        <f t="shared" si="59"/>
        <v>0</v>
      </c>
    </row>
    <row r="593" spans="1:8" x14ac:dyDescent="0.35">
      <c r="A593" s="1">
        <v>40770</v>
      </c>
      <c r="B593">
        <f t="shared" si="54"/>
        <v>15</v>
      </c>
      <c r="C593">
        <f t="shared" si="55"/>
        <v>8</v>
      </c>
      <c r="D593">
        <f t="shared" si="56"/>
        <v>2011</v>
      </c>
      <c r="E593">
        <v>21.7</v>
      </c>
      <c r="F593" s="23">
        <f t="shared" si="57"/>
        <v>0</v>
      </c>
      <c r="G593" s="23">
        <f t="shared" si="58"/>
        <v>0</v>
      </c>
      <c r="H593" s="23">
        <f t="shared" si="59"/>
        <v>0</v>
      </c>
    </row>
    <row r="594" spans="1:8" x14ac:dyDescent="0.35">
      <c r="A594" s="1">
        <v>40771</v>
      </c>
      <c r="B594">
        <f t="shared" si="54"/>
        <v>16</v>
      </c>
      <c r="C594">
        <f t="shared" si="55"/>
        <v>8</v>
      </c>
      <c r="D594">
        <f t="shared" si="56"/>
        <v>2011</v>
      </c>
      <c r="E594">
        <v>24.1</v>
      </c>
      <c r="F594" s="23">
        <f t="shared" si="57"/>
        <v>0</v>
      </c>
      <c r="G594" s="23">
        <f t="shared" si="58"/>
        <v>0</v>
      </c>
      <c r="H594" s="23">
        <f t="shared" si="59"/>
        <v>0</v>
      </c>
    </row>
    <row r="595" spans="1:8" x14ac:dyDescent="0.35">
      <c r="A595" s="1">
        <v>40772</v>
      </c>
      <c r="B595">
        <f t="shared" si="54"/>
        <v>17</v>
      </c>
      <c r="C595">
        <f t="shared" si="55"/>
        <v>8</v>
      </c>
      <c r="D595">
        <f t="shared" si="56"/>
        <v>2011</v>
      </c>
      <c r="E595">
        <v>27.3</v>
      </c>
      <c r="F595" s="23">
        <f t="shared" si="57"/>
        <v>0</v>
      </c>
      <c r="G595" s="23">
        <f t="shared" si="58"/>
        <v>1</v>
      </c>
      <c r="H595" s="23">
        <f t="shared" si="59"/>
        <v>0</v>
      </c>
    </row>
    <row r="596" spans="1:8" x14ac:dyDescent="0.35">
      <c r="A596" s="1">
        <v>40773</v>
      </c>
      <c r="B596">
        <f t="shared" si="54"/>
        <v>18</v>
      </c>
      <c r="C596">
        <f t="shared" si="55"/>
        <v>8</v>
      </c>
      <c r="D596">
        <f t="shared" si="56"/>
        <v>2011</v>
      </c>
      <c r="E596">
        <v>28.6</v>
      </c>
      <c r="F596" s="23">
        <f t="shared" si="57"/>
        <v>0</v>
      </c>
      <c r="G596" s="23">
        <f t="shared" si="58"/>
        <v>1</v>
      </c>
      <c r="H596" s="23">
        <f t="shared" si="59"/>
        <v>0</v>
      </c>
    </row>
    <row r="597" spans="1:8" x14ac:dyDescent="0.35">
      <c r="A597" s="1">
        <v>40774</v>
      </c>
      <c r="B597">
        <f t="shared" si="54"/>
        <v>19</v>
      </c>
      <c r="C597">
        <f t="shared" si="55"/>
        <v>8</v>
      </c>
      <c r="D597">
        <f t="shared" si="56"/>
        <v>2011</v>
      </c>
      <c r="E597">
        <v>26.9</v>
      </c>
      <c r="F597" s="23">
        <f t="shared" si="57"/>
        <v>0</v>
      </c>
      <c r="G597" s="23">
        <f t="shared" si="58"/>
        <v>1</v>
      </c>
      <c r="H597" s="23">
        <f t="shared" si="59"/>
        <v>0</v>
      </c>
    </row>
    <row r="598" spans="1:8" x14ac:dyDescent="0.35">
      <c r="A598" s="1">
        <v>40775</v>
      </c>
      <c r="B598">
        <f t="shared" si="54"/>
        <v>20</v>
      </c>
      <c r="C598">
        <f t="shared" si="55"/>
        <v>8</v>
      </c>
      <c r="D598">
        <f t="shared" si="56"/>
        <v>2011</v>
      </c>
      <c r="E598">
        <v>28</v>
      </c>
      <c r="F598" s="23">
        <f t="shared" si="57"/>
        <v>0</v>
      </c>
      <c r="G598" s="23">
        <f t="shared" si="58"/>
        <v>1</v>
      </c>
      <c r="H598" s="23">
        <f t="shared" si="59"/>
        <v>0</v>
      </c>
    </row>
    <row r="599" spans="1:8" x14ac:dyDescent="0.35">
      <c r="A599" s="1">
        <v>40776</v>
      </c>
      <c r="B599">
        <f t="shared" si="54"/>
        <v>21</v>
      </c>
      <c r="C599">
        <f t="shared" si="55"/>
        <v>8</v>
      </c>
      <c r="D599">
        <f t="shared" si="56"/>
        <v>2011</v>
      </c>
      <c r="E599">
        <v>31.2</v>
      </c>
      <c r="F599" s="23">
        <f t="shared" si="57"/>
        <v>1</v>
      </c>
      <c r="G599" s="23">
        <f t="shared" si="58"/>
        <v>1</v>
      </c>
      <c r="H599" s="23">
        <f t="shared" si="59"/>
        <v>0</v>
      </c>
    </row>
    <row r="600" spans="1:8" x14ac:dyDescent="0.35">
      <c r="A600" s="1">
        <v>40777</v>
      </c>
      <c r="B600">
        <f t="shared" si="54"/>
        <v>22</v>
      </c>
      <c r="C600">
        <f t="shared" si="55"/>
        <v>8</v>
      </c>
      <c r="D600">
        <f t="shared" si="56"/>
        <v>2011</v>
      </c>
      <c r="E600">
        <v>31.1</v>
      </c>
      <c r="F600" s="23">
        <f t="shared" si="57"/>
        <v>1</v>
      </c>
      <c r="G600" s="23">
        <f t="shared" si="58"/>
        <v>1</v>
      </c>
      <c r="H600" s="23">
        <f t="shared" si="59"/>
        <v>0</v>
      </c>
    </row>
    <row r="601" spans="1:8" x14ac:dyDescent="0.35">
      <c r="A601" s="1">
        <v>40778</v>
      </c>
      <c r="B601">
        <f t="shared" si="54"/>
        <v>23</v>
      </c>
      <c r="C601">
        <f t="shared" si="55"/>
        <v>8</v>
      </c>
      <c r="D601">
        <f t="shared" si="56"/>
        <v>2011</v>
      </c>
      <c r="E601">
        <v>31.1</v>
      </c>
      <c r="F601" s="23">
        <f t="shared" si="57"/>
        <v>1</v>
      </c>
      <c r="G601" s="23">
        <f t="shared" si="58"/>
        <v>1</v>
      </c>
      <c r="H601" s="23">
        <f t="shared" si="59"/>
        <v>0</v>
      </c>
    </row>
    <row r="602" spans="1:8" x14ac:dyDescent="0.35">
      <c r="A602" s="1">
        <v>40779</v>
      </c>
      <c r="B602">
        <f t="shared" si="54"/>
        <v>24</v>
      </c>
      <c r="C602">
        <f t="shared" si="55"/>
        <v>8</v>
      </c>
      <c r="D602">
        <f t="shared" si="56"/>
        <v>2011</v>
      </c>
      <c r="E602">
        <v>29.1</v>
      </c>
      <c r="F602" s="23">
        <f t="shared" si="57"/>
        <v>0</v>
      </c>
      <c r="G602" s="23">
        <f t="shared" si="58"/>
        <v>1</v>
      </c>
      <c r="H602" s="23">
        <f t="shared" si="59"/>
        <v>0</v>
      </c>
    </row>
    <row r="603" spans="1:8" x14ac:dyDescent="0.35">
      <c r="A603" s="1">
        <v>40780</v>
      </c>
      <c r="B603">
        <f t="shared" si="54"/>
        <v>25</v>
      </c>
      <c r="C603">
        <f t="shared" si="55"/>
        <v>8</v>
      </c>
      <c r="D603">
        <f t="shared" si="56"/>
        <v>2011</v>
      </c>
      <c r="E603">
        <v>28.8</v>
      </c>
      <c r="F603" s="23">
        <f t="shared" si="57"/>
        <v>0</v>
      </c>
      <c r="G603" s="23">
        <f t="shared" si="58"/>
        <v>1</v>
      </c>
      <c r="H603" s="23">
        <f t="shared" si="59"/>
        <v>0</v>
      </c>
    </row>
    <row r="604" spans="1:8" x14ac:dyDescent="0.35">
      <c r="A604" s="1">
        <v>40781</v>
      </c>
      <c r="B604">
        <f t="shared" si="54"/>
        <v>26</v>
      </c>
      <c r="C604">
        <f t="shared" si="55"/>
        <v>8</v>
      </c>
      <c r="D604">
        <f t="shared" si="56"/>
        <v>2011</v>
      </c>
      <c r="E604">
        <v>31.3</v>
      </c>
      <c r="F604" s="23">
        <f t="shared" si="57"/>
        <v>1</v>
      </c>
      <c r="G604" s="23">
        <f t="shared" si="58"/>
        <v>1</v>
      </c>
      <c r="H604" s="23">
        <f t="shared" si="59"/>
        <v>0</v>
      </c>
    </row>
    <row r="605" spans="1:8" x14ac:dyDescent="0.35">
      <c r="A605" s="1">
        <v>40782</v>
      </c>
      <c r="B605">
        <f t="shared" si="54"/>
        <v>27</v>
      </c>
      <c r="C605">
        <f t="shared" si="55"/>
        <v>8</v>
      </c>
      <c r="D605">
        <f t="shared" si="56"/>
        <v>2011</v>
      </c>
      <c r="E605">
        <v>12.5</v>
      </c>
      <c r="F605" s="23">
        <f t="shared" si="57"/>
        <v>0</v>
      </c>
      <c r="G605" s="23">
        <f t="shared" si="58"/>
        <v>0</v>
      </c>
      <c r="H605" s="23">
        <f t="shared" si="59"/>
        <v>0</v>
      </c>
    </row>
    <row r="606" spans="1:8" x14ac:dyDescent="0.35">
      <c r="A606" s="1">
        <v>40783</v>
      </c>
      <c r="B606">
        <f t="shared" si="54"/>
        <v>28</v>
      </c>
      <c r="C606">
        <f t="shared" si="55"/>
        <v>8</v>
      </c>
      <c r="D606">
        <f t="shared" si="56"/>
        <v>2011</v>
      </c>
      <c r="E606">
        <v>20.5</v>
      </c>
      <c r="F606" s="23">
        <f t="shared" si="57"/>
        <v>0</v>
      </c>
      <c r="G606" s="23">
        <f t="shared" si="58"/>
        <v>0</v>
      </c>
      <c r="H606" s="23">
        <f t="shared" si="59"/>
        <v>0</v>
      </c>
    </row>
    <row r="607" spans="1:8" x14ac:dyDescent="0.35">
      <c r="A607" s="1">
        <v>40784</v>
      </c>
      <c r="B607">
        <f t="shared" si="54"/>
        <v>29</v>
      </c>
      <c r="C607">
        <f t="shared" si="55"/>
        <v>8</v>
      </c>
      <c r="D607">
        <f t="shared" si="56"/>
        <v>2011</v>
      </c>
      <c r="E607">
        <v>19.3</v>
      </c>
      <c r="F607" s="23">
        <f t="shared" si="57"/>
        <v>0</v>
      </c>
      <c r="G607" s="23">
        <f t="shared" si="58"/>
        <v>0</v>
      </c>
      <c r="H607" s="23">
        <f t="shared" si="59"/>
        <v>0</v>
      </c>
    </row>
    <row r="608" spans="1:8" x14ac:dyDescent="0.35">
      <c r="A608" s="1">
        <v>40785</v>
      </c>
      <c r="B608">
        <f t="shared" si="54"/>
        <v>30</v>
      </c>
      <c r="C608">
        <f t="shared" si="55"/>
        <v>8</v>
      </c>
      <c r="D608">
        <f t="shared" si="56"/>
        <v>2011</v>
      </c>
      <c r="E608">
        <v>19.5</v>
      </c>
      <c r="F608" s="23">
        <f t="shared" si="57"/>
        <v>0</v>
      </c>
      <c r="G608" s="23">
        <f t="shared" si="58"/>
        <v>0</v>
      </c>
      <c r="H608" s="23">
        <f t="shared" si="59"/>
        <v>0</v>
      </c>
    </row>
    <row r="609" spans="1:8" x14ac:dyDescent="0.35">
      <c r="A609" s="1">
        <v>40786</v>
      </c>
      <c r="B609">
        <f t="shared" si="54"/>
        <v>31</v>
      </c>
      <c r="C609">
        <f t="shared" si="55"/>
        <v>8</v>
      </c>
      <c r="D609">
        <f t="shared" si="56"/>
        <v>2011</v>
      </c>
      <c r="E609">
        <v>22.5</v>
      </c>
      <c r="F609" s="23">
        <f t="shared" si="57"/>
        <v>0</v>
      </c>
      <c r="G609" s="23">
        <f t="shared" si="58"/>
        <v>0</v>
      </c>
      <c r="H609" s="23">
        <f t="shared" si="59"/>
        <v>0</v>
      </c>
    </row>
    <row r="610" spans="1:8" x14ac:dyDescent="0.35">
      <c r="A610" s="1">
        <v>40787</v>
      </c>
      <c r="B610">
        <f t="shared" si="54"/>
        <v>1</v>
      </c>
      <c r="C610">
        <f t="shared" si="55"/>
        <v>9</v>
      </c>
      <c r="D610">
        <f t="shared" si="56"/>
        <v>2011</v>
      </c>
      <c r="E610">
        <v>21</v>
      </c>
      <c r="F610" s="23">
        <f t="shared" si="57"/>
        <v>0</v>
      </c>
      <c r="G610" s="23">
        <f t="shared" si="58"/>
        <v>0</v>
      </c>
      <c r="H610" s="23">
        <f t="shared" si="59"/>
        <v>0</v>
      </c>
    </row>
    <row r="611" spans="1:8" x14ac:dyDescent="0.35">
      <c r="A611" s="1">
        <v>40788</v>
      </c>
      <c r="B611">
        <f t="shared" si="54"/>
        <v>2</v>
      </c>
      <c r="C611">
        <f t="shared" si="55"/>
        <v>9</v>
      </c>
      <c r="D611">
        <f t="shared" si="56"/>
        <v>2011</v>
      </c>
      <c r="E611">
        <v>24.8</v>
      </c>
      <c r="F611" s="23">
        <f t="shared" si="57"/>
        <v>0</v>
      </c>
      <c r="G611" s="23">
        <f t="shared" si="58"/>
        <v>0</v>
      </c>
      <c r="H611" s="23">
        <f t="shared" si="59"/>
        <v>0</v>
      </c>
    </row>
    <row r="612" spans="1:8" x14ac:dyDescent="0.35">
      <c r="A612" s="1">
        <v>40789</v>
      </c>
      <c r="B612">
        <f t="shared" si="54"/>
        <v>3</v>
      </c>
      <c r="C612">
        <f t="shared" si="55"/>
        <v>9</v>
      </c>
      <c r="D612">
        <f t="shared" si="56"/>
        <v>2011</v>
      </c>
      <c r="E612">
        <v>25.9</v>
      </c>
      <c r="F612" s="23">
        <f t="shared" si="57"/>
        <v>0</v>
      </c>
      <c r="G612" s="23">
        <f t="shared" si="58"/>
        <v>1</v>
      </c>
      <c r="H612" s="23">
        <f t="shared" si="59"/>
        <v>0</v>
      </c>
    </row>
    <row r="613" spans="1:8" x14ac:dyDescent="0.35">
      <c r="A613" s="1">
        <v>40790</v>
      </c>
      <c r="B613">
        <f t="shared" si="54"/>
        <v>4</v>
      </c>
      <c r="C613">
        <f t="shared" si="55"/>
        <v>9</v>
      </c>
      <c r="D613">
        <f t="shared" si="56"/>
        <v>2011</v>
      </c>
      <c r="E613">
        <v>24.5</v>
      </c>
      <c r="F613" s="23">
        <f t="shared" si="57"/>
        <v>0</v>
      </c>
      <c r="G613" s="23">
        <f t="shared" si="58"/>
        <v>0</v>
      </c>
      <c r="H613" s="23">
        <f t="shared" si="59"/>
        <v>0</v>
      </c>
    </row>
    <row r="614" spans="1:8" x14ac:dyDescent="0.35">
      <c r="A614" s="1">
        <v>40791</v>
      </c>
      <c r="B614">
        <f t="shared" si="54"/>
        <v>5</v>
      </c>
      <c r="C614">
        <f t="shared" si="55"/>
        <v>9</v>
      </c>
      <c r="D614">
        <f t="shared" si="56"/>
        <v>2011</v>
      </c>
      <c r="E614">
        <v>14.4</v>
      </c>
      <c r="F614" s="23">
        <f t="shared" si="57"/>
        <v>0</v>
      </c>
      <c r="G614" s="23">
        <f t="shared" si="58"/>
        <v>0</v>
      </c>
      <c r="H614" s="23">
        <f t="shared" si="59"/>
        <v>0</v>
      </c>
    </row>
    <row r="615" spans="1:8" x14ac:dyDescent="0.35">
      <c r="A615" s="1">
        <v>40792</v>
      </c>
      <c r="B615">
        <f t="shared" si="54"/>
        <v>6</v>
      </c>
      <c r="C615">
        <f t="shared" si="55"/>
        <v>9</v>
      </c>
      <c r="D615">
        <f t="shared" si="56"/>
        <v>2011</v>
      </c>
      <c r="E615">
        <v>20.399999999999999</v>
      </c>
      <c r="F615" s="23">
        <f t="shared" si="57"/>
        <v>0</v>
      </c>
      <c r="G615" s="23">
        <f t="shared" si="58"/>
        <v>0</v>
      </c>
      <c r="H615" s="23">
        <f t="shared" si="59"/>
        <v>0</v>
      </c>
    </row>
    <row r="616" spans="1:8" x14ac:dyDescent="0.35">
      <c r="A616" s="1">
        <v>40793</v>
      </c>
      <c r="B616">
        <f t="shared" si="54"/>
        <v>7</v>
      </c>
      <c r="C616">
        <f t="shared" si="55"/>
        <v>9</v>
      </c>
      <c r="D616">
        <f t="shared" si="56"/>
        <v>2011</v>
      </c>
      <c r="E616">
        <v>17.3</v>
      </c>
      <c r="F616" s="23">
        <f t="shared" si="57"/>
        <v>0</v>
      </c>
      <c r="G616" s="23">
        <f t="shared" si="58"/>
        <v>0</v>
      </c>
      <c r="H616" s="23">
        <f t="shared" si="59"/>
        <v>0</v>
      </c>
    </row>
    <row r="617" spans="1:8" x14ac:dyDescent="0.35">
      <c r="A617" s="1">
        <v>40794</v>
      </c>
      <c r="B617">
        <f t="shared" si="54"/>
        <v>8</v>
      </c>
      <c r="C617">
        <f t="shared" si="55"/>
        <v>9</v>
      </c>
      <c r="D617">
        <f t="shared" si="56"/>
        <v>2011</v>
      </c>
      <c r="E617">
        <v>18.100000000000001</v>
      </c>
      <c r="F617" s="23">
        <f t="shared" si="57"/>
        <v>0</v>
      </c>
      <c r="G617" s="23">
        <f t="shared" si="58"/>
        <v>0</v>
      </c>
      <c r="H617" s="23">
        <f t="shared" si="59"/>
        <v>0</v>
      </c>
    </row>
    <row r="618" spans="1:8" x14ac:dyDescent="0.35">
      <c r="A618" s="1">
        <v>40795</v>
      </c>
      <c r="B618">
        <f t="shared" si="54"/>
        <v>9</v>
      </c>
      <c r="C618">
        <f t="shared" si="55"/>
        <v>9</v>
      </c>
      <c r="D618">
        <f t="shared" si="56"/>
        <v>2011</v>
      </c>
      <c r="E618">
        <v>23.9</v>
      </c>
      <c r="F618" s="23">
        <f t="shared" si="57"/>
        <v>0</v>
      </c>
      <c r="G618" s="23">
        <f t="shared" si="58"/>
        <v>0</v>
      </c>
      <c r="H618" s="23">
        <f t="shared" si="59"/>
        <v>0</v>
      </c>
    </row>
    <row r="619" spans="1:8" x14ac:dyDescent="0.35">
      <c r="A619" s="1">
        <v>40796</v>
      </c>
      <c r="B619">
        <f t="shared" si="54"/>
        <v>10</v>
      </c>
      <c r="C619">
        <f t="shared" si="55"/>
        <v>9</v>
      </c>
      <c r="D619">
        <f t="shared" si="56"/>
        <v>2011</v>
      </c>
      <c r="E619">
        <v>27.4</v>
      </c>
      <c r="F619" s="23">
        <f t="shared" si="57"/>
        <v>0</v>
      </c>
      <c r="G619" s="23">
        <f t="shared" si="58"/>
        <v>1</v>
      </c>
      <c r="H619" s="23">
        <f t="shared" si="59"/>
        <v>0</v>
      </c>
    </row>
    <row r="620" spans="1:8" x14ac:dyDescent="0.35">
      <c r="A620" s="1">
        <v>40797</v>
      </c>
      <c r="B620">
        <f t="shared" si="54"/>
        <v>11</v>
      </c>
      <c r="C620">
        <f t="shared" si="55"/>
        <v>9</v>
      </c>
      <c r="D620">
        <f t="shared" si="56"/>
        <v>2011</v>
      </c>
      <c r="E620">
        <v>27.4</v>
      </c>
      <c r="F620" s="23">
        <f t="shared" si="57"/>
        <v>0</v>
      </c>
      <c r="G620" s="23">
        <f t="shared" si="58"/>
        <v>1</v>
      </c>
      <c r="H620" s="23">
        <f t="shared" si="59"/>
        <v>0</v>
      </c>
    </row>
    <row r="621" spans="1:8" x14ac:dyDescent="0.35">
      <c r="A621" s="1">
        <v>40798</v>
      </c>
      <c r="B621">
        <f t="shared" si="54"/>
        <v>12</v>
      </c>
      <c r="C621">
        <f t="shared" si="55"/>
        <v>9</v>
      </c>
      <c r="D621">
        <f t="shared" si="56"/>
        <v>2011</v>
      </c>
      <c r="E621">
        <v>21.3</v>
      </c>
      <c r="F621" s="23">
        <f t="shared" si="57"/>
        <v>0</v>
      </c>
      <c r="G621" s="23">
        <f t="shared" si="58"/>
        <v>0</v>
      </c>
      <c r="H621" s="23">
        <f t="shared" si="59"/>
        <v>0</v>
      </c>
    </row>
    <row r="622" spans="1:8" x14ac:dyDescent="0.35">
      <c r="A622" s="1">
        <v>40799</v>
      </c>
      <c r="B622">
        <f t="shared" si="54"/>
        <v>13</v>
      </c>
      <c r="C622">
        <f t="shared" si="55"/>
        <v>9</v>
      </c>
      <c r="D622">
        <f t="shared" si="56"/>
        <v>2011</v>
      </c>
      <c r="E622">
        <v>21.5</v>
      </c>
      <c r="F622" s="23">
        <f t="shared" si="57"/>
        <v>0</v>
      </c>
      <c r="G622" s="23">
        <f t="shared" si="58"/>
        <v>0</v>
      </c>
      <c r="H622" s="23">
        <f t="shared" si="59"/>
        <v>0</v>
      </c>
    </row>
    <row r="623" spans="1:8" x14ac:dyDescent="0.35">
      <c r="A623" s="1">
        <v>40800</v>
      </c>
      <c r="B623">
        <f t="shared" si="54"/>
        <v>14</v>
      </c>
      <c r="C623">
        <f t="shared" si="55"/>
        <v>9</v>
      </c>
      <c r="D623">
        <f t="shared" si="56"/>
        <v>2011</v>
      </c>
      <c r="E623">
        <v>15.8</v>
      </c>
      <c r="F623" s="23">
        <f t="shared" si="57"/>
        <v>0</v>
      </c>
      <c r="G623" s="23">
        <f t="shared" si="58"/>
        <v>0</v>
      </c>
      <c r="H623" s="23">
        <f t="shared" si="59"/>
        <v>0</v>
      </c>
    </row>
    <row r="624" spans="1:8" x14ac:dyDescent="0.35">
      <c r="A624" s="1">
        <v>40801</v>
      </c>
      <c r="B624">
        <f t="shared" si="54"/>
        <v>15</v>
      </c>
      <c r="C624">
        <f t="shared" si="55"/>
        <v>9</v>
      </c>
      <c r="D624">
        <f t="shared" si="56"/>
        <v>2011</v>
      </c>
      <c r="E624">
        <v>18.7</v>
      </c>
      <c r="F624" s="23">
        <f t="shared" si="57"/>
        <v>0</v>
      </c>
      <c r="G624" s="23">
        <f t="shared" si="58"/>
        <v>0</v>
      </c>
      <c r="H624" s="23">
        <f t="shared" si="59"/>
        <v>0</v>
      </c>
    </row>
    <row r="625" spans="1:8" x14ac:dyDescent="0.35">
      <c r="A625" s="1">
        <v>40802</v>
      </c>
      <c r="B625">
        <f t="shared" si="54"/>
        <v>16</v>
      </c>
      <c r="C625">
        <f t="shared" si="55"/>
        <v>9</v>
      </c>
      <c r="D625">
        <f t="shared" si="56"/>
        <v>2011</v>
      </c>
      <c r="E625">
        <v>24.2</v>
      </c>
      <c r="F625" s="23">
        <f t="shared" si="57"/>
        <v>0</v>
      </c>
      <c r="G625" s="23">
        <f t="shared" si="58"/>
        <v>0</v>
      </c>
      <c r="H625" s="23">
        <f t="shared" si="59"/>
        <v>0</v>
      </c>
    </row>
    <row r="626" spans="1:8" x14ac:dyDescent="0.35">
      <c r="A626" s="1">
        <v>40803</v>
      </c>
      <c r="B626">
        <f t="shared" si="54"/>
        <v>17</v>
      </c>
      <c r="C626">
        <f t="shared" si="55"/>
        <v>9</v>
      </c>
      <c r="D626">
        <f t="shared" si="56"/>
        <v>2011</v>
      </c>
      <c r="E626">
        <v>24.4</v>
      </c>
      <c r="F626" s="23">
        <f t="shared" si="57"/>
        <v>0</v>
      </c>
      <c r="G626" s="23">
        <f t="shared" si="58"/>
        <v>0</v>
      </c>
      <c r="H626" s="23">
        <f t="shared" si="59"/>
        <v>0</v>
      </c>
    </row>
    <row r="627" spans="1:8" x14ac:dyDescent="0.35">
      <c r="A627" s="1">
        <v>40804</v>
      </c>
      <c r="B627">
        <f t="shared" si="54"/>
        <v>18</v>
      </c>
      <c r="C627">
        <f t="shared" si="55"/>
        <v>9</v>
      </c>
      <c r="D627">
        <f t="shared" si="56"/>
        <v>2011</v>
      </c>
      <c r="E627">
        <v>13.7</v>
      </c>
      <c r="F627" s="23">
        <f t="shared" si="57"/>
        <v>0</v>
      </c>
      <c r="G627" s="23">
        <f t="shared" si="58"/>
        <v>0</v>
      </c>
      <c r="H627" s="23">
        <f t="shared" si="59"/>
        <v>0</v>
      </c>
    </row>
    <row r="628" spans="1:8" x14ac:dyDescent="0.35">
      <c r="A628" s="1">
        <v>40805</v>
      </c>
      <c r="B628">
        <f t="shared" si="54"/>
        <v>19</v>
      </c>
      <c r="C628">
        <f t="shared" si="55"/>
        <v>9</v>
      </c>
      <c r="D628">
        <f t="shared" si="56"/>
        <v>2011</v>
      </c>
      <c r="E628">
        <v>7.7</v>
      </c>
      <c r="F628" s="23">
        <f t="shared" si="57"/>
        <v>0</v>
      </c>
      <c r="G628" s="23">
        <f t="shared" si="58"/>
        <v>0</v>
      </c>
      <c r="H628" s="23">
        <f t="shared" si="59"/>
        <v>0</v>
      </c>
    </row>
    <row r="629" spans="1:8" x14ac:dyDescent="0.35">
      <c r="A629" s="1">
        <v>40806</v>
      </c>
      <c r="B629">
        <f t="shared" si="54"/>
        <v>20</v>
      </c>
      <c r="C629">
        <f t="shared" si="55"/>
        <v>9</v>
      </c>
      <c r="D629">
        <f t="shared" si="56"/>
        <v>2011</v>
      </c>
      <c r="E629">
        <v>13.9</v>
      </c>
      <c r="F629" s="23">
        <f t="shared" si="57"/>
        <v>0</v>
      </c>
      <c r="G629" s="23">
        <f t="shared" si="58"/>
        <v>0</v>
      </c>
      <c r="H629" s="23">
        <f t="shared" si="59"/>
        <v>0</v>
      </c>
    </row>
    <row r="630" spans="1:8" x14ac:dyDescent="0.35">
      <c r="A630" s="1">
        <v>40807</v>
      </c>
      <c r="B630">
        <f t="shared" si="54"/>
        <v>21</v>
      </c>
      <c r="C630">
        <f t="shared" si="55"/>
        <v>9</v>
      </c>
      <c r="D630">
        <f t="shared" si="56"/>
        <v>2011</v>
      </c>
      <c r="E630">
        <v>18.7</v>
      </c>
      <c r="F630" s="23">
        <f t="shared" si="57"/>
        <v>0</v>
      </c>
      <c r="G630" s="23">
        <f t="shared" si="58"/>
        <v>0</v>
      </c>
      <c r="H630" s="23">
        <f t="shared" si="59"/>
        <v>0</v>
      </c>
    </row>
    <row r="631" spans="1:8" x14ac:dyDescent="0.35">
      <c r="A631" s="1">
        <v>40808</v>
      </c>
      <c r="B631">
        <f t="shared" si="54"/>
        <v>22</v>
      </c>
      <c r="C631">
        <f t="shared" si="55"/>
        <v>9</v>
      </c>
      <c r="D631">
        <f t="shared" si="56"/>
        <v>2011</v>
      </c>
      <c r="E631">
        <v>18.7</v>
      </c>
      <c r="F631" s="23">
        <f t="shared" si="57"/>
        <v>0</v>
      </c>
      <c r="G631" s="23">
        <f t="shared" si="58"/>
        <v>0</v>
      </c>
      <c r="H631" s="23">
        <f t="shared" si="59"/>
        <v>0</v>
      </c>
    </row>
    <row r="632" spans="1:8" x14ac:dyDescent="0.35">
      <c r="A632" s="1">
        <v>40809</v>
      </c>
      <c r="B632">
        <f t="shared" si="54"/>
        <v>23</v>
      </c>
      <c r="C632">
        <f t="shared" si="55"/>
        <v>9</v>
      </c>
      <c r="D632">
        <f t="shared" si="56"/>
        <v>2011</v>
      </c>
      <c r="E632">
        <v>18.100000000000001</v>
      </c>
      <c r="F632" s="23">
        <f t="shared" si="57"/>
        <v>0</v>
      </c>
      <c r="G632" s="23">
        <f t="shared" si="58"/>
        <v>0</v>
      </c>
      <c r="H632" s="23">
        <f t="shared" si="59"/>
        <v>0</v>
      </c>
    </row>
    <row r="633" spans="1:8" x14ac:dyDescent="0.35">
      <c r="A633" s="1">
        <v>40810</v>
      </c>
      <c r="B633">
        <f t="shared" si="54"/>
        <v>24</v>
      </c>
      <c r="C633">
        <f t="shared" si="55"/>
        <v>9</v>
      </c>
      <c r="D633">
        <f t="shared" si="56"/>
        <v>2011</v>
      </c>
      <c r="E633">
        <v>22.2</v>
      </c>
      <c r="F633" s="23">
        <f t="shared" si="57"/>
        <v>0</v>
      </c>
      <c r="G633" s="23">
        <f t="shared" si="58"/>
        <v>0</v>
      </c>
      <c r="H633" s="23">
        <f t="shared" si="59"/>
        <v>0</v>
      </c>
    </row>
    <row r="634" spans="1:8" x14ac:dyDescent="0.35">
      <c r="A634" s="1">
        <v>40811</v>
      </c>
      <c r="B634">
        <f t="shared" si="54"/>
        <v>25</v>
      </c>
      <c r="C634">
        <f t="shared" si="55"/>
        <v>9</v>
      </c>
      <c r="D634">
        <f t="shared" si="56"/>
        <v>2011</v>
      </c>
      <c r="E634">
        <v>22.4</v>
      </c>
      <c r="F634" s="23">
        <f t="shared" si="57"/>
        <v>0</v>
      </c>
      <c r="G634" s="23">
        <f t="shared" si="58"/>
        <v>0</v>
      </c>
      <c r="H634" s="23">
        <f t="shared" si="59"/>
        <v>0</v>
      </c>
    </row>
    <row r="635" spans="1:8" x14ac:dyDescent="0.35">
      <c r="A635" s="1">
        <v>40812</v>
      </c>
      <c r="B635">
        <f t="shared" si="54"/>
        <v>26</v>
      </c>
      <c r="C635">
        <f t="shared" si="55"/>
        <v>9</v>
      </c>
      <c r="D635">
        <f t="shared" si="56"/>
        <v>2011</v>
      </c>
      <c r="E635">
        <v>21.5</v>
      </c>
      <c r="F635" s="23">
        <f t="shared" si="57"/>
        <v>0</v>
      </c>
      <c r="G635" s="23">
        <f t="shared" si="58"/>
        <v>0</v>
      </c>
      <c r="H635" s="23">
        <f t="shared" si="59"/>
        <v>0</v>
      </c>
    </row>
    <row r="636" spans="1:8" x14ac:dyDescent="0.35">
      <c r="A636" s="1">
        <v>40813</v>
      </c>
      <c r="B636">
        <f t="shared" si="54"/>
        <v>27</v>
      </c>
      <c r="C636">
        <f t="shared" si="55"/>
        <v>9</v>
      </c>
      <c r="D636">
        <f t="shared" si="56"/>
        <v>2011</v>
      </c>
      <c r="E636">
        <v>20.8</v>
      </c>
      <c r="F636" s="23">
        <f t="shared" si="57"/>
        <v>0</v>
      </c>
      <c r="G636" s="23">
        <f t="shared" si="58"/>
        <v>0</v>
      </c>
      <c r="H636" s="23">
        <f t="shared" si="59"/>
        <v>0</v>
      </c>
    </row>
    <row r="637" spans="1:8" x14ac:dyDescent="0.35">
      <c r="A637" s="1">
        <v>40814</v>
      </c>
      <c r="B637">
        <f t="shared" si="54"/>
        <v>28</v>
      </c>
      <c r="C637">
        <f t="shared" si="55"/>
        <v>9</v>
      </c>
      <c r="D637">
        <f t="shared" si="56"/>
        <v>2011</v>
      </c>
      <c r="E637">
        <v>19.899999999999999</v>
      </c>
      <c r="F637" s="23">
        <f t="shared" si="57"/>
        <v>0</v>
      </c>
      <c r="G637" s="23">
        <f t="shared" si="58"/>
        <v>0</v>
      </c>
      <c r="H637" s="23">
        <f t="shared" si="59"/>
        <v>0</v>
      </c>
    </row>
    <row r="638" spans="1:8" x14ac:dyDescent="0.35">
      <c r="A638" s="1">
        <v>40815</v>
      </c>
      <c r="B638">
        <f t="shared" si="54"/>
        <v>29</v>
      </c>
      <c r="C638">
        <f t="shared" si="55"/>
        <v>9</v>
      </c>
      <c r="D638">
        <f t="shared" si="56"/>
        <v>2011</v>
      </c>
      <c r="E638">
        <v>20</v>
      </c>
      <c r="F638" s="23">
        <f t="shared" si="57"/>
        <v>0</v>
      </c>
      <c r="G638" s="23">
        <f t="shared" si="58"/>
        <v>0</v>
      </c>
      <c r="H638" s="23">
        <f t="shared" si="59"/>
        <v>0</v>
      </c>
    </row>
    <row r="639" spans="1:8" x14ac:dyDescent="0.35">
      <c r="A639" s="1">
        <v>40816</v>
      </c>
      <c r="B639">
        <f t="shared" si="54"/>
        <v>30</v>
      </c>
      <c r="C639">
        <f t="shared" si="55"/>
        <v>9</v>
      </c>
      <c r="D639">
        <f t="shared" si="56"/>
        <v>2011</v>
      </c>
      <c r="E639">
        <v>21.2</v>
      </c>
      <c r="F639" s="23">
        <f t="shared" si="57"/>
        <v>0</v>
      </c>
      <c r="G639" s="23">
        <f t="shared" si="58"/>
        <v>0</v>
      </c>
      <c r="H639" s="23">
        <f t="shared" si="59"/>
        <v>0</v>
      </c>
    </row>
    <row r="640" spans="1:8" x14ac:dyDescent="0.35">
      <c r="A640" s="1">
        <v>40817</v>
      </c>
      <c r="B640">
        <f t="shared" si="54"/>
        <v>1</v>
      </c>
      <c r="C640">
        <f t="shared" si="55"/>
        <v>10</v>
      </c>
      <c r="D640">
        <f t="shared" si="56"/>
        <v>2011</v>
      </c>
      <c r="E640">
        <v>22.3</v>
      </c>
      <c r="F640" s="23">
        <f t="shared" si="57"/>
        <v>0</v>
      </c>
      <c r="G640" s="23">
        <f t="shared" si="58"/>
        <v>0</v>
      </c>
      <c r="H640" s="23">
        <f t="shared" si="59"/>
        <v>0</v>
      </c>
    </row>
    <row r="641" spans="1:8" x14ac:dyDescent="0.35">
      <c r="A641" s="1">
        <v>40818</v>
      </c>
      <c r="B641">
        <f t="shared" si="54"/>
        <v>2</v>
      </c>
      <c r="C641">
        <f t="shared" si="55"/>
        <v>10</v>
      </c>
      <c r="D641">
        <f t="shared" si="56"/>
        <v>2011</v>
      </c>
      <c r="E641">
        <v>22.4</v>
      </c>
      <c r="F641" s="23">
        <f t="shared" si="57"/>
        <v>0</v>
      </c>
      <c r="G641" s="23">
        <f t="shared" si="58"/>
        <v>0</v>
      </c>
      <c r="H641" s="23">
        <f t="shared" si="59"/>
        <v>0</v>
      </c>
    </row>
    <row r="642" spans="1:8" x14ac:dyDescent="0.35">
      <c r="A642" s="1">
        <v>40819</v>
      </c>
      <c r="B642">
        <f t="shared" ref="B642:B705" si="60">DAY(A642)</f>
        <v>3</v>
      </c>
      <c r="C642">
        <f t="shared" ref="C642:C705" si="61">MONTH(A642)</f>
        <v>10</v>
      </c>
      <c r="D642">
        <f t="shared" ref="D642:D705" si="62">YEAR(A642)</f>
        <v>2011</v>
      </c>
      <c r="E642">
        <v>21.9</v>
      </c>
      <c r="F642" s="23">
        <f t="shared" ref="F642:F705" si="63">IF(E642&gt;=30,1,0)</f>
        <v>0</v>
      </c>
      <c r="G642" s="23">
        <f t="shared" ref="G642:G705" si="64">IF(E642&gt;=25,1,0)</f>
        <v>0</v>
      </c>
      <c r="H642" s="23">
        <f t="shared" ref="H642:H705" si="65">IF(E642&lt;0,1,0)</f>
        <v>0</v>
      </c>
    </row>
    <row r="643" spans="1:8" x14ac:dyDescent="0.35">
      <c r="A643" s="1">
        <v>40820</v>
      </c>
      <c r="B643">
        <f t="shared" si="60"/>
        <v>4</v>
      </c>
      <c r="C643">
        <f t="shared" si="61"/>
        <v>10</v>
      </c>
      <c r="D643">
        <f t="shared" si="62"/>
        <v>2011</v>
      </c>
      <c r="E643">
        <v>21</v>
      </c>
      <c r="F643" s="23">
        <f t="shared" si="63"/>
        <v>0</v>
      </c>
      <c r="G643" s="23">
        <f t="shared" si="64"/>
        <v>0</v>
      </c>
      <c r="H643" s="23">
        <f t="shared" si="65"/>
        <v>0</v>
      </c>
    </row>
    <row r="644" spans="1:8" x14ac:dyDescent="0.35">
      <c r="A644" s="1">
        <v>40821</v>
      </c>
      <c r="B644">
        <f t="shared" si="60"/>
        <v>5</v>
      </c>
      <c r="C644">
        <f t="shared" si="61"/>
        <v>10</v>
      </c>
      <c r="D644">
        <f t="shared" si="62"/>
        <v>2011</v>
      </c>
      <c r="E644">
        <v>18.7</v>
      </c>
      <c r="F644" s="23">
        <f t="shared" si="63"/>
        <v>0</v>
      </c>
      <c r="G644" s="23">
        <f t="shared" si="64"/>
        <v>0</v>
      </c>
      <c r="H644" s="23">
        <f t="shared" si="65"/>
        <v>0</v>
      </c>
    </row>
    <row r="645" spans="1:8" x14ac:dyDescent="0.35">
      <c r="A645" s="1">
        <v>40822</v>
      </c>
      <c r="B645">
        <f t="shared" si="60"/>
        <v>6</v>
      </c>
      <c r="C645">
        <f t="shared" si="61"/>
        <v>10</v>
      </c>
      <c r="D645">
        <f t="shared" si="62"/>
        <v>2011</v>
      </c>
      <c r="E645">
        <v>20.399999999999999</v>
      </c>
      <c r="F645" s="23">
        <f t="shared" si="63"/>
        <v>0</v>
      </c>
      <c r="G645" s="23">
        <f t="shared" si="64"/>
        <v>0</v>
      </c>
      <c r="H645" s="23">
        <f t="shared" si="65"/>
        <v>0</v>
      </c>
    </row>
    <row r="646" spans="1:8" x14ac:dyDescent="0.35">
      <c r="A646" s="1">
        <v>40823</v>
      </c>
      <c r="B646">
        <f t="shared" si="60"/>
        <v>7</v>
      </c>
      <c r="C646">
        <f t="shared" si="61"/>
        <v>10</v>
      </c>
      <c r="D646">
        <f t="shared" si="62"/>
        <v>2011</v>
      </c>
      <c r="E646">
        <v>9.1999999999999993</v>
      </c>
      <c r="F646" s="23">
        <f t="shared" si="63"/>
        <v>0</v>
      </c>
      <c r="G646" s="23">
        <f t="shared" si="64"/>
        <v>0</v>
      </c>
      <c r="H646" s="23">
        <f t="shared" si="65"/>
        <v>0</v>
      </c>
    </row>
    <row r="647" spans="1:8" x14ac:dyDescent="0.35">
      <c r="A647" s="1">
        <v>40824</v>
      </c>
      <c r="B647">
        <f t="shared" si="60"/>
        <v>8</v>
      </c>
      <c r="C647">
        <f t="shared" si="61"/>
        <v>10</v>
      </c>
      <c r="D647">
        <f t="shared" si="62"/>
        <v>2011</v>
      </c>
      <c r="E647">
        <v>5.3</v>
      </c>
      <c r="F647" s="23">
        <f t="shared" si="63"/>
        <v>0</v>
      </c>
      <c r="G647" s="23">
        <f t="shared" si="64"/>
        <v>0</v>
      </c>
      <c r="H647" s="23">
        <f t="shared" si="65"/>
        <v>0</v>
      </c>
    </row>
    <row r="648" spans="1:8" x14ac:dyDescent="0.35">
      <c r="A648" s="1">
        <v>40825</v>
      </c>
      <c r="B648">
        <f t="shared" si="60"/>
        <v>9</v>
      </c>
      <c r="C648">
        <f t="shared" si="61"/>
        <v>10</v>
      </c>
      <c r="D648">
        <f t="shared" si="62"/>
        <v>2011</v>
      </c>
      <c r="E648">
        <v>8.6999999999999993</v>
      </c>
      <c r="F648" s="23">
        <f t="shared" si="63"/>
        <v>0</v>
      </c>
      <c r="G648" s="23">
        <f t="shared" si="64"/>
        <v>0</v>
      </c>
      <c r="H648" s="23">
        <f t="shared" si="65"/>
        <v>0</v>
      </c>
    </row>
    <row r="649" spans="1:8" x14ac:dyDescent="0.35">
      <c r="A649" s="1">
        <v>40826</v>
      </c>
      <c r="B649">
        <f t="shared" si="60"/>
        <v>10</v>
      </c>
      <c r="C649">
        <f t="shared" si="61"/>
        <v>10</v>
      </c>
      <c r="D649">
        <f t="shared" si="62"/>
        <v>2011</v>
      </c>
      <c r="E649">
        <v>14.5</v>
      </c>
      <c r="F649" s="23">
        <f t="shared" si="63"/>
        <v>0</v>
      </c>
      <c r="G649" s="23">
        <f t="shared" si="64"/>
        <v>0</v>
      </c>
      <c r="H649" s="23">
        <f t="shared" si="65"/>
        <v>0</v>
      </c>
    </row>
    <row r="650" spans="1:8" x14ac:dyDescent="0.35">
      <c r="A650" s="1">
        <v>40827</v>
      </c>
      <c r="B650">
        <f t="shared" si="60"/>
        <v>11</v>
      </c>
      <c r="C650">
        <f t="shared" si="61"/>
        <v>10</v>
      </c>
      <c r="D650">
        <f t="shared" si="62"/>
        <v>2011</v>
      </c>
      <c r="E650">
        <v>19.899999999999999</v>
      </c>
      <c r="F650" s="23">
        <f t="shared" si="63"/>
        <v>0</v>
      </c>
      <c r="G650" s="23">
        <f t="shared" si="64"/>
        <v>0</v>
      </c>
      <c r="H650" s="23">
        <f t="shared" si="65"/>
        <v>0</v>
      </c>
    </row>
    <row r="651" spans="1:8" x14ac:dyDescent="0.35">
      <c r="A651" s="1">
        <v>40828</v>
      </c>
      <c r="B651">
        <f t="shared" si="60"/>
        <v>12</v>
      </c>
      <c r="C651">
        <f t="shared" si="61"/>
        <v>10</v>
      </c>
      <c r="D651">
        <f t="shared" si="62"/>
        <v>2011</v>
      </c>
      <c r="E651">
        <v>12.8</v>
      </c>
      <c r="F651" s="23">
        <f t="shared" si="63"/>
        <v>0</v>
      </c>
      <c r="G651" s="23">
        <f t="shared" si="64"/>
        <v>0</v>
      </c>
      <c r="H651" s="23">
        <f t="shared" si="65"/>
        <v>0</v>
      </c>
    </row>
    <row r="652" spans="1:8" x14ac:dyDescent="0.35">
      <c r="A652" s="1">
        <v>40829</v>
      </c>
      <c r="B652">
        <f t="shared" si="60"/>
        <v>13</v>
      </c>
      <c r="C652">
        <f t="shared" si="61"/>
        <v>10</v>
      </c>
      <c r="D652">
        <f t="shared" si="62"/>
        <v>2011</v>
      </c>
      <c r="E652">
        <v>11.3</v>
      </c>
      <c r="F652" s="23">
        <f t="shared" si="63"/>
        <v>0</v>
      </c>
      <c r="G652" s="23">
        <f t="shared" si="64"/>
        <v>0</v>
      </c>
      <c r="H652" s="23">
        <f t="shared" si="65"/>
        <v>0</v>
      </c>
    </row>
    <row r="653" spans="1:8" x14ac:dyDescent="0.35">
      <c r="A653" s="1">
        <v>40830</v>
      </c>
      <c r="B653">
        <f t="shared" si="60"/>
        <v>14</v>
      </c>
      <c r="C653">
        <f t="shared" si="61"/>
        <v>10</v>
      </c>
      <c r="D653">
        <f t="shared" si="62"/>
        <v>2011</v>
      </c>
      <c r="E653">
        <v>10.3</v>
      </c>
      <c r="F653" s="23">
        <f t="shared" si="63"/>
        <v>0</v>
      </c>
      <c r="G653" s="23">
        <f t="shared" si="64"/>
        <v>0</v>
      </c>
      <c r="H653" s="23">
        <f t="shared" si="65"/>
        <v>0</v>
      </c>
    </row>
    <row r="654" spans="1:8" x14ac:dyDescent="0.35">
      <c r="A654" s="1">
        <v>40831</v>
      </c>
      <c r="B654">
        <f t="shared" si="60"/>
        <v>15</v>
      </c>
      <c r="C654">
        <f t="shared" si="61"/>
        <v>10</v>
      </c>
      <c r="D654">
        <f t="shared" si="62"/>
        <v>2011</v>
      </c>
      <c r="E654">
        <v>8.1999999999999993</v>
      </c>
      <c r="F654" s="23">
        <f t="shared" si="63"/>
        <v>0</v>
      </c>
      <c r="G654" s="23">
        <f t="shared" si="64"/>
        <v>0</v>
      </c>
      <c r="H654" s="23">
        <f t="shared" si="65"/>
        <v>0</v>
      </c>
    </row>
    <row r="655" spans="1:8" x14ac:dyDescent="0.35">
      <c r="A655" s="1">
        <v>40832</v>
      </c>
      <c r="B655">
        <f t="shared" si="60"/>
        <v>16</v>
      </c>
      <c r="C655">
        <f t="shared" si="61"/>
        <v>10</v>
      </c>
      <c r="D655">
        <f t="shared" si="62"/>
        <v>2011</v>
      </c>
      <c r="E655">
        <v>14.3</v>
      </c>
      <c r="F655" s="23">
        <f t="shared" si="63"/>
        <v>0</v>
      </c>
      <c r="G655" s="23">
        <f t="shared" si="64"/>
        <v>0</v>
      </c>
      <c r="H655" s="23">
        <f t="shared" si="65"/>
        <v>0</v>
      </c>
    </row>
    <row r="656" spans="1:8" x14ac:dyDescent="0.35">
      <c r="A656" s="1">
        <v>40833</v>
      </c>
      <c r="B656">
        <f t="shared" si="60"/>
        <v>17</v>
      </c>
      <c r="C656">
        <f t="shared" si="61"/>
        <v>10</v>
      </c>
      <c r="D656">
        <f t="shared" si="62"/>
        <v>2011</v>
      </c>
      <c r="E656">
        <v>13.9</v>
      </c>
      <c r="F656" s="23">
        <f t="shared" si="63"/>
        <v>0</v>
      </c>
      <c r="G656" s="23">
        <f t="shared" si="64"/>
        <v>0</v>
      </c>
      <c r="H656" s="23">
        <f t="shared" si="65"/>
        <v>0</v>
      </c>
    </row>
    <row r="657" spans="1:8" x14ac:dyDescent="0.35">
      <c r="A657" s="1">
        <v>40834</v>
      </c>
      <c r="B657">
        <f t="shared" si="60"/>
        <v>18</v>
      </c>
      <c r="C657">
        <f t="shared" si="61"/>
        <v>10</v>
      </c>
      <c r="D657">
        <f t="shared" si="62"/>
        <v>2011</v>
      </c>
      <c r="E657">
        <v>18.2</v>
      </c>
      <c r="F657" s="23">
        <f t="shared" si="63"/>
        <v>0</v>
      </c>
      <c r="G657" s="23">
        <f t="shared" si="64"/>
        <v>0</v>
      </c>
      <c r="H657" s="23">
        <f t="shared" si="65"/>
        <v>0</v>
      </c>
    </row>
    <row r="658" spans="1:8" x14ac:dyDescent="0.35">
      <c r="A658" s="1">
        <v>40835</v>
      </c>
      <c r="B658">
        <f t="shared" si="60"/>
        <v>19</v>
      </c>
      <c r="C658">
        <f t="shared" si="61"/>
        <v>10</v>
      </c>
      <c r="D658">
        <f t="shared" si="62"/>
        <v>2011</v>
      </c>
      <c r="E658">
        <v>11.4</v>
      </c>
      <c r="F658" s="23">
        <f t="shared" si="63"/>
        <v>0</v>
      </c>
      <c r="G658" s="23">
        <f t="shared" si="64"/>
        <v>0</v>
      </c>
      <c r="H658" s="23">
        <f t="shared" si="65"/>
        <v>0</v>
      </c>
    </row>
    <row r="659" spans="1:8" x14ac:dyDescent="0.35">
      <c r="A659" s="1">
        <v>40836</v>
      </c>
      <c r="B659">
        <f t="shared" si="60"/>
        <v>20</v>
      </c>
      <c r="C659">
        <f t="shared" si="61"/>
        <v>10</v>
      </c>
      <c r="D659">
        <f t="shared" si="62"/>
        <v>2011</v>
      </c>
      <c r="E659">
        <v>5.7</v>
      </c>
      <c r="F659" s="23">
        <f t="shared" si="63"/>
        <v>0</v>
      </c>
      <c r="G659" s="23">
        <f t="shared" si="64"/>
        <v>0</v>
      </c>
      <c r="H659" s="23">
        <f t="shared" si="65"/>
        <v>0</v>
      </c>
    </row>
    <row r="660" spans="1:8" x14ac:dyDescent="0.35">
      <c r="A660" s="1">
        <v>40837</v>
      </c>
      <c r="B660">
        <f t="shared" si="60"/>
        <v>21</v>
      </c>
      <c r="C660">
        <f t="shared" si="61"/>
        <v>10</v>
      </c>
      <c r="D660">
        <f t="shared" si="62"/>
        <v>2011</v>
      </c>
      <c r="E660">
        <v>5.4</v>
      </c>
      <c r="F660" s="23">
        <f t="shared" si="63"/>
        <v>0</v>
      </c>
      <c r="G660" s="23">
        <f t="shared" si="64"/>
        <v>0</v>
      </c>
      <c r="H660" s="23">
        <f t="shared" si="65"/>
        <v>0</v>
      </c>
    </row>
    <row r="661" spans="1:8" x14ac:dyDescent="0.35">
      <c r="A661" s="1">
        <v>40838</v>
      </c>
      <c r="B661">
        <f t="shared" si="60"/>
        <v>22</v>
      </c>
      <c r="C661">
        <f t="shared" si="61"/>
        <v>10</v>
      </c>
      <c r="D661">
        <f t="shared" si="62"/>
        <v>2011</v>
      </c>
      <c r="E661">
        <v>8.9</v>
      </c>
      <c r="F661" s="23">
        <f t="shared" si="63"/>
        <v>0</v>
      </c>
      <c r="G661" s="23">
        <f t="shared" si="64"/>
        <v>0</v>
      </c>
      <c r="H661" s="23">
        <f t="shared" si="65"/>
        <v>0</v>
      </c>
    </row>
    <row r="662" spans="1:8" x14ac:dyDescent="0.35">
      <c r="A662" s="1">
        <v>40839</v>
      </c>
      <c r="B662">
        <f t="shared" si="60"/>
        <v>23</v>
      </c>
      <c r="C662">
        <f t="shared" si="61"/>
        <v>10</v>
      </c>
      <c r="D662">
        <f t="shared" si="62"/>
        <v>2011</v>
      </c>
      <c r="E662">
        <v>11.1</v>
      </c>
      <c r="F662" s="23">
        <f t="shared" si="63"/>
        <v>0</v>
      </c>
      <c r="G662" s="23">
        <f t="shared" si="64"/>
        <v>0</v>
      </c>
      <c r="H662" s="23">
        <f t="shared" si="65"/>
        <v>0</v>
      </c>
    </row>
    <row r="663" spans="1:8" x14ac:dyDescent="0.35">
      <c r="A663" s="1">
        <v>40840</v>
      </c>
      <c r="B663">
        <f t="shared" si="60"/>
        <v>24</v>
      </c>
      <c r="C663">
        <f t="shared" si="61"/>
        <v>10</v>
      </c>
      <c r="D663">
        <f t="shared" si="62"/>
        <v>2011</v>
      </c>
      <c r="E663">
        <v>13.2</v>
      </c>
      <c r="F663" s="23">
        <f t="shared" si="63"/>
        <v>0</v>
      </c>
      <c r="G663" s="23">
        <f t="shared" si="64"/>
        <v>0</v>
      </c>
      <c r="H663" s="23">
        <f t="shared" si="65"/>
        <v>0</v>
      </c>
    </row>
    <row r="664" spans="1:8" x14ac:dyDescent="0.35">
      <c r="A664" s="1">
        <v>40841</v>
      </c>
      <c r="B664">
        <f t="shared" si="60"/>
        <v>25</v>
      </c>
      <c r="C664">
        <f t="shared" si="61"/>
        <v>10</v>
      </c>
      <c r="D664">
        <f t="shared" si="62"/>
        <v>2011</v>
      </c>
      <c r="E664">
        <v>14.2</v>
      </c>
      <c r="F664" s="23">
        <f t="shared" si="63"/>
        <v>0</v>
      </c>
      <c r="G664" s="23">
        <f t="shared" si="64"/>
        <v>0</v>
      </c>
      <c r="H664" s="23">
        <f t="shared" si="65"/>
        <v>0</v>
      </c>
    </row>
    <row r="665" spans="1:8" x14ac:dyDescent="0.35">
      <c r="A665" s="1">
        <v>40842</v>
      </c>
      <c r="B665">
        <f t="shared" si="60"/>
        <v>26</v>
      </c>
      <c r="C665">
        <f t="shared" si="61"/>
        <v>10</v>
      </c>
      <c r="D665">
        <f t="shared" si="62"/>
        <v>2011</v>
      </c>
      <c r="E665">
        <v>11.1</v>
      </c>
      <c r="F665" s="23">
        <f t="shared" si="63"/>
        <v>0</v>
      </c>
      <c r="G665" s="23">
        <f t="shared" si="64"/>
        <v>0</v>
      </c>
      <c r="H665" s="23">
        <f t="shared" si="65"/>
        <v>0</v>
      </c>
    </row>
    <row r="666" spans="1:8" x14ac:dyDescent="0.35">
      <c r="A666" s="1">
        <v>40843</v>
      </c>
      <c r="B666">
        <f t="shared" si="60"/>
        <v>27</v>
      </c>
      <c r="C666">
        <f t="shared" si="61"/>
        <v>10</v>
      </c>
      <c r="D666">
        <f t="shared" si="62"/>
        <v>2011</v>
      </c>
      <c r="E666">
        <v>12.8</v>
      </c>
      <c r="F666" s="23">
        <f t="shared" si="63"/>
        <v>0</v>
      </c>
      <c r="G666" s="23">
        <f t="shared" si="64"/>
        <v>0</v>
      </c>
      <c r="H666" s="23">
        <f t="shared" si="65"/>
        <v>0</v>
      </c>
    </row>
    <row r="667" spans="1:8" x14ac:dyDescent="0.35">
      <c r="A667" s="1">
        <v>40844</v>
      </c>
      <c r="B667">
        <f t="shared" si="60"/>
        <v>28</v>
      </c>
      <c r="C667">
        <f t="shared" si="61"/>
        <v>10</v>
      </c>
      <c r="D667">
        <f t="shared" si="62"/>
        <v>2011</v>
      </c>
      <c r="E667">
        <v>15.9</v>
      </c>
      <c r="F667" s="23">
        <f t="shared" si="63"/>
        <v>0</v>
      </c>
      <c r="G667" s="23">
        <f t="shared" si="64"/>
        <v>0</v>
      </c>
      <c r="H667" s="23">
        <f t="shared" si="65"/>
        <v>0</v>
      </c>
    </row>
    <row r="668" spans="1:8" x14ac:dyDescent="0.35">
      <c r="A668" s="1">
        <v>40845</v>
      </c>
      <c r="B668">
        <f t="shared" si="60"/>
        <v>29</v>
      </c>
      <c r="C668">
        <f t="shared" si="61"/>
        <v>10</v>
      </c>
      <c r="D668">
        <f t="shared" si="62"/>
        <v>2011</v>
      </c>
      <c r="E668">
        <v>15.6</v>
      </c>
      <c r="F668" s="23">
        <f t="shared" si="63"/>
        <v>0</v>
      </c>
      <c r="G668" s="23">
        <f t="shared" si="64"/>
        <v>0</v>
      </c>
      <c r="H668" s="23">
        <f t="shared" si="65"/>
        <v>0</v>
      </c>
    </row>
    <row r="669" spans="1:8" x14ac:dyDescent="0.35">
      <c r="A669" s="1">
        <v>40846</v>
      </c>
      <c r="B669">
        <f t="shared" si="60"/>
        <v>30</v>
      </c>
      <c r="C669">
        <f t="shared" si="61"/>
        <v>10</v>
      </c>
      <c r="D669">
        <f t="shared" si="62"/>
        <v>2011</v>
      </c>
      <c r="E669">
        <v>15.1</v>
      </c>
      <c r="F669" s="23">
        <f t="shared" si="63"/>
        <v>0</v>
      </c>
      <c r="G669" s="23">
        <f t="shared" si="64"/>
        <v>0</v>
      </c>
      <c r="H669" s="23">
        <f t="shared" si="65"/>
        <v>0</v>
      </c>
    </row>
    <row r="670" spans="1:8" x14ac:dyDescent="0.35">
      <c r="A670" s="1">
        <v>40847</v>
      </c>
      <c r="B670">
        <f t="shared" si="60"/>
        <v>31</v>
      </c>
      <c r="C670">
        <f t="shared" si="61"/>
        <v>10</v>
      </c>
      <c r="D670">
        <f t="shared" si="62"/>
        <v>2011</v>
      </c>
      <c r="E670">
        <v>13.5</v>
      </c>
      <c r="F670" s="23">
        <f t="shared" si="63"/>
        <v>0</v>
      </c>
      <c r="G670" s="23">
        <f t="shared" si="64"/>
        <v>0</v>
      </c>
      <c r="H670" s="23">
        <f t="shared" si="65"/>
        <v>0</v>
      </c>
    </row>
    <row r="671" spans="1:8" x14ac:dyDescent="0.35">
      <c r="A671" s="1">
        <v>40848</v>
      </c>
      <c r="B671">
        <f t="shared" si="60"/>
        <v>1</v>
      </c>
      <c r="C671">
        <f t="shared" si="61"/>
        <v>11</v>
      </c>
      <c r="D671">
        <f t="shared" si="62"/>
        <v>2011</v>
      </c>
      <c r="E671">
        <v>16.100000000000001</v>
      </c>
      <c r="F671" s="23">
        <f t="shared" si="63"/>
        <v>0</v>
      </c>
      <c r="G671" s="23">
        <f t="shared" si="64"/>
        <v>0</v>
      </c>
      <c r="H671" s="23">
        <f t="shared" si="65"/>
        <v>0</v>
      </c>
    </row>
    <row r="672" spans="1:8" x14ac:dyDescent="0.35">
      <c r="A672" s="1">
        <v>40849</v>
      </c>
      <c r="B672">
        <f t="shared" si="60"/>
        <v>2</v>
      </c>
      <c r="C672">
        <f t="shared" si="61"/>
        <v>11</v>
      </c>
      <c r="D672">
        <f t="shared" si="62"/>
        <v>2011</v>
      </c>
      <c r="E672">
        <v>15</v>
      </c>
      <c r="F672" s="23">
        <f t="shared" si="63"/>
        <v>0</v>
      </c>
      <c r="G672" s="23">
        <f t="shared" si="64"/>
        <v>0</v>
      </c>
      <c r="H672" s="23">
        <f t="shared" si="65"/>
        <v>0</v>
      </c>
    </row>
    <row r="673" spans="1:8" x14ac:dyDescent="0.35">
      <c r="A673" s="1">
        <v>40850</v>
      </c>
      <c r="B673">
        <f t="shared" si="60"/>
        <v>3</v>
      </c>
      <c r="C673">
        <f t="shared" si="61"/>
        <v>11</v>
      </c>
      <c r="D673">
        <f t="shared" si="62"/>
        <v>2011</v>
      </c>
      <c r="E673">
        <v>18.3</v>
      </c>
      <c r="F673" s="23">
        <f t="shared" si="63"/>
        <v>0</v>
      </c>
      <c r="G673" s="23">
        <f t="shared" si="64"/>
        <v>0</v>
      </c>
      <c r="H673" s="23">
        <f t="shared" si="65"/>
        <v>0</v>
      </c>
    </row>
    <row r="674" spans="1:8" x14ac:dyDescent="0.35">
      <c r="A674" s="1">
        <v>40851</v>
      </c>
      <c r="B674">
        <f t="shared" si="60"/>
        <v>4</v>
      </c>
      <c r="C674">
        <f t="shared" si="61"/>
        <v>11</v>
      </c>
      <c r="D674">
        <f t="shared" si="62"/>
        <v>2011</v>
      </c>
      <c r="E674">
        <v>19</v>
      </c>
      <c r="F674" s="23">
        <f t="shared" si="63"/>
        <v>0</v>
      </c>
      <c r="G674" s="23">
        <f t="shared" si="64"/>
        <v>0</v>
      </c>
      <c r="H674" s="23">
        <f t="shared" si="65"/>
        <v>0</v>
      </c>
    </row>
    <row r="675" spans="1:8" x14ac:dyDescent="0.35">
      <c r="A675" s="1">
        <v>40852</v>
      </c>
      <c r="B675">
        <f t="shared" si="60"/>
        <v>5</v>
      </c>
      <c r="C675">
        <f t="shared" si="61"/>
        <v>11</v>
      </c>
      <c r="D675">
        <f t="shared" si="62"/>
        <v>2011</v>
      </c>
      <c r="E675">
        <v>19.600000000000001</v>
      </c>
      <c r="F675" s="23">
        <f t="shared" si="63"/>
        <v>0</v>
      </c>
      <c r="G675" s="23">
        <f t="shared" si="64"/>
        <v>0</v>
      </c>
      <c r="H675" s="23">
        <f t="shared" si="65"/>
        <v>0</v>
      </c>
    </row>
    <row r="676" spans="1:8" x14ac:dyDescent="0.35">
      <c r="A676" s="1">
        <v>40853</v>
      </c>
      <c r="B676">
        <f t="shared" si="60"/>
        <v>6</v>
      </c>
      <c r="C676">
        <f t="shared" si="61"/>
        <v>11</v>
      </c>
      <c r="D676">
        <f t="shared" si="62"/>
        <v>2011</v>
      </c>
      <c r="E676">
        <v>19.8</v>
      </c>
      <c r="F676" s="23">
        <f t="shared" si="63"/>
        <v>0</v>
      </c>
      <c r="G676" s="23">
        <f t="shared" si="64"/>
        <v>0</v>
      </c>
      <c r="H676" s="23">
        <f t="shared" si="65"/>
        <v>0</v>
      </c>
    </row>
    <row r="677" spans="1:8" x14ac:dyDescent="0.35">
      <c r="A677" s="1">
        <v>40854</v>
      </c>
      <c r="B677">
        <f t="shared" si="60"/>
        <v>7</v>
      </c>
      <c r="C677">
        <f t="shared" si="61"/>
        <v>11</v>
      </c>
      <c r="D677">
        <f t="shared" si="62"/>
        <v>2011</v>
      </c>
      <c r="E677">
        <v>9.6999999999999993</v>
      </c>
      <c r="F677" s="23">
        <f t="shared" si="63"/>
        <v>0</v>
      </c>
      <c r="G677" s="23">
        <f t="shared" si="64"/>
        <v>0</v>
      </c>
      <c r="H677" s="23">
        <f t="shared" si="65"/>
        <v>0</v>
      </c>
    </row>
    <row r="678" spans="1:8" x14ac:dyDescent="0.35">
      <c r="A678" s="1">
        <v>40855</v>
      </c>
      <c r="B678">
        <f t="shared" si="60"/>
        <v>8</v>
      </c>
      <c r="C678">
        <f t="shared" si="61"/>
        <v>11</v>
      </c>
      <c r="D678">
        <f t="shared" si="62"/>
        <v>2011</v>
      </c>
      <c r="E678">
        <v>15.7</v>
      </c>
      <c r="F678" s="23">
        <f t="shared" si="63"/>
        <v>0</v>
      </c>
      <c r="G678" s="23">
        <f t="shared" si="64"/>
        <v>0</v>
      </c>
      <c r="H678" s="23">
        <f t="shared" si="65"/>
        <v>0</v>
      </c>
    </row>
    <row r="679" spans="1:8" x14ac:dyDescent="0.35">
      <c r="A679" s="1">
        <v>40856</v>
      </c>
      <c r="B679">
        <f t="shared" si="60"/>
        <v>9</v>
      </c>
      <c r="C679">
        <f t="shared" si="61"/>
        <v>11</v>
      </c>
      <c r="D679">
        <f t="shared" si="62"/>
        <v>2011</v>
      </c>
      <c r="E679">
        <v>15.8</v>
      </c>
      <c r="F679" s="23">
        <f t="shared" si="63"/>
        <v>0</v>
      </c>
      <c r="G679" s="23">
        <f t="shared" si="64"/>
        <v>0</v>
      </c>
      <c r="H679" s="23">
        <f t="shared" si="65"/>
        <v>0</v>
      </c>
    </row>
    <row r="680" spans="1:8" x14ac:dyDescent="0.35">
      <c r="A680" s="1">
        <v>40857</v>
      </c>
      <c r="B680">
        <f t="shared" si="60"/>
        <v>10</v>
      </c>
      <c r="C680">
        <f t="shared" si="61"/>
        <v>11</v>
      </c>
      <c r="D680">
        <f t="shared" si="62"/>
        <v>2011</v>
      </c>
      <c r="E680">
        <v>11.8</v>
      </c>
      <c r="F680" s="23">
        <f t="shared" si="63"/>
        <v>0</v>
      </c>
      <c r="G680" s="23">
        <f t="shared" si="64"/>
        <v>0</v>
      </c>
      <c r="H680" s="23">
        <f t="shared" si="65"/>
        <v>0</v>
      </c>
    </row>
    <row r="681" spans="1:8" x14ac:dyDescent="0.35">
      <c r="A681" s="1">
        <v>40858</v>
      </c>
      <c r="B681">
        <f t="shared" si="60"/>
        <v>11</v>
      </c>
      <c r="C681">
        <f t="shared" si="61"/>
        <v>11</v>
      </c>
      <c r="D681">
        <f t="shared" si="62"/>
        <v>2011</v>
      </c>
      <c r="E681">
        <v>3.5</v>
      </c>
      <c r="F681" s="23">
        <f t="shared" si="63"/>
        <v>0</v>
      </c>
      <c r="G681" s="23">
        <f t="shared" si="64"/>
        <v>0</v>
      </c>
      <c r="H681" s="23">
        <f t="shared" si="65"/>
        <v>0</v>
      </c>
    </row>
    <row r="682" spans="1:8" x14ac:dyDescent="0.35">
      <c r="A682" s="1">
        <v>40859</v>
      </c>
      <c r="B682">
        <f t="shared" si="60"/>
        <v>12</v>
      </c>
      <c r="C682">
        <f t="shared" si="61"/>
        <v>11</v>
      </c>
      <c r="D682">
        <f t="shared" si="62"/>
        <v>2011</v>
      </c>
      <c r="E682">
        <v>13.9</v>
      </c>
      <c r="F682" s="23">
        <f t="shared" si="63"/>
        <v>0</v>
      </c>
      <c r="G682" s="23">
        <f t="shared" si="64"/>
        <v>0</v>
      </c>
      <c r="H682" s="23">
        <f t="shared" si="65"/>
        <v>0</v>
      </c>
    </row>
    <row r="683" spans="1:8" x14ac:dyDescent="0.35">
      <c r="A683" s="1">
        <v>40860</v>
      </c>
      <c r="B683">
        <f t="shared" si="60"/>
        <v>13</v>
      </c>
      <c r="C683">
        <f t="shared" si="61"/>
        <v>11</v>
      </c>
      <c r="D683">
        <f t="shared" si="62"/>
        <v>2011</v>
      </c>
      <c r="E683">
        <v>11</v>
      </c>
      <c r="F683" s="23">
        <f t="shared" si="63"/>
        <v>0</v>
      </c>
      <c r="G683" s="23">
        <f t="shared" si="64"/>
        <v>0</v>
      </c>
      <c r="H683" s="23">
        <f t="shared" si="65"/>
        <v>0</v>
      </c>
    </row>
    <row r="684" spans="1:8" x14ac:dyDescent="0.35">
      <c r="A684" s="1">
        <v>40861</v>
      </c>
      <c r="B684">
        <f t="shared" si="60"/>
        <v>14</v>
      </c>
      <c r="C684">
        <f t="shared" si="61"/>
        <v>11</v>
      </c>
      <c r="D684">
        <f t="shared" si="62"/>
        <v>2011</v>
      </c>
      <c r="E684">
        <v>11.3</v>
      </c>
      <c r="F684" s="23">
        <f t="shared" si="63"/>
        <v>0</v>
      </c>
      <c r="G684" s="23">
        <f t="shared" si="64"/>
        <v>0</v>
      </c>
      <c r="H684" s="23">
        <f t="shared" si="65"/>
        <v>0</v>
      </c>
    </row>
    <row r="685" spans="1:8" x14ac:dyDescent="0.35">
      <c r="A685" s="1">
        <v>40862</v>
      </c>
      <c r="B685">
        <f t="shared" si="60"/>
        <v>15</v>
      </c>
      <c r="C685">
        <f t="shared" si="61"/>
        <v>11</v>
      </c>
      <c r="D685">
        <f t="shared" si="62"/>
        <v>2011</v>
      </c>
      <c r="E685">
        <v>5.5</v>
      </c>
      <c r="F685" s="23">
        <f t="shared" si="63"/>
        <v>0</v>
      </c>
      <c r="G685" s="23">
        <f t="shared" si="64"/>
        <v>0</v>
      </c>
      <c r="H685" s="23">
        <f t="shared" si="65"/>
        <v>0</v>
      </c>
    </row>
    <row r="686" spans="1:8" x14ac:dyDescent="0.35">
      <c r="A686" s="1">
        <v>40863</v>
      </c>
      <c r="B686">
        <f t="shared" si="60"/>
        <v>16</v>
      </c>
      <c r="C686">
        <f t="shared" si="61"/>
        <v>11</v>
      </c>
      <c r="D686">
        <f t="shared" si="62"/>
        <v>2011</v>
      </c>
      <c r="E686">
        <v>5.5</v>
      </c>
      <c r="F686" s="23">
        <f t="shared" si="63"/>
        <v>0</v>
      </c>
      <c r="G686" s="23">
        <f t="shared" si="64"/>
        <v>0</v>
      </c>
      <c r="H686" s="23">
        <f t="shared" si="65"/>
        <v>0</v>
      </c>
    </row>
    <row r="687" spans="1:8" x14ac:dyDescent="0.35">
      <c r="A687" s="1">
        <v>40864</v>
      </c>
      <c r="B687">
        <f t="shared" si="60"/>
        <v>17</v>
      </c>
      <c r="C687">
        <f t="shared" si="61"/>
        <v>11</v>
      </c>
      <c r="D687">
        <f t="shared" si="62"/>
        <v>2011</v>
      </c>
      <c r="E687">
        <v>11.2</v>
      </c>
      <c r="F687" s="23">
        <f t="shared" si="63"/>
        <v>0</v>
      </c>
      <c r="G687" s="23">
        <f t="shared" si="64"/>
        <v>0</v>
      </c>
      <c r="H687" s="23">
        <f t="shared" si="65"/>
        <v>0</v>
      </c>
    </row>
    <row r="688" spans="1:8" x14ac:dyDescent="0.35">
      <c r="A688" s="1">
        <v>40865</v>
      </c>
      <c r="B688">
        <f t="shared" si="60"/>
        <v>18</v>
      </c>
      <c r="C688">
        <f t="shared" si="61"/>
        <v>11</v>
      </c>
      <c r="D688">
        <f t="shared" si="62"/>
        <v>2011</v>
      </c>
      <c r="E688">
        <v>8.6</v>
      </c>
      <c r="F688" s="23">
        <f t="shared" si="63"/>
        <v>0</v>
      </c>
      <c r="G688" s="23">
        <f t="shared" si="64"/>
        <v>0</v>
      </c>
      <c r="H688" s="23">
        <f t="shared" si="65"/>
        <v>0</v>
      </c>
    </row>
    <row r="689" spans="1:8" x14ac:dyDescent="0.35">
      <c r="A689" s="1">
        <v>40866</v>
      </c>
      <c r="B689">
        <f t="shared" si="60"/>
        <v>19</v>
      </c>
      <c r="C689">
        <f t="shared" si="61"/>
        <v>11</v>
      </c>
      <c r="D689">
        <f t="shared" si="62"/>
        <v>2011</v>
      </c>
      <c r="E689">
        <v>11.5</v>
      </c>
      <c r="F689" s="23">
        <f t="shared" si="63"/>
        <v>0</v>
      </c>
      <c r="G689" s="23">
        <f t="shared" si="64"/>
        <v>0</v>
      </c>
      <c r="H689" s="23">
        <f t="shared" si="65"/>
        <v>0</v>
      </c>
    </row>
    <row r="690" spans="1:8" x14ac:dyDescent="0.35">
      <c r="A690" s="1">
        <v>40867</v>
      </c>
      <c r="B690">
        <f t="shared" si="60"/>
        <v>20</v>
      </c>
      <c r="C690">
        <f t="shared" si="61"/>
        <v>11</v>
      </c>
      <c r="D690">
        <f t="shared" si="62"/>
        <v>2011</v>
      </c>
      <c r="E690">
        <v>12.4</v>
      </c>
      <c r="F690" s="23">
        <f t="shared" si="63"/>
        <v>0</v>
      </c>
      <c r="G690" s="23">
        <f t="shared" si="64"/>
        <v>0</v>
      </c>
      <c r="H690" s="23">
        <f t="shared" si="65"/>
        <v>0</v>
      </c>
    </row>
    <row r="691" spans="1:8" x14ac:dyDescent="0.35">
      <c r="A691" s="1">
        <v>40868</v>
      </c>
      <c r="B691">
        <f t="shared" si="60"/>
        <v>21</v>
      </c>
      <c r="C691">
        <f t="shared" si="61"/>
        <v>11</v>
      </c>
      <c r="D691">
        <f t="shared" si="62"/>
        <v>2011</v>
      </c>
      <c r="E691">
        <v>13.3</v>
      </c>
      <c r="F691" s="23">
        <f t="shared" si="63"/>
        <v>0</v>
      </c>
      <c r="G691" s="23">
        <f t="shared" si="64"/>
        <v>0</v>
      </c>
      <c r="H691" s="23">
        <f t="shared" si="65"/>
        <v>0</v>
      </c>
    </row>
    <row r="692" spans="1:8" x14ac:dyDescent="0.35">
      <c r="A692" s="1">
        <v>40869</v>
      </c>
      <c r="B692">
        <f t="shared" si="60"/>
        <v>22</v>
      </c>
      <c r="C692">
        <f t="shared" si="61"/>
        <v>11</v>
      </c>
      <c r="D692">
        <f t="shared" si="62"/>
        <v>2011</v>
      </c>
      <c r="E692">
        <v>11.4</v>
      </c>
      <c r="F692" s="23">
        <f t="shared" si="63"/>
        <v>0</v>
      </c>
      <c r="G692" s="23">
        <f t="shared" si="64"/>
        <v>0</v>
      </c>
      <c r="H692" s="23">
        <f t="shared" si="65"/>
        <v>0</v>
      </c>
    </row>
    <row r="693" spans="1:8" x14ac:dyDescent="0.35">
      <c r="A693" s="1">
        <v>40870</v>
      </c>
      <c r="B693">
        <f t="shared" si="60"/>
        <v>23</v>
      </c>
      <c r="C693">
        <f t="shared" si="61"/>
        <v>11</v>
      </c>
      <c r="D693">
        <f t="shared" si="62"/>
        <v>2011</v>
      </c>
      <c r="E693">
        <v>8.4</v>
      </c>
      <c r="F693" s="23">
        <f t="shared" si="63"/>
        <v>0</v>
      </c>
      <c r="G693" s="23">
        <f t="shared" si="64"/>
        <v>0</v>
      </c>
      <c r="H693" s="23">
        <f t="shared" si="65"/>
        <v>0</v>
      </c>
    </row>
    <row r="694" spans="1:8" x14ac:dyDescent="0.35">
      <c r="A694" s="1">
        <v>40871</v>
      </c>
      <c r="B694">
        <f t="shared" si="60"/>
        <v>24</v>
      </c>
      <c r="C694">
        <f t="shared" si="61"/>
        <v>11</v>
      </c>
      <c r="D694">
        <f t="shared" si="62"/>
        <v>2011</v>
      </c>
      <c r="E694">
        <v>4.5999999999999996</v>
      </c>
      <c r="F694" s="23">
        <f t="shared" si="63"/>
        <v>0</v>
      </c>
      <c r="G694" s="23">
        <f t="shared" si="64"/>
        <v>0</v>
      </c>
      <c r="H694" s="23">
        <f t="shared" si="65"/>
        <v>0</v>
      </c>
    </row>
    <row r="695" spans="1:8" x14ac:dyDescent="0.35">
      <c r="A695" s="1">
        <v>40872</v>
      </c>
      <c r="B695">
        <f t="shared" si="60"/>
        <v>25</v>
      </c>
      <c r="C695">
        <f t="shared" si="61"/>
        <v>11</v>
      </c>
      <c r="D695">
        <f t="shared" si="62"/>
        <v>2011</v>
      </c>
      <c r="E695">
        <v>11.4</v>
      </c>
      <c r="F695" s="23">
        <f t="shared" si="63"/>
        <v>0</v>
      </c>
      <c r="G695" s="23">
        <f t="shared" si="64"/>
        <v>0</v>
      </c>
      <c r="H695" s="23">
        <f t="shared" si="65"/>
        <v>0</v>
      </c>
    </row>
    <row r="696" spans="1:8" x14ac:dyDescent="0.35">
      <c r="A696" s="1">
        <v>40873</v>
      </c>
      <c r="B696">
        <f t="shared" si="60"/>
        <v>26</v>
      </c>
      <c r="C696">
        <f t="shared" si="61"/>
        <v>11</v>
      </c>
      <c r="D696">
        <f t="shared" si="62"/>
        <v>2011</v>
      </c>
      <c r="E696">
        <v>7.5</v>
      </c>
      <c r="F696" s="23">
        <f t="shared" si="63"/>
        <v>0</v>
      </c>
      <c r="G696" s="23">
        <f t="shared" si="64"/>
        <v>0</v>
      </c>
      <c r="H696" s="23">
        <f t="shared" si="65"/>
        <v>0</v>
      </c>
    </row>
    <row r="697" spans="1:8" x14ac:dyDescent="0.35">
      <c r="A697" s="1">
        <v>40874</v>
      </c>
      <c r="B697">
        <f t="shared" si="60"/>
        <v>27</v>
      </c>
      <c r="C697">
        <f t="shared" si="61"/>
        <v>11</v>
      </c>
      <c r="D697">
        <f t="shared" si="62"/>
        <v>2011</v>
      </c>
      <c r="E697">
        <v>14</v>
      </c>
      <c r="F697" s="23">
        <f t="shared" si="63"/>
        <v>0</v>
      </c>
      <c r="G697" s="23">
        <f t="shared" si="64"/>
        <v>0</v>
      </c>
      <c r="H697" s="23">
        <f t="shared" si="65"/>
        <v>0</v>
      </c>
    </row>
    <row r="698" spans="1:8" x14ac:dyDescent="0.35">
      <c r="A698" s="1">
        <v>40875</v>
      </c>
      <c r="B698">
        <f t="shared" si="60"/>
        <v>28</v>
      </c>
      <c r="C698">
        <f t="shared" si="61"/>
        <v>11</v>
      </c>
      <c r="D698">
        <f t="shared" si="62"/>
        <v>2011</v>
      </c>
      <c r="E698">
        <v>6.9</v>
      </c>
      <c r="F698" s="23">
        <f t="shared" si="63"/>
        <v>0</v>
      </c>
      <c r="G698" s="23">
        <f t="shared" si="64"/>
        <v>0</v>
      </c>
      <c r="H698" s="23">
        <f t="shared" si="65"/>
        <v>0</v>
      </c>
    </row>
    <row r="699" spans="1:8" x14ac:dyDescent="0.35">
      <c r="A699" s="1">
        <v>40876</v>
      </c>
      <c r="B699">
        <f t="shared" si="60"/>
        <v>29</v>
      </c>
      <c r="C699">
        <f t="shared" si="61"/>
        <v>11</v>
      </c>
      <c r="D699">
        <f t="shared" si="62"/>
        <v>2011</v>
      </c>
      <c r="E699">
        <v>12.5</v>
      </c>
      <c r="F699" s="23">
        <f t="shared" si="63"/>
        <v>0</v>
      </c>
      <c r="G699" s="23">
        <f t="shared" si="64"/>
        <v>0</v>
      </c>
      <c r="H699" s="23">
        <f t="shared" si="65"/>
        <v>0</v>
      </c>
    </row>
    <row r="700" spans="1:8" x14ac:dyDescent="0.35">
      <c r="A700" s="1">
        <v>40877</v>
      </c>
      <c r="B700">
        <f t="shared" si="60"/>
        <v>30</v>
      </c>
      <c r="C700">
        <f t="shared" si="61"/>
        <v>11</v>
      </c>
      <c r="D700">
        <f t="shared" si="62"/>
        <v>2011</v>
      </c>
      <c r="E700">
        <v>10.6</v>
      </c>
      <c r="F700" s="23">
        <f t="shared" si="63"/>
        <v>0</v>
      </c>
      <c r="G700" s="23">
        <f t="shared" si="64"/>
        <v>0</v>
      </c>
      <c r="H700" s="23">
        <f t="shared" si="65"/>
        <v>0</v>
      </c>
    </row>
    <row r="701" spans="1:8" x14ac:dyDescent="0.35">
      <c r="A701" s="1">
        <v>40878</v>
      </c>
      <c r="B701">
        <f t="shared" si="60"/>
        <v>1</v>
      </c>
      <c r="C701">
        <f t="shared" si="61"/>
        <v>12</v>
      </c>
      <c r="D701">
        <f t="shared" si="62"/>
        <v>2011</v>
      </c>
      <c r="E701">
        <v>12.7</v>
      </c>
      <c r="F701" s="23">
        <f t="shared" si="63"/>
        <v>0</v>
      </c>
      <c r="G701" s="23">
        <f t="shared" si="64"/>
        <v>0</v>
      </c>
      <c r="H701" s="23">
        <f t="shared" si="65"/>
        <v>0</v>
      </c>
    </row>
    <row r="702" spans="1:8" x14ac:dyDescent="0.35">
      <c r="A702" s="1">
        <v>40879</v>
      </c>
      <c r="B702">
        <f t="shared" si="60"/>
        <v>2</v>
      </c>
      <c r="C702">
        <f t="shared" si="61"/>
        <v>12</v>
      </c>
      <c r="D702">
        <f t="shared" si="62"/>
        <v>2011</v>
      </c>
      <c r="E702">
        <v>14.1</v>
      </c>
      <c r="F702" s="23">
        <f t="shared" si="63"/>
        <v>0</v>
      </c>
      <c r="G702" s="23">
        <f t="shared" si="64"/>
        <v>0</v>
      </c>
      <c r="H702" s="23">
        <f t="shared" si="65"/>
        <v>0</v>
      </c>
    </row>
    <row r="703" spans="1:8" x14ac:dyDescent="0.35">
      <c r="A703" s="1">
        <v>40880</v>
      </c>
      <c r="B703">
        <f t="shared" si="60"/>
        <v>3</v>
      </c>
      <c r="C703">
        <f t="shared" si="61"/>
        <v>12</v>
      </c>
      <c r="D703">
        <f t="shared" si="62"/>
        <v>2011</v>
      </c>
      <c r="E703">
        <v>5.6</v>
      </c>
      <c r="F703" s="23">
        <f t="shared" si="63"/>
        <v>0</v>
      </c>
      <c r="G703" s="23">
        <f t="shared" si="64"/>
        <v>0</v>
      </c>
      <c r="H703" s="23">
        <f t="shared" si="65"/>
        <v>0</v>
      </c>
    </row>
    <row r="704" spans="1:8" x14ac:dyDescent="0.35">
      <c r="A704" s="1">
        <v>40881</v>
      </c>
      <c r="B704">
        <f t="shared" si="60"/>
        <v>4</v>
      </c>
      <c r="C704">
        <f t="shared" si="61"/>
        <v>12</v>
      </c>
      <c r="D704">
        <f t="shared" si="62"/>
        <v>2011</v>
      </c>
      <c r="E704">
        <v>9.6999999999999993</v>
      </c>
      <c r="F704" s="23">
        <f t="shared" si="63"/>
        <v>0</v>
      </c>
      <c r="G704" s="23">
        <f t="shared" si="64"/>
        <v>0</v>
      </c>
      <c r="H704" s="23">
        <f t="shared" si="65"/>
        <v>0</v>
      </c>
    </row>
    <row r="705" spans="1:8" x14ac:dyDescent="0.35">
      <c r="A705" s="1">
        <v>40882</v>
      </c>
      <c r="B705">
        <f t="shared" si="60"/>
        <v>5</v>
      </c>
      <c r="C705">
        <f t="shared" si="61"/>
        <v>12</v>
      </c>
      <c r="D705">
        <f t="shared" si="62"/>
        <v>2011</v>
      </c>
      <c r="E705">
        <v>8.5</v>
      </c>
      <c r="F705" s="23">
        <f t="shared" si="63"/>
        <v>0</v>
      </c>
      <c r="G705" s="23">
        <f t="shared" si="64"/>
        <v>0</v>
      </c>
      <c r="H705" s="23">
        <f t="shared" si="65"/>
        <v>0</v>
      </c>
    </row>
    <row r="706" spans="1:8" x14ac:dyDescent="0.35">
      <c r="A706" s="1">
        <v>40883</v>
      </c>
      <c r="B706">
        <f t="shared" ref="B706:B769" si="66">DAY(A706)</f>
        <v>6</v>
      </c>
      <c r="C706">
        <f t="shared" ref="C706:C769" si="67">MONTH(A706)</f>
        <v>12</v>
      </c>
      <c r="D706">
        <f t="shared" ref="D706:D769" si="68">YEAR(A706)</f>
        <v>2011</v>
      </c>
      <c r="E706">
        <v>1.5</v>
      </c>
      <c r="F706" s="23">
        <f t="shared" ref="F706:F769" si="69">IF(E706&gt;=30,1,0)</f>
        <v>0</v>
      </c>
      <c r="G706" s="23">
        <f t="shared" ref="G706:G769" si="70">IF(E706&gt;=25,1,0)</f>
        <v>0</v>
      </c>
      <c r="H706" s="23">
        <f t="shared" ref="H706:H769" si="71">IF(E706&lt;0,1,0)</f>
        <v>0</v>
      </c>
    </row>
    <row r="707" spans="1:8" x14ac:dyDescent="0.35">
      <c r="A707" s="1">
        <v>40884</v>
      </c>
      <c r="B707">
        <f t="shared" si="66"/>
        <v>7</v>
      </c>
      <c r="C707">
        <f t="shared" si="67"/>
        <v>12</v>
      </c>
      <c r="D707">
        <f t="shared" si="68"/>
        <v>2011</v>
      </c>
      <c r="E707">
        <v>5.0999999999999996</v>
      </c>
      <c r="F707" s="23">
        <f t="shared" si="69"/>
        <v>0</v>
      </c>
      <c r="G707" s="23">
        <f t="shared" si="70"/>
        <v>0</v>
      </c>
      <c r="H707" s="23">
        <f t="shared" si="71"/>
        <v>0</v>
      </c>
    </row>
    <row r="708" spans="1:8" x14ac:dyDescent="0.35">
      <c r="A708" s="1">
        <v>40885</v>
      </c>
      <c r="B708">
        <f t="shared" si="66"/>
        <v>8</v>
      </c>
      <c r="C708">
        <f t="shared" si="67"/>
        <v>12</v>
      </c>
      <c r="D708">
        <f t="shared" si="68"/>
        <v>2011</v>
      </c>
      <c r="E708">
        <v>4.2</v>
      </c>
      <c r="F708" s="23">
        <f t="shared" si="69"/>
        <v>0</v>
      </c>
      <c r="G708" s="23">
        <f t="shared" si="70"/>
        <v>0</v>
      </c>
      <c r="H708" s="23">
        <f t="shared" si="71"/>
        <v>0</v>
      </c>
    </row>
    <row r="709" spans="1:8" x14ac:dyDescent="0.35">
      <c r="A709" s="1">
        <v>40886</v>
      </c>
      <c r="B709">
        <f t="shared" si="66"/>
        <v>9</v>
      </c>
      <c r="C709">
        <f t="shared" si="67"/>
        <v>12</v>
      </c>
      <c r="D709">
        <f t="shared" si="68"/>
        <v>2011</v>
      </c>
      <c r="E709">
        <v>9.8000000000000007</v>
      </c>
      <c r="F709" s="23">
        <f t="shared" si="69"/>
        <v>0</v>
      </c>
      <c r="G709" s="23">
        <f t="shared" si="70"/>
        <v>0</v>
      </c>
      <c r="H709" s="23">
        <f t="shared" si="71"/>
        <v>0</v>
      </c>
    </row>
    <row r="710" spans="1:8" x14ac:dyDescent="0.35">
      <c r="A710" s="1">
        <v>40887</v>
      </c>
      <c r="B710">
        <f t="shared" si="66"/>
        <v>10</v>
      </c>
      <c r="C710">
        <f t="shared" si="67"/>
        <v>12</v>
      </c>
      <c r="D710">
        <f t="shared" si="68"/>
        <v>2011</v>
      </c>
      <c r="E710">
        <v>5.5</v>
      </c>
      <c r="F710" s="23">
        <f t="shared" si="69"/>
        <v>0</v>
      </c>
      <c r="G710" s="23">
        <f t="shared" si="70"/>
        <v>0</v>
      </c>
      <c r="H710" s="23">
        <f t="shared" si="71"/>
        <v>0</v>
      </c>
    </row>
    <row r="711" spans="1:8" x14ac:dyDescent="0.35">
      <c r="A711" s="1">
        <v>40888</v>
      </c>
      <c r="B711">
        <f t="shared" si="66"/>
        <v>11</v>
      </c>
      <c r="C711">
        <f t="shared" si="67"/>
        <v>12</v>
      </c>
      <c r="D711">
        <f t="shared" si="68"/>
        <v>2011</v>
      </c>
      <c r="E711">
        <v>3.6</v>
      </c>
      <c r="F711" s="23">
        <f t="shared" si="69"/>
        <v>0</v>
      </c>
      <c r="G711" s="23">
        <f t="shared" si="70"/>
        <v>0</v>
      </c>
      <c r="H711" s="23">
        <f t="shared" si="71"/>
        <v>0</v>
      </c>
    </row>
    <row r="712" spans="1:8" x14ac:dyDescent="0.35">
      <c r="A712" s="1">
        <v>40889</v>
      </c>
      <c r="B712">
        <f t="shared" si="66"/>
        <v>12</v>
      </c>
      <c r="C712">
        <f t="shared" si="67"/>
        <v>12</v>
      </c>
      <c r="D712">
        <f t="shared" si="68"/>
        <v>2011</v>
      </c>
      <c r="E712">
        <v>4.0999999999999996</v>
      </c>
      <c r="F712" s="23">
        <f t="shared" si="69"/>
        <v>0</v>
      </c>
      <c r="G712" s="23">
        <f t="shared" si="70"/>
        <v>0</v>
      </c>
      <c r="H712" s="23">
        <f t="shared" si="71"/>
        <v>0</v>
      </c>
    </row>
    <row r="713" spans="1:8" x14ac:dyDescent="0.35">
      <c r="A713" s="1">
        <v>40890</v>
      </c>
      <c r="B713">
        <f t="shared" si="66"/>
        <v>13</v>
      </c>
      <c r="C713">
        <f t="shared" si="67"/>
        <v>12</v>
      </c>
      <c r="D713">
        <f t="shared" si="68"/>
        <v>2011</v>
      </c>
      <c r="E713">
        <v>8.1</v>
      </c>
      <c r="F713" s="23">
        <f t="shared" si="69"/>
        <v>0</v>
      </c>
      <c r="G713" s="23">
        <f t="shared" si="70"/>
        <v>0</v>
      </c>
      <c r="H713" s="23">
        <f t="shared" si="71"/>
        <v>0</v>
      </c>
    </row>
    <row r="714" spans="1:8" x14ac:dyDescent="0.35">
      <c r="A714" s="1">
        <v>40891</v>
      </c>
      <c r="B714">
        <f t="shared" si="66"/>
        <v>14</v>
      </c>
      <c r="C714">
        <f t="shared" si="67"/>
        <v>12</v>
      </c>
      <c r="D714">
        <f t="shared" si="68"/>
        <v>2011</v>
      </c>
      <c r="E714">
        <v>8.3000000000000007</v>
      </c>
      <c r="F714" s="23">
        <f t="shared" si="69"/>
        <v>0</v>
      </c>
      <c r="G714" s="23">
        <f t="shared" si="70"/>
        <v>0</v>
      </c>
      <c r="H714" s="23">
        <f t="shared" si="71"/>
        <v>0</v>
      </c>
    </row>
    <row r="715" spans="1:8" x14ac:dyDescent="0.35">
      <c r="A715" s="1">
        <v>40892</v>
      </c>
      <c r="B715">
        <f t="shared" si="66"/>
        <v>15</v>
      </c>
      <c r="C715">
        <f t="shared" si="67"/>
        <v>12</v>
      </c>
      <c r="D715">
        <f t="shared" si="68"/>
        <v>2011</v>
      </c>
      <c r="E715">
        <v>3.8</v>
      </c>
      <c r="F715" s="23">
        <f t="shared" si="69"/>
        <v>0</v>
      </c>
      <c r="G715" s="23">
        <f t="shared" si="70"/>
        <v>0</v>
      </c>
      <c r="H715" s="23">
        <f t="shared" si="71"/>
        <v>0</v>
      </c>
    </row>
    <row r="716" spans="1:8" x14ac:dyDescent="0.35">
      <c r="A716" s="1">
        <v>40893</v>
      </c>
      <c r="B716">
        <f t="shared" si="66"/>
        <v>16</v>
      </c>
      <c r="C716">
        <f t="shared" si="67"/>
        <v>12</v>
      </c>
      <c r="D716">
        <f t="shared" si="68"/>
        <v>2011</v>
      </c>
      <c r="E716">
        <v>8.8000000000000007</v>
      </c>
      <c r="F716" s="23">
        <f t="shared" si="69"/>
        <v>0</v>
      </c>
      <c r="G716" s="23">
        <f t="shared" si="70"/>
        <v>0</v>
      </c>
      <c r="H716" s="23">
        <f t="shared" si="71"/>
        <v>0</v>
      </c>
    </row>
    <row r="717" spans="1:8" x14ac:dyDescent="0.35">
      <c r="A717" s="1">
        <v>40894</v>
      </c>
      <c r="B717">
        <f t="shared" si="66"/>
        <v>17</v>
      </c>
      <c r="C717">
        <f t="shared" si="67"/>
        <v>12</v>
      </c>
      <c r="D717">
        <f t="shared" si="68"/>
        <v>2011</v>
      </c>
      <c r="E717">
        <v>-0.6</v>
      </c>
      <c r="F717" s="23">
        <f t="shared" si="69"/>
        <v>0</v>
      </c>
      <c r="G717" s="23">
        <f t="shared" si="70"/>
        <v>0</v>
      </c>
      <c r="H717" s="23">
        <f t="shared" si="71"/>
        <v>1</v>
      </c>
    </row>
    <row r="718" spans="1:8" x14ac:dyDescent="0.35">
      <c r="A718" s="1">
        <v>40895</v>
      </c>
      <c r="B718">
        <f t="shared" si="66"/>
        <v>18</v>
      </c>
      <c r="C718">
        <f t="shared" si="67"/>
        <v>12</v>
      </c>
      <c r="D718">
        <f t="shared" si="68"/>
        <v>2011</v>
      </c>
      <c r="E718">
        <v>-0.3</v>
      </c>
      <c r="F718" s="23">
        <f t="shared" si="69"/>
        <v>0</v>
      </c>
      <c r="G718" s="23">
        <f t="shared" si="70"/>
        <v>0</v>
      </c>
      <c r="H718" s="23">
        <f t="shared" si="71"/>
        <v>1</v>
      </c>
    </row>
    <row r="719" spans="1:8" x14ac:dyDescent="0.35">
      <c r="A719" s="1">
        <v>40896</v>
      </c>
      <c r="B719">
        <f t="shared" si="66"/>
        <v>19</v>
      </c>
      <c r="C719">
        <f t="shared" si="67"/>
        <v>12</v>
      </c>
      <c r="D719">
        <f t="shared" si="68"/>
        <v>2011</v>
      </c>
      <c r="E719">
        <v>-2</v>
      </c>
      <c r="F719" s="23">
        <f t="shared" si="69"/>
        <v>0</v>
      </c>
      <c r="G719" s="23">
        <f t="shared" si="70"/>
        <v>0</v>
      </c>
      <c r="H719" s="23">
        <f t="shared" si="71"/>
        <v>1</v>
      </c>
    </row>
    <row r="720" spans="1:8" x14ac:dyDescent="0.35">
      <c r="A720" s="1">
        <v>40897</v>
      </c>
      <c r="B720">
        <f t="shared" si="66"/>
        <v>20</v>
      </c>
      <c r="C720">
        <f t="shared" si="67"/>
        <v>12</v>
      </c>
      <c r="D720">
        <f t="shared" si="68"/>
        <v>2011</v>
      </c>
      <c r="E720">
        <v>-0.5</v>
      </c>
      <c r="F720" s="23">
        <f t="shared" si="69"/>
        <v>0</v>
      </c>
      <c r="G720" s="23">
        <f t="shared" si="70"/>
        <v>0</v>
      </c>
      <c r="H720" s="23">
        <f t="shared" si="71"/>
        <v>1</v>
      </c>
    </row>
    <row r="721" spans="1:8" x14ac:dyDescent="0.35">
      <c r="A721" s="1">
        <v>40898</v>
      </c>
      <c r="B721">
        <f t="shared" si="66"/>
        <v>21</v>
      </c>
      <c r="C721">
        <f t="shared" si="67"/>
        <v>12</v>
      </c>
      <c r="D721">
        <f t="shared" si="68"/>
        <v>2011</v>
      </c>
      <c r="E721">
        <v>-0.3</v>
      </c>
      <c r="F721" s="23">
        <f t="shared" si="69"/>
        <v>0</v>
      </c>
      <c r="G721" s="23">
        <f t="shared" si="70"/>
        <v>0</v>
      </c>
      <c r="H721" s="23">
        <f t="shared" si="71"/>
        <v>1</v>
      </c>
    </row>
    <row r="722" spans="1:8" x14ac:dyDescent="0.35">
      <c r="A722" s="1">
        <v>40899</v>
      </c>
      <c r="B722">
        <f t="shared" si="66"/>
        <v>22</v>
      </c>
      <c r="C722">
        <f t="shared" si="67"/>
        <v>12</v>
      </c>
      <c r="D722">
        <f t="shared" si="68"/>
        <v>2011</v>
      </c>
      <c r="E722">
        <v>3</v>
      </c>
      <c r="F722" s="23">
        <f t="shared" si="69"/>
        <v>0</v>
      </c>
      <c r="G722" s="23">
        <f t="shared" si="70"/>
        <v>0</v>
      </c>
      <c r="H722" s="23">
        <f t="shared" si="71"/>
        <v>0</v>
      </c>
    </row>
    <row r="723" spans="1:8" x14ac:dyDescent="0.35">
      <c r="A723" s="1">
        <v>40900</v>
      </c>
      <c r="B723">
        <f t="shared" si="66"/>
        <v>23</v>
      </c>
      <c r="C723">
        <f t="shared" si="67"/>
        <v>12</v>
      </c>
      <c r="D723">
        <f t="shared" si="68"/>
        <v>2011</v>
      </c>
      <c r="E723">
        <v>4.5999999999999996</v>
      </c>
      <c r="F723" s="23">
        <f t="shared" si="69"/>
        <v>0</v>
      </c>
      <c r="G723" s="23">
        <f t="shared" si="70"/>
        <v>0</v>
      </c>
      <c r="H723" s="23">
        <f t="shared" si="71"/>
        <v>0</v>
      </c>
    </row>
    <row r="724" spans="1:8" x14ac:dyDescent="0.35">
      <c r="A724" s="1">
        <v>40901</v>
      </c>
      <c r="B724">
        <f t="shared" si="66"/>
        <v>24</v>
      </c>
      <c r="C724">
        <f t="shared" si="67"/>
        <v>12</v>
      </c>
      <c r="D724">
        <f t="shared" si="68"/>
        <v>2011</v>
      </c>
      <c r="E724">
        <v>4.2</v>
      </c>
      <c r="F724" s="23">
        <f t="shared" si="69"/>
        <v>0</v>
      </c>
      <c r="G724" s="23">
        <f t="shared" si="70"/>
        <v>0</v>
      </c>
      <c r="H724" s="23">
        <f t="shared" si="71"/>
        <v>0</v>
      </c>
    </row>
    <row r="725" spans="1:8" x14ac:dyDescent="0.35">
      <c r="A725" s="1">
        <v>40902</v>
      </c>
      <c r="B725">
        <f t="shared" si="66"/>
        <v>25</v>
      </c>
      <c r="C725">
        <f t="shared" si="67"/>
        <v>12</v>
      </c>
      <c r="D725">
        <f t="shared" si="68"/>
        <v>2011</v>
      </c>
      <c r="E725">
        <v>2.4</v>
      </c>
      <c r="F725" s="23">
        <f t="shared" si="69"/>
        <v>0</v>
      </c>
      <c r="G725" s="23">
        <f t="shared" si="70"/>
        <v>0</v>
      </c>
      <c r="H725" s="23">
        <f t="shared" si="71"/>
        <v>0</v>
      </c>
    </row>
    <row r="726" spans="1:8" x14ac:dyDescent="0.35">
      <c r="A726" s="1">
        <v>40903</v>
      </c>
      <c r="B726">
        <f t="shared" si="66"/>
        <v>26</v>
      </c>
      <c r="C726">
        <f t="shared" si="67"/>
        <v>12</v>
      </c>
      <c r="D726">
        <f t="shared" si="68"/>
        <v>2011</v>
      </c>
      <c r="E726">
        <v>3.3</v>
      </c>
      <c r="F726" s="23">
        <f t="shared" si="69"/>
        <v>0</v>
      </c>
      <c r="G726" s="23">
        <f t="shared" si="70"/>
        <v>0</v>
      </c>
      <c r="H726" s="23">
        <f t="shared" si="71"/>
        <v>0</v>
      </c>
    </row>
    <row r="727" spans="1:8" x14ac:dyDescent="0.35">
      <c r="A727" s="1">
        <v>40904</v>
      </c>
      <c r="B727">
        <f t="shared" si="66"/>
        <v>27</v>
      </c>
      <c r="C727">
        <f t="shared" si="67"/>
        <v>12</v>
      </c>
      <c r="D727">
        <f t="shared" si="68"/>
        <v>2011</v>
      </c>
      <c r="E727">
        <v>4.8</v>
      </c>
      <c r="F727" s="23">
        <f t="shared" si="69"/>
        <v>0</v>
      </c>
      <c r="G727" s="23">
        <f t="shared" si="70"/>
        <v>0</v>
      </c>
      <c r="H727" s="23">
        <f t="shared" si="71"/>
        <v>0</v>
      </c>
    </row>
    <row r="728" spans="1:8" x14ac:dyDescent="0.35">
      <c r="A728" s="1">
        <v>40905</v>
      </c>
      <c r="B728">
        <f t="shared" si="66"/>
        <v>28</v>
      </c>
      <c r="C728">
        <f t="shared" si="67"/>
        <v>12</v>
      </c>
      <c r="D728">
        <f t="shared" si="68"/>
        <v>2011</v>
      </c>
      <c r="E728">
        <v>7.2</v>
      </c>
      <c r="F728" s="23">
        <f t="shared" si="69"/>
        <v>0</v>
      </c>
      <c r="G728" s="23">
        <f t="shared" si="70"/>
        <v>0</v>
      </c>
      <c r="H728" s="23">
        <f t="shared" si="71"/>
        <v>0</v>
      </c>
    </row>
    <row r="729" spans="1:8" x14ac:dyDescent="0.35">
      <c r="A729" s="1">
        <v>40906</v>
      </c>
      <c r="B729">
        <f t="shared" si="66"/>
        <v>29</v>
      </c>
      <c r="C729">
        <f t="shared" si="67"/>
        <v>12</v>
      </c>
      <c r="D729">
        <f t="shared" si="68"/>
        <v>2011</v>
      </c>
      <c r="E729">
        <v>2.9</v>
      </c>
      <c r="F729" s="23">
        <f t="shared" si="69"/>
        <v>0</v>
      </c>
      <c r="G729" s="23">
        <f t="shared" si="70"/>
        <v>0</v>
      </c>
      <c r="H729" s="23">
        <f t="shared" si="71"/>
        <v>0</v>
      </c>
    </row>
    <row r="730" spans="1:8" x14ac:dyDescent="0.35">
      <c r="A730" s="1">
        <v>40907</v>
      </c>
      <c r="B730">
        <f t="shared" si="66"/>
        <v>30</v>
      </c>
      <c r="C730">
        <f t="shared" si="67"/>
        <v>12</v>
      </c>
      <c r="D730">
        <f t="shared" si="68"/>
        <v>2011</v>
      </c>
      <c r="E730">
        <v>1.2</v>
      </c>
      <c r="F730" s="23">
        <f t="shared" si="69"/>
        <v>0</v>
      </c>
      <c r="G730" s="23">
        <f t="shared" si="70"/>
        <v>0</v>
      </c>
      <c r="H730" s="23">
        <f t="shared" si="71"/>
        <v>0</v>
      </c>
    </row>
    <row r="731" spans="1:8" x14ac:dyDescent="0.35">
      <c r="A731" s="1">
        <v>40908</v>
      </c>
      <c r="B731">
        <f t="shared" si="66"/>
        <v>31</v>
      </c>
      <c r="C731">
        <f t="shared" si="67"/>
        <v>12</v>
      </c>
      <c r="D731">
        <f t="shared" si="68"/>
        <v>2011</v>
      </c>
      <c r="E731">
        <v>4.5999999999999996</v>
      </c>
      <c r="F731" s="23">
        <f t="shared" si="69"/>
        <v>0</v>
      </c>
      <c r="G731" s="23">
        <f t="shared" si="70"/>
        <v>0</v>
      </c>
      <c r="H731" s="23">
        <f t="shared" si="71"/>
        <v>0</v>
      </c>
    </row>
    <row r="732" spans="1:8" x14ac:dyDescent="0.35">
      <c r="A732" s="1">
        <v>40909</v>
      </c>
      <c r="B732">
        <f t="shared" si="66"/>
        <v>1</v>
      </c>
      <c r="C732">
        <f t="shared" si="67"/>
        <v>1</v>
      </c>
      <c r="D732">
        <f t="shared" si="68"/>
        <v>2012</v>
      </c>
      <c r="E732">
        <v>8.8000000000000007</v>
      </c>
      <c r="F732" s="23">
        <f t="shared" si="69"/>
        <v>0</v>
      </c>
      <c r="G732" s="23">
        <f t="shared" si="70"/>
        <v>0</v>
      </c>
      <c r="H732" s="23">
        <f t="shared" si="71"/>
        <v>0</v>
      </c>
    </row>
    <row r="733" spans="1:8" x14ac:dyDescent="0.35">
      <c r="A733" s="1">
        <v>40910</v>
      </c>
      <c r="B733">
        <f t="shared" si="66"/>
        <v>2</v>
      </c>
      <c r="C733">
        <f t="shared" si="67"/>
        <v>1</v>
      </c>
      <c r="D733">
        <f t="shared" si="68"/>
        <v>2012</v>
      </c>
      <c r="E733">
        <v>8.1</v>
      </c>
      <c r="F733" s="23">
        <f t="shared" si="69"/>
        <v>0</v>
      </c>
      <c r="G733" s="23">
        <f t="shared" si="70"/>
        <v>0</v>
      </c>
      <c r="H733" s="23">
        <f t="shared" si="71"/>
        <v>0</v>
      </c>
    </row>
    <row r="734" spans="1:8" x14ac:dyDescent="0.35">
      <c r="A734" s="1">
        <v>40911</v>
      </c>
      <c r="B734">
        <f t="shared" si="66"/>
        <v>3</v>
      </c>
      <c r="C734">
        <f t="shared" si="67"/>
        <v>1</v>
      </c>
      <c r="D734">
        <f t="shared" si="68"/>
        <v>2012</v>
      </c>
      <c r="E734">
        <v>6.7</v>
      </c>
      <c r="F734" s="23">
        <f t="shared" si="69"/>
        <v>0</v>
      </c>
      <c r="G734" s="23">
        <f t="shared" si="70"/>
        <v>0</v>
      </c>
      <c r="H734" s="23">
        <f t="shared" si="71"/>
        <v>0</v>
      </c>
    </row>
    <row r="735" spans="1:8" x14ac:dyDescent="0.35">
      <c r="A735" s="1">
        <v>40912</v>
      </c>
      <c r="B735">
        <f t="shared" si="66"/>
        <v>4</v>
      </c>
      <c r="C735">
        <f t="shared" si="67"/>
        <v>1</v>
      </c>
      <c r="D735">
        <f t="shared" si="68"/>
        <v>2012</v>
      </c>
      <c r="E735">
        <v>7.2</v>
      </c>
      <c r="F735" s="23">
        <f t="shared" si="69"/>
        <v>0</v>
      </c>
      <c r="G735" s="23">
        <f t="shared" si="70"/>
        <v>0</v>
      </c>
      <c r="H735" s="23">
        <f t="shared" si="71"/>
        <v>0</v>
      </c>
    </row>
    <row r="736" spans="1:8" x14ac:dyDescent="0.35">
      <c r="A736" s="1">
        <v>40913</v>
      </c>
      <c r="B736">
        <f t="shared" si="66"/>
        <v>5</v>
      </c>
      <c r="C736">
        <f t="shared" si="67"/>
        <v>1</v>
      </c>
      <c r="D736">
        <f t="shared" si="68"/>
        <v>2012</v>
      </c>
      <c r="E736">
        <v>4.3</v>
      </c>
      <c r="F736" s="23">
        <f t="shared" si="69"/>
        <v>0</v>
      </c>
      <c r="G736" s="23">
        <f t="shared" si="70"/>
        <v>0</v>
      </c>
      <c r="H736" s="23">
        <f t="shared" si="71"/>
        <v>0</v>
      </c>
    </row>
    <row r="737" spans="1:8" x14ac:dyDescent="0.35">
      <c r="A737" s="1">
        <v>40914</v>
      </c>
      <c r="B737">
        <f t="shared" si="66"/>
        <v>6</v>
      </c>
      <c r="C737">
        <f t="shared" si="67"/>
        <v>1</v>
      </c>
      <c r="D737">
        <f t="shared" si="68"/>
        <v>2012</v>
      </c>
      <c r="E737">
        <v>-0.4</v>
      </c>
      <c r="F737" s="23">
        <f t="shared" si="69"/>
        <v>0</v>
      </c>
      <c r="G737" s="23">
        <f t="shared" si="70"/>
        <v>0</v>
      </c>
      <c r="H737" s="23">
        <f t="shared" si="71"/>
        <v>1</v>
      </c>
    </row>
    <row r="738" spans="1:8" x14ac:dyDescent="0.35">
      <c r="A738" s="1">
        <v>40915</v>
      </c>
      <c r="B738">
        <f t="shared" si="66"/>
        <v>7</v>
      </c>
      <c r="C738">
        <f t="shared" si="67"/>
        <v>1</v>
      </c>
      <c r="D738">
        <f t="shared" si="68"/>
        <v>2012</v>
      </c>
      <c r="E738">
        <v>1.3</v>
      </c>
      <c r="F738" s="23">
        <f t="shared" si="69"/>
        <v>0</v>
      </c>
      <c r="G738" s="23">
        <f t="shared" si="70"/>
        <v>0</v>
      </c>
      <c r="H738" s="23">
        <f t="shared" si="71"/>
        <v>0</v>
      </c>
    </row>
    <row r="739" spans="1:8" x14ac:dyDescent="0.35">
      <c r="A739" s="1">
        <v>40916</v>
      </c>
      <c r="B739">
        <f t="shared" si="66"/>
        <v>8</v>
      </c>
      <c r="C739">
        <f t="shared" si="67"/>
        <v>1</v>
      </c>
      <c r="D739">
        <f t="shared" si="68"/>
        <v>2012</v>
      </c>
      <c r="E739">
        <v>1.1000000000000001</v>
      </c>
      <c r="F739" s="23">
        <f t="shared" si="69"/>
        <v>0</v>
      </c>
      <c r="G739" s="23">
        <f t="shared" si="70"/>
        <v>0</v>
      </c>
      <c r="H739" s="23">
        <f t="shared" si="71"/>
        <v>0</v>
      </c>
    </row>
    <row r="740" spans="1:8" x14ac:dyDescent="0.35">
      <c r="A740" s="1">
        <v>40917</v>
      </c>
      <c r="B740">
        <f t="shared" si="66"/>
        <v>9</v>
      </c>
      <c r="C740">
        <f t="shared" si="67"/>
        <v>1</v>
      </c>
      <c r="D740">
        <f t="shared" si="68"/>
        <v>2012</v>
      </c>
      <c r="E740">
        <v>1.8</v>
      </c>
      <c r="F740" s="23">
        <f t="shared" si="69"/>
        <v>0</v>
      </c>
      <c r="G740" s="23">
        <f t="shared" si="70"/>
        <v>0</v>
      </c>
      <c r="H740" s="23">
        <f t="shared" si="71"/>
        <v>0</v>
      </c>
    </row>
    <row r="741" spans="1:8" x14ac:dyDescent="0.35">
      <c r="A741" s="1">
        <v>40918</v>
      </c>
      <c r="B741">
        <f t="shared" si="66"/>
        <v>10</v>
      </c>
      <c r="C741">
        <f t="shared" si="67"/>
        <v>1</v>
      </c>
      <c r="D741">
        <f t="shared" si="68"/>
        <v>2012</v>
      </c>
      <c r="E741">
        <v>2.1</v>
      </c>
      <c r="F741" s="23">
        <f t="shared" si="69"/>
        <v>0</v>
      </c>
      <c r="G741" s="23">
        <f t="shared" si="70"/>
        <v>0</v>
      </c>
      <c r="H741" s="23">
        <f t="shared" si="71"/>
        <v>0</v>
      </c>
    </row>
    <row r="742" spans="1:8" x14ac:dyDescent="0.35">
      <c r="A742" s="1">
        <v>40919</v>
      </c>
      <c r="B742">
        <f t="shared" si="66"/>
        <v>11</v>
      </c>
      <c r="C742">
        <f t="shared" si="67"/>
        <v>1</v>
      </c>
      <c r="D742">
        <f t="shared" si="68"/>
        <v>2012</v>
      </c>
      <c r="E742">
        <v>4.2</v>
      </c>
      <c r="F742" s="23">
        <f t="shared" si="69"/>
        <v>0</v>
      </c>
      <c r="G742" s="23">
        <f t="shared" si="70"/>
        <v>0</v>
      </c>
      <c r="H742" s="23">
        <f t="shared" si="71"/>
        <v>0</v>
      </c>
    </row>
    <row r="743" spans="1:8" x14ac:dyDescent="0.35">
      <c r="A743" s="1">
        <v>40920</v>
      </c>
      <c r="B743">
        <f t="shared" si="66"/>
        <v>12</v>
      </c>
      <c r="C743">
        <f t="shared" si="67"/>
        <v>1</v>
      </c>
      <c r="D743">
        <f t="shared" si="68"/>
        <v>2012</v>
      </c>
      <c r="E743">
        <v>5.4</v>
      </c>
      <c r="F743" s="23">
        <f t="shared" si="69"/>
        <v>0</v>
      </c>
      <c r="G743" s="23">
        <f t="shared" si="70"/>
        <v>0</v>
      </c>
      <c r="H743" s="23">
        <f t="shared" si="71"/>
        <v>0</v>
      </c>
    </row>
    <row r="744" spans="1:8" x14ac:dyDescent="0.35">
      <c r="A744" s="1">
        <v>40921</v>
      </c>
      <c r="B744">
        <f t="shared" si="66"/>
        <v>13</v>
      </c>
      <c r="C744">
        <f t="shared" si="67"/>
        <v>1</v>
      </c>
      <c r="D744">
        <f t="shared" si="68"/>
        <v>2012</v>
      </c>
      <c r="E744">
        <v>1.2</v>
      </c>
      <c r="F744" s="23">
        <f t="shared" si="69"/>
        <v>0</v>
      </c>
      <c r="G744" s="23">
        <f t="shared" si="70"/>
        <v>0</v>
      </c>
      <c r="H744" s="23">
        <f t="shared" si="71"/>
        <v>0</v>
      </c>
    </row>
    <row r="745" spans="1:8" x14ac:dyDescent="0.35">
      <c r="A745" s="1">
        <v>40922</v>
      </c>
      <c r="B745">
        <f t="shared" si="66"/>
        <v>14</v>
      </c>
      <c r="C745">
        <f t="shared" si="67"/>
        <v>1</v>
      </c>
      <c r="D745">
        <f t="shared" si="68"/>
        <v>2012</v>
      </c>
      <c r="E745">
        <v>1</v>
      </c>
      <c r="F745" s="23">
        <f t="shared" si="69"/>
        <v>0</v>
      </c>
      <c r="G745" s="23">
        <f t="shared" si="70"/>
        <v>0</v>
      </c>
      <c r="H745" s="23">
        <f t="shared" si="71"/>
        <v>0</v>
      </c>
    </row>
    <row r="746" spans="1:8" x14ac:dyDescent="0.35">
      <c r="A746" s="1">
        <v>40923</v>
      </c>
      <c r="B746">
        <f t="shared" si="66"/>
        <v>15</v>
      </c>
      <c r="C746">
        <f t="shared" si="67"/>
        <v>1</v>
      </c>
      <c r="D746">
        <f t="shared" si="68"/>
        <v>2012</v>
      </c>
      <c r="E746">
        <v>-2.7</v>
      </c>
      <c r="F746" s="23">
        <f t="shared" si="69"/>
        <v>0</v>
      </c>
      <c r="G746" s="23">
        <f t="shared" si="70"/>
        <v>0</v>
      </c>
      <c r="H746" s="23">
        <f t="shared" si="71"/>
        <v>1</v>
      </c>
    </row>
    <row r="747" spans="1:8" x14ac:dyDescent="0.35">
      <c r="A747" s="1">
        <v>40924</v>
      </c>
      <c r="B747">
        <f t="shared" si="66"/>
        <v>16</v>
      </c>
      <c r="C747">
        <f t="shared" si="67"/>
        <v>1</v>
      </c>
      <c r="D747">
        <f t="shared" si="68"/>
        <v>2012</v>
      </c>
      <c r="E747">
        <v>-4</v>
      </c>
      <c r="F747" s="23">
        <f t="shared" si="69"/>
        <v>0</v>
      </c>
      <c r="G747" s="23">
        <f t="shared" si="70"/>
        <v>0</v>
      </c>
      <c r="H747" s="23">
        <f t="shared" si="71"/>
        <v>1</v>
      </c>
    </row>
    <row r="748" spans="1:8" x14ac:dyDescent="0.35">
      <c r="A748" s="1">
        <v>40925</v>
      </c>
      <c r="B748">
        <f t="shared" si="66"/>
        <v>17</v>
      </c>
      <c r="C748">
        <f t="shared" si="67"/>
        <v>1</v>
      </c>
      <c r="D748">
        <f t="shared" si="68"/>
        <v>2012</v>
      </c>
      <c r="E748">
        <v>3</v>
      </c>
      <c r="F748" s="23">
        <f t="shared" si="69"/>
        <v>0</v>
      </c>
      <c r="G748" s="23">
        <f t="shared" si="70"/>
        <v>0</v>
      </c>
      <c r="H748" s="23">
        <f t="shared" si="71"/>
        <v>0</v>
      </c>
    </row>
    <row r="749" spans="1:8" x14ac:dyDescent="0.35">
      <c r="A749" s="1">
        <v>40926</v>
      </c>
      <c r="B749">
        <f t="shared" si="66"/>
        <v>18</v>
      </c>
      <c r="C749">
        <f t="shared" si="67"/>
        <v>1</v>
      </c>
      <c r="D749">
        <f t="shared" si="68"/>
        <v>2012</v>
      </c>
      <c r="E749">
        <v>6</v>
      </c>
      <c r="F749" s="23">
        <f t="shared" si="69"/>
        <v>0</v>
      </c>
      <c r="G749" s="23">
        <f t="shared" si="70"/>
        <v>0</v>
      </c>
      <c r="H749" s="23">
        <f t="shared" si="71"/>
        <v>0</v>
      </c>
    </row>
    <row r="750" spans="1:8" x14ac:dyDescent="0.35">
      <c r="A750" s="1">
        <v>40927</v>
      </c>
      <c r="B750">
        <f t="shared" si="66"/>
        <v>19</v>
      </c>
      <c r="C750">
        <f t="shared" si="67"/>
        <v>1</v>
      </c>
      <c r="D750">
        <f t="shared" si="68"/>
        <v>2012</v>
      </c>
      <c r="E750">
        <v>7</v>
      </c>
      <c r="F750" s="23">
        <f t="shared" si="69"/>
        <v>0</v>
      </c>
      <c r="G750" s="23">
        <f t="shared" si="70"/>
        <v>0</v>
      </c>
      <c r="H750" s="23">
        <f t="shared" si="71"/>
        <v>0</v>
      </c>
    </row>
    <row r="751" spans="1:8" x14ac:dyDescent="0.35">
      <c r="A751" s="1">
        <v>40928</v>
      </c>
      <c r="B751">
        <f t="shared" si="66"/>
        <v>20</v>
      </c>
      <c r="C751">
        <f t="shared" si="67"/>
        <v>1</v>
      </c>
      <c r="D751">
        <f t="shared" si="68"/>
        <v>2012</v>
      </c>
      <c r="E751">
        <v>4.8</v>
      </c>
      <c r="F751" s="23">
        <f t="shared" si="69"/>
        <v>0</v>
      </c>
      <c r="G751" s="23">
        <f t="shared" si="70"/>
        <v>0</v>
      </c>
      <c r="H751" s="23">
        <f t="shared" si="71"/>
        <v>0</v>
      </c>
    </row>
    <row r="752" spans="1:8" x14ac:dyDescent="0.35">
      <c r="A752" s="1">
        <v>40929</v>
      </c>
      <c r="B752">
        <f t="shared" si="66"/>
        <v>21</v>
      </c>
      <c r="C752">
        <f t="shared" si="67"/>
        <v>1</v>
      </c>
      <c r="D752">
        <f t="shared" si="68"/>
        <v>2012</v>
      </c>
      <c r="E752">
        <v>6.3</v>
      </c>
      <c r="F752" s="23">
        <f t="shared" si="69"/>
        <v>0</v>
      </c>
      <c r="G752" s="23">
        <f t="shared" si="70"/>
        <v>0</v>
      </c>
      <c r="H752" s="23">
        <f t="shared" si="71"/>
        <v>0</v>
      </c>
    </row>
    <row r="753" spans="1:8" x14ac:dyDescent="0.35">
      <c r="A753" s="1">
        <v>40930</v>
      </c>
      <c r="B753">
        <f t="shared" si="66"/>
        <v>22</v>
      </c>
      <c r="C753">
        <f t="shared" si="67"/>
        <v>1</v>
      </c>
      <c r="D753">
        <f t="shared" si="68"/>
        <v>2012</v>
      </c>
      <c r="E753">
        <v>5.5</v>
      </c>
      <c r="F753" s="23">
        <f t="shared" si="69"/>
        <v>0</v>
      </c>
      <c r="G753" s="23">
        <f t="shared" si="70"/>
        <v>0</v>
      </c>
      <c r="H753" s="23">
        <f t="shared" si="71"/>
        <v>0</v>
      </c>
    </row>
    <row r="754" spans="1:8" x14ac:dyDescent="0.35">
      <c r="A754" s="1">
        <v>40931</v>
      </c>
      <c r="B754">
        <f t="shared" si="66"/>
        <v>23</v>
      </c>
      <c r="C754">
        <f t="shared" si="67"/>
        <v>1</v>
      </c>
      <c r="D754">
        <f t="shared" si="68"/>
        <v>2012</v>
      </c>
      <c r="E754">
        <v>3.6</v>
      </c>
      <c r="F754" s="23">
        <f t="shared" si="69"/>
        <v>0</v>
      </c>
      <c r="G754" s="23">
        <f t="shared" si="70"/>
        <v>0</v>
      </c>
      <c r="H754" s="23">
        <f t="shared" si="71"/>
        <v>0</v>
      </c>
    </row>
    <row r="755" spans="1:8" x14ac:dyDescent="0.35">
      <c r="A755" s="1">
        <v>40932</v>
      </c>
      <c r="B755">
        <f t="shared" si="66"/>
        <v>24</v>
      </c>
      <c r="C755">
        <f t="shared" si="67"/>
        <v>1</v>
      </c>
      <c r="D755">
        <f t="shared" si="68"/>
        <v>2012</v>
      </c>
      <c r="E755">
        <v>-0.3</v>
      </c>
      <c r="F755" s="23">
        <f t="shared" si="69"/>
        <v>0</v>
      </c>
      <c r="G755" s="23">
        <f t="shared" si="70"/>
        <v>0</v>
      </c>
      <c r="H755" s="23">
        <f t="shared" si="71"/>
        <v>1</v>
      </c>
    </row>
    <row r="756" spans="1:8" x14ac:dyDescent="0.35">
      <c r="A756" s="1">
        <v>40933</v>
      </c>
      <c r="B756">
        <f t="shared" si="66"/>
        <v>25</v>
      </c>
      <c r="C756">
        <f t="shared" si="67"/>
        <v>1</v>
      </c>
      <c r="D756">
        <f t="shared" si="68"/>
        <v>2012</v>
      </c>
      <c r="E756">
        <v>-1</v>
      </c>
      <c r="F756" s="23">
        <f t="shared" si="69"/>
        <v>0</v>
      </c>
      <c r="G756" s="23">
        <f t="shared" si="70"/>
        <v>0</v>
      </c>
      <c r="H756" s="23">
        <f t="shared" si="71"/>
        <v>1</v>
      </c>
    </row>
    <row r="757" spans="1:8" x14ac:dyDescent="0.35">
      <c r="A757" s="1">
        <v>40934</v>
      </c>
      <c r="B757">
        <f t="shared" si="66"/>
        <v>26</v>
      </c>
      <c r="C757">
        <f t="shared" si="67"/>
        <v>1</v>
      </c>
      <c r="D757">
        <f t="shared" si="68"/>
        <v>2012</v>
      </c>
      <c r="E757">
        <v>1.4</v>
      </c>
      <c r="F757" s="23">
        <f t="shared" si="69"/>
        <v>0</v>
      </c>
      <c r="G757" s="23">
        <f t="shared" si="70"/>
        <v>0</v>
      </c>
      <c r="H757" s="23">
        <f t="shared" si="71"/>
        <v>0</v>
      </c>
    </row>
    <row r="758" spans="1:8" x14ac:dyDescent="0.35">
      <c r="A758" s="1">
        <v>40935</v>
      </c>
      <c r="B758">
        <f t="shared" si="66"/>
        <v>27</v>
      </c>
      <c r="C758">
        <f t="shared" si="67"/>
        <v>1</v>
      </c>
      <c r="D758">
        <f t="shared" si="68"/>
        <v>2012</v>
      </c>
      <c r="E758">
        <v>4.4000000000000004</v>
      </c>
      <c r="F758" s="23">
        <f t="shared" si="69"/>
        <v>0</v>
      </c>
      <c r="G758" s="23">
        <f t="shared" si="70"/>
        <v>0</v>
      </c>
      <c r="H758" s="23">
        <f t="shared" si="71"/>
        <v>0</v>
      </c>
    </row>
    <row r="759" spans="1:8" x14ac:dyDescent="0.35">
      <c r="A759" s="1">
        <v>40936</v>
      </c>
      <c r="B759">
        <f t="shared" si="66"/>
        <v>28</v>
      </c>
      <c r="C759">
        <f t="shared" si="67"/>
        <v>1</v>
      </c>
      <c r="D759">
        <f t="shared" si="68"/>
        <v>2012</v>
      </c>
      <c r="E759">
        <v>0.1</v>
      </c>
      <c r="F759" s="23">
        <f t="shared" si="69"/>
        <v>0</v>
      </c>
      <c r="G759" s="23">
        <f t="shared" si="70"/>
        <v>0</v>
      </c>
      <c r="H759" s="23">
        <f t="shared" si="71"/>
        <v>0</v>
      </c>
    </row>
    <row r="760" spans="1:8" x14ac:dyDescent="0.35">
      <c r="A760" s="1">
        <v>40937</v>
      </c>
      <c r="B760">
        <f t="shared" si="66"/>
        <v>29</v>
      </c>
      <c r="C760">
        <f t="shared" si="67"/>
        <v>1</v>
      </c>
      <c r="D760">
        <f t="shared" si="68"/>
        <v>2012</v>
      </c>
      <c r="E760">
        <v>-2.8</v>
      </c>
      <c r="F760" s="23">
        <f t="shared" si="69"/>
        <v>0</v>
      </c>
      <c r="G760" s="23">
        <f t="shared" si="70"/>
        <v>0</v>
      </c>
      <c r="H760" s="23">
        <f t="shared" si="71"/>
        <v>1</v>
      </c>
    </row>
    <row r="761" spans="1:8" x14ac:dyDescent="0.35">
      <c r="A761" s="1">
        <v>40938</v>
      </c>
      <c r="B761">
        <f t="shared" si="66"/>
        <v>30</v>
      </c>
      <c r="C761">
        <f t="shared" si="67"/>
        <v>1</v>
      </c>
      <c r="D761">
        <f t="shared" si="68"/>
        <v>2012</v>
      </c>
      <c r="E761">
        <v>-3.1</v>
      </c>
      <c r="F761" s="23">
        <f t="shared" si="69"/>
        <v>0</v>
      </c>
      <c r="G761" s="23">
        <f t="shared" si="70"/>
        <v>0</v>
      </c>
      <c r="H761" s="23">
        <f t="shared" si="71"/>
        <v>1</v>
      </c>
    </row>
    <row r="762" spans="1:8" x14ac:dyDescent="0.35">
      <c r="A762" s="1">
        <v>40939</v>
      </c>
      <c r="B762">
        <f t="shared" si="66"/>
        <v>31</v>
      </c>
      <c r="C762">
        <f t="shared" si="67"/>
        <v>1</v>
      </c>
      <c r="D762">
        <f t="shared" si="68"/>
        <v>2012</v>
      </c>
      <c r="E762">
        <v>-4</v>
      </c>
      <c r="F762" s="23">
        <f t="shared" si="69"/>
        <v>0</v>
      </c>
      <c r="G762" s="23">
        <f t="shared" si="70"/>
        <v>0</v>
      </c>
      <c r="H762" s="23">
        <f t="shared" si="71"/>
        <v>1</v>
      </c>
    </row>
    <row r="763" spans="1:8" x14ac:dyDescent="0.35">
      <c r="A763" s="1">
        <v>40940</v>
      </c>
      <c r="B763">
        <f t="shared" si="66"/>
        <v>1</v>
      </c>
      <c r="C763">
        <f t="shared" si="67"/>
        <v>2</v>
      </c>
      <c r="D763">
        <f t="shared" si="68"/>
        <v>2012</v>
      </c>
      <c r="E763">
        <v>-8.4</v>
      </c>
      <c r="F763" s="23">
        <f t="shared" si="69"/>
        <v>0</v>
      </c>
      <c r="G763" s="23">
        <f t="shared" si="70"/>
        <v>0</v>
      </c>
      <c r="H763" s="23">
        <f t="shared" si="71"/>
        <v>1</v>
      </c>
    </row>
    <row r="764" spans="1:8" x14ac:dyDescent="0.35">
      <c r="A764" s="1">
        <v>40941</v>
      </c>
      <c r="B764">
        <f t="shared" si="66"/>
        <v>2</v>
      </c>
      <c r="C764">
        <f t="shared" si="67"/>
        <v>2</v>
      </c>
      <c r="D764">
        <f t="shared" si="68"/>
        <v>2012</v>
      </c>
      <c r="E764">
        <v>-9.8000000000000007</v>
      </c>
      <c r="F764" s="23">
        <f t="shared" si="69"/>
        <v>0</v>
      </c>
      <c r="G764" s="23">
        <f t="shared" si="70"/>
        <v>0</v>
      </c>
      <c r="H764" s="23">
        <f t="shared" si="71"/>
        <v>1</v>
      </c>
    </row>
    <row r="765" spans="1:8" x14ac:dyDescent="0.35">
      <c r="A765" s="1">
        <v>40942</v>
      </c>
      <c r="B765">
        <f t="shared" si="66"/>
        <v>3</v>
      </c>
      <c r="C765">
        <f t="shared" si="67"/>
        <v>2</v>
      </c>
      <c r="D765">
        <f t="shared" si="68"/>
        <v>2012</v>
      </c>
      <c r="E765">
        <v>-13.7</v>
      </c>
      <c r="F765" s="23">
        <f t="shared" si="69"/>
        <v>0</v>
      </c>
      <c r="G765" s="23">
        <f t="shared" si="70"/>
        <v>0</v>
      </c>
      <c r="H765" s="23">
        <f t="shared" si="71"/>
        <v>1</v>
      </c>
    </row>
    <row r="766" spans="1:8" x14ac:dyDescent="0.35">
      <c r="A766" s="1">
        <v>40943</v>
      </c>
      <c r="B766">
        <f t="shared" si="66"/>
        <v>4</v>
      </c>
      <c r="C766">
        <f t="shared" si="67"/>
        <v>2</v>
      </c>
      <c r="D766">
        <f t="shared" si="68"/>
        <v>2012</v>
      </c>
      <c r="E766">
        <v>-13.1</v>
      </c>
      <c r="F766" s="23">
        <f t="shared" si="69"/>
        <v>0</v>
      </c>
      <c r="G766" s="23">
        <f t="shared" si="70"/>
        <v>0</v>
      </c>
      <c r="H766" s="23">
        <f t="shared" si="71"/>
        <v>1</v>
      </c>
    </row>
    <row r="767" spans="1:8" x14ac:dyDescent="0.35">
      <c r="A767" s="1">
        <v>40944</v>
      </c>
      <c r="B767">
        <f t="shared" si="66"/>
        <v>5</v>
      </c>
      <c r="C767">
        <f t="shared" si="67"/>
        <v>2</v>
      </c>
      <c r="D767">
        <f t="shared" si="68"/>
        <v>2012</v>
      </c>
      <c r="E767">
        <v>-12.1</v>
      </c>
      <c r="F767" s="23">
        <f t="shared" si="69"/>
        <v>0</v>
      </c>
      <c r="G767" s="23">
        <f t="shared" si="70"/>
        <v>0</v>
      </c>
      <c r="H767" s="23">
        <f t="shared" si="71"/>
        <v>1</v>
      </c>
    </row>
    <row r="768" spans="1:8" x14ac:dyDescent="0.35">
      <c r="A768" s="1">
        <v>40945</v>
      </c>
      <c r="B768">
        <f t="shared" si="66"/>
        <v>6</v>
      </c>
      <c r="C768">
        <f t="shared" si="67"/>
        <v>2</v>
      </c>
      <c r="D768">
        <f t="shared" si="68"/>
        <v>2012</v>
      </c>
      <c r="E768">
        <v>-12.2</v>
      </c>
      <c r="F768" s="23">
        <f t="shared" si="69"/>
        <v>0</v>
      </c>
      <c r="G768" s="23">
        <f t="shared" si="70"/>
        <v>0</v>
      </c>
      <c r="H768" s="23">
        <f t="shared" si="71"/>
        <v>1</v>
      </c>
    </row>
    <row r="769" spans="1:8" x14ac:dyDescent="0.35">
      <c r="A769" s="1">
        <v>40946</v>
      </c>
      <c r="B769">
        <f t="shared" si="66"/>
        <v>7</v>
      </c>
      <c r="C769">
        <f t="shared" si="67"/>
        <v>2</v>
      </c>
      <c r="D769">
        <f t="shared" si="68"/>
        <v>2012</v>
      </c>
      <c r="E769">
        <v>-12.9</v>
      </c>
      <c r="F769" s="23">
        <f t="shared" si="69"/>
        <v>0</v>
      </c>
      <c r="G769" s="23">
        <f t="shared" si="70"/>
        <v>0</v>
      </c>
      <c r="H769" s="23">
        <f t="shared" si="71"/>
        <v>1</v>
      </c>
    </row>
    <row r="770" spans="1:8" x14ac:dyDescent="0.35">
      <c r="A770" s="1">
        <v>40947</v>
      </c>
      <c r="B770">
        <f t="shared" ref="B770:B833" si="72">DAY(A770)</f>
        <v>8</v>
      </c>
      <c r="C770">
        <f t="shared" ref="C770:C833" si="73">MONTH(A770)</f>
        <v>2</v>
      </c>
      <c r="D770">
        <f t="shared" ref="D770:D833" si="74">YEAR(A770)</f>
        <v>2012</v>
      </c>
      <c r="E770">
        <v>-10.199999999999999</v>
      </c>
      <c r="F770" s="23">
        <f t="shared" ref="F770:F833" si="75">IF(E770&gt;=30,1,0)</f>
        <v>0</v>
      </c>
      <c r="G770" s="23">
        <f t="shared" ref="G770:G833" si="76">IF(E770&gt;=25,1,0)</f>
        <v>0</v>
      </c>
      <c r="H770" s="23">
        <f t="shared" ref="H770:H833" si="77">IF(E770&lt;0,1,0)</f>
        <v>1</v>
      </c>
    </row>
    <row r="771" spans="1:8" x14ac:dyDescent="0.35">
      <c r="A771" s="1">
        <v>40948</v>
      </c>
      <c r="B771">
        <f t="shared" si="72"/>
        <v>9</v>
      </c>
      <c r="C771">
        <f t="shared" si="73"/>
        <v>2</v>
      </c>
      <c r="D771">
        <f t="shared" si="74"/>
        <v>2012</v>
      </c>
      <c r="E771">
        <v>-8.4</v>
      </c>
      <c r="F771" s="23">
        <f t="shared" si="75"/>
        <v>0</v>
      </c>
      <c r="G771" s="23">
        <f t="shared" si="76"/>
        <v>0</v>
      </c>
      <c r="H771" s="23">
        <f t="shared" si="77"/>
        <v>1</v>
      </c>
    </row>
    <row r="772" spans="1:8" x14ac:dyDescent="0.35">
      <c r="A772" s="1">
        <v>40949</v>
      </c>
      <c r="B772">
        <f t="shared" si="72"/>
        <v>10</v>
      </c>
      <c r="C772">
        <f t="shared" si="73"/>
        <v>2</v>
      </c>
      <c r="D772">
        <f t="shared" si="74"/>
        <v>2012</v>
      </c>
      <c r="E772">
        <v>-10.5</v>
      </c>
      <c r="F772" s="23">
        <f t="shared" si="75"/>
        <v>0</v>
      </c>
      <c r="G772" s="23">
        <f t="shared" si="76"/>
        <v>0</v>
      </c>
      <c r="H772" s="23">
        <f t="shared" si="77"/>
        <v>1</v>
      </c>
    </row>
    <row r="773" spans="1:8" x14ac:dyDescent="0.35">
      <c r="A773" s="1">
        <v>40950</v>
      </c>
      <c r="B773">
        <f t="shared" si="72"/>
        <v>11</v>
      </c>
      <c r="C773">
        <f t="shared" si="73"/>
        <v>2</v>
      </c>
      <c r="D773">
        <f t="shared" si="74"/>
        <v>2012</v>
      </c>
      <c r="E773">
        <v>-11.6</v>
      </c>
      <c r="F773" s="23">
        <f t="shared" si="75"/>
        <v>0</v>
      </c>
      <c r="G773" s="23">
        <f t="shared" si="76"/>
        <v>0</v>
      </c>
      <c r="H773" s="23">
        <f t="shared" si="77"/>
        <v>1</v>
      </c>
    </row>
    <row r="774" spans="1:8" x14ac:dyDescent="0.35">
      <c r="A774" s="1">
        <v>40951</v>
      </c>
      <c r="B774">
        <f t="shared" si="72"/>
        <v>12</v>
      </c>
      <c r="C774">
        <f t="shared" si="73"/>
        <v>2</v>
      </c>
      <c r="D774">
        <f t="shared" si="74"/>
        <v>2012</v>
      </c>
      <c r="E774">
        <v>-11.2</v>
      </c>
      <c r="F774" s="23">
        <f t="shared" si="75"/>
        <v>0</v>
      </c>
      <c r="G774" s="23">
        <f t="shared" si="76"/>
        <v>0</v>
      </c>
      <c r="H774" s="23">
        <f t="shared" si="77"/>
        <v>1</v>
      </c>
    </row>
    <row r="775" spans="1:8" x14ac:dyDescent="0.35">
      <c r="A775" s="1">
        <v>40952</v>
      </c>
      <c r="B775">
        <f t="shared" si="72"/>
        <v>13</v>
      </c>
      <c r="C775">
        <f t="shared" si="73"/>
        <v>2</v>
      </c>
      <c r="D775">
        <f t="shared" si="74"/>
        <v>2012</v>
      </c>
      <c r="E775">
        <v>-5.9</v>
      </c>
      <c r="F775" s="23">
        <f t="shared" si="75"/>
        <v>0</v>
      </c>
      <c r="G775" s="23">
        <f t="shared" si="76"/>
        <v>0</v>
      </c>
      <c r="H775" s="23">
        <f t="shared" si="77"/>
        <v>1</v>
      </c>
    </row>
    <row r="776" spans="1:8" x14ac:dyDescent="0.35">
      <c r="A776" s="1">
        <v>40953</v>
      </c>
      <c r="B776">
        <f t="shared" si="72"/>
        <v>14</v>
      </c>
      <c r="C776">
        <f t="shared" si="73"/>
        <v>2</v>
      </c>
      <c r="D776">
        <f t="shared" si="74"/>
        <v>2012</v>
      </c>
      <c r="E776">
        <v>-2</v>
      </c>
      <c r="F776" s="23">
        <f t="shared" si="75"/>
        <v>0</v>
      </c>
      <c r="G776" s="23">
        <f t="shared" si="76"/>
        <v>0</v>
      </c>
      <c r="H776" s="23">
        <f t="shared" si="77"/>
        <v>1</v>
      </c>
    </row>
    <row r="777" spans="1:8" x14ac:dyDescent="0.35">
      <c r="A777" s="1">
        <v>40954</v>
      </c>
      <c r="B777">
        <f t="shared" si="72"/>
        <v>15</v>
      </c>
      <c r="C777">
        <f t="shared" si="73"/>
        <v>2</v>
      </c>
      <c r="D777">
        <f t="shared" si="74"/>
        <v>2012</v>
      </c>
      <c r="E777">
        <v>-1</v>
      </c>
      <c r="F777" s="23">
        <f t="shared" si="75"/>
        <v>0</v>
      </c>
      <c r="G777" s="23">
        <f t="shared" si="76"/>
        <v>0</v>
      </c>
      <c r="H777" s="23">
        <f t="shared" si="77"/>
        <v>1</v>
      </c>
    </row>
    <row r="778" spans="1:8" x14ac:dyDescent="0.35">
      <c r="A778" s="1">
        <v>40955</v>
      </c>
      <c r="B778">
        <f t="shared" si="72"/>
        <v>16</v>
      </c>
      <c r="C778">
        <f t="shared" si="73"/>
        <v>2</v>
      </c>
      <c r="D778">
        <f t="shared" si="74"/>
        <v>2012</v>
      </c>
      <c r="E778">
        <v>-0.8</v>
      </c>
      <c r="F778" s="23">
        <f t="shared" si="75"/>
        <v>0</v>
      </c>
      <c r="G778" s="23">
        <f t="shared" si="76"/>
        <v>0</v>
      </c>
      <c r="H778" s="23">
        <f t="shared" si="77"/>
        <v>1</v>
      </c>
    </row>
    <row r="779" spans="1:8" x14ac:dyDescent="0.35">
      <c r="A779" s="1">
        <v>40956</v>
      </c>
      <c r="B779">
        <f t="shared" si="72"/>
        <v>17</v>
      </c>
      <c r="C779">
        <f t="shared" si="73"/>
        <v>2</v>
      </c>
      <c r="D779">
        <f t="shared" si="74"/>
        <v>2012</v>
      </c>
      <c r="E779">
        <v>1.9</v>
      </c>
      <c r="F779" s="23">
        <f t="shared" si="75"/>
        <v>0</v>
      </c>
      <c r="G779" s="23">
        <f t="shared" si="76"/>
        <v>0</v>
      </c>
      <c r="H779" s="23">
        <f t="shared" si="77"/>
        <v>0</v>
      </c>
    </row>
    <row r="780" spans="1:8" x14ac:dyDescent="0.35">
      <c r="A780" s="1">
        <v>40957</v>
      </c>
      <c r="B780">
        <f t="shared" si="72"/>
        <v>18</v>
      </c>
      <c r="C780">
        <f t="shared" si="73"/>
        <v>2</v>
      </c>
      <c r="D780">
        <f t="shared" si="74"/>
        <v>2012</v>
      </c>
      <c r="E780">
        <v>5.3</v>
      </c>
      <c r="F780" s="23">
        <f t="shared" si="75"/>
        <v>0</v>
      </c>
      <c r="G780" s="23">
        <f t="shared" si="76"/>
        <v>0</v>
      </c>
      <c r="H780" s="23">
        <f t="shared" si="77"/>
        <v>0</v>
      </c>
    </row>
    <row r="781" spans="1:8" x14ac:dyDescent="0.35">
      <c r="A781" s="1">
        <v>40958</v>
      </c>
      <c r="B781">
        <f t="shared" si="72"/>
        <v>19</v>
      </c>
      <c r="C781">
        <f t="shared" si="73"/>
        <v>2</v>
      </c>
      <c r="D781">
        <f t="shared" si="74"/>
        <v>2012</v>
      </c>
      <c r="E781">
        <v>4.0999999999999996</v>
      </c>
      <c r="F781" s="23">
        <f t="shared" si="75"/>
        <v>0</v>
      </c>
      <c r="G781" s="23">
        <f t="shared" si="76"/>
        <v>0</v>
      </c>
      <c r="H781" s="23">
        <f t="shared" si="77"/>
        <v>0</v>
      </c>
    </row>
    <row r="782" spans="1:8" x14ac:dyDescent="0.35">
      <c r="A782" s="1">
        <v>40959</v>
      </c>
      <c r="B782">
        <f t="shared" si="72"/>
        <v>20</v>
      </c>
      <c r="C782">
        <f t="shared" si="73"/>
        <v>2</v>
      </c>
      <c r="D782">
        <f t="shared" si="74"/>
        <v>2012</v>
      </c>
      <c r="E782">
        <v>-1.6</v>
      </c>
      <c r="F782" s="23">
        <f t="shared" si="75"/>
        <v>0</v>
      </c>
      <c r="G782" s="23">
        <f t="shared" si="76"/>
        <v>0</v>
      </c>
      <c r="H782" s="23">
        <f t="shared" si="77"/>
        <v>1</v>
      </c>
    </row>
    <row r="783" spans="1:8" x14ac:dyDescent="0.35">
      <c r="A783" s="1">
        <v>40960</v>
      </c>
      <c r="B783">
        <f t="shared" si="72"/>
        <v>21</v>
      </c>
      <c r="C783">
        <f t="shared" si="73"/>
        <v>2</v>
      </c>
      <c r="D783">
        <f t="shared" si="74"/>
        <v>2012</v>
      </c>
      <c r="E783">
        <v>1.9</v>
      </c>
      <c r="F783" s="23">
        <f t="shared" si="75"/>
        <v>0</v>
      </c>
      <c r="G783" s="23">
        <f t="shared" si="76"/>
        <v>0</v>
      </c>
      <c r="H783" s="23">
        <f t="shared" si="77"/>
        <v>0</v>
      </c>
    </row>
    <row r="784" spans="1:8" x14ac:dyDescent="0.35">
      <c r="A784" s="1">
        <v>40961</v>
      </c>
      <c r="B784">
        <f t="shared" si="72"/>
        <v>22</v>
      </c>
      <c r="C784">
        <f t="shared" si="73"/>
        <v>2</v>
      </c>
      <c r="D784">
        <f t="shared" si="74"/>
        <v>2012</v>
      </c>
      <c r="E784">
        <v>5.0999999999999996</v>
      </c>
      <c r="F784" s="23">
        <f t="shared" si="75"/>
        <v>0</v>
      </c>
      <c r="G784" s="23">
        <f t="shared" si="76"/>
        <v>0</v>
      </c>
      <c r="H784" s="23">
        <f t="shared" si="77"/>
        <v>0</v>
      </c>
    </row>
    <row r="785" spans="1:8" x14ac:dyDescent="0.35">
      <c r="A785" s="1">
        <v>40962</v>
      </c>
      <c r="B785">
        <f t="shared" si="72"/>
        <v>23</v>
      </c>
      <c r="C785">
        <f t="shared" si="73"/>
        <v>2</v>
      </c>
      <c r="D785">
        <f t="shared" si="74"/>
        <v>2012</v>
      </c>
      <c r="E785">
        <v>7</v>
      </c>
      <c r="F785" s="23">
        <f t="shared" si="75"/>
        <v>0</v>
      </c>
      <c r="G785" s="23">
        <f t="shared" si="76"/>
        <v>0</v>
      </c>
      <c r="H785" s="23">
        <f t="shared" si="77"/>
        <v>0</v>
      </c>
    </row>
    <row r="786" spans="1:8" x14ac:dyDescent="0.35">
      <c r="A786" s="1">
        <v>40963</v>
      </c>
      <c r="B786">
        <f t="shared" si="72"/>
        <v>24</v>
      </c>
      <c r="C786">
        <f t="shared" si="73"/>
        <v>2</v>
      </c>
      <c r="D786">
        <f t="shared" si="74"/>
        <v>2012</v>
      </c>
      <c r="E786">
        <v>13.3</v>
      </c>
      <c r="F786" s="23">
        <f t="shared" si="75"/>
        <v>0</v>
      </c>
      <c r="G786" s="23">
        <f t="shared" si="76"/>
        <v>0</v>
      </c>
      <c r="H786" s="23">
        <f t="shared" si="77"/>
        <v>0</v>
      </c>
    </row>
    <row r="787" spans="1:8" x14ac:dyDescent="0.35">
      <c r="A787" s="1">
        <v>40964</v>
      </c>
      <c r="B787">
        <f t="shared" si="72"/>
        <v>25</v>
      </c>
      <c r="C787">
        <f t="shared" si="73"/>
        <v>2</v>
      </c>
      <c r="D787">
        <f t="shared" si="74"/>
        <v>2012</v>
      </c>
      <c r="E787">
        <v>7.8</v>
      </c>
      <c r="F787" s="23">
        <f t="shared" si="75"/>
        <v>0</v>
      </c>
      <c r="G787" s="23">
        <f t="shared" si="76"/>
        <v>0</v>
      </c>
      <c r="H787" s="23">
        <f t="shared" si="77"/>
        <v>0</v>
      </c>
    </row>
    <row r="788" spans="1:8" x14ac:dyDescent="0.35">
      <c r="A788" s="1">
        <v>40965</v>
      </c>
      <c r="B788">
        <f t="shared" si="72"/>
        <v>26</v>
      </c>
      <c r="C788">
        <f t="shared" si="73"/>
        <v>2</v>
      </c>
      <c r="D788">
        <f t="shared" si="74"/>
        <v>2012</v>
      </c>
      <c r="E788">
        <v>2.7</v>
      </c>
      <c r="F788" s="23">
        <f t="shared" si="75"/>
        <v>0</v>
      </c>
      <c r="G788" s="23">
        <f t="shared" si="76"/>
        <v>0</v>
      </c>
      <c r="H788" s="23">
        <f t="shared" si="77"/>
        <v>0</v>
      </c>
    </row>
    <row r="789" spans="1:8" x14ac:dyDescent="0.35">
      <c r="A789" s="1">
        <v>40966</v>
      </c>
      <c r="B789">
        <f t="shared" si="72"/>
        <v>27</v>
      </c>
      <c r="C789">
        <f t="shared" si="73"/>
        <v>2</v>
      </c>
      <c r="D789">
        <f t="shared" si="74"/>
        <v>2012</v>
      </c>
      <c r="E789">
        <v>4.7</v>
      </c>
      <c r="F789" s="23">
        <f t="shared" si="75"/>
        <v>0</v>
      </c>
      <c r="G789" s="23">
        <f t="shared" si="76"/>
        <v>0</v>
      </c>
      <c r="H789" s="23">
        <f t="shared" si="77"/>
        <v>0</v>
      </c>
    </row>
    <row r="790" spans="1:8" x14ac:dyDescent="0.35">
      <c r="A790" s="1">
        <v>40967</v>
      </c>
      <c r="B790">
        <f t="shared" si="72"/>
        <v>28</v>
      </c>
      <c r="C790">
        <f t="shared" si="73"/>
        <v>2</v>
      </c>
      <c r="D790">
        <f t="shared" si="74"/>
        <v>2012</v>
      </c>
      <c r="E790">
        <v>6.5</v>
      </c>
      <c r="F790" s="23">
        <f t="shared" si="75"/>
        <v>0</v>
      </c>
      <c r="G790" s="23">
        <f t="shared" si="76"/>
        <v>0</v>
      </c>
      <c r="H790" s="23">
        <f t="shared" si="77"/>
        <v>0</v>
      </c>
    </row>
    <row r="791" spans="1:8" x14ac:dyDescent="0.35">
      <c r="A791" s="1">
        <v>40968</v>
      </c>
      <c r="B791">
        <f t="shared" si="72"/>
        <v>29</v>
      </c>
      <c r="C791">
        <f t="shared" si="73"/>
        <v>2</v>
      </c>
      <c r="D791">
        <f t="shared" si="74"/>
        <v>2012</v>
      </c>
      <c r="E791">
        <v>11.5</v>
      </c>
      <c r="F791" s="23">
        <f t="shared" si="75"/>
        <v>0</v>
      </c>
      <c r="G791" s="23">
        <f t="shared" si="76"/>
        <v>0</v>
      </c>
      <c r="H791" s="23">
        <f t="shared" si="77"/>
        <v>0</v>
      </c>
    </row>
    <row r="792" spans="1:8" x14ac:dyDescent="0.35">
      <c r="A792" s="1">
        <v>40969</v>
      </c>
      <c r="B792">
        <f t="shared" si="72"/>
        <v>1</v>
      </c>
      <c r="C792">
        <f t="shared" si="73"/>
        <v>3</v>
      </c>
      <c r="D792">
        <f t="shared" si="74"/>
        <v>2012</v>
      </c>
      <c r="E792">
        <v>14.5</v>
      </c>
      <c r="F792" s="23">
        <f t="shared" si="75"/>
        <v>0</v>
      </c>
      <c r="G792" s="23">
        <f t="shared" si="76"/>
        <v>0</v>
      </c>
      <c r="H792" s="23">
        <f t="shared" si="77"/>
        <v>0</v>
      </c>
    </row>
    <row r="793" spans="1:8" x14ac:dyDescent="0.35">
      <c r="A793" s="1">
        <v>40970</v>
      </c>
      <c r="B793">
        <f t="shared" si="72"/>
        <v>2</v>
      </c>
      <c r="C793">
        <f t="shared" si="73"/>
        <v>3</v>
      </c>
      <c r="D793">
        <f t="shared" si="74"/>
        <v>2012</v>
      </c>
      <c r="E793">
        <v>15.4</v>
      </c>
      <c r="F793" s="23">
        <f t="shared" si="75"/>
        <v>0</v>
      </c>
      <c r="G793" s="23">
        <f t="shared" si="76"/>
        <v>0</v>
      </c>
      <c r="H793" s="23">
        <f t="shared" si="77"/>
        <v>0</v>
      </c>
    </row>
    <row r="794" spans="1:8" x14ac:dyDescent="0.35">
      <c r="A794" s="1">
        <v>40971</v>
      </c>
      <c r="B794">
        <f t="shared" si="72"/>
        <v>3</v>
      </c>
      <c r="C794">
        <f t="shared" si="73"/>
        <v>3</v>
      </c>
      <c r="D794">
        <f t="shared" si="74"/>
        <v>2012</v>
      </c>
      <c r="E794">
        <v>14.2</v>
      </c>
      <c r="F794" s="23">
        <f t="shared" si="75"/>
        <v>0</v>
      </c>
      <c r="G794" s="23">
        <f t="shared" si="76"/>
        <v>0</v>
      </c>
      <c r="H794" s="23">
        <f t="shared" si="77"/>
        <v>0</v>
      </c>
    </row>
    <row r="795" spans="1:8" x14ac:dyDescent="0.35">
      <c r="A795" s="1">
        <v>40972</v>
      </c>
      <c r="B795">
        <f t="shared" si="72"/>
        <v>4</v>
      </c>
      <c r="C795">
        <f t="shared" si="73"/>
        <v>3</v>
      </c>
      <c r="D795">
        <f t="shared" si="74"/>
        <v>2012</v>
      </c>
      <c r="E795">
        <v>8.6</v>
      </c>
      <c r="F795" s="23">
        <f t="shared" si="75"/>
        <v>0</v>
      </c>
      <c r="G795" s="23">
        <f t="shared" si="76"/>
        <v>0</v>
      </c>
      <c r="H795" s="23">
        <f t="shared" si="77"/>
        <v>0</v>
      </c>
    </row>
    <row r="796" spans="1:8" x14ac:dyDescent="0.35">
      <c r="A796" s="1">
        <v>40973</v>
      </c>
      <c r="B796">
        <f t="shared" si="72"/>
        <v>5</v>
      </c>
      <c r="C796">
        <f t="shared" si="73"/>
        <v>3</v>
      </c>
      <c r="D796">
        <f t="shared" si="74"/>
        <v>2012</v>
      </c>
      <c r="E796">
        <v>4.3</v>
      </c>
      <c r="F796" s="23">
        <f t="shared" si="75"/>
        <v>0</v>
      </c>
      <c r="G796" s="23">
        <f t="shared" si="76"/>
        <v>0</v>
      </c>
      <c r="H796" s="23">
        <f t="shared" si="77"/>
        <v>0</v>
      </c>
    </row>
    <row r="797" spans="1:8" x14ac:dyDescent="0.35">
      <c r="A797" s="1">
        <v>40974</v>
      </c>
      <c r="B797">
        <f t="shared" si="72"/>
        <v>6</v>
      </c>
      <c r="C797">
        <f t="shared" si="73"/>
        <v>3</v>
      </c>
      <c r="D797">
        <f t="shared" si="74"/>
        <v>2012</v>
      </c>
      <c r="E797">
        <v>0.6</v>
      </c>
      <c r="F797" s="23">
        <f t="shared" si="75"/>
        <v>0</v>
      </c>
      <c r="G797" s="23">
        <f t="shared" si="76"/>
        <v>0</v>
      </c>
      <c r="H797" s="23">
        <f t="shared" si="77"/>
        <v>0</v>
      </c>
    </row>
    <row r="798" spans="1:8" x14ac:dyDescent="0.35">
      <c r="A798" s="1">
        <v>40975</v>
      </c>
      <c r="B798">
        <f t="shared" si="72"/>
        <v>7</v>
      </c>
      <c r="C798">
        <f t="shared" si="73"/>
        <v>3</v>
      </c>
      <c r="D798">
        <f t="shared" si="74"/>
        <v>2012</v>
      </c>
      <c r="E798">
        <v>6.9</v>
      </c>
      <c r="F798" s="23">
        <f t="shared" si="75"/>
        <v>0</v>
      </c>
      <c r="G798" s="23">
        <f t="shared" si="76"/>
        <v>0</v>
      </c>
      <c r="H798" s="23">
        <f t="shared" si="77"/>
        <v>0</v>
      </c>
    </row>
    <row r="799" spans="1:8" x14ac:dyDescent="0.35">
      <c r="A799" s="1">
        <v>40976</v>
      </c>
      <c r="B799">
        <f t="shared" si="72"/>
        <v>8</v>
      </c>
      <c r="C799">
        <f t="shared" si="73"/>
        <v>3</v>
      </c>
      <c r="D799">
        <f t="shared" si="74"/>
        <v>2012</v>
      </c>
      <c r="E799">
        <v>2.9</v>
      </c>
      <c r="F799" s="23">
        <f t="shared" si="75"/>
        <v>0</v>
      </c>
      <c r="G799" s="23">
        <f t="shared" si="76"/>
        <v>0</v>
      </c>
      <c r="H799" s="23">
        <f t="shared" si="77"/>
        <v>0</v>
      </c>
    </row>
    <row r="800" spans="1:8" x14ac:dyDescent="0.35">
      <c r="A800" s="1">
        <v>40977</v>
      </c>
      <c r="B800">
        <f t="shared" si="72"/>
        <v>9</v>
      </c>
      <c r="C800">
        <f t="shared" si="73"/>
        <v>3</v>
      </c>
      <c r="D800">
        <f t="shared" si="74"/>
        <v>2012</v>
      </c>
      <c r="E800">
        <v>3.2</v>
      </c>
      <c r="F800" s="23">
        <f t="shared" si="75"/>
        <v>0</v>
      </c>
      <c r="G800" s="23">
        <f t="shared" si="76"/>
        <v>0</v>
      </c>
      <c r="H800" s="23">
        <f t="shared" si="77"/>
        <v>0</v>
      </c>
    </row>
    <row r="801" spans="1:8" x14ac:dyDescent="0.35">
      <c r="A801" s="1">
        <v>40978</v>
      </c>
      <c r="B801">
        <f t="shared" si="72"/>
        <v>10</v>
      </c>
      <c r="C801">
        <f t="shared" si="73"/>
        <v>3</v>
      </c>
      <c r="D801">
        <f t="shared" si="74"/>
        <v>2012</v>
      </c>
      <c r="E801">
        <v>7.8</v>
      </c>
      <c r="F801" s="23">
        <f t="shared" si="75"/>
        <v>0</v>
      </c>
      <c r="G801" s="23">
        <f t="shared" si="76"/>
        <v>0</v>
      </c>
      <c r="H801" s="23">
        <f t="shared" si="77"/>
        <v>0</v>
      </c>
    </row>
    <row r="802" spans="1:8" x14ac:dyDescent="0.35">
      <c r="A802" s="1">
        <v>40979</v>
      </c>
      <c r="B802">
        <f t="shared" si="72"/>
        <v>11</v>
      </c>
      <c r="C802">
        <f t="shared" si="73"/>
        <v>3</v>
      </c>
      <c r="D802">
        <f t="shared" si="74"/>
        <v>2012</v>
      </c>
      <c r="E802">
        <v>2.8</v>
      </c>
      <c r="F802" s="23">
        <f t="shared" si="75"/>
        <v>0</v>
      </c>
      <c r="G802" s="23">
        <f t="shared" si="76"/>
        <v>0</v>
      </c>
      <c r="H802" s="23">
        <f t="shared" si="77"/>
        <v>0</v>
      </c>
    </row>
    <row r="803" spans="1:8" x14ac:dyDescent="0.35">
      <c r="A803" s="1">
        <v>40980</v>
      </c>
      <c r="B803">
        <f t="shared" si="72"/>
        <v>12</v>
      </c>
      <c r="C803">
        <f t="shared" si="73"/>
        <v>3</v>
      </c>
      <c r="D803">
        <f t="shared" si="74"/>
        <v>2012</v>
      </c>
      <c r="E803">
        <v>9.1</v>
      </c>
      <c r="F803" s="23">
        <f t="shared" si="75"/>
        <v>0</v>
      </c>
      <c r="G803" s="23">
        <f t="shared" si="76"/>
        <v>0</v>
      </c>
      <c r="H803" s="23">
        <f t="shared" si="77"/>
        <v>0</v>
      </c>
    </row>
    <row r="804" spans="1:8" x14ac:dyDescent="0.35">
      <c r="A804" s="1">
        <v>40981</v>
      </c>
      <c r="B804">
        <f t="shared" si="72"/>
        <v>13</v>
      </c>
      <c r="C804">
        <f t="shared" si="73"/>
        <v>3</v>
      </c>
      <c r="D804">
        <f t="shared" si="74"/>
        <v>2012</v>
      </c>
      <c r="E804">
        <v>11.7</v>
      </c>
      <c r="F804" s="23">
        <f t="shared" si="75"/>
        <v>0</v>
      </c>
      <c r="G804" s="23">
        <f t="shared" si="76"/>
        <v>0</v>
      </c>
      <c r="H804" s="23">
        <f t="shared" si="77"/>
        <v>0</v>
      </c>
    </row>
    <row r="805" spans="1:8" x14ac:dyDescent="0.35">
      <c r="A805" s="1">
        <v>40982</v>
      </c>
      <c r="B805">
        <f t="shared" si="72"/>
        <v>14</v>
      </c>
      <c r="C805">
        <f t="shared" si="73"/>
        <v>3</v>
      </c>
      <c r="D805">
        <f t="shared" si="74"/>
        <v>2012</v>
      </c>
      <c r="E805">
        <v>15.1</v>
      </c>
      <c r="F805" s="23">
        <f t="shared" si="75"/>
        <v>0</v>
      </c>
      <c r="G805" s="23">
        <f t="shared" si="76"/>
        <v>0</v>
      </c>
      <c r="H805" s="23">
        <f t="shared" si="77"/>
        <v>0</v>
      </c>
    </row>
    <row r="806" spans="1:8" x14ac:dyDescent="0.35">
      <c r="A806" s="1">
        <v>40983</v>
      </c>
      <c r="B806">
        <f t="shared" si="72"/>
        <v>15</v>
      </c>
      <c r="C806">
        <f t="shared" si="73"/>
        <v>3</v>
      </c>
      <c r="D806">
        <f t="shared" si="74"/>
        <v>2012</v>
      </c>
      <c r="E806">
        <v>17.600000000000001</v>
      </c>
      <c r="F806" s="23">
        <f t="shared" si="75"/>
        <v>0</v>
      </c>
      <c r="G806" s="23">
        <f t="shared" si="76"/>
        <v>0</v>
      </c>
      <c r="H806" s="23">
        <f t="shared" si="77"/>
        <v>0</v>
      </c>
    </row>
    <row r="807" spans="1:8" x14ac:dyDescent="0.35">
      <c r="A807" s="1">
        <v>40984</v>
      </c>
      <c r="B807">
        <f t="shared" si="72"/>
        <v>16</v>
      </c>
      <c r="C807">
        <f t="shared" si="73"/>
        <v>3</v>
      </c>
      <c r="D807">
        <f t="shared" si="74"/>
        <v>2012</v>
      </c>
      <c r="E807">
        <v>19</v>
      </c>
      <c r="F807" s="23">
        <f t="shared" si="75"/>
        <v>0</v>
      </c>
      <c r="G807" s="23">
        <f t="shared" si="76"/>
        <v>0</v>
      </c>
      <c r="H807" s="23">
        <f t="shared" si="77"/>
        <v>0</v>
      </c>
    </row>
    <row r="808" spans="1:8" x14ac:dyDescent="0.35">
      <c r="A808" s="1">
        <v>40985</v>
      </c>
      <c r="B808">
        <f t="shared" si="72"/>
        <v>17</v>
      </c>
      <c r="C808">
        <f t="shared" si="73"/>
        <v>3</v>
      </c>
      <c r="D808">
        <f t="shared" si="74"/>
        <v>2012</v>
      </c>
      <c r="E808">
        <v>17.3</v>
      </c>
      <c r="F808" s="23">
        <f t="shared" si="75"/>
        <v>0</v>
      </c>
      <c r="G808" s="23">
        <f t="shared" si="76"/>
        <v>0</v>
      </c>
      <c r="H808" s="23">
        <f t="shared" si="77"/>
        <v>0</v>
      </c>
    </row>
    <row r="809" spans="1:8" x14ac:dyDescent="0.35">
      <c r="A809" s="1">
        <v>40986</v>
      </c>
      <c r="B809">
        <f t="shared" si="72"/>
        <v>18</v>
      </c>
      <c r="C809">
        <f t="shared" si="73"/>
        <v>3</v>
      </c>
      <c r="D809">
        <f t="shared" si="74"/>
        <v>2012</v>
      </c>
      <c r="E809">
        <v>15.8</v>
      </c>
      <c r="F809" s="23">
        <f t="shared" si="75"/>
        <v>0</v>
      </c>
      <c r="G809" s="23">
        <f t="shared" si="76"/>
        <v>0</v>
      </c>
      <c r="H809" s="23">
        <f t="shared" si="77"/>
        <v>0</v>
      </c>
    </row>
    <row r="810" spans="1:8" x14ac:dyDescent="0.35">
      <c r="A810" s="1">
        <v>40987</v>
      </c>
      <c r="B810">
        <f t="shared" si="72"/>
        <v>19</v>
      </c>
      <c r="C810">
        <f t="shared" si="73"/>
        <v>3</v>
      </c>
      <c r="D810">
        <f t="shared" si="74"/>
        <v>2012</v>
      </c>
      <c r="E810">
        <v>3.3</v>
      </c>
      <c r="F810" s="23">
        <f t="shared" si="75"/>
        <v>0</v>
      </c>
      <c r="G810" s="23">
        <f t="shared" si="76"/>
        <v>0</v>
      </c>
      <c r="H810" s="23">
        <f t="shared" si="77"/>
        <v>0</v>
      </c>
    </row>
    <row r="811" spans="1:8" x14ac:dyDescent="0.35">
      <c r="A811" s="1">
        <v>40988</v>
      </c>
      <c r="B811">
        <f t="shared" si="72"/>
        <v>20</v>
      </c>
      <c r="C811">
        <f t="shared" si="73"/>
        <v>3</v>
      </c>
      <c r="D811">
        <f t="shared" si="74"/>
        <v>2012</v>
      </c>
      <c r="E811">
        <v>11</v>
      </c>
      <c r="F811" s="23">
        <f t="shared" si="75"/>
        <v>0</v>
      </c>
      <c r="G811" s="23">
        <f t="shared" si="76"/>
        <v>0</v>
      </c>
      <c r="H811" s="23">
        <f t="shared" si="77"/>
        <v>0</v>
      </c>
    </row>
    <row r="812" spans="1:8" x14ac:dyDescent="0.35">
      <c r="A812" s="1">
        <v>40989</v>
      </c>
      <c r="B812">
        <f t="shared" si="72"/>
        <v>21</v>
      </c>
      <c r="C812">
        <f t="shared" si="73"/>
        <v>3</v>
      </c>
      <c r="D812">
        <f t="shared" si="74"/>
        <v>2012</v>
      </c>
      <c r="E812">
        <v>13.9</v>
      </c>
      <c r="F812" s="23">
        <f t="shared" si="75"/>
        <v>0</v>
      </c>
      <c r="G812" s="23">
        <f t="shared" si="76"/>
        <v>0</v>
      </c>
      <c r="H812" s="23">
        <f t="shared" si="77"/>
        <v>0</v>
      </c>
    </row>
    <row r="813" spans="1:8" x14ac:dyDescent="0.35">
      <c r="A813" s="1">
        <v>40990</v>
      </c>
      <c r="B813">
        <f t="shared" si="72"/>
        <v>22</v>
      </c>
      <c r="C813">
        <f t="shared" si="73"/>
        <v>3</v>
      </c>
      <c r="D813">
        <f t="shared" si="74"/>
        <v>2012</v>
      </c>
      <c r="E813">
        <v>15.4</v>
      </c>
      <c r="F813" s="23">
        <f t="shared" si="75"/>
        <v>0</v>
      </c>
      <c r="G813" s="23">
        <f t="shared" si="76"/>
        <v>0</v>
      </c>
      <c r="H813" s="23">
        <f t="shared" si="77"/>
        <v>0</v>
      </c>
    </row>
    <row r="814" spans="1:8" x14ac:dyDescent="0.35">
      <c r="A814" s="1">
        <v>40991</v>
      </c>
      <c r="B814">
        <f t="shared" si="72"/>
        <v>23</v>
      </c>
      <c r="C814">
        <f t="shared" si="73"/>
        <v>3</v>
      </c>
      <c r="D814">
        <f t="shared" si="74"/>
        <v>2012</v>
      </c>
      <c r="E814">
        <v>17.100000000000001</v>
      </c>
      <c r="F814" s="23">
        <f t="shared" si="75"/>
        <v>0</v>
      </c>
      <c r="G814" s="23">
        <f t="shared" si="76"/>
        <v>0</v>
      </c>
      <c r="H814" s="23">
        <f t="shared" si="77"/>
        <v>0</v>
      </c>
    </row>
    <row r="815" spans="1:8" x14ac:dyDescent="0.35">
      <c r="A815" s="1">
        <v>40992</v>
      </c>
      <c r="B815">
        <f t="shared" si="72"/>
        <v>24</v>
      </c>
      <c r="C815">
        <f t="shared" si="73"/>
        <v>3</v>
      </c>
      <c r="D815">
        <f t="shared" si="74"/>
        <v>2012</v>
      </c>
      <c r="E815">
        <v>15.1</v>
      </c>
      <c r="F815" s="23">
        <f t="shared" si="75"/>
        <v>0</v>
      </c>
      <c r="G815" s="23">
        <f t="shared" si="76"/>
        <v>0</v>
      </c>
      <c r="H815" s="23">
        <f t="shared" si="77"/>
        <v>0</v>
      </c>
    </row>
    <row r="816" spans="1:8" x14ac:dyDescent="0.35">
      <c r="A816" s="1">
        <v>40993</v>
      </c>
      <c r="B816">
        <f t="shared" si="72"/>
        <v>25</v>
      </c>
      <c r="C816">
        <f t="shared" si="73"/>
        <v>3</v>
      </c>
      <c r="D816">
        <f t="shared" si="74"/>
        <v>2012</v>
      </c>
      <c r="E816">
        <v>14.1</v>
      </c>
      <c r="F816" s="23">
        <f t="shared" si="75"/>
        <v>0</v>
      </c>
      <c r="G816" s="23">
        <f t="shared" si="76"/>
        <v>0</v>
      </c>
      <c r="H816" s="23">
        <f t="shared" si="77"/>
        <v>0</v>
      </c>
    </row>
    <row r="817" spans="1:8" x14ac:dyDescent="0.35">
      <c r="A817" s="1">
        <v>40994</v>
      </c>
      <c r="B817">
        <f t="shared" si="72"/>
        <v>26</v>
      </c>
      <c r="C817">
        <f t="shared" si="73"/>
        <v>3</v>
      </c>
      <c r="D817">
        <f t="shared" si="74"/>
        <v>2012</v>
      </c>
      <c r="E817">
        <v>14.6</v>
      </c>
      <c r="F817" s="23">
        <f t="shared" si="75"/>
        <v>0</v>
      </c>
      <c r="G817" s="23">
        <f t="shared" si="76"/>
        <v>0</v>
      </c>
      <c r="H817" s="23">
        <f t="shared" si="77"/>
        <v>0</v>
      </c>
    </row>
    <row r="818" spans="1:8" x14ac:dyDescent="0.35">
      <c r="A818" s="1">
        <v>40995</v>
      </c>
      <c r="B818">
        <f t="shared" si="72"/>
        <v>27</v>
      </c>
      <c r="C818">
        <f t="shared" si="73"/>
        <v>3</v>
      </c>
      <c r="D818">
        <f t="shared" si="74"/>
        <v>2012</v>
      </c>
      <c r="E818">
        <v>15</v>
      </c>
      <c r="F818" s="23">
        <f t="shared" si="75"/>
        <v>0</v>
      </c>
      <c r="G818" s="23">
        <f t="shared" si="76"/>
        <v>0</v>
      </c>
      <c r="H818" s="23">
        <f t="shared" si="77"/>
        <v>0</v>
      </c>
    </row>
    <row r="819" spans="1:8" x14ac:dyDescent="0.35">
      <c r="A819" s="1">
        <v>40996</v>
      </c>
      <c r="B819">
        <f t="shared" si="72"/>
        <v>28</v>
      </c>
      <c r="C819">
        <f t="shared" si="73"/>
        <v>3</v>
      </c>
      <c r="D819">
        <f t="shared" si="74"/>
        <v>2012</v>
      </c>
      <c r="E819">
        <v>18.2</v>
      </c>
      <c r="F819" s="23">
        <f t="shared" si="75"/>
        <v>0</v>
      </c>
      <c r="G819" s="23">
        <f t="shared" si="76"/>
        <v>0</v>
      </c>
      <c r="H819" s="23">
        <f t="shared" si="77"/>
        <v>0</v>
      </c>
    </row>
    <row r="820" spans="1:8" x14ac:dyDescent="0.35">
      <c r="A820" s="1">
        <v>40997</v>
      </c>
      <c r="B820">
        <f t="shared" si="72"/>
        <v>29</v>
      </c>
      <c r="C820">
        <f t="shared" si="73"/>
        <v>3</v>
      </c>
      <c r="D820">
        <f t="shared" si="74"/>
        <v>2012</v>
      </c>
      <c r="E820">
        <v>15.2</v>
      </c>
      <c r="F820" s="23">
        <f t="shared" si="75"/>
        <v>0</v>
      </c>
      <c r="G820" s="23">
        <f t="shared" si="76"/>
        <v>0</v>
      </c>
      <c r="H820" s="23">
        <f t="shared" si="77"/>
        <v>0</v>
      </c>
    </row>
    <row r="821" spans="1:8" x14ac:dyDescent="0.35">
      <c r="A821" s="1">
        <v>40998</v>
      </c>
      <c r="B821">
        <f t="shared" si="72"/>
        <v>30</v>
      </c>
      <c r="C821">
        <f t="shared" si="73"/>
        <v>3</v>
      </c>
      <c r="D821">
        <f t="shared" si="74"/>
        <v>2012</v>
      </c>
      <c r="E821">
        <v>7.9</v>
      </c>
      <c r="F821" s="23">
        <f t="shared" si="75"/>
        <v>0</v>
      </c>
      <c r="G821" s="23">
        <f t="shared" si="76"/>
        <v>0</v>
      </c>
      <c r="H821" s="23">
        <f t="shared" si="77"/>
        <v>0</v>
      </c>
    </row>
    <row r="822" spans="1:8" x14ac:dyDescent="0.35">
      <c r="A822" s="1">
        <v>40999</v>
      </c>
      <c r="B822">
        <f t="shared" si="72"/>
        <v>31</v>
      </c>
      <c r="C822">
        <f t="shared" si="73"/>
        <v>3</v>
      </c>
      <c r="D822">
        <f t="shared" si="74"/>
        <v>2012</v>
      </c>
      <c r="E822">
        <v>14</v>
      </c>
      <c r="F822" s="23">
        <f t="shared" si="75"/>
        <v>0</v>
      </c>
      <c r="G822" s="23">
        <f t="shared" si="76"/>
        <v>0</v>
      </c>
      <c r="H822" s="23">
        <f t="shared" si="77"/>
        <v>0</v>
      </c>
    </row>
    <row r="823" spans="1:8" x14ac:dyDescent="0.35">
      <c r="A823" s="1">
        <v>41000</v>
      </c>
      <c r="B823">
        <f t="shared" si="72"/>
        <v>1</v>
      </c>
      <c r="C823">
        <f t="shared" si="73"/>
        <v>4</v>
      </c>
      <c r="D823">
        <f t="shared" si="74"/>
        <v>2012</v>
      </c>
      <c r="E823">
        <v>9.1</v>
      </c>
      <c r="F823" s="23">
        <f t="shared" si="75"/>
        <v>0</v>
      </c>
      <c r="G823" s="23">
        <f t="shared" si="76"/>
        <v>0</v>
      </c>
      <c r="H823" s="23">
        <f t="shared" si="77"/>
        <v>0</v>
      </c>
    </row>
    <row r="824" spans="1:8" x14ac:dyDescent="0.35">
      <c r="A824" s="1">
        <v>41001</v>
      </c>
      <c r="B824">
        <f t="shared" si="72"/>
        <v>2</v>
      </c>
      <c r="C824">
        <f t="shared" si="73"/>
        <v>4</v>
      </c>
      <c r="D824">
        <f t="shared" si="74"/>
        <v>2012</v>
      </c>
      <c r="E824">
        <v>15.8</v>
      </c>
      <c r="F824" s="23">
        <f t="shared" si="75"/>
        <v>0</v>
      </c>
      <c r="G824" s="23">
        <f t="shared" si="76"/>
        <v>0</v>
      </c>
      <c r="H824" s="23">
        <f t="shared" si="77"/>
        <v>0</v>
      </c>
    </row>
    <row r="825" spans="1:8" x14ac:dyDescent="0.35">
      <c r="A825" s="1">
        <v>41002</v>
      </c>
      <c r="B825">
        <f t="shared" si="72"/>
        <v>3</v>
      </c>
      <c r="C825">
        <f t="shared" si="73"/>
        <v>4</v>
      </c>
      <c r="D825">
        <f t="shared" si="74"/>
        <v>2012</v>
      </c>
      <c r="E825">
        <v>14.4</v>
      </c>
      <c r="F825" s="23">
        <f t="shared" si="75"/>
        <v>0</v>
      </c>
      <c r="G825" s="23">
        <f t="shared" si="76"/>
        <v>0</v>
      </c>
      <c r="H825" s="23">
        <f t="shared" si="77"/>
        <v>0</v>
      </c>
    </row>
    <row r="826" spans="1:8" x14ac:dyDescent="0.35">
      <c r="A826" s="1">
        <v>41003</v>
      </c>
      <c r="B826">
        <f t="shared" si="72"/>
        <v>4</v>
      </c>
      <c r="C826">
        <f t="shared" si="73"/>
        <v>4</v>
      </c>
      <c r="D826">
        <f t="shared" si="74"/>
        <v>2012</v>
      </c>
      <c r="E826">
        <v>14.6</v>
      </c>
      <c r="F826" s="23">
        <f t="shared" si="75"/>
        <v>0</v>
      </c>
      <c r="G826" s="23">
        <f t="shared" si="76"/>
        <v>0</v>
      </c>
      <c r="H826" s="23">
        <f t="shared" si="77"/>
        <v>0</v>
      </c>
    </row>
    <row r="827" spans="1:8" x14ac:dyDescent="0.35">
      <c r="A827" s="1">
        <v>41004</v>
      </c>
      <c r="B827">
        <f t="shared" si="72"/>
        <v>5</v>
      </c>
      <c r="C827">
        <f t="shared" si="73"/>
        <v>4</v>
      </c>
      <c r="D827">
        <f t="shared" si="74"/>
        <v>2012</v>
      </c>
      <c r="E827">
        <v>8.9</v>
      </c>
      <c r="F827" s="23">
        <f t="shared" si="75"/>
        <v>0</v>
      </c>
      <c r="G827" s="23">
        <f t="shared" si="76"/>
        <v>0</v>
      </c>
      <c r="H827" s="23">
        <f t="shared" si="77"/>
        <v>0</v>
      </c>
    </row>
    <row r="828" spans="1:8" x14ac:dyDescent="0.35">
      <c r="A828" s="1">
        <v>41005</v>
      </c>
      <c r="B828">
        <f t="shared" si="72"/>
        <v>6</v>
      </c>
      <c r="C828">
        <f t="shared" si="73"/>
        <v>4</v>
      </c>
      <c r="D828">
        <f t="shared" si="74"/>
        <v>2012</v>
      </c>
      <c r="E828">
        <v>8.8000000000000007</v>
      </c>
      <c r="F828" s="23">
        <f t="shared" si="75"/>
        <v>0</v>
      </c>
      <c r="G828" s="23">
        <f t="shared" si="76"/>
        <v>0</v>
      </c>
      <c r="H828" s="23">
        <f t="shared" si="77"/>
        <v>0</v>
      </c>
    </row>
    <row r="829" spans="1:8" x14ac:dyDescent="0.35">
      <c r="A829" s="1">
        <v>41006</v>
      </c>
      <c r="B829">
        <f t="shared" si="72"/>
        <v>7</v>
      </c>
      <c r="C829">
        <f t="shared" si="73"/>
        <v>4</v>
      </c>
      <c r="D829">
        <f t="shared" si="74"/>
        <v>2012</v>
      </c>
      <c r="E829">
        <v>6.8</v>
      </c>
      <c r="F829" s="23">
        <f t="shared" si="75"/>
        <v>0</v>
      </c>
      <c r="G829" s="23">
        <f t="shared" si="76"/>
        <v>0</v>
      </c>
      <c r="H829" s="23">
        <f t="shared" si="77"/>
        <v>0</v>
      </c>
    </row>
    <row r="830" spans="1:8" x14ac:dyDescent="0.35">
      <c r="A830" s="1">
        <v>41007</v>
      </c>
      <c r="B830">
        <f t="shared" si="72"/>
        <v>8</v>
      </c>
      <c r="C830">
        <f t="shared" si="73"/>
        <v>4</v>
      </c>
      <c r="D830">
        <f t="shared" si="74"/>
        <v>2012</v>
      </c>
      <c r="E830">
        <v>0.7</v>
      </c>
      <c r="F830" s="23">
        <f t="shared" si="75"/>
        <v>0</v>
      </c>
      <c r="G830" s="23">
        <f t="shared" si="76"/>
        <v>0</v>
      </c>
      <c r="H830" s="23">
        <f t="shared" si="77"/>
        <v>0</v>
      </c>
    </row>
    <row r="831" spans="1:8" x14ac:dyDescent="0.35">
      <c r="A831" s="1">
        <v>41008</v>
      </c>
      <c r="B831">
        <f t="shared" si="72"/>
        <v>9</v>
      </c>
      <c r="C831">
        <f t="shared" si="73"/>
        <v>4</v>
      </c>
      <c r="D831">
        <f t="shared" si="74"/>
        <v>2012</v>
      </c>
      <c r="E831">
        <v>5.9</v>
      </c>
      <c r="F831" s="23">
        <f t="shared" si="75"/>
        <v>0</v>
      </c>
      <c r="G831" s="23">
        <f t="shared" si="76"/>
        <v>0</v>
      </c>
      <c r="H831" s="23">
        <f t="shared" si="77"/>
        <v>0</v>
      </c>
    </row>
    <row r="832" spans="1:8" x14ac:dyDescent="0.35">
      <c r="A832" s="1">
        <v>41009</v>
      </c>
      <c r="B832">
        <f t="shared" si="72"/>
        <v>10</v>
      </c>
      <c r="C832">
        <f t="shared" si="73"/>
        <v>4</v>
      </c>
      <c r="D832">
        <f t="shared" si="74"/>
        <v>2012</v>
      </c>
      <c r="E832">
        <v>17.7</v>
      </c>
      <c r="F832" s="23">
        <f t="shared" si="75"/>
        <v>0</v>
      </c>
      <c r="G832" s="23">
        <f t="shared" si="76"/>
        <v>0</v>
      </c>
      <c r="H832" s="23">
        <f t="shared" si="77"/>
        <v>0</v>
      </c>
    </row>
    <row r="833" spans="1:8" x14ac:dyDescent="0.35">
      <c r="A833" s="1">
        <v>41010</v>
      </c>
      <c r="B833">
        <f t="shared" si="72"/>
        <v>11</v>
      </c>
      <c r="C833">
        <f t="shared" si="73"/>
        <v>4</v>
      </c>
      <c r="D833">
        <f t="shared" si="74"/>
        <v>2012</v>
      </c>
      <c r="E833">
        <v>5.4</v>
      </c>
      <c r="F833" s="23">
        <f t="shared" si="75"/>
        <v>0</v>
      </c>
      <c r="G833" s="23">
        <f t="shared" si="76"/>
        <v>0</v>
      </c>
      <c r="H833" s="23">
        <f t="shared" si="77"/>
        <v>0</v>
      </c>
    </row>
    <row r="834" spans="1:8" x14ac:dyDescent="0.35">
      <c r="A834" s="1">
        <v>41011</v>
      </c>
      <c r="B834">
        <f t="shared" ref="B834:B897" si="78">DAY(A834)</f>
        <v>12</v>
      </c>
      <c r="C834">
        <f t="shared" ref="C834:C897" si="79">MONTH(A834)</f>
        <v>4</v>
      </c>
      <c r="D834">
        <f t="shared" ref="D834:D897" si="80">YEAR(A834)</f>
        <v>2012</v>
      </c>
      <c r="E834">
        <v>11.6</v>
      </c>
      <c r="F834" s="23">
        <f t="shared" ref="F834:F897" si="81">IF(E834&gt;=30,1,0)</f>
        <v>0</v>
      </c>
      <c r="G834" s="23">
        <f t="shared" ref="G834:G897" si="82">IF(E834&gt;=25,1,0)</f>
        <v>0</v>
      </c>
      <c r="H834" s="23">
        <f t="shared" ref="H834:H897" si="83">IF(E834&lt;0,1,0)</f>
        <v>0</v>
      </c>
    </row>
    <row r="835" spans="1:8" x14ac:dyDescent="0.35">
      <c r="A835" s="1">
        <v>41012</v>
      </c>
      <c r="B835">
        <f t="shared" si="78"/>
        <v>13</v>
      </c>
      <c r="C835">
        <f t="shared" si="79"/>
        <v>4</v>
      </c>
      <c r="D835">
        <f t="shared" si="80"/>
        <v>2012</v>
      </c>
      <c r="E835">
        <v>5.7</v>
      </c>
      <c r="F835" s="23">
        <f t="shared" si="81"/>
        <v>0</v>
      </c>
      <c r="G835" s="23">
        <f t="shared" si="82"/>
        <v>0</v>
      </c>
      <c r="H835" s="23">
        <f t="shared" si="83"/>
        <v>0</v>
      </c>
    </row>
    <row r="836" spans="1:8" x14ac:dyDescent="0.35">
      <c r="A836" s="1">
        <v>41013</v>
      </c>
      <c r="B836">
        <f t="shared" si="78"/>
        <v>14</v>
      </c>
      <c r="C836">
        <f t="shared" si="79"/>
        <v>4</v>
      </c>
      <c r="D836">
        <f t="shared" si="80"/>
        <v>2012</v>
      </c>
      <c r="E836">
        <v>6.5</v>
      </c>
      <c r="F836" s="23">
        <f t="shared" si="81"/>
        <v>0</v>
      </c>
      <c r="G836" s="23">
        <f t="shared" si="82"/>
        <v>0</v>
      </c>
      <c r="H836" s="23">
        <f t="shared" si="83"/>
        <v>0</v>
      </c>
    </row>
    <row r="837" spans="1:8" x14ac:dyDescent="0.35">
      <c r="A837" s="1">
        <v>41014</v>
      </c>
      <c r="B837">
        <f t="shared" si="78"/>
        <v>15</v>
      </c>
      <c r="C837">
        <f t="shared" si="79"/>
        <v>4</v>
      </c>
      <c r="D837">
        <f t="shared" si="80"/>
        <v>2012</v>
      </c>
      <c r="E837">
        <v>5.2</v>
      </c>
      <c r="F837" s="23">
        <f t="shared" si="81"/>
        <v>0</v>
      </c>
      <c r="G837" s="23">
        <f t="shared" si="82"/>
        <v>0</v>
      </c>
      <c r="H837" s="23">
        <f t="shared" si="83"/>
        <v>0</v>
      </c>
    </row>
    <row r="838" spans="1:8" x14ac:dyDescent="0.35">
      <c r="A838" s="1">
        <v>41015</v>
      </c>
      <c r="B838">
        <f t="shared" si="78"/>
        <v>16</v>
      </c>
      <c r="C838">
        <f t="shared" si="79"/>
        <v>4</v>
      </c>
      <c r="D838">
        <f t="shared" si="80"/>
        <v>2012</v>
      </c>
      <c r="E838">
        <v>2.8</v>
      </c>
      <c r="F838" s="23">
        <f t="shared" si="81"/>
        <v>0</v>
      </c>
      <c r="G838" s="23">
        <f t="shared" si="82"/>
        <v>0</v>
      </c>
      <c r="H838" s="23">
        <f t="shared" si="83"/>
        <v>0</v>
      </c>
    </row>
    <row r="839" spans="1:8" x14ac:dyDescent="0.35">
      <c r="A839" s="1">
        <v>41016</v>
      </c>
      <c r="B839">
        <f t="shared" si="78"/>
        <v>17</v>
      </c>
      <c r="C839">
        <f t="shared" si="79"/>
        <v>4</v>
      </c>
      <c r="D839">
        <f t="shared" si="80"/>
        <v>2012</v>
      </c>
      <c r="E839">
        <v>8.4</v>
      </c>
      <c r="F839" s="23">
        <f t="shared" si="81"/>
        <v>0</v>
      </c>
      <c r="G839" s="23">
        <f t="shared" si="82"/>
        <v>0</v>
      </c>
      <c r="H839" s="23">
        <f t="shared" si="83"/>
        <v>0</v>
      </c>
    </row>
    <row r="840" spans="1:8" x14ac:dyDescent="0.35">
      <c r="A840" s="1">
        <v>41017</v>
      </c>
      <c r="B840">
        <f t="shared" si="78"/>
        <v>18</v>
      </c>
      <c r="C840">
        <f t="shared" si="79"/>
        <v>4</v>
      </c>
      <c r="D840">
        <f t="shared" si="80"/>
        <v>2012</v>
      </c>
      <c r="E840">
        <v>7.4</v>
      </c>
      <c r="F840" s="23">
        <f t="shared" si="81"/>
        <v>0</v>
      </c>
      <c r="G840" s="23">
        <f t="shared" si="82"/>
        <v>0</v>
      </c>
      <c r="H840" s="23">
        <f t="shared" si="83"/>
        <v>0</v>
      </c>
    </row>
    <row r="841" spans="1:8" x14ac:dyDescent="0.35">
      <c r="A841" s="1">
        <v>41018</v>
      </c>
      <c r="B841">
        <f t="shared" si="78"/>
        <v>19</v>
      </c>
      <c r="C841">
        <f t="shared" si="79"/>
        <v>4</v>
      </c>
      <c r="D841">
        <f t="shared" si="80"/>
        <v>2012</v>
      </c>
      <c r="E841">
        <v>13.1</v>
      </c>
      <c r="F841" s="23">
        <f t="shared" si="81"/>
        <v>0</v>
      </c>
      <c r="G841" s="23">
        <f t="shared" si="82"/>
        <v>0</v>
      </c>
      <c r="H841" s="23">
        <f t="shared" si="83"/>
        <v>0</v>
      </c>
    </row>
    <row r="842" spans="1:8" x14ac:dyDescent="0.35">
      <c r="A842" s="1">
        <v>41019</v>
      </c>
      <c r="B842">
        <f t="shared" si="78"/>
        <v>20</v>
      </c>
      <c r="C842">
        <f t="shared" si="79"/>
        <v>4</v>
      </c>
      <c r="D842">
        <f t="shared" si="80"/>
        <v>2012</v>
      </c>
      <c r="E842">
        <v>8.6999999999999993</v>
      </c>
      <c r="F842" s="23">
        <f t="shared" si="81"/>
        <v>0</v>
      </c>
      <c r="G842" s="23">
        <f t="shared" si="82"/>
        <v>0</v>
      </c>
      <c r="H842" s="23">
        <f t="shared" si="83"/>
        <v>0</v>
      </c>
    </row>
    <row r="843" spans="1:8" x14ac:dyDescent="0.35">
      <c r="A843" s="1">
        <v>41020</v>
      </c>
      <c r="B843">
        <f t="shared" si="78"/>
        <v>21</v>
      </c>
      <c r="C843">
        <f t="shared" si="79"/>
        <v>4</v>
      </c>
      <c r="D843">
        <f t="shared" si="80"/>
        <v>2012</v>
      </c>
      <c r="E843">
        <v>13.7</v>
      </c>
      <c r="F843" s="23">
        <f t="shared" si="81"/>
        <v>0</v>
      </c>
      <c r="G843" s="23">
        <f t="shared" si="82"/>
        <v>0</v>
      </c>
      <c r="H843" s="23">
        <f t="shared" si="83"/>
        <v>0</v>
      </c>
    </row>
    <row r="844" spans="1:8" x14ac:dyDescent="0.35">
      <c r="A844" s="1">
        <v>41021</v>
      </c>
      <c r="B844">
        <f t="shared" si="78"/>
        <v>22</v>
      </c>
      <c r="C844">
        <f t="shared" si="79"/>
        <v>4</v>
      </c>
      <c r="D844">
        <f t="shared" si="80"/>
        <v>2012</v>
      </c>
      <c r="E844">
        <v>7.7</v>
      </c>
      <c r="F844" s="23">
        <f t="shared" si="81"/>
        <v>0</v>
      </c>
      <c r="G844" s="23">
        <f t="shared" si="82"/>
        <v>0</v>
      </c>
      <c r="H844" s="23">
        <f t="shared" si="83"/>
        <v>0</v>
      </c>
    </row>
    <row r="845" spans="1:8" x14ac:dyDescent="0.35">
      <c r="A845" s="1">
        <v>41022</v>
      </c>
      <c r="B845">
        <f t="shared" si="78"/>
        <v>23</v>
      </c>
      <c r="C845">
        <f t="shared" si="79"/>
        <v>4</v>
      </c>
      <c r="D845">
        <f t="shared" si="80"/>
        <v>2012</v>
      </c>
      <c r="E845">
        <v>11.7</v>
      </c>
      <c r="F845" s="23">
        <f t="shared" si="81"/>
        <v>0</v>
      </c>
      <c r="G845" s="23">
        <f t="shared" si="82"/>
        <v>0</v>
      </c>
      <c r="H845" s="23">
        <f t="shared" si="83"/>
        <v>0</v>
      </c>
    </row>
    <row r="846" spans="1:8" x14ac:dyDescent="0.35">
      <c r="A846" s="1">
        <v>41023</v>
      </c>
      <c r="B846">
        <f t="shared" si="78"/>
        <v>24</v>
      </c>
      <c r="C846">
        <f t="shared" si="79"/>
        <v>4</v>
      </c>
      <c r="D846">
        <f t="shared" si="80"/>
        <v>2012</v>
      </c>
      <c r="E846">
        <v>7.4</v>
      </c>
      <c r="F846" s="23">
        <f t="shared" si="81"/>
        <v>0</v>
      </c>
      <c r="G846" s="23">
        <f t="shared" si="82"/>
        <v>0</v>
      </c>
      <c r="H846" s="23">
        <f t="shared" si="83"/>
        <v>0</v>
      </c>
    </row>
    <row r="847" spans="1:8" x14ac:dyDescent="0.35">
      <c r="A847" s="1">
        <v>41024</v>
      </c>
      <c r="B847">
        <f t="shared" si="78"/>
        <v>25</v>
      </c>
      <c r="C847">
        <f t="shared" si="79"/>
        <v>4</v>
      </c>
      <c r="D847">
        <f t="shared" si="80"/>
        <v>2012</v>
      </c>
      <c r="E847">
        <v>16.8</v>
      </c>
      <c r="F847" s="23">
        <f t="shared" si="81"/>
        <v>0</v>
      </c>
      <c r="G847" s="23">
        <f t="shared" si="82"/>
        <v>0</v>
      </c>
      <c r="H847" s="23">
        <f t="shared" si="83"/>
        <v>0</v>
      </c>
    </row>
    <row r="848" spans="1:8" x14ac:dyDescent="0.35">
      <c r="A848" s="1">
        <v>41025</v>
      </c>
      <c r="B848">
        <f t="shared" si="78"/>
        <v>26</v>
      </c>
      <c r="C848">
        <f t="shared" si="79"/>
        <v>4</v>
      </c>
      <c r="D848">
        <f t="shared" si="80"/>
        <v>2012</v>
      </c>
      <c r="E848">
        <v>22</v>
      </c>
      <c r="F848" s="23">
        <f t="shared" si="81"/>
        <v>0</v>
      </c>
      <c r="G848" s="23">
        <f t="shared" si="82"/>
        <v>0</v>
      </c>
      <c r="H848" s="23">
        <f t="shared" si="83"/>
        <v>0</v>
      </c>
    </row>
    <row r="849" spans="1:8" x14ac:dyDescent="0.35">
      <c r="A849" s="1">
        <v>41026</v>
      </c>
      <c r="B849">
        <f t="shared" si="78"/>
        <v>27</v>
      </c>
      <c r="C849">
        <f t="shared" si="79"/>
        <v>4</v>
      </c>
      <c r="D849">
        <f t="shared" si="80"/>
        <v>2012</v>
      </c>
      <c r="E849">
        <v>23.8</v>
      </c>
      <c r="F849" s="23">
        <f t="shared" si="81"/>
        <v>0</v>
      </c>
      <c r="G849" s="23">
        <f t="shared" si="82"/>
        <v>0</v>
      </c>
      <c r="H849" s="23">
        <f t="shared" si="83"/>
        <v>0</v>
      </c>
    </row>
    <row r="850" spans="1:8" x14ac:dyDescent="0.35">
      <c r="A850" s="1">
        <v>41027</v>
      </c>
      <c r="B850">
        <f t="shared" si="78"/>
        <v>28</v>
      </c>
      <c r="C850">
        <f t="shared" si="79"/>
        <v>4</v>
      </c>
      <c r="D850">
        <f t="shared" si="80"/>
        <v>2012</v>
      </c>
      <c r="E850">
        <v>26.5</v>
      </c>
      <c r="F850" s="23">
        <f t="shared" si="81"/>
        <v>0</v>
      </c>
      <c r="G850" s="23">
        <f t="shared" si="82"/>
        <v>1</v>
      </c>
      <c r="H850" s="23">
        <f t="shared" si="83"/>
        <v>0</v>
      </c>
    </row>
    <row r="851" spans="1:8" x14ac:dyDescent="0.35">
      <c r="A851" s="1">
        <v>41028</v>
      </c>
      <c r="B851">
        <f t="shared" si="78"/>
        <v>29</v>
      </c>
      <c r="C851">
        <f t="shared" si="79"/>
        <v>4</v>
      </c>
      <c r="D851">
        <f t="shared" si="80"/>
        <v>2012</v>
      </c>
      <c r="E851">
        <v>23.1</v>
      </c>
      <c r="F851" s="23">
        <f t="shared" si="81"/>
        <v>0</v>
      </c>
      <c r="G851" s="23">
        <f t="shared" si="82"/>
        <v>0</v>
      </c>
      <c r="H851" s="23">
        <f t="shared" si="83"/>
        <v>0</v>
      </c>
    </row>
    <row r="852" spans="1:8" x14ac:dyDescent="0.35">
      <c r="A852" s="1">
        <v>41029</v>
      </c>
      <c r="B852">
        <f t="shared" si="78"/>
        <v>30</v>
      </c>
      <c r="C852">
        <f t="shared" si="79"/>
        <v>4</v>
      </c>
      <c r="D852">
        <f t="shared" si="80"/>
        <v>2012</v>
      </c>
      <c r="E852">
        <v>22.2</v>
      </c>
      <c r="F852" s="23">
        <f t="shared" si="81"/>
        <v>0</v>
      </c>
      <c r="G852" s="23">
        <f t="shared" si="82"/>
        <v>0</v>
      </c>
      <c r="H852" s="23">
        <f t="shared" si="83"/>
        <v>0</v>
      </c>
    </row>
    <row r="853" spans="1:8" x14ac:dyDescent="0.35">
      <c r="A853" s="1">
        <v>41030</v>
      </c>
      <c r="B853">
        <f t="shared" si="78"/>
        <v>1</v>
      </c>
      <c r="C853">
        <f t="shared" si="79"/>
        <v>5</v>
      </c>
      <c r="D853">
        <f t="shared" si="80"/>
        <v>2012</v>
      </c>
      <c r="E853">
        <v>17.3</v>
      </c>
      <c r="F853" s="23">
        <f t="shared" si="81"/>
        <v>0</v>
      </c>
      <c r="G853" s="23">
        <f t="shared" si="82"/>
        <v>0</v>
      </c>
      <c r="H853" s="23">
        <f t="shared" si="83"/>
        <v>0</v>
      </c>
    </row>
    <row r="854" spans="1:8" x14ac:dyDescent="0.35">
      <c r="A854" s="1">
        <v>41031</v>
      </c>
      <c r="B854">
        <f t="shared" si="78"/>
        <v>2</v>
      </c>
      <c r="C854">
        <f t="shared" si="79"/>
        <v>5</v>
      </c>
      <c r="D854">
        <f t="shared" si="80"/>
        <v>2012</v>
      </c>
      <c r="E854">
        <v>18.2</v>
      </c>
      <c r="F854" s="23">
        <f t="shared" si="81"/>
        <v>0</v>
      </c>
      <c r="G854" s="23">
        <f t="shared" si="82"/>
        <v>0</v>
      </c>
      <c r="H854" s="23">
        <f t="shared" si="83"/>
        <v>0</v>
      </c>
    </row>
    <row r="855" spans="1:8" x14ac:dyDescent="0.35">
      <c r="A855" s="1">
        <v>41032</v>
      </c>
      <c r="B855">
        <f t="shared" si="78"/>
        <v>3</v>
      </c>
      <c r="C855">
        <f t="shared" si="79"/>
        <v>5</v>
      </c>
      <c r="D855">
        <f t="shared" si="80"/>
        <v>2012</v>
      </c>
      <c r="E855">
        <v>18</v>
      </c>
      <c r="F855" s="23">
        <f t="shared" si="81"/>
        <v>0</v>
      </c>
      <c r="G855" s="23">
        <f t="shared" si="82"/>
        <v>0</v>
      </c>
      <c r="H855" s="23">
        <f t="shared" si="83"/>
        <v>0</v>
      </c>
    </row>
    <row r="856" spans="1:8" x14ac:dyDescent="0.35">
      <c r="A856" s="1">
        <v>41033</v>
      </c>
      <c r="B856">
        <f t="shared" si="78"/>
        <v>4</v>
      </c>
      <c r="C856">
        <f t="shared" si="79"/>
        <v>5</v>
      </c>
      <c r="D856">
        <f t="shared" si="80"/>
        <v>2012</v>
      </c>
      <c r="E856">
        <v>20.399999999999999</v>
      </c>
      <c r="F856" s="23">
        <f t="shared" si="81"/>
        <v>0</v>
      </c>
      <c r="G856" s="23">
        <f t="shared" si="82"/>
        <v>0</v>
      </c>
      <c r="H856" s="23">
        <f t="shared" si="83"/>
        <v>0</v>
      </c>
    </row>
    <row r="857" spans="1:8" x14ac:dyDescent="0.35">
      <c r="A857" s="1">
        <v>41034</v>
      </c>
      <c r="B857">
        <f t="shared" si="78"/>
        <v>5</v>
      </c>
      <c r="C857">
        <f t="shared" si="79"/>
        <v>5</v>
      </c>
      <c r="D857">
        <f t="shared" si="80"/>
        <v>2012</v>
      </c>
      <c r="E857">
        <v>12.6</v>
      </c>
      <c r="F857" s="23">
        <f t="shared" si="81"/>
        <v>0</v>
      </c>
      <c r="G857" s="23">
        <f t="shared" si="82"/>
        <v>0</v>
      </c>
      <c r="H857" s="23">
        <f t="shared" si="83"/>
        <v>0</v>
      </c>
    </row>
    <row r="858" spans="1:8" x14ac:dyDescent="0.35">
      <c r="A858" s="1">
        <v>41035</v>
      </c>
      <c r="B858">
        <f t="shared" si="78"/>
        <v>6</v>
      </c>
      <c r="C858">
        <f t="shared" si="79"/>
        <v>5</v>
      </c>
      <c r="D858">
        <f t="shared" si="80"/>
        <v>2012</v>
      </c>
      <c r="E858">
        <v>11.4</v>
      </c>
      <c r="F858" s="23">
        <f t="shared" si="81"/>
        <v>0</v>
      </c>
      <c r="G858" s="23">
        <f t="shared" si="82"/>
        <v>0</v>
      </c>
      <c r="H858" s="23">
        <f t="shared" si="83"/>
        <v>0</v>
      </c>
    </row>
    <row r="859" spans="1:8" x14ac:dyDescent="0.35">
      <c r="A859" s="1">
        <v>41036</v>
      </c>
      <c r="B859">
        <f t="shared" si="78"/>
        <v>7</v>
      </c>
      <c r="C859">
        <f t="shared" si="79"/>
        <v>5</v>
      </c>
      <c r="D859">
        <f t="shared" si="80"/>
        <v>2012</v>
      </c>
      <c r="E859">
        <v>15.1</v>
      </c>
      <c r="F859" s="23">
        <f t="shared" si="81"/>
        <v>0</v>
      </c>
      <c r="G859" s="23">
        <f t="shared" si="82"/>
        <v>0</v>
      </c>
      <c r="H859" s="23">
        <f t="shared" si="83"/>
        <v>0</v>
      </c>
    </row>
    <row r="860" spans="1:8" x14ac:dyDescent="0.35">
      <c r="A860" s="1">
        <v>41037</v>
      </c>
      <c r="B860">
        <f t="shared" si="78"/>
        <v>8</v>
      </c>
      <c r="C860">
        <f t="shared" si="79"/>
        <v>5</v>
      </c>
      <c r="D860">
        <f t="shared" si="80"/>
        <v>2012</v>
      </c>
      <c r="E860">
        <v>19.899999999999999</v>
      </c>
      <c r="F860" s="23">
        <f t="shared" si="81"/>
        <v>0</v>
      </c>
      <c r="G860" s="23">
        <f t="shared" si="82"/>
        <v>0</v>
      </c>
      <c r="H860" s="23">
        <f t="shared" si="83"/>
        <v>0</v>
      </c>
    </row>
    <row r="861" spans="1:8" x14ac:dyDescent="0.35">
      <c r="A861" s="1">
        <v>41038</v>
      </c>
      <c r="B861">
        <f t="shared" si="78"/>
        <v>9</v>
      </c>
      <c r="C861">
        <f t="shared" si="79"/>
        <v>5</v>
      </c>
      <c r="D861">
        <f t="shared" si="80"/>
        <v>2012</v>
      </c>
      <c r="E861">
        <v>19.3</v>
      </c>
      <c r="F861" s="23">
        <f t="shared" si="81"/>
        <v>0</v>
      </c>
      <c r="G861" s="23">
        <f t="shared" si="82"/>
        <v>0</v>
      </c>
      <c r="H861" s="23">
        <f t="shared" si="83"/>
        <v>0</v>
      </c>
    </row>
    <row r="862" spans="1:8" x14ac:dyDescent="0.35">
      <c r="A862" s="1">
        <v>41039</v>
      </c>
      <c r="B862">
        <f t="shared" si="78"/>
        <v>10</v>
      </c>
      <c r="C862">
        <f t="shared" si="79"/>
        <v>5</v>
      </c>
      <c r="D862">
        <f t="shared" si="80"/>
        <v>2012</v>
      </c>
      <c r="E862">
        <v>25.4</v>
      </c>
      <c r="F862" s="23">
        <f t="shared" si="81"/>
        <v>0</v>
      </c>
      <c r="G862" s="23">
        <f t="shared" si="82"/>
        <v>1</v>
      </c>
      <c r="H862" s="23">
        <f t="shared" si="83"/>
        <v>0</v>
      </c>
    </row>
    <row r="863" spans="1:8" x14ac:dyDescent="0.35">
      <c r="A863" s="1">
        <v>41040</v>
      </c>
      <c r="B863">
        <f t="shared" si="78"/>
        <v>11</v>
      </c>
      <c r="C863">
        <f t="shared" si="79"/>
        <v>5</v>
      </c>
      <c r="D863">
        <f t="shared" si="80"/>
        <v>2012</v>
      </c>
      <c r="E863">
        <v>28.4</v>
      </c>
      <c r="F863" s="23">
        <f t="shared" si="81"/>
        <v>0</v>
      </c>
      <c r="G863" s="23">
        <f t="shared" si="82"/>
        <v>1</v>
      </c>
      <c r="H863" s="23">
        <f t="shared" si="83"/>
        <v>0</v>
      </c>
    </row>
    <row r="864" spans="1:8" x14ac:dyDescent="0.35">
      <c r="A864" s="1">
        <v>41041</v>
      </c>
      <c r="B864">
        <f t="shared" si="78"/>
        <v>12</v>
      </c>
      <c r="C864">
        <f t="shared" si="79"/>
        <v>5</v>
      </c>
      <c r="D864">
        <f t="shared" si="80"/>
        <v>2012</v>
      </c>
      <c r="E864">
        <v>17.600000000000001</v>
      </c>
      <c r="F864" s="23">
        <f t="shared" si="81"/>
        <v>0</v>
      </c>
      <c r="G864" s="23">
        <f t="shared" si="82"/>
        <v>0</v>
      </c>
      <c r="H864" s="23">
        <f t="shared" si="83"/>
        <v>0</v>
      </c>
    </row>
    <row r="865" spans="1:8" x14ac:dyDescent="0.35">
      <c r="A865" s="1">
        <v>41042</v>
      </c>
      <c r="B865">
        <f t="shared" si="78"/>
        <v>13</v>
      </c>
      <c r="C865">
        <f t="shared" si="79"/>
        <v>5</v>
      </c>
      <c r="D865">
        <f t="shared" si="80"/>
        <v>2012</v>
      </c>
      <c r="E865">
        <v>10</v>
      </c>
      <c r="F865" s="23">
        <f t="shared" si="81"/>
        <v>0</v>
      </c>
      <c r="G865" s="23">
        <f t="shared" si="82"/>
        <v>0</v>
      </c>
      <c r="H865" s="23">
        <f t="shared" si="83"/>
        <v>0</v>
      </c>
    </row>
    <row r="866" spans="1:8" x14ac:dyDescent="0.35">
      <c r="A866" s="1">
        <v>41043</v>
      </c>
      <c r="B866">
        <f t="shared" si="78"/>
        <v>14</v>
      </c>
      <c r="C866">
        <f t="shared" si="79"/>
        <v>5</v>
      </c>
      <c r="D866">
        <f t="shared" si="80"/>
        <v>2012</v>
      </c>
      <c r="E866">
        <v>14</v>
      </c>
      <c r="F866" s="23">
        <f t="shared" si="81"/>
        <v>0</v>
      </c>
      <c r="G866" s="23">
        <f t="shared" si="82"/>
        <v>0</v>
      </c>
      <c r="H866" s="23">
        <f t="shared" si="83"/>
        <v>0</v>
      </c>
    </row>
    <row r="867" spans="1:8" x14ac:dyDescent="0.35">
      <c r="A867" s="1">
        <v>41044</v>
      </c>
      <c r="B867">
        <f t="shared" si="78"/>
        <v>15</v>
      </c>
      <c r="C867">
        <f t="shared" si="79"/>
        <v>5</v>
      </c>
      <c r="D867">
        <f t="shared" si="80"/>
        <v>2012</v>
      </c>
      <c r="E867">
        <v>15.1</v>
      </c>
      <c r="F867" s="23">
        <f t="shared" si="81"/>
        <v>0</v>
      </c>
      <c r="G867" s="23">
        <f t="shared" si="82"/>
        <v>0</v>
      </c>
      <c r="H867" s="23">
        <f t="shared" si="83"/>
        <v>0</v>
      </c>
    </row>
    <row r="868" spans="1:8" x14ac:dyDescent="0.35">
      <c r="A868" s="1">
        <v>41045</v>
      </c>
      <c r="B868">
        <f t="shared" si="78"/>
        <v>16</v>
      </c>
      <c r="C868">
        <f t="shared" si="79"/>
        <v>5</v>
      </c>
      <c r="D868">
        <f t="shared" si="80"/>
        <v>2012</v>
      </c>
      <c r="E868">
        <v>3.9</v>
      </c>
      <c r="F868" s="23">
        <f t="shared" si="81"/>
        <v>0</v>
      </c>
      <c r="G868" s="23">
        <f t="shared" si="82"/>
        <v>0</v>
      </c>
      <c r="H868" s="23">
        <f t="shared" si="83"/>
        <v>0</v>
      </c>
    </row>
    <row r="869" spans="1:8" x14ac:dyDescent="0.35">
      <c r="A869" s="1">
        <v>41046</v>
      </c>
      <c r="B869">
        <f t="shared" si="78"/>
        <v>17</v>
      </c>
      <c r="C869">
        <f t="shared" si="79"/>
        <v>5</v>
      </c>
      <c r="D869">
        <f t="shared" si="80"/>
        <v>2012</v>
      </c>
      <c r="E869">
        <v>12.2</v>
      </c>
      <c r="F869" s="23">
        <f t="shared" si="81"/>
        <v>0</v>
      </c>
      <c r="G869" s="23">
        <f t="shared" si="82"/>
        <v>0</v>
      </c>
      <c r="H869" s="23">
        <f t="shared" si="83"/>
        <v>0</v>
      </c>
    </row>
    <row r="870" spans="1:8" x14ac:dyDescent="0.35">
      <c r="A870" s="1">
        <v>41047</v>
      </c>
      <c r="B870">
        <f t="shared" si="78"/>
        <v>18</v>
      </c>
      <c r="C870">
        <f t="shared" si="79"/>
        <v>5</v>
      </c>
      <c r="D870">
        <f t="shared" si="80"/>
        <v>2012</v>
      </c>
      <c r="E870">
        <v>18.2</v>
      </c>
      <c r="F870" s="23">
        <f t="shared" si="81"/>
        <v>0</v>
      </c>
      <c r="G870" s="23">
        <f t="shared" si="82"/>
        <v>0</v>
      </c>
      <c r="H870" s="23">
        <f t="shared" si="83"/>
        <v>0</v>
      </c>
    </row>
    <row r="871" spans="1:8" x14ac:dyDescent="0.35">
      <c r="A871" s="1">
        <v>41048</v>
      </c>
      <c r="B871">
        <f t="shared" si="78"/>
        <v>19</v>
      </c>
      <c r="C871">
        <f t="shared" si="79"/>
        <v>5</v>
      </c>
      <c r="D871">
        <f t="shared" si="80"/>
        <v>2012</v>
      </c>
      <c r="E871">
        <v>22.6</v>
      </c>
      <c r="F871" s="23">
        <f t="shared" si="81"/>
        <v>0</v>
      </c>
      <c r="G871" s="23">
        <f t="shared" si="82"/>
        <v>0</v>
      </c>
      <c r="H871" s="23">
        <f t="shared" si="83"/>
        <v>0</v>
      </c>
    </row>
    <row r="872" spans="1:8" x14ac:dyDescent="0.35">
      <c r="A872" s="1">
        <v>41049</v>
      </c>
      <c r="B872">
        <f t="shared" si="78"/>
        <v>20</v>
      </c>
      <c r="C872">
        <f t="shared" si="79"/>
        <v>5</v>
      </c>
      <c r="D872">
        <f t="shared" si="80"/>
        <v>2012</v>
      </c>
      <c r="E872">
        <v>25.1</v>
      </c>
      <c r="F872" s="23">
        <f t="shared" si="81"/>
        <v>0</v>
      </c>
      <c r="G872" s="23">
        <f t="shared" si="82"/>
        <v>1</v>
      </c>
      <c r="H872" s="23">
        <f t="shared" si="83"/>
        <v>0</v>
      </c>
    </row>
    <row r="873" spans="1:8" x14ac:dyDescent="0.35">
      <c r="A873" s="1">
        <v>41050</v>
      </c>
      <c r="B873">
        <f t="shared" si="78"/>
        <v>21</v>
      </c>
      <c r="C873">
        <f t="shared" si="79"/>
        <v>5</v>
      </c>
      <c r="D873">
        <f t="shared" si="80"/>
        <v>2012</v>
      </c>
      <c r="E873">
        <v>21</v>
      </c>
      <c r="F873" s="23">
        <f t="shared" si="81"/>
        <v>0</v>
      </c>
      <c r="G873" s="23">
        <f t="shared" si="82"/>
        <v>0</v>
      </c>
      <c r="H873" s="23">
        <f t="shared" si="83"/>
        <v>0</v>
      </c>
    </row>
    <row r="874" spans="1:8" x14ac:dyDescent="0.35">
      <c r="A874" s="1">
        <v>41051</v>
      </c>
      <c r="B874">
        <f t="shared" si="78"/>
        <v>22</v>
      </c>
      <c r="C874">
        <f t="shared" si="79"/>
        <v>5</v>
      </c>
      <c r="D874">
        <f t="shared" si="80"/>
        <v>2012</v>
      </c>
      <c r="E874">
        <v>17.3</v>
      </c>
      <c r="F874" s="23">
        <f t="shared" si="81"/>
        <v>0</v>
      </c>
      <c r="G874" s="23">
        <f t="shared" si="82"/>
        <v>0</v>
      </c>
      <c r="H874" s="23">
        <f t="shared" si="83"/>
        <v>0</v>
      </c>
    </row>
    <row r="875" spans="1:8" x14ac:dyDescent="0.35">
      <c r="A875" s="1">
        <v>41052</v>
      </c>
      <c r="B875">
        <f t="shared" si="78"/>
        <v>23</v>
      </c>
      <c r="C875">
        <f t="shared" si="79"/>
        <v>5</v>
      </c>
      <c r="D875">
        <f t="shared" si="80"/>
        <v>2012</v>
      </c>
      <c r="E875">
        <v>21.7</v>
      </c>
      <c r="F875" s="23">
        <f t="shared" si="81"/>
        <v>0</v>
      </c>
      <c r="G875" s="23">
        <f t="shared" si="82"/>
        <v>0</v>
      </c>
      <c r="H875" s="23">
        <f t="shared" si="83"/>
        <v>0</v>
      </c>
    </row>
    <row r="876" spans="1:8" x14ac:dyDescent="0.35">
      <c r="A876" s="1">
        <v>41053</v>
      </c>
      <c r="B876">
        <f t="shared" si="78"/>
        <v>24</v>
      </c>
      <c r="C876">
        <f t="shared" si="79"/>
        <v>5</v>
      </c>
      <c r="D876">
        <f t="shared" si="80"/>
        <v>2012</v>
      </c>
      <c r="E876">
        <v>21.7</v>
      </c>
      <c r="F876" s="23">
        <f t="shared" si="81"/>
        <v>0</v>
      </c>
      <c r="G876" s="23">
        <f t="shared" si="82"/>
        <v>0</v>
      </c>
      <c r="H876" s="23">
        <f t="shared" si="83"/>
        <v>0</v>
      </c>
    </row>
    <row r="877" spans="1:8" x14ac:dyDescent="0.35">
      <c r="A877" s="1">
        <v>41054</v>
      </c>
      <c r="B877">
        <f t="shared" si="78"/>
        <v>25</v>
      </c>
      <c r="C877">
        <f t="shared" si="79"/>
        <v>5</v>
      </c>
      <c r="D877">
        <f t="shared" si="80"/>
        <v>2012</v>
      </c>
      <c r="E877">
        <v>19</v>
      </c>
      <c r="F877" s="23">
        <f t="shared" si="81"/>
        <v>0</v>
      </c>
      <c r="G877" s="23">
        <f t="shared" si="82"/>
        <v>0</v>
      </c>
      <c r="H877" s="23">
        <f t="shared" si="83"/>
        <v>0</v>
      </c>
    </row>
    <row r="878" spans="1:8" x14ac:dyDescent="0.35">
      <c r="A878" s="1">
        <v>41055</v>
      </c>
      <c r="B878">
        <f t="shared" si="78"/>
        <v>26</v>
      </c>
      <c r="C878">
        <f t="shared" si="79"/>
        <v>5</v>
      </c>
      <c r="D878">
        <f t="shared" si="80"/>
        <v>2012</v>
      </c>
      <c r="E878">
        <v>18.399999999999999</v>
      </c>
      <c r="F878" s="23">
        <f t="shared" si="81"/>
        <v>0</v>
      </c>
      <c r="G878" s="23">
        <f t="shared" si="82"/>
        <v>0</v>
      </c>
      <c r="H878" s="23">
        <f t="shared" si="83"/>
        <v>0</v>
      </c>
    </row>
    <row r="879" spans="1:8" x14ac:dyDescent="0.35">
      <c r="A879" s="1">
        <v>41056</v>
      </c>
      <c r="B879">
        <f t="shared" si="78"/>
        <v>27</v>
      </c>
      <c r="C879">
        <f t="shared" si="79"/>
        <v>5</v>
      </c>
      <c r="D879">
        <f t="shared" si="80"/>
        <v>2012</v>
      </c>
      <c r="E879">
        <v>19.600000000000001</v>
      </c>
      <c r="F879" s="23">
        <f t="shared" si="81"/>
        <v>0</v>
      </c>
      <c r="G879" s="23">
        <f t="shared" si="82"/>
        <v>0</v>
      </c>
      <c r="H879" s="23">
        <f t="shared" si="83"/>
        <v>0</v>
      </c>
    </row>
    <row r="880" spans="1:8" x14ac:dyDescent="0.35">
      <c r="A880" s="1">
        <v>41057</v>
      </c>
      <c r="B880">
        <f t="shared" si="78"/>
        <v>28</v>
      </c>
      <c r="C880">
        <f t="shared" si="79"/>
        <v>5</v>
      </c>
      <c r="D880">
        <f t="shared" si="80"/>
        <v>2012</v>
      </c>
      <c r="E880">
        <v>19.7</v>
      </c>
      <c r="F880" s="23">
        <f t="shared" si="81"/>
        <v>0</v>
      </c>
      <c r="G880" s="23">
        <f t="shared" si="82"/>
        <v>0</v>
      </c>
      <c r="H880" s="23">
        <f t="shared" si="83"/>
        <v>0</v>
      </c>
    </row>
    <row r="881" spans="1:8" x14ac:dyDescent="0.35">
      <c r="A881" s="1">
        <v>41058</v>
      </c>
      <c r="B881">
        <f t="shared" si="78"/>
        <v>29</v>
      </c>
      <c r="C881">
        <f t="shared" si="79"/>
        <v>5</v>
      </c>
      <c r="D881">
        <f t="shared" si="80"/>
        <v>2012</v>
      </c>
      <c r="E881">
        <v>20.3</v>
      </c>
      <c r="F881" s="23">
        <f t="shared" si="81"/>
        <v>0</v>
      </c>
      <c r="G881" s="23">
        <f t="shared" si="82"/>
        <v>0</v>
      </c>
      <c r="H881" s="23">
        <f t="shared" si="83"/>
        <v>0</v>
      </c>
    </row>
    <row r="882" spans="1:8" x14ac:dyDescent="0.35">
      <c r="A882" s="1">
        <v>41059</v>
      </c>
      <c r="B882">
        <f t="shared" si="78"/>
        <v>30</v>
      </c>
      <c r="C882">
        <f t="shared" si="79"/>
        <v>5</v>
      </c>
      <c r="D882">
        <f t="shared" si="80"/>
        <v>2012</v>
      </c>
      <c r="E882">
        <v>22.2</v>
      </c>
      <c r="F882" s="23">
        <f t="shared" si="81"/>
        <v>0</v>
      </c>
      <c r="G882" s="23">
        <f t="shared" si="82"/>
        <v>0</v>
      </c>
      <c r="H882" s="23">
        <f t="shared" si="83"/>
        <v>0</v>
      </c>
    </row>
    <row r="883" spans="1:8" x14ac:dyDescent="0.35">
      <c r="A883" s="1">
        <v>41060</v>
      </c>
      <c r="B883">
        <f t="shared" si="78"/>
        <v>31</v>
      </c>
      <c r="C883">
        <f t="shared" si="79"/>
        <v>5</v>
      </c>
      <c r="D883">
        <f t="shared" si="80"/>
        <v>2012</v>
      </c>
      <c r="E883">
        <v>21</v>
      </c>
      <c r="F883" s="23">
        <f t="shared" si="81"/>
        <v>0</v>
      </c>
      <c r="G883" s="23">
        <f t="shared" si="82"/>
        <v>0</v>
      </c>
      <c r="H883" s="23">
        <f t="shared" si="83"/>
        <v>0</v>
      </c>
    </row>
    <row r="884" spans="1:8" x14ac:dyDescent="0.35">
      <c r="A884" s="1">
        <v>41061</v>
      </c>
      <c r="B884">
        <f t="shared" si="78"/>
        <v>1</v>
      </c>
      <c r="C884">
        <f t="shared" si="79"/>
        <v>6</v>
      </c>
      <c r="D884">
        <f t="shared" si="80"/>
        <v>2012</v>
      </c>
      <c r="E884">
        <v>14.9</v>
      </c>
      <c r="F884" s="23">
        <f t="shared" si="81"/>
        <v>0</v>
      </c>
      <c r="G884" s="23">
        <f t="shared" si="82"/>
        <v>0</v>
      </c>
      <c r="H884" s="23">
        <f t="shared" si="83"/>
        <v>0</v>
      </c>
    </row>
    <row r="885" spans="1:8" x14ac:dyDescent="0.35">
      <c r="A885" s="1">
        <v>41062</v>
      </c>
      <c r="B885">
        <f t="shared" si="78"/>
        <v>2</v>
      </c>
      <c r="C885">
        <f t="shared" si="79"/>
        <v>6</v>
      </c>
      <c r="D885">
        <f t="shared" si="80"/>
        <v>2012</v>
      </c>
      <c r="E885">
        <v>22.3</v>
      </c>
      <c r="F885" s="23">
        <f t="shared" si="81"/>
        <v>0</v>
      </c>
      <c r="G885" s="23">
        <f t="shared" si="82"/>
        <v>0</v>
      </c>
      <c r="H885" s="23">
        <f t="shared" si="83"/>
        <v>0</v>
      </c>
    </row>
    <row r="886" spans="1:8" x14ac:dyDescent="0.35">
      <c r="A886" s="1">
        <v>41063</v>
      </c>
      <c r="B886">
        <f t="shared" si="78"/>
        <v>3</v>
      </c>
      <c r="C886">
        <f t="shared" si="79"/>
        <v>6</v>
      </c>
      <c r="D886">
        <f t="shared" si="80"/>
        <v>2012</v>
      </c>
      <c r="E886">
        <v>21.3</v>
      </c>
      <c r="F886" s="23">
        <f t="shared" si="81"/>
        <v>0</v>
      </c>
      <c r="G886" s="23">
        <f t="shared" si="82"/>
        <v>0</v>
      </c>
      <c r="H886" s="23">
        <f t="shared" si="83"/>
        <v>0</v>
      </c>
    </row>
    <row r="887" spans="1:8" x14ac:dyDescent="0.35">
      <c r="A887" s="1">
        <v>41064</v>
      </c>
      <c r="B887">
        <f t="shared" si="78"/>
        <v>4</v>
      </c>
      <c r="C887">
        <f t="shared" si="79"/>
        <v>6</v>
      </c>
      <c r="D887">
        <f t="shared" si="80"/>
        <v>2012</v>
      </c>
      <c r="E887">
        <v>15</v>
      </c>
      <c r="F887" s="23">
        <f t="shared" si="81"/>
        <v>0</v>
      </c>
      <c r="G887" s="23">
        <f t="shared" si="82"/>
        <v>0</v>
      </c>
      <c r="H887" s="23">
        <f t="shared" si="83"/>
        <v>0</v>
      </c>
    </row>
    <row r="888" spans="1:8" x14ac:dyDescent="0.35">
      <c r="A888" s="1">
        <v>41065</v>
      </c>
      <c r="B888">
        <f t="shared" si="78"/>
        <v>5</v>
      </c>
      <c r="C888">
        <f t="shared" si="79"/>
        <v>6</v>
      </c>
      <c r="D888">
        <f t="shared" si="80"/>
        <v>2012</v>
      </c>
      <c r="E888">
        <v>15.4</v>
      </c>
      <c r="F888" s="23">
        <f t="shared" si="81"/>
        <v>0</v>
      </c>
      <c r="G888" s="23">
        <f t="shared" si="82"/>
        <v>0</v>
      </c>
      <c r="H888" s="23">
        <f t="shared" si="83"/>
        <v>0</v>
      </c>
    </row>
    <row r="889" spans="1:8" x14ac:dyDescent="0.35">
      <c r="A889" s="1">
        <v>41066</v>
      </c>
      <c r="B889">
        <f t="shared" si="78"/>
        <v>6</v>
      </c>
      <c r="C889">
        <f t="shared" si="79"/>
        <v>6</v>
      </c>
      <c r="D889">
        <f t="shared" si="80"/>
        <v>2012</v>
      </c>
      <c r="E889">
        <v>17.399999999999999</v>
      </c>
      <c r="F889" s="23">
        <f t="shared" si="81"/>
        <v>0</v>
      </c>
      <c r="G889" s="23">
        <f t="shared" si="82"/>
        <v>0</v>
      </c>
      <c r="H889" s="23">
        <f t="shared" si="83"/>
        <v>0</v>
      </c>
    </row>
    <row r="890" spans="1:8" x14ac:dyDescent="0.35">
      <c r="A890" s="1">
        <v>41067</v>
      </c>
      <c r="B890">
        <f t="shared" si="78"/>
        <v>7</v>
      </c>
      <c r="C890">
        <f t="shared" si="79"/>
        <v>6</v>
      </c>
      <c r="D890">
        <f t="shared" si="80"/>
        <v>2012</v>
      </c>
      <c r="E890">
        <v>23.8</v>
      </c>
      <c r="F890" s="23">
        <f t="shared" si="81"/>
        <v>0</v>
      </c>
      <c r="G890" s="23">
        <f t="shared" si="82"/>
        <v>0</v>
      </c>
      <c r="H890" s="23">
        <f t="shared" si="83"/>
        <v>0</v>
      </c>
    </row>
    <row r="891" spans="1:8" x14ac:dyDescent="0.35">
      <c r="A891" s="1">
        <v>41068</v>
      </c>
      <c r="B891">
        <f t="shared" si="78"/>
        <v>8</v>
      </c>
      <c r="C891">
        <f t="shared" si="79"/>
        <v>6</v>
      </c>
      <c r="D891">
        <f t="shared" si="80"/>
        <v>2012</v>
      </c>
      <c r="E891">
        <v>17.8</v>
      </c>
      <c r="F891" s="23">
        <f t="shared" si="81"/>
        <v>0</v>
      </c>
      <c r="G891" s="23">
        <f t="shared" si="82"/>
        <v>0</v>
      </c>
      <c r="H891" s="23">
        <f t="shared" si="83"/>
        <v>0</v>
      </c>
    </row>
    <row r="892" spans="1:8" x14ac:dyDescent="0.35">
      <c r="A892" s="1">
        <v>41069</v>
      </c>
      <c r="B892">
        <f t="shared" si="78"/>
        <v>9</v>
      </c>
      <c r="C892">
        <f t="shared" si="79"/>
        <v>6</v>
      </c>
      <c r="D892">
        <f t="shared" si="80"/>
        <v>2012</v>
      </c>
      <c r="E892">
        <v>16.2</v>
      </c>
      <c r="F892" s="23">
        <f t="shared" si="81"/>
        <v>0</v>
      </c>
      <c r="G892" s="23">
        <f t="shared" si="82"/>
        <v>0</v>
      </c>
      <c r="H892" s="23">
        <f t="shared" si="83"/>
        <v>0</v>
      </c>
    </row>
    <row r="893" spans="1:8" x14ac:dyDescent="0.35">
      <c r="A893" s="1">
        <v>41070</v>
      </c>
      <c r="B893">
        <f t="shared" si="78"/>
        <v>10</v>
      </c>
      <c r="C893">
        <f t="shared" si="79"/>
        <v>6</v>
      </c>
      <c r="D893">
        <f t="shared" si="80"/>
        <v>2012</v>
      </c>
      <c r="E893">
        <v>14.4</v>
      </c>
      <c r="F893" s="23">
        <f t="shared" si="81"/>
        <v>0</v>
      </c>
      <c r="G893" s="23">
        <f t="shared" si="82"/>
        <v>0</v>
      </c>
      <c r="H893" s="23">
        <f t="shared" si="83"/>
        <v>0</v>
      </c>
    </row>
    <row r="894" spans="1:8" x14ac:dyDescent="0.35">
      <c r="A894" s="1">
        <v>41071</v>
      </c>
      <c r="B894">
        <f t="shared" si="78"/>
        <v>11</v>
      </c>
      <c r="C894">
        <f t="shared" si="79"/>
        <v>6</v>
      </c>
      <c r="D894">
        <f t="shared" si="80"/>
        <v>2012</v>
      </c>
      <c r="E894">
        <v>17.3</v>
      </c>
      <c r="F894" s="23">
        <f t="shared" si="81"/>
        <v>0</v>
      </c>
      <c r="G894" s="23">
        <f t="shared" si="82"/>
        <v>0</v>
      </c>
      <c r="H894" s="23">
        <f t="shared" si="83"/>
        <v>0</v>
      </c>
    </row>
    <row r="895" spans="1:8" x14ac:dyDescent="0.35">
      <c r="A895" s="1">
        <v>41072</v>
      </c>
      <c r="B895">
        <f t="shared" si="78"/>
        <v>12</v>
      </c>
      <c r="C895">
        <f t="shared" si="79"/>
        <v>6</v>
      </c>
      <c r="D895">
        <f t="shared" si="80"/>
        <v>2012</v>
      </c>
      <c r="E895">
        <v>10.199999999999999</v>
      </c>
      <c r="F895" s="23">
        <f t="shared" si="81"/>
        <v>0</v>
      </c>
      <c r="G895" s="23">
        <f t="shared" si="82"/>
        <v>0</v>
      </c>
      <c r="H895" s="23">
        <f t="shared" si="83"/>
        <v>0</v>
      </c>
    </row>
    <row r="896" spans="1:8" x14ac:dyDescent="0.35">
      <c r="A896" s="1">
        <v>41073</v>
      </c>
      <c r="B896">
        <f t="shared" si="78"/>
        <v>13</v>
      </c>
      <c r="C896">
        <f t="shared" si="79"/>
        <v>6</v>
      </c>
      <c r="D896">
        <f t="shared" si="80"/>
        <v>2012</v>
      </c>
      <c r="E896">
        <v>16.399999999999999</v>
      </c>
      <c r="F896" s="23">
        <f t="shared" si="81"/>
        <v>0</v>
      </c>
      <c r="G896" s="23">
        <f t="shared" si="82"/>
        <v>0</v>
      </c>
      <c r="H896" s="23">
        <f t="shared" si="83"/>
        <v>0</v>
      </c>
    </row>
    <row r="897" spans="1:8" x14ac:dyDescent="0.35">
      <c r="A897" s="1">
        <v>41074</v>
      </c>
      <c r="B897">
        <f t="shared" si="78"/>
        <v>14</v>
      </c>
      <c r="C897">
        <f t="shared" si="79"/>
        <v>6</v>
      </c>
      <c r="D897">
        <f t="shared" si="80"/>
        <v>2012</v>
      </c>
      <c r="E897">
        <v>18.2</v>
      </c>
      <c r="F897" s="23">
        <f t="shared" si="81"/>
        <v>0</v>
      </c>
      <c r="G897" s="23">
        <f t="shared" si="82"/>
        <v>0</v>
      </c>
      <c r="H897" s="23">
        <f t="shared" si="83"/>
        <v>0</v>
      </c>
    </row>
    <row r="898" spans="1:8" x14ac:dyDescent="0.35">
      <c r="A898" s="1">
        <v>41075</v>
      </c>
      <c r="B898">
        <f t="shared" ref="B898:B961" si="84">DAY(A898)</f>
        <v>15</v>
      </c>
      <c r="C898">
        <f t="shared" ref="C898:C961" si="85">MONTH(A898)</f>
        <v>6</v>
      </c>
      <c r="D898">
        <f t="shared" ref="D898:D961" si="86">YEAR(A898)</f>
        <v>2012</v>
      </c>
      <c r="E898">
        <v>27.3</v>
      </c>
      <c r="F898" s="23">
        <f t="shared" ref="F898:F961" si="87">IF(E898&gt;=30,1,0)</f>
        <v>0</v>
      </c>
      <c r="G898" s="23">
        <f t="shared" ref="G898:G961" si="88">IF(E898&gt;=25,1,0)</f>
        <v>1</v>
      </c>
      <c r="H898" s="23">
        <f t="shared" ref="H898:H961" si="89">IF(E898&lt;0,1,0)</f>
        <v>0</v>
      </c>
    </row>
    <row r="899" spans="1:8" x14ac:dyDescent="0.35">
      <c r="A899" s="1">
        <v>41076</v>
      </c>
      <c r="B899">
        <f t="shared" si="84"/>
        <v>16</v>
      </c>
      <c r="C899">
        <f t="shared" si="85"/>
        <v>6</v>
      </c>
      <c r="D899">
        <f t="shared" si="86"/>
        <v>2012</v>
      </c>
      <c r="E899">
        <v>29.9</v>
      </c>
      <c r="F899" s="23">
        <f t="shared" si="87"/>
        <v>0</v>
      </c>
      <c r="G899" s="23">
        <f t="shared" si="88"/>
        <v>1</v>
      </c>
      <c r="H899" s="23">
        <f t="shared" si="89"/>
        <v>0</v>
      </c>
    </row>
    <row r="900" spans="1:8" x14ac:dyDescent="0.35">
      <c r="A900" s="1">
        <v>41077</v>
      </c>
      <c r="B900">
        <f t="shared" si="84"/>
        <v>17</v>
      </c>
      <c r="C900">
        <f t="shared" si="85"/>
        <v>6</v>
      </c>
      <c r="D900">
        <f t="shared" si="86"/>
        <v>2012</v>
      </c>
      <c r="E900">
        <v>20.7</v>
      </c>
      <c r="F900" s="23">
        <f t="shared" si="87"/>
        <v>0</v>
      </c>
      <c r="G900" s="23">
        <f t="shared" si="88"/>
        <v>0</v>
      </c>
      <c r="H900" s="23">
        <f t="shared" si="89"/>
        <v>0</v>
      </c>
    </row>
    <row r="901" spans="1:8" x14ac:dyDescent="0.35">
      <c r="A901" s="1">
        <v>41078</v>
      </c>
      <c r="B901">
        <f t="shared" si="84"/>
        <v>18</v>
      </c>
      <c r="C901">
        <f t="shared" si="85"/>
        <v>6</v>
      </c>
      <c r="D901">
        <f t="shared" si="86"/>
        <v>2012</v>
      </c>
      <c r="E901">
        <v>28.8</v>
      </c>
      <c r="F901" s="23">
        <f t="shared" si="87"/>
        <v>0</v>
      </c>
      <c r="G901" s="23">
        <f t="shared" si="88"/>
        <v>1</v>
      </c>
      <c r="H901" s="23">
        <f t="shared" si="89"/>
        <v>0</v>
      </c>
    </row>
    <row r="902" spans="1:8" x14ac:dyDescent="0.35">
      <c r="A902" s="1">
        <v>41079</v>
      </c>
      <c r="B902">
        <f t="shared" si="84"/>
        <v>19</v>
      </c>
      <c r="C902">
        <f t="shared" si="85"/>
        <v>6</v>
      </c>
      <c r="D902">
        <f t="shared" si="86"/>
        <v>2012</v>
      </c>
      <c r="E902">
        <v>27.6</v>
      </c>
      <c r="F902" s="23">
        <f t="shared" si="87"/>
        <v>0</v>
      </c>
      <c r="G902" s="23">
        <f t="shared" si="88"/>
        <v>1</v>
      </c>
      <c r="H902" s="23">
        <f t="shared" si="89"/>
        <v>0</v>
      </c>
    </row>
    <row r="903" spans="1:8" x14ac:dyDescent="0.35">
      <c r="A903" s="1">
        <v>41080</v>
      </c>
      <c r="B903">
        <f t="shared" si="84"/>
        <v>20</v>
      </c>
      <c r="C903">
        <f t="shared" si="85"/>
        <v>6</v>
      </c>
      <c r="D903">
        <f t="shared" si="86"/>
        <v>2012</v>
      </c>
      <c r="E903">
        <v>21.8</v>
      </c>
      <c r="F903" s="23">
        <f t="shared" si="87"/>
        <v>0</v>
      </c>
      <c r="G903" s="23">
        <f t="shared" si="88"/>
        <v>0</v>
      </c>
      <c r="H903" s="23">
        <f t="shared" si="89"/>
        <v>0</v>
      </c>
    </row>
    <row r="904" spans="1:8" x14ac:dyDescent="0.35">
      <c r="A904" s="1">
        <v>41081</v>
      </c>
      <c r="B904">
        <f t="shared" si="84"/>
        <v>21</v>
      </c>
      <c r="C904">
        <f t="shared" si="85"/>
        <v>6</v>
      </c>
      <c r="D904">
        <f t="shared" si="86"/>
        <v>2012</v>
      </c>
      <c r="E904">
        <v>25.6</v>
      </c>
      <c r="F904" s="23">
        <f t="shared" si="87"/>
        <v>0</v>
      </c>
      <c r="G904" s="23">
        <f t="shared" si="88"/>
        <v>1</v>
      </c>
      <c r="H904" s="23">
        <f t="shared" si="89"/>
        <v>0</v>
      </c>
    </row>
    <row r="905" spans="1:8" x14ac:dyDescent="0.35">
      <c r="A905" s="1">
        <v>41082</v>
      </c>
      <c r="B905">
        <f t="shared" si="84"/>
        <v>22</v>
      </c>
      <c r="C905">
        <f t="shared" si="85"/>
        <v>6</v>
      </c>
      <c r="D905">
        <f t="shared" si="86"/>
        <v>2012</v>
      </c>
      <c r="E905">
        <v>21.1</v>
      </c>
      <c r="F905" s="23">
        <f t="shared" si="87"/>
        <v>0</v>
      </c>
      <c r="G905" s="23">
        <f t="shared" si="88"/>
        <v>0</v>
      </c>
      <c r="H905" s="23">
        <f t="shared" si="89"/>
        <v>0</v>
      </c>
    </row>
    <row r="906" spans="1:8" x14ac:dyDescent="0.35">
      <c r="A906" s="1">
        <v>41083</v>
      </c>
      <c r="B906">
        <f t="shared" si="84"/>
        <v>23</v>
      </c>
      <c r="C906">
        <f t="shared" si="85"/>
        <v>6</v>
      </c>
      <c r="D906">
        <f t="shared" si="86"/>
        <v>2012</v>
      </c>
      <c r="E906">
        <v>21.9</v>
      </c>
      <c r="F906" s="23">
        <f t="shared" si="87"/>
        <v>0</v>
      </c>
      <c r="G906" s="23">
        <f t="shared" si="88"/>
        <v>0</v>
      </c>
      <c r="H906" s="23">
        <f t="shared" si="89"/>
        <v>0</v>
      </c>
    </row>
    <row r="907" spans="1:8" x14ac:dyDescent="0.35">
      <c r="A907" s="1">
        <v>41084</v>
      </c>
      <c r="B907">
        <f t="shared" si="84"/>
        <v>24</v>
      </c>
      <c r="C907">
        <f t="shared" si="85"/>
        <v>6</v>
      </c>
      <c r="D907">
        <f t="shared" si="86"/>
        <v>2012</v>
      </c>
      <c r="E907">
        <v>22.6</v>
      </c>
      <c r="F907" s="23">
        <f t="shared" si="87"/>
        <v>0</v>
      </c>
      <c r="G907" s="23">
        <f t="shared" si="88"/>
        <v>0</v>
      </c>
      <c r="H907" s="23">
        <f t="shared" si="89"/>
        <v>0</v>
      </c>
    </row>
    <row r="908" spans="1:8" x14ac:dyDescent="0.35">
      <c r="A908" s="1">
        <v>41085</v>
      </c>
      <c r="B908">
        <f t="shared" si="84"/>
        <v>25</v>
      </c>
      <c r="C908">
        <f t="shared" si="85"/>
        <v>6</v>
      </c>
      <c r="D908">
        <f t="shared" si="86"/>
        <v>2012</v>
      </c>
      <c r="E908">
        <v>16.399999999999999</v>
      </c>
      <c r="F908" s="23">
        <f t="shared" si="87"/>
        <v>0</v>
      </c>
      <c r="G908" s="23">
        <f t="shared" si="88"/>
        <v>0</v>
      </c>
      <c r="H908" s="23">
        <f t="shared" si="89"/>
        <v>0</v>
      </c>
    </row>
    <row r="909" spans="1:8" x14ac:dyDescent="0.35">
      <c r="A909" s="1">
        <v>41086</v>
      </c>
      <c r="B909">
        <f t="shared" si="84"/>
        <v>26</v>
      </c>
      <c r="C909">
        <f t="shared" si="85"/>
        <v>6</v>
      </c>
      <c r="D909">
        <f t="shared" si="86"/>
        <v>2012</v>
      </c>
      <c r="E909">
        <v>19.899999999999999</v>
      </c>
      <c r="F909" s="23">
        <f t="shared" si="87"/>
        <v>0</v>
      </c>
      <c r="G909" s="23">
        <f t="shared" si="88"/>
        <v>0</v>
      </c>
      <c r="H909" s="23">
        <f t="shared" si="89"/>
        <v>0</v>
      </c>
    </row>
    <row r="910" spans="1:8" x14ac:dyDescent="0.35">
      <c r="A910" s="1">
        <v>41087</v>
      </c>
      <c r="B910">
        <f t="shared" si="84"/>
        <v>27</v>
      </c>
      <c r="C910">
        <f t="shared" si="85"/>
        <v>6</v>
      </c>
      <c r="D910">
        <f t="shared" si="86"/>
        <v>2012</v>
      </c>
      <c r="E910">
        <v>24.4</v>
      </c>
      <c r="F910" s="23">
        <f t="shared" si="87"/>
        <v>0</v>
      </c>
      <c r="G910" s="23">
        <f t="shared" si="88"/>
        <v>0</v>
      </c>
      <c r="H910" s="23">
        <f t="shared" si="89"/>
        <v>0</v>
      </c>
    </row>
    <row r="911" spans="1:8" x14ac:dyDescent="0.35">
      <c r="A911" s="1">
        <v>41088</v>
      </c>
      <c r="B911">
        <f t="shared" si="84"/>
        <v>28</v>
      </c>
      <c r="C911">
        <f t="shared" si="85"/>
        <v>6</v>
      </c>
      <c r="D911">
        <f t="shared" si="86"/>
        <v>2012</v>
      </c>
      <c r="E911">
        <v>28.3</v>
      </c>
      <c r="F911" s="23">
        <f t="shared" si="87"/>
        <v>0</v>
      </c>
      <c r="G911" s="23">
        <f t="shared" si="88"/>
        <v>1</v>
      </c>
      <c r="H911" s="23">
        <f t="shared" si="89"/>
        <v>0</v>
      </c>
    </row>
    <row r="912" spans="1:8" x14ac:dyDescent="0.35">
      <c r="A912" s="1">
        <v>41089</v>
      </c>
      <c r="B912">
        <f t="shared" si="84"/>
        <v>29</v>
      </c>
      <c r="C912">
        <f t="shared" si="85"/>
        <v>6</v>
      </c>
      <c r="D912">
        <f t="shared" si="86"/>
        <v>2012</v>
      </c>
      <c r="E912">
        <v>30.4</v>
      </c>
      <c r="F912" s="23">
        <f t="shared" si="87"/>
        <v>1</v>
      </c>
      <c r="G912" s="23">
        <f t="shared" si="88"/>
        <v>1</v>
      </c>
      <c r="H912" s="23">
        <f t="shared" si="89"/>
        <v>0</v>
      </c>
    </row>
    <row r="913" spans="1:8" x14ac:dyDescent="0.35">
      <c r="A913" s="1">
        <v>41090</v>
      </c>
      <c r="B913">
        <f t="shared" si="84"/>
        <v>30</v>
      </c>
      <c r="C913">
        <f t="shared" si="85"/>
        <v>6</v>
      </c>
      <c r="D913">
        <f t="shared" si="86"/>
        <v>2012</v>
      </c>
      <c r="E913">
        <v>29.1</v>
      </c>
      <c r="F913" s="23">
        <f t="shared" si="87"/>
        <v>0</v>
      </c>
      <c r="G913" s="23">
        <f t="shared" si="88"/>
        <v>1</v>
      </c>
      <c r="H913" s="23">
        <f t="shared" si="89"/>
        <v>0</v>
      </c>
    </row>
    <row r="914" spans="1:8" x14ac:dyDescent="0.35">
      <c r="A914" s="1">
        <v>41091</v>
      </c>
      <c r="B914">
        <f t="shared" si="84"/>
        <v>1</v>
      </c>
      <c r="C914">
        <f t="shared" si="85"/>
        <v>7</v>
      </c>
      <c r="D914">
        <f t="shared" si="86"/>
        <v>2012</v>
      </c>
      <c r="E914">
        <v>23.7</v>
      </c>
      <c r="F914" s="23">
        <f t="shared" si="87"/>
        <v>0</v>
      </c>
      <c r="G914" s="23">
        <f t="shared" si="88"/>
        <v>0</v>
      </c>
      <c r="H914" s="23">
        <f t="shared" si="89"/>
        <v>0</v>
      </c>
    </row>
    <row r="915" spans="1:8" x14ac:dyDescent="0.35">
      <c r="A915" s="1">
        <v>41092</v>
      </c>
      <c r="B915">
        <f t="shared" si="84"/>
        <v>2</v>
      </c>
      <c r="C915">
        <f t="shared" si="85"/>
        <v>7</v>
      </c>
      <c r="D915">
        <f t="shared" si="86"/>
        <v>2012</v>
      </c>
      <c r="E915">
        <v>19.100000000000001</v>
      </c>
      <c r="F915" s="23">
        <f t="shared" si="87"/>
        <v>0</v>
      </c>
      <c r="G915" s="23">
        <f t="shared" si="88"/>
        <v>0</v>
      </c>
      <c r="H915" s="23">
        <f t="shared" si="89"/>
        <v>0</v>
      </c>
    </row>
    <row r="916" spans="1:8" x14ac:dyDescent="0.35">
      <c r="A916" s="1">
        <v>41093</v>
      </c>
      <c r="B916">
        <f t="shared" si="84"/>
        <v>3</v>
      </c>
      <c r="C916">
        <f t="shared" si="85"/>
        <v>7</v>
      </c>
      <c r="D916">
        <f t="shared" si="86"/>
        <v>2012</v>
      </c>
      <c r="E916">
        <v>18.5</v>
      </c>
      <c r="F916" s="23">
        <f t="shared" si="87"/>
        <v>0</v>
      </c>
      <c r="G916" s="23">
        <f t="shared" si="88"/>
        <v>0</v>
      </c>
      <c r="H916" s="23">
        <f t="shared" si="89"/>
        <v>0</v>
      </c>
    </row>
    <row r="917" spans="1:8" x14ac:dyDescent="0.35">
      <c r="A917" s="1">
        <v>41094</v>
      </c>
      <c r="B917">
        <f t="shared" si="84"/>
        <v>4</v>
      </c>
      <c r="C917">
        <f t="shared" si="85"/>
        <v>7</v>
      </c>
      <c r="D917">
        <f t="shared" si="86"/>
        <v>2012</v>
      </c>
      <c r="E917">
        <v>23.7</v>
      </c>
      <c r="F917" s="23">
        <f t="shared" si="87"/>
        <v>0</v>
      </c>
      <c r="G917" s="23">
        <f t="shared" si="88"/>
        <v>0</v>
      </c>
      <c r="H917" s="23">
        <f t="shared" si="89"/>
        <v>0</v>
      </c>
    </row>
    <row r="918" spans="1:8" x14ac:dyDescent="0.35">
      <c r="A918" s="1">
        <v>41095</v>
      </c>
      <c r="B918">
        <f t="shared" si="84"/>
        <v>5</v>
      </c>
      <c r="C918">
        <f t="shared" si="85"/>
        <v>7</v>
      </c>
      <c r="D918">
        <f t="shared" si="86"/>
        <v>2012</v>
      </c>
      <c r="E918">
        <v>26.2</v>
      </c>
      <c r="F918" s="23">
        <f t="shared" si="87"/>
        <v>0</v>
      </c>
      <c r="G918" s="23">
        <f t="shared" si="88"/>
        <v>1</v>
      </c>
      <c r="H918" s="23">
        <f t="shared" si="89"/>
        <v>0</v>
      </c>
    </row>
    <row r="919" spans="1:8" x14ac:dyDescent="0.35">
      <c r="A919" s="1">
        <v>41096</v>
      </c>
      <c r="B919">
        <f t="shared" si="84"/>
        <v>6</v>
      </c>
      <c r="C919">
        <f t="shared" si="85"/>
        <v>7</v>
      </c>
      <c r="D919">
        <f t="shared" si="86"/>
        <v>2012</v>
      </c>
      <c r="E919">
        <v>19.899999999999999</v>
      </c>
      <c r="F919" s="23">
        <f t="shared" si="87"/>
        <v>0</v>
      </c>
      <c r="G919" s="23">
        <f t="shared" si="88"/>
        <v>0</v>
      </c>
      <c r="H919" s="23">
        <f t="shared" si="89"/>
        <v>0</v>
      </c>
    </row>
    <row r="920" spans="1:8" x14ac:dyDescent="0.35">
      <c r="A920" s="1">
        <v>41097</v>
      </c>
      <c r="B920">
        <f t="shared" si="84"/>
        <v>7</v>
      </c>
      <c r="C920">
        <f t="shared" si="85"/>
        <v>7</v>
      </c>
      <c r="D920">
        <f t="shared" si="86"/>
        <v>2012</v>
      </c>
      <c r="E920">
        <v>23.3</v>
      </c>
      <c r="F920" s="23">
        <f t="shared" si="87"/>
        <v>0</v>
      </c>
      <c r="G920" s="23">
        <f t="shared" si="88"/>
        <v>0</v>
      </c>
      <c r="H920" s="23">
        <f t="shared" si="89"/>
        <v>0</v>
      </c>
    </row>
    <row r="921" spans="1:8" x14ac:dyDescent="0.35">
      <c r="A921" s="1">
        <v>41098</v>
      </c>
      <c r="B921">
        <f t="shared" si="84"/>
        <v>8</v>
      </c>
      <c r="C921">
        <f t="shared" si="85"/>
        <v>7</v>
      </c>
      <c r="D921">
        <f t="shared" si="86"/>
        <v>2012</v>
      </c>
      <c r="E921">
        <v>23.5</v>
      </c>
      <c r="F921" s="23">
        <f t="shared" si="87"/>
        <v>0</v>
      </c>
      <c r="G921" s="23">
        <f t="shared" si="88"/>
        <v>0</v>
      </c>
      <c r="H921" s="23">
        <f t="shared" si="89"/>
        <v>0</v>
      </c>
    </row>
    <row r="922" spans="1:8" x14ac:dyDescent="0.35">
      <c r="A922" s="1">
        <v>41099</v>
      </c>
      <c r="B922">
        <f t="shared" si="84"/>
        <v>9</v>
      </c>
      <c r="C922">
        <f t="shared" si="85"/>
        <v>7</v>
      </c>
      <c r="D922">
        <f t="shared" si="86"/>
        <v>2012</v>
      </c>
      <c r="E922">
        <v>21.1</v>
      </c>
      <c r="F922" s="23">
        <f t="shared" si="87"/>
        <v>0</v>
      </c>
      <c r="G922" s="23">
        <f t="shared" si="88"/>
        <v>0</v>
      </c>
      <c r="H922" s="23">
        <f t="shared" si="89"/>
        <v>0</v>
      </c>
    </row>
    <row r="923" spans="1:8" x14ac:dyDescent="0.35">
      <c r="A923" s="1">
        <v>41100</v>
      </c>
      <c r="B923">
        <f t="shared" si="84"/>
        <v>10</v>
      </c>
      <c r="C923">
        <f t="shared" si="85"/>
        <v>7</v>
      </c>
      <c r="D923">
        <f t="shared" si="86"/>
        <v>2012</v>
      </c>
      <c r="E923">
        <v>23.5</v>
      </c>
      <c r="F923" s="23">
        <f t="shared" si="87"/>
        <v>0</v>
      </c>
      <c r="G923" s="23">
        <f t="shared" si="88"/>
        <v>0</v>
      </c>
      <c r="H923" s="23">
        <f t="shared" si="89"/>
        <v>0</v>
      </c>
    </row>
    <row r="924" spans="1:8" x14ac:dyDescent="0.35">
      <c r="A924" s="1">
        <v>41101</v>
      </c>
      <c r="B924">
        <f t="shared" si="84"/>
        <v>11</v>
      </c>
      <c r="C924">
        <f t="shared" si="85"/>
        <v>7</v>
      </c>
      <c r="D924">
        <f t="shared" si="86"/>
        <v>2012</v>
      </c>
      <c r="E924">
        <v>17.399999999999999</v>
      </c>
      <c r="F924" s="23">
        <f t="shared" si="87"/>
        <v>0</v>
      </c>
      <c r="G924" s="23">
        <f t="shared" si="88"/>
        <v>0</v>
      </c>
      <c r="H924" s="23">
        <f t="shared" si="89"/>
        <v>0</v>
      </c>
    </row>
    <row r="925" spans="1:8" x14ac:dyDescent="0.35">
      <c r="A925" s="1">
        <v>41102</v>
      </c>
      <c r="B925">
        <f t="shared" si="84"/>
        <v>12</v>
      </c>
      <c r="C925">
        <f t="shared" si="85"/>
        <v>7</v>
      </c>
      <c r="D925">
        <f t="shared" si="86"/>
        <v>2012</v>
      </c>
      <c r="E925">
        <v>16.2</v>
      </c>
      <c r="F925" s="23">
        <f t="shared" si="87"/>
        <v>0</v>
      </c>
      <c r="G925" s="23">
        <f t="shared" si="88"/>
        <v>0</v>
      </c>
      <c r="H925" s="23">
        <f t="shared" si="89"/>
        <v>0</v>
      </c>
    </row>
    <row r="926" spans="1:8" x14ac:dyDescent="0.35">
      <c r="A926" s="1">
        <v>41103</v>
      </c>
      <c r="B926">
        <f t="shared" si="84"/>
        <v>13</v>
      </c>
      <c r="C926">
        <f t="shared" si="85"/>
        <v>7</v>
      </c>
      <c r="D926">
        <f t="shared" si="86"/>
        <v>2012</v>
      </c>
      <c r="E926">
        <v>20.3</v>
      </c>
      <c r="F926" s="23">
        <f t="shared" si="87"/>
        <v>0</v>
      </c>
      <c r="G926" s="23">
        <f t="shared" si="88"/>
        <v>0</v>
      </c>
      <c r="H926" s="23">
        <f t="shared" si="89"/>
        <v>0</v>
      </c>
    </row>
    <row r="927" spans="1:8" x14ac:dyDescent="0.35">
      <c r="A927" s="1">
        <v>41104</v>
      </c>
      <c r="B927">
        <f t="shared" si="84"/>
        <v>14</v>
      </c>
      <c r="C927">
        <f t="shared" si="85"/>
        <v>7</v>
      </c>
      <c r="D927">
        <f t="shared" si="86"/>
        <v>2012</v>
      </c>
      <c r="E927">
        <v>19.2</v>
      </c>
      <c r="F927" s="23">
        <f t="shared" si="87"/>
        <v>0</v>
      </c>
      <c r="G927" s="23">
        <f t="shared" si="88"/>
        <v>0</v>
      </c>
      <c r="H927" s="23">
        <f t="shared" si="89"/>
        <v>0</v>
      </c>
    </row>
    <row r="928" spans="1:8" x14ac:dyDescent="0.35">
      <c r="A928" s="1">
        <v>41105</v>
      </c>
      <c r="B928">
        <f t="shared" si="84"/>
        <v>15</v>
      </c>
      <c r="C928">
        <f t="shared" si="85"/>
        <v>7</v>
      </c>
      <c r="D928">
        <f t="shared" si="86"/>
        <v>2012</v>
      </c>
      <c r="E928">
        <v>15.3</v>
      </c>
      <c r="F928" s="23">
        <f t="shared" si="87"/>
        <v>0</v>
      </c>
      <c r="G928" s="23">
        <f t="shared" si="88"/>
        <v>0</v>
      </c>
      <c r="H928" s="23">
        <f t="shared" si="89"/>
        <v>0</v>
      </c>
    </row>
    <row r="929" spans="1:8" x14ac:dyDescent="0.35">
      <c r="A929" s="1">
        <v>41106</v>
      </c>
      <c r="B929">
        <f t="shared" si="84"/>
        <v>16</v>
      </c>
      <c r="C929">
        <f t="shared" si="85"/>
        <v>7</v>
      </c>
      <c r="D929">
        <f t="shared" si="86"/>
        <v>2012</v>
      </c>
      <c r="E929">
        <v>17.7</v>
      </c>
      <c r="F929" s="23">
        <f t="shared" si="87"/>
        <v>0</v>
      </c>
      <c r="G929" s="23">
        <f t="shared" si="88"/>
        <v>0</v>
      </c>
      <c r="H929" s="23">
        <f t="shared" si="89"/>
        <v>0</v>
      </c>
    </row>
    <row r="930" spans="1:8" x14ac:dyDescent="0.35">
      <c r="A930" s="1">
        <v>41107</v>
      </c>
      <c r="B930">
        <f t="shared" si="84"/>
        <v>17</v>
      </c>
      <c r="C930">
        <f t="shared" si="85"/>
        <v>7</v>
      </c>
      <c r="D930">
        <f t="shared" si="86"/>
        <v>2012</v>
      </c>
      <c r="E930">
        <v>19.399999999999999</v>
      </c>
      <c r="F930" s="23">
        <f t="shared" si="87"/>
        <v>0</v>
      </c>
      <c r="G930" s="23">
        <f t="shared" si="88"/>
        <v>0</v>
      </c>
      <c r="H930" s="23">
        <f t="shared" si="89"/>
        <v>0</v>
      </c>
    </row>
    <row r="931" spans="1:8" x14ac:dyDescent="0.35">
      <c r="A931" s="1">
        <v>41108</v>
      </c>
      <c r="B931">
        <f t="shared" si="84"/>
        <v>18</v>
      </c>
      <c r="C931">
        <f t="shared" si="85"/>
        <v>7</v>
      </c>
      <c r="D931">
        <f t="shared" si="86"/>
        <v>2012</v>
      </c>
      <c r="E931">
        <v>24.9</v>
      </c>
      <c r="F931" s="23">
        <f t="shared" si="87"/>
        <v>0</v>
      </c>
      <c r="G931" s="23">
        <f t="shared" si="88"/>
        <v>0</v>
      </c>
      <c r="H931" s="23">
        <f t="shared" si="89"/>
        <v>0</v>
      </c>
    </row>
    <row r="932" spans="1:8" x14ac:dyDescent="0.35">
      <c r="A932" s="1">
        <v>41109</v>
      </c>
      <c r="B932">
        <f t="shared" si="84"/>
        <v>19</v>
      </c>
      <c r="C932">
        <f t="shared" si="85"/>
        <v>7</v>
      </c>
      <c r="D932">
        <f t="shared" si="86"/>
        <v>2012</v>
      </c>
      <c r="E932">
        <v>22.6</v>
      </c>
      <c r="F932" s="23">
        <f t="shared" si="87"/>
        <v>0</v>
      </c>
      <c r="G932" s="23">
        <f t="shared" si="88"/>
        <v>0</v>
      </c>
      <c r="H932" s="23">
        <f t="shared" si="89"/>
        <v>0</v>
      </c>
    </row>
    <row r="933" spans="1:8" x14ac:dyDescent="0.35">
      <c r="A933" s="1">
        <v>41110</v>
      </c>
      <c r="B933">
        <f t="shared" si="84"/>
        <v>20</v>
      </c>
      <c r="C933">
        <f t="shared" si="85"/>
        <v>7</v>
      </c>
      <c r="D933">
        <f t="shared" si="86"/>
        <v>2012</v>
      </c>
      <c r="E933">
        <v>17.7</v>
      </c>
      <c r="F933" s="23">
        <f t="shared" si="87"/>
        <v>0</v>
      </c>
      <c r="G933" s="23">
        <f t="shared" si="88"/>
        <v>0</v>
      </c>
      <c r="H933" s="23">
        <f t="shared" si="89"/>
        <v>0</v>
      </c>
    </row>
    <row r="934" spans="1:8" x14ac:dyDescent="0.35">
      <c r="A934" s="1">
        <v>41111</v>
      </c>
      <c r="B934">
        <f t="shared" si="84"/>
        <v>21</v>
      </c>
      <c r="C934">
        <f t="shared" si="85"/>
        <v>7</v>
      </c>
      <c r="D934">
        <f t="shared" si="86"/>
        <v>2012</v>
      </c>
      <c r="E934">
        <v>16.100000000000001</v>
      </c>
      <c r="F934" s="23">
        <f t="shared" si="87"/>
        <v>0</v>
      </c>
      <c r="G934" s="23">
        <f t="shared" si="88"/>
        <v>0</v>
      </c>
      <c r="H934" s="23">
        <f t="shared" si="89"/>
        <v>0</v>
      </c>
    </row>
    <row r="935" spans="1:8" x14ac:dyDescent="0.35">
      <c r="A935" s="1">
        <v>41112</v>
      </c>
      <c r="B935">
        <f t="shared" si="84"/>
        <v>22</v>
      </c>
      <c r="C935">
        <f t="shared" si="85"/>
        <v>7</v>
      </c>
      <c r="D935">
        <f t="shared" si="86"/>
        <v>2012</v>
      </c>
      <c r="E935">
        <v>15.9</v>
      </c>
      <c r="F935" s="23">
        <f t="shared" si="87"/>
        <v>0</v>
      </c>
      <c r="G935" s="23">
        <f t="shared" si="88"/>
        <v>0</v>
      </c>
      <c r="H935" s="23">
        <f t="shared" si="89"/>
        <v>0</v>
      </c>
    </row>
    <row r="936" spans="1:8" x14ac:dyDescent="0.35">
      <c r="A936" s="1">
        <v>41113</v>
      </c>
      <c r="B936">
        <f t="shared" si="84"/>
        <v>23</v>
      </c>
      <c r="C936">
        <f t="shared" si="85"/>
        <v>7</v>
      </c>
      <c r="D936">
        <f t="shared" si="86"/>
        <v>2012</v>
      </c>
      <c r="E936">
        <v>18.5</v>
      </c>
      <c r="F936" s="23">
        <f t="shared" si="87"/>
        <v>0</v>
      </c>
      <c r="G936" s="23">
        <f t="shared" si="88"/>
        <v>0</v>
      </c>
      <c r="H936" s="23">
        <f t="shared" si="89"/>
        <v>0</v>
      </c>
    </row>
    <row r="937" spans="1:8" x14ac:dyDescent="0.35">
      <c r="A937" s="1">
        <v>41114</v>
      </c>
      <c r="B937">
        <f t="shared" si="84"/>
        <v>24</v>
      </c>
      <c r="C937">
        <f t="shared" si="85"/>
        <v>7</v>
      </c>
      <c r="D937">
        <f t="shared" si="86"/>
        <v>2012</v>
      </c>
      <c r="E937">
        <v>26.3</v>
      </c>
      <c r="F937" s="23">
        <f t="shared" si="87"/>
        <v>0</v>
      </c>
      <c r="G937" s="23">
        <f t="shared" si="88"/>
        <v>1</v>
      </c>
      <c r="H937" s="23">
        <f t="shared" si="89"/>
        <v>0</v>
      </c>
    </row>
    <row r="938" spans="1:8" x14ac:dyDescent="0.35">
      <c r="A938" s="1">
        <v>41115</v>
      </c>
      <c r="B938">
        <f t="shared" si="84"/>
        <v>25</v>
      </c>
      <c r="C938">
        <f t="shared" si="85"/>
        <v>7</v>
      </c>
      <c r="D938">
        <f t="shared" si="86"/>
        <v>2012</v>
      </c>
      <c r="E938">
        <v>23.3</v>
      </c>
      <c r="F938" s="23">
        <f t="shared" si="87"/>
        <v>0</v>
      </c>
      <c r="G938" s="23">
        <f t="shared" si="88"/>
        <v>0</v>
      </c>
      <c r="H938" s="23">
        <f t="shared" si="89"/>
        <v>0</v>
      </c>
    </row>
    <row r="939" spans="1:8" x14ac:dyDescent="0.35">
      <c r="A939" s="1">
        <v>41116</v>
      </c>
      <c r="B939">
        <f t="shared" si="84"/>
        <v>26</v>
      </c>
      <c r="C939">
        <f t="shared" si="85"/>
        <v>7</v>
      </c>
      <c r="D939">
        <f t="shared" si="86"/>
        <v>2012</v>
      </c>
      <c r="E939">
        <v>28</v>
      </c>
      <c r="F939" s="23">
        <f t="shared" si="87"/>
        <v>0</v>
      </c>
      <c r="G939" s="23">
        <f t="shared" si="88"/>
        <v>1</v>
      </c>
      <c r="H939" s="23">
        <f t="shared" si="89"/>
        <v>0</v>
      </c>
    </row>
    <row r="940" spans="1:8" x14ac:dyDescent="0.35">
      <c r="A940" s="1">
        <v>41117</v>
      </c>
      <c r="B940">
        <f t="shared" si="84"/>
        <v>27</v>
      </c>
      <c r="C940">
        <f t="shared" si="85"/>
        <v>7</v>
      </c>
      <c r="D940">
        <f t="shared" si="86"/>
        <v>2012</v>
      </c>
      <c r="E940">
        <v>30.3</v>
      </c>
      <c r="F940" s="23">
        <f t="shared" si="87"/>
        <v>1</v>
      </c>
      <c r="G940" s="23">
        <f t="shared" si="88"/>
        <v>1</v>
      </c>
      <c r="H940" s="23">
        <f t="shared" si="89"/>
        <v>0</v>
      </c>
    </row>
    <row r="941" spans="1:8" x14ac:dyDescent="0.35">
      <c r="A941" s="1">
        <v>41118</v>
      </c>
      <c r="B941">
        <f t="shared" si="84"/>
        <v>28</v>
      </c>
      <c r="C941">
        <f t="shared" si="85"/>
        <v>7</v>
      </c>
      <c r="D941">
        <f t="shared" si="86"/>
        <v>2012</v>
      </c>
      <c r="E941">
        <v>22.8</v>
      </c>
      <c r="F941" s="23">
        <f t="shared" si="87"/>
        <v>0</v>
      </c>
      <c r="G941" s="23">
        <f t="shared" si="88"/>
        <v>0</v>
      </c>
      <c r="H941" s="23">
        <f t="shared" si="89"/>
        <v>0</v>
      </c>
    </row>
    <row r="942" spans="1:8" x14ac:dyDescent="0.35">
      <c r="A942" s="1">
        <v>41119</v>
      </c>
      <c r="B942">
        <f t="shared" si="84"/>
        <v>29</v>
      </c>
      <c r="C942">
        <f t="shared" si="85"/>
        <v>7</v>
      </c>
      <c r="D942">
        <f t="shared" si="86"/>
        <v>2012</v>
      </c>
      <c r="E942">
        <v>18.8</v>
      </c>
      <c r="F942" s="23">
        <f t="shared" si="87"/>
        <v>0</v>
      </c>
      <c r="G942" s="23">
        <f t="shared" si="88"/>
        <v>0</v>
      </c>
      <c r="H942" s="23">
        <f t="shared" si="89"/>
        <v>0</v>
      </c>
    </row>
    <row r="943" spans="1:8" x14ac:dyDescent="0.35">
      <c r="A943" s="1">
        <v>41120</v>
      </c>
      <c r="B943">
        <f t="shared" si="84"/>
        <v>30</v>
      </c>
      <c r="C943">
        <f t="shared" si="85"/>
        <v>7</v>
      </c>
      <c r="D943">
        <f t="shared" si="86"/>
        <v>2012</v>
      </c>
      <c r="E943">
        <v>21.2</v>
      </c>
      <c r="F943" s="23">
        <f t="shared" si="87"/>
        <v>0</v>
      </c>
      <c r="G943" s="23">
        <f t="shared" si="88"/>
        <v>0</v>
      </c>
      <c r="H943" s="23">
        <f t="shared" si="89"/>
        <v>0</v>
      </c>
    </row>
    <row r="944" spans="1:8" x14ac:dyDescent="0.35">
      <c r="A944" s="1">
        <v>41121</v>
      </c>
      <c r="B944">
        <f t="shared" si="84"/>
        <v>31</v>
      </c>
      <c r="C944">
        <f t="shared" si="85"/>
        <v>7</v>
      </c>
      <c r="D944">
        <f t="shared" si="86"/>
        <v>2012</v>
      </c>
      <c r="E944">
        <v>24</v>
      </c>
      <c r="F944" s="23">
        <f t="shared" si="87"/>
        <v>0</v>
      </c>
      <c r="G944" s="23">
        <f t="shared" si="88"/>
        <v>0</v>
      </c>
      <c r="H944" s="23">
        <f t="shared" si="89"/>
        <v>0</v>
      </c>
    </row>
    <row r="945" spans="1:8" x14ac:dyDescent="0.35">
      <c r="A945" s="1">
        <v>41122</v>
      </c>
      <c r="B945">
        <f t="shared" si="84"/>
        <v>1</v>
      </c>
      <c r="C945">
        <f t="shared" si="85"/>
        <v>8</v>
      </c>
      <c r="D945">
        <f t="shared" si="86"/>
        <v>2012</v>
      </c>
      <c r="E945">
        <v>27.9</v>
      </c>
      <c r="F945" s="23">
        <f t="shared" si="87"/>
        <v>0</v>
      </c>
      <c r="G945" s="23">
        <f t="shared" si="88"/>
        <v>1</v>
      </c>
      <c r="H945" s="23">
        <f t="shared" si="89"/>
        <v>0</v>
      </c>
    </row>
    <row r="946" spans="1:8" x14ac:dyDescent="0.35">
      <c r="A946" s="1">
        <v>41123</v>
      </c>
      <c r="B946">
        <f t="shared" si="84"/>
        <v>2</v>
      </c>
      <c r="C946">
        <f t="shared" si="85"/>
        <v>8</v>
      </c>
      <c r="D946">
        <f t="shared" si="86"/>
        <v>2012</v>
      </c>
      <c r="E946">
        <v>26.4</v>
      </c>
      <c r="F946" s="23">
        <f t="shared" si="87"/>
        <v>0</v>
      </c>
      <c r="G946" s="23">
        <f t="shared" si="88"/>
        <v>1</v>
      </c>
      <c r="H946" s="23">
        <f t="shared" si="89"/>
        <v>0</v>
      </c>
    </row>
    <row r="947" spans="1:8" x14ac:dyDescent="0.35">
      <c r="A947" s="1">
        <v>41124</v>
      </c>
      <c r="B947">
        <f t="shared" si="84"/>
        <v>3</v>
      </c>
      <c r="C947">
        <f t="shared" si="85"/>
        <v>8</v>
      </c>
      <c r="D947">
        <f t="shared" si="86"/>
        <v>2012</v>
      </c>
      <c r="E947">
        <v>22.7</v>
      </c>
      <c r="F947" s="23">
        <f t="shared" si="87"/>
        <v>0</v>
      </c>
      <c r="G947" s="23">
        <f t="shared" si="88"/>
        <v>0</v>
      </c>
      <c r="H947" s="23">
        <f t="shared" si="89"/>
        <v>0</v>
      </c>
    </row>
    <row r="948" spans="1:8" x14ac:dyDescent="0.35">
      <c r="A948" s="1">
        <v>41125</v>
      </c>
      <c r="B948">
        <f t="shared" si="84"/>
        <v>4</v>
      </c>
      <c r="C948">
        <f t="shared" si="85"/>
        <v>8</v>
      </c>
      <c r="D948">
        <f t="shared" si="86"/>
        <v>2012</v>
      </c>
      <c r="E948">
        <v>24.1</v>
      </c>
      <c r="F948" s="23">
        <f t="shared" si="87"/>
        <v>0</v>
      </c>
      <c r="G948" s="23">
        <f t="shared" si="88"/>
        <v>0</v>
      </c>
      <c r="H948" s="23">
        <f t="shared" si="89"/>
        <v>0</v>
      </c>
    </row>
    <row r="949" spans="1:8" x14ac:dyDescent="0.35">
      <c r="A949" s="1">
        <v>41126</v>
      </c>
      <c r="B949">
        <f t="shared" si="84"/>
        <v>5</v>
      </c>
      <c r="C949">
        <f t="shared" si="85"/>
        <v>8</v>
      </c>
      <c r="D949">
        <f t="shared" si="86"/>
        <v>2012</v>
      </c>
      <c r="E949">
        <v>23.9</v>
      </c>
      <c r="F949" s="23">
        <f t="shared" si="87"/>
        <v>0</v>
      </c>
      <c r="G949" s="23">
        <f t="shared" si="88"/>
        <v>0</v>
      </c>
      <c r="H949" s="23">
        <f t="shared" si="89"/>
        <v>0</v>
      </c>
    </row>
    <row r="950" spans="1:8" x14ac:dyDescent="0.35">
      <c r="A950" s="1">
        <v>41127</v>
      </c>
      <c r="B950">
        <f t="shared" si="84"/>
        <v>6</v>
      </c>
      <c r="C950">
        <f t="shared" si="85"/>
        <v>8</v>
      </c>
      <c r="D950">
        <f t="shared" si="86"/>
        <v>2012</v>
      </c>
      <c r="E950">
        <v>21.4</v>
      </c>
      <c r="F950" s="23">
        <f t="shared" si="87"/>
        <v>0</v>
      </c>
      <c r="G950" s="23">
        <f t="shared" si="88"/>
        <v>0</v>
      </c>
      <c r="H950" s="23">
        <f t="shared" si="89"/>
        <v>0</v>
      </c>
    </row>
    <row r="951" spans="1:8" x14ac:dyDescent="0.35">
      <c r="A951" s="1">
        <v>41128</v>
      </c>
      <c r="B951">
        <f t="shared" si="84"/>
        <v>7</v>
      </c>
      <c r="C951">
        <f t="shared" si="85"/>
        <v>8</v>
      </c>
      <c r="D951">
        <f t="shared" si="86"/>
        <v>2012</v>
      </c>
      <c r="E951">
        <v>21</v>
      </c>
      <c r="F951" s="23">
        <f t="shared" si="87"/>
        <v>0</v>
      </c>
      <c r="G951" s="23">
        <f t="shared" si="88"/>
        <v>0</v>
      </c>
      <c r="H951" s="23">
        <f t="shared" si="89"/>
        <v>0</v>
      </c>
    </row>
    <row r="952" spans="1:8" x14ac:dyDescent="0.35">
      <c r="A952" s="1">
        <v>41129</v>
      </c>
      <c r="B952">
        <f t="shared" si="84"/>
        <v>8</v>
      </c>
      <c r="C952">
        <f t="shared" si="85"/>
        <v>8</v>
      </c>
      <c r="D952">
        <f t="shared" si="86"/>
        <v>2012</v>
      </c>
      <c r="E952">
        <v>21.9</v>
      </c>
      <c r="F952" s="23">
        <f t="shared" si="87"/>
        <v>0</v>
      </c>
      <c r="G952" s="23">
        <f t="shared" si="88"/>
        <v>0</v>
      </c>
      <c r="H952" s="23">
        <f t="shared" si="89"/>
        <v>0</v>
      </c>
    </row>
    <row r="953" spans="1:8" x14ac:dyDescent="0.35">
      <c r="A953" s="1">
        <v>41130</v>
      </c>
      <c r="B953">
        <f t="shared" si="84"/>
        <v>9</v>
      </c>
      <c r="C953">
        <f t="shared" si="85"/>
        <v>8</v>
      </c>
      <c r="D953">
        <f t="shared" si="86"/>
        <v>2012</v>
      </c>
      <c r="E953">
        <v>22.4</v>
      </c>
      <c r="F953" s="23">
        <f t="shared" si="87"/>
        <v>0</v>
      </c>
      <c r="G953" s="23">
        <f t="shared" si="88"/>
        <v>0</v>
      </c>
      <c r="H953" s="23">
        <f t="shared" si="89"/>
        <v>0</v>
      </c>
    </row>
    <row r="954" spans="1:8" x14ac:dyDescent="0.35">
      <c r="A954" s="1">
        <v>41131</v>
      </c>
      <c r="B954">
        <f t="shared" si="84"/>
        <v>10</v>
      </c>
      <c r="C954">
        <f t="shared" si="85"/>
        <v>8</v>
      </c>
      <c r="D954">
        <f t="shared" si="86"/>
        <v>2012</v>
      </c>
      <c r="E954">
        <v>22.3</v>
      </c>
      <c r="F954" s="23">
        <f t="shared" si="87"/>
        <v>0</v>
      </c>
      <c r="G954" s="23">
        <f t="shared" si="88"/>
        <v>0</v>
      </c>
      <c r="H954" s="23">
        <f t="shared" si="89"/>
        <v>0</v>
      </c>
    </row>
    <row r="955" spans="1:8" x14ac:dyDescent="0.35">
      <c r="A955" s="1">
        <v>41132</v>
      </c>
      <c r="B955">
        <f t="shared" si="84"/>
        <v>11</v>
      </c>
      <c r="C955">
        <f t="shared" si="85"/>
        <v>8</v>
      </c>
      <c r="D955">
        <f t="shared" si="86"/>
        <v>2012</v>
      </c>
      <c r="E955">
        <v>19.899999999999999</v>
      </c>
      <c r="F955" s="23">
        <f t="shared" si="87"/>
        <v>0</v>
      </c>
      <c r="G955" s="23">
        <f t="shared" si="88"/>
        <v>0</v>
      </c>
      <c r="H955" s="23">
        <f t="shared" si="89"/>
        <v>0</v>
      </c>
    </row>
    <row r="956" spans="1:8" x14ac:dyDescent="0.35">
      <c r="A956" s="1">
        <v>41133</v>
      </c>
      <c r="B956">
        <f t="shared" si="84"/>
        <v>12</v>
      </c>
      <c r="C956">
        <f t="shared" si="85"/>
        <v>8</v>
      </c>
      <c r="D956">
        <f t="shared" si="86"/>
        <v>2012</v>
      </c>
      <c r="E956">
        <v>23</v>
      </c>
      <c r="F956" s="23">
        <f t="shared" si="87"/>
        <v>0</v>
      </c>
      <c r="G956" s="23">
        <f t="shared" si="88"/>
        <v>0</v>
      </c>
      <c r="H956" s="23">
        <f t="shared" si="89"/>
        <v>0</v>
      </c>
    </row>
    <row r="957" spans="1:8" x14ac:dyDescent="0.35">
      <c r="A957" s="1">
        <v>41134</v>
      </c>
      <c r="B957">
        <f t="shared" si="84"/>
        <v>13</v>
      </c>
      <c r="C957">
        <f t="shared" si="85"/>
        <v>8</v>
      </c>
      <c r="D957">
        <f t="shared" si="86"/>
        <v>2012</v>
      </c>
      <c r="E957">
        <v>23.4</v>
      </c>
      <c r="F957" s="23">
        <f t="shared" si="87"/>
        <v>0</v>
      </c>
      <c r="G957" s="23">
        <f t="shared" si="88"/>
        <v>0</v>
      </c>
      <c r="H957" s="23">
        <f t="shared" si="89"/>
        <v>0</v>
      </c>
    </row>
    <row r="958" spans="1:8" x14ac:dyDescent="0.35">
      <c r="A958" s="1">
        <v>41135</v>
      </c>
      <c r="B958">
        <f t="shared" si="84"/>
        <v>14</v>
      </c>
      <c r="C958">
        <f t="shared" si="85"/>
        <v>8</v>
      </c>
      <c r="D958">
        <f t="shared" si="86"/>
        <v>2012</v>
      </c>
      <c r="E958">
        <v>24.1</v>
      </c>
      <c r="F958" s="23">
        <f t="shared" si="87"/>
        <v>0</v>
      </c>
      <c r="G958" s="23">
        <f t="shared" si="88"/>
        <v>0</v>
      </c>
      <c r="H958" s="23">
        <f t="shared" si="89"/>
        <v>0</v>
      </c>
    </row>
    <row r="959" spans="1:8" x14ac:dyDescent="0.35">
      <c r="A959" s="1">
        <v>41136</v>
      </c>
      <c r="B959">
        <f t="shared" si="84"/>
        <v>15</v>
      </c>
      <c r="C959">
        <f t="shared" si="85"/>
        <v>8</v>
      </c>
      <c r="D959">
        <f t="shared" si="86"/>
        <v>2012</v>
      </c>
      <c r="E959">
        <v>28.6</v>
      </c>
      <c r="F959" s="23">
        <f t="shared" si="87"/>
        <v>0</v>
      </c>
      <c r="G959" s="23">
        <f t="shared" si="88"/>
        <v>1</v>
      </c>
      <c r="H959" s="23">
        <f t="shared" si="89"/>
        <v>0</v>
      </c>
    </row>
    <row r="960" spans="1:8" x14ac:dyDescent="0.35">
      <c r="A960" s="1">
        <v>41137</v>
      </c>
      <c r="B960">
        <f t="shared" si="84"/>
        <v>16</v>
      </c>
      <c r="C960">
        <f t="shared" si="85"/>
        <v>8</v>
      </c>
      <c r="D960">
        <f t="shared" si="86"/>
        <v>2012</v>
      </c>
      <c r="E960">
        <v>19.3</v>
      </c>
      <c r="F960" s="23">
        <f t="shared" si="87"/>
        <v>0</v>
      </c>
      <c r="G960" s="23">
        <f t="shared" si="88"/>
        <v>0</v>
      </c>
      <c r="H960" s="23">
        <f t="shared" si="89"/>
        <v>0</v>
      </c>
    </row>
    <row r="961" spans="1:8" x14ac:dyDescent="0.35">
      <c r="A961" s="1">
        <v>41138</v>
      </c>
      <c r="B961">
        <f t="shared" si="84"/>
        <v>17</v>
      </c>
      <c r="C961">
        <f t="shared" si="85"/>
        <v>8</v>
      </c>
      <c r="D961">
        <f t="shared" si="86"/>
        <v>2012</v>
      </c>
      <c r="E961">
        <v>25.5</v>
      </c>
      <c r="F961" s="23">
        <f t="shared" si="87"/>
        <v>0</v>
      </c>
      <c r="G961" s="23">
        <f t="shared" si="88"/>
        <v>1</v>
      </c>
      <c r="H961" s="23">
        <f t="shared" si="89"/>
        <v>0</v>
      </c>
    </row>
    <row r="962" spans="1:8" x14ac:dyDescent="0.35">
      <c r="A962" s="1">
        <v>41139</v>
      </c>
      <c r="B962">
        <f t="shared" ref="B962:B1025" si="90">DAY(A962)</f>
        <v>18</v>
      </c>
      <c r="C962">
        <f t="shared" ref="C962:C1025" si="91">MONTH(A962)</f>
        <v>8</v>
      </c>
      <c r="D962">
        <f t="shared" ref="D962:D1025" si="92">YEAR(A962)</f>
        <v>2012</v>
      </c>
      <c r="E962">
        <v>28</v>
      </c>
      <c r="F962" s="23">
        <f t="shared" ref="F962:F1025" si="93">IF(E962&gt;=30,1,0)</f>
        <v>0</v>
      </c>
      <c r="G962" s="23">
        <f t="shared" ref="G962:G1025" si="94">IF(E962&gt;=25,1,0)</f>
        <v>1</v>
      </c>
      <c r="H962" s="23">
        <f t="shared" ref="H962:H1025" si="95">IF(E962&lt;0,1,0)</f>
        <v>0</v>
      </c>
    </row>
    <row r="963" spans="1:8" x14ac:dyDescent="0.35">
      <c r="A963" s="1">
        <v>41140</v>
      </c>
      <c r="B963">
        <f t="shared" si="90"/>
        <v>19</v>
      </c>
      <c r="C963">
        <f t="shared" si="91"/>
        <v>8</v>
      </c>
      <c r="D963">
        <f t="shared" si="92"/>
        <v>2012</v>
      </c>
      <c r="E963">
        <v>30.8</v>
      </c>
      <c r="F963" s="23">
        <f t="shared" si="93"/>
        <v>1</v>
      </c>
      <c r="G963" s="23">
        <f t="shared" si="94"/>
        <v>1</v>
      </c>
      <c r="H963" s="23">
        <f t="shared" si="95"/>
        <v>0</v>
      </c>
    </row>
    <row r="964" spans="1:8" x14ac:dyDescent="0.35">
      <c r="A964" s="1">
        <v>41141</v>
      </c>
      <c r="B964">
        <f t="shared" si="90"/>
        <v>20</v>
      </c>
      <c r="C964">
        <f t="shared" si="91"/>
        <v>8</v>
      </c>
      <c r="D964">
        <f t="shared" si="92"/>
        <v>2012</v>
      </c>
      <c r="E964">
        <v>31.6</v>
      </c>
      <c r="F964" s="23">
        <f t="shared" si="93"/>
        <v>1</v>
      </c>
      <c r="G964" s="23">
        <f t="shared" si="94"/>
        <v>1</v>
      </c>
      <c r="H964" s="23">
        <f t="shared" si="95"/>
        <v>0</v>
      </c>
    </row>
    <row r="965" spans="1:8" x14ac:dyDescent="0.35">
      <c r="A965" s="1">
        <v>41142</v>
      </c>
      <c r="B965">
        <f t="shared" si="90"/>
        <v>21</v>
      </c>
      <c r="C965">
        <f t="shared" si="91"/>
        <v>8</v>
      </c>
      <c r="D965">
        <f t="shared" si="92"/>
        <v>2012</v>
      </c>
      <c r="E965">
        <v>30.4</v>
      </c>
      <c r="F965" s="23">
        <f t="shared" si="93"/>
        <v>1</v>
      </c>
      <c r="G965" s="23">
        <f t="shared" si="94"/>
        <v>1</v>
      </c>
      <c r="H965" s="23">
        <f t="shared" si="95"/>
        <v>0</v>
      </c>
    </row>
    <row r="966" spans="1:8" x14ac:dyDescent="0.35">
      <c r="A966" s="1">
        <v>41143</v>
      </c>
      <c r="B966">
        <f t="shared" si="90"/>
        <v>22</v>
      </c>
      <c r="C966">
        <f t="shared" si="91"/>
        <v>8</v>
      </c>
      <c r="D966">
        <f t="shared" si="92"/>
        <v>2012</v>
      </c>
      <c r="E966">
        <v>26.5</v>
      </c>
      <c r="F966" s="23">
        <f t="shared" si="93"/>
        <v>0</v>
      </c>
      <c r="G966" s="23">
        <f t="shared" si="94"/>
        <v>1</v>
      </c>
      <c r="H966" s="23">
        <f t="shared" si="95"/>
        <v>0</v>
      </c>
    </row>
    <row r="967" spans="1:8" x14ac:dyDescent="0.35">
      <c r="A967" s="1">
        <v>41144</v>
      </c>
      <c r="B967">
        <f t="shared" si="90"/>
        <v>23</v>
      </c>
      <c r="C967">
        <f t="shared" si="91"/>
        <v>8</v>
      </c>
      <c r="D967">
        <f t="shared" si="92"/>
        <v>2012</v>
      </c>
      <c r="E967">
        <v>26</v>
      </c>
      <c r="F967" s="23">
        <f t="shared" si="93"/>
        <v>0</v>
      </c>
      <c r="G967" s="23">
        <f t="shared" si="94"/>
        <v>1</v>
      </c>
      <c r="H967" s="23">
        <f t="shared" si="95"/>
        <v>0</v>
      </c>
    </row>
    <row r="968" spans="1:8" x14ac:dyDescent="0.35">
      <c r="A968" s="1">
        <v>41145</v>
      </c>
      <c r="B968">
        <f t="shared" si="90"/>
        <v>24</v>
      </c>
      <c r="C968">
        <f t="shared" si="91"/>
        <v>8</v>
      </c>
      <c r="D968">
        <f t="shared" si="92"/>
        <v>2012</v>
      </c>
      <c r="E968">
        <v>21.8</v>
      </c>
      <c r="F968" s="23">
        <f t="shared" si="93"/>
        <v>0</v>
      </c>
      <c r="G968" s="23">
        <f t="shared" si="94"/>
        <v>0</v>
      </c>
      <c r="H968" s="23">
        <f t="shared" si="95"/>
        <v>0</v>
      </c>
    </row>
    <row r="969" spans="1:8" x14ac:dyDescent="0.35">
      <c r="A969" s="1">
        <v>41146</v>
      </c>
      <c r="B969">
        <f t="shared" si="90"/>
        <v>25</v>
      </c>
      <c r="C969">
        <f t="shared" si="91"/>
        <v>8</v>
      </c>
      <c r="D969">
        <f t="shared" si="92"/>
        <v>2012</v>
      </c>
      <c r="E969">
        <v>22.4</v>
      </c>
      <c r="F969" s="23">
        <f t="shared" si="93"/>
        <v>0</v>
      </c>
      <c r="G969" s="23">
        <f t="shared" si="94"/>
        <v>0</v>
      </c>
      <c r="H969" s="23">
        <f t="shared" si="95"/>
        <v>0</v>
      </c>
    </row>
    <row r="970" spans="1:8" x14ac:dyDescent="0.35">
      <c r="A970" s="1">
        <v>41147</v>
      </c>
      <c r="B970">
        <f t="shared" si="90"/>
        <v>26</v>
      </c>
      <c r="C970">
        <f t="shared" si="91"/>
        <v>8</v>
      </c>
      <c r="D970">
        <f t="shared" si="92"/>
        <v>2012</v>
      </c>
      <c r="E970">
        <v>16.5</v>
      </c>
      <c r="F970" s="23">
        <f t="shared" si="93"/>
        <v>0</v>
      </c>
      <c r="G970" s="23">
        <f t="shared" si="94"/>
        <v>0</v>
      </c>
      <c r="H970" s="23">
        <f t="shared" si="95"/>
        <v>0</v>
      </c>
    </row>
    <row r="971" spans="1:8" x14ac:dyDescent="0.35">
      <c r="A971" s="1">
        <v>41148</v>
      </c>
      <c r="B971">
        <f t="shared" si="90"/>
        <v>27</v>
      </c>
      <c r="C971">
        <f t="shared" si="91"/>
        <v>8</v>
      </c>
      <c r="D971">
        <f t="shared" si="92"/>
        <v>2012</v>
      </c>
      <c r="E971">
        <v>19.5</v>
      </c>
      <c r="F971" s="23">
        <f t="shared" si="93"/>
        <v>0</v>
      </c>
      <c r="G971" s="23">
        <f t="shared" si="94"/>
        <v>0</v>
      </c>
      <c r="H971" s="23">
        <f t="shared" si="95"/>
        <v>0</v>
      </c>
    </row>
    <row r="972" spans="1:8" x14ac:dyDescent="0.35">
      <c r="A972" s="1">
        <v>41149</v>
      </c>
      <c r="B972">
        <f t="shared" si="90"/>
        <v>28</v>
      </c>
      <c r="C972">
        <f t="shared" si="91"/>
        <v>8</v>
      </c>
      <c r="D972">
        <f t="shared" si="92"/>
        <v>2012</v>
      </c>
      <c r="E972">
        <v>24.6</v>
      </c>
      <c r="F972" s="23">
        <f t="shared" si="93"/>
        <v>0</v>
      </c>
      <c r="G972" s="23">
        <f t="shared" si="94"/>
        <v>0</v>
      </c>
      <c r="H972" s="23">
        <f t="shared" si="95"/>
        <v>0</v>
      </c>
    </row>
    <row r="973" spans="1:8" x14ac:dyDescent="0.35">
      <c r="A973" s="1">
        <v>41150</v>
      </c>
      <c r="B973">
        <f t="shared" si="90"/>
        <v>29</v>
      </c>
      <c r="C973">
        <f t="shared" si="91"/>
        <v>8</v>
      </c>
      <c r="D973">
        <f t="shared" si="92"/>
        <v>2012</v>
      </c>
      <c r="E973">
        <v>26.4</v>
      </c>
      <c r="F973" s="23">
        <f t="shared" si="93"/>
        <v>0</v>
      </c>
      <c r="G973" s="23">
        <f t="shared" si="94"/>
        <v>1</v>
      </c>
      <c r="H973" s="23">
        <f t="shared" si="95"/>
        <v>0</v>
      </c>
    </row>
    <row r="974" spans="1:8" x14ac:dyDescent="0.35">
      <c r="A974" s="1">
        <v>41151</v>
      </c>
      <c r="B974">
        <f t="shared" si="90"/>
        <v>30</v>
      </c>
      <c r="C974">
        <f t="shared" si="91"/>
        <v>8</v>
      </c>
      <c r="D974">
        <f t="shared" si="92"/>
        <v>2012</v>
      </c>
      <c r="E974">
        <v>21.7</v>
      </c>
      <c r="F974" s="23">
        <f t="shared" si="93"/>
        <v>0</v>
      </c>
      <c r="G974" s="23">
        <f t="shared" si="94"/>
        <v>0</v>
      </c>
      <c r="H974" s="23">
        <f t="shared" si="95"/>
        <v>0</v>
      </c>
    </row>
    <row r="975" spans="1:8" x14ac:dyDescent="0.35">
      <c r="A975" s="1">
        <v>41152</v>
      </c>
      <c r="B975">
        <f t="shared" si="90"/>
        <v>31</v>
      </c>
      <c r="C975">
        <f t="shared" si="91"/>
        <v>8</v>
      </c>
      <c r="D975">
        <f t="shared" si="92"/>
        <v>2012</v>
      </c>
      <c r="E975">
        <v>11.3</v>
      </c>
      <c r="F975" s="23">
        <f t="shared" si="93"/>
        <v>0</v>
      </c>
      <c r="G975" s="23">
        <f t="shared" si="94"/>
        <v>0</v>
      </c>
      <c r="H975" s="23">
        <f t="shared" si="95"/>
        <v>0</v>
      </c>
    </row>
    <row r="976" spans="1:8" x14ac:dyDescent="0.35">
      <c r="A976" s="1">
        <v>41153</v>
      </c>
      <c r="B976">
        <f t="shared" si="90"/>
        <v>1</v>
      </c>
      <c r="C976">
        <f t="shared" si="91"/>
        <v>9</v>
      </c>
      <c r="D976">
        <f t="shared" si="92"/>
        <v>2012</v>
      </c>
      <c r="E976">
        <v>11</v>
      </c>
      <c r="F976" s="23">
        <f t="shared" si="93"/>
        <v>0</v>
      </c>
      <c r="G976" s="23">
        <f t="shared" si="94"/>
        <v>0</v>
      </c>
      <c r="H976" s="23">
        <f t="shared" si="95"/>
        <v>0</v>
      </c>
    </row>
    <row r="977" spans="1:8" x14ac:dyDescent="0.35">
      <c r="A977" s="1">
        <v>41154</v>
      </c>
      <c r="B977">
        <f t="shared" si="90"/>
        <v>2</v>
      </c>
      <c r="C977">
        <f t="shared" si="91"/>
        <v>9</v>
      </c>
      <c r="D977">
        <f t="shared" si="92"/>
        <v>2012</v>
      </c>
      <c r="E977">
        <v>16.3</v>
      </c>
      <c r="F977" s="23">
        <f t="shared" si="93"/>
        <v>0</v>
      </c>
      <c r="G977" s="23">
        <f t="shared" si="94"/>
        <v>0</v>
      </c>
      <c r="H977" s="23">
        <f t="shared" si="95"/>
        <v>0</v>
      </c>
    </row>
    <row r="978" spans="1:8" x14ac:dyDescent="0.35">
      <c r="A978" s="1">
        <v>41155</v>
      </c>
      <c r="B978">
        <f t="shared" si="90"/>
        <v>3</v>
      </c>
      <c r="C978">
        <f t="shared" si="91"/>
        <v>9</v>
      </c>
      <c r="D978">
        <f t="shared" si="92"/>
        <v>2012</v>
      </c>
      <c r="E978">
        <v>17.100000000000001</v>
      </c>
      <c r="F978" s="23">
        <f t="shared" si="93"/>
        <v>0</v>
      </c>
      <c r="G978" s="23">
        <f t="shared" si="94"/>
        <v>0</v>
      </c>
      <c r="H978" s="23">
        <f t="shared" si="95"/>
        <v>0</v>
      </c>
    </row>
    <row r="979" spans="1:8" x14ac:dyDescent="0.35">
      <c r="A979" s="1">
        <v>41156</v>
      </c>
      <c r="B979">
        <f t="shared" si="90"/>
        <v>4</v>
      </c>
      <c r="C979">
        <f t="shared" si="91"/>
        <v>9</v>
      </c>
      <c r="D979">
        <f t="shared" si="92"/>
        <v>2012</v>
      </c>
      <c r="E979">
        <v>19.5</v>
      </c>
      <c r="F979" s="23">
        <f t="shared" si="93"/>
        <v>0</v>
      </c>
      <c r="G979" s="23">
        <f t="shared" si="94"/>
        <v>0</v>
      </c>
      <c r="H979" s="23">
        <f t="shared" si="95"/>
        <v>0</v>
      </c>
    </row>
    <row r="980" spans="1:8" x14ac:dyDescent="0.35">
      <c r="A980" s="1">
        <v>41157</v>
      </c>
      <c r="B980">
        <f t="shared" si="90"/>
        <v>5</v>
      </c>
      <c r="C980">
        <f t="shared" si="91"/>
        <v>9</v>
      </c>
      <c r="D980">
        <f t="shared" si="92"/>
        <v>2012</v>
      </c>
      <c r="E980">
        <v>17.100000000000001</v>
      </c>
      <c r="F980" s="23">
        <f t="shared" si="93"/>
        <v>0</v>
      </c>
      <c r="G980" s="23">
        <f t="shared" si="94"/>
        <v>0</v>
      </c>
      <c r="H980" s="23">
        <f t="shared" si="95"/>
        <v>0</v>
      </c>
    </row>
    <row r="981" spans="1:8" x14ac:dyDescent="0.35">
      <c r="A981" s="1">
        <v>41158</v>
      </c>
      <c r="B981">
        <f t="shared" si="90"/>
        <v>6</v>
      </c>
      <c r="C981">
        <f t="shared" si="91"/>
        <v>9</v>
      </c>
      <c r="D981">
        <f t="shared" si="92"/>
        <v>2012</v>
      </c>
      <c r="E981">
        <v>15.4</v>
      </c>
      <c r="F981" s="23">
        <f t="shared" si="93"/>
        <v>0</v>
      </c>
      <c r="G981" s="23">
        <f t="shared" si="94"/>
        <v>0</v>
      </c>
      <c r="H981" s="23">
        <f t="shared" si="95"/>
        <v>0</v>
      </c>
    </row>
    <row r="982" spans="1:8" x14ac:dyDescent="0.35">
      <c r="A982" s="1">
        <v>41159</v>
      </c>
      <c r="B982">
        <f t="shared" si="90"/>
        <v>7</v>
      </c>
      <c r="C982">
        <f t="shared" si="91"/>
        <v>9</v>
      </c>
      <c r="D982">
        <f t="shared" si="92"/>
        <v>2012</v>
      </c>
      <c r="E982">
        <v>22.1</v>
      </c>
      <c r="F982" s="23">
        <f t="shared" si="93"/>
        <v>0</v>
      </c>
      <c r="G982" s="23">
        <f t="shared" si="94"/>
        <v>0</v>
      </c>
      <c r="H982" s="23">
        <f t="shared" si="95"/>
        <v>0</v>
      </c>
    </row>
    <row r="983" spans="1:8" x14ac:dyDescent="0.35">
      <c r="A983" s="1">
        <v>41160</v>
      </c>
      <c r="B983">
        <f t="shared" si="90"/>
        <v>8</v>
      </c>
      <c r="C983">
        <f t="shared" si="91"/>
        <v>9</v>
      </c>
      <c r="D983">
        <f t="shared" si="92"/>
        <v>2012</v>
      </c>
      <c r="E983">
        <v>22.8</v>
      </c>
      <c r="F983" s="23">
        <f t="shared" si="93"/>
        <v>0</v>
      </c>
      <c r="G983" s="23">
        <f t="shared" si="94"/>
        <v>0</v>
      </c>
      <c r="H983" s="23">
        <f t="shared" si="95"/>
        <v>0</v>
      </c>
    </row>
    <row r="984" spans="1:8" x14ac:dyDescent="0.35">
      <c r="A984" s="1">
        <v>41161</v>
      </c>
      <c r="B984">
        <f t="shared" si="90"/>
        <v>9</v>
      </c>
      <c r="C984">
        <f t="shared" si="91"/>
        <v>9</v>
      </c>
      <c r="D984">
        <f t="shared" si="92"/>
        <v>2012</v>
      </c>
      <c r="E984">
        <v>25.4</v>
      </c>
      <c r="F984" s="23">
        <f t="shared" si="93"/>
        <v>0</v>
      </c>
      <c r="G984" s="23">
        <f t="shared" si="94"/>
        <v>1</v>
      </c>
      <c r="H984" s="23">
        <f t="shared" si="95"/>
        <v>0</v>
      </c>
    </row>
    <row r="985" spans="1:8" x14ac:dyDescent="0.35">
      <c r="A985" s="1">
        <v>41162</v>
      </c>
      <c r="B985">
        <f t="shared" si="90"/>
        <v>10</v>
      </c>
      <c r="C985">
        <f t="shared" si="91"/>
        <v>9</v>
      </c>
      <c r="D985">
        <f t="shared" si="92"/>
        <v>2012</v>
      </c>
      <c r="E985">
        <v>25.2</v>
      </c>
      <c r="F985" s="23">
        <f t="shared" si="93"/>
        <v>0</v>
      </c>
      <c r="G985" s="23">
        <f t="shared" si="94"/>
        <v>1</v>
      </c>
      <c r="H985" s="23">
        <f t="shared" si="95"/>
        <v>0</v>
      </c>
    </row>
    <row r="986" spans="1:8" x14ac:dyDescent="0.35">
      <c r="A986" s="1">
        <v>41163</v>
      </c>
      <c r="B986">
        <f t="shared" si="90"/>
        <v>11</v>
      </c>
      <c r="C986">
        <f t="shared" si="91"/>
        <v>9</v>
      </c>
      <c r="D986">
        <f t="shared" si="92"/>
        <v>2012</v>
      </c>
      <c r="E986">
        <v>24.2</v>
      </c>
      <c r="F986" s="23">
        <f t="shared" si="93"/>
        <v>0</v>
      </c>
      <c r="G986" s="23">
        <f t="shared" si="94"/>
        <v>0</v>
      </c>
      <c r="H986" s="23">
        <f t="shared" si="95"/>
        <v>0</v>
      </c>
    </row>
    <row r="987" spans="1:8" x14ac:dyDescent="0.35">
      <c r="A987" s="1">
        <v>41164</v>
      </c>
      <c r="B987">
        <f t="shared" si="90"/>
        <v>12</v>
      </c>
      <c r="C987">
        <f t="shared" si="91"/>
        <v>9</v>
      </c>
      <c r="D987">
        <f t="shared" si="92"/>
        <v>2012</v>
      </c>
      <c r="E987">
        <v>13.9</v>
      </c>
      <c r="F987" s="23">
        <f t="shared" si="93"/>
        <v>0</v>
      </c>
      <c r="G987" s="23">
        <f t="shared" si="94"/>
        <v>0</v>
      </c>
      <c r="H987" s="23">
        <f t="shared" si="95"/>
        <v>0</v>
      </c>
    </row>
    <row r="988" spans="1:8" x14ac:dyDescent="0.35">
      <c r="A988" s="1">
        <v>41165</v>
      </c>
      <c r="B988">
        <f t="shared" si="90"/>
        <v>13</v>
      </c>
      <c r="C988">
        <f t="shared" si="91"/>
        <v>9</v>
      </c>
      <c r="D988">
        <f t="shared" si="92"/>
        <v>2012</v>
      </c>
      <c r="E988">
        <v>10.5</v>
      </c>
      <c r="F988" s="23">
        <f t="shared" si="93"/>
        <v>0</v>
      </c>
      <c r="G988" s="23">
        <f t="shared" si="94"/>
        <v>0</v>
      </c>
      <c r="H988" s="23">
        <f t="shared" si="95"/>
        <v>0</v>
      </c>
    </row>
    <row r="989" spans="1:8" x14ac:dyDescent="0.35">
      <c r="A989" s="1">
        <v>41166</v>
      </c>
      <c r="B989">
        <f t="shared" si="90"/>
        <v>14</v>
      </c>
      <c r="C989">
        <f t="shared" si="91"/>
        <v>9</v>
      </c>
      <c r="D989">
        <f t="shared" si="92"/>
        <v>2012</v>
      </c>
      <c r="E989">
        <v>16.100000000000001</v>
      </c>
      <c r="F989" s="23">
        <f t="shared" si="93"/>
        <v>0</v>
      </c>
      <c r="G989" s="23">
        <f t="shared" si="94"/>
        <v>0</v>
      </c>
      <c r="H989" s="23">
        <f t="shared" si="95"/>
        <v>0</v>
      </c>
    </row>
    <row r="990" spans="1:8" x14ac:dyDescent="0.35">
      <c r="A990" s="1">
        <v>41167</v>
      </c>
      <c r="B990">
        <f t="shared" si="90"/>
        <v>15</v>
      </c>
      <c r="C990">
        <f t="shared" si="91"/>
        <v>9</v>
      </c>
      <c r="D990">
        <f t="shared" si="92"/>
        <v>2012</v>
      </c>
      <c r="E990">
        <v>16.3</v>
      </c>
      <c r="F990" s="23">
        <f t="shared" si="93"/>
        <v>0</v>
      </c>
      <c r="G990" s="23">
        <f t="shared" si="94"/>
        <v>0</v>
      </c>
      <c r="H990" s="23">
        <f t="shared" si="95"/>
        <v>0</v>
      </c>
    </row>
    <row r="991" spans="1:8" x14ac:dyDescent="0.35">
      <c r="A991" s="1">
        <v>41168</v>
      </c>
      <c r="B991">
        <f t="shared" si="90"/>
        <v>16</v>
      </c>
      <c r="C991">
        <f t="shared" si="91"/>
        <v>9</v>
      </c>
      <c r="D991">
        <f t="shared" si="92"/>
        <v>2012</v>
      </c>
      <c r="E991">
        <v>20.5</v>
      </c>
      <c r="F991" s="23">
        <f t="shared" si="93"/>
        <v>0</v>
      </c>
      <c r="G991" s="23">
        <f t="shared" si="94"/>
        <v>0</v>
      </c>
      <c r="H991" s="23">
        <f t="shared" si="95"/>
        <v>0</v>
      </c>
    </row>
    <row r="992" spans="1:8" x14ac:dyDescent="0.35">
      <c r="A992" s="1">
        <v>41169</v>
      </c>
      <c r="B992">
        <f t="shared" si="90"/>
        <v>17</v>
      </c>
      <c r="C992">
        <f t="shared" si="91"/>
        <v>9</v>
      </c>
      <c r="D992">
        <f t="shared" si="92"/>
        <v>2012</v>
      </c>
      <c r="E992">
        <v>22.5</v>
      </c>
      <c r="F992" s="23">
        <f t="shared" si="93"/>
        <v>0</v>
      </c>
      <c r="G992" s="23">
        <f t="shared" si="94"/>
        <v>0</v>
      </c>
      <c r="H992" s="23">
        <f t="shared" si="95"/>
        <v>0</v>
      </c>
    </row>
    <row r="993" spans="1:8" x14ac:dyDescent="0.35">
      <c r="A993" s="1">
        <v>41170</v>
      </c>
      <c r="B993">
        <f t="shared" si="90"/>
        <v>18</v>
      </c>
      <c r="C993">
        <f t="shared" si="91"/>
        <v>9</v>
      </c>
      <c r="D993">
        <f t="shared" si="92"/>
        <v>2012</v>
      </c>
      <c r="E993">
        <v>23.4</v>
      </c>
      <c r="F993" s="23">
        <f t="shared" si="93"/>
        <v>0</v>
      </c>
      <c r="G993" s="23">
        <f t="shared" si="94"/>
        <v>0</v>
      </c>
      <c r="H993" s="23">
        <f t="shared" si="95"/>
        <v>0</v>
      </c>
    </row>
    <row r="994" spans="1:8" x14ac:dyDescent="0.35">
      <c r="A994" s="1">
        <v>41171</v>
      </c>
      <c r="B994">
        <f t="shared" si="90"/>
        <v>19</v>
      </c>
      <c r="C994">
        <f t="shared" si="91"/>
        <v>9</v>
      </c>
      <c r="D994">
        <f t="shared" si="92"/>
        <v>2012</v>
      </c>
      <c r="E994">
        <v>11.9</v>
      </c>
      <c r="F994" s="23">
        <f t="shared" si="93"/>
        <v>0</v>
      </c>
      <c r="G994" s="23">
        <f t="shared" si="94"/>
        <v>0</v>
      </c>
      <c r="H994" s="23">
        <f t="shared" si="95"/>
        <v>0</v>
      </c>
    </row>
    <row r="995" spans="1:8" x14ac:dyDescent="0.35">
      <c r="A995" s="1">
        <v>41172</v>
      </c>
      <c r="B995">
        <f t="shared" si="90"/>
        <v>20</v>
      </c>
      <c r="C995">
        <f t="shared" si="91"/>
        <v>9</v>
      </c>
      <c r="D995">
        <f t="shared" si="92"/>
        <v>2012</v>
      </c>
      <c r="E995">
        <v>13.2</v>
      </c>
      <c r="F995" s="23">
        <f t="shared" si="93"/>
        <v>0</v>
      </c>
      <c r="G995" s="23">
        <f t="shared" si="94"/>
        <v>0</v>
      </c>
      <c r="H995" s="23">
        <f t="shared" si="95"/>
        <v>0</v>
      </c>
    </row>
    <row r="996" spans="1:8" x14ac:dyDescent="0.35">
      <c r="A996" s="1">
        <v>41173</v>
      </c>
      <c r="B996">
        <f t="shared" si="90"/>
        <v>21</v>
      </c>
      <c r="C996">
        <f t="shared" si="91"/>
        <v>9</v>
      </c>
      <c r="D996">
        <f t="shared" si="92"/>
        <v>2012</v>
      </c>
      <c r="E996">
        <v>20.9</v>
      </c>
      <c r="F996" s="23">
        <f t="shared" si="93"/>
        <v>0</v>
      </c>
      <c r="G996" s="23">
        <f t="shared" si="94"/>
        <v>0</v>
      </c>
      <c r="H996" s="23">
        <f t="shared" si="95"/>
        <v>0</v>
      </c>
    </row>
    <row r="997" spans="1:8" x14ac:dyDescent="0.35">
      <c r="A997" s="1">
        <v>41174</v>
      </c>
      <c r="B997">
        <f t="shared" si="90"/>
        <v>22</v>
      </c>
      <c r="C997">
        <f t="shared" si="91"/>
        <v>9</v>
      </c>
      <c r="D997">
        <f t="shared" si="92"/>
        <v>2012</v>
      </c>
      <c r="E997">
        <v>14.7</v>
      </c>
      <c r="F997" s="23">
        <f t="shared" si="93"/>
        <v>0</v>
      </c>
      <c r="G997" s="23">
        <f t="shared" si="94"/>
        <v>0</v>
      </c>
      <c r="H997" s="23">
        <f t="shared" si="95"/>
        <v>0</v>
      </c>
    </row>
    <row r="998" spans="1:8" x14ac:dyDescent="0.35">
      <c r="A998" s="1">
        <v>41175</v>
      </c>
      <c r="B998">
        <f t="shared" si="90"/>
        <v>23</v>
      </c>
      <c r="C998">
        <f t="shared" si="91"/>
        <v>9</v>
      </c>
      <c r="D998">
        <f t="shared" si="92"/>
        <v>2012</v>
      </c>
      <c r="E998">
        <v>21.8</v>
      </c>
      <c r="F998" s="23">
        <f t="shared" si="93"/>
        <v>0</v>
      </c>
      <c r="G998" s="23">
        <f t="shared" si="94"/>
        <v>0</v>
      </c>
      <c r="H998" s="23">
        <f t="shared" si="95"/>
        <v>0</v>
      </c>
    </row>
    <row r="999" spans="1:8" x14ac:dyDescent="0.35">
      <c r="A999" s="1">
        <v>41176</v>
      </c>
      <c r="B999">
        <f t="shared" si="90"/>
        <v>24</v>
      </c>
      <c r="C999">
        <f t="shared" si="91"/>
        <v>9</v>
      </c>
      <c r="D999">
        <f t="shared" si="92"/>
        <v>2012</v>
      </c>
      <c r="E999">
        <v>20.2</v>
      </c>
      <c r="F999" s="23">
        <f t="shared" si="93"/>
        <v>0</v>
      </c>
      <c r="G999" s="23">
        <f t="shared" si="94"/>
        <v>0</v>
      </c>
      <c r="H999" s="23">
        <f t="shared" si="95"/>
        <v>0</v>
      </c>
    </row>
    <row r="1000" spans="1:8" x14ac:dyDescent="0.35">
      <c r="A1000" s="1">
        <v>41177</v>
      </c>
      <c r="B1000">
        <f t="shared" si="90"/>
        <v>25</v>
      </c>
      <c r="C1000">
        <f t="shared" si="91"/>
        <v>9</v>
      </c>
      <c r="D1000">
        <f t="shared" si="92"/>
        <v>2012</v>
      </c>
      <c r="E1000">
        <v>19.600000000000001</v>
      </c>
      <c r="F1000" s="23">
        <f t="shared" si="93"/>
        <v>0</v>
      </c>
      <c r="G1000" s="23">
        <f t="shared" si="94"/>
        <v>0</v>
      </c>
      <c r="H1000" s="23">
        <f t="shared" si="95"/>
        <v>0</v>
      </c>
    </row>
    <row r="1001" spans="1:8" x14ac:dyDescent="0.35">
      <c r="A1001" s="1">
        <v>41178</v>
      </c>
      <c r="B1001">
        <f t="shared" si="90"/>
        <v>26</v>
      </c>
      <c r="C1001">
        <f t="shared" si="91"/>
        <v>9</v>
      </c>
      <c r="D1001">
        <f t="shared" si="92"/>
        <v>2012</v>
      </c>
      <c r="E1001">
        <v>19.5</v>
      </c>
      <c r="F1001" s="23">
        <f t="shared" si="93"/>
        <v>0</v>
      </c>
      <c r="G1001" s="23">
        <f t="shared" si="94"/>
        <v>0</v>
      </c>
      <c r="H1001" s="23">
        <f t="shared" si="95"/>
        <v>0</v>
      </c>
    </row>
    <row r="1002" spans="1:8" x14ac:dyDescent="0.35">
      <c r="A1002" s="1">
        <v>41179</v>
      </c>
      <c r="B1002">
        <f t="shared" si="90"/>
        <v>27</v>
      </c>
      <c r="C1002">
        <f t="shared" si="91"/>
        <v>9</v>
      </c>
      <c r="D1002">
        <f t="shared" si="92"/>
        <v>2012</v>
      </c>
      <c r="E1002">
        <v>14.9</v>
      </c>
      <c r="F1002" s="23">
        <f t="shared" si="93"/>
        <v>0</v>
      </c>
      <c r="G1002" s="23">
        <f t="shared" si="94"/>
        <v>0</v>
      </c>
      <c r="H1002" s="23">
        <f t="shared" si="95"/>
        <v>0</v>
      </c>
    </row>
    <row r="1003" spans="1:8" x14ac:dyDescent="0.35">
      <c r="A1003" s="1">
        <v>41180</v>
      </c>
      <c r="B1003">
        <f t="shared" si="90"/>
        <v>28</v>
      </c>
      <c r="C1003">
        <f t="shared" si="91"/>
        <v>9</v>
      </c>
      <c r="D1003">
        <f t="shared" si="92"/>
        <v>2012</v>
      </c>
      <c r="E1003">
        <v>16.8</v>
      </c>
      <c r="F1003" s="23">
        <f t="shared" si="93"/>
        <v>0</v>
      </c>
      <c r="G1003" s="23">
        <f t="shared" si="94"/>
        <v>0</v>
      </c>
      <c r="H1003" s="23">
        <f t="shared" si="95"/>
        <v>0</v>
      </c>
    </row>
    <row r="1004" spans="1:8" x14ac:dyDescent="0.35">
      <c r="A1004" s="1">
        <v>41181</v>
      </c>
      <c r="B1004">
        <f t="shared" si="90"/>
        <v>29</v>
      </c>
      <c r="C1004">
        <f t="shared" si="91"/>
        <v>9</v>
      </c>
      <c r="D1004">
        <f t="shared" si="92"/>
        <v>2012</v>
      </c>
      <c r="E1004">
        <v>12.9</v>
      </c>
      <c r="F1004" s="23">
        <f t="shared" si="93"/>
        <v>0</v>
      </c>
      <c r="G1004" s="23">
        <f t="shared" si="94"/>
        <v>0</v>
      </c>
      <c r="H1004" s="23">
        <f t="shared" si="95"/>
        <v>0</v>
      </c>
    </row>
    <row r="1005" spans="1:8" x14ac:dyDescent="0.35">
      <c r="A1005" s="1">
        <v>41182</v>
      </c>
      <c r="B1005">
        <f t="shared" si="90"/>
        <v>30</v>
      </c>
      <c r="C1005">
        <f t="shared" si="91"/>
        <v>9</v>
      </c>
      <c r="D1005">
        <f t="shared" si="92"/>
        <v>2012</v>
      </c>
      <c r="E1005">
        <v>11.2</v>
      </c>
      <c r="F1005" s="23">
        <f t="shared" si="93"/>
        <v>0</v>
      </c>
      <c r="G1005" s="23">
        <f t="shared" si="94"/>
        <v>0</v>
      </c>
      <c r="H1005" s="23">
        <f t="shared" si="95"/>
        <v>0</v>
      </c>
    </row>
    <row r="1006" spans="1:8" x14ac:dyDescent="0.35">
      <c r="A1006" s="1">
        <v>41183</v>
      </c>
      <c r="B1006">
        <f t="shared" si="90"/>
        <v>1</v>
      </c>
      <c r="C1006">
        <f t="shared" si="91"/>
        <v>10</v>
      </c>
      <c r="D1006">
        <f t="shared" si="92"/>
        <v>2012</v>
      </c>
      <c r="E1006">
        <v>11.3</v>
      </c>
      <c r="F1006" s="23">
        <f t="shared" si="93"/>
        <v>0</v>
      </c>
      <c r="G1006" s="23">
        <f t="shared" si="94"/>
        <v>0</v>
      </c>
      <c r="H1006" s="23">
        <f t="shared" si="95"/>
        <v>0</v>
      </c>
    </row>
    <row r="1007" spans="1:8" x14ac:dyDescent="0.35">
      <c r="A1007" s="1">
        <v>41184</v>
      </c>
      <c r="B1007">
        <f t="shared" si="90"/>
        <v>2</v>
      </c>
      <c r="C1007">
        <f t="shared" si="91"/>
        <v>10</v>
      </c>
      <c r="D1007">
        <f t="shared" si="92"/>
        <v>2012</v>
      </c>
      <c r="E1007">
        <v>16.899999999999999</v>
      </c>
      <c r="F1007" s="23">
        <f t="shared" si="93"/>
        <v>0</v>
      </c>
      <c r="G1007" s="23">
        <f t="shared" si="94"/>
        <v>0</v>
      </c>
      <c r="H1007" s="23">
        <f t="shared" si="95"/>
        <v>0</v>
      </c>
    </row>
    <row r="1008" spans="1:8" x14ac:dyDescent="0.35">
      <c r="A1008" s="1">
        <v>41185</v>
      </c>
      <c r="B1008">
        <f t="shared" si="90"/>
        <v>3</v>
      </c>
      <c r="C1008">
        <f t="shared" si="91"/>
        <v>10</v>
      </c>
      <c r="D1008">
        <f t="shared" si="92"/>
        <v>2012</v>
      </c>
      <c r="E1008">
        <v>17.8</v>
      </c>
      <c r="F1008" s="23">
        <f t="shared" si="93"/>
        <v>0</v>
      </c>
      <c r="G1008" s="23">
        <f t="shared" si="94"/>
        <v>0</v>
      </c>
      <c r="H1008" s="23">
        <f t="shared" si="95"/>
        <v>0</v>
      </c>
    </row>
    <row r="1009" spans="1:8" x14ac:dyDescent="0.35">
      <c r="A1009" s="1">
        <v>41186</v>
      </c>
      <c r="B1009">
        <f t="shared" si="90"/>
        <v>4</v>
      </c>
      <c r="C1009">
        <f t="shared" si="91"/>
        <v>10</v>
      </c>
      <c r="D1009">
        <f t="shared" si="92"/>
        <v>2012</v>
      </c>
      <c r="E1009">
        <v>17.100000000000001</v>
      </c>
      <c r="F1009" s="23">
        <f t="shared" si="93"/>
        <v>0</v>
      </c>
      <c r="G1009" s="23">
        <f t="shared" si="94"/>
        <v>0</v>
      </c>
      <c r="H1009" s="23">
        <f t="shared" si="95"/>
        <v>0</v>
      </c>
    </row>
    <row r="1010" spans="1:8" x14ac:dyDescent="0.35">
      <c r="A1010" s="1">
        <v>41187</v>
      </c>
      <c r="B1010">
        <f t="shared" si="90"/>
        <v>5</v>
      </c>
      <c r="C1010">
        <f t="shared" si="91"/>
        <v>10</v>
      </c>
      <c r="D1010">
        <f t="shared" si="92"/>
        <v>2012</v>
      </c>
      <c r="E1010">
        <v>18.399999999999999</v>
      </c>
      <c r="F1010" s="23">
        <f t="shared" si="93"/>
        <v>0</v>
      </c>
      <c r="G1010" s="23">
        <f t="shared" si="94"/>
        <v>0</v>
      </c>
      <c r="H1010" s="23">
        <f t="shared" si="95"/>
        <v>0</v>
      </c>
    </row>
    <row r="1011" spans="1:8" x14ac:dyDescent="0.35">
      <c r="A1011" s="1">
        <v>41188</v>
      </c>
      <c r="B1011">
        <f t="shared" si="90"/>
        <v>6</v>
      </c>
      <c r="C1011">
        <f t="shared" si="91"/>
        <v>10</v>
      </c>
      <c r="D1011">
        <f t="shared" si="92"/>
        <v>2012</v>
      </c>
      <c r="E1011">
        <v>21.1</v>
      </c>
      <c r="F1011" s="23">
        <f t="shared" si="93"/>
        <v>0</v>
      </c>
      <c r="G1011" s="23">
        <f t="shared" si="94"/>
        <v>0</v>
      </c>
      <c r="H1011" s="23">
        <f t="shared" si="95"/>
        <v>0</v>
      </c>
    </row>
    <row r="1012" spans="1:8" x14ac:dyDescent="0.35">
      <c r="A1012" s="1">
        <v>41189</v>
      </c>
      <c r="B1012">
        <f t="shared" si="90"/>
        <v>7</v>
      </c>
      <c r="C1012">
        <f t="shared" si="91"/>
        <v>10</v>
      </c>
      <c r="D1012">
        <f t="shared" si="92"/>
        <v>2012</v>
      </c>
      <c r="E1012">
        <v>12.9</v>
      </c>
      <c r="F1012" s="23">
        <f t="shared" si="93"/>
        <v>0</v>
      </c>
      <c r="G1012" s="23">
        <f t="shared" si="94"/>
        <v>0</v>
      </c>
      <c r="H1012" s="23">
        <f t="shared" si="95"/>
        <v>0</v>
      </c>
    </row>
    <row r="1013" spans="1:8" x14ac:dyDescent="0.35">
      <c r="A1013" s="1">
        <v>41190</v>
      </c>
      <c r="B1013">
        <f t="shared" si="90"/>
        <v>8</v>
      </c>
      <c r="C1013">
        <f t="shared" si="91"/>
        <v>10</v>
      </c>
      <c r="D1013">
        <f t="shared" si="92"/>
        <v>2012</v>
      </c>
      <c r="E1013">
        <v>13.5</v>
      </c>
      <c r="F1013" s="23">
        <f t="shared" si="93"/>
        <v>0</v>
      </c>
      <c r="G1013" s="23">
        <f t="shared" si="94"/>
        <v>0</v>
      </c>
      <c r="H1013" s="23">
        <f t="shared" si="95"/>
        <v>0</v>
      </c>
    </row>
    <row r="1014" spans="1:8" x14ac:dyDescent="0.35">
      <c r="A1014" s="1">
        <v>41191</v>
      </c>
      <c r="B1014">
        <f t="shared" si="90"/>
        <v>9</v>
      </c>
      <c r="C1014">
        <f t="shared" si="91"/>
        <v>10</v>
      </c>
      <c r="D1014">
        <f t="shared" si="92"/>
        <v>2012</v>
      </c>
      <c r="E1014">
        <v>12.7</v>
      </c>
      <c r="F1014" s="23">
        <f t="shared" si="93"/>
        <v>0</v>
      </c>
      <c r="G1014" s="23">
        <f t="shared" si="94"/>
        <v>0</v>
      </c>
      <c r="H1014" s="23">
        <f t="shared" si="95"/>
        <v>0</v>
      </c>
    </row>
    <row r="1015" spans="1:8" x14ac:dyDescent="0.35">
      <c r="A1015" s="1">
        <v>41192</v>
      </c>
      <c r="B1015">
        <f t="shared" si="90"/>
        <v>10</v>
      </c>
      <c r="C1015">
        <f t="shared" si="91"/>
        <v>10</v>
      </c>
      <c r="D1015">
        <f t="shared" si="92"/>
        <v>2012</v>
      </c>
      <c r="E1015">
        <v>11.1</v>
      </c>
      <c r="F1015" s="23">
        <f t="shared" si="93"/>
        <v>0</v>
      </c>
      <c r="G1015" s="23">
        <f t="shared" si="94"/>
        <v>0</v>
      </c>
      <c r="H1015" s="23">
        <f t="shared" si="95"/>
        <v>0</v>
      </c>
    </row>
    <row r="1016" spans="1:8" x14ac:dyDescent="0.35">
      <c r="A1016" s="1">
        <v>41193</v>
      </c>
      <c r="B1016">
        <f t="shared" si="90"/>
        <v>11</v>
      </c>
      <c r="C1016">
        <f t="shared" si="91"/>
        <v>10</v>
      </c>
      <c r="D1016">
        <f t="shared" si="92"/>
        <v>2012</v>
      </c>
      <c r="E1016">
        <v>13.5</v>
      </c>
      <c r="F1016" s="23">
        <f t="shared" si="93"/>
        <v>0</v>
      </c>
      <c r="G1016" s="23">
        <f t="shared" si="94"/>
        <v>0</v>
      </c>
      <c r="H1016" s="23">
        <f t="shared" si="95"/>
        <v>0</v>
      </c>
    </row>
    <row r="1017" spans="1:8" x14ac:dyDescent="0.35">
      <c r="A1017" s="1">
        <v>41194</v>
      </c>
      <c r="B1017">
        <f t="shared" si="90"/>
        <v>12</v>
      </c>
      <c r="C1017">
        <f t="shared" si="91"/>
        <v>10</v>
      </c>
      <c r="D1017">
        <f t="shared" si="92"/>
        <v>2012</v>
      </c>
      <c r="E1017">
        <v>12.8</v>
      </c>
      <c r="F1017" s="23">
        <f t="shared" si="93"/>
        <v>0</v>
      </c>
      <c r="G1017" s="23">
        <f t="shared" si="94"/>
        <v>0</v>
      </c>
      <c r="H1017" s="23">
        <f t="shared" si="95"/>
        <v>0</v>
      </c>
    </row>
    <row r="1018" spans="1:8" x14ac:dyDescent="0.35">
      <c r="A1018" s="1">
        <v>41195</v>
      </c>
      <c r="B1018">
        <f t="shared" si="90"/>
        <v>13</v>
      </c>
      <c r="C1018">
        <f t="shared" si="91"/>
        <v>10</v>
      </c>
      <c r="D1018">
        <f t="shared" si="92"/>
        <v>2012</v>
      </c>
      <c r="E1018">
        <v>10.7</v>
      </c>
      <c r="F1018" s="23">
        <f t="shared" si="93"/>
        <v>0</v>
      </c>
      <c r="G1018" s="23">
        <f t="shared" si="94"/>
        <v>0</v>
      </c>
      <c r="H1018" s="23">
        <f t="shared" si="95"/>
        <v>0</v>
      </c>
    </row>
    <row r="1019" spans="1:8" x14ac:dyDescent="0.35">
      <c r="A1019" s="1">
        <v>41196</v>
      </c>
      <c r="B1019">
        <f t="shared" si="90"/>
        <v>14</v>
      </c>
      <c r="C1019">
        <f t="shared" si="91"/>
        <v>10</v>
      </c>
      <c r="D1019">
        <f t="shared" si="92"/>
        <v>2012</v>
      </c>
      <c r="E1019">
        <v>13.2</v>
      </c>
      <c r="F1019" s="23">
        <f t="shared" si="93"/>
        <v>0</v>
      </c>
      <c r="G1019" s="23">
        <f t="shared" si="94"/>
        <v>0</v>
      </c>
      <c r="H1019" s="23">
        <f t="shared" si="95"/>
        <v>0</v>
      </c>
    </row>
    <row r="1020" spans="1:8" x14ac:dyDescent="0.35">
      <c r="A1020" s="1">
        <v>41197</v>
      </c>
      <c r="B1020">
        <f t="shared" si="90"/>
        <v>15</v>
      </c>
      <c r="C1020">
        <f t="shared" si="91"/>
        <v>10</v>
      </c>
      <c r="D1020">
        <f t="shared" si="92"/>
        <v>2012</v>
      </c>
      <c r="E1020">
        <v>7.6</v>
      </c>
      <c r="F1020" s="23">
        <f t="shared" si="93"/>
        <v>0</v>
      </c>
      <c r="G1020" s="23">
        <f t="shared" si="94"/>
        <v>0</v>
      </c>
      <c r="H1020" s="23">
        <f t="shared" si="95"/>
        <v>0</v>
      </c>
    </row>
    <row r="1021" spans="1:8" x14ac:dyDescent="0.35">
      <c r="A1021" s="1">
        <v>41198</v>
      </c>
      <c r="B1021">
        <f t="shared" si="90"/>
        <v>16</v>
      </c>
      <c r="C1021">
        <f t="shared" si="91"/>
        <v>10</v>
      </c>
      <c r="D1021">
        <f t="shared" si="92"/>
        <v>2012</v>
      </c>
      <c r="E1021">
        <v>12.2</v>
      </c>
      <c r="F1021" s="23">
        <f t="shared" si="93"/>
        <v>0</v>
      </c>
      <c r="G1021" s="23">
        <f t="shared" si="94"/>
        <v>0</v>
      </c>
      <c r="H1021" s="23">
        <f t="shared" si="95"/>
        <v>0</v>
      </c>
    </row>
    <row r="1022" spans="1:8" x14ac:dyDescent="0.35">
      <c r="A1022" s="1">
        <v>41199</v>
      </c>
      <c r="B1022">
        <f t="shared" si="90"/>
        <v>17</v>
      </c>
      <c r="C1022">
        <f t="shared" si="91"/>
        <v>10</v>
      </c>
      <c r="D1022">
        <f t="shared" si="92"/>
        <v>2012</v>
      </c>
      <c r="E1022">
        <v>17.7</v>
      </c>
      <c r="F1022" s="23">
        <f t="shared" si="93"/>
        <v>0</v>
      </c>
      <c r="G1022" s="23">
        <f t="shared" si="94"/>
        <v>0</v>
      </c>
      <c r="H1022" s="23">
        <f t="shared" si="95"/>
        <v>0</v>
      </c>
    </row>
    <row r="1023" spans="1:8" x14ac:dyDescent="0.35">
      <c r="A1023" s="1">
        <v>41200</v>
      </c>
      <c r="B1023">
        <f t="shared" si="90"/>
        <v>18</v>
      </c>
      <c r="C1023">
        <f t="shared" si="91"/>
        <v>10</v>
      </c>
      <c r="D1023">
        <f t="shared" si="92"/>
        <v>2012</v>
      </c>
      <c r="E1023">
        <v>20.8</v>
      </c>
      <c r="F1023" s="23">
        <f t="shared" si="93"/>
        <v>0</v>
      </c>
      <c r="G1023" s="23">
        <f t="shared" si="94"/>
        <v>0</v>
      </c>
      <c r="H1023" s="23">
        <f t="shared" si="95"/>
        <v>0</v>
      </c>
    </row>
    <row r="1024" spans="1:8" x14ac:dyDescent="0.35">
      <c r="A1024" s="1">
        <v>41201</v>
      </c>
      <c r="B1024">
        <f t="shared" si="90"/>
        <v>19</v>
      </c>
      <c r="C1024">
        <f t="shared" si="91"/>
        <v>10</v>
      </c>
      <c r="D1024">
        <f t="shared" si="92"/>
        <v>2012</v>
      </c>
      <c r="E1024">
        <v>25.5</v>
      </c>
      <c r="F1024" s="23">
        <f t="shared" si="93"/>
        <v>0</v>
      </c>
      <c r="G1024" s="23">
        <f t="shared" si="94"/>
        <v>1</v>
      </c>
      <c r="H1024" s="23">
        <f t="shared" si="95"/>
        <v>0</v>
      </c>
    </row>
    <row r="1025" spans="1:8" x14ac:dyDescent="0.35">
      <c r="A1025" s="1">
        <v>41202</v>
      </c>
      <c r="B1025">
        <f t="shared" si="90"/>
        <v>20</v>
      </c>
      <c r="C1025">
        <f t="shared" si="91"/>
        <v>10</v>
      </c>
      <c r="D1025">
        <f t="shared" si="92"/>
        <v>2012</v>
      </c>
      <c r="E1025">
        <v>21.6</v>
      </c>
      <c r="F1025" s="23">
        <f t="shared" si="93"/>
        <v>0</v>
      </c>
      <c r="G1025" s="23">
        <f t="shared" si="94"/>
        <v>0</v>
      </c>
      <c r="H1025" s="23">
        <f t="shared" si="95"/>
        <v>0</v>
      </c>
    </row>
    <row r="1026" spans="1:8" x14ac:dyDescent="0.35">
      <c r="A1026" s="1">
        <v>41203</v>
      </c>
      <c r="B1026">
        <f t="shared" ref="B1026:B1089" si="96">DAY(A1026)</f>
        <v>21</v>
      </c>
      <c r="C1026">
        <f t="shared" ref="C1026:C1089" si="97">MONTH(A1026)</f>
        <v>10</v>
      </c>
      <c r="D1026">
        <f t="shared" ref="D1026:D1089" si="98">YEAR(A1026)</f>
        <v>2012</v>
      </c>
      <c r="E1026">
        <v>23.1</v>
      </c>
      <c r="F1026" s="23">
        <f t="shared" ref="F1026:F1089" si="99">IF(E1026&gt;=30,1,0)</f>
        <v>0</v>
      </c>
      <c r="G1026" s="23">
        <f t="shared" ref="G1026:G1089" si="100">IF(E1026&gt;=25,1,0)</f>
        <v>0</v>
      </c>
      <c r="H1026" s="23">
        <f t="shared" ref="H1026:H1089" si="101">IF(E1026&lt;0,1,0)</f>
        <v>0</v>
      </c>
    </row>
    <row r="1027" spans="1:8" x14ac:dyDescent="0.35">
      <c r="A1027" s="1">
        <v>41204</v>
      </c>
      <c r="B1027">
        <f t="shared" si="96"/>
        <v>22</v>
      </c>
      <c r="C1027">
        <f t="shared" si="97"/>
        <v>10</v>
      </c>
      <c r="D1027">
        <f t="shared" si="98"/>
        <v>2012</v>
      </c>
      <c r="E1027">
        <v>18.3</v>
      </c>
      <c r="F1027" s="23">
        <f t="shared" si="99"/>
        <v>0</v>
      </c>
      <c r="G1027" s="23">
        <f t="shared" si="100"/>
        <v>0</v>
      </c>
      <c r="H1027" s="23">
        <f t="shared" si="101"/>
        <v>0</v>
      </c>
    </row>
    <row r="1028" spans="1:8" x14ac:dyDescent="0.35">
      <c r="A1028" s="1">
        <v>41205</v>
      </c>
      <c r="B1028">
        <f t="shared" si="96"/>
        <v>23</v>
      </c>
      <c r="C1028">
        <f t="shared" si="97"/>
        <v>10</v>
      </c>
      <c r="D1028">
        <f t="shared" si="98"/>
        <v>2012</v>
      </c>
      <c r="E1028">
        <v>7.4</v>
      </c>
      <c r="F1028" s="23">
        <f t="shared" si="99"/>
        <v>0</v>
      </c>
      <c r="G1028" s="23">
        <f t="shared" si="100"/>
        <v>0</v>
      </c>
      <c r="H1028" s="23">
        <f t="shared" si="101"/>
        <v>0</v>
      </c>
    </row>
    <row r="1029" spans="1:8" x14ac:dyDescent="0.35">
      <c r="A1029" s="1">
        <v>41206</v>
      </c>
      <c r="B1029">
        <f t="shared" si="96"/>
        <v>24</v>
      </c>
      <c r="C1029">
        <f t="shared" si="97"/>
        <v>10</v>
      </c>
      <c r="D1029">
        <f t="shared" si="98"/>
        <v>2012</v>
      </c>
      <c r="E1029">
        <v>6.7</v>
      </c>
      <c r="F1029" s="23">
        <f t="shared" si="99"/>
        <v>0</v>
      </c>
      <c r="G1029" s="23">
        <f t="shared" si="100"/>
        <v>0</v>
      </c>
      <c r="H1029" s="23">
        <f t="shared" si="101"/>
        <v>0</v>
      </c>
    </row>
    <row r="1030" spans="1:8" x14ac:dyDescent="0.35">
      <c r="A1030" s="1">
        <v>41207</v>
      </c>
      <c r="B1030">
        <f t="shared" si="96"/>
        <v>25</v>
      </c>
      <c r="C1030">
        <f t="shared" si="97"/>
        <v>10</v>
      </c>
      <c r="D1030">
        <f t="shared" si="98"/>
        <v>2012</v>
      </c>
      <c r="E1030">
        <v>14.2</v>
      </c>
      <c r="F1030" s="23">
        <f t="shared" si="99"/>
        <v>0</v>
      </c>
      <c r="G1030" s="23">
        <f t="shared" si="100"/>
        <v>0</v>
      </c>
      <c r="H1030" s="23">
        <f t="shared" si="101"/>
        <v>0</v>
      </c>
    </row>
    <row r="1031" spans="1:8" x14ac:dyDescent="0.35">
      <c r="A1031" s="1">
        <v>41208</v>
      </c>
      <c r="B1031">
        <f t="shared" si="96"/>
        <v>26</v>
      </c>
      <c r="C1031">
        <f t="shared" si="97"/>
        <v>10</v>
      </c>
      <c r="D1031">
        <f t="shared" si="98"/>
        <v>2012</v>
      </c>
      <c r="E1031">
        <v>10.6</v>
      </c>
      <c r="F1031" s="23">
        <f t="shared" si="99"/>
        <v>0</v>
      </c>
      <c r="G1031" s="23">
        <f t="shared" si="100"/>
        <v>0</v>
      </c>
      <c r="H1031" s="23">
        <f t="shared" si="101"/>
        <v>0</v>
      </c>
    </row>
    <row r="1032" spans="1:8" x14ac:dyDescent="0.35">
      <c r="A1032" s="1">
        <v>41209</v>
      </c>
      <c r="B1032">
        <f t="shared" si="96"/>
        <v>27</v>
      </c>
      <c r="C1032">
        <f t="shared" si="97"/>
        <v>10</v>
      </c>
      <c r="D1032">
        <f t="shared" si="98"/>
        <v>2012</v>
      </c>
      <c r="E1032">
        <v>5.8</v>
      </c>
      <c r="F1032" s="23">
        <f t="shared" si="99"/>
        <v>0</v>
      </c>
      <c r="G1032" s="23">
        <f t="shared" si="100"/>
        <v>0</v>
      </c>
      <c r="H1032" s="23">
        <f t="shared" si="101"/>
        <v>0</v>
      </c>
    </row>
    <row r="1033" spans="1:8" x14ac:dyDescent="0.35">
      <c r="A1033" s="1">
        <v>41210</v>
      </c>
      <c r="B1033">
        <f t="shared" si="96"/>
        <v>28</v>
      </c>
      <c r="C1033">
        <f t="shared" si="97"/>
        <v>10</v>
      </c>
      <c r="D1033">
        <f t="shared" si="98"/>
        <v>2012</v>
      </c>
      <c r="E1033">
        <v>-2.5</v>
      </c>
      <c r="F1033" s="23">
        <f t="shared" si="99"/>
        <v>0</v>
      </c>
      <c r="G1033" s="23">
        <f t="shared" si="100"/>
        <v>0</v>
      </c>
      <c r="H1033" s="23">
        <f t="shared" si="101"/>
        <v>1</v>
      </c>
    </row>
    <row r="1034" spans="1:8" x14ac:dyDescent="0.35">
      <c r="A1034" s="1">
        <v>41211</v>
      </c>
      <c r="B1034">
        <f t="shared" si="96"/>
        <v>29</v>
      </c>
      <c r="C1034">
        <f t="shared" si="97"/>
        <v>10</v>
      </c>
      <c r="D1034">
        <f t="shared" si="98"/>
        <v>2012</v>
      </c>
      <c r="E1034">
        <v>0.3</v>
      </c>
      <c r="F1034" s="23">
        <f t="shared" si="99"/>
        <v>0</v>
      </c>
      <c r="G1034" s="23">
        <f t="shared" si="100"/>
        <v>0</v>
      </c>
      <c r="H1034" s="23">
        <f t="shared" si="101"/>
        <v>0</v>
      </c>
    </row>
    <row r="1035" spans="1:8" x14ac:dyDescent="0.35">
      <c r="A1035" s="1">
        <v>41212</v>
      </c>
      <c r="B1035">
        <f t="shared" si="96"/>
        <v>30</v>
      </c>
      <c r="C1035">
        <f t="shared" si="97"/>
        <v>10</v>
      </c>
      <c r="D1035">
        <f t="shared" si="98"/>
        <v>2012</v>
      </c>
      <c r="E1035">
        <v>4.2</v>
      </c>
      <c r="F1035" s="23">
        <f t="shared" si="99"/>
        <v>0</v>
      </c>
      <c r="G1035" s="23">
        <f t="shared" si="100"/>
        <v>0</v>
      </c>
      <c r="H1035" s="23">
        <f t="shared" si="101"/>
        <v>0</v>
      </c>
    </row>
    <row r="1036" spans="1:8" x14ac:dyDescent="0.35">
      <c r="A1036" s="1">
        <v>41213</v>
      </c>
      <c r="B1036">
        <f t="shared" si="96"/>
        <v>31</v>
      </c>
      <c r="C1036">
        <f t="shared" si="97"/>
        <v>10</v>
      </c>
      <c r="D1036">
        <f t="shared" si="98"/>
        <v>2012</v>
      </c>
      <c r="E1036">
        <v>7.4</v>
      </c>
      <c r="F1036" s="23">
        <f t="shared" si="99"/>
        <v>0</v>
      </c>
      <c r="G1036" s="23">
        <f t="shared" si="100"/>
        <v>0</v>
      </c>
      <c r="H1036" s="23">
        <f t="shared" si="101"/>
        <v>0</v>
      </c>
    </row>
    <row r="1037" spans="1:8" x14ac:dyDescent="0.35">
      <c r="A1037" s="1">
        <v>41214</v>
      </c>
      <c r="B1037">
        <f t="shared" si="96"/>
        <v>1</v>
      </c>
      <c r="C1037">
        <f t="shared" si="97"/>
        <v>11</v>
      </c>
      <c r="D1037">
        <f t="shared" si="98"/>
        <v>2012</v>
      </c>
      <c r="E1037">
        <v>10.5</v>
      </c>
      <c r="F1037" s="23">
        <f t="shared" si="99"/>
        <v>0</v>
      </c>
      <c r="G1037" s="23">
        <f t="shared" si="100"/>
        <v>0</v>
      </c>
      <c r="H1037" s="23">
        <f t="shared" si="101"/>
        <v>0</v>
      </c>
    </row>
    <row r="1038" spans="1:8" x14ac:dyDescent="0.35">
      <c r="A1038" s="1">
        <v>41215</v>
      </c>
      <c r="B1038">
        <f t="shared" si="96"/>
        <v>2</v>
      </c>
      <c r="C1038">
        <f t="shared" si="97"/>
        <v>11</v>
      </c>
      <c r="D1038">
        <f t="shared" si="98"/>
        <v>2012</v>
      </c>
      <c r="E1038">
        <v>10</v>
      </c>
      <c r="F1038" s="23">
        <f t="shared" si="99"/>
        <v>0</v>
      </c>
      <c r="G1038" s="23">
        <f t="shared" si="100"/>
        <v>0</v>
      </c>
      <c r="H1038" s="23">
        <f t="shared" si="101"/>
        <v>0</v>
      </c>
    </row>
    <row r="1039" spans="1:8" x14ac:dyDescent="0.35">
      <c r="A1039" s="1">
        <v>41216</v>
      </c>
      <c r="B1039">
        <f t="shared" si="96"/>
        <v>3</v>
      </c>
      <c r="C1039">
        <f t="shared" si="97"/>
        <v>11</v>
      </c>
      <c r="D1039">
        <f t="shared" si="98"/>
        <v>2012</v>
      </c>
      <c r="E1039">
        <v>16.3</v>
      </c>
      <c r="F1039" s="23">
        <f t="shared" si="99"/>
        <v>0</v>
      </c>
      <c r="G1039" s="23">
        <f t="shared" si="100"/>
        <v>0</v>
      </c>
      <c r="H1039" s="23">
        <f t="shared" si="101"/>
        <v>0</v>
      </c>
    </row>
    <row r="1040" spans="1:8" x14ac:dyDescent="0.35">
      <c r="A1040" s="1">
        <v>41217</v>
      </c>
      <c r="B1040">
        <f t="shared" si="96"/>
        <v>4</v>
      </c>
      <c r="C1040">
        <f t="shared" si="97"/>
        <v>11</v>
      </c>
      <c r="D1040">
        <f t="shared" si="98"/>
        <v>2012</v>
      </c>
      <c r="E1040">
        <v>14.9</v>
      </c>
      <c r="F1040" s="23">
        <f t="shared" si="99"/>
        <v>0</v>
      </c>
      <c r="G1040" s="23">
        <f t="shared" si="100"/>
        <v>0</v>
      </c>
      <c r="H1040" s="23">
        <f t="shared" si="101"/>
        <v>0</v>
      </c>
    </row>
    <row r="1041" spans="1:8" x14ac:dyDescent="0.35">
      <c r="A1041" s="1">
        <v>41218</v>
      </c>
      <c r="B1041">
        <f t="shared" si="96"/>
        <v>5</v>
      </c>
      <c r="C1041">
        <f t="shared" si="97"/>
        <v>11</v>
      </c>
      <c r="D1041">
        <f t="shared" si="98"/>
        <v>2012</v>
      </c>
      <c r="E1041">
        <v>7.9</v>
      </c>
      <c r="F1041" s="23">
        <f t="shared" si="99"/>
        <v>0</v>
      </c>
      <c r="G1041" s="23">
        <f t="shared" si="100"/>
        <v>0</v>
      </c>
      <c r="H1041" s="23">
        <f t="shared" si="101"/>
        <v>0</v>
      </c>
    </row>
    <row r="1042" spans="1:8" x14ac:dyDescent="0.35">
      <c r="A1042" s="1">
        <v>41219</v>
      </c>
      <c r="B1042">
        <f t="shared" si="96"/>
        <v>6</v>
      </c>
      <c r="C1042">
        <f t="shared" si="97"/>
        <v>11</v>
      </c>
      <c r="D1042">
        <f t="shared" si="98"/>
        <v>2012</v>
      </c>
      <c r="E1042">
        <v>4.2</v>
      </c>
      <c r="F1042" s="23">
        <f t="shared" si="99"/>
        <v>0</v>
      </c>
      <c r="G1042" s="23">
        <f t="shared" si="100"/>
        <v>0</v>
      </c>
      <c r="H1042" s="23">
        <f t="shared" si="101"/>
        <v>0</v>
      </c>
    </row>
    <row r="1043" spans="1:8" x14ac:dyDescent="0.35">
      <c r="A1043" s="1">
        <v>41220</v>
      </c>
      <c r="B1043">
        <f t="shared" si="96"/>
        <v>7</v>
      </c>
      <c r="C1043">
        <f t="shared" si="97"/>
        <v>11</v>
      </c>
      <c r="D1043">
        <f t="shared" si="98"/>
        <v>2012</v>
      </c>
      <c r="E1043">
        <v>5.0999999999999996</v>
      </c>
      <c r="F1043" s="23">
        <f t="shared" si="99"/>
        <v>0</v>
      </c>
      <c r="G1043" s="23">
        <f t="shared" si="100"/>
        <v>0</v>
      </c>
      <c r="H1043" s="23">
        <f t="shared" si="101"/>
        <v>0</v>
      </c>
    </row>
    <row r="1044" spans="1:8" x14ac:dyDescent="0.35">
      <c r="A1044" s="1">
        <v>41221</v>
      </c>
      <c r="B1044">
        <f t="shared" si="96"/>
        <v>8</v>
      </c>
      <c r="C1044">
        <f t="shared" si="97"/>
        <v>11</v>
      </c>
      <c r="D1044">
        <f t="shared" si="98"/>
        <v>2012</v>
      </c>
      <c r="E1044">
        <v>11.1</v>
      </c>
      <c r="F1044" s="23">
        <f t="shared" si="99"/>
        <v>0</v>
      </c>
      <c r="G1044" s="23">
        <f t="shared" si="100"/>
        <v>0</v>
      </c>
      <c r="H1044" s="23">
        <f t="shared" si="101"/>
        <v>0</v>
      </c>
    </row>
    <row r="1045" spans="1:8" x14ac:dyDescent="0.35">
      <c r="A1045" s="1">
        <v>41222</v>
      </c>
      <c r="B1045">
        <f t="shared" si="96"/>
        <v>9</v>
      </c>
      <c r="C1045">
        <f t="shared" si="97"/>
        <v>11</v>
      </c>
      <c r="D1045">
        <f t="shared" si="98"/>
        <v>2012</v>
      </c>
      <c r="E1045">
        <v>11.7</v>
      </c>
      <c r="F1045" s="23">
        <f t="shared" si="99"/>
        <v>0</v>
      </c>
      <c r="G1045" s="23">
        <f t="shared" si="100"/>
        <v>0</v>
      </c>
      <c r="H1045" s="23">
        <f t="shared" si="101"/>
        <v>0</v>
      </c>
    </row>
    <row r="1046" spans="1:8" x14ac:dyDescent="0.35">
      <c r="A1046" s="1">
        <v>41223</v>
      </c>
      <c r="B1046">
        <f t="shared" si="96"/>
        <v>10</v>
      </c>
      <c r="C1046">
        <f t="shared" si="97"/>
        <v>11</v>
      </c>
      <c r="D1046">
        <f t="shared" si="98"/>
        <v>2012</v>
      </c>
      <c r="E1046">
        <v>12.9</v>
      </c>
      <c r="F1046" s="23">
        <f t="shared" si="99"/>
        <v>0</v>
      </c>
      <c r="G1046" s="23">
        <f t="shared" si="100"/>
        <v>0</v>
      </c>
      <c r="H1046" s="23">
        <f t="shared" si="101"/>
        <v>0</v>
      </c>
    </row>
    <row r="1047" spans="1:8" x14ac:dyDescent="0.35">
      <c r="A1047" s="1">
        <v>41224</v>
      </c>
      <c r="B1047">
        <f t="shared" si="96"/>
        <v>11</v>
      </c>
      <c r="C1047">
        <f t="shared" si="97"/>
        <v>11</v>
      </c>
      <c r="D1047">
        <f t="shared" si="98"/>
        <v>2012</v>
      </c>
      <c r="E1047">
        <v>8.3000000000000007</v>
      </c>
      <c r="F1047" s="23">
        <f t="shared" si="99"/>
        <v>0</v>
      </c>
      <c r="G1047" s="23">
        <f t="shared" si="100"/>
        <v>0</v>
      </c>
      <c r="H1047" s="23">
        <f t="shared" si="101"/>
        <v>0</v>
      </c>
    </row>
    <row r="1048" spans="1:8" x14ac:dyDescent="0.35">
      <c r="A1048" s="1">
        <v>41225</v>
      </c>
      <c r="B1048">
        <f t="shared" si="96"/>
        <v>12</v>
      </c>
      <c r="C1048">
        <f t="shared" si="97"/>
        <v>11</v>
      </c>
      <c r="D1048">
        <f t="shared" si="98"/>
        <v>2012</v>
      </c>
      <c r="E1048">
        <v>7.1</v>
      </c>
      <c r="F1048" s="23">
        <f t="shared" si="99"/>
        <v>0</v>
      </c>
      <c r="G1048" s="23">
        <f t="shared" si="100"/>
        <v>0</v>
      </c>
      <c r="H1048" s="23">
        <f t="shared" si="101"/>
        <v>0</v>
      </c>
    </row>
    <row r="1049" spans="1:8" x14ac:dyDescent="0.35">
      <c r="A1049" s="1">
        <v>41226</v>
      </c>
      <c r="B1049">
        <f t="shared" si="96"/>
        <v>13</v>
      </c>
      <c r="C1049">
        <f t="shared" si="97"/>
        <v>11</v>
      </c>
      <c r="D1049">
        <f t="shared" si="98"/>
        <v>2012</v>
      </c>
      <c r="E1049">
        <v>5.3</v>
      </c>
      <c r="F1049" s="23">
        <f t="shared" si="99"/>
        <v>0</v>
      </c>
      <c r="G1049" s="23">
        <f t="shared" si="100"/>
        <v>0</v>
      </c>
      <c r="H1049" s="23">
        <f t="shared" si="101"/>
        <v>0</v>
      </c>
    </row>
    <row r="1050" spans="1:8" x14ac:dyDescent="0.35">
      <c r="A1050" s="1">
        <v>41227</v>
      </c>
      <c r="B1050">
        <f t="shared" si="96"/>
        <v>14</v>
      </c>
      <c r="C1050">
        <f t="shared" si="97"/>
        <v>11</v>
      </c>
      <c r="D1050">
        <f t="shared" si="98"/>
        <v>2012</v>
      </c>
      <c r="E1050">
        <v>7.1</v>
      </c>
      <c r="F1050" s="23">
        <f t="shared" si="99"/>
        <v>0</v>
      </c>
      <c r="G1050" s="23">
        <f t="shared" si="100"/>
        <v>0</v>
      </c>
      <c r="H1050" s="23">
        <f t="shared" si="101"/>
        <v>0</v>
      </c>
    </row>
    <row r="1051" spans="1:8" x14ac:dyDescent="0.35">
      <c r="A1051" s="1">
        <v>41228</v>
      </c>
      <c r="B1051">
        <f t="shared" si="96"/>
        <v>15</v>
      </c>
      <c r="C1051">
        <f t="shared" si="97"/>
        <v>11</v>
      </c>
      <c r="D1051">
        <f t="shared" si="98"/>
        <v>2012</v>
      </c>
      <c r="E1051">
        <v>13</v>
      </c>
      <c r="F1051" s="23">
        <f t="shared" si="99"/>
        <v>0</v>
      </c>
      <c r="G1051" s="23">
        <f t="shared" si="100"/>
        <v>0</v>
      </c>
      <c r="H1051" s="23">
        <f t="shared" si="101"/>
        <v>0</v>
      </c>
    </row>
    <row r="1052" spans="1:8" x14ac:dyDescent="0.35">
      <c r="A1052" s="1">
        <v>41229</v>
      </c>
      <c r="B1052">
        <f t="shared" si="96"/>
        <v>16</v>
      </c>
      <c r="C1052">
        <f t="shared" si="97"/>
        <v>11</v>
      </c>
      <c r="D1052">
        <f t="shared" si="98"/>
        <v>2012</v>
      </c>
      <c r="E1052">
        <v>12.8</v>
      </c>
      <c r="F1052" s="23">
        <f t="shared" si="99"/>
        <v>0</v>
      </c>
      <c r="G1052" s="23">
        <f t="shared" si="100"/>
        <v>0</v>
      </c>
      <c r="H1052" s="23">
        <f t="shared" si="101"/>
        <v>0</v>
      </c>
    </row>
    <row r="1053" spans="1:8" x14ac:dyDescent="0.35">
      <c r="A1053" s="1">
        <v>41230</v>
      </c>
      <c r="B1053">
        <f t="shared" si="96"/>
        <v>17</v>
      </c>
      <c r="C1053">
        <f t="shared" si="97"/>
        <v>11</v>
      </c>
      <c r="D1053">
        <f t="shared" si="98"/>
        <v>2012</v>
      </c>
      <c r="E1053">
        <v>11.8</v>
      </c>
      <c r="F1053" s="23">
        <f t="shared" si="99"/>
        <v>0</v>
      </c>
      <c r="G1053" s="23">
        <f t="shared" si="100"/>
        <v>0</v>
      </c>
      <c r="H1053" s="23">
        <f t="shared" si="101"/>
        <v>0</v>
      </c>
    </row>
    <row r="1054" spans="1:8" x14ac:dyDescent="0.35">
      <c r="A1054" s="1">
        <v>41231</v>
      </c>
      <c r="B1054">
        <f t="shared" si="96"/>
        <v>18</v>
      </c>
      <c r="C1054">
        <f t="shared" si="97"/>
        <v>11</v>
      </c>
      <c r="D1054">
        <f t="shared" si="98"/>
        <v>2012</v>
      </c>
      <c r="E1054">
        <v>11.4</v>
      </c>
      <c r="F1054" s="23">
        <f t="shared" si="99"/>
        <v>0</v>
      </c>
      <c r="G1054" s="23">
        <f t="shared" si="100"/>
        <v>0</v>
      </c>
      <c r="H1054" s="23">
        <f t="shared" si="101"/>
        <v>0</v>
      </c>
    </row>
    <row r="1055" spans="1:8" x14ac:dyDescent="0.35">
      <c r="A1055" s="1">
        <v>41232</v>
      </c>
      <c r="B1055">
        <f t="shared" si="96"/>
        <v>19</v>
      </c>
      <c r="C1055">
        <f t="shared" si="97"/>
        <v>11</v>
      </c>
      <c r="D1055">
        <f t="shared" si="98"/>
        <v>2012</v>
      </c>
      <c r="E1055">
        <v>8.5</v>
      </c>
      <c r="F1055" s="23">
        <f t="shared" si="99"/>
        <v>0</v>
      </c>
      <c r="G1055" s="23">
        <f t="shared" si="100"/>
        <v>0</v>
      </c>
      <c r="H1055" s="23">
        <f t="shared" si="101"/>
        <v>0</v>
      </c>
    </row>
    <row r="1056" spans="1:8" x14ac:dyDescent="0.35">
      <c r="A1056" s="1">
        <v>41233</v>
      </c>
      <c r="B1056">
        <f t="shared" si="96"/>
        <v>20</v>
      </c>
      <c r="C1056">
        <f t="shared" si="97"/>
        <v>11</v>
      </c>
      <c r="D1056">
        <f t="shared" si="98"/>
        <v>2012</v>
      </c>
      <c r="E1056">
        <v>9.9</v>
      </c>
      <c r="F1056" s="23">
        <f t="shared" si="99"/>
        <v>0</v>
      </c>
      <c r="G1056" s="23">
        <f t="shared" si="100"/>
        <v>0</v>
      </c>
      <c r="H1056" s="23">
        <f t="shared" si="101"/>
        <v>0</v>
      </c>
    </row>
    <row r="1057" spans="1:8" x14ac:dyDescent="0.35">
      <c r="A1057" s="1">
        <v>41234</v>
      </c>
      <c r="B1057">
        <f t="shared" si="96"/>
        <v>21</v>
      </c>
      <c r="C1057">
        <f t="shared" si="97"/>
        <v>11</v>
      </c>
      <c r="D1057">
        <f t="shared" si="98"/>
        <v>2012</v>
      </c>
      <c r="E1057">
        <v>13.6</v>
      </c>
      <c r="F1057" s="23">
        <f t="shared" si="99"/>
        <v>0</v>
      </c>
      <c r="G1057" s="23">
        <f t="shared" si="100"/>
        <v>0</v>
      </c>
      <c r="H1057" s="23">
        <f t="shared" si="101"/>
        <v>0</v>
      </c>
    </row>
    <row r="1058" spans="1:8" x14ac:dyDescent="0.35">
      <c r="A1058" s="1">
        <v>41235</v>
      </c>
      <c r="B1058">
        <f t="shared" si="96"/>
        <v>22</v>
      </c>
      <c r="C1058">
        <f t="shared" si="97"/>
        <v>11</v>
      </c>
      <c r="D1058">
        <f t="shared" si="98"/>
        <v>2012</v>
      </c>
      <c r="E1058">
        <v>6.4</v>
      </c>
      <c r="F1058" s="23">
        <f t="shared" si="99"/>
        <v>0</v>
      </c>
      <c r="G1058" s="23">
        <f t="shared" si="100"/>
        <v>0</v>
      </c>
      <c r="H1058" s="23">
        <f t="shared" si="101"/>
        <v>0</v>
      </c>
    </row>
    <row r="1059" spans="1:8" x14ac:dyDescent="0.35">
      <c r="A1059" s="1">
        <v>41236</v>
      </c>
      <c r="B1059">
        <f t="shared" si="96"/>
        <v>23</v>
      </c>
      <c r="C1059">
        <f t="shared" si="97"/>
        <v>11</v>
      </c>
      <c r="D1059">
        <f t="shared" si="98"/>
        <v>2012</v>
      </c>
      <c r="E1059">
        <v>9.6</v>
      </c>
      <c r="F1059" s="23">
        <f t="shared" si="99"/>
        <v>0</v>
      </c>
      <c r="G1059" s="23">
        <f t="shared" si="100"/>
        <v>0</v>
      </c>
      <c r="H1059" s="23">
        <f t="shared" si="101"/>
        <v>0</v>
      </c>
    </row>
    <row r="1060" spans="1:8" x14ac:dyDescent="0.35">
      <c r="A1060" s="1">
        <v>41237</v>
      </c>
      <c r="B1060">
        <f t="shared" si="96"/>
        <v>24</v>
      </c>
      <c r="C1060">
        <f t="shared" si="97"/>
        <v>11</v>
      </c>
      <c r="D1060">
        <f t="shared" si="98"/>
        <v>2012</v>
      </c>
      <c r="E1060">
        <v>11.6</v>
      </c>
      <c r="F1060" s="23">
        <f t="shared" si="99"/>
        <v>0</v>
      </c>
      <c r="G1060" s="23">
        <f t="shared" si="100"/>
        <v>0</v>
      </c>
      <c r="H1060" s="23">
        <f t="shared" si="101"/>
        <v>0</v>
      </c>
    </row>
    <row r="1061" spans="1:8" x14ac:dyDescent="0.35">
      <c r="A1061" s="1">
        <v>41238</v>
      </c>
      <c r="B1061">
        <f t="shared" si="96"/>
        <v>25</v>
      </c>
      <c r="C1061">
        <f t="shared" si="97"/>
        <v>11</v>
      </c>
      <c r="D1061">
        <f t="shared" si="98"/>
        <v>2012</v>
      </c>
      <c r="E1061">
        <v>13.7</v>
      </c>
      <c r="F1061" s="23">
        <f t="shared" si="99"/>
        <v>0</v>
      </c>
      <c r="G1061" s="23">
        <f t="shared" si="100"/>
        <v>0</v>
      </c>
      <c r="H1061" s="23">
        <f t="shared" si="101"/>
        <v>0</v>
      </c>
    </row>
    <row r="1062" spans="1:8" x14ac:dyDescent="0.35">
      <c r="A1062" s="1">
        <v>41239</v>
      </c>
      <c r="B1062">
        <f t="shared" si="96"/>
        <v>26</v>
      </c>
      <c r="C1062">
        <f t="shared" si="97"/>
        <v>11</v>
      </c>
      <c r="D1062">
        <f t="shared" si="98"/>
        <v>2012</v>
      </c>
      <c r="E1062">
        <v>10.3</v>
      </c>
      <c r="F1062" s="23">
        <f t="shared" si="99"/>
        <v>0</v>
      </c>
      <c r="G1062" s="23">
        <f t="shared" si="100"/>
        <v>0</v>
      </c>
      <c r="H1062" s="23">
        <f t="shared" si="101"/>
        <v>0</v>
      </c>
    </row>
    <row r="1063" spans="1:8" x14ac:dyDescent="0.35">
      <c r="A1063" s="1">
        <v>41240</v>
      </c>
      <c r="B1063">
        <f t="shared" si="96"/>
        <v>27</v>
      </c>
      <c r="C1063">
        <f t="shared" si="97"/>
        <v>11</v>
      </c>
      <c r="D1063">
        <f t="shared" si="98"/>
        <v>2012</v>
      </c>
      <c r="E1063">
        <v>6.3</v>
      </c>
      <c r="F1063" s="23">
        <f t="shared" si="99"/>
        <v>0</v>
      </c>
      <c r="G1063" s="23">
        <f t="shared" si="100"/>
        <v>0</v>
      </c>
      <c r="H1063" s="23">
        <f t="shared" si="101"/>
        <v>0</v>
      </c>
    </row>
    <row r="1064" spans="1:8" x14ac:dyDescent="0.35">
      <c r="A1064" s="1">
        <v>41241</v>
      </c>
      <c r="B1064">
        <f t="shared" si="96"/>
        <v>28</v>
      </c>
      <c r="C1064">
        <f t="shared" si="97"/>
        <v>11</v>
      </c>
      <c r="D1064">
        <f t="shared" si="98"/>
        <v>2012</v>
      </c>
      <c r="E1064">
        <v>4.2</v>
      </c>
      <c r="F1064" s="23">
        <f t="shared" si="99"/>
        <v>0</v>
      </c>
      <c r="G1064" s="23">
        <f t="shared" si="100"/>
        <v>0</v>
      </c>
      <c r="H1064" s="23">
        <f t="shared" si="101"/>
        <v>0</v>
      </c>
    </row>
    <row r="1065" spans="1:8" x14ac:dyDescent="0.35">
      <c r="A1065" s="1">
        <v>41242</v>
      </c>
      <c r="B1065">
        <f t="shared" si="96"/>
        <v>29</v>
      </c>
      <c r="C1065">
        <f t="shared" si="97"/>
        <v>11</v>
      </c>
      <c r="D1065">
        <f t="shared" si="98"/>
        <v>2012</v>
      </c>
      <c r="E1065">
        <v>0.2</v>
      </c>
      <c r="F1065" s="23">
        <f t="shared" si="99"/>
        <v>0</v>
      </c>
      <c r="G1065" s="23">
        <f t="shared" si="100"/>
        <v>0</v>
      </c>
      <c r="H1065" s="23">
        <f t="shared" si="101"/>
        <v>0</v>
      </c>
    </row>
    <row r="1066" spans="1:8" x14ac:dyDescent="0.35">
      <c r="A1066" s="1">
        <v>41243</v>
      </c>
      <c r="B1066">
        <f t="shared" si="96"/>
        <v>30</v>
      </c>
      <c r="C1066">
        <f t="shared" si="97"/>
        <v>11</v>
      </c>
      <c r="D1066">
        <f t="shared" si="98"/>
        <v>2012</v>
      </c>
      <c r="E1066">
        <v>-1.8</v>
      </c>
      <c r="F1066" s="23">
        <f t="shared" si="99"/>
        <v>0</v>
      </c>
      <c r="G1066" s="23">
        <f t="shared" si="100"/>
        <v>0</v>
      </c>
      <c r="H1066" s="23">
        <f t="shared" si="101"/>
        <v>1</v>
      </c>
    </row>
    <row r="1067" spans="1:8" x14ac:dyDescent="0.35">
      <c r="A1067" s="1">
        <v>41244</v>
      </c>
      <c r="B1067">
        <f t="shared" si="96"/>
        <v>1</v>
      </c>
      <c r="C1067">
        <f t="shared" si="97"/>
        <v>12</v>
      </c>
      <c r="D1067">
        <f t="shared" si="98"/>
        <v>2012</v>
      </c>
      <c r="E1067">
        <v>-3</v>
      </c>
      <c r="F1067" s="23">
        <f t="shared" si="99"/>
        <v>0</v>
      </c>
      <c r="G1067" s="23">
        <f t="shared" si="100"/>
        <v>0</v>
      </c>
      <c r="H1067" s="23">
        <f t="shared" si="101"/>
        <v>1</v>
      </c>
    </row>
    <row r="1068" spans="1:8" x14ac:dyDescent="0.35">
      <c r="A1068" s="1">
        <v>41245</v>
      </c>
      <c r="B1068">
        <f t="shared" si="96"/>
        <v>2</v>
      </c>
      <c r="C1068">
        <f t="shared" si="97"/>
        <v>12</v>
      </c>
      <c r="D1068">
        <f t="shared" si="98"/>
        <v>2012</v>
      </c>
      <c r="E1068">
        <v>-2.4</v>
      </c>
      <c r="F1068" s="23">
        <f t="shared" si="99"/>
        <v>0</v>
      </c>
      <c r="G1068" s="23">
        <f t="shared" si="100"/>
        <v>0</v>
      </c>
      <c r="H1068" s="23">
        <f t="shared" si="101"/>
        <v>1</v>
      </c>
    </row>
    <row r="1069" spans="1:8" x14ac:dyDescent="0.35">
      <c r="A1069" s="1">
        <v>41246</v>
      </c>
      <c r="B1069">
        <f t="shared" si="96"/>
        <v>3</v>
      </c>
      <c r="C1069">
        <f t="shared" si="97"/>
        <v>12</v>
      </c>
      <c r="D1069">
        <f t="shared" si="98"/>
        <v>2012</v>
      </c>
      <c r="E1069">
        <v>2.5</v>
      </c>
      <c r="F1069" s="23">
        <f t="shared" si="99"/>
        <v>0</v>
      </c>
      <c r="G1069" s="23">
        <f t="shared" si="100"/>
        <v>0</v>
      </c>
      <c r="H1069" s="23">
        <f t="shared" si="101"/>
        <v>0</v>
      </c>
    </row>
    <row r="1070" spans="1:8" x14ac:dyDescent="0.35">
      <c r="A1070" s="1">
        <v>41247</v>
      </c>
      <c r="B1070">
        <f t="shared" si="96"/>
        <v>4</v>
      </c>
      <c r="C1070">
        <f t="shared" si="97"/>
        <v>12</v>
      </c>
      <c r="D1070">
        <f t="shared" si="98"/>
        <v>2012</v>
      </c>
      <c r="E1070">
        <v>4.0999999999999996</v>
      </c>
      <c r="F1070" s="23">
        <f t="shared" si="99"/>
        <v>0</v>
      </c>
      <c r="G1070" s="23">
        <f t="shared" si="100"/>
        <v>0</v>
      </c>
      <c r="H1070" s="23">
        <f t="shared" si="101"/>
        <v>0</v>
      </c>
    </row>
    <row r="1071" spans="1:8" x14ac:dyDescent="0.35">
      <c r="A1071" s="1">
        <v>41248</v>
      </c>
      <c r="B1071">
        <f t="shared" si="96"/>
        <v>5</v>
      </c>
      <c r="C1071">
        <f t="shared" si="97"/>
        <v>12</v>
      </c>
      <c r="D1071">
        <f t="shared" si="98"/>
        <v>2012</v>
      </c>
      <c r="E1071">
        <v>-1</v>
      </c>
      <c r="F1071" s="23">
        <f t="shared" si="99"/>
        <v>0</v>
      </c>
      <c r="G1071" s="23">
        <f t="shared" si="100"/>
        <v>0</v>
      </c>
      <c r="H1071" s="23">
        <f t="shared" si="101"/>
        <v>1</v>
      </c>
    </row>
    <row r="1072" spans="1:8" x14ac:dyDescent="0.35">
      <c r="A1072" s="1">
        <v>41249</v>
      </c>
      <c r="B1072">
        <f t="shared" si="96"/>
        <v>6</v>
      </c>
      <c r="C1072">
        <f t="shared" si="97"/>
        <v>12</v>
      </c>
      <c r="D1072">
        <f t="shared" si="98"/>
        <v>2012</v>
      </c>
      <c r="E1072">
        <v>-2.8</v>
      </c>
      <c r="F1072" s="23">
        <f t="shared" si="99"/>
        <v>0</v>
      </c>
      <c r="G1072" s="23">
        <f t="shared" si="100"/>
        <v>0</v>
      </c>
      <c r="H1072" s="23">
        <f t="shared" si="101"/>
        <v>1</v>
      </c>
    </row>
    <row r="1073" spans="1:8" x14ac:dyDescent="0.35">
      <c r="A1073" s="1">
        <v>41250</v>
      </c>
      <c r="B1073">
        <f t="shared" si="96"/>
        <v>7</v>
      </c>
      <c r="C1073">
        <f t="shared" si="97"/>
        <v>12</v>
      </c>
      <c r="D1073">
        <f t="shared" si="98"/>
        <v>2012</v>
      </c>
      <c r="E1073">
        <v>-3.1</v>
      </c>
      <c r="F1073" s="23">
        <f t="shared" si="99"/>
        <v>0</v>
      </c>
      <c r="G1073" s="23">
        <f t="shared" si="100"/>
        <v>0</v>
      </c>
      <c r="H1073" s="23">
        <f t="shared" si="101"/>
        <v>1</v>
      </c>
    </row>
    <row r="1074" spans="1:8" x14ac:dyDescent="0.35">
      <c r="A1074" s="1">
        <v>41251</v>
      </c>
      <c r="B1074">
        <f t="shared" si="96"/>
        <v>8</v>
      </c>
      <c r="C1074">
        <f t="shared" si="97"/>
        <v>12</v>
      </c>
      <c r="D1074">
        <f t="shared" si="98"/>
        <v>2012</v>
      </c>
      <c r="E1074">
        <v>-3.9</v>
      </c>
      <c r="F1074" s="23">
        <f t="shared" si="99"/>
        <v>0</v>
      </c>
      <c r="G1074" s="23">
        <f t="shared" si="100"/>
        <v>0</v>
      </c>
      <c r="H1074" s="23">
        <f t="shared" si="101"/>
        <v>1</v>
      </c>
    </row>
    <row r="1075" spans="1:8" x14ac:dyDescent="0.35">
      <c r="A1075" s="1">
        <v>41252</v>
      </c>
      <c r="B1075">
        <f t="shared" si="96"/>
        <v>9</v>
      </c>
      <c r="C1075">
        <f t="shared" si="97"/>
        <v>12</v>
      </c>
      <c r="D1075">
        <f t="shared" si="98"/>
        <v>2012</v>
      </c>
      <c r="E1075">
        <v>-1.3</v>
      </c>
      <c r="F1075" s="23">
        <f t="shared" si="99"/>
        <v>0</v>
      </c>
      <c r="G1075" s="23">
        <f t="shared" si="100"/>
        <v>0</v>
      </c>
      <c r="H1075" s="23">
        <f t="shared" si="101"/>
        <v>1</v>
      </c>
    </row>
    <row r="1076" spans="1:8" x14ac:dyDescent="0.35">
      <c r="A1076" s="1">
        <v>41253</v>
      </c>
      <c r="B1076">
        <f t="shared" si="96"/>
        <v>10</v>
      </c>
      <c r="C1076">
        <f t="shared" si="97"/>
        <v>12</v>
      </c>
      <c r="D1076">
        <f t="shared" si="98"/>
        <v>2012</v>
      </c>
      <c r="E1076">
        <v>-1</v>
      </c>
      <c r="F1076" s="23">
        <f t="shared" si="99"/>
        <v>0</v>
      </c>
      <c r="G1076" s="23">
        <f t="shared" si="100"/>
        <v>0</v>
      </c>
      <c r="H1076" s="23">
        <f t="shared" si="101"/>
        <v>1</v>
      </c>
    </row>
    <row r="1077" spans="1:8" x14ac:dyDescent="0.35">
      <c r="A1077" s="1">
        <v>41254</v>
      </c>
      <c r="B1077">
        <f t="shared" si="96"/>
        <v>11</v>
      </c>
      <c r="C1077">
        <f t="shared" si="97"/>
        <v>12</v>
      </c>
      <c r="D1077">
        <f t="shared" si="98"/>
        <v>2012</v>
      </c>
      <c r="E1077">
        <v>-2.6</v>
      </c>
      <c r="F1077" s="23">
        <f t="shared" si="99"/>
        <v>0</v>
      </c>
      <c r="G1077" s="23">
        <f t="shared" si="100"/>
        <v>0</v>
      </c>
      <c r="H1077" s="23">
        <f t="shared" si="101"/>
        <v>1</v>
      </c>
    </row>
    <row r="1078" spans="1:8" x14ac:dyDescent="0.35">
      <c r="A1078" s="1">
        <v>41255</v>
      </c>
      <c r="B1078">
        <f t="shared" si="96"/>
        <v>12</v>
      </c>
      <c r="C1078">
        <f t="shared" si="97"/>
        <v>12</v>
      </c>
      <c r="D1078">
        <f t="shared" si="98"/>
        <v>2012</v>
      </c>
      <c r="E1078">
        <v>-4.5</v>
      </c>
      <c r="F1078" s="23">
        <f t="shared" si="99"/>
        <v>0</v>
      </c>
      <c r="G1078" s="23">
        <f t="shared" si="100"/>
        <v>0</v>
      </c>
      <c r="H1078" s="23">
        <f t="shared" si="101"/>
        <v>1</v>
      </c>
    </row>
    <row r="1079" spans="1:8" x14ac:dyDescent="0.35">
      <c r="A1079" s="1">
        <v>41256</v>
      </c>
      <c r="B1079">
        <f t="shared" si="96"/>
        <v>13</v>
      </c>
      <c r="C1079">
        <f t="shared" si="97"/>
        <v>12</v>
      </c>
      <c r="D1079">
        <f t="shared" si="98"/>
        <v>2012</v>
      </c>
      <c r="E1079">
        <v>1.8</v>
      </c>
      <c r="F1079" s="23">
        <f t="shared" si="99"/>
        <v>0</v>
      </c>
      <c r="G1079" s="23">
        <f t="shared" si="100"/>
        <v>0</v>
      </c>
      <c r="H1079" s="23">
        <f t="shared" si="101"/>
        <v>0</v>
      </c>
    </row>
    <row r="1080" spans="1:8" x14ac:dyDescent="0.35">
      <c r="A1080" s="1">
        <v>41257</v>
      </c>
      <c r="B1080">
        <f t="shared" si="96"/>
        <v>14</v>
      </c>
      <c r="C1080">
        <f t="shared" si="97"/>
        <v>12</v>
      </c>
      <c r="D1080">
        <f t="shared" si="98"/>
        <v>2012</v>
      </c>
      <c r="E1080">
        <v>7.7</v>
      </c>
      <c r="F1080" s="23">
        <f t="shared" si="99"/>
        <v>0</v>
      </c>
      <c r="G1080" s="23">
        <f t="shared" si="100"/>
        <v>0</v>
      </c>
      <c r="H1080" s="23">
        <f t="shared" si="101"/>
        <v>0</v>
      </c>
    </row>
    <row r="1081" spans="1:8" x14ac:dyDescent="0.35">
      <c r="A1081" s="1">
        <v>41258</v>
      </c>
      <c r="B1081">
        <f t="shared" si="96"/>
        <v>15</v>
      </c>
      <c r="C1081">
        <f t="shared" si="97"/>
        <v>12</v>
      </c>
      <c r="D1081">
        <f t="shared" si="98"/>
        <v>2012</v>
      </c>
      <c r="E1081">
        <v>5.6</v>
      </c>
      <c r="F1081" s="23">
        <f t="shared" si="99"/>
        <v>0</v>
      </c>
      <c r="G1081" s="23">
        <f t="shared" si="100"/>
        <v>0</v>
      </c>
      <c r="H1081" s="23">
        <f t="shared" si="101"/>
        <v>0</v>
      </c>
    </row>
    <row r="1082" spans="1:8" x14ac:dyDescent="0.35">
      <c r="A1082" s="1">
        <v>41259</v>
      </c>
      <c r="B1082">
        <f t="shared" si="96"/>
        <v>16</v>
      </c>
      <c r="C1082">
        <f t="shared" si="97"/>
        <v>12</v>
      </c>
      <c r="D1082">
        <f t="shared" si="98"/>
        <v>2012</v>
      </c>
      <c r="E1082">
        <v>5.7</v>
      </c>
      <c r="F1082" s="23">
        <f t="shared" si="99"/>
        <v>0</v>
      </c>
      <c r="G1082" s="23">
        <f t="shared" si="100"/>
        <v>0</v>
      </c>
      <c r="H1082" s="23">
        <f t="shared" si="101"/>
        <v>0</v>
      </c>
    </row>
    <row r="1083" spans="1:8" x14ac:dyDescent="0.35">
      <c r="A1083" s="1">
        <v>41260</v>
      </c>
      <c r="B1083">
        <f t="shared" si="96"/>
        <v>17</v>
      </c>
      <c r="C1083">
        <f t="shared" si="97"/>
        <v>12</v>
      </c>
      <c r="D1083">
        <f t="shared" si="98"/>
        <v>2012</v>
      </c>
      <c r="E1083">
        <v>3.3</v>
      </c>
      <c r="F1083" s="23">
        <f t="shared" si="99"/>
        <v>0</v>
      </c>
      <c r="G1083" s="23">
        <f t="shared" si="100"/>
        <v>0</v>
      </c>
      <c r="H1083" s="23">
        <f t="shared" si="101"/>
        <v>0</v>
      </c>
    </row>
    <row r="1084" spans="1:8" x14ac:dyDescent="0.35">
      <c r="A1084" s="1">
        <v>41261</v>
      </c>
      <c r="B1084">
        <f t="shared" si="96"/>
        <v>18</v>
      </c>
      <c r="C1084">
        <f t="shared" si="97"/>
        <v>12</v>
      </c>
      <c r="D1084">
        <f t="shared" si="98"/>
        <v>2012</v>
      </c>
      <c r="E1084">
        <v>1.6</v>
      </c>
      <c r="F1084" s="23">
        <f t="shared" si="99"/>
        <v>0</v>
      </c>
      <c r="G1084" s="23">
        <f t="shared" si="100"/>
        <v>0</v>
      </c>
      <c r="H1084" s="23">
        <f t="shared" si="101"/>
        <v>0</v>
      </c>
    </row>
    <row r="1085" spans="1:8" x14ac:dyDescent="0.35">
      <c r="A1085" s="1">
        <v>41262</v>
      </c>
      <c r="B1085">
        <f t="shared" si="96"/>
        <v>19</v>
      </c>
      <c r="C1085">
        <f t="shared" si="97"/>
        <v>12</v>
      </c>
      <c r="D1085">
        <f t="shared" si="98"/>
        <v>2012</v>
      </c>
      <c r="E1085">
        <v>2.2000000000000002</v>
      </c>
      <c r="F1085" s="23">
        <f t="shared" si="99"/>
        <v>0</v>
      </c>
      <c r="G1085" s="23">
        <f t="shared" si="100"/>
        <v>0</v>
      </c>
      <c r="H1085" s="23">
        <f t="shared" si="101"/>
        <v>0</v>
      </c>
    </row>
    <row r="1086" spans="1:8" x14ac:dyDescent="0.35">
      <c r="A1086" s="1">
        <v>41263</v>
      </c>
      <c r="B1086">
        <f t="shared" si="96"/>
        <v>20</v>
      </c>
      <c r="C1086">
        <f t="shared" si="97"/>
        <v>12</v>
      </c>
      <c r="D1086">
        <f t="shared" si="98"/>
        <v>2012</v>
      </c>
      <c r="E1086">
        <v>1.9</v>
      </c>
      <c r="F1086" s="23">
        <f t="shared" si="99"/>
        <v>0</v>
      </c>
      <c r="G1086" s="23">
        <f t="shared" si="100"/>
        <v>0</v>
      </c>
      <c r="H1086" s="23">
        <f t="shared" si="101"/>
        <v>0</v>
      </c>
    </row>
    <row r="1087" spans="1:8" x14ac:dyDescent="0.35">
      <c r="A1087" s="1">
        <v>41264</v>
      </c>
      <c r="B1087">
        <f t="shared" si="96"/>
        <v>21</v>
      </c>
      <c r="C1087">
        <f t="shared" si="97"/>
        <v>12</v>
      </c>
      <c r="D1087">
        <f t="shared" si="98"/>
        <v>2012</v>
      </c>
      <c r="E1087">
        <v>3.3</v>
      </c>
      <c r="F1087" s="23">
        <f t="shared" si="99"/>
        <v>0</v>
      </c>
      <c r="G1087" s="23">
        <f t="shared" si="100"/>
        <v>0</v>
      </c>
      <c r="H1087" s="23">
        <f t="shared" si="101"/>
        <v>0</v>
      </c>
    </row>
    <row r="1088" spans="1:8" x14ac:dyDescent="0.35">
      <c r="A1088" s="1">
        <v>41265</v>
      </c>
      <c r="B1088">
        <f t="shared" si="96"/>
        <v>22</v>
      </c>
      <c r="C1088">
        <f t="shared" si="97"/>
        <v>12</v>
      </c>
      <c r="D1088">
        <f t="shared" si="98"/>
        <v>2012</v>
      </c>
      <c r="E1088">
        <v>5</v>
      </c>
      <c r="F1088" s="23">
        <f t="shared" si="99"/>
        <v>0</v>
      </c>
      <c r="G1088" s="23">
        <f t="shared" si="100"/>
        <v>0</v>
      </c>
      <c r="H1088" s="23">
        <f t="shared" si="101"/>
        <v>0</v>
      </c>
    </row>
    <row r="1089" spans="1:8" x14ac:dyDescent="0.35">
      <c r="A1089" s="1">
        <v>41266</v>
      </c>
      <c r="B1089">
        <f t="shared" si="96"/>
        <v>23</v>
      </c>
      <c r="C1089">
        <f t="shared" si="97"/>
        <v>12</v>
      </c>
      <c r="D1089">
        <f t="shared" si="98"/>
        <v>2012</v>
      </c>
      <c r="E1089">
        <v>11.2</v>
      </c>
      <c r="F1089" s="23">
        <f t="shared" si="99"/>
        <v>0</v>
      </c>
      <c r="G1089" s="23">
        <f t="shared" si="100"/>
        <v>0</v>
      </c>
      <c r="H1089" s="23">
        <f t="shared" si="101"/>
        <v>0</v>
      </c>
    </row>
    <row r="1090" spans="1:8" x14ac:dyDescent="0.35">
      <c r="A1090" s="1">
        <v>41267</v>
      </c>
      <c r="B1090">
        <f t="shared" ref="B1090:B1153" si="102">DAY(A1090)</f>
        <v>24</v>
      </c>
      <c r="C1090">
        <f t="shared" ref="C1090:C1153" si="103">MONTH(A1090)</f>
        <v>12</v>
      </c>
      <c r="D1090">
        <f t="shared" ref="D1090:D1153" si="104">YEAR(A1090)</f>
        <v>2012</v>
      </c>
      <c r="E1090">
        <v>15.2</v>
      </c>
      <c r="F1090" s="23">
        <f t="shared" ref="F1090:F1153" si="105">IF(E1090&gt;=30,1,0)</f>
        <v>0</v>
      </c>
      <c r="G1090" s="23">
        <f t="shared" ref="G1090:G1153" si="106">IF(E1090&gt;=25,1,0)</f>
        <v>0</v>
      </c>
      <c r="H1090" s="23">
        <f t="shared" ref="H1090:H1153" si="107">IF(E1090&lt;0,1,0)</f>
        <v>0</v>
      </c>
    </row>
    <row r="1091" spans="1:8" x14ac:dyDescent="0.35">
      <c r="A1091" s="1">
        <v>41268</v>
      </c>
      <c r="B1091">
        <f t="shared" si="102"/>
        <v>25</v>
      </c>
      <c r="C1091">
        <f t="shared" si="103"/>
        <v>12</v>
      </c>
      <c r="D1091">
        <f t="shared" si="104"/>
        <v>2012</v>
      </c>
      <c r="E1091">
        <v>14.7</v>
      </c>
      <c r="F1091" s="23">
        <f t="shared" si="105"/>
        <v>0</v>
      </c>
      <c r="G1091" s="23">
        <f t="shared" si="106"/>
        <v>0</v>
      </c>
      <c r="H1091" s="23">
        <f t="shared" si="107"/>
        <v>0</v>
      </c>
    </row>
    <row r="1092" spans="1:8" x14ac:dyDescent="0.35">
      <c r="A1092" s="1">
        <v>41269</v>
      </c>
      <c r="B1092">
        <f t="shared" si="102"/>
        <v>26</v>
      </c>
      <c r="C1092">
        <f t="shared" si="103"/>
        <v>12</v>
      </c>
      <c r="D1092">
        <f t="shared" si="104"/>
        <v>2012</v>
      </c>
      <c r="E1092">
        <v>5.0999999999999996</v>
      </c>
      <c r="F1092" s="23">
        <f t="shared" si="105"/>
        <v>0</v>
      </c>
      <c r="G1092" s="23">
        <f t="shared" si="106"/>
        <v>0</v>
      </c>
      <c r="H1092" s="23">
        <f t="shared" si="107"/>
        <v>0</v>
      </c>
    </row>
    <row r="1093" spans="1:8" x14ac:dyDescent="0.35">
      <c r="A1093" s="1">
        <v>41270</v>
      </c>
      <c r="B1093">
        <f t="shared" si="102"/>
        <v>27</v>
      </c>
      <c r="C1093">
        <f t="shared" si="103"/>
        <v>12</v>
      </c>
      <c r="D1093">
        <f t="shared" si="104"/>
        <v>2012</v>
      </c>
      <c r="E1093">
        <v>7.2</v>
      </c>
      <c r="F1093" s="23">
        <f t="shared" si="105"/>
        <v>0</v>
      </c>
      <c r="G1093" s="23">
        <f t="shared" si="106"/>
        <v>0</v>
      </c>
      <c r="H1093" s="23">
        <f t="shared" si="107"/>
        <v>0</v>
      </c>
    </row>
    <row r="1094" spans="1:8" x14ac:dyDescent="0.35">
      <c r="A1094" s="1">
        <v>41271</v>
      </c>
      <c r="B1094">
        <f t="shared" si="102"/>
        <v>28</v>
      </c>
      <c r="C1094">
        <f t="shared" si="103"/>
        <v>12</v>
      </c>
      <c r="D1094">
        <f t="shared" si="104"/>
        <v>2012</v>
      </c>
      <c r="E1094">
        <v>2.4</v>
      </c>
      <c r="F1094" s="23">
        <f t="shared" si="105"/>
        <v>0</v>
      </c>
      <c r="G1094" s="23">
        <f t="shared" si="106"/>
        <v>0</v>
      </c>
      <c r="H1094" s="23">
        <f t="shared" si="107"/>
        <v>0</v>
      </c>
    </row>
    <row r="1095" spans="1:8" x14ac:dyDescent="0.35">
      <c r="A1095" s="1">
        <v>41272</v>
      </c>
      <c r="B1095">
        <f t="shared" si="102"/>
        <v>29</v>
      </c>
      <c r="C1095">
        <f t="shared" si="103"/>
        <v>12</v>
      </c>
      <c r="D1095">
        <f t="shared" si="104"/>
        <v>2012</v>
      </c>
      <c r="E1095">
        <v>8</v>
      </c>
      <c r="F1095" s="23">
        <f t="shared" si="105"/>
        <v>0</v>
      </c>
      <c r="G1095" s="23">
        <f t="shared" si="106"/>
        <v>0</v>
      </c>
      <c r="H1095" s="23">
        <f t="shared" si="107"/>
        <v>0</v>
      </c>
    </row>
    <row r="1096" spans="1:8" x14ac:dyDescent="0.35">
      <c r="A1096" s="1">
        <v>41273</v>
      </c>
      <c r="B1096">
        <f t="shared" si="102"/>
        <v>30</v>
      </c>
      <c r="C1096">
        <f t="shared" si="103"/>
        <v>12</v>
      </c>
      <c r="D1096">
        <f t="shared" si="104"/>
        <v>2012</v>
      </c>
      <c r="E1096">
        <v>6.5</v>
      </c>
      <c r="F1096" s="23">
        <f t="shared" si="105"/>
        <v>0</v>
      </c>
      <c r="G1096" s="23">
        <f t="shared" si="106"/>
        <v>0</v>
      </c>
      <c r="H1096" s="23">
        <f t="shared" si="107"/>
        <v>0</v>
      </c>
    </row>
    <row r="1097" spans="1:8" x14ac:dyDescent="0.35">
      <c r="A1097" s="1">
        <v>41274</v>
      </c>
      <c r="B1097">
        <f t="shared" si="102"/>
        <v>31</v>
      </c>
      <c r="C1097">
        <f t="shared" si="103"/>
        <v>12</v>
      </c>
      <c r="D1097">
        <f t="shared" si="104"/>
        <v>2012</v>
      </c>
      <c r="E1097">
        <v>6.5</v>
      </c>
      <c r="F1097" s="23">
        <f t="shared" si="105"/>
        <v>0</v>
      </c>
      <c r="G1097" s="23">
        <f t="shared" si="106"/>
        <v>0</v>
      </c>
      <c r="H1097" s="23">
        <f t="shared" si="107"/>
        <v>0</v>
      </c>
    </row>
    <row r="1098" spans="1:8" x14ac:dyDescent="0.35">
      <c r="A1098" s="1">
        <v>41275</v>
      </c>
      <c r="B1098">
        <f t="shared" si="102"/>
        <v>1</v>
      </c>
      <c r="C1098">
        <f t="shared" si="103"/>
        <v>1</v>
      </c>
      <c r="D1098">
        <f t="shared" si="104"/>
        <v>2013</v>
      </c>
      <c r="E1098">
        <v>5.7</v>
      </c>
      <c r="F1098" s="23">
        <f t="shared" si="105"/>
        <v>0</v>
      </c>
      <c r="G1098" s="23">
        <f t="shared" si="106"/>
        <v>0</v>
      </c>
      <c r="H1098" s="23">
        <f t="shared" si="107"/>
        <v>0</v>
      </c>
    </row>
    <row r="1099" spans="1:8" x14ac:dyDescent="0.35">
      <c r="A1099" s="1">
        <v>41276</v>
      </c>
      <c r="B1099">
        <f t="shared" si="102"/>
        <v>2</v>
      </c>
      <c r="C1099">
        <f t="shared" si="103"/>
        <v>1</v>
      </c>
      <c r="D1099">
        <f t="shared" si="104"/>
        <v>2013</v>
      </c>
      <c r="E1099">
        <v>2.4</v>
      </c>
      <c r="F1099" s="23">
        <f t="shared" si="105"/>
        <v>0</v>
      </c>
      <c r="G1099" s="23">
        <f t="shared" si="106"/>
        <v>0</v>
      </c>
      <c r="H1099" s="23">
        <f t="shared" si="107"/>
        <v>0</v>
      </c>
    </row>
    <row r="1100" spans="1:8" x14ac:dyDescent="0.35">
      <c r="A1100" s="1">
        <v>41277</v>
      </c>
      <c r="B1100">
        <f t="shared" si="102"/>
        <v>3</v>
      </c>
      <c r="C1100">
        <f t="shared" si="103"/>
        <v>1</v>
      </c>
      <c r="D1100">
        <f t="shared" si="104"/>
        <v>2013</v>
      </c>
      <c r="E1100">
        <v>3.7</v>
      </c>
      <c r="F1100" s="23">
        <f t="shared" si="105"/>
        <v>0</v>
      </c>
      <c r="G1100" s="23">
        <f t="shared" si="106"/>
        <v>0</v>
      </c>
      <c r="H1100" s="23">
        <f t="shared" si="107"/>
        <v>0</v>
      </c>
    </row>
    <row r="1101" spans="1:8" x14ac:dyDescent="0.35">
      <c r="A1101" s="1">
        <v>41278</v>
      </c>
      <c r="B1101">
        <f t="shared" si="102"/>
        <v>4</v>
      </c>
      <c r="C1101">
        <f t="shared" si="103"/>
        <v>1</v>
      </c>
      <c r="D1101">
        <f t="shared" si="104"/>
        <v>2013</v>
      </c>
      <c r="E1101">
        <v>5.6</v>
      </c>
      <c r="F1101" s="23">
        <f t="shared" si="105"/>
        <v>0</v>
      </c>
      <c r="G1101" s="23">
        <f t="shared" si="106"/>
        <v>0</v>
      </c>
      <c r="H1101" s="23">
        <f t="shared" si="107"/>
        <v>0</v>
      </c>
    </row>
    <row r="1102" spans="1:8" x14ac:dyDescent="0.35">
      <c r="A1102" s="1">
        <v>41279</v>
      </c>
      <c r="B1102">
        <f t="shared" si="102"/>
        <v>5</v>
      </c>
      <c r="C1102">
        <f t="shared" si="103"/>
        <v>1</v>
      </c>
      <c r="D1102">
        <f t="shared" si="104"/>
        <v>2013</v>
      </c>
      <c r="E1102">
        <v>5.2</v>
      </c>
      <c r="F1102" s="23">
        <f t="shared" si="105"/>
        <v>0</v>
      </c>
      <c r="G1102" s="23">
        <f t="shared" si="106"/>
        <v>0</v>
      </c>
      <c r="H1102" s="23">
        <f t="shared" si="107"/>
        <v>0</v>
      </c>
    </row>
    <row r="1103" spans="1:8" x14ac:dyDescent="0.35">
      <c r="A1103" s="1">
        <v>41280</v>
      </c>
      <c r="B1103">
        <f t="shared" si="102"/>
        <v>6</v>
      </c>
      <c r="C1103">
        <f t="shared" si="103"/>
        <v>1</v>
      </c>
      <c r="D1103">
        <f t="shared" si="104"/>
        <v>2013</v>
      </c>
      <c r="E1103">
        <v>4.7</v>
      </c>
      <c r="F1103" s="23">
        <f t="shared" si="105"/>
        <v>0</v>
      </c>
      <c r="G1103" s="23">
        <f t="shared" si="106"/>
        <v>0</v>
      </c>
      <c r="H1103" s="23">
        <f t="shared" si="107"/>
        <v>0</v>
      </c>
    </row>
    <row r="1104" spans="1:8" x14ac:dyDescent="0.35">
      <c r="A1104" s="1">
        <v>41281</v>
      </c>
      <c r="B1104">
        <f t="shared" si="102"/>
        <v>7</v>
      </c>
      <c r="C1104">
        <f t="shared" si="103"/>
        <v>1</v>
      </c>
      <c r="D1104">
        <f t="shared" si="104"/>
        <v>2013</v>
      </c>
      <c r="E1104">
        <v>4.3</v>
      </c>
      <c r="F1104" s="23">
        <f t="shared" si="105"/>
        <v>0</v>
      </c>
      <c r="G1104" s="23">
        <f t="shared" si="106"/>
        <v>0</v>
      </c>
      <c r="H1104" s="23">
        <f t="shared" si="107"/>
        <v>0</v>
      </c>
    </row>
    <row r="1105" spans="1:8" x14ac:dyDescent="0.35">
      <c r="A1105" s="1">
        <v>41282</v>
      </c>
      <c r="B1105">
        <f t="shared" si="102"/>
        <v>8</v>
      </c>
      <c r="C1105">
        <f t="shared" si="103"/>
        <v>1</v>
      </c>
      <c r="D1105">
        <f t="shared" si="104"/>
        <v>2013</v>
      </c>
      <c r="E1105">
        <v>8.3000000000000007</v>
      </c>
      <c r="F1105" s="23">
        <f t="shared" si="105"/>
        <v>0</v>
      </c>
      <c r="G1105" s="23">
        <f t="shared" si="106"/>
        <v>0</v>
      </c>
      <c r="H1105" s="23">
        <f t="shared" si="107"/>
        <v>0</v>
      </c>
    </row>
    <row r="1106" spans="1:8" x14ac:dyDescent="0.35">
      <c r="A1106" s="1">
        <v>41283</v>
      </c>
      <c r="B1106">
        <f t="shared" si="102"/>
        <v>9</v>
      </c>
      <c r="C1106">
        <f t="shared" si="103"/>
        <v>1</v>
      </c>
      <c r="D1106">
        <f t="shared" si="104"/>
        <v>2013</v>
      </c>
      <c r="E1106">
        <v>7.7</v>
      </c>
      <c r="F1106" s="23">
        <f t="shared" si="105"/>
        <v>0</v>
      </c>
      <c r="G1106" s="23">
        <f t="shared" si="106"/>
        <v>0</v>
      </c>
      <c r="H1106" s="23">
        <f t="shared" si="107"/>
        <v>0</v>
      </c>
    </row>
    <row r="1107" spans="1:8" x14ac:dyDescent="0.35">
      <c r="A1107" s="1">
        <v>41284</v>
      </c>
      <c r="B1107">
        <f t="shared" si="102"/>
        <v>10</v>
      </c>
      <c r="C1107">
        <f t="shared" si="103"/>
        <v>1</v>
      </c>
      <c r="D1107">
        <f t="shared" si="104"/>
        <v>2013</v>
      </c>
      <c r="E1107">
        <v>1.9</v>
      </c>
      <c r="F1107" s="23">
        <f t="shared" si="105"/>
        <v>0</v>
      </c>
      <c r="G1107" s="23">
        <f t="shared" si="106"/>
        <v>0</v>
      </c>
      <c r="H1107" s="23">
        <f t="shared" si="107"/>
        <v>0</v>
      </c>
    </row>
    <row r="1108" spans="1:8" x14ac:dyDescent="0.35">
      <c r="A1108" s="1">
        <v>41285</v>
      </c>
      <c r="B1108">
        <f t="shared" si="102"/>
        <v>11</v>
      </c>
      <c r="C1108">
        <f t="shared" si="103"/>
        <v>1</v>
      </c>
      <c r="D1108">
        <f t="shared" si="104"/>
        <v>2013</v>
      </c>
      <c r="E1108">
        <v>0.5</v>
      </c>
      <c r="F1108" s="23">
        <f t="shared" si="105"/>
        <v>0</v>
      </c>
      <c r="G1108" s="23">
        <f t="shared" si="106"/>
        <v>0</v>
      </c>
      <c r="H1108" s="23">
        <f t="shared" si="107"/>
        <v>0</v>
      </c>
    </row>
    <row r="1109" spans="1:8" x14ac:dyDescent="0.35">
      <c r="A1109" s="1">
        <v>41286</v>
      </c>
      <c r="B1109">
        <f t="shared" si="102"/>
        <v>12</v>
      </c>
      <c r="C1109">
        <f t="shared" si="103"/>
        <v>1</v>
      </c>
      <c r="D1109">
        <f t="shared" si="104"/>
        <v>2013</v>
      </c>
      <c r="E1109">
        <v>0.3</v>
      </c>
      <c r="F1109" s="23">
        <f t="shared" si="105"/>
        <v>0</v>
      </c>
      <c r="G1109" s="23">
        <f t="shared" si="106"/>
        <v>0</v>
      </c>
      <c r="H1109" s="23">
        <f t="shared" si="107"/>
        <v>0</v>
      </c>
    </row>
    <row r="1110" spans="1:8" x14ac:dyDescent="0.35">
      <c r="A1110" s="1">
        <v>41287</v>
      </c>
      <c r="B1110">
        <f t="shared" si="102"/>
        <v>13</v>
      </c>
      <c r="C1110">
        <f t="shared" si="103"/>
        <v>1</v>
      </c>
      <c r="D1110">
        <f t="shared" si="104"/>
        <v>2013</v>
      </c>
      <c r="E1110">
        <v>-1.4</v>
      </c>
      <c r="F1110" s="23">
        <f t="shared" si="105"/>
        <v>0</v>
      </c>
      <c r="G1110" s="23">
        <f t="shared" si="106"/>
        <v>0</v>
      </c>
      <c r="H1110" s="23">
        <f t="shared" si="107"/>
        <v>1</v>
      </c>
    </row>
    <row r="1111" spans="1:8" x14ac:dyDescent="0.35">
      <c r="A1111" s="1">
        <v>41288</v>
      </c>
      <c r="B1111">
        <f t="shared" si="102"/>
        <v>14</v>
      </c>
      <c r="C1111">
        <f t="shared" si="103"/>
        <v>1</v>
      </c>
      <c r="D1111">
        <f t="shared" si="104"/>
        <v>2013</v>
      </c>
      <c r="E1111">
        <v>-1</v>
      </c>
      <c r="F1111" s="23">
        <f t="shared" si="105"/>
        <v>0</v>
      </c>
      <c r="G1111" s="23">
        <f t="shared" si="106"/>
        <v>0</v>
      </c>
      <c r="H1111" s="23">
        <f t="shared" si="107"/>
        <v>1</v>
      </c>
    </row>
    <row r="1112" spans="1:8" x14ac:dyDescent="0.35">
      <c r="A1112" s="1">
        <v>41289</v>
      </c>
      <c r="B1112">
        <f t="shared" si="102"/>
        <v>15</v>
      </c>
      <c r="C1112">
        <f t="shared" si="103"/>
        <v>1</v>
      </c>
      <c r="D1112">
        <f t="shared" si="104"/>
        <v>2013</v>
      </c>
      <c r="E1112">
        <v>-1.6</v>
      </c>
      <c r="F1112" s="23">
        <f t="shared" si="105"/>
        <v>0</v>
      </c>
      <c r="G1112" s="23">
        <f t="shared" si="106"/>
        <v>0</v>
      </c>
      <c r="H1112" s="23">
        <f t="shared" si="107"/>
        <v>1</v>
      </c>
    </row>
    <row r="1113" spans="1:8" x14ac:dyDescent="0.35">
      <c r="A1113" s="1">
        <v>41290</v>
      </c>
      <c r="B1113">
        <f t="shared" si="102"/>
        <v>16</v>
      </c>
      <c r="C1113">
        <f t="shared" si="103"/>
        <v>1</v>
      </c>
      <c r="D1113">
        <f t="shared" si="104"/>
        <v>2013</v>
      </c>
      <c r="E1113">
        <v>-4</v>
      </c>
      <c r="F1113" s="23">
        <f t="shared" si="105"/>
        <v>0</v>
      </c>
      <c r="G1113" s="23">
        <f t="shared" si="106"/>
        <v>0</v>
      </c>
      <c r="H1113" s="23">
        <f t="shared" si="107"/>
        <v>1</v>
      </c>
    </row>
    <row r="1114" spans="1:8" x14ac:dyDescent="0.35">
      <c r="A1114" s="1">
        <v>41291</v>
      </c>
      <c r="B1114">
        <f t="shared" si="102"/>
        <v>17</v>
      </c>
      <c r="C1114">
        <f t="shared" si="103"/>
        <v>1</v>
      </c>
      <c r="D1114">
        <f t="shared" si="104"/>
        <v>2013</v>
      </c>
      <c r="E1114">
        <v>-5.7</v>
      </c>
      <c r="F1114" s="23">
        <f t="shared" si="105"/>
        <v>0</v>
      </c>
      <c r="G1114" s="23">
        <f t="shared" si="106"/>
        <v>0</v>
      </c>
      <c r="H1114" s="23">
        <f t="shared" si="107"/>
        <v>1</v>
      </c>
    </row>
    <row r="1115" spans="1:8" x14ac:dyDescent="0.35">
      <c r="A1115" s="1">
        <v>41292</v>
      </c>
      <c r="B1115">
        <f t="shared" si="102"/>
        <v>18</v>
      </c>
      <c r="C1115">
        <f t="shared" si="103"/>
        <v>1</v>
      </c>
      <c r="D1115">
        <f t="shared" si="104"/>
        <v>2013</v>
      </c>
      <c r="E1115">
        <v>-5.7</v>
      </c>
      <c r="F1115" s="23">
        <f t="shared" si="105"/>
        <v>0</v>
      </c>
      <c r="G1115" s="23">
        <f t="shared" si="106"/>
        <v>0</v>
      </c>
      <c r="H1115" s="23">
        <f t="shared" si="107"/>
        <v>1</v>
      </c>
    </row>
    <row r="1116" spans="1:8" x14ac:dyDescent="0.35">
      <c r="A1116" s="1">
        <v>41293</v>
      </c>
      <c r="B1116">
        <f t="shared" si="102"/>
        <v>19</v>
      </c>
      <c r="C1116">
        <f t="shared" si="103"/>
        <v>1</v>
      </c>
      <c r="D1116">
        <f t="shared" si="104"/>
        <v>2013</v>
      </c>
      <c r="E1116">
        <v>-0.8</v>
      </c>
      <c r="F1116" s="23">
        <f t="shared" si="105"/>
        <v>0</v>
      </c>
      <c r="G1116" s="23">
        <f t="shared" si="106"/>
        <v>0</v>
      </c>
      <c r="H1116" s="23">
        <f t="shared" si="107"/>
        <v>1</v>
      </c>
    </row>
    <row r="1117" spans="1:8" x14ac:dyDescent="0.35">
      <c r="A1117" s="1">
        <v>41294</v>
      </c>
      <c r="B1117">
        <f t="shared" si="102"/>
        <v>20</v>
      </c>
      <c r="C1117">
        <f t="shared" si="103"/>
        <v>1</v>
      </c>
      <c r="D1117">
        <f t="shared" si="104"/>
        <v>2013</v>
      </c>
      <c r="E1117">
        <v>2.7</v>
      </c>
      <c r="F1117" s="23">
        <f t="shared" si="105"/>
        <v>0</v>
      </c>
      <c r="G1117" s="23">
        <f t="shared" si="106"/>
        <v>0</v>
      </c>
      <c r="H1117" s="23">
        <f t="shared" si="107"/>
        <v>0</v>
      </c>
    </row>
    <row r="1118" spans="1:8" x14ac:dyDescent="0.35">
      <c r="A1118" s="1">
        <v>41295</v>
      </c>
      <c r="B1118">
        <f t="shared" si="102"/>
        <v>21</v>
      </c>
      <c r="C1118">
        <f t="shared" si="103"/>
        <v>1</v>
      </c>
      <c r="D1118">
        <f t="shared" si="104"/>
        <v>2013</v>
      </c>
      <c r="E1118">
        <v>0.6</v>
      </c>
      <c r="F1118" s="23">
        <f t="shared" si="105"/>
        <v>0</v>
      </c>
      <c r="G1118" s="23">
        <f t="shared" si="106"/>
        <v>0</v>
      </c>
      <c r="H1118" s="23">
        <f t="shared" si="107"/>
        <v>0</v>
      </c>
    </row>
    <row r="1119" spans="1:8" x14ac:dyDescent="0.35">
      <c r="A1119" s="1">
        <v>41296</v>
      </c>
      <c r="B1119">
        <f t="shared" si="102"/>
        <v>22</v>
      </c>
      <c r="C1119">
        <f t="shared" si="103"/>
        <v>1</v>
      </c>
      <c r="D1119">
        <f t="shared" si="104"/>
        <v>2013</v>
      </c>
      <c r="E1119">
        <v>0.5</v>
      </c>
      <c r="F1119" s="23">
        <f t="shared" si="105"/>
        <v>0</v>
      </c>
      <c r="G1119" s="23">
        <f t="shared" si="106"/>
        <v>0</v>
      </c>
      <c r="H1119" s="23">
        <f t="shared" si="107"/>
        <v>0</v>
      </c>
    </row>
    <row r="1120" spans="1:8" x14ac:dyDescent="0.35">
      <c r="A1120" s="1">
        <v>41297</v>
      </c>
      <c r="B1120">
        <f t="shared" si="102"/>
        <v>23</v>
      </c>
      <c r="C1120">
        <f t="shared" si="103"/>
        <v>1</v>
      </c>
      <c r="D1120">
        <f t="shared" si="104"/>
        <v>2013</v>
      </c>
      <c r="E1120">
        <v>4.3</v>
      </c>
      <c r="F1120" s="23">
        <f t="shared" si="105"/>
        <v>0</v>
      </c>
      <c r="G1120" s="23">
        <f t="shared" si="106"/>
        <v>0</v>
      </c>
      <c r="H1120" s="23">
        <f t="shared" si="107"/>
        <v>0</v>
      </c>
    </row>
    <row r="1121" spans="1:8" x14ac:dyDescent="0.35">
      <c r="A1121" s="1">
        <v>41298</v>
      </c>
      <c r="B1121">
        <f t="shared" si="102"/>
        <v>24</v>
      </c>
      <c r="C1121">
        <f t="shared" si="103"/>
        <v>1</v>
      </c>
      <c r="D1121">
        <f t="shared" si="104"/>
        <v>2013</v>
      </c>
      <c r="E1121">
        <v>-3.5</v>
      </c>
      <c r="F1121" s="23">
        <f t="shared" si="105"/>
        <v>0</v>
      </c>
      <c r="G1121" s="23">
        <f t="shared" si="106"/>
        <v>0</v>
      </c>
      <c r="H1121" s="23">
        <f t="shared" si="107"/>
        <v>1</v>
      </c>
    </row>
    <row r="1122" spans="1:8" x14ac:dyDescent="0.35">
      <c r="A1122" s="1">
        <v>41299</v>
      </c>
      <c r="B1122">
        <f t="shared" si="102"/>
        <v>25</v>
      </c>
      <c r="C1122">
        <f t="shared" si="103"/>
        <v>1</v>
      </c>
      <c r="D1122">
        <f t="shared" si="104"/>
        <v>2013</v>
      </c>
      <c r="E1122">
        <v>-3.7</v>
      </c>
      <c r="F1122" s="23">
        <f t="shared" si="105"/>
        <v>0</v>
      </c>
      <c r="G1122" s="23">
        <f t="shared" si="106"/>
        <v>0</v>
      </c>
      <c r="H1122" s="23">
        <f t="shared" si="107"/>
        <v>1</v>
      </c>
    </row>
    <row r="1123" spans="1:8" x14ac:dyDescent="0.35">
      <c r="A1123" s="1">
        <v>41300</v>
      </c>
      <c r="B1123">
        <f t="shared" si="102"/>
        <v>26</v>
      </c>
      <c r="C1123">
        <f t="shared" si="103"/>
        <v>1</v>
      </c>
      <c r="D1123">
        <f t="shared" si="104"/>
        <v>2013</v>
      </c>
      <c r="E1123">
        <v>-2.2000000000000002</v>
      </c>
      <c r="F1123" s="23">
        <f t="shared" si="105"/>
        <v>0</v>
      </c>
      <c r="G1123" s="23">
        <f t="shared" si="106"/>
        <v>0</v>
      </c>
      <c r="H1123" s="23">
        <f t="shared" si="107"/>
        <v>1</v>
      </c>
    </row>
    <row r="1124" spans="1:8" x14ac:dyDescent="0.35">
      <c r="A1124" s="1">
        <v>41301</v>
      </c>
      <c r="B1124">
        <f t="shared" si="102"/>
        <v>27</v>
      </c>
      <c r="C1124">
        <f t="shared" si="103"/>
        <v>1</v>
      </c>
      <c r="D1124">
        <f t="shared" si="104"/>
        <v>2013</v>
      </c>
      <c r="E1124">
        <v>6.6</v>
      </c>
      <c r="F1124" s="23">
        <f t="shared" si="105"/>
        <v>0</v>
      </c>
      <c r="G1124" s="23">
        <f t="shared" si="106"/>
        <v>0</v>
      </c>
      <c r="H1124" s="23">
        <f t="shared" si="107"/>
        <v>0</v>
      </c>
    </row>
    <row r="1125" spans="1:8" x14ac:dyDescent="0.35">
      <c r="A1125" s="1">
        <v>41302</v>
      </c>
      <c r="B1125">
        <f t="shared" si="102"/>
        <v>28</v>
      </c>
      <c r="C1125">
        <f t="shared" si="103"/>
        <v>1</v>
      </c>
      <c r="D1125">
        <f t="shared" si="104"/>
        <v>2013</v>
      </c>
      <c r="E1125">
        <v>2.5</v>
      </c>
      <c r="F1125" s="23">
        <f t="shared" si="105"/>
        <v>0</v>
      </c>
      <c r="G1125" s="23">
        <f t="shared" si="106"/>
        <v>0</v>
      </c>
      <c r="H1125" s="23">
        <f t="shared" si="107"/>
        <v>0</v>
      </c>
    </row>
    <row r="1126" spans="1:8" x14ac:dyDescent="0.35">
      <c r="A1126" s="1">
        <v>41303</v>
      </c>
      <c r="B1126">
        <f t="shared" si="102"/>
        <v>29</v>
      </c>
      <c r="C1126">
        <f t="shared" si="103"/>
        <v>1</v>
      </c>
      <c r="D1126">
        <f t="shared" si="104"/>
        <v>2013</v>
      </c>
      <c r="E1126">
        <v>7.6</v>
      </c>
      <c r="F1126" s="23">
        <f t="shared" si="105"/>
        <v>0</v>
      </c>
      <c r="G1126" s="23">
        <f t="shared" si="106"/>
        <v>0</v>
      </c>
      <c r="H1126" s="23">
        <f t="shared" si="107"/>
        <v>0</v>
      </c>
    </row>
    <row r="1127" spans="1:8" x14ac:dyDescent="0.35">
      <c r="A1127" s="1">
        <v>41304</v>
      </c>
      <c r="B1127">
        <f t="shared" si="102"/>
        <v>30</v>
      </c>
      <c r="C1127">
        <f t="shared" si="103"/>
        <v>1</v>
      </c>
      <c r="D1127">
        <f t="shared" si="104"/>
        <v>2013</v>
      </c>
      <c r="E1127">
        <v>12.4</v>
      </c>
      <c r="F1127" s="23">
        <f t="shared" si="105"/>
        <v>0</v>
      </c>
      <c r="G1127" s="23">
        <f t="shared" si="106"/>
        <v>0</v>
      </c>
      <c r="H1127" s="23">
        <f t="shared" si="107"/>
        <v>0</v>
      </c>
    </row>
    <row r="1128" spans="1:8" x14ac:dyDescent="0.35">
      <c r="A1128" s="1">
        <v>41305</v>
      </c>
      <c r="B1128">
        <f t="shared" si="102"/>
        <v>31</v>
      </c>
      <c r="C1128">
        <f t="shared" si="103"/>
        <v>1</v>
      </c>
      <c r="D1128">
        <f t="shared" si="104"/>
        <v>2013</v>
      </c>
      <c r="E1128">
        <v>8.3000000000000007</v>
      </c>
      <c r="F1128" s="23">
        <f t="shared" si="105"/>
        <v>0</v>
      </c>
      <c r="G1128" s="23">
        <f t="shared" si="106"/>
        <v>0</v>
      </c>
      <c r="H1128" s="23">
        <f t="shared" si="107"/>
        <v>0</v>
      </c>
    </row>
    <row r="1129" spans="1:8" x14ac:dyDescent="0.35">
      <c r="A1129" s="1">
        <v>41306</v>
      </c>
      <c r="B1129">
        <f t="shared" si="102"/>
        <v>1</v>
      </c>
      <c r="C1129">
        <f t="shared" si="103"/>
        <v>2</v>
      </c>
      <c r="D1129">
        <f t="shared" si="104"/>
        <v>2013</v>
      </c>
      <c r="E1129">
        <v>6.4</v>
      </c>
      <c r="F1129" s="23">
        <f t="shared" si="105"/>
        <v>0</v>
      </c>
      <c r="G1129" s="23">
        <f t="shared" si="106"/>
        <v>0</v>
      </c>
      <c r="H1129" s="23">
        <f t="shared" si="107"/>
        <v>0</v>
      </c>
    </row>
    <row r="1130" spans="1:8" x14ac:dyDescent="0.35">
      <c r="A1130" s="1">
        <v>41307</v>
      </c>
      <c r="B1130">
        <f t="shared" si="102"/>
        <v>2</v>
      </c>
      <c r="C1130">
        <f t="shared" si="103"/>
        <v>2</v>
      </c>
      <c r="D1130">
        <f t="shared" si="104"/>
        <v>2013</v>
      </c>
      <c r="E1130">
        <v>6</v>
      </c>
      <c r="F1130" s="23">
        <f t="shared" si="105"/>
        <v>0</v>
      </c>
      <c r="G1130" s="23">
        <f t="shared" si="106"/>
        <v>0</v>
      </c>
      <c r="H1130" s="23">
        <f t="shared" si="107"/>
        <v>0</v>
      </c>
    </row>
    <row r="1131" spans="1:8" x14ac:dyDescent="0.35">
      <c r="A1131" s="1">
        <v>41308</v>
      </c>
      <c r="B1131">
        <f t="shared" si="102"/>
        <v>3</v>
      </c>
      <c r="C1131">
        <f t="shared" si="103"/>
        <v>2</v>
      </c>
      <c r="D1131">
        <f t="shared" si="104"/>
        <v>2013</v>
      </c>
      <c r="E1131">
        <v>-1</v>
      </c>
      <c r="F1131" s="23">
        <f t="shared" si="105"/>
        <v>0</v>
      </c>
      <c r="G1131" s="23">
        <f t="shared" si="106"/>
        <v>0</v>
      </c>
      <c r="H1131" s="23">
        <f t="shared" si="107"/>
        <v>1</v>
      </c>
    </row>
    <row r="1132" spans="1:8" x14ac:dyDescent="0.35">
      <c r="A1132" s="1">
        <v>41309</v>
      </c>
      <c r="B1132">
        <f t="shared" si="102"/>
        <v>4</v>
      </c>
      <c r="C1132">
        <f t="shared" si="103"/>
        <v>2</v>
      </c>
      <c r="D1132">
        <f t="shared" si="104"/>
        <v>2013</v>
      </c>
      <c r="E1132">
        <v>4.5</v>
      </c>
      <c r="F1132" s="23">
        <f t="shared" si="105"/>
        <v>0</v>
      </c>
      <c r="G1132" s="23">
        <f t="shared" si="106"/>
        <v>0</v>
      </c>
      <c r="H1132" s="23">
        <f t="shared" si="107"/>
        <v>0</v>
      </c>
    </row>
    <row r="1133" spans="1:8" x14ac:dyDescent="0.35">
      <c r="A1133" s="1">
        <v>41310</v>
      </c>
      <c r="B1133">
        <f t="shared" si="102"/>
        <v>5</v>
      </c>
      <c r="C1133">
        <f t="shared" si="103"/>
        <v>2</v>
      </c>
      <c r="D1133">
        <f t="shared" si="104"/>
        <v>2013</v>
      </c>
      <c r="E1133">
        <v>4.3</v>
      </c>
      <c r="F1133" s="23">
        <f t="shared" si="105"/>
        <v>0</v>
      </c>
      <c r="G1133" s="23">
        <f t="shared" si="106"/>
        <v>0</v>
      </c>
      <c r="H1133" s="23">
        <f t="shared" si="107"/>
        <v>0</v>
      </c>
    </row>
    <row r="1134" spans="1:8" x14ac:dyDescent="0.35">
      <c r="A1134" s="1">
        <v>41311</v>
      </c>
      <c r="B1134">
        <f t="shared" si="102"/>
        <v>6</v>
      </c>
      <c r="C1134">
        <f t="shared" si="103"/>
        <v>2</v>
      </c>
      <c r="D1134">
        <f t="shared" si="104"/>
        <v>2013</v>
      </c>
      <c r="E1134">
        <v>0.5</v>
      </c>
      <c r="F1134" s="23">
        <f t="shared" si="105"/>
        <v>0</v>
      </c>
      <c r="G1134" s="23">
        <f t="shared" si="106"/>
        <v>0</v>
      </c>
      <c r="H1134" s="23">
        <f t="shared" si="107"/>
        <v>0</v>
      </c>
    </row>
    <row r="1135" spans="1:8" x14ac:dyDescent="0.35">
      <c r="A1135" s="1">
        <v>41312</v>
      </c>
      <c r="B1135">
        <f t="shared" si="102"/>
        <v>7</v>
      </c>
      <c r="C1135">
        <f t="shared" si="103"/>
        <v>2</v>
      </c>
      <c r="D1135">
        <f t="shared" si="104"/>
        <v>2013</v>
      </c>
      <c r="E1135">
        <v>-2.4</v>
      </c>
      <c r="F1135" s="23">
        <f t="shared" si="105"/>
        <v>0</v>
      </c>
      <c r="G1135" s="23">
        <f t="shared" si="106"/>
        <v>0</v>
      </c>
      <c r="H1135" s="23">
        <f t="shared" si="107"/>
        <v>1</v>
      </c>
    </row>
    <row r="1136" spans="1:8" x14ac:dyDescent="0.35">
      <c r="A1136" s="1">
        <v>41313</v>
      </c>
      <c r="B1136">
        <f t="shared" si="102"/>
        <v>8</v>
      </c>
      <c r="C1136">
        <f t="shared" si="103"/>
        <v>2</v>
      </c>
      <c r="D1136">
        <f t="shared" si="104"/>
        <v>2013</v>
      </c>
      <c r="E1136">
        <v>-0.6</v>
      </c>
      <c r="F1136" s="23">
        <f t="shared" si="105"/>
        <v>0</v>
      </c>
      <c r="G1136" s="23">
        <f t="shared" si="106"/>
        <v>0</v>
      </c>
      <c r="H1136" s="23">
        <f t="shared" si="107"/>
        <v>1</v>
      </c>
    </row>
    <row r="1137" spans="1:8" x14ac:dyDescent="0.35">
      <c r="A1137" s="1">
        <v>41314</v>
      </c>
      <c r="B1137">
        <f t="shared" si="102"/>
        <v>9</v>
      </c>
      <c r="C1137">
        <f t="shared" si="103"/>
        <v>2</v>
      </c>
      <c r="D1137">
        <f t="shared" si="104"/>
        <v>2013</v>
      </c>
      <c r="E1137">
        <v>-2.8</v>
      </c>
      <c r="F1137" s="23">
        <f t="shared" si="105"/>
        <v>0</v>
      </c>
      <c r="G1137" s="23">
        <f t="shared" si="106"/>
        <v>0</v>
      </c>
      <c r="H1137" s="23">
        <f t="shared" si="107"/>
        <v>1</v>
      </c>
    </row>
    <row r="1138" spans="1:8" x14ac:dyDescent="0.35">
      <c r="A1138" s="1">
        <v>41315</v>
      </c>
      <c r="B1138">
        <f t="shared" si="102"/>
        <v>10</v>
      </c>
      <c r="C1138">
        <f t="shared" si="103"/>
        <v>2</v>
      </c>
      <c r="D1138">
        <f t="shared" si="104"/>
        <v>2013</v>
      </c>
      <c r="E1138">
        <v>-4.2</v>
      </c>
      <c r="F1138" s="23">
        <f t="shared" si="105"/>
        <v>0</v>
      </c>
      <c r="G1138" s="23">
        <f t="shared" si="106"/>
        <v>0</v>
      </c>
      <c r="H1138" s="23">
        <f t="shared" si="107"/>
        <v>1</v>
      </c>
    </row>
    <row r="1139" spans="1:8" x14ac:dyDescent="0.35">
      <c r="A1139" s="1">
        <v>41316</v>
      </c>
      <c r="B1139">
        <f t="shared" si="102"/>
        <v>11</v>
      </c>
      <c r="C1139">
        <f t="shared" si="103"/>
        <v>2</v>
      </c>
      <c r="D1139">
        <f t="shared" si="104"/>
        <v>2013</v>
      </c>
      <c r="E1139">
        <v>0.4</v>
      </c>
      <c r="F1139" s="23">
        <f t="shared" si="105"/>
        <v>0</v>
      </c>
      <c r="G1139" s="23">
        <f t="shared" si="106"/>
        <v>0</v>
      </c>
      <c r="H1139" s="23">
        <f t="shared" si="107"/>
        <v>0</v>
      </c>
    </row>
    <row r="1140" spans="1:8" x14ac:dyDescent="0.35">
      <c r="A1140" s="1">
        <v>41317</v>
      </c>
      <c r="B1140">
        <f t="shared" si="102"/>
        <v>12</v>
      </c>
      <c r="C1140">
        <f t="shared" si="103"/>
        <v>2</v>
      </c>
      <c r="D1140">
        <f t="shared" si="104"/>
        <v>2013</v>
      </c>
      <c r="E1140">
        <v>-4.5999999999999996</v>
      </c>
      <c r="F1140" s="23">
        <f t="shared" si="105"/>
        <v>0</v>
      </c>
      <c r="G1140" s="23">
        <f t="shared" si="106"/>
        <v>0</v>
      </c>
      <c r="H1140" s="23">
        <f t="shared" si="107"/>
        <v>1</v>
      </c>
    </row>
    <row r="1141" spans="1:8" x14ac:dyDescent="0.35">
      <c r="A1141" s="1">
        <v>41318</v>
      </c>
      <c r="B1141">
        <f t="shared" si="102"/>
        <v>13</v>
      </c>
      <c r="C1141">
        <f t="shared" si="103"/>
        <v>2</v>
      </c>
      <c r="D1141">
        <f t="shared" si="104"/>
        <v>2013</v>
      </c>
      <c r="E1141">
        <v>-3.9</v>
      </c>
      <c r="F1141" s="23">
        <f t="shared" si="105"/>
        <v>0</v>
      </c>
      <c r="G1141" s="23">
        <f t="shared" si="106"/>
        <v>0</v>
      </c>
      <c r="H1141" s="23">
        <f t="shared" si="107"/>
        <v>1</v>
      </c>
    </row>
    <row r="1142" spans="1:8" x14ac:dyDescent="0.35">
      <c r="A1142" s="1">
        <v>41319</v>
      </c>
      <c r="B1142">
        <f t="shared" si="102"/>
        <v>14</v>
      </c>
      <c r="C1142">
        <f t="shared" si="103"/>
        <v>2</v>
      </c>
      <c r="D1142">
        <f t="shared" si="104"/>
        <v>2013</v>
      </c>
      <c r="E1142">
        <v>0.1</v>
      </c>
      <c r="F1142" s="23">
        <f t="shared" si="105"/>
        <v>0</v>
      </c>
      <c r="G1142" s="23">
        <f t="shared" si="106"/>
        <v>0</v>
      </c>
      <c r="H1142" s="23">
        <f t="shared" si="107"/>
        <v>0</v>
      </c>
    </row>
    <row r="1143" spans="1:8" x14ac:dyDescent="0.35">
      <c r="A1143" s="1">
        <v>41320</v>
      </c>
      <c r="B1143">
        <f t="shared" si="102"/>
        <v>15</v>
      </c>
      <c r="C1143">
        <f t="shared" si="103"/>
        <v>2</v>
      </c>
      <c r="D1143">
        <f t="shared" si="104"/>
        <v>2013</v>
      </c>
      <c r="E1143">
        <v>0.3</v>
      </c>
      <c r="F1143" s="23">
        <f t="shared" si="105"/>
        <v>0</v>
      </c>
      <c r="G1143" s="23">
        <f t="shared" si="106"/>
        <v>0</v>
      </c>
      <c r="H1143" s="23">
        <f t="shared" si="107"/>
        <v>0</v>
      </c>
    </row>
    <row r="1144" spans="1:8" x14ac:dyDescent="0.35">
      <c r="A1144" s="1">
        <v>41321</v>
      </c>
      <c r="B1144">
        <f t="shared" si="102"/>
        <v>16</v>
      </c>
      <c r="C1144">
        <f t="shared" si="103"/>
        <v>2</v>
      </c>
      <c r="D1144">
        <f t="shared" si="104"/>
        <v>2013</v>
      </c>
      <c r="E1144">
        <v>5.0999999999999996</v>
      </c>
      <c r="F1144" s="23">
        <f t="shared" si="105"/>
        <v>0</v>
      </c>
      <c r="G1144" s="23">
        <f t="shared" si="106"/>
        <v>0</v>
      </c>
      <c r="H1144" s="23">
        <f t="shared" si="107"/>
        <v>0</v>
      </c>
    </row>
    <row r="1145" spans="1:8" x14ac:dyDescent="0.35">
      <c r="A1145" s="1">
        <v>41322</v>
      </c>
      <c r="B1145">
        <f t="shared" si="102"/>
        <v>17</v>
      </c>
      <c r="C1145">
        <f t="shared" si="103"/>
        <v>2</v>
      </c>
      <c r="D1145">
        <f t="shared" si="104"/>
        <v>2013</v>
      </c>
      <c r="E1145">
        <v>0.7</v>
      </c>
      <c r="F1145" s="23">
        <f t="shared" si="105"/>
        <v>0</v>
      </c>
      <c r="G1145" s="23">
        <f t="shared" si="106"/>
        <v>0</v>
      </c>
      <c r="H1145" s="23">
        <f t="shared" si="107"/>
        <v>0</v>
      </c>
    </row>
    <row r="1146" spans="1:8" x14ac:dyDescent="0.35">
      <c r="A1146" s="1">
        <v>41323</v>
      </c>
      <c r="B1146">
        <f t="shared" si="102"/>
        <v>18</v>
      </c>
      <c r="C1146">
        <f t="shared" si="103"/>
        <v>2</v>
      </c>
      <c r="D1146">
        <f t="shared" si="104"/>
        <v>2013</v>
      </c>
      <c r="E1146">
        <v>0.8</v>
      </c>
      <c r="F1146" s="23">
        <f t="shared" si="105"/>
        <v>0</v>
      </c>
      <c r="G1146" s="23">
        <f t="shared" si="106"/>
        <v>0</v>
      </c>
      <c r="H1146" s="23">
        <f t="shared" si="107"/>
        <v>0</v>
      </c>
    </row>
    <row r="1147" spans="1:8" x14ac:dyDescent="0.35">
      <c r="A1147" s="1">
        <v>41324</v>
      </c>
      <c r="B1147">
        <f t="shared" si="102"/>
        <v>19</v>
      </c>
      <c r="C1147">
        <f t="shared" si="103"/>
        <v>2</v>
      </c>
      <c r="D1147">
        <f t="shared" si="104"/>
        <v>2013</v>
      </c>
      <c r="E1147">
        <v>2.5</v>
      </c>
      <c r="F1147" s="23">
        <f t="shared" si="105"/>
        <v>0</v>
      </c>
      <c r="G1147" s="23">
        <f t="shared" si="106"/>
        <v>0</v>
      </c>
      <c r="H1147" s="23">
        <f t="shared" si="107"/>
        <v>0</v>
      </c>
    </row>
    <row r="1148" spans="1:8" x14ac:dyDescent="0.35">
      <c r="A1148" s="1">
        <v>41325</v>
      </c>
      <c r="B1148">
        <f t="shared" si="102"/>
        <v>20</v>
      </c>
      <c r="C1148">
        <f t="shared" si="103"/>
        <v>2</v>
      </c>
      <c r="D1148">
        <f t="shared" si="104"/>
        <v>2013</v>
      </c>
      <c r="E1148">
        <v>-1.7</v>
      </c>
      <c r="F1148" s="23">
        <f t="shared" si="105"/>
        <v>0</v>
      </c>
      <c r="G1148" s="23">
        <f t="shared" si="106"/>
        <v>0</v>
      </c>
      <c r="H1148" s="23">
        <f t="shared" si="107"/>
        <v>1</v>
      </c>
    </row>
    <row r="1149" spans="1:8" x14ac:dyDescent="0.35">
      <c r="A1149" s="1">
        <v>41326</v>
      </c>
      <c r="B1149">
        <f t="shared" si="102"/>
        <v>21</v>
      </c>
      <c r="C1149">
        <f t="shared" si="103"/>
        <v>2</v>
      </c>
      <c r="D1149">
        <f t="shared" si="104"/>
        <v>2013</v>
      </c>
      <c r="E1149">
        <v>-5.4</v>
      </c>
      <c r="F1149" s="23">
        <f t="shared" si="105"/>
        <v>0</v>
      </c>
      <c r="G1149" s="23">
        <f t="shared" si="106"/>
        <v>0</v>
      </c>
      <c r="H1149" s="23">
        <f t="shared" si="107"/>
        <v>1</v>
      </c>
    </row>
    <row r="1150" spans="1:8" x14ac:dyDescent="0.35">
      <c r="A1150" s="1">
        <v>41327</v>
      </c>
      <c r="B1150">
        <f t="shared" si="102"/>
        <v>22</v>
      </c>
      <c r="C1150">
        <f t="shared" si="103"/>
        <v>2</v>
      </c>
      <c r="D1150">
        <f t="shared" si="104"/>
        <v>2013</v>
      </c>
      <c r="E1150">
        <v>-7.7</v>
      </c>
      <c r="F1150" s="23">
        <f t="shared" si="105"/>
        <v>0</v>
      </c>
      <c r="G1150" s="23">
        <f t="shared" si="106"/>
        <v>0</v>
      </c>
      <c r="H1150" s="23">
        <f t="shared" si="107"/>
        <v>1</v>
      </c>
    </row>
    <row r="1151" spans="1:8" x14ac:dyDescent="0.35">
      <c r="A1151" s="1">
        <v>41328</v>
      </c>
      <c r="B1151">
        <f t="shared" si="102"/>
        <v>23</v>
      </c>
      <c r="C1151">
        <f t="shared" si="103"/>
        <v>2</v>
      </c>
      <c r="D1151">
        <f t="shared" si="104"/>
        <v>2013</v>
      </c>
      <c r="E1151">
        <v>-5.5</v>
      </c>
      <c r="F1151" s="23">
        <f t="shared" si="105"/>
        <v>0</v>
      </c>
      <c r="G1151" s="23">
        <f t="shared" si="106"/>
        <v>0</v>
      </c>
      <c r="H1151" s="23">
        <f t="shared" si="107"/>
        <v>1</v>
      </c>
    </row>
    <row r="1152" spans="1:8" x14ac:dyDescent="0.35">
      <c r="A1152" s="1">
        <v>41329</v>
      </c>
      <c r="B1152">
        <f t="shared" si="102"/>
        <v>24</v>
      </c>
      <c r="C1152">
        <f t="shared" si="103"/>
        <v>2</v>
      </c>
      <c r="D1152">
        <f t="shared" si="104"/>
        <v>2013</v>
      </c>
      <c r="E1152">
        <v>-2.6</v>
      </c>
      <c r="F1152" s="23">
        <f t="shared" si="105"/>
        <v>0</v>
      </c>
      <c r="G1152" s="23">
        <f t="shared" si="106"/>
        <v>0</v>
      </c>
      <c r="H1152" s="23">
        <f t="shared" si="107"/>
        <v>1</v>
      </c>
    </row>
    <row r="1153" spans="1:8" x14ac:dyDescent="0.35">
      <c r="A1153" s="1">
        <v>41330</v>
      </c>
      <c r="B1153">
        <f t="shared" si="102"/>
        <v>25</v>
      </c>
      <c r="C1153">
        <f t="shared" si="103"/>
        <v>2</v>
      </c>
      <c r="D1153">
        <f t="shared" si="104"/>
        <v>2013</v>
      </c>
      <c r="E1153">
        <v>-1.8</v>
      </c>
      <c r="F1153" s="23">
        <f t="shared" si="105"/>
        <v>0</v>
      </c>
      <c r="G1153" s="23">
        <f t="shared" si="106"/>
        <v>0</v>
      </c>
      <c r="H1153" s="23">
        <f t="shared" si="107"/>
        <v>1</v>
      </c>
    </row>
    <row r="1154" spans="1:8" x14ac:dyDescent="0.35">
      <c r="A1154" s="1">
        <v>41331</v>
      </c>
      <c r="B1154">
        <f t="shared" ref="B1154:B1217" si="108">DAY(A1154)</f>
        <v>26</v>
      </c>
      <c r="C1154">
        <f t="shared" ref="C1154:C1217" si="109">MONTH(A1154)</f>
        <v>2</v>
      </c>
      <c r="D1154">
        <f t="shared" ref="D1154:D1217" si="110">YEAR(A1154)</f>
        <v>2013</v>
      </c>
      <c r="E1154">
        <v>-0.2</v>
      </c>
      <c r="F1154" s="23">
        <f t="shared" ref="F1154:F1217" si="111">IF(E1154&gt;=30,1,0)</f>
        <v>0</v>
      </c>
      <c r="G1154" s="23">
        <f t="shared" ref="G1154:G1217" si="112">IF(E1154&gt;=25,1,0)</f>
        <v>0</v>
      </c>
      <c r="H1154" s="23">
        <f t="shared" ref="H1154:H1217" si="113">IF(E1154&lt;0,1,0)</f>
        <v>1</v>
      </c>
    </row>
    <row r="1155" spans="1:8" x14ac:dyDescent="0.35">
      <c r="A1155" s="1">
        <v>41332</v>
      </c>
      <c r="B1155">
        <f t="shared" si="108"/>
        <v>27</v>
      </c>
      <c r="C1155">
        <f t="shared" si="109"/>
        <v>2</v>
      </c>
      <c r="D1155">
        <f t="shared" si="110"/>
        <v>2013</v>
      </c>
      <c r="E1155">
        <v>0.1</v>
      </c>
      <c r="F1155" s="23">
        <f t="shared" si="111"/>
        <v>0</v>
      </c>
      <c r="G1155" s="23">
        <f t="shared" si="112"/>
        <v>0</v>
      </c>
      <c r="H1155" s="23">
        <f t="shared" si="113"/>
        <v>0</v>
      </c>
    </row>
    <row r="1156" spans="1:8" x14ac:dyDescent="0.35">
      <c r="A1156" s="1">
        <v>41333</v>
      </c>
      <c r="B1156">
        <f t="shared" si="108"/>
        <v>28</v>
      </c>
      <c r="C1156">
        <f t="shared" si="109"/>
        <v>2</v>
      </c>
      <c r="D1156">
        <f t="shared" si="110"/>
        <v>2013</v>
      </c>
      <c r="E1156">
        <v>2.9</v>
      </c>
      <c r="F1156" s="23">
        <f t="shared" si="111"/>
        <v>0</v>
      </c>
      <c r="G1156" s="23">
        <f t="shared" si="112"/>
        <v>0</v>
      </c>
      <c r="H1156" s="23">
        <f t="shared" si="113"/>
        <v>0</v>
      </c>
    </row>
    <row r="1157" spans="1:8" x14ac:dyDescent="0.35">
      <c r="A1157" s="1">
        <v>41334</v>
      </c>
      <c r="B1157">
        <f t="shared" si="108"/>
        <v>1</v>
      </c>
      <c r="C1157">
        <f t="shared" si="109"/>
        <v>3</v>
      </c>
      <c r="D1157">
        <f t="shared" si="110"/>
        <v>2013</v>
      </c>
      <c r="E1157">
        <v>1.6</v>
      </c>
      <c r="F1157" s="23">
        <f t="shared" si="111"/>
        <v>0</v>
      </c>
      <c r="G1157" s="23">
        <f t="shared" si="112"/>
        <v>0</v>
      </c>
      <c r="H1157" s="23">
        <f t="shared" si="113"/>
        <v>0</v>
      </c>
    </row>
    <row r="1158" spans="1:8" x14ac:dyDescent="0.35">
      <c r="A1158" s="1">
        <v>41335</v>
      </c>
      <c r="B1158">
        <f t="shared" si="108"/>
        <v>2</v>
      </c>
      <c r="C1158">
        <f t="shared" si="109"/>
        <v>3</v>
      </c>
      <c r="D1158">
        <f t="shared" si="110"/>
        <v>2013</v>
      </c>
      <c r="E1158">
        <v>-1.9</v>
      </c>
      <c r="F1158" s="23">
        <f t="shared" si="111"/>
        <v>0</v>
      </c>
      <c r="G1158" s="23">
        <f t="shared" si="112"/>
        <v>0</v>
      </c>
      <c r="H1158" s="23">
        <f t="shared" si="113"/>
        <v>1</v>
      </c>
    </row>
    <row r="1159" spans="1:8" x14ac:dyDescent="0.35">
      <c r="A1159" s="1">
        <v>41336</v>
      </c>
      <c r="B1159">
        <f t="shared" si="108"/>
        <v>3</v>
      </c>
      <c r="C1159">
        <f t="shared" si="109"/>
        <v>3</v>
      </c>
      <c r="D1159">
        <f t="shared" si="110"/>
        <v>2013</v>
      </c>
      <c r="E1159">
        <v>3.3</v>
      </c>
      <c r="F1159" s="23">
        <f t="shared" si="111"/>
        <v>0</v>
      </c>
      <c r="G1159" s="23">
        <f t="shared" si="112"/>
        <v>0</v>
      </c>
      <c r="H1159" s="23">
        <f t="shared" si="113"/>
        <v>0</v>
      </c>
    </row>
    <row r="1160" spans="1:8" x14ac:dyDescent="0.35">
      <c r="A1160" s="1">
        <v>41337</v>
      </c>
      <c r="B1160">
        <f t="shared" si="108"/>
        <v>4</v>
      </c>
      <c r="C1160">
        <f t="shared" si="109"/>
        <v>3</v>
      </c>
      <c r="D1160">
        <f t="shared" si="110"/>
        <v>2013</v>
      </c>
      <c r="E1160">
        <v>7.8</v>
      </c>
      <c r="F1160" s="23">
        <f t="shared" si="111"/>
        <v>0</v>
      </c>
      <c r="G1160" s="23">
        <f t="shared" si="112"/>
        <v>0</v>
      </c>
      <c r="H1160" s="23">
        <f t="shared" si="113"/>
        <v>0</v>
      </c>
    </row>
    <row r="1161" spans="1:8" x14ac:dyDescent="0.35">
      <c r="A1161" s="1">
        <v>41338</v>
      </c>
      <c r="B1161">
        <f t="shared" si="108"/>
        <v>5</v>
      </c>
      <c r="C1161">
        <f t="shared" si="109"/>
        <v>3</v>
      </c>
      <c r="D1161">
        <f t="shared" si="110"/>
        <v>2013</v>
      </c>
      <c r="E1161">
        <v>10.6</v>
      </c>
      <c r="F1161" s="23">
        <f t="shared" si="111"/>
        <v>0</v>
      </c>
      <c r="G1161" s="23">
        <f t="shared" si="112"/>
        <v>0</v>
      </c>
      <c r="H1161" s="23">
        <f t="shared" si="113"/>
        <v>0</v>
      </c>
    </row>
    <row r="1162" spans="1:8" x14ac:dyDescent="0.35">
      <c r="A1162" s="1">
        <v>41339</v>
      </c>
      <c r="B1162">
        <f t="shared" si="108"/>
        <v>6</v>
      </c>
      <c r="C1162">
        <f t="shared" si="109"/>
        <v>3</v>
      </c>
      <c r="D1162">
        <f t="shared" si="110"/>
        <v>2013</v>
      </c>
      <c r="E1162">
        <v>13.1</v>
      </c>
      <c r="F1162" s="23">
        <f t="shared" si="111"/>
        <v>0</v>
      </c>
      <c r="G1162" s="23">
        <f t="shared" si="112"/>
        <v>0</v>
      </c>
      <c r="H1162" s="23">
        <f t="shared" si="113"/>
        <v>0</v>
      </c>
    </row>
    <row r="1163" spans="1:8" x14ac:dyDescent="0.35">
      <c r="A1163" s="1">
        <v>41340</v>
      </c>
      <c r="B1163">
        <f t="shared" si="108"/>
        <v>7</v>
      </c>
      <c r="C1163">
        <f t="shared" si="109"/>
        <v>3</v>
      </c>
      <c r="D1163">
        <f t="shared" si="110"/>
        <v>2013</v>
      </c>
      <c r="E1163">
        <v>10.4</v>
      </c>
      <c r="F1163" s="23">
        <f t="shared" si="111"/>
        <v>0</v>
      </c>
      <c r="G1163" s="23">
        <f t="shared" si="112"/>
        <v>0</v>
      </c>
      <c r="H1163" s="23">
        <f t="shared" si="113"/>
        <v>0</v>
      </c>
    </row>
    <row r="1164" spans="1:8" x14ac:dyDescent="0.35">
      <c r="A1164" s="1">
        <v>41341</v>
      </c>
      <c r="B1164">
        <f t="shared" si="108"/>
        <v>8</v>
      </c>
      <c r="C1164">
        <f t="shared" si="109"/>
        <v>3</v>
      </c>
      <c r="D1164">
        <f t="shared" si="110"/>
        <v>2013</v>
      </c>
      <c r="E1164">
        <v>15.3</v>
      </c>
      <c r="F1164" s="23">
        <f t="shared" si="111"/>
        <v>0</v>
      </c>
      <c r="G1164" s="23">
        <f t="shared" si="112"/>
        <v>0</v>
      </c>
      <c r="H1164" s="23">
        <f t="shared" si="113"/>
        <v>0</v>
      </c>
    </row>
    <row r="1165" spans="1:8" x14ac:dyDescent="0.35">
      <c r="A1165" s="1">
        <v>41342</v>
      </c>
      <c r="B1165">
        <f t="shared" si="108"/>
        <v>9</v>
      </c>
      <c r="C1165">
        <f t="shared" si="109"/>
        <v>3</v>
      </c>
      <c r="D1165">
        <f t="shared" si="110"/>
        <v>2013</v>
      </c>
      <c r="E1165">
        <v>8.4</v>
      </c>
      <c r="F1165" s="23">
        <f t="shared" si="111"/>
        <v>0</v>
      </c>
      <c r="G1165" s="23">
        <f t="shared" si="112"/>
        <v>0</v>
      </c>
      <c r="H1165" s="23">
        <f t="shared" si="113"/>
        <v>0</v>
      </c>
    </row>
    <row r="1166" spans="1:8" x14ac:dyDescent="0.35">
      <c r="A1166" s="1">
        <v>41343</v>
      </c>
      <c r="B1166">
        <f t="shared" si="108"/>
        <v>10</v>
      </c>
      <c r="C1166">
        <f t="shared" si="109"/>
        <v>3</v>
      </c>
      <c r="D1166">
        <f t="shared" si="110"/>
        <v>2013</v>
      </c>
      <c r="E1166">
        <v>9.8000000000000007</v>
      </c>
      <c r="F1166" s="23">
        <f t="shared" si="111"/>
        <v>0</v>
      </c>
      <c r="G1166" s="23">
        <f t="shared" si="112"/>
        <v>0</v>
      </c>
      <c r="H1166" s="23">
        <f t="shared" si="113"/>
        <v>0</v>
      </c>
    </row>
    <row r="1167" spans="1:8" x14ac:dyDescent="0.35">
      <c r="A1167" s="1">
        <v>41344</v>
      </c>
      <c r="B1167">
        <f t="shared" si="108"/>
        <v>11</v>
      </c>
      <c r="C1167">
        <f t="shared" si="109"/>
        <v>3</v>
      </c>
      <c r="D1167">
        <f t="shared" si="110"/>
        <v>2013</v>
      </c>
      <c r="E1167">
        <v>5.0999999999999996</v>
      </c>
      <c r="F1167" s="23">
        <f t="shared" si="111"/>
        <v>0</v>
      </c>
      <c r="G1167" s="23">
        <f t="shared" si="112"/>
        <v>0</v>
      </c>
      <c r="H1167" s="23">
        <f t="shared" si="113"/>
        <v>0</v>
      </c>
    </row>
    <row r="1168" spans="1:8" x14ac:dyDescent="0.35">
      <c r="A1168" s="1">
        <v>41345</v>
      </c>
      <c r="B1168">
        <f t="shared" si="108"/>
        <v>12</v>
      </c>
      <c r="C1168">
        <f t="shared" si="109"/>
        <v>3</v>
      </c>
      <c r="D1168">
        <f t="shared" si="110"/>
        <v>2013</v>
      </c>
      <c r="E1168">
        <v>10.199999999999999</v>
      </c>
      <c r="F1168" s="23">
        <f t="shared" si="111"/>
        <v>0</v>
      </c>
      <c r="G1168" s="23">
        <f t="shared" si="112"/>
        <v>0</v>
      </c>
      <c r="H1168" s="23">
        <f t="shared" si="113"/>
        <v>0</v>
      </c>
    </row>
    <row r="1169" spans="1:8" x14ac:dyDescent="0.35">
      <c r="A1169" s="1">
        <v>41346</v>
      </c>
      <c r="B1169">
        <f t="shared" si="108"/>
        <v>13</v>
      </c>
      <c r="C1169">
        <f t="shared" si="109"/>
        <v>3</v>
      </c>
      <c r="D1169">
        <f t="shared" si="110"/>
        <v>2013</v>
      </c>
      <c r="E1169">
        <v>1.8</v>
      </c>
      <c r="F1169" s="23">
        <f t="shared" si="111"/>
        <v>0</v>
      </c>
      <c r="G1169" s="23">
        <f t="shared" si="112"/>
        <v>0</v>
      </c>
      <c r="H1169" s="23">
        <f t="shared" si="113"/>
        <v>0</v>
      </c>
    </row>
    <row r="1170" spans="1:8" x14ac:dyDescent="0.35">
      <c r="A1170" s="1">
        <v>41347</v>
      </c>
      <c r="B1170">
        <f t="shared" si="108"/>
        <v>14</v>
      </c>
      <c r="C1170">
        <f t="shared" si="109"/>
        <v>3</v>
      </c>
      <c r="D1170">
        <f t="shared" si="110"/>
        <v>2013</v>
      </c>
      <c r="E1170">
        <v>-2.2000000000000002</v>
      </c>
      <c r="F1170" s="23">
        <f t="shared" si="111"/>
        <v>0</v>
      </c>
      <c r="G1170" s="23">
        <f t="shared" si="112"/>
        <v>0</v>
      </c>
      <c r="H1170" s="23">
        <f t="shared" si="113"/>
        <v>1</v>
      </c>
    </row>
    <row r="1171" spans="1:8" x14ac:dyDescent="0.35">
      <c r="A1171" s="1">
        <v>41348</v>
      </c>
      <c r="B1171">
        <f t="shared" si="108"/>
        <v>15</v>
      </c>
      <c r="C1171">
        <f t="shared" si="109"/>
        <v>3</v>
      </c>
      <c r="D1171">
        <f t="shared" si="110"/>
        <v>2013</v>
      </c>
      <c r="E1171">
        <v>-3.4</v>
      </c>
      <c r="F1171" s="23">
        <f t="shared" si="111"/>
        <v>0</v>
      </c>
      <c r="G1171" s="23">
        <f t="shared" si="112"/>
        <v>0</v>
      </c>
      <c r="H1171" s="23">
        <f t="shared" si="113"/>
        <v>1</v>
      </c>
    </row>
    <row r="1172" spans="1:8" x14ac:dyDescent="0.35">
      <c r="A1172" s="1">
        <v>41349</v>
      </c>
      <c r="B1172">
        <f t="shared" si="108"/>
        <v>16</v>
      </c>
      <c r="C1172">
        <f t="shared" si="109"/>
        <v>3</v>
      </c>
      <c r="D1172">
        <f t="shared" si="110"/>
        <v>2013</v>
      </c>
      <c r="E1172">
        <v>3.5</v>
      </c>
      <c r="F1172" s="23">
        <f t="shared" si="111"/>
        <v>0</v>
      </c>
      <c r="G1172" s="23">
        <f t="shared" si="112"/>
        <v>0</v>
      </c>
      <c r="H1172" s="23">
        <f t="shared" si="113"/>
        <v>0</v>
      </c>
    </row>
    <row r="1173" spans="1:8" x14ac:dyDescent="0.35">
      <c r="A1173" s="1">
        <v>41350</v>
      </c>
      <c r="B1173">
        <f t="shared" si="108"/>
        <v>17</v>
      </c>
      <c r="C1173">
        <f t="shared" si="109"/>
        <v>3</v>
      </c>
      <c r="D1173">
        <f t="shared" si="110"/>
        <v>2013</v>
      </c>
      <c r="E1173">
        <v>9.4</v>
      </c>
      <c r="F1173" s="23">
        <f t="shared" si="111"/>
        <v>0</v>
      </c>
      <c r="G1173" s="23">
        <f t="shared" si="112"/>
        <v>0</v>
      </c>
      <c r="H1173" s="23">
        <f t="shared" si="113"/>
        <v>0</v>
      </c>
    </row>
    <row r="1174" spans="1:8" x14ac:dyDescent="0.35">
      <c r="A1174" s="1">
        <v>41351</v>
      </c>
      <c r="B1174">
        <f t="shared" si="108"/>
        <v>18</v>
      </c>
      <c r="C1174">
        <f t="shared" si="109"/>
        <v>3</v>
      </c>
      <c r="D1174">
        <f t="shared" si="110"/>
        <v>2013</v>
      </c>
      <c r="E1174">
        <v>4.9000000000000004</v>
      </c>
      <c r="F1174" s="23">
        <f t="shared" si="111"/>
        <v>0</v>
      </c>
      <c r="G1174" s="23">
        <f t="shared" si="112"/>
        <v>0</v>
      </c>
      <c r="H1174" s="23">
        <f t="shared" si="113"/>
        <v>0</v>
      </c>
    </row>
    <row r="1175" spans="1:8" x14ac:dyDescent="0.35">
      <c r="A1175" s="1">
        <v>41352</v>
      </c>
      <c r="B1175">
        <f t="shared" si="108"/>
        <v>19</v>
      </c>
      <c r="C1175">
        <f t="shared" si="109"/>
        <v>3</v>
      </c>
      <c r="D1175">
        <f t="shared" si="110"/>
        <v>2013</v>
      </c>
      <c r="E1175">
        <v>5.0999999999999996</v>
      </c>
      <c r="F1175" s="23">
        <f t="shared" si="111"/>
        <v>0</v>
      </c>
      <c r="G1175" s="23">
        <f t="shared" si="112"/>
        <v>0</v>
      </c>
      <c r="H1175" s="23">
        <f t="shared" si="113"/>
        <v>0</v>
      </c>
    </row>
    <row r="1176" spans="1:8" x14ac:dyDescent="0.35">
      <c r="A1176" s="1">
        <v>41353</v>
      </c>
      <c r="B1176">
        <f t="shared" si="108"/>
        <v>20</v>
      </c>
      <c r="C1176">
        <f t="shared" si="109"/>
        <v>3</v>
      </c>
      <c r="D1176">
        <f t="shared" si="110"/>
        <v>2013</v>
      </c>
      <c r="E1176">
        <v>8.9</v>
      </c>
      <c r="F1176" s="23">
        <f t="shared" si="111"/>
        <v>0</v>
      </c>
      <c r="G1176" s="23">
        <f t="shared" si="112"/>
        <v>0</v>
      </c>
      <c r="H1176" s="23">
        <f t="shared" si="113"/>
        <v>0</v>
      </c>
    </row>
    <row r="1177" spans="1:8" x14ac:dyDescent="0.35">
      <c r="A1177" s="1">
        <v>41354</v>
      </c>
      <c r="B1177">
        <f t="shared" si="108"/>
        <v>21</v>
      </c>
      <c r="C1177">
        <f t="shared" si="109"/>
        <v>3</v>
      </c>
      <c r="D1177">
        <f t="shared" si="110"/>
        <v>2013</v>
      </c>
      <c r="E1177">
        <v>3.6</v>
      </c>
      <c r="F1177" s="23">
        <f t="shared" si="111"/>
        <v>0</v>
      </c>
      <c r="G1177" s="23">
        <f t="shared" si="112"/>
        <v>0</v>
      </c>
      <c r="H1177" s="23">
        <f t="shared" si="113"/>
        <v>0</v>
      </c>
    </row>
    <row r="1178" spans="1:8" x14ac:dyDescent="0.35">
      <c r="A1178" s="1">
        <v>41355</v>
      </c>
      <c r="B1178">
        <f t="shared" si="108"/>
        <v>22</v>
      </c>
      <c r="C1178">
        <f t="shared" si="109"/>
        <v>3</v>
      </c>
      <c r="D1178">
        <f t="shared" si="110"/>
        <v>2013</v>
      </c>
      <c r="E1178">
        <v>7.3</v>
      </c>
      <c r="F1178" s="23">
        <f t="shared" si="111"/>
        <v>0</v>
      </c>
      <c r="G1178" s="23">
        <f t="shared" si="112"/>
        <v>0</v>
      </c>
      <c r="H1178" s="23">
        <f t="shared" si="113"/>
        <v>0</v>
      </c>
    </row>
    <row r="1179" spans="1:8" x14ac:dyDescent="0.35">
      <c r="A1179" s="1">
        <v>41356</v>
      </c>
      <c r="B1179">
        <f t="shared" si="108"/>
        <v>23</v>
      </c>
      <c r="C1179">
        <f t="shared" si="109"/>
        <v>3</v>
      </c>
      <c r="D1179">
        <f t="shared" si="110"/>
        <v>2013</v>
      </c>
      <c r="E1179">
        <v>3.7</v>
      </c>
      <c r="F1179" s="23">
        <f t="shared" si="111"/>
        <v>0</v>
      </c>
      <c r="G1179" s="23">
        <f t="shared" si="112"/>
        <v>0</v>
      </c>
      <c r="H1179" s="23">
        <f t="shared" si="113"/>
        <v>0</v>
      </c>
    </row>
    <row r="1180" spans="1:8" x14ac:dyDescent="0.35">
      <c r="A1180" s="1">
        <v>41357</v>
      </c>
      <c r="B1180">
        <f t="shared" si="108"/>
        <v>24</v>
      </c>
      <c r="C1180">
        <f t="shared" si="109"/>
        <v>3</v>
      </c>
      <c r="D1180">
        <f t="shared" si="110"/>
        <v>2013</v>
      </c>
      <c r="E1180">
        <v>0.7</v>
      </c>
      <c r="F1180" s="23">
        <f t="shared" si="111"/>
        <v>0</v>
      </c>
      <c r="G1180" s="23">
        <f t="shared" si="112"/>
        <v>0</v>
      </c>
      <c r="H1180" s="23">
        <f t="shared" si="113"/>
        <v>0</v>
      </c>
    </row>
    <row r="1181" spans="1:8" x14ac:dyDescent="0.35">
      <c r="A1181" s="1">
        <v>41358</v>
      </c>
      <c r="B1181">
        <f t="shared" si="108"/>
        <v>25</v>
      </c>
      <c r="C1181">
        <f t="shared" si="109"/>
        <v>3</v>
      </c>
      <c r="D1181">
        <f t="shared" si="110"/>
        <v>2013</v>
      </c>
      <c r="E1181">
        <v>-3</v>
      </c>
      <c r="F1181" s="23">
        <f t="shared" si="111"/>
        <v>0</v>
      </c>
      <c r="G1181" s="23">
        <f t="shared" si="112"/>
        <v>0</v>
      </c>
      <c r="H1181" s="23">
        <f t="shared" si="113"/>
        <v>1</v>
      </c>
    </row>
    <row r="1182" spans="1:8" x14ac:dyDescent="0.35">
      <c r="A1182" s="1">
        <v>41359</v>
      </c>
      <c r="B1182">
        <f t="shared" si="108"/>
        <v>26</v>
      </c>
      <c r="C1182">
        <f t="shared" si="109"/>
        <v>3</v>
      </c>
      <c r="D1182">
        <f t="shared" si="110"/>
        <v>2013</v>
      </c>
      <c r="E1182">
        <v>-4.8</v>
      </c>
      <c r="F1182" s="23">
        <f t="shared" si="111"/>
        <v>0</v>
      </c>
      <c r="G1182" s="23">
        <f t="shared" si="112"/>
        <v>0</v>
      </c>
      <c r="H1182" s="23">
        <f t="shared" si="113"/>
        <v>1</v>
      </c>
    </row>
    <row r="1183" spans="1:8" x14ac:dyDescent="0.35">
      <c r="A1183" s="1">
        <v>41360</v>
      </c>
      <c r="B1183">
        <f t="shared" si="108"/>
        <v>27</v>
      </c>
      <c r="C1183">
        <f t="shared" si="109"/>
        <v>3</v>
      </c>
      <c r="D1183">
        <f t="shared" si="110"/>
        <v>2013</v>
      </c>
      <c r="E1183">
        <v>-0.7</v>
      </c>
      <c r="F1183" s="23">
        <f t="shared" si="111"/>
        <v>0</v>
      </c>
      <c r="G1183" s="23">
        <f t="shared" si="112"/>
        <v>0</v>
      </c>
      <c r="H1183" s="23">
        <f t="shared" si="113"/>
        <v>1</v>
      </c>
    </row>
    <row r="1184" spans="1:8" x14ac:dyDescent="0.35">
      <c r="A1184" s="1">
        <v>41361</v>
      </c>
      <c r="B1184">
        <f t="shared" si="108"/>
        <v>28</v>
      </c>
      <c r="C1184">
        <f t="shared" si="109"/>
        <v>3</v>
      </c>
      <c r="D1184">
        <f t="shared" si="110"/>
        <v>2013</v>
      </c>
      <c r="E1184">
        <v>7</v>
      </c>
      <c r="F1184" s="23">
        <f t="shared" si="111"/>
        <v>0</v>
      </c>
      <c r="G1184" s="23">
        <f t="shared" si="112"/>
        <v>0</v>
      </c>
      <c r="H1184" s="23">
        <f t="shared" si="113"/>
        <v>0</v>
      </c>
    </row>
    <row r="1185" spans="1:8" x14ac:dyDescent="0.35">
      <c r="A1185" s="1">
        <v>41362</v>
      </c>
      <c r="B1185">
        <f t="shared" si="108"/>
        <v>29</v>
      </c>
      <c r="C1185">
        <f t="shared" si="109"/>
        <v>3</v>
      </c>
      <c r="D1185">
        <f t="shared" si="110"/>
        <v>2013</v>
      </c>
      <c r="E1185">
        <v>3.6</v>
      </c>
      <c r="F1185" s="23">
        <f t="shared" si="111"/>
        <v>0</v>
      </c>
      <c r="G1185" s="23">
        <f t="shared" si="112"/>
        <v>0</v>
      </c>
      <c r="H1185" s="23">
        <f t="shared" si="113"/>
        <v>0</v>
      </c>
    </row>
    <row r="1186" spans="1:8" x14ac:dyDescent="0.35">
      <c r="A1186" s="1">
        <v>41363</v>
      </c>
      <c r="B1186">
        <f t="shared" si="108"/>
        <v>30</v>
      </c>
      <c r="C1186">
        <f t="shared" si="109"/>
        <v>3</v>
      </c>
      <c r="D1186">
        <f t="shared" si="110"/>
        <v>2013</v>
      </c>
      <c r="E1186">
        <v>6</v>
      </c>
      <c r="F1186" s="23">
        <f t="shared" si="111"/>
        <v>0</v>
      </c>
      <c r="G1186" s="23">
        <f t="shared" si="112"/>
        <v>0</v>
      </c>
      <c r="H1186" s="23">
        <f t="shared" si="113"/>
        <v>0</v>
      </c>
    </row>
    <row r="1187" spans="1:8" x14ac:dyDescent="0.35">
      <c r="A1187" s="1">
        <v>41364</v>
      </c>
      <c r="B1187">
        <f t="shared" si="108"/>
        <v>31</v>
      </c>
      <c r="C1187">
        <f t="shared" si="109"/>
        <v>3</v>
      </c>
      <c r="D1187">
        <f t="shared" si="110"/>
        <v>2013</v>
      </c>
      <c r="E1187">
        <v>0</v>
      </c>
      <c r="F1187" s="23">
        <f t="shared" si="111"/>
        <v>0</v>
      </c>
      <c r="G1187" s="23">
        <f t="shared" si="112"/>
        <v>0</v>
      </c>
      <c r="H1187" s="23">
        <f t="shared" si="113"/>
        <v>0</v>
      </c>
    </row>
    <row r="1188" spans="1:8" x14ac:dyDescent="0.35">
      <c r="A1188" s="1">
        <v>41365</v>
      </c>
      <c r="B1188">
        <f t="shared" si="108"/>
        <v>1</v>
      </c>
      <c r="C1188">
        <f t="shared" si="109"/>
        <v>4</v>
      </c>
      <c r="D1188">
        <f t="shared" si="110"/>
        <v>2013</v>
      </c>
      <c r="E1188">
        <v>0.4</v>
      </c>
      <c r="F1188" s="23">
        <f t="shared" si="111"/>
        <v>0</v>
      </c>
      <c r="G1188" s="23">
        <f t="shared" si="112"/>
        <v>0</v>
      </c>
      <c r="H1188" s="23">
        <f t="shared" si="113"/>
        <v>0</v>
      </c>
    </row>
    <row r="1189" spans="1:8" x14ac:dyDescent="0.35">
      <c r="A1189" s="1">
        <v>41366</v>
      </c>
      <c r="B1189">
        <f t="shared" si="108"/>
        <v>2</v>
      </c>
      <c r="C1189">
        <f t="shared" si="109"/>
        <v>4</v>
      </c>
      <c r="D1189">
        <f t="shared" si="110"/>
        <v>2013</v>
      </c>
      <c r="E1189">
        <v>-0.4</v>
      </c>
      <c r="F1189" s="23">
        <f t="shared" si="111"/>
        <v>0</v>
      </c>
      <c r="G1189" s="23">
        <f t="shared" si="112"/>
        <v>0</v>
      </c>
      <c r="H1189" s="23">
        <f t="shared" si="113"/>
        <v>1</v>
      </c>
    </row>
    <row r="1190" spans="1:8" x14ac:dyDescent="0.35">
      <c r="A1190" s="1">
        <v>41367</v>
      </c>
      <c r="B1190">
        <f t="shared" si="108"/>
        <v>3</v>
      </c>
      <c r="C1190">
        <f t="shared" si="109"/>
        <v>4</v>
      </c>
      <c r="D1190">
        <f t="shared" si="110"/>
        <v>2013</v>
      </c>
      <c r="E1190">
        <v>1.6</v>
      </c>
      <c r="F1190" s="23">
        <f t="shared" si="111"/>
        <v>0</v>
      </c>
      <c r="G1190" s="23">
        <f t="shared" si="112"/>
        <v>0</v>
      </c>
      <c r="H1190" s="23">
        <f t="shared" si="113"/>
        <v>0</v>
      </c>
    </row>
    <row r="1191" spans="1:8" x14ac:dyDescent="0.35">
      <c r="A1191" s="1">
        <v>41368</v>
      </c>
      <c r="B1191">
        <f t="shared" si="108"/>
        <v>4</v>
      </c>
      <c r="C1191">
        <f t="shared" si="109"/>
        <v>4</v>
      </c>
      <c r="D1191">
        <f t="shared" si="110"/>
        <v>2013</v>
      </c>
      <c r="E1191">
        <v>4</v>
      </c>
      <c r="F1191" s="23">
        <f t="shared" si="111"/>
        <v>0</v>
      </c>
      <c r="G1191" s="23">
        <f t="shared" si="112"/>
        <v>0</v>
      </c>
      <c r="H1191" s="23">
        <f t="shared" si="113"/>
        <v>0</v>
      </c>
    </row>
    <row r="1192" spans="1:8" x14ac:dyDescent="0.35">
      <c r="A1192" s="1">
        <v>41369</v>
      </c>
      <c r="B1192">
        <f t="shared" si="108"/>
        <v>5</v>
      </c>
      <c r="C1192">
        <f t="shared" si="109"/>
        <v>4</v>
      </c>
      <c r="D1192">
        <f t="shared" si="110"/>
        <v>2013</v>
      </c>
      <c r="E1192">
        <v>1.2</v>
      </c>
      <c r="F1192" s="23">
        <f t="shared" si="111"/>
        <v>0</v>
      </c>
      <c r="G1192" s="23">
        <f t="shared" si="112"/>
        <v>0</v>
      </c>
      <c r="H1192" s="23">
        <f t="shared" si="113"/>
        <v>0</v>
      </c>
    </row>
    <row r="1193" spans="1:8" x14ac:dyDescent="0.35">
      <c r="A1193" s="1">
        <v>41370</v>
      </c>
      <c r="B1193">
        <f t="shared" si="108"/>
        <v>6</v>
      </c>
      <c r="C1193">
        <f t="shared" si="109"/>
        <v>4</v>
      </c>
      <c r="D1193">
        <f t="shared" si="110"/>
        <v>2013</v>
      </c>
      <c r="E1193">
        <v>0.3</v>
      </c>
      <c r="F1193" s="23">
        <f t="shared" si="111"/>
        <v>0</v>
      </c>
      <c r="G1193" s="23">
        <f t="shared" si="112"/>
        <v>0</v>
      </c>
      <c r="H1193" s="23">
        <f t="shared" si="113"/>
        <v>0</v>
      </c>
    </row>
    <row r="1194" spans="1:8" x14ac:dyDescent="0.35">
      <c r="A1194" s="1">
        <v>41371</v>
      </c>
      <c r="B1194">
        <f t="shared" si="108"/>
        <v>7</v>
      </c>
      <c r="C1194">
        <f t="shared" si="109"/>
        <v>4</v>
      </c>
      <c r="D1194">
        <f t="shared" si="110"/>
        <v>2013</v>
      </c>
      <c r="E1194">
        <v>1.3</v>
      </c>
      <c r="F1194" s="23">
        <f t="shared" si="111"/>
        <v>0</v>
      </c>
      <c r="G1194" s="23">
        <f t="shared" si="112"/>
        <v>0</v>
      </c>
      <c r="H1194" s="23">
        <f t="shared" si="113"/>
        <v>0</v>
      </c>
    </row>
    <row r="1195" spans="1:8" x14ac:dyDescent="0.35">
      <c r="A1195" s="1">
        <v>41372</v>
      </c>
      <c r="B1195">
        <f t="shared" si="108"/>
        <v>8</v>
      </c>
      <c r="C1195">
        <f t="shared" si="109"/>
        <v>4</v>
      </c>
      <c r="D1195">
        <f t="shared" si="110"/>
        <v>2013</v>
      </c>
      <c r="E1195">
        <v>7.3</v>
      </c>
      <c r="F1195" s="23">
        <f t="shared" si="111"/>
        <v>0</v>
      </c>
      <c r="G1195" s="23">
        <f t="shared" si="112"/>
        <v>0</v>
      </c>
      <c r="H1195" s="23">
        <f t="shared" si="113"/>
        <v>0</v>
      </c>
    </row>
    <row r="1196" spans="1:8" x14ac:dyDescent="0.35">
      <c r="A1196" s="1">
        <v>41373</v>
      </c>
      <c r="B1196">
        <f t="shared" si="108"/>
        <v>9</v>
      </c>
      <c r="C1196">
        <f t="shared" si="109"/>
        <v>4</v>
      </c>
      <c r="D1196">
        <f t="shared" si="110"/>
        <v>2013</v>
      </c>
      <c r="E1196">
        <v>8.6</v>
      </c>
      <c r="F1196" s="23">
        <f t="shared" si="111"/>
        <v>0</v>
      </c>
      <c r="G1196" s="23">
        <f t="shared" si="112"/>
        <v>0</v>
      </c>
      <c r="H1196" s="23">
        <f t="shared" si="113"/>
        <v>0</v>
      </c>
    </row>
    <row r="1197" spans="1:8" x14ac:dyDescent="0.35">
      <c r="A1197" s="1">
        <v>41374</v>
      </c>
      <c r="B1197">
        <f t="shared" si="108"/>
        <v>10</v>
      </c>
      <c r="C1197">
        <f t="shared" si="109"/>
        <v>4</v>
      </c>
      <c r="D1197">
        <f t="shared" si="110"/>
        <v>2013</v>
      </c>
      <c r="E1197">
        <v>10.1</v>
      </c>
      <c r="F1197" s="23">
        <f t="shared" si="111"/>
        <v>0</v>
      </c>
      <c r="G1197" s="23">
        <f t="shared" si="112"/>
        <v>0</v>
      </c>
      <c r="H1197" s="23">
        <f t="shared" si="113"/>
        <v>0</v>
      </c>
    </row>
    <row r="1198" spans="1:8" x14ac:dyDescent="0.35">
      <c r="A1198" s="1">
        <v>41375</v>
      </c>
      <c r="B1198">
        <f t="shared" si="108"/>
        <v>11</v>
      </c>
      <c r="C1198">
        <f t="shared" si="109"/>
        <v>4</v>
      </c>
      <c r="D1198">
        <f t="shared" si="110"/>
        <v>2013</v>
      </c>
      <c r="E1198">
        <v>14.9</v>
      </c>
      <c r="F1198" s="23">
        <f t="shared" si="111"/>
        <v>0</v>
      </c>
      <c r="G1198" s="23">
        <f t="shared" si="112"/>
        <v>0</v>
      </c>
      <c r="H1198" s="23">
        <f t="shared" si="113"/>
        <v>0</v>
      </c>
    </row>
    <row r="1199" spans="1:8" x14ac:dyDescent="0.35">
      <c r="A1199" s="1">
        <v>41376</v>
      </c>
      <c r="B1199">
        <f t="shared" si="108"/>
        <v>12</v>
      </c>
      <c r="C1199">
        <f t="shared" si="109"/>
        <v>4</v>
      </c>
      <c r="D1199">
        <f t="shared" si="110"/>
        <v>2013</v>
      </c>
      <c r="E1199">
        <v>10.8</v>
      </c>
      <c r="F1199" s="23">
        <f t="shared" si="111"/>
        <v>0</v>
      </c>
      <c r="G1199" s="23">
        <f t="shared" si="112"/>
        <v>0</v>
      </c>
      <c r="H1199" s="23">
        <f t="shared" si="113"/>
        <v>0</v>
      </c>
    </row>
    <row r="1200" spans="1:8" x14ac:dyDescent="0.35">
      <c r="A1200" s="1">
        <v>41377</v>
      </c>
      <c r="B1200">
        <f t="shared" si="108"/>
        <v>13</v>
      </c>
      <c r="C1200">
        <f t="shared" si="109"/>
        <v>4</v>
      </c>
      <c r="D1200">
        <f t="shared" si="110"/>
        <v>2013</v>
      </c>
      <c r="E1200">
        <v>12</v>
      </c>
      <c r="F1200" s="23">
        <f t="shared" si="111"/>
        <v>0</v>
      </c>
      <c r="G1200" s="23">
        <f t="shared" si="112"/>
        <v>0</v>
      </c>
      <c r="H1200" s="23">
        <f t="shared" si="113"/>
        <v>0</v>
      </c>
    </row>
    <row r="1201" spans="1:8" x14ac:dyDescent="0.35">
      <c r="A1201" s="1">
        <v>41378</v>
      </c>
      <c r="B1201">
        <f t="shared" si="108"/>
        <v>14</v>
      </c>
      <c r="C1201">
        <f t="shared" si="109"/>
        <v>4</v>
      </c>
      <c r="D1201">
        <f t="shared" si="110"/>
        <v>2013</v>
      </c>
      <c r="E1201">
        <v>19.3</v>
      </c>
      <c r="F1201" s="23">
        <f t="shared" si="111"/>
        <v>0</v>
      </c>
      <c r="G1201" s="23">
        <f t="shared" si="112"/>
        <v>0</v>
      </c>
      <c r="H1201" s="23">
        <f t="shared" si="113"/>
        <v>0</v>
      </c>
    </row>
    <row r="1202" spans="1:8" x14ac:dyDescent="0.35">
      <c r="A1202" s="1">
        <v>41379</v>
      </c>
      <c r="B1202">
        <f t="shared" si="108"/>
        <v>15</v>
      </c>
      <c r="C1202">
        <f t="shared" si="109"/>
        <v>4</v>
      </c>
      <c r="D1202">
        <f t="shared" si="110"/>
        <v>2013</v>
      </c>
      <c r="E1202">
        <v>22.5</v>
      </c>
      <c r="F1202" s="23">
        <f t="shared" si="111"/>
        <v>0</v>
      </c>
      <c r="G1202" s="23">
        <f t="shared" si="112"/>
        <v>0</v>
      </c>
      <c r="H1202" s="23">
        <f t="shared" si="113"/>
        <v>0</v>
      </c>
    </row>
    <row r="1203" spans="1:8" x14ac:dyDescent="0.35">
      <c r="A1203" s="1">
        <v>41380</v>
      </c>
      <c r="B1203">
        <f t="shared" si="108"/>
        <v>16</v>
      </c>
      <c r="C1203">
        <f t="shared" si="109"/>
        <v>4</v>
      </c>
      <c r="D1203">
        <f t="shared" si="110"/>
        <v>2013</v>
      </c>
      <c r="E1203">
        <v>19</v>
      </c>
      <c r="F1203" s="23">
        <f t="shared" si="111"/>
        <v>0</v>
      </c>
      <c r="G1203" s="23">
        <f t="shared" si="112"/>
        <v>0</v>
      </c>
      <c r="H1203" s="23">
        <f t="shared" si="113"/>
        <v>0</v>
      </c>
    </row>
    <row r="1204" spans="1:8" x14ac:dyDescent="0.35">
      <c r="A1204" s="1">
        <v>41381</v>
      </c>
      <c r="B1204">
        <f t="shared" si="108"/>
        <v>17</v>
      </c>
      <c r="C1204">
        <f t="shared" si="109"/>
        <v>4</v>
      </c>
      <c r="D1204">
        <f t="shared" si="110"/>
        <v>2013</v>
      </c>
      <c r="E1204">
        <v>21.2</v>
      </c>
      <c r="F1204" s="23">
        <f t="shared" si="111"/>
        <v>0</v>
      </c>
      <c r="G1204" s="23">
        <f t="shared" si="112"/>
        <v>0</v>
      </c>
      <c r="H1204" s="23">
        <f t="shared" si="113"/>
        <v>0</v>
      </c>
    </row>
    <row r="1205" spans="1:8" x14ac:dyDescent="0.35">
      <c r="A1205" s="1">
        <v>41382</v>
      </c>
      <c r="B1205">
        <f t="shared" si="108"/>
        <v>18</v>
      </c>
      <c r="C1205">
        <f t="shared" si="109"/>
        <v>4</v>
      </c>
      <c r="D1205">
        <f t="shared" si="110"/>
        <v>2013</v>
      </c>
      <c r="E1205">
        <v>21.8</v>
      </c>
      <c r="F1205" s="23">
        <f t="shared" si="111"/>
        <v>0</v>
      </c>
      <c r="G1205" s="23">
        <f t="shared" si="112"/>
        <v>0</v>
      </c>
      <c r="H1205" s="23">
        <f t="shared" si="113"/>
        <v>0</v>
      </c>
    </row>
    <row r="1206" spans="1:8" x14ac:dyDescent="0.35">
      <c r="A1206" s="1">
        <v>41383</v>
      </c>
      <c r="B1206">
        <f t="shared" si="108"/>
        <v>19</v>
      </c>
      <c r="C1206">
        <f t="shared" si="109"/>
        <v>4</v>
      </c>
      <c r="D1206">
        <f t="shared" si="110"/>
        <v>2013</v>
      </c>
      <c r="E1206">
        <v>11.8</v>
      </c>
      <c r="F1206" s="23">
        <f t="shared" si="111"/>
        <v>0</v>
      </c>
      <c r="G1206" s="23">
        <f t="shared" si="112"/>
        <v>0</v>
      </c>
      <c r="H1206" s="23">
        <f t="shared" si="113"/>
        <v>0</v>
      </c>
    </row>
    <row r="1207" spans="1:8" x14ac:dyDescent="0.35">
      <c r="A1207" s="1">
        <v>41384</v>
      </c>
      <c r="B1207">
        <f t="shared" si="108"/>
        <v>20</v>
      </c>
      <c r="C1207">
        <f t="shared" si="109"/>
        <v>4</v>
      </c>
      <c r="D1207">
        <f t="shared" si="110"/>
        <v>2013</v>
      </c>
      <c r="E1207">
        <v>5.4</v>
      </c>
      <c r="F1207" s="23">
        <f t="shared" si="111"/>
        <v>0</v>
      </c>
      <c r="G1207" s="23">
        <f t="shared" si="112"/>
        <v>0</v>
      </c>
      <c r="H1207" s="23">
        <f t="shared" si="113"/>
        <v>0</v>
      </c>
    </row>
    <row r="1208" spans="1:8" x14ac:dyDescent="0.35">
      <c r="A1208" s="1">
        <v>41385</v>
      </c>
      <c r="B1208">
        <f t="shared" si="108"/>
        <v>21</v>
      </c>
      <c r="C1208">
        <f t="shared" si="109"/>
        <v>4</v>
      </c>
      <c r="D1208">
        <f t="shared" si="110"/>
        <v>2013</v>
      </c>
      <c r="E1208">
        <v>7.8</v>
      </c>
      <c r="F1208" s="23">
        <f t="shared" si="111"/>
        <v>0</v>
      </c>
      <c r="G1208" s="23">
        <f t="shared" si="112"/>
        <v>0</v>
      </c>
      <c r="H1208" s="23">
        <f t="shared" si="113"/>
        <v>0</v>
      </c>
    </row>
    <row r="1209" spans="1:8" x14ac:dyDescent="0.35">
      <c r="A1209" s="1">
        <v>41386</v>
      </c>
      <c r="B1209">
        <f t="shared" si="108"/>
        <v>22</v>
      </c>
      <c r="C1209">
        <f t="shared" si="109"/>
        <v>4</v>
      </c>
      <c r="D1209">
        <f t="shared" si="110"/>
        <v>2013</v>
      </c>
      <c r="E1209">
        <v>8.5</v>
      </c>
      <c r="F1209" s="23">
        <f t="shared" si="111"/>
        <v>0</v>
      </c>
      <c r="G1209" s="23">
        <f t="shared" si="112"/>
        <v>0</v>
      </c>
      <c r="H1209" s="23">
        <f t="shared" si="113"/>
        <v>0</v>
      </c>
    </row>
    <row r="1210" spans="1:8" x14ac:dyDescent="0.35">
      <c r="A1210" s="1">
        <v>41387</v>
      </c>
      <c r="B1210">
        <f t="shared" si="108"/>
        <v>23</v>
      </c>
      <c r="C1210">
        <f t="shared" si="109"/>
        <v>4</v>
      </c>
      <c r="D1210">
        <f t="shared" si="110"/>
        <v>2013</v>
      </c>
      <c r="E1210">
        <v>12.8</v>
      </c>
      <c r="F1210" s="23">
        <f t="shared" si="111"/>
        <v>0</v>
      </c>
      <c r="G1210" s="23">
        <f t="shared" si="112"/>
        <v>0</v>
      </c>
      <c r="H1210" s="23">
        <f t="shared" si="113"/>
        <v>0</v>
      </c>
    </row>
    <row r="1211" spans="1:8" x14ac:dyDescent="0.35">
      <c r="A1211" s="1">
        <v>41388</v>
      </c>
      <c r="B1211">
        <f t="shared" si="108"/>
        <v>24</v>
      </c>
      <c r="C1211">
        <f t="shared" si="109"/>
        <v>4</v>
      </c>
      <c r="D1211">
        <f t="shared" si="110"/>
        <v>2013</v>
      </c>
      <c r="E1211">
        <v>19.3</v>
      </c>
      <c r="F1211" s="23">
        <f t="shared" si="111"/>
        <v>0</v>
      </c>
      <c r="G1211" s="23">
        <f t="shared" si="112"/>
        <v>0</v>
      </c>
      <c r="H1211" s="23">
        <f t="shared" si="113"/>
        <v>0</v>
      </c>
    </row>
    <row r="1212" spans="1:8" x14ac:dyDescent="0.35">
      <c r="A1212" s="1">
        <v>41389</v>
      </c>
      <c r="B1212">
        <f t="shared" si="108"/>
        <v>25</v>
      </c>
      <c r="C1212">
        <f t="shared" si="109"/>
        <v>4</v>
      </c>
      <c r="D1212">
        <f t="shared" si="110"/>
        <v>2013</v>
      </c>
      <c r="E1212">
        <v>22.2</v>
      </c>
      <c r="F1212" s="23">
        <f t="shared" si="111"/>
        <v>0</v>
      </c>
      <c r="G1212" s="23">
        <f t="shared" si="112"/>
        <v>0</v>
      </c>
      <c r="H1212" s="23">
        <f t="shared" si="113"/>
        <v>0</v>
      </c>
    </row>
    <row r="1213" spans="1:8" x14ac:dyDescent="0.35">
      <c r="A1213" s="1">
        <v>41390</v>
      </c>
      <c r="B1213">
        <f t="shared" si="108"/>
        <v>26</v>
      </c>
      <c r="C1213">
        <f t="shared" si="109"/>
        <v>4</v>
      </c>
      <c r="D1213">
        <f t="shared" si="110"/>
        <v>2013</v>
      </c>
      <c r="E1213">
        <v>21.9</v>
      </c>
      <c r="F1213" s="23">
        <f t="shared" si="111"/>
        <v>0</v>
      </c>
      <c r="G1213" s="23">
        <f t="shared" si="112"/>
        <v>0</v>
      </c>
      <c r="H1213" s="23">
        <f t="shared" si="113"/>
        <v>0</v>
      </c>
    </row>
    <row r="1214" spans="1:8" x14ac:dyDescent="0.35">
      <c r="A1214" s="1">
        <v>41391</v>
      </c>
      <c r="B1214">
        <f t="shared" si="108"/>
        <v>27</v>
      </c>
      <c r="C1214">
        <f t="shared" si="109"/>
        <v>4</v>
      </c>
      <c r="D1214">
        <f t="shared" si="110"/>
        <v>2013</v>
      </c>
      <c r="E1214">
        <v>14.2</v>
      </c>
      <c r="F1214" s="23">
        <f t="shared" si="111"/>
        <v>0</v>
      </c>
      <c r="G1214" s="23">
        <f t="shared" si="112"/>
        <v>0</v>
      </c>
      <c r="H1214" s="23">
        <f t="shared" si="113"/>
        <v>0</v>
      </c>
    </row>
    <row r="1215" spans="1:8" x14ac:dyDescent="0.35">
      <c r="A1215" s="1">
        <v>41392</v>
      </c>
      <c r="B1215">
        <f t="shared" si="108"/>
        <v>28</v>
      </c>
      <c r="C1215">
        <f t="shared" si="109"/>
        <v>4</v>
      </c>
      <c r="D1215">
        <f t="shared" si="110"/>
        <v>2013</v>
      </c>
      <c r="E1215">
        <v>8.4</v>
      </c>
      <c r="F1215" s="23">
        <f t="shared" si="111"/>
        <v>0</v>
      </c>
      <c r="G1215" s="23">
        <f t="shared" si="112"/>
        <v>0</v>
      </c>
      <c r="H1215" s="23">
        <f t="shared" si="113"/>
        <v>0</v>
      </c>
    </row>
    <row r="1216" spans="1:8" x14ac:dyDescent="0.35">
      <c r="A1216" s="1">
        <v>41393</v>
      </c>
      <c r="B1216">
        <f t="shared" si="108"/>
        <v>29</v>
      </c>
      <c r="C1216">
        <f t="shared" si="109"/>
        <v>4</v>
      </c>
      <c r="D1216">
        <f t="shared" si="110"/>
        <v>2013</v>
      </c>
      <c r="E1216">
        <v>10.7</v>
      </c>
      <c r="F1216" s="23">
        <f t="shared" si="111"/>
        <v>0</v>
      </c>
      <c r="G1216" s="23">
        <f t="shared" si="112"/>
        <v>0</v>
      </c>
      <c r="H1216" s="23">
        <f t="shared" si="113"/>
        <v>0</v>
      </c>
    </row>
    <row r="1217" spans="1:8" x14ac:dyDescent="0.35">
      <c r="A1217" s="1">
        <v>41394</v>
      </c>
      <c r="B1217">
        <f t="shared" si="108"/>
        <v>30</v>
      </c>
      <c r="C1217">
        <f t="shared" si="109"/>
        <v>4</v>
      </c>
      <c r="D1217">
        <f t="shared" si="110"/>
        <v>2013</v>
      </c>
      <c r="E1217">
        <v>10.9</v>
      </c>
      <c r="F1217" s="23">
        <f t="shared" si="111"/>
        <v>0</v>
      </c>
      <c r="G1217" s="23">
        <f t="shared" si="112"/>
        <v>0</v>
      </c>
      <c r="H1217" s="23">
        <f t="shared" si="113"/>
        <v>0</v>
      </c>
    </row>
    <row r="1218" spans="1:8" x14ac:dyDescent="0.35">
      <c r="A1218" s="1">
        <v>41395</v>
      </c>
      <c r="B1218">
        <f t="shared" ref="B1218:B1281" si="114">DAY(A1218)</f>
        <v>1</v>
      </c>
      <c r="C1218">
        <f t="shared" ref="C1218:C1281" si="115">MONTH(A1218)</f>
        <v>5</v>
      </c>
      <c r="D1218">
        <f t="shared" ref="D1218:D1281" si="116">YEAR(A1218)</f>
        <v>2013</v>
      </c>
      <c r="E1218">
        <v>18.7</v>
      </c>
      <c r="F1218" s="23">
        <f t="shared" ref="F1218:F1281" si="117">IF(E1218&gt;=30,1,0)</f>
        <v>0</v>
      </c>
      <c r="G1218" s="23">
        <f t="shared" ref="G1218:G1281" si="118">IF(E1218&gt;=25,1,0)</f>
        <v>0</v>
      </c>
      <c r="H1218" s="23">
        <f t="shared" ref="H1218:H1281" si="119">IF(E1218&lt;0,1,0)</f>
        <v>0</v>
      </c>
    </row>
    <row r="1219" spans="1:8" x14ac:dyDescent="0.35">
      <c r="A1219" s="1">
        <v>41396</v>
      </c>
      <c r="B1219">
        <f t="shared" si="114"/>
        <v>2</v>
      </c>
      <c r="C1219">
        <f t="shared" si="115"/>
        <v>5</v>
      </c>
      <c r="D1219">
        <f t="shared" si="116"/>
        <v>2013</v>
      </c>
      <c r="E1219">
        <v>17.100000000000001</v>
      </c>
      <c r="F1219" s="23">
        <f t="shared" si="117"/>
        <v>0</v>
      </c>
      <c r="G1219" s="23">
        <f t="shared" si="118"/>
        <v>0</v>
      </c>
      <c r="H1219" s="23">
        <f t="shared" si="119"/>
        <v>0</v>
      </c>
    </row>
    <row r="1220" spans="1:8" x14ac:dyDescent="0.35">
      <c r="A1220" s="1">
        <v>41397</v>
      </c>
      <c r="B1220">
        <f t="shared" si="114"/>
        <v>3</v>
      </c>
      <c r="C1220">
        <f t="shared" si="115"/>
        <v>5</v>
      </c>
      <c r="D1220">
        <f t="shared" si="116"/>
        <v>2013</v>
      </c>
      <c r="E1220">
        <v>14.7</v>
      </c>
      <c r="F1220" s="23">
        <f t="shared" si="117"/>
        <v>0</v>
      </c>
      <c r="G1220" s="23">
        <f t="shared" si="118"/>
        <v>0</v>
      </c>
      <c r="H1220" s="23">
        <f t="shared" si="119"/>
        <v>0</v>
      </c>
    </row>
    <row r="1221" spans="1:8" x14ac:dyDescent="0.35">
      <c r="A1221" s="1">
        <v>41398</v>
      </c>
      <c r="B1221">
        <f t="shared" si="114"/>
        <v>4</v>
      </c>
      <c r="C1221">
        <f t="shared" si="115"/>
        <v>5</v>
      </c>
      <c r="D1221">
        <f t="shared" si="116"/>
        <v>2013</v>
      </c>
      <c r="E1221">
        <v>13.6</v>
      </c>
      <c r="F1221" s="23">
        <f t="shared" si="117"/>
        <v>0</v>
      </c>
      <c r="G1221" s="23">
        <f t="shared" si="118"/>
        <v>0</v>
      </c>
      <c r="H1221" s="23">
        <f t="shared" si="119"/>
        <v>0</v>
      </c>
    </row>
    <row r="1222" spans="1:8" x14ac:dyDescent="0.35">
      <c r="A1222" s="1">
        <v>41399</v>
      </c>
      <c r="B1222">
        <f t="shared" si="114"/>
        <v>5</v>
      </c>
      <c r="C1222">
        <f t="shared" si="115"/>
        <v>5</v>
      </c>
      <c r="D1222">
        <f t="shared" si="116"/>
        <v>2013</v>
      </c>
      <c r="E1222">
        <v>16.5</v>
      </c>
      <c r="F1222" s="23">
        <f t="shared" si="117"/>
        <v>0</v>
      </c>
      <c r="G1222" s="23">
        <f t="shared" si="118"/>
        <v>0</v>
      </c>
      <c r="H1222" s="23">
        <f t="shared" si="119"/>
        <v>0</v>
      </c>
    </row>
    <row r="1223" spans="1:8" x14ac:dyDescent="0.35">
      <c r="A1223" s="1">
        <v>41400</v>
      </c>
      <c r="B1223">
        <f t="shared" si="114"/>
        <v>6</v>
      </c>
      <c r="C1223">
        <f t="shared" si="115"/>
        <v>5</v>
      </c>
      <c r="D1223">
        <f t="shared" si="116"/>
        <v>2013</v>
      </c>
      <c r="E1223">
        <v>15.7</v>
      </c>
      <c r="F1223" s="23">
        <f t="shared" si="117"/>
        <v>0</v>
      </c>
      <c r="G1223" s="23">
        <f t="shared" si="118"/>
        <v>0</v>
      </c>
      <c r="H1223" s="23">
        <f t="shared" si="119"/>
        <v>0</v>
      </c>
    </row>
    <row r="1224" spans="1:8" x14ac:dyDescent="0.35">
      <c r="A1224" s="1">
        <v>41401</v>
      </c>
      <c r="B1224">
        <f t="shared" si="114"/>
        <v>7</v>
      </c>
      <c r="C1224">
        <f t="shared" si="115"/>
        <v>5</v>
      </c>
      <c r="D1224">
        <f t="shared" si="116"/>
        <v>2013</v>
      </c>
      <c r="E1224">
        <v>14.5</v>
      </c>
      <c r="F1224" s="23">
        <f t="shared" si="117"/>
        <v>0</v>
      </c>
      <c r="G1224" s="23">
        <f t="shared" si="118"/>
        <v>0</v>
      </c>
      <c r="H1224" s="23">
        <f t="shared" si="119"/>
        <v>0</v>
      </c>
    </row>
    <row r="1225" spans="1:8" x14ac:dyDescent="0.35">
      <c r="A1225" s="1">
        <v>41402</v>
      </c>
      <c r="B1225">
        <f t="shared" si="114"/>
        <v>8</v>
      </c>
      <c r="C1225">
        <f t="shared" si="115"/>
        <v>5</v>
      </c>
      <c r="D1225">
        <f t="shared" si="116"/>
        <v>2013</v>
      </c>
      <c r="E1225">
        <v>21.3</v>
      </c>
      <c r="F1225" s="23">
        <f t="shared" si="117"/>
        <v>0</v>
      </c>
      <c r="G1225" s="23">
        <f t="shared" si="118"/>
        <v>0</v>
      </c>
      <c r="H1225" s="23">
        <f t="shared" si="119"/>
        <v>0</v>
      </c>
    </row>
    <row r="1226" spans="1:8" x14ac:dyDescent="0.35">
      <c r="A1226" s="1">
        <v>41403</v>
      </c>
      <c r="B1226">
        <f t="shared" si="114"/>
        <v>9</v>
      </c>
      <c r="C1226">
        <f t="shared" si="115"/>
        <v>5</v>
      </c>
      <c r="D1226">
        <f t="shared" si="116"/>
        <v>2013</v>
      </c>
      <c r="E1226">
        <v>20.2</v>
      </c>
      <c r="F1226" s="23">
        <f t="shared" si="117"/>
        <v>0</v>
      </c>
      <c r="G1226" s="23">
        <f t="shared" si="118"/>
        <v>0</v>
      </c>
      <c r="H1226" s="23">
        <f t="shared" si="119"/>
        <v>0</v>
      </c>
    </row>
    <row r="1227" spans="1:8" x14ac:dyDescent="0.35">
      <c r="A1227" s="1">
        <v>41404</v>
      </c>
      <c r="B1227">
        <f t="shared" si="114"/>
        <v>10</v>
      </c>
      <c r="C1227">
        <f t="shared" si="115"/>
        <v>5</v>
      </c>
      <c r="D1227">
        <f t="shared" si="116"/>
        <v>2013</v>
      </c>
      <c r="E1227">
        <v>11.5</v>
      </c>
      <c r="F1227" s="23">
        <f t="shared" si="117"/>
        <v>0</v>
      </c>
      <c r="G1227" s="23">
        <f t="shared" si="118"/>
        <v>0</v>
      </c>
      <c r="H1227" s="23">
        <f t="shared" si="119"/>
        <v>0</v>
      </c>
    </row>
    <row r="1228" spans="1:8" x14ac:dyDescent="0.35">
      <c r="A1228" s="1">
        <v>41405</v>
      </c>
      <c r="B1228">
        <f t="shared" si="114"/>
        <v>11</v>
      </c>
      <c r="C1228">
        <f t="shared" si="115"/>
        <v>5</v>
      </c>
      <c r="D1228">
        <f t="shared" si="116"/>
        <v>2013</v>
      </c>
      <c r="E1228">
        <v>10.4</v>
      </c>
      <c r="F1228" s="23">
        <f t="shared" si="117"/>
        <v>0</v>
      </c>
      <c r="G1228" s="23">
        <f t="shared" si="118"/>
        <v>0</v>
      </c>
      <c r="H1228" s="23">
        <f t="shared" si="119"/>
        <v>0</v>
      </c>
    </row>
    <row r="1229" spans="1:8" x14ac:dyDescent="0.35">
      <c r="A1229" s="1">
        <v>41406</v>
      </c>
      <c r="B1229">
        <f t="shared" si="114"/>
        <v>12</v>
      </c>
      <c r="C1229">
        <f t="shared" si="115"/>
        <v>5</v>
      </c>
      <c r="D1229">
        <f t="shared" si="116"/>
        <v>2013</v>
      </c>
      <c r="E1229">
        <v>8.8000000000000007</v>
      </c>
      <c r="F1229" s="23">
        <f t="shared" si="117"/>
        <v>0</v>
      </c>
      <c r="G1229" s="23">
        <f t="shared" si="118"/>
        <v>0</v>
      </c>
      <c r="H1229" s="23">
        <f t="shared" si="119"/>
        <v>0</v>
      </c>
    </row>
    <row r="1230" spans="1:8" x14ac:dyDescent="0.35">
      <c r="A1230" s="1">
        <v>41407</v>
      </c>
      <c r="B1230">
        <f t="shared" si="114"/>
        <v>13</v>
      </c>
      <c r="C1230">
        <f t="shared" si="115"/>
        <v>5</v>
      </c>
      <c r="D1230">
        <f t="shared" si="116"/>
        <v>2013</v>
      </c>
      <c r="E1230">
        <v>11.2</v>
      </c>
      <c r="F1230" s="23">
        <f t="shared" si="117"/>
        <v>0</v>
      </c>
      <c r="G1230" s="23">
        <f t="shared" si="118"/>
        <v>0</v>
      </c>
      <c r="H1230" s="23">
        <f t="shared" si="119"/>
        <v>0</v>
      </c>
    </row>
    <row r="1231" spans="1:8" x14ac:dyDescent="0.35">
      <c r="A1231" s="1">
        <v>41408</v>
      </c>
      <c r="B1231">
        <f t="shared" si="114"/>
        <v>14</v>
      </c>
      <c r="C1231">
        <f t="shared" si="115"/>
        <v>5</v>
      </c>
      <c r="D1231">
        <f t="shared" si="116"/>
        <v>2013</v>
      </c>
      <c r="E1231">
        <v>17.8</v>
      </c>
      <c r="F1231" s="23">
        <f t="shared" si="117"/>
        <v>0</v>
      </c>
      <c r="G1231" s="23">
        <f t="shared" si="118"/>
        <v>0</v>
      </c>
      <c r="H1231" s="23">
        <f t="shared" si="119"/>
        <v>0</v>
      </c>
    </row>
    <row r="1232" spans="1:8" x14ac:dyDescent="0.35">
      <c r="A1232" s="1">
        <v>41409</v>
      </c>
      <c r="B1232">
        <f t="shared" si="114"/>
        <v>15</v>
      </c>
      <c r="C1232">
        <f t="shared" si="115"/>
        <v>5</v>
      </c>
      <c r="D1232">
        <f t="shared" si="116"/>
        <v>2013</v>
      </c>
      <c r="E1232">
        <v>21</v>
      </c>
      <c r="F1232" s="23">
        <f t="shared" si="117"/>
        <v>0</v>
      </c>
      <c r="G1232" s="23">
        <f t="shared" si="118"/>
        <v>0</v>
      </c>
      <c r="H1232" s="23">
        <f t="shared" si="119"/>
        <v>0</v>
      </c>
    </row>
    <row r="1233" spans="1:8" x14ac:dyDescent="0.35">
      <c r="A1233" s="1">
        <v>41410</v>
      </c>
      <c r="B1233">
        <f t="shared" si="114"/>
        <v>16</v>
      </c>
      <c r="C1233">
        <f t="shared" si="115"/>
        <v>5</v>
      </c>
      <c r="D1233">
        <f t="shared" si="116"/>
        <v>2013</v>
      </c>
      <c r="E1233">
        <v>20.5</v>
      </c>
      <c r="F1233" s="23">
        <f t="shared" si="117"/>
        <v>0</v>
      </c>
      <c r="G1233" s="23">
        <f t="shared" si="118"/>
        <v>0</v>
      </c>
      <c r="H1233" s="23">
        <f t="shared" si="119"/>
        <v>0</v>
      </c>
    </row>
    <row r="1234" spans="1:8" x14ac:dyDescent="0.35">
      <c r="A1234" s="1">
        <v>41411</v>
      </c>
      <c r="B1234">
        <f t="shared" si="114"/>
        <v>17</v>
      </c>
      <c r="C1234">
        <f t="shared" si="115"/>
        <v>5</v>
      </c>
      <c r="D1234">
        <f t="shared" si="116"/>
        <v>2013</v>
      </c>
      <c r="E1234">
        <v>12.9</v>
      </c>
      <c r="F1234" s="23">
        <f t="shared" si="117"/>
        <v>0</v>
      </c>
      <c r="G1234" s="23">
        <f t="shared" si="118"/>
        <v>0</v>
      </c>
      <c r="H1234" s="23">
        <f t="shared" si="119"/>
        <v>0</v>
      </c>
    </row>
    <row r="1235" spans="1:8" x14ac:dyDescent="0.35">
      <c r="A1235" s="1">
        <v>41412</v>
      </c>
      <c r="B1235">
        <f t="shared" si="114"/>
        <v>18</v>
      </c>
      <c r="C1235">
        <f t="shared" si="115"/>
        <v>5</v>
      </c>
      <c r="D1235">
        <f t="shared" si="116"/>
        <v>2013</v>
      </c>
      <c r="E1235">
        <v>18.3</v>
      </c>
      <c r="F1235" s="23">
        <f t="shared" si="117"/>
        <v>0</v>
      </c>
      <c r="G1235" s="23">
        <f t="shared" si="118"/>
        <v>0</v>
      </c>
      <c r="H1235" s="23">
        <f t="shared" si="119"/>
        <v>0</v>
      </c>
    </row>
    <row r="1236" spans="1:8" x14ac:dyDescent="0.35">
      <c r="A1236" s="1">
        <v>41413</v>
      </c>
      <c r="B1236">
        <f t="shared" si="114"/>
        <v>19</v>
      </c>
      <c r="C1236">
        <f t="shared" si="115"/>
        <v>5</v>
      </c>
      <c r="D1236">
        <f t="shared" si="116"/>
        <v>2013</v>
      </c>
      <c r="E1236">
        <v>12.4</v>
      </c>
      <c r="F1236" s="23">
        <f t="shared" si="117"/>
        <v>0</v>
      </c>
      <c r="G1236" s="23">
        <f t="shared" si="118"/>
        <v>0</v>
      </c>
      <c r="H1236" s="23">
        <f t="shared" si="119"/>
        <v>0</v>
      </c>
    </row>
    <row r="1237" spans="1:8" x14ac:dyDescent="0.35">
      <c r="A1237" s="1">
        <v>41414</v>
      </c>
      <c r="B1237">
        <f t="shared" si="114"/>
        <v>20</v>
      </c>
      <c r="C1237">
        <f t="shared" si="115"/>
        <v>5</v>
      </c>
      <c r="D1237">
        <f t="shared" si="116"/>
        <v>2013</v>
      </c>
      <c r="E1237">
        <v>14.7</v>
      </c>
      <c r="F1237" s="23">
        <f t="shared" si="117"/>
        <v>0</v>
      </c>
      <c r="G1237" s="23">
        <f t="shared" si="118"/>
        <v>0</v>
      </c>
      <c r="H1237" s="23">
        <f t="shared" si="119"/>
        <v>0</v>
      </c>
    </row>
    <row r="1238" spans="1:8" x14ac:dyDescent="0.35">
      <c r="A1238" s="1">
        <v>41415</v>
      </c>
      <c r="B1238">
        <f t="shared" si="114"/>
        <v>21</v>
      </c>
      <c r="C1238">
        <f t="shared" si="115"/>
        <v>5</v>
      </c>
      <c r="D1238">
        <f t="shared" si="116"/>
        <v>2013</v>
      </c>
      <c r="E1238">
        <v>12</v>
      </c>
      <c r="F1238" s="23">
        <f t="shared" si="117"/>
        <v>0</v>
      </c>
      <c r="G1238" s="23">
        <f t="shared" si="118"/>
        <v>0</v>
      </c>
      <c r="H1238" s="23">
        <f t="shared" si="119"/>
        <v>0</v>
      </c>
    </row>
    <row r="1239" spans="1:8" x14ac:dyDescent="0.35">
      <c r="A1239" s="1">
        <v>41416</v>
      </c>
      <c r="B1239">
        <f t="shared" si="114"/>
        <v>22</v>
      </c>
      <c r="C1239">
        <f t="shared" si="115"/>
        <v>5</v>
      </c>
      <c r="D1239">
        <f t="shared" si="116"/>
        <v>2013</v>
      </c>
      <c r="E1239">
        <v>7.6</v>
      </c>
      <c r="F1239" s="23">
        <f t="shared" si="117"/>
        <v>0</v>
      </c>
      <c r="G1239" s="23">
        <f t="shared" si="118"/>
        <v>0</v>
      </c>
      <c r="H1239" s="23">
        <f t="shared" si="119"/>
        <v>0</v>
      </c>
    </row>
    <row r="1240" spans="1:8" x14ac:dyDescent="0.35">
      <c r="A1240" s="1">
        <v>41417</v>
      </c>
      <c r="B1240">
        <f t="shared" si="114"/>
        <v>23</v>
      </c>
      <c r="C1240">
        <f t="shared" si="115"/>
        <v>5</v>
      </c>
      <c r="D1240">
        <f t="shared" si="116"/>
        <v>2013</v>
      </c>
      <c r="E1240">
        <v>11.9</v>
      </c>
      <c r="F1240" s="23">
        <f t="shared" si="117"/>
        <v>0</v>
      </c>
      <c r="G1240" s="23">
        <f t="shared" si="118"/>
        <v>0</v>
      </c>
      <c r="H1240" s="23">
        <f t="shared" si="119"/>
        <v>0</v>
      </c>
    </row>
    <row r="1241" spans="1:8" x14ac:dyDescent="0.35">
      <c r="A1241" s="1">
        <v>41418</v>
      </c>
      <c r="B1241">
        <f t="shared" si="114"/>
        <v>24</v>
      </c>
      <c r="C1241">
        <f t="shared" si="115"/>
        <v>5</v>
      </c>
      <c r="D1241">
        <f t="shared" si="116"/>
        <v>2013</v>
      </c>
      <c r="E1241">
        <v>4.7</v>
      </c>
      <c r="F1241" s="23">
        <f t="shared" si="117"/>
        <v>0</v>
      </c>
      <c r="G1241" s="23">
        <f t="shared" si="118"/>
        <v>0</v>
      </c>
      <c r="H1241" s="23">
        <f t="shared" si="119"/>
        <v>0</v>
      </c>
    </row>
    <row r="1242" spans="1:8" x14ac:dyDescent="0.35">
      <c r="A1242" s="1">
        <v>41419</v>
      </c>
      <c r="B1242">
        <f t="shared" si="114"/>
        <v>25</v>
      </c>
      <c r="C1242">
        <f t="shared" si="115"/>
        <v>5</v>
      </c>
      <c r="D1242">
        <f t="shared" si="116"/>
        <v>2013</v>
      </c>
      <c r="E1242">
        <v>7.5</v>
      </c>
      <c r="F1242" s="23">
        <f t="shared" si="117"/>
        <v>0</v>
      </c>
      <c r="G1242" s="23">
        <f t="shared" si="118"/>
        <v>0</v>
      </c>
      <c r="H1242" s="23">
        <f t="shared" si="119"/>
        <v>0</v>
      </c>
    </row>
    <row r="1243" spans="1:8" x14ac:dyDescent="0.35">
      <c r="A1243" s="1">
        <v>41420</v>
      </c>
      <c r="B1243">
        <f t="shared" si="114"/>
        <v>26</v>
      </c>
      <c r="C1243">
        <f t="shared" si="115"/>
        <v>5</v>
      </c>
      <c r="D1243">
        <f t="shared" si="116"/>
        <v>2013</v>
      </c>
      <c r="E1243">
        <v>4.9000000000000004</v>
      </c>
      <c r="F1243" s="23">
        <f t="shared" si="117"/>
        <v>0</v>
      </c>
      <c r="G1243" s="23">
        <f t="shared" si="118"/>
        <v>0</v>
      </c>
      <c r="H1243" s="23">
        <f t="shared" si="119"/>
        <v>0</v>
      </c>
    </row>
    <row r="1244" spans="1:8" x14ac:dyDescent="0.35">
      <c r="A1244" s="1">
        <v>41421</v>
      </c>
      <c r="B1244">
        <f t="shared" si="114"/>
        <v>27</v>
      </c>
      <c r="C1244">
        <f t="shared" si="115"/>
        <v>5</v>
      </c>
      <c r="D1244">
        <f t="shared" si="116"/>
        <v>2013</v>
      </c>
      <c r="E1244">
        <v>15.3</v>
      </c>
      <c r="F1244" s="23">
        <f t="shared" si="117"/>
        <v>0</v>
      </c>
      <c r="G1244" s="23">
        <f t="shared" si="118"/>
        <v>0</v>
      </c>
      <c r="H1244" s="23">
        <f t="shared" si="119"/>
        <v>0</v>
      </c>
    </row>
    <row r="1245" spans="1:8" x14ac:dyDescent="0.35">
      <c r="A1245" s="1">
        <v>41422</v>
      </c>
      <c r="B1245">
        <f t="shared" si="114"/>
        <v>28</v>
      </c>
      <c r="C1245">
        <f t="shared" si="115"/>
        <v>5</v>
      </c>
      <c r="D1245">
        <f t="shared" si="116"/>
        <v>2013</v>
      </c>
      <c r="E1245">
        <v>18.7</v>
      </c>
      <c r="F1245" s="23">
        <f t="shared" si="117"/>
        <v>0</v>
      </c>
      <c r="G1245" s="23">
        <f t="shared" si="118"/>
        <v>0</v>
      </c>
      <c r="H1245" s="23">
        <f t="shared" si="119"/>
        <v>0</v>
      </c>
    </row>
    <row r="1246" spans="1:8" x14ac:dyDescent="0.35">
      <c r="A1246" s="1">
        <v>41423</v>
      </c>
      <c r="B1246">
        <f t="shared" si="114"/>
        <v>29</v>
      </c>
      <c r="C1246">
        <f t="shared" si="115"/>
        <v>5</v>
      </c>
      <c r="D1246">
        <f t="shared" si="116"/>
        <v>2013</v>
      </c>
      <c r="E1246">
        <v>9.1</v>
      </c>
      <c r="F1246" s="23">
        <f t="shared" si="117"/>
        <v>0</v>
      </c>
      <c r="G1246" s="23">
        <f t="shared" si="118"/>
        <v>0</v>
      </c>
      <c r="H1246" s="23">
        <f t="shared" si="119"/>
        <v>0</v>
      </c>
    </row>
    <row r="1247" spans="1:8" x14ac:dyDescent="0.35">
      <c r="A1247" s="1">
        <v>41424</v>
      </c>
      <c r="B1247">
        <f t="shared" si="114"/>
        <v>30</v>
      </c>
      <c r="C1247">
        <f t="shared" si="115"/>
        <v>5</v>
      </c>
      <c r="D1247">
        <f t="shared" si="116"/>
        <v>2013</v>
      </c>
      <c r="E1247">
        <v>8.5</v>
      </c>
      <c r="F1247" s="23">
        <f t="shared" si="117"/>
        <v>0</v>
      </c>
      <c r="G1247" s="23">
        <f t="shared" si="118"/>
        <v>0</v>
      </c>
      <c r="H1247" s="23">
        <f t="shared" si="119"/>
        <v>0</v>
      </c>
    </row>
    <row r="1248" spans="1:8" x14ac:dyDescent="0.35">
      <c r="A1248" s="1">
        <v>41425</v>
      </c>
      <c r="B1248">
        <f t="shared" si="114"/>
        <v>31</v>
      </c>
      <c r="C1248">
        <f t="shared" si="115"/>
        <v>5</v>
      </c>
      <c r="D1248">
        <f t="shared" si="116"/>
        <v>2013</v>
      </c>
      <c r="E1248">
        <v>6.8</v>
      </c>
      <c r="F1248" s="23">
        <f t="shared" si="117"/>
        <v>0</v>
      </c>
      <c r="G1248" s="23">
        <f t="shared" si="118"/>
        <v>0</v>
      </c>
      <c r="H1248" s="23">
        <f t="shared" si="119"/>
        <v>0</v>
      </c>
    </row>
    <row r="1249" spans="1:8" x14ac:dyDescent="0.35">
      <c r="A1249" s="1">
        <v>41426</v>
      </c>
      <c r="B1249">
        <f t="shared" si="114"/>
        <v>1</v>
      </c>
      <c r="C1249">
        <f t="shared" si="115"/>
        <v>6</v>
      </c>
      <c r="D1249">
        <f t="shared" si="116"/>
        <v>2013</v>
      </c>
      <c r="E1249">
        <v>11.8</v>
      </c>
      <c r="F1249" s="23">
        <f t="shared" si="117"/>
        <v>0</v>
      </c>
      <c r="G1249" s="23">
        <f t="shared" si="118"/>
        <v>0</v>
      </c>
      <c r="H1249" s="23">
        <f t="shared" si="119"/>
        <v>0</v>
      </c>
    </row>
    <row r="1250" spans="1:8" x14ac:dyDescent="0.35">
      <c r="A1250" s="1">
        <v>41427</v>
      </c>
      <c r="B1250">
        <f t="shared" si="114"/>
        <v>2</v>
      </c>
      <c r="C1250">
        <f t="shared" si="115"/>
        <v>6</v>
      </c>
      <c r="D1250">
        <f t="shared" si="116"/>
        <v>2013</v>
      </c>
      <c r="E1250">
        <v>9.1999999999999993</v>
      </c>
      <c r="F1250" s="23">
        <f t="shared" si="117"/>
        <v>0</v>
      </c>
      <c r="G1250" s="23">
        <f t="shared" si="118"/>
        <v>0</v>
      </c>
      <c r="H1250" s="23">
        <f t="shared" si="119"/>
        <v>0</v>
      </c>
    </row>
    <row r="1251" spans="1:8" x14ac:dyDescent="0.35">
      <c r="A1251" s="1">
        <v>41428</v>
      </c>
      <c r="B1251">
        <f t="shared" si="114"/>
        <v>3</v>
      </c>
      <c r="C1251">
        <f t="shared" si="115"/>
        <v>6</v>
      </c>
      <c r="D1251">
        <f t="shared" si="116"/>
        <v>2013</v>
      </c>
      <c r="E1251">
        <v>8.5</v>
      </c>
      <c r="F1251" s="23">
        <f t="shared" si="117"/>
        <v>0</v>
      </c>
      <c r="G1251" s="23">
        <f t="shared" si="118"/>
        <v>0</v>
      </c>
      <c r="H1251" s="23">
        <f t="shared" si="119"/>
        <v>0</v>
      </c>
    </row>
    <row r="1252" spans="1:8" x14ac:dyDescent="0.35">
      <c r="A1252" s="1">
        <v>41429</v>
      </c>
      <c r="B1252">
        <f t="shared" si="114"/>
        <v>4</v>
      </c>
      <c r="C1252">
        <f t="shared" si="115"/>
        <v>6</v>
      </c>
      <c r="D1252">
        <f t="shared" si="116"/>
        <v>2013</v>
      </c>
      <c r="E1252">
        <v>15.6</v>
      </c>
      <c r="F1252" s="23">
        <f t="shared" si="117"/>
        <v>0</v>
      </c>
      <c r="G1252" s="23">
        <f t="shared" si="118"/>
        <v>0</v>
      </c>
      <c r="H1252" s="23">
        <f t="shared" si="119"/>
        <v>0</v>
      </c>
    </row>
    <row r="1253" spans="1:8" x14ac:dyDescent="0.35">
      <c r="A1253" s="1">
        <v>41430</v>
      </c>
      <c r="B1253">
        <f t="shared" si="114"/>
        <v>5</v>
      </c>
      <c r="C1253">
        <f t="shared" si="115"/>
        <v>6</v>
      </c>
      <c r="D1253">
        <f t="shared" si="116"/>
        <v>2013</v>
      </c>
      <c r="E1253">
        <v>19.8</v>
      </c>
      <c r="F1253" s="23">
        <f t="shared" si="117"/>
        <v>0</v>
      </c>
      <c r="G1253" s="23">
        <f t="shared" si="118"/>
        <v>0</v>
      </c>
      <c r="H1253" s="23">
        <f t="shared" si="119"/>
        <v>0</v>
      </c>
    </row>
    <row r="1254" spans="1:8" x14ac:dyDescent="0.35">
      <c r="A1254" s="1">
        <v>41431</v>
      </c>
      <c r="B1254">
        <f t="shared" si="114"/>
        <v>6</v>
      </c>
      <c r="C1254">
        <f t="shared" si="115"/>
        <v>6</v>
      </c>
      <c r="D1254">
        <f t="shared" si="116"/>
        <v>2013</v>
      </c>
      <c r="E1254">
        <v>21.3</v>
      </c>
      <c r="F1254" s="23">
        <f t="shared" si="117"/>
        <v>0</v>
      </c>
      <c r="G1254" s="23">
        <f t="shared" si="118"/>
        <v>0</v>
      </c>
      <c r="H1254" s="23">
        <f t="shared" si="119"/>
        <v>0</v>
      </c>
    </row>
    <row r="1255" spans="1:8" x14ac:dyDescent="0.35">
      <c r="A1255" s="1">
        <v>41432</v>
      </c>
      <c r="B1255">
        <f t="shared" si="114"/>
        <v>7</v>
      </c>
      <c r="C1255">
        <f t="shared" si="115"/>
        <v>6</v>
      </c>
      <c r="D1255">
        <f t="shared" si="116"/>
        <v>2013</v>
      </c>
      <c r="E1255">
        <v>21.3</v>
      </c>
      <c r="F1255" s="23">
        <f t="shared" si="117"/>
        <v>0</v>
      </c>
      <c r="G1255" s="23">
        <f t="shared" si="118"/>
        <v>0</v>
      </c>
      <c r="H1255" s="23">
        <f t="shared" si="119"/>
        <v>0</v>
      </c>
    </row>
    <row r="1256" spans="1:8" x14ac:dyDescent="0.35">
      <c r="A1256" s="1">
        <v>41433</v>
      </c>
      <c r="B1256">
        <f t="shared" si="114"/>
        <v>8</v>
      </c>
      <c r="C1256">
        <f t="shared" si="115"/>
        <v>6</v>
      </c>
      <c r="D1256">
        <f t="shared" si="116"/>
        <v>2013</v>
      </c>
      <c r="E1256">
        <v>24.2</v>
      </c>
      <c r="F1256" s="23">
        <f t="shared" si="117"/>
        <v>0</v>
      </c>
      <c r="G1256" s="23">
        <f t="shared" si="118"/>
        <v>0</v>
      </c>
      <c r="H1256" s="23">
        <f t="shared" si="119"/>
        <v>0</v>
      </c>
    </row>
    <row r="1257" spans="1:8" x14ac:dyDescent="0.35">
      <c r="A1257" s="1">
        <v>41434</v>
      </c>
      <c r="B1257">
        <f t="shared" si="114"/>
        <v>9</v>
      </c>
      <c r="C1257">
        <f t="shared" si="115"/>
        <v>6</v>
      </c>
      <c r="D1257">
        <f t="shared" si="116"/>
        <v>2013</v>
      </c>
      <c r="E1257">
        <v>18.3</v>
      </c>
      <c r="F1257" s="23">
        <f t="shared" si="117"/>
        <v>0</v>
      </c>
      <c r="G1257" s="23">
        <f t="shared" si="118"/>
        <v>0</v>
      </c>
      <c r="H1257" s="23">
        <f t="shared" si="119"/>
        <v>0</v>
      </c>
    </row>
    <row r="1258" spans="1:8" x14ac:dyDescent="0.35">
      <c r="A1258" s="1">
        <v>41435</v>
      </c>
      <c r="B1258">
        <f t="shared" si="114"/>
        <v>10</v>
      </c>
      <c r="C1258">
        <f t="shared" si="115"/>
        <v>6</v>
      </c>
      <c r="D1258">
        <f t="shared" si="116"/>
        <v>2013</v>
      </c>
      <c r="E1258">
        <v>11.4</v>
      </c>
      <c r="F1258" s="23">
        <f t="shared" si="117"/>
        <v>0</v>
      </c>
      <c r="G1258" s="23">
        <f t="shared" si="118"/>
        <v>0</v>
      </c>
      <c r="H1258" s="23">
        <f t="shared" si="119"/>
        <v>0</v>
      </c>
    </row>
    <row r="1259" spans="1:8" x14ac:dyDescent="0.35">
      <c r="A1259" s="1">
        <v>41436</v>
      </c>
      <c r="B1259">
        <f t="shared" si="114"/>
        <v>11</v>
      </c>
      <c r="C1259">
        <f t="shared" si="115"/>
        <v>6</v>
      </c>
      <c r="D1259">
        <f t="shared" si="116"/>
        <v>2013</v>
      </c>
      <c r="E1259">
        <v>17.7</v>
      </c>
      <c r="F1259" s="23">
        <f t="shared" si="117"/>
        <v>0</v>
      </c>
      <c r="G1259" s="23">
        <f t="shared" si="118"/>
        <v>0</v>
      </c>
      <c r="H1259" s="23">
        <f t="shared" si="119"/>
        <v>0</v>
      </c>
    </row>
    <row r="1260" spans="1:8" x14ac:dyDescent="0.35">
      <c r="A1260" s="1">
        <v>41437</v>
      </c>
      <c r="B1260">
        <f t="shared" si="114"/>
        <v>12</v>
      </c>
      <c r="C1260">
        <f t="shared" si="115"/>
        <v>6</v>
      </c>
      <c r="D1260">
        <f t="shared" si="116"/>
        <v>2013</v>
      </c>
      <c r="E1260">
        <v>20.9</v>
      </c>
      <c r="F1260" s="23">
        <f t="shared" si="117"/>
        <v>0</v>
      </c>
      <c r="G1260" s="23">
        <f t="shared" si="118"/>
        <v>0</v>
      </c>
      <c r="H1260" s="23">
        <f t="shared" si="119"/>
        <v>0</v>
      </c>
    </row>
    <row r="1261" spans="1:8" x14ac:dyDescent="0.35">
      <c r="A1261" s="1">
        <v>41438</v>
      </c>
      <c r="B1261">
        <f t="shared" si="114"/>
        <v>13</v>
      </c>
      <c r="C1261">
        <f t="shared" si="115"/>
        <v>6</v>
      </c>
      <c r="D1261">
        <f t="shared" si="116"/>
        <v>2013</v>
      </c>
      <c r="E1261">
        <v>26.4</v>
      </c>
      <c r="F1261" s="23">
        <f t="shared" si="117"/>
        <v>0</v>
      </c>
      <c r="G1261" s="23">
        <f t="shared" si="118"/>
        <v>1</v>
      </c>
      <c r="H1261" s="23">
        <f t="shared" si="119"/>
        <v>0</v>
      </c>
    </row>
    <row r="1262" spans="1:8" x14ac:dyDescent="0.35">
      <c r="A1262" s="1">
        <v>41439</v>
      </c>
      <c r="B1262">
        <f t="shared" si="114"/>
        <v>14</v>
      </c>
      <c r="C1262">
        <f t="shared" si="115"/>
        <v>6</v>
      </c>
      <c r="D1262">
        <f t="shared" si="116"/>
        <v>2013</v>
      </c>
      <c r="E1262">
        <v>13.8</v>
      </c>
      <c r="F1262" s="23">
        <f t="shared" si="117"/>
        <v>0</v>
      </c>
      <c r="G1262" s="23">
        <f t="shared" si="118"/>
        <v>0</v>
      </c>
      <c r="H1262" s="23">
        <f t="shared" si="119"/>
        <v>0</v>
      </c>
    </row>
    <row r="1263" spans="1:8" x14ac:dyDescent="0.35">
      <c r="A1263" s="1">
        <v>41440</v>
      </c>
      <c r="B1263">
        <f t="shared" si="114"/>
        <v>15</v>
      </c>
      <c r="C1263">
        <f t="shared" si="115"/>
        <v>6</v>
      </c>
      <c r="D1263">
        <f t="shared" si="116"/>
        <v>2013</v>
      </c>
      <c r="E1263">
        <v>24.2</v>
      </c>
      <c r="F1263" s="23">
        <f t="shared" si="117"/>
        <v>0</v>
      </c>
      <c r="G1263" s="23">
        <f t="shared" si="118"/>
        <v>0</v>
      </c>
      <c r="H1263" s="23">
        <f t="shared" si="119"/>
        <v>0</v>
      </c>
    </row>
    <row r="1264" spans="1:8" x14ac:dyDescent="0.35">
      <c r="A1264" s="1">
        <v>41441</v>
      </c>
      <c r="B1264">
        <f t="shared" si="114"/>
        <v>16</v>
      </c>
      <c r="C1264">
        <f t="shared" si="115"/>
        <v>6</v>
      </c>
      <c r="D1264">
        <f t="shared" si="116"/>
        <v>2013</v>
      </c>
      <c r="E1264">
        <v>25.4</v>
      </c>
      <c r="F1264" s="23">
        <f t="shared" si="117"/>
        <v>0</v>
      </c>
      <c r="G1264" s="23">
        <f t="shared" si="118"/>
        <v>1</v>
      </c>
      <c r="H1264" s="23">
        <f t="shared" si="119"/>
        <v>0</v>
      </c>
    </row>
    <row r="1265" spans="1:8" x14ac:dyDescent="0.35">
      <c r="A1265" s="1">
        <v>41442</v>
      </c>
      <c r="B1265">
        <f t="shared" si="114"/>
        <v>17</v>
      </c>
      <c r="C1265">
        <f t="shared" si="115"/>
        <v>6</v>
      </c>
      <c r="D1265">
        <f t="shared" si="116"/>
        <v>2013</v>
      </c>
      <c r="E1265">
        <v>31.9</v>
      </c>
      <c r="F1265" s="23">
        <f t="shared" si="117"/>
        <v>1</v>
      </c>
      <c r="G1265" s="23">
        <f t="shared" si="118"/>
        <v>1</v>
      </c>
      <c r="H1265" s="23">
        <f t="shared" si="119"/>
        <v>0</v>
      </c>
    </row>
    <row r="1266" spans="1:8" x14ac:dyDescent="0.35">
      <c r="A1266" s="1">
        <v>41443</v>
      </c>
      <c r="B1266">
        <f t="shared" si="114"/>
        <v>18</v>
      </c>
      <c r="C1266">
        <f t="shared" si="115"/>
        <v>6</v>
      </c>
      <c r="D1266">
        <f t="shared" si="116"/>
        <v>2013</v>
      </c>
      <c r="E1266">
        <v>31.5</v>
      </c>
      <c r="F1266" s="23">
        <f t="shared" si="117"/>
        <v>1</v>
      </c>
      <c r="G1266" s="23">
        <f t="shared" si="118"/>
        <v>1</v>
      </c>
      <c r="H1266" s="23">
        <f t="shared" si="119"/>
        <v>0</v>
      </c>
    </row>
    <row r="1267" spans="1:8" x14ac:dyDescent="0.35">
      <c r="A1267" s="1">
        <v>41444</v>
      </c>
      <c r="B1267">
        <f t="shared" si="114"/>
        <v>19</v>
      </c>
      <c r="C1267">
        <f t="shared" si="115"/>
        <v>6</v>
      </c>
      <c r="D1267">
        <f t="shared" si="116"/>
        <v>2013</v>
      </c>
      <c r="E1267">
        <v>32.299999999999997</v>
      </c>
      <c r="F1267" s="23">
        <f t="shared" si="117"/>
        <v>1</v>
      </c>
      <c r="G1267" s="23">
        <f t="shared" si="118"/>
        <v>1</v>
      </c>
      <c r="H1267" s="23">
        <f t="shared" si="119"/>
        <v>0</v>
      </c>
    </row>
    <row r="1268" spans="1:8" x14ac:dyDescent="0.35">
      <c r="A1268" s="1">
        <v>41445</v>
      </c>
      <c r="B1268">
        <f t="shared" si="114"/>
        <v>20</v>
      </c>
      <c r="C1268">
        <f t="shared" si="115"/>
        <v>6</v>
      </c>
      <c r="D1268">
        <f t="shared" si="116"/>
        <v>2013</v>
      </c>
      <c r="E1268">
        <v>29.2</v>
      </c>
      <c r="F1268" s="23">
        <f t="shared" si="117"/>
        <v>0</v>
      </c>
      <c r="G1268" s="23">
        <f t="shared" si="118"/>
        <v>1</v>
      </c>
      <c r="H1268" s="23">
        <f t="shared" si="119"/>
        <v>0</v>
      </c>
    </row>
    <row r="1269" spans="1:8" x14ac:dyDescent="0.35">
      <c r="A1269" s="1">
        <v>41446</v>
      </c>
      <c r="B1269">
        <f t="shared" si="114"/>
        <v>21</v>
      </c>
      <c r="C1269">
        <f t="shared" si="115"/>
        <v>6</v>
      </c>
      <c r="D1269">
        <f t="shared" si="116"/>
        <v>2013</v>
      </c>
      <c r="E1269">
        <v>19.600000000000001</v>
      </c>
      <c r="F1269" s="23">
        <f t="shared" si="117"/>
        <v>0</v>
      </c>
      <c r="G1269" s="23">
        <f t="shared" si="118"/>
        <v>0</v>
      </c>
      <c r="H1269" s="23">
        <f t="shared" si="119"/>
        <v>0</v>
      </c>
    </row>
    <row r="1270" spans="1:8" x14ac:dyDescent="0.35">
      <c r="A1270" s="1">
        <v>41447</v>
      </c>
      <c r="B1270">
        <f t="shared" si="114"/>
        <v>22</v>
      </c>
      <c r="C1270">
        <f t="shared" si="115"/>
        <v>6</v>
      </c>
      <c r="D1270">
        <f t="shared" si="116"/>
        <v>2013</v>
      </c>
      <c r="E1270">
        <v>19</v>
      </c>
      <c r="F1270" s="23">
        <f t="shared" si="117"/>
        <v>0</v>
      </c>
      <c r="G1270" s="23">
        <f t="shared" si="118"/>
        <v>0</v>
      </c>
      <c r="H1270" s="23">
        <f t="shared" si="119"/>
        <v>0</v>
      </c>
    </row>
    <row r="1271" spans="1:8" x14ac:dyDescent="0.35">
      <c r="A1271" s="1">
        <v>41448</v>
      </c>
      <c r="B1271">
        <f t="shared" si="114"/>
        <v>23</v>
      </c>
      <c r="C1271">
        <f t="shared" si="115"/>
        <v>6</v>
      </c>
      <c r="D1271">
        <f t="shared" si="116"/>
        <v>2013</v>
      </c>
      <c r="E1271">
        <v>16.100000000000001</v>
      </c>
      <c r="F1271" s="23">
        <f t="shared" si="117"/>
        <v>0</v>
      </c>
      <c r="G1271" s="23">
        <f t="shared" si="118"/>
        <v>0</v>
      </c>
      <c r="H1271" s="23">
        <f t="shared" si="119"/>
        <v>0</v>
      </c>
    </row>
    <row r="1272" spans="1:8" x14ac:dyDescent="0.35">
      <c r="A1272" s="1">
        <v>41449</v>
      </c>
      <c r="B1272">
        <f t="shared" si="114"/>
        <v>24</v>
      </c>
      <c r="C1272">
        <f t="shared" si="115"/>
        <v>6</v>
      </c>
      <c r="D1272">
        <f t="shared" si="116"/>
        <v>2013</v>
      </c>
      <c r="E1272">
        <v>11</v>
      </c>
      <c r="F1272" s="23">
        <f t="shared" si="117"/>
        <v>0</v>
      </c>
      <c r="G1272" s="23">
        <f t="shared" si="118"/>
        <v>0</v>
      </c>
      <c r="H1272" s="23">
        <f t="shared" si="119"/>
        <v>0</v>
      </c>
    </row>
    <row r="1273" spans="1:8" x14ac:dyDescent="0.35">
      <c r="A1273" s="1">
        <v>41450</v>
      </c>
      <c r="B1273">
        <f t="shared" si="114"/>
        <v>25</v>
      </c>
      <c r="C1273">
        <f t="shared" si="115"/>
        <v>6</v>
      </c>
      <c r="D1273">
        <f t="shared" si="116"/>
        <v>2013</v>
      </c>
      <c r="E1273">
        <v>11.7</v>
      </c>
      <c r="F1273" s="23">
        <f t="shared" si="117"/>
        <v>0</v>
      </c>
      <c r="G1273" s="23">
        <f t="shared" si="118"/>
        <v>0</v>
      </c>
      <c r="H1273" s="23">
        <f t="shared" si="119"/>
        <v>0</v>
      </c>
    </row>
    <row r="1274" spans="1:8" x14ac:dyDescent="0.35">
      <c r="A1274" s="1">
        <v>41451</v>
      </c>
      <c r="B1274">
        <f t="shared" si="114"/>
        <v>26</v>
      </c>
      <c r="C1274">
        <f t="shared" si="115"/>
        <v>6</v>
      </c>
      <c r="D1274">
        <f t="shared" si="116"/>
        <v>2013</v>
      </c>
      <c r="E1274">
        <v>12</v>
      </c>
      <c r="F1274" s="23">
        <f t="shared" si="117"/>
        <v>0</v>
      </c>
      <c r="G1274" s="23">
        <f t="shared" si="118"/>
        <v>0</v>
      </c>
      <c r="H1274" s="23">
        <f t="shared" si="119"/>
        <v>0</v>
      </c>
    </row>
    <row r="1275" spans="1:8" x14ac:dyDescent="0.35">
      <c r="A1275" s="1">
        <v>41452</v>
      </c>
      <c r="B1275">
        <f t="shared" si="114"/>
        <v>27</v>
      </c>
      <c r="C1275">
        <f t="shared" si="115"/>
        <v>6</v>
      </c>
      <c r="D1275">
        <f t="shared" si="116"/>
        <v>2013</v>
      </c>
      <c r="E1275">
        <v>12</v>
      </c>
      <c r="F1275" s="23">
        <f t="shared" si="117"/>
        <v>0</v>
      </c>
      <c r="G1275" s="23">
        <f t="shared" si="118"/>
        <v>0</v>
      </c>
      <c r="H1275" s="23">
        <f t="shared" si="119"/>
        <v>0</v>
      </c>
    </row>
    <row r="1276" spans="1:8" x14ac:dyDescent="0.35">
      <c r="A1276" s="1">
        <v>41453</v>
      </c>
      <c r="B1276">
        <f t="shared" si="114"/>
        <v>28</v>
      </c>
      <c r="C1276">
        <f t="shared" si="115"/>
        <v>6</v>
      </c>
      <c r="D1276">
        <f t="shared" si="116"/>
        <v>2013</v>
      </c>
      <c r="E1276">
        <v>15.4</v>
      </c>
      <c r="F1276" s="23">
        <f t="shared" si="117"/>
        <v>0</v>
      </c>
      <c r="G1276" s="23">
        <f t="shared" si="118"/>
        <v>0</v>
      </c>
      <c r="H1276" s="23">
        <f t="shared" si="119"/>
        <v>0</v>
      </c>
    </row>
    <row r="1277" spans="1:8" x14ac:dyDescent="0.35">
      <c r="A1277" s="1">
        <v>41454</v>
      </c>
      <c r="B1277">
        <f t="shared" si="114"/>
        <v>29</v>
      </c>
      <c r="C1277">
        <f t="shared" si="115"/>
        <v>6</v>
      </c>
      <c r="D1277">
        <f t="shared" si="116"/>
        <v>2013</v>
      </c>
      <c r="E1277">
        <v>11</v>
      </c>
      <c r="F1277" s="23">
        <f t="shared" si="117"/>
        <v>0</v>
      </c>
      <c r="G1277" s="23">
        <f t="shared" si="118"/>
        <v>0</v>
      </c>
      <c r="H1277" s="23">
        <f t="shared" si="119"/>
        <v>0</v>
      </c>
    </row>
    <row r="1278" spans="1:8" x14ac:dyDescent="0.35">
      <c r="A1278" s="1">
        <v>41455</v>
      </c>
      <c r="B1278">
        <f t="shared" si="114"/>
        <v>30</v>
      </c>
      <c r="C1278">
        <f t="shared" si="115"/>
        <v>6</v>
      </c>
      <c r="D1278">
        <f t="shared" si="116"/>
        <v>2013</v>
      </c>
      <c r="E1278">
        <v>18.2</v>
      </c>
      <c r="F1278" s="23">
        <f t="shared" si="117"/>
        <v>0</v>
      </c>
      <c r="G1278" s="23">
        <f t="shared" si="118"/>
        <v>0</v>
      </c>
      <c r="H1278" s="23">
        <f t="shared" si="119"/>
        <v>0</v>
      </c>
    </row>
    <row r="1279" spans="1:8" x14ac:dyDescent="0.35">
      <c r="A1279" s="1">
        <v>41456</v>
      </c>
      <c r="B1279">
        <f t="shared" si="114"/>
        <v>1</v>
      </c>
      <c r="C1279">
        <f t="shared" si="115"/>
        <v>7</v>
      </c>
      <c r="D1279">
        <f t="shared" si="116"/>
        <v>2013</v>
      </c>
      <c r="E1279">
        <v>22.5</v>
      </c>
      <c r="F1279" s="23">
        <f t="shared" si="117"/>
        <v>0</v>
      </c>
      <c r="G1279" s="23">
        <f t="shared" si="118"/>
        <v>0</v>
      </c>
      <c r="H1279" s="23">
        <f t="shared" si="119"/>
        <v>0</v>
      </c>
    </row>
    <row r="1280" spans="1:8" x14ac:dyDescent="0.35">
      <c r="A1280" s="1">
        <v>41457</v>
      </c>
      <c r="B1280">
        <f t="shared" si="114"/>
        <v>2</v>
      </c>
      <c r="C1280">
        <f t="shared" si="115"/>
        <v>7</v>
      </c>
      <c r="D1280">
        <f t="shared" si="116"/>
        <v>2013</v>
      </c>
      <c r="E1280">
        <v>24.9</v>
      </c>
      <c r="F1280" s="23">
        <f t="shared" si="117"/>
        <v>0</v>
      </c>
      <c r="G1280" s="23">
        <f t="shared" si="118"/>
        <v>0</v>
      </c>
      <c r="H1280" s="23">
        <f t="shared" si="119"/>
        <v>0</v>
      </c>
    </row>
    <row r="1281" spans="1:8" x14ac:dyDescent="0.35">
      <c r="A1281" s="1">
        <v>41458</v>
      </c>
      <c r="B1281">
        <f t="shared" si="114"/>
        <v>3</v>
      </c>
      <c r="C1281">
        <f t="shared" si="115"/>
        <v>7</v>
      </c>
      <c r="D1281">
        <f t="shared" si="116"/>
        <v>2013</v>
      </c>
      <c r="E1281">
        <v>17.100000000000001</v>
      </c>
      <c r="F1281" s="23">
        <f t="shared" si="117"/>
        <v>0</v>
      </c>
      <c r="G1281" s="23">
        <f t="shared" si="118"/>
        <v>0</v>
      </c>
      <c r="H1281" s="23">
        <f t="shared" si="119"/>
        <v>0</v>
      </c>
    </row>
    <row r="1282" spans="1:8" x14ac:dyDescent="0.35">
      <c r="A1282" s="1">
        <v>41459</v>
      </c>
      <c r="B1282">
        <f t="shared" ref="B1282:B1345" si="120">DAY(A1282)</f>
        <v>4</v>
      </c>
      <c r="C1282">
        <f t="shared" ref="C1282:C1345" si="121">MONTH(A1282)</f>
        <v>7</v>
      </c>
      <c r="D1282">
        <f t="shared" ref="D1282:D1345" si="122">YEAR(A1282)</f>
        <v>2013</v>
      </c>
      <c r="E1282">
        <v>20.9</v>
      </c>
      <c r="F1282" s="23">
        <f t="shared" ref="F1282:F1345" si="123">IF(E1282&gt;=30,1,0)</f>
        <v>0</v>
      </c>
      <c r="G1282" s="23">
        <f t="shared" ref="G1282:G1345" si="124">IF(E1282&gt;=25,1,0)</f>
        <v>0</v>
      </c>
      <c r="H1282" s="23">
        <f t="shared" ref="H1282:H1345" si="125">IF(E1282&lt;0,1,0)</f>
        <v>0</v>
      </c>
    </row>
    <row r="1283" spans="1:8" x14ac:dyDescent="0.35">
      <c r="A1283" s="1">
        <v>41460</v>
      </c>
      <c r="B1283">
        <f t="shared" si="120"/>
        <v>5</v>
      </c>
      <c r="C1283">
        <f t="shared" si="121"/>
        <v>7</v>
      </c>
      <c r="D1283">
        <f t="shared" si="122"/>
        <v>2013</v>
      </c>
      <c r="E1283">
        <v>20.399999999999999</v>
      </c>
      <c r="F1283" s="23">
        <f t="shared" si="123"/>
        <v>0</v>
      </c>
      <c r="G1283" s="23">
        <f t="shared" si="124"/>
        <v>0</v>
      </c>
      <c r="H1283" s="23">
        <f t="shared" si="125"/>
        <v>0</v>
      </c>
    </row>
    <row r="1284" spans="1:8" x14ac:dyDescent="0.35">
      <c r="A1284" s="1">
        <v>41461</v>
      </c>
      <c r="B1284">
        <f t="shared" si="120"/>
        <v>6</v>
      </c>
      <c r="C1284">
        <f t="shared" si="121"/>
        <v>7</v>
      </c>
      <c r="D1284">
        <f t="shared" si="122"/>
        <v>2013</v>
      </c>
      <c r="E1284">
        <v>22.7</v>
      </c>
      <c r="F1284" s="23">
        <f t="shared" si="123"/>
        <v>0</v>
      </c>
      <c r="G1284" s="23">
        <f t="shared" si="124"/>
        <v>0</v>
      </c>
      <c r="H1284" s="23">
        <f t="shared" si="125"/>
        <v>0</v>
      </c>
    </row>
    <row r="1285" spans="1:8" x14ac:dyDescent="0.35">
      <c r="A1285" s="1">
        <v>41462</v>
      </c>
      <c r="B1285">
        <f t="shared" si="120"/>
        <v>7</v>
      </c>
      <c r="C1285">
        <f t="shared" si="121"/>
        <v>7</v>
      </c>
      <c r="D1285">
        <f t="shared" si="122"/>
        <v>2013</v>
      </c>
      <c r="E1285">
        <v>22.7</v>
      </c>
      <c r="F1285" s="23">
        <f t="shared" si="123"/>
        <v>0</v>
      </c>
      <c r="G1285" s="23">
        <f t="shared" si="124"/>
        <v>0</v>
      </c>
      <c r="H1285" s="23">
        <f t="shared" si="125"/>
        <v>0</v>
      </c>
    </row>
    <row r="1286" spans="1:8" x14ac:dyDescent="0.35">
      <c r="A1286" s="1">
        <v>41463</v>
      </c>
      <c r="B1286">
        <f t="shared" si="120"/>
        <v>8</v>
      </c>
      <c r="C1286">
        <f t="shared" si="121"/>
        <v>7</v>
      </c>
      <c r="D1286">
        <f t="shared" si="122"/>
        <v>2013</v>
      </c>
      <c r="E1286">
        <v>22.6</v>
      </c>
      <c r="F1286" s="23">
        <f t="shared" si="123"/>
        <v>0</v>
      </c>
      <c r="G1286" s="23">
        <f t="shared" si="124"/>
        <v>0</v>
      </c>
      <c r="H1286" s="23">
        <f t="shared" si="125"/>
        <v>0</v>
      </c>
    </row>
    <row r="1287" spans="1:8" x14ac:dyDescent="0.35">
      <c r="A1287" s="1">
        <v>41464</v>
      </c>
      <c r="B1287">
        <f t="shared" si="120"/>
        <v>9</v>
      </c>
      <c r="C1287">
        <f t="shared" si="121"/>
        <v>7</v>
      </c>
      <c r="D1287">
        <f t="shared" si="122"/>
        <v>2013</v>
      </c>
      <c r="E1287">
        <v>24</v>
      </c>
      <c r="F1287" s="23">
        <f t="shared" si="123"/>
        <v>0</v>
      </c>
      <c r="G1287" s="23">
        <f t="shared" si="124"/>
        <v>0</v>
      </c>
      <c r="H1287" s="23">
        <f t="shared" si="125"/>
        <v>0</v>
      </c>
    </row>
    <row r="1288" spans="1:8" x14ac:dyDescent="0.35">
      <c r="A1288" s="1">
        <v>41465</v>
      </c>
      <c r="B1288">
        <f t="shared" si="120"/>
        <v>10</v>
      </c>
      <c r="C1288">
        <f t="shared" si="121"/>
        <v>7</v>
      </c>
      <c r="D1288">
        <f t="shared" si="122"/>
        <v>2013</v>
      </c>
      <c r="E1288">
        <v>24.6</v>
      </c>
      <c r="F1288" s="23">
        <f t="shared" si="123"/>
        <v>0</v>
      </c>
      <c r="G1288" s="23">
        <f t="shared" si="124"/>
        <v>0</v>
      </c>
      <c r="H1288" s="23">
        <f t="shared" si="125"/>
        <v>0</v>
      </c>
    </row>
    <row r="1289" spans="1:8" x14ac:dyDescent="0.35">
      <c r="A1289" s="1">
        <v>41466</v>
      </c>
      <c r="B1289">
        <f t="shared" si="120"/>
        <v>11</v>
      </c>
      <c r="C1289">
        <f t="shared" si="121"/>
        <v>7</v>
      </c>
      <c r="D1289">
        <f t="shared" si="122"/>
        <v>2013</v>
      </c>
      <c r="E1289">
        <v>18.7</v>
      </c>
      <c r="F1289" s="23">
        <f t="shared" si="123"/>
        <v>0</v>
      </c>
      <c r="G1289" s="23">
        <f t="shared" si="124"/>
        <v>0</v>
      </c>
      <c r="H1289" s="23">
        <f t="shared" si="125"/>
        <v>0</v>
      </c>
    </row>
    <row r="1290" spans="1:8" x14ac:dyDescent="0.35">
      <c r="A1290" s="1">
        <v>41467</v>
      </c>
      <c r="B1290">
        <f t="shared" si="120"/>
        <v>12</v>
      </c>
      <c r="C1290">
        <f t="shared" si="121"/>
        <v>7</v>
      </c>
      <c r="D1290">
        <f t="shared" si="122"/>
        <v>2013</v>
      </c>
      <c r="E1290">
        <v>21.6</v>
      </c>
      <c r="F1290" s="23">
        <f t="shared" si="123"/>
        <v>0</v>
      </c>
      <c r="G1290" s="23">
        <f t="shared" si="124"/>
        <v>0</v>
      </c>
      <c r="H1290" s="23">
        <f t="shared" si="125"/>
        <v>0</v>
      </c>
    </row>
    <row r="1291" spans="1:8" x14ac:dyDescent="0.35">
      <c r="A1291" s="1">
        <v>41468</v>
      </c>
      <c r="B1291">
        <f t="shared" si="120"/>
        <v>13</v>
      </c>
      <c r="C1291">
        <f t="shared" si="121"/>
        <v>7</v>
      </c>
      <c r="D1291">
        <f t="shared" si="122"/>
        <v>2013</v>
      </c>
      <c r="E1291">
        <v>23.5</v>
      </c>
      <c r="F1291" s="23">
        <f t="shared" si="123"/>
        <v>0</v>
      </c>
      <c r="G1291" s="23">
        <f t="shared" si="124"/>
        <v>0</v>
      </c>
      <c r="H1291" s="23">
        <f t="shared" si="125"/>
        <v>0</v>
      </c>
    </row>
    <row r="1292" spans="1:8" x14ac:dyDescent="0.35">
      <c r="A1292" s="1">
        <v>41469</v>
      </c>
      <c r="B1292">
        <f t="shared" si="120"/>
        <v>14</v>
      </c>
      <c r="C1292">
        <f t="shared" si="121"/>
        <v>7</v>
      </c>
      <c r="D1292">
        <f t="shared" si="122"/>
        <v>2013</v>
      </c>
      <c r="E1292">
        <v>24</v>
      </c>
      <c r="F1292" s="23">
        <f t="shared" si="123"/>
        <v>0</v>
      </c>
      <c r="G1292" s="23">
        <f t="shared" si="124"/>
        <v>0</v>
      </c>
      <c r="H1292" s="23">
        <f t="shared" si="125"/>
        <v>0</v>
      </c>
    </row>
    <row r="1293" spans="1:8" x14ac:dyDescent="0.35">
      <c r="A1293" s="1">
        <v>41470</v>
      </c>
      <c r="B1293">
        <f t="shared" si="120"/>
        <v>15</v>
      </c>
      <c r="C1293">
        <f t="shared" si="121"/>
        <v>7</v>
      </c>
      <c r="D1293">
        <f t="shared" si="122"/>
        <v>2013</v>
      </c>
      <c r="E1293">
        <v>24.3</v>
      </c>
      <c r="F1293" s="23">
        <f t="shared" si="123"/>
        <v>0</v>
      </c>
      <c r="G1293" s="23">
        <f t="shared" si="124"/>
        <v>0</v>
      </c>
      <c r="H1293" s="23">
        <f t="shared" si="125"/>
        <v>0</v>
      </c>
    </row>
    <row r="1294" spans="1:8" x14ac:dyDescent="0.35">
      <c r="A1294" s="1">
        <v>41471</v>
      </c>
      <c r="B1294">
        <f t="shared" si="120"/>
        <v>16</v>
      </c>
      <c r="C1294">
        <f t="shared" si="121"/>
        <v>7</v>
      </c>
      <c r="D1294">
        <f t="shared" si="122"/>
        <v>2013</v>
      </c>
      <c r="E1294">
        <v>25.3</v>
      </c>
      <c r="F1294" s="23">
        <f t="shared" si="123"/>
        <v>0</v>
      </c>
      <c r="G1294" s="23">
        <f t="shared" si="124"/>
        <v>1</v>
      </c>
      <c r="H1294" s="23">
        <f t="shared" si="125"/>
        <v>0</v>
      </c>
    </row>
    <row r="1295" spans="1:8" x14ac:dyDescent="0.35">
      <c r="A1295" s="1">
        <v>41472</v>
      </c>
      <c r="B1295">
        <f t="shared" si="120"/>
        <v>17</v>
      </c>
      <c r="C1295">
        <f t="shared" si="121"/>
        <v>7</v>
      </c>
      <c r="D1295">
        <f t="shared" si="122"/>
        <v>2013</v>
      </c>
      <c r="E1295">
        <v>26.4</v>
      </c>
      <c r="F1295" s="23">
        <f t="shared" si="123"/>
        <v>0</v>
      </c>
      <c r="G1295" s="23">
        <f t="shared" si="124"/>
        <v>1</v>
      </c>
      <c r="H1295" s="23">
        <f t="shared" si="125"/>
        <v>0</v>
      </c>
    </row>
    <row r="1296" spans="1:8" x14ac:dyDescent="0.35">
      <c r="A1296" s="1">
        <v>41473</v>
      </c>
      <c r="B1296">
        <f t="shared" si="120"/>
        <v>18</v>
      </c>
      <c r="C1296">
        <f t="shared" si="121"/>
        <v>7</v>
      </c>
      <c r="D1296">
        <f t="shared" si="122"/>
        <v>2013</v>
      </c>
      <c r="E1296">
        <v>25.2</v>
      </c>
      <c r="F1296" s="23">
        <f t="shared" si="123"/>
        <v>0</v>
      </c>
      <c r="G1296" s="23">
        <f t="shared" si="124"/>
        <v>1</v>
      </c>
      <c r="H1296" s="23">
        <f t="shared" si="125"/>
        <v>0</v>
      </c>
    </row>
    <row r="1297" spans="1:8" x14ac:dyDescent="0.35">
      <c r="A1297" s="1">
        <v>41474</v>
      </c>
      <c r="B1297">
        <f t="shared" si="120"/>
        <v>19</v>
      </c>
      <c r="C1297">
        <f t="shared" si="121"/>
        <v>7</v>
      </c>
      <c r="D1297">
        <f t="shared" si="122"/>
        <v>2013</v>
      </c>
      <c r="E1297">
        <v>25.5</v>
      </c>
      <c r="F1297" s="23">
        <f t="shared" si="123"/>
        <v>0</v>
      </c>
      <c r="G1297" s="23">
        <f t="shared" si="124"/>
        <v>1</v>
      </c>
      <c r="H1297" s="23">
        <f t="shared" si="125"/>
        <v>0</v>
      </c>
    </row>
    <row r="1298" spans="1:8" x14ac:dyDescent="0.35">
      <c r="A1298" s="1">
        <v>41475</v>
      </c>
      <c r="B1298">
        <f t="shared" si="120"/>
        <v>20</v>
      </c>
      <c r="C1298">
        <f t="shared" si="121"/>
        <v>7</v>
      </c>
      <c r="D1298">
        <f t="shared" si="122"/>
        <v>2013</v>
      </c>
      <c r="E1298">
        <v>26.8</v>
      </c>
      <c r="F1298" s="23">
        <f t="shared" si="123"/>
        <v>0</v>
      </c>
      <c r="G1298" s="23">
        <f t="shared" si="124"/>
        <v>1</v>
      </c>
      <c r="H1298" s="23">
        <f t="shared" si="125"/>
        <v>0</v>
      </c>
    </row>
    <row r="1299" spans="1:8" x14ac:dyDescent="0.35">
      <c r="A1299" s="1">
        <v>41476</v>
      </c>
      <c r="B1299">
        <f t="shared" si="120"/>
        <v>21</v>
      </c>
      <c r="C1299">
        <f t="shared" si="121"/>
        <v>7</v>
      </c>
      <c r="D1299">
        <f t="shared" si="122"/>
        <v>2013</v>
      </c>
      <c r="E1299">
        <v>27.2</v>
      </c>
      <c r="F1299" s="23">
        <f t="shared" si="123"/>
        <v>0</v>
      </c>
      <c r="G1299" s="23">
        <f t="shared" si="124"/>
        <v>1</v>
      </c>
      <c r="H1299" s="23">
        <f t="shared" si="125"/>
        <v>0</v>
      </c>
    </row>
    <row r="1300" spans="1:8" x14ac:dyDescent="0.35">
      <c r="A1300" s="1">
        <v>41477</v>
      </c>
      <c r="B1300">
        <f t="shared" si="120"/>
        <v>22</v>
      </c>
      <c r="C1300">
        <f t="shared" si="121"/>
        <v>7</v>
      </c>
      <c r="D1300">
        <f t="shared" si="122"/>
        <v>2013</v>
      </c>
      <c r="E1300">
        <v>28.4</v>
      </c>
      <c r="F1300" s="23">
        <f t="shared" si="123"/>
        <v>0</v>
      </c>
      <c r="G1300" s="23">
        <f t="shared" si="124"/>
        <v>1</v>
      </c>
      <c r="H1300" s="23">
        <f t="shared" si="125"/>
        <v>0</v>
      </c>
    </row>
    <row r="1301" spans="1:8" x14ac:dyDescent="0.35">
      <c r="A1301" s="1">
        <v>41478</v>
      </c>
      <c r="B1301">
        <f t="shared" si="120"/>
        <v>23</v>
      </c>
      <c r="C1301">
        <f t="shared" si="121"/>
        <v>7</v>
      </c>
      <c r="D1301">
        <f t="shared" si="122"/>
        <v>2013</v>
      </c>
      <c r="E1301">
        <v>29.3</v>
      </c>
      <c r="F1301" s="23">
        <f t="shared" si="123"/>
        <v>0</v>
      </c>
      <c r="G1301" s="23">
        <f t="shared" si="124"/>
        <v>1</v>
      </c>
      <c r="H1301" s="23">
        <f t="shared" si="125"/>
        <v>0</v>
      </c>
    </row>
    <row r="1302" spans="1:8" x14ac:dyDescent="0.35">
      <c r="A1302" s="1">
        <v>41479</v>
      </c>
      <c r="B1302">
        <f t="shared" si="120"/>
        <v>24</v>
      </c>
      <c r="C1302">
        <f t="shared" si="121"/>
        <v>7</v>
      </c>
      <c r="D1302">
        <f t="shared" si="122"/>
        <v>2013</v>
      </c>
      <c r="E1302">
        <v>24.6</v>
      </c>
      <c r="F1302" s="23">
        <f t="shared" si="123"/>
        <v>0</v>
      </c>
      <c r="G1302" s="23">
        <f t="shared" si="124"/>
        <v>0</v>
      </c>
      <c r="H1302" s="23">
        <f t="shared" si="125"/>
        <v>0</v>
      </c>
    </row>
    <row r="1303" spans="1:8" x14ac:dyDescent="0.35">
      <c r="A1303" s="1">
        <v>41480</v>
      </c>
      <c r="B1303">
        <f t="shared" si="120"/>
        <v>25</v>
      </c>
      <c r="C1303">
        <f t="shared" si="121"/>
        <v>7</v>
      </c>
      <c r="D1303">
        <f t="shared" si="122"/>
        <v>2013</v>
      </c>
      <c r="E1303">
        <v>27.5</v>
      </c>
      <c r="F1303" s="23">
        <f t="shared" si="123"/>
        <v>0</v>
      </c>
      <c r="G1303" s="23">
        <f t="shared" si="124"/>
        <v>1</v>
      </c>
      <c r="H1303" s="23">
        <f t="shared" si="125"/>
        <v>0</v>
      </c>
    </row>
    <row r="1304" spans="1:8" x14ac:dyDescent="0.35">
      <c r="A1304" s="1">
        <v>41481</v>
      </c>
      <c r="B1304">
        <f t="shared" si="120"/>
        <v>26</v>
      </c>
      <c r="C1304">
        <f t="shared" si="121"/>
        <v>7</v>
      </c>
      <c r="D1304">
        <f t="shared" si="122"/>
        <v>2013</v>
      </c>
      <c r="E1304">
        <v>31.2</v>
      </c>
      <c r="F1304" s="23">
        <f t="shared" si="123"/>
        <v>1</v>
      </c>
      <c r="G1304" s="23">
        <f t="shared" si="124"/>
        <v>1</v>
      </c>
      <c r="H1304" s="23">
        <f t="shared" si="125"/>
        <v>0</v>
      </c>
    </row>
    <row r="1305" spans="1:8" x14ac:dyDescent="0.35">
      <c r="A1305" s="1">
        <v>41482</v>
      </c>
      <c r="B1305">
        <f t="shared" si="120"/>
        <v>27</v>
      </c>
      <c r="C1305">
        <f t="shared" si="121"/>
        <v>7</v>
      </c>
      <c r="D1305">
        <f t="shared" si="122"/>
        <v>2013</v>
      </c>
      <c r="E1305">
        <v>33.1</v>
      </c>
      <c r="F1305" s="23">
        <f t="shared" si="123"/>
        <v>1</v>
      </c>
      <c r="G1305" s="23">
        <f t="shared" si="124"/>
        <v>1</v>
      </c>
      <c r="H1305" s="23">
        <f t="shared" si="125"/>
        <v>0</v>
      </c>
    </row>
    <row r="1306" spans="1:8" x14ac:dyDescent="0.35">
      <c r="A1306" s="1">
        <v>41483</v>
      </c>
      <c r="B1306">
        <f t="shared" si="120"/>
        <v>28</v>
      </c>
      <c r="C1306">
        <f t="shared" si="121"/>
        <v>7</v>
      </c>
      <c r="D1306">
        <f t="shared" si="122"/>
        <v>2013</v>
      </c>
      <c r="E1306">
        <v>33.299999999999997</v>
      </c>
      <c r="F1306" s="23">
        <f t="shared" si="123"/>
        <v>1</v>
      </c>
      <c r="G1306" s="23">
        <f t="shared" si="124"/>
        <v>1</v>
      </c>
      <c r="H1306" s="23">
        <f t="shared" si="125"/>
        <v>0</v>
      </c>
    </row>
    <row r="1307" spans="1:8" x14ac:dyDescent="0.35">
      <c r="A1307" s="1">
        <v>41484</v>
      </c>
      <c r="B1307">
        <f t="shared" si="120"/>
        <v>29</v>
      </c>
      <c r="C1307">
        <f t="shared" si="121"/>
        <v>7</v>
      </c>
      <c r="D1307">
        <f t="shared" si="122"/>
        <v>2013</v>
      </c>
      <c r="E1307">
        <v>21.4</v>
      </c>
      <c r="F1307" s="23">
        <f t="shared" si="123"/>
        <v>0</v>
      </c>
      <c r="G1307" s="23">
        <f t="shared" si="124"/>
        <v>0</v>
      </c>
      <c r="H1307" s="23">
        <f t="shared" si="125"/>
        <v>0</v>
      </c>
    </row>
    <row r="1308" spans="1:8" x14ac:dyDescent="0.35">
      <c r="A1308" s="1">
        <v>41485</v>
      </c>
      <c r="B1308">
        <f t="shared" si="120"/>
        <v>30</v>
      </c>
      <c r="C1308">
        <f t="shared" si="121"/>
        <v>7</v>
      </c>
      <c r="D1308">
        <f t="shared" si="122"/>
        <v>2013</v>
      </c>
      <c r="E1308">
        <v>21.1</v>
      </c>
      <c r="F1308" s="23">
        <f t="shared" si="123"/>
        <v>0</v>
      </c>
      <c r="G1308" s="23">
        <f t="shared" si="124"/>
        <v>0</v>
      </c>
      <c r="H1308" s="23">
        <f t="shared" si="125"/>
        <v>0</v>
      </c>
    </row>
    <row r="1309" spans="1:8" x14ac:dyDescent="0.35">
      <c r="A1309" s="1">
        <v>41486</v>
      </c>
      <c r="B1309">
        <f t="shared" si="120"/>
        <v>31</v>
      </c>
      <c r="C1309">
        <f t="shared" si="121"/>
        <v>7</v>
      </c>
      <c r="D1309">
        <f t="shared" si="122"/>
        <v>2013</v>
      </c>
      <c r="E1309">
        <v>25</v>
      </c>
      <c r="F1309" s="23">
        <f t="shared" si="123"/>
        <v>0</v>
      </c>
      <c r="G1309" s="23">
        <f t="shared" si="124"/>
        <v>1</v>
      </c>
      <c r="H1309" s="23">
        <f t="shared" si="125"/>
        <v>0</v>
      </c>
    </row>
    <row r="1310" spans="1:8" x14ac:dyDescent="0.35">
      <c r="A1310" s="1">
        <v>41487</v>
      </c>
      <c r="B1310">
        <f t="shared" si="120"/>
        <v>1</v>
      </c>
      <c r="C1310">
        <f t="shared" si="121"/>
        <v>8</v>
      </c>
      <c r="D1310">
        <f t="shared" si="122"/>
        <v>2013</v>
      </c>
      <c r="E1310">
        <v>30.3</v>
      </c>
      <c r="F1310" s="23">
        <f t="shared" si="123"/>
        <v>1</v>
      </c>
      <c r="G1310" s="23">
        <f t="shared" si="124"/>
        <v>1</v>
      </c>
      <c r="H1310" s="23">
        <f t="shared" si="125"/>
        <v>0</v>
      </c>
    </row>
    <row r="1311" spans="1:8" x14ac:dyDescent="0.35">
      <c r="A1311" s="1">
        <v>41488</v>
      </c>
      <c r="B1311">
        <f t="shared" si="120"/>
        <v>2</v>
      </c>
      <c r="C1311">
        <f t="shared" si="121"/>
        <v>8</v>
      </c>
      <c r="D1311">
        <f t="shared" si="122"/>
        <v>2013</v>
      </c>
      <c r="E1311">
        <v>33</v>
      </c>
      <c r="F1311" s="23">
        <f t="shared" si="123"/>
        <v>1</v>
      </c>
      <c r="G1311" s="23">
        <f t="shared" si="124"/>
        <v>1</v>
      </c>
      <c r="H1311" s="23">
        <f t="shared" si="125"/>
        <v>0</v>
      </c>
    </row>
    <row r="1312" spans="1:8" x14ac:dyDescent="0.35">
      <c r="A1312" s="1">
        <v>41489</v>
      </c>
      <c r="B1312">
        <f t="shared" si="120"/>
        <v>3</v>
      </c>
      <c r="C1312">
        <f t="shared" si="121"/>
        <v>8</v>
      </c>
      <c r="D1312">
        <f t="shared" si="122"/>
        <v>2013</v>
      </c>
      <c r="E1312">
        <v>28.2</v>
      </c>
      <c r="F1312" s="23">
        <f t="shared" si="123"/>
        <v>0</v>
      </c>
      <c r="G1312" s="23">
        <f t="shared" si="124"/>
        <v>1</v>
      </c>
      <c r="H1312" s="23">
        <f t="shared" si="125"/>
        <v>0</v>
      </c>
    </row>
    <row r="1313" spans="1:8" x14ac:dyDescent="0.35">
      <c r="A1313" s="1">
        <v>41490</v>
      </c>
      <c r="B1313">
        <f t="shared" si="120"/>
        <v>4</v>
      </c>
      <c r="C1313">
        <f t="shared" si="121"/>
        <v>8</v>
      </c>
      <c r="D1313">
        <f t="shared" si="122"/>
        <v>2013</v>
      </c>
      <c r="E1313">
        <v>25.6</v>
      </c>
      <c r="F1313" s="23">
        <f t="shared" si="123"/>
        <v>0</v>
      </c>
      <c r="G1313" s="23">
        <f t="shared" si="124"/>
        <v>1</v>
      </c>
      <c r="H1313" s="23">
        <f t="shared" si="125"/>
        <v>0</v>
      </c>
    </row>
    <row r="1314" spans="1:8" x14ac:dyDescent="0.35">
      <c r="A1314" s="1">
        <v>41491</v>
      </c>
      <c r="B1314">
        <f t="shared" si="120"/>
        <v>5</v>
      </c>
      <c r="C1314">
        <f t="shared" si="121"/>
        <v>8</v>
      </c>
      <c r="D1314">
        <f t="shared" si="122"/>
        <v>2013</v>
      </c>
      <c r="E1314">
        <v>29.8</v>
      </c>
      <c r="F1314" s="23">
        <f t="shared" si="123"/>
        <v>0</v>
      </c>
      <c r="G1314" s="23">
        <f t="shared" si="124"/>
        <v>1</v>
      </c>
      <c r="H1314" s="23">
        <f t="shared" si="125"/>
        <v>0</v>
      </c>
    </row>
    <row r="1315" spans="1:8" x14ac:dyDescent="0.35">
      <c r="A1315" s="1">
        <v>41492</v>
      </c>
      <c r="B1315">
        <f t="shared" si="120"/>
        <v>6</v>
      </c>
      <c r="C1315">
        <f t="shared" si="121"/>
        <v>8</v>
      </c>
      <c r="D1315">
        <f t="shared" si="122"/>
        <v>2013</v>
      </c>
      <c r="E1315">
        <v>30.7</v>
      </c>
      <c r="F1315" s="23">
        <f t="shared" si="123"/>
        <v>1</v>
      </c>
      <c r="G1315" s="23">
        <f t="shared" si="124"/>
        <v>1</v>
      </c>
      <c r="H1315" s="23">
        <f t="shared" si="125"/>
        <v>0</v>
      </c>
    </row>
    <row r="1316" spans="1:8" x14ac:dyDescent="0.35">
      <c r="A1316" s="1">
        <v>41493</v>
      </c>
      <c r="B1316">
        <f t="shared" si="120"/>
        <v>7</v>
      </c>
      <c r="C1316">
        <f t="shared" si="121"/>
        <v>8</v>
      </c>
      <c r="D1316">
        <f t="shared" si="122"/>
        <v>2013</v>
      </c>
      <c r="E1316">
        <v>24.8</v>
      </c>
      <c r="F1316" s="23">
        <f t="shared" si="123"/>
        <v>0</v>
      </c>
      <c r="G1316" s="23">
        <f t="shared" si="124"/>
        <v>0</v>
      </c>
      <c r="H1316" s="23">
        <f t="shared" si="125"/>
        <v>0</v>
      </c>
    </row>
    <row r="1317" spans="1:8" x14ac:dyDescent="0.35">
      <c r="A1317" s="1">
        <v>41494</v>
      </c>
      <c r="B1317">
        <f t="shared" si="120"/>
        <v>8</v>
      </c>
      <c r="C1317">
        <f t="shared" si="121"/>
        <v>8</v>
      </c>
      <c r="D1317">
        <f t="shared" si="122"/>
        <v>2013</v>
      </c>
      <c r="E1317">
        <v>21.8</v>
      </c>
      <c r="F1317" s="23">
        <f t="shared" si="123"/>
        <v>0</v>
      </c>
      <c r="G1317" s="23">
        <f t="shared" si="124"/>
        <v>0</v>
      </c>
      <c r="H1317" s="23">
        <f t="shared" si="125"/>
        <v>0</v>
      </c>
    </row>
    <row r="1318" spans="1:8" x14ac:dyDescent="0.35">
      <c r="A1318" s="1">
        <v>41495</v>
      </c>
      <c r="B1318">
        <f t="shared" si="120"/>
        <v>9</v>
      </c>
      <c r="C1318">
        <f t="shared" si="121"/>
        <v>8</v>
      </c>
      <c r="D1318">
        <f t="shared" si="122"/>
        <v>2013</v>
      </c>
      <c r="E1318">
        <v>15.6</v>
      </c>
      <c r="F1318" s="23">
        <f t="shared" si="123"/>
        <v>0</v>
      </c>
      <c r="G1318" s="23">
        <f t="shared" si="124"/>
        <v>0</v>
      </c>
      <c r="H1318" s="23">
        <f t="shared" si="125"/>
        <v>0</v>
      </c>
    </row>
    <row r="1319" spans="1:8" x14ac:dyDescent="0.35">
      <c r="A1319" s="1">
        <v>41496</v>
      </c>
      <c r="B1319">
        <f t="shared" si="120"/>
        <v>10</v>
      </c>
      <c r="C1319">
        <f t="shared" si="121"/>
        <v>8</v>
      </c>
      <c r="D1319">
        <f t="shared" si="122"/>
        <v>2013</v>
      </c>
      <c r="E1319">
        <v>22.1</v>
      </c>
      <c r="F1319" s="23">
        <f t="shared" si="123"/>
        <v>0</v>
      </c>
      <c r="G1319" s="23">
        <f t="shared" si="124"/>
        <v>0</v>
      </c>
      <c r="H1319" s="23">
        <f t="shared" si="125"/>
        <v>0</v>
      </c>
    </row>
    <row r="1320" spans="1:8" x14ac:dyDescent="0.35">
      <c r="A1320" s="1">
        <v>41497</v>
      </c>
      <c r="B1320">
        <f t="shared" si="120"/>
        <v>11</v>
      </c>
      <c r="C1320">
        <f t="shared" si="121"/>
        <v>8</v>
      </c>
      <c r="D1320">
        <f t="shared" si="122"/>
        <v>2013</v>
      </c>
      <c r="E1320">
        <v>21.9</v>
      </c>
      <c r="F1320" s="23">
        <f t="shared" si="123"/>
        <v>0</v>
      </c>
      <c r="G1320" s="23">
        <f t="shared" si="124"/>
        <v>0</v>
      </c>
      <c r="H1320" s="23">
        <f t="shared" si="125"/>
        <v>0</v>
      </c>
    </row>
    <row r="1321" spans="1:8" x14ac:dyDescent="0.35">
      <c r="A1321" s="1">
        <v>41498</v>
      </c>
      <c r="B1321">
        <f t="shared" si="120"/>
        <v>12</v>
      </c>
      <c r="C1321">
        <f t="shared" si="121"/>
        <v>8</v>
      </c>
      <c r="D1321">
        <f t="shared" si="122"/>
        <v>2013</v>
      </c>
      <c r="E1321">
        <v>23.2</v>
      </c>
      <c r="F1321" s="23">
        <f t="shared" si="123"/>
        <v>0</v>
      </c>
      <c r="G1321" s="23">
        <f t="shared" si="124"/>
        <v>0</v>
      </c>
      <c r="H1321" s="23">
        <f t="shared" si="125"/>
        <v>0</v>
      </c>
    </row>
    <row r="1322" spans="1:8" x14ac:dyDescent="0.35">
      <c r="A1322" s="1">
        <v>41499</v>
      </c>
      <c r="B1322">
        <f t="shared" si="120"/>
        <v>13</v>
      </c>
      <c r="C1322">
        <f t="shared" si="121"/>
        <v>8</v>
      </c>
      <c r="D1322">
        <f t="shared" si="122"/>
        <v>2013</v>
      </c>
      <c r="E1322">
        <v>19.5</v>
      </c>
      <c r="F1322" s="23">
        <f t="shared" si="123"/>
        <v>0</v>
      </c>
      <c r="G1322" s="23">
        <f t="shared" si="124"/>
        <v>0</v>
      </c>
      <c r="H1322" s="23">
        <f t="shared" si="125"/>
        <v>0</v>
      </c>
    </row>
    <row r="1323" spans="1:8" x14ac:dyDescent="0.35">
      <c r="A1323" s="1">
        <v>41500</v>
      </c>
      <c r="B1323">
        <f t="shared" si="120"/>
        <v>14</v>
      </c>
      <c r="C1323">
        <f t="shared" si="121"/>
        <v>8</v>
      </c>
      <c r="D1323">
        <f t="shared" si="122"/>
        <v>2013</v>
      </c>
      <c r="E1323">
        <v>18</v>
      </c>
      <c r="F1323" s="23">
        <f t="shared" si="123"/>
        <v>0</v>
      </c>
      <c r="G1323" s="23">
        <f t="shared" si="124"/>
        <v>0</v>
      </c>
      <c r="H1323" s="23">
        <f t="shared" si="125"/>
        <v>0</v>
      </c>
    </row>
    <row r="1324" spans="1:8" x14ac:dyDescent="0.35">
      <c r="A1324" s="1">
        <v>41501</v>
      </c>
      <c r="B1324">
        <f t="shared" si="120"/>
        <v>15</v>
      </c>
      <c r="C1324">
        <f t="shared" si="121"/>
        <v>8</v>
      </c>
      <c r="D1324">
        <f t="shared" si="122"/>
        <v>2013</v>
      </c>
      <c r="E1324">
        <v>21.1</v>
      </c>
      <c r="F1324" s="23">
        <f t="shared" si="123"/>
        <v>0</v>
      </c>
      <c r="G1324" s="23">
        <f t="shared" si="124"/>
        <v>0</v>
      </c>
      <c r="H1324" s="23">
        <f t="shared" si="125"/>
        <v>0</v>
      </c>
    </row>
    <row r="1325" spans="1:8" x14ac:dyDescent="0.35">
      <c r="A1325" s="1">
        <v>41502</v>
      </c>
      <c r="B1325">
        <f t="shared" si="120"/>
        <v>16</v>
      </c>
      <c r="C1325">
        <f t="shared" si="121"/>
        <v>8</v>
      </c>
      <c r="D1325">
        <f t="shared" si="122"/>
        <v>2013</v>
      </c>
      <c r="E1325">
        <v>25.2</v>
      </c>
      <c r="F1325" s="23">
        <f t="shared" si="123"/>
        <v>0</v>
      </c>
      <c r="G1325" s="23">
        <f t="shared" si="124"/>
        <v>1</v>
      </c>
      <c r="H1325" s="23">
        <f t="shared" si="125"/>
        <v>0</v>
      </c>
    </row>
    <row r="1326" spans="1:8" x14ac:dyDescent="0.35">
      <c r="A1326" s="1">
        <v>41503</v>
      </c>
      <c r="B1326">
        <f t="shared" si="120"/>
        <v>17</v>
      </c>
      <c r="C1326">
        <f t="shared" si="121"/>
        <v>8</v>
      </c>
      <c r="D1326">
        <f t="shared" si="122"/>
        <v>2013</v>
      </c>
      <c r="E1326">
        <v>25.6</v>
      </c>
      <c r="F1326" s="23">
        <f t="shared" si="123"/>
        <v>0</v>
      </c>
      <c r="G1326" s="23">
        <f t="shared" si="124"/>
        <v>1</v>
      </c>
      <c r="H1326" s="23">
        <f t="shared" si="125"/>
        <v>0</v>
      </c>
    </row>
    <row r="1327" spans="1:8" x14ac:dyDescent="0.35">
      <c r="A1327" s="1">
        <v>41504</v>
      </c>
      <c r="B1327">
        <f t="shared" si="120"/>
        <v>18</v>
      </c>
      <c r="C1327">
        <f t="shared" si="121"/>
        <v>8</v>
      </c>
      <c r="D1327">
        <f t="shared" si="122"/>
        <v>2013</v>
      </c>
      <c r="E1327">
        <v>26.9</v>
      </c>
      <c r="F1327" s="23">
        <f t="shared" si="123"/>
        <v>0</v>
      </c>
      <c r="G1327" s="23">
        <f t="shared" si="124"/>
        <v>1</v>
      </c>
      <c r="H1327" s="23">
        <f t="shared" si="125"/>
        <v>0</v>
      </c>
    </row>
    <row r="1328" spans="1:8" x14ac:dyDescent="0.35">
      <c r="A1328" s="1">
        <v>41505</v>
      </c>
      <c r="B1328">
        <f t="shared" si="120"/>
        <v>19</v>
      </c>
      <c r="C1328">
        <f t="shared" si="121"/>
        <v>8</v>
      </c>
      <c r="D1328">
        <f t="shared" si="122"/>
        <v>2013</v>
      </c>
      <c r="E1328">
        <v>18.100000000000001</v>
      </c>
      <c r="F1328" s="23">
        <f t="shared" si="123"/>
        <v>0</v>
      </c>
      <c r="G1328" s="23">
        <f t="shared" si="124"/>
        <v>0</v>
      </c>
      <c r="H1328" s="23">
        <f t="shared" si="125"/>
        <v>0</v>
      </c>
    </row>
    <row r="1329" spans="1:8" x14ac:dyDescent="0.35">
      <c r="A1329" s="1">
        <v>41506</v>
      </c>
      <c r="B1329">
        <f t="shared" si="120"/>
        <v>20</v>
      </c>
      <c r="C1329">
        <f t="shared" si="121"/>
        <v>8</v>
      </c>
      <c r="D1329">
        <f t="shared" si="122"/>
        <v>2013</v>
      </c>
      <c r="E1329">
        <v>18.2</v>
      </c>
      <c r="F1329" s="23">
        <f t="shared" si="123"/>
        <v>0</v>
      </c>
      <c r="G1329" s="23">
        <f t="shared" si="124"/>
        <v>0</v>
      </c>
      <c r="H1329" s="23">
        <f t="shared" si="125"/>
        <v>0</v>
      </c>
    </row>
    <row r="1330" spans="1:8" x14ac:dyDescent="0.35">
      <c r="A1330" s="1">
        <v>41507</v>
      </c>
      <c r="B1330">
        <f t="shared" si="120"/>
        <v>21</v>
      </c>
      <c r="C1330">
        <f t="shared" si="121"/>
        <v>8</v>
      </c>
      <c r="D1330">
        <f t="shared" si="122"/>
        <v>2013</v>
      </c>
      <c r="E1330">
        <v>19.8</v>
      </c>
      <c r="F1330" s="23">
        <f t="shared" si="123"/>
        <v>0</v>
      </c>
      <c r="G1330" s="23">
        <f t="shared" si="124"/>
        <v>0</v>
      </c>
      <c r="H1330" s="23">
        <f t="shared" si="125"/>
        <v>0</v>
      </c>
    </row>
    <row r="1331" spans="1:8" x14ac:dyDescent="0.35">
      <c r="A1331" s="1">
        <v>41508</v>
      </c>
      <c r="B1331">
        <f t="shared" si="120"/>
        <v>22</v>
      </c>
      <c r="C1331">
        <f t="shared" si="121"/>
        <v>8</v>
      </c>
      <c r="D1331">
        <f t="shared" si="122"/>
        <v>2013</v>
      </c>
      <c r="E1331">
        <v>21.5</v>
      </c>
      <c r="F1331" s="23">
        <f t="shared" si="123"/>
        <v>0</v>
      </c>
      <c r="G1331" s="23">
        <f t="shared" si="124"/>
        <v>0</v>
      </c>
      <c r="H1331" s="23">
        <f t="shared" si="125"/>
        <v>0</v>
      </c>
    </row>
    <row r="1332" spans="1:8" x14ac:dyDescent="0.35">
      <c r="A1332" s="1">
        <v>41509</v>
      </c>
      <c r="B1332">
        <f t="shared" si="120"/>
        <v>23</v>
      </c>
      <c r="C1332">
        <f t="shared" si="121"/>
        <v>8</v>
      </c>
      <c r="D1332">
        <f t="shared" si="122"/>
        <v>2013</v>
      </c>
      <c r="E1332">
        <v>22.7</v>
      </c>
      <c r="F1332" s="23">
        <f t="shared" si="123"/>
        <v>0</v>
      </c>
      <c r="G1332" s="23">
        <f t="shared" si="124"/>
        <v>0</v>
      </c>
      <c r="H1332" s="23">
        <f t="shared" si="125"/>
        <v>0</v>
      </c>
    </row>
    <row r="1333" spans="1:8" x14ac:dyDescent="0.35">
      <c r="A1333" s="1">
        <v>41510</v>
      </c>
      <c r="B1333">
        <f t="shared" si="120"/>
        <v>24</v>
      </c>
      <c r="C1333">
        <f t="shared" si="121"/>
        <v>8</v>
      </c>
      <c r="D1333">
        <f t="shared" si="122"/>
        <v>2013</v>
      </c>
      <c r="E1333">
        <v>24.1</v>
      </c>
      <c r="F1333" s="23">
        <f t="shared" si="123"/>
        <v>0</v>
      </c>
      <c r="G1333" s="23">
        <f t="shared" si="124"/>
        <v>0</v>
      </c>
      <c r="H1333" s="23">
        <f t="shared" si="125"/>
        <v>0</v>
      </c>
    </row>
    <row r="1334" spans="1:8" x14ac:dyDescent="0.35">
      <c r="A1334" s="1">
        <v>41511</v>
      </c>
      <c r="B1334">
        <f t="shared" si="120"/>
        <v>25</v>
      </c>
      <c r="C1334">
        <f t="shared" si="121"/>
        <v>8</v>
      </c>
      <c r="D1334">
        <f t="shared" si="122"/>
        <v>2013</v>
      </c>
      <c r="E1334">
        <v>14.9</v>
      </c>
      <c r="F1334" s="23">
        <f t="shared" si="123"/>
        <v>0</v>
      </c>
      <c r="G1334" s="23">
        <f t="shared" si="124"/>
        <v>0</v>
      </c>
      <c r="H1334" s="23">
        <f t="shared" si="125"/>
        <v>0</v>
      </c>
    </row>
    <row r="1335" spans="1:8" x14ac:dyDescent="0.35">
      <c r="A1335" s="1">
        <v>41512</v>
      </c>
      <c r="B1335">
        <f t="shared" si="120"/>
        <v>26</v>
      </c>
      <c r="C1335">
        <f t="shared" si="121"/>
        <v>8</v>
      </c>
      <c r="D1335">
        <f t="shared" si="122"/>
        <v>2013</v>
      </c>
      <c r="E1335">
        <v>15.8</v>
      </c>
      <c r="F1335" s="23">
        <f t="shared" si="123"/>
        <v>0</v>
      </c>
      <c r="G1335" s="23">
        <f t="shared" si="124"/>
        <v>0</v>
      </c>
      <c r="H1335" s="23">
        <f t="shared" si="125"/>
        <v>0</v>
      </c>
    </row>
    <row r="1336" spans="1:8" x14ac:dyDescent="0.35">
      <c r="A1336" s="1">
        <v>41513</v>
      </c>
      <c r="B1336">
        <f t="shared" si="120"/>
        <v>27</v>
      </c>
      <c r="C1336">
        <f t="shared" si="121"/>
        <v>8</v>
      </c>
      <c r="D1336">
        <f t="shared" si="122"/>
        <v>2013</v>
      </c>
      <c r="E1336">
        <v>17.5</v>
      </c>
      <c r="F1336" s="23">
        <f t="shared" si="123"/>
        <v>0</v>
      </c>
      <c r="G1336" s="23">
        <f t="shared" si="124"/>
        <v>0</v>
      </c>
      <c r="H1336" s="23">
        <f t="shared" si="125"/>
        <v>0</v>
      </c>
    </row>
    <row r="1337" spans="1:8" x14ac:dyDescent="0.35">
      <c r="A1337" s="1">
        <v>41514</v>
      </c>
      <c r="B1337">
        <f t="shared" si="120"/>
        <v>28</v>
      </c>
      <c r="C1337">
        <f t="shared" si="121"/>
        <v>8</v>
      </c>
      <c r="D1337">
        <f t="shared" si="122"/>
        <v>2013</v>
      </c>
      <c r="E1337">
        <v>17.3</v>
      </c>
      <c r="F1337" s="23">
        <f t="shared" si="123"/>
        <v>0</v>
      </c>
      <c r="G1337" s="23">
        <f t="shared" si="124"/>
        <v>0</v>
      </c>
      <c r="H1337" s="23">
        <f t="shared" si="125"/>
        <v>0</v>
      </c>
    </row>
    <row r="1338" spans="1:8" x14ac:dyDescent="0.35">
      <c r="A1338" s="1">
        <v>41515</v>
      </c>
      <c r="B1338">
        <f t="shared" si="120"/>
        <v>29</v>
      </c>
      <c r="C1338">
        <f t="shared" si="121"/>
        <v>8</v>
      </c>
      <c r="D1338">
        <f t="shared" si="122"/>
        <v>2013</v>
      </c>
      <c r="E1338">
        <v>20.5</v>
      </c>
      <c r="F1338" s="23">
        <f t="shared" si="123"/>
        <v>0</v>
      </c>
      <c r="G1338" s="23">
        <f t="shared" si="124"/>
        <v>0</v>
      </c>
      <c r="H1338" s="23">
        <f t="shared" si="125"/>
        <v>0</v>
      </c>
    </row>
    <row r="1339" spans="1:8" x14ac:dyDescent="0.35">
      <c r="A1339" s="1">
        <v>41516</v>
      </c>
      <c r="B1339">
        <f t="shared" si="120"/>
        <v>30</v>
      </c>
      <c r="C1339">
        <f t="shared" si="121"/>
        <v>8</v>
      </c>
      <c r="D1339">
        <f t="shared" si="122"/>
        <v>2013</v>
      </c>
      <c r="E1339">
        <v>22</v>
      </c>
      <c r="F1339" s="23">
        <f t="shared" si="123"/>
        <v>0</v>
      </c>
      <c r="G1339" s="23">
        <f t="shared" si="124"/>
        <v>0</v>
      </c>
      <c r="H1339" s="23">
        <f t="shared" si="125"/>
        <v>0</v>
      </c>
    </row>
    <row r="1340" spans="1:8" x14ac:dyDescent="0.35">
      <c r="A1340" s="1">
        <v>41517</v>
      </c>
      <c r="B1340">
        <f t="shared" si="120"/>
        <v>31</v>
      </c>
      <c r="C1340">
        <f t="shared" si="121"/>
        <v>8</v>
      </c>
      <c r="D1340">
        <f t="shared" si="122"/>
        <v>2013</v>
      </c>
      <c r="E1340">
        <v>20.8</v>
      </c>
      <c r="F1340" s="23">
        <f t="shared" si="123"/>
        <v>0</v>
      </c>
      <c r="G1340" s="23">
        <f t="shared" si="124"/>
        <v>0</v>
      </c>
      <c r="H1340" s="23">
        <f t="shared" si="125"/>
        <v>0</v>
      </c>
    </row>
    <row r="1341" spans="1:8" x14ac:dyDescent="0.35">
      <c r="A1341" s="1">
        <v>41518</v>
      </c>
      <c r="B1341">
        <f t="shared" si="120"/>
        <v>1</v>
      </c>
      <c r="C1341">
        <f t="shared" si="121"/>
        <v>9</v>
      </c>
      <c r="D1341">
        <f t="shared" si="122"/>
        <v>2013</v>
      </c>
      <c r="E1341">
        <v>17.3</v>
      </c>
      <c r="F1341" s="23">
        <f t="shared" si="123"/>
        <v>0</v>
      </c>
      <c r="G1341" s="23">
        <f t="shared" si="124"/>
        <v>0</v>
      </c>
      <c r="H1341" s="23">
        <f t="shared" si="125"/>
        <v>0</v>
      </c>
    </row>
    <row r="1342" spans="1:8" x14ac:dyDescent="0.35">
      <c r="A1342" s="1">
        <v>41519</v>
      </c>
      <c r="B1342">
        <f t="shared" si="120"/>
        <v>2</v>
      </c>
      <c r="C1342">
        <f t="shared" si="121"/>
        <v>9</v>
      </c>
      <c r="D1342">
        <f t="shared" si="122"/>
        <v>2013</v>
      </c>
      <c r="E1342">
        <v>17.3</v>
      </c>
      <c r="F1342" s="23">
        <f t="shared" si="123"/>
        <v>0</v>
      </c>
      <c r="G1342" s="23">
        <f t="shared" si="124"/>
        <v>0</v>
      </c>
      <c r="H1342" s="23">
        <f t="shared" si="125"/>
        <v>0</v>
      </c>
    </row>
    <row r="1343" spans="1:8" x14ac:dyDescent="0.35">
      <c r="A1343" s="1">
        <v>41520</v>
      </c>
      <c r="B1343">
        <f t="shared" si="120"/>
        <v>3</v>
      </c>
      <c r="C1343">
        <f t="shared" si="121"/>
        <v>9</v>
      </c>
      <c r="D1343">
        <f t="shared" si="122"/>
        <v>2013</v>
      </c>
      <c r="E1343">
        <v>23.8</v>
      </c>
      <c r="F1343" s="23">
        <f t="shared" si="123"/>
        <v>0</v>
      </c>
      <c r="G1343" s="23">
        <f t="shared" si="124"/>
        <v>0</v>
      </c>
      <c r="H1343" s="23">
        <f t="shared" si="125"/>
        <v>0</v>
      </c>
    </row>
    <row r="1344" spans="1:8" x14ac:dyDescent="0.35">
      <c r="A1344" s="1">
        <v>41521</v>
      </c>
      <c r="B1344">
        <f t="shared" si="120"/>
        <v>4</v>
      </c>
      <c r="C1344">
        <f t="shared" si="121"/>
        <v>9</v>
      </c>
      <c r="D1344">
        <f t="shared" si="122"/>
        <v>2013</v>
      </c>
      <c r="E1344">
        <v>24.1</v>
      </c>
      <c r="F1344" s="23">
        <f t="shared" si="123"/>
        <v>0</v>
      </c>
      <c r="G1344" s="23">
        <f t="shared" si="124"/>
        <v>0</v>
      </c>
      <c r="H1344" s="23">
        <f t="shared" si="125"/>
        <v>0</v>
      </c>
    </row>
    <row r="1345" spans="1:8" x14ac:dyDescent="0.35">
      <c r="A1345" s="1">
        <v>41522</v>
      </c>
      <c r="B1345">
        <f t="shared" si="120"/>
        <v>5</v>
      </c>
      <c r="C1345">
        <f t="shared" si="121"/>
        <v>9</v>
      </c>
      <c r="D1345">
        <f t="shared" si="122"/>
        <v>2013</v>
      </c>
      <c r="E1345">
        <v>26.3</v>
      </c>
      <c r="F1345" s="23">
        <f t="shared" si="123"/>
        <v>0</v>
      </c>
      <c r="G1345" s="23">
        <f t="shared" si="124"/>
        <v>1</v>
      </c>
      <c r="H1345" s="23">
        <f t="shared" si="125"/>
        <v>0</v>
      </c>
    </row>
    <row r="1346" spans="1:8" x14ac:dyDescent="0.35">
      <c r="A1346" s="1">
        <v>41523</v>
      </c>
      <c r="B1346">
        <f t="shared" ref="B1346:B1409" si="126">DAY(A1346)</f>
        <v>6</v>
      </c>
      <c r="C1346">
        <f t="shared" ref="C1346:C1409" si="127">MONTH(A1346)</f>
        <v>9</v>
      </c>
      <c r="D1346">
        <f t="shared" ref="D1346:D1409" si="128">YEAR(A1346)</f>
        <v>2013</v>
      </c>
      <c r="E1346">
        <v>25.8</v>
      </c>
      <c r="F1346" s="23">
        <f t="shared" ref="F1346:F1409" si="129">IF(E1346&gt;=30,1,0)</f>
        <v>0</v>
      </c>
      <c r="G1346" s="23">
        <f t="shared" ref="G1346:G1409" si="130">IF(E1346&gt;=25,1,0)</f>
        <v>1</v>
      </c>
      <c r="H1346" s="23">
        <f t="shared" ref="H1346:H1409" si="131">IF(E1346&lt;0,1,0)</f>
        <v>0</v>
      </c>
    </row>
    <row r="1347" spans="1:8" x14ac:dyDescent="0.35">
      <c r="A1347" s="1">
        <v>41524</v>
      </c>
      <c r="B1347">
        <f t="shared" si="126"/>
        <v>7</v>
      </c>
      <c r="C1347">
        <f t="shared" si="127"/>
        <v>9</v>
      </c>
      <c r="D1347">
        <f t="shared" si="128"/>
        <v>2013</v>
      </c>
      <c r="E1347">
        <v>24.3</v>
      </c>
      <c r="F1347" s="23">
        <f t="shared" si="129"/>
        <v>0</v>
      </c>
      <c r="G1347" s="23">
        <f t="shared" si="130"/>
        <v>0</v>
      </c>
      <c r="H1347" s="23">
        <f t="shared" si="131"/>
        <v>0</v>
      </c>
    </row>
    <row r="1348" spans="1:8" x14ac:dyDescent="0.35">
      <c r="A1348" s="1">
        <v>41525</v>
      </c>
      <c r="B1348">
        <f t="shared" si="126"/>
        <v>8</v>
      </c>
      <c r="C1348">
        <f t="shared" si="127"/>
        <v>9</v>
      </c>
      <c r="D1348">
        <f t="shared" si="128"/>
        <v>2013</v>
      </c>
      <c r="E1348">
        <v>19</v>
      </c>
      <c r="F1348" s="23">
        <f t="shared" si="129"/>
        <v>0</v>
      </c>
      <c r="G1348" s="23">
        <f t="shared" si="130"/>
        <v>0</v>
      </c>
      <c r="H1348" s="23">
        <f t="shared" si="131"/>
        <v>0</v>
      </c>
    </row>
    <row r="1349" spans="1:8" x14ac:dyDescent="0.35">
      <c r="A1349" s="1">
        <v>41526</v>
      </c>
      <c r="B1349">
        <f t="shared" si="126"/>
        <v>9</v>
      </c>
      <c r="C1349">
        <f t="shared" si="127"/>
        <v>9</v>
      </c>
      <c r="D1349">
        <f t="shared" si="128"/>
        <v>2013</v>
      </c>
      <c r="E1349">
        <v>15.8</v>
      </c>
      <c r="F1349" s="23">
        <f t="shared" si="129"/>
        <v>0</v>
      </c>
      <c r="G1349" s="23">
        <f t="shared" si="130"/>
        <v>0</v>
      </c>
      <c r="H1349" s="23">
        <f t="shared" si="131"/>
        <v>0</v>
      </c>
    </row>
    <row r="1350" spans="1:8" x14ac:dyDescent="0.35">
      <c r="A1350" s="1">
        <v>41527</v>
      </c>
      <c r="B1350">
        <f t="shared" si="126"/>
        <v>10</v>
      </c>
      <c r="C1350">
        <f t="shared" si="127"/>
        <v>9</v>
      </c>
      <c r="D1350">
        <f t="shared" si="128"/>
        <v>2013</v>
      </c>
      <c r="E1350">
        <v>12.6</v>
      </c>
      <c r="F1350" s="23">
        <f t="shared" si="129"/>
        <v>0</v>
      </c>
      <c r="G1350" s="23">
        <f t="shared" si="130"/>
        <v>0</v>
      </c>
      <c r="H1350" s="23">
        <f t="shared" si="131"/>
        <v>0</v>
      </c>
    </row>
    <row r="1351" spans="1:8" x14ac:dyDescent="0.35">
      <c r="A1351" s="1">
        <v>41528</v>
      </c>
      <c r="B1351">
        <f t="shared" si="126"/>
        <v>11</v>
      </c>
      <c r="C1351">
        <f t="shared" si="127"/>
        <v>9</v>
      </c>
      <c r="D1351">
        <f t="shared" si="128"/>
        <v>2013</v>
      </c>
      <c r="E1351">
        <v>13.3</v>
      </c>
      <c r="F1351" s="23">
        <f t="shared" si="129"/>
        <v>0</v>
      </c>
      <c r="G1351" s="23">
        <f t="shared" si="130"/>
        <v>0</v>
      </c>
      <c r="H1351" s="23">
        <f t="shared" si="131"/>
        <v>0</v>
      </c>
    </row>
    <row r="1352" spans="1:8" x14ac:dyDescent="0.35">
      <c r="A1352" s="1">
        <v>41529</v>
      </c>
      <c r="B1352">
        <f t="shared" si="126"/>
        <v>12</v>
      </c>
      <c r="C1352">
        <f t="shared" si="127"/>
        <v>9</v>
      </c>
      <c r="D1352">
        <f t="shared" si="128"/>
        <v>2013</v>
      </c>
      <c r="E1352">
        <v>9.9</v>
      </c>
      <c r="F1352" s="23">
        <f t="shared" si="129"/>
        <v>0</v>
      </c>
      <c r="G1352" s="23">
        <f t="shared" si="130"/>
        <v>0</v>
      </c>
      <c r="H1352" s="23">
        <f t="shared" si="131"/>
        <v>0</v>
      </c>
    </row>
    <row r="1353" spans="1:8" x14ac:dyDescent="0.35">
      <c r="A1353" s="1">
        <v>41530</v>
      </c>
      <c r="B1353">
        <f t="shared" si="126"/>
        <v>13</v>
      </c>
      <c r="C1353">
        <f t="shared" si="127"/>
        <v>9</v>
      </c>
      <c r="D1353">
        <f t="shared" si="128"/>
        <v>2013</v>
      </c>
      <c r="E1353">
        <v>13.5</v>
      </c>
      <c r="F1353" s="23">
        <f t="shared" si="129"/>
        <v>0</v>
      </c>
      <c r="G1353" s="23">
        <f t="shared" si="130"/>
        <v>0</v>
      </c>
      <c r="H1353" s="23">
        <f t="shared" si="131"/>
        <v>0</v>
      </c>
    </row>
    <row r="1354" spans="1:8" x14ac:dyDescent="0.35">
      <c r="A1354" s="1">
        <v>41531</v>
      </c>
      <c r="B1354">
        <f t="shared" si="126"/>
        <v>14</v>
      </c>
      <c r="C1354">
        <f t="shared" si="127"/>
        <v>9</v>
      </c>
      <c r="D1354">
        <f t="shared" si="128"/>
        <v>2013</v>
      </c>
      <c r="E1354">
        <v>16.399999999999999</v>
      </c>
      <c r="F1354" s="23">
        <f t="shared" si="129"/>
        <v>0</v>
      </c>
      <c r="G1354" s="23">
        <f t="shared" si="130"/>
        <v>0</v>
      </c>
      <c r="H1354" s="23">
        <f t="shared" si="131"/>
        <v>0</v>
      </c>
    </row>
    <row r="1355" spans="1:8" x14ac:dyDescent="0.35">
      <c r="A1355" s="1">
        <v>41532</v>
      </c>
      <c r="B1355">
        <f t="shared" si="126"/>
        <v>15</v>
      </c>
      <c r="C1355">
        <f t="shared" si="127"/>
        <v>9</v>
      </c>
      <c r="D1355">
        <f t="shared" si="128"/>
        <v>2013</v>
      </c>
      <c r="E1355">
        <v>16.399999999999999</v>
      </c>
      <c r="F1355" s="23">
        <f t="shared" si="129"/>
        <v>0</v>
      </c>
      <c r="G1355" s="23">
        <f t="shared" si="130"/>
        <v>0</v>
      </c>
      <c r="H1355" s="23">
        <f t="shared" si="131"/>
        <v>0</v>
      </c>
    </row>
    <row r="1356" spans="1:8" x14ac:dyDescent="0.35">
      <c r="A1356" s="1">
        <v>41533</v>
      </c>
      <c r="B1356">
        <f t="shared" si="126"/>
        <v>16</v>
      </c>
      <c r="C1356">
        <f t="shared" si="127"/>
        <v>9</v>
      </c>
      <c r="D1356">
        <f t="shared" si="128"/>
        <v>2013</v>
      </c>
      <c r="E1356">
        <v>11.5</v>
      </c>
      <c r="F1356" s="23">
        <f t="shared" si="129"/>
        <v>0</v>
      </c>
      <c r="G1356" s="23">
        <f t="shared" si="130"/>
        <v>0</v>
      </c>
      <c r="H1356" s="23">
        <f t="shared" si="131"/>
        <v>0</v>
      </c>
    </row>
    <row r="1357" spans="1:8" x14ac:dyDescent="0.35">
      <c r="A1357" s="1">
        <v>41534</v>
      </c>
      <c r="B1357">
        <f t="shared" si="126"/>
        <v>17</v>
      </c>
      <c r="C1357">
        <f t="shared" si="127"/>
        <v>9</v>
      </c>
      <c r="D1357">
        <f t="shared" si="128"/>
        <v>2013</v>
      </c>
      <c r="E1357">
        <v>8.9</v>
      </c>
      <c r="F1357" s="23">
        <f t="shared" si="129"/>
        <v>0</v>
      </c>
      <c r="G1357" s="23">
        <f t="shared" si="130"/>
        <v>0</v>
      </c>
      <c r="H1357" s="23">
        <f t="shared" si="131"/>
        <v>0</v>
      </c>
    </row>
    <row r="1358" spans="1:8" x14ac:dyDescent="0.35">
      <c r="A1358" s="1">
        <v>41535</v>
      </c>
      <c r="B1358">
        <f t="shared" si="126"/>
        <v>18</v>
      </c>
      <c r="C1358">
        <f t="shared" si="127"/>
        <v>9</v>
      </c>
      <c r="D1358">
        <f t="shared" si="128"/>
        <v>2013</v>
      </c>
      <c r="E1358">
        <v>15.5</v>
      </c>
      <c r="F1358" s="23">
        <f t="shared" si="129"/>
        <v>0</v>
      </c>
      <c r="G1358" s="23">
        <f t="shared" si="130"/>
        <v>0</v>
      </c>
      <c r="H1358" s="23">
        <f t="shared" si="131"/>
        <v>0</v>
      </c>
    </row>
    <row r="1359" spans="1:8" x14ac:dyDescent="0.35">
      <c r="A1359" s="1">
        <v>41536</v>
      </c>
      <c r="B1359">
        <f t="shared" si="126"/>
        <v>19</v>
      </c>
      <c r="C1359">
        <f t="shared" si="127"/>
        <v>9</v>
      </c>
      <c r="D1359">
        <f t="shared" si="128"/>
        <v>2013</v>
      </c>
      <c r="E1359">
        <v>12.6</v>
      </c>
      <c r="F1359" s="23">
        <f t="shared" si="129"/>
        <v>0</v>
      </c>
      <c r="G1359" s="23">
        <f t="shared" si="130"/>
        <v>0</v>
      </c>
      <c r="H1359" s="23">
        <f t="shared" si="131"/>
        <v>0</v>
      </c>
    </row>
    <row r="1360" spans="1:8" x14ac:dyDescent="0.35">
      <c r="A1360" s="1">
        <v>41537</v>
      </c>
      <c r="B1360">
        <f t="shared" si="126"/>
        <v>20</v>
      </c>
      <c r="C1360">
        <f t="shared" si="127"/>
        <v>9</v>
      </c>
      <c r="D1360">
        <f t="shared" si="128"/>
        <v>2013</v>
      </c>
      <c r="E1360">
        <v>13.3</v>
      </c>
      <c r="F1360" s="23">
        <f t="shared" si="129"/>
        <v>0</v>
      </c>
      <c r="G1360" s="23">
        <f t="shared" si="130"/>
        <v>0</v>
      </c>
      <c r="H1360" s="23">
        <f t="shared" si="131"/>
        <v>0</v>
      </c>
    </row>
    <row r="1361" spans="1:8" x14ac:dyDescent="0.35">
      <c r="A1361" s="1">
        <v>41538</v>
      </c>
      <c r="B1361">
        <f t="shared" si="126"/>
        <v>21</v>
      </c>
      <c r="C1361">
        <f t="shared" si="127"/>
        <v>9</v>
      </c>
      <c r="D1361">
        <f t="shared" si="128"/>
        <v>2013</v>
      </c>
      <c r="E1361">
        <v>17</v>
      </c>
      <c r="F1361" s="23">
        <f t="shared" si="129"/>
        <v>0</v>
      </c>
      <c r="G1361" s="23">
        <f t="shared" si="130"/>
        <v>0</v>
      </c>
      <c r="H1361" s="23">
        <f t="shared" si="131"/>
        <v>0</v>
      </c>
    </row>
    <row r="1362" spans="1:8" x14ac:dyDescent="0.35">
      <c r="A1362" s="1">
        <v>41539</v>
      </c>
      <c r="B1362">
        <f t="shared" si="126"/>
        <v>22</v>
      </c>
      <c r="C1362">
        <f t="shared" si="127"/>
        <v>9</v>
      </c>
      <c r="D1362">
        <f t="shared" si="128"/>
        <v>2013</v>
      </c>
      <c r="E1362">
        <v>17.8</v>
      </c>
      <c r="F1362" s="23">
        <f t="shared" si="129"/>
        <v>0</v>
      </c>
      <c r="G1362" s="23">
        <f t="shared" si="130"/>
        <v>0</v>
      </c>
      <c r="H1362" s="23">
        <f t="shared" si="131"/>
        <v>0</v>
      </c>
    </row>
    <row r="1363" spans="1:8" x14ac:dyDescent="0.35">
      <c r="A1363" s="1">
        <v>41540</v>
      </c>
      <c r="B1363">
        <f t="shared" si="126"/>
        <v>23</v>
      </c>
      <c r="C1363">
        <f t="shared" si="127"/>
        <v>9</v>
      </c>
      <c r="D1363">
        <f t="shared" si="128"/>
        <v>2013</v>
      </c>
      <c r="E1363">
        <v>19.2</v>
      </c>
      <c r="F1363" s="23">
        <f t="shared" si="129"/>
        <v>0</v>
      </c>
      <c r="G1363" s="23">
        <f t="shared" si="130"/>
        <v>0</v>
      </c>
      <c r="H1363" s="23">
        <f t="shared" si="131"/>
        <v>0</v>
      </c>
    </row>
    <row r="1364" spans="1:8" x14ac:dyDescent="0.35">
      <c r="A1364" s="1">
        <v>41541</v>
      </c>
      <c r="B1364">
        <f t="shared" si="126"/>
        <v>24</v>
      </c>
      <c r="C1364">
        <f t="shared" si="127"/>
        <v>9</v>
      </c>
      <c r="D1364">
        <f t="shared" si="128"/>
        <v>2013</v>
      </c>
      <c r="E1364">
        <v>21</v>
      </c>
      <c r="F1364" s="23">
        <f t="shared" si="129"/>
        <v>0</v>
      </c>
      <c r="G1364" s="23">
        <f t="shared" si="130"/>
        <v>0</v>
      </c>
      <c r="H1364" s="23">
        <f t="shared" si="131"/>
        <v>0</v>
      </c>
    </row>
    <row r="1365" spans="1:8" x14ac:dyDescent="0.35">
      <c r="A1365" s="1">
        <v>41542</v>
      </c>
      <c r="B1365">
        <f t="shared" si="126"/>
        <v>25</v>
      </c>
      <c r="C1365">
        <f t="shared" si="127"/>
        <v>9</v>
      </c>
      <c r="D1365">
        <f t="shared" si="128"/>
        <v>2013</v>
      </c>
      <c r="E1365">
        <v>20.8</v>
      </c>
      <c r="F1365" s="23">
        <f t="shared" si="129"/>
        <v>0</v>
      </c>
      <c r="G1365" s="23">
        <f t="shared" si="130"/>
        <v>0</v>
      </c>
      <c r="H1365" s="23">
        <f t="shared" si="131"/>
        <v>0</v>
      </c>
    </row>
    <row r="1366" spans="1:8" x14ac:dyDescent="0.35">
      <c r="A1366" s="1">
        <v>41543</v>
      </c>
      <c r="B1366">
        <f t="shared" si="126"/>
        <v>26</v>
      </c>
      <c r="C1366">
        <f t="shared" si="127"/>
        <v>9</v>
      </c>
      <c r="D1366">
        <f t="shared" si="128"/>
        <v>2013</v>
      </c>
      <c r="E1366">
        <v>16.899999999999999</v>
      </c>
      <c r="F1366" s="23">
        <f t="shared" si="129"/>
        <v>0</v>
      </c>
      <c r="G1366" s="23">
        <f t="shared" si="130"/>
        <v>0</v>
      </c>
      <c r="H1366" s="23">
        <f t="shared" si="131"/>
        <v>0</v>
      </c>
    </row>
    <row r="1367" spans="1:8" x14ac:dyDescent="0.35">
      <c r="A1367" s="1">
        <v>41544</v>
      </c>
      <c r="B1367">
        <f t="shared" si="126"/>
        <v>27</v>
      </c>
      <c r="C1367">
        <f t="shared" si="127"/>
        <v>9</v>
      </c>
      <c r="D1367">
        <f t="shared" si="128"/>
        <v>2013</v>
      </c>
      <c r="E1367">
        <v>17.2</v>
      </c>
      <c r="F1367" s="23">
        <f t="shared" si="129"/>
        <v>0</v>
      </c>
      <c r="G1367" s="23">
        <f t="shared" si="130"/>
        <v>0</v>
      </c>
      <c r="H1367" s="23">
        <f t="shared" si="131"/>
        <v>0</v>
      </c>
    </row>
    <row r="1368" spans="1:8" x14ac:dyDescent="0.35">
      <c r="A1368" s="1">
        <v>41545</v>
      </c>
      <c r="B1368">
        <f t="shared" si="126"/>
        <v>28</v>
      </c>
      <c r="C1368">
        <f t="shared" si="127"/>
        <v>9</v>
      </c>
      <c r="D1368">
        <f t="shared" si="128"/>
        <v>2013</v>
      </c>
      <c r="E1368">
        <v>20.100000000000001</v>
      </c>
      <c r="F1368" s="23">
        <f t="shared" si="129"/>
        <v>0</v>
      </c>
      <c r="G1368" s="23">
        <f t="shared" si="130"/>
        <v>0</v>
      </c>
      <c r="H1368" s="23">
        <f t="shared" si="131"/>
        <v>0</v>
      </c>
    </row>
    <row r="1369" spans="1:8" x14ac:dyDescent="0.35">
      <c r="A1369" s="1">
        <v>41546</v>
      </c>
      <c r="B1369">
        <f t="shared" si="126"/>
        <v>29</v>
      </c>
      <c r="C1369">
        <f t="shared" si="127"/>
        <v>9</v>
      </c>
      <c r="D1369">
        <f t="shared" si="128"/>
        <v>2013</v>
      </c>
      <c r="E1369">
        <v>12.1</v>
      </c>
      <c r="F1369" s="23">
        <f t="shared" si="129"/>
        <v>0</v>
      </c>
      <c r="G1369" s="23">
        <f t="shared" si="130"/>
        <v>0</v>
      </c>
      <c r="H1369" s="23">
        <f t="shared" si="131"/>
        <v>0</v>
      </c>
    </row>
    <row r="1370" spans="1:8" x14ac:dyDescent="0.35">
      <c r="A1370" s="1">
        <v>41547</v>
      </c>
      <c r="B1370">
        <f t="shared" si="126"/>
        <v>30</v>
      </c>
      <c r="C1370">
        <f t="shared" si="127"/>
        <v>9</v>
      </c>
      <c r="D1370">
        <f t="shared" si="128"/>
        <v>2013</v>
      </c>
      <c r="E1370">
        <v>9</v>
      </c>
      <c r="F1370" s="23">
        <f t="shared" si="129"/>
        <v>0</v>
      </c>
      <c r="G1370" s="23">
        <f t="shared" si="130"/>
        <v>0</v>
      </c>
      <c r="H1370" s="23">
        <f t="shared" si="131"/>
        <v>0</v>
      </c>
    </row>
    <row r="1371" spans="1:8" x14ac:dyDescent="0.35">
      <c r="A1371" s="1">
        <v>41548</v>
      </c>
      <c r="B1371">
        <f t="shared" si="126"/>
        <v>1</v>
      </c>
      <c r="C1371">
        <f t="shared" si="127"/>
        <v>10</v>
      </c>
      <c r="D1371">
        <f t="shared" si="128"/>
        <v>2013</v>
      </c>
      <c r="E1371">
        <v>11.3</v>
      </c>
      <c r="F1371" s="23">
        <f t="shared" si="129"/>
        <v>0</v>
      </c>
      <c r="G1371" s="23">
        <f t="shared" si="130"/>
        <v>0</v>
      </c>
      <c r="H1371" s="23">
        <f t="shared" si="131"/>
        <v>0</v>
      </c>
    </row>
    <row r="1372" spans="1:8" x14ac:dyDescent="0.35">
      <c r="A1372" s="1">
        <v>41549</v>
      </c>
      <c r="B1372">
        <f t="shared" si="126"/>
        <v>2</v>
      </c>
      <c r="C1372">
        <f t="shared" si="127"/>
        <v>10</v>
      </c>
      <c r="D1372">
        <f t="shared" si="128"/>
        <v>2013</v>
      </c>
      <c r="E1372">
        <v>10.5</v>
      </c>
      <c r="F1372" s="23">
        <f t="shared" si="129"/>
        <v>0</v>
      </c>
      <c r="G1372" s="23">
        <f t="shared" si="130"/>
        <v>0</v>
      </c>
      <c r="H1372" s="23">
        <f t="shared" si="131"/>
        <v>0</v>
      </c>
    </row>
    <row r="1373" spans="1:8" x14ac:dyDescent="0.35">
      <c r="A1373" s="1">
        <v>41550</v>
      </c>
      <c r="B1373">
        <f t="shared" si="126"/>
        <v>3</v>
      </c>
      <c r="C1373">
        <f t="shared" si="127"/>
        <v>10</v>
      </c>
      <c r="D1373">
        <f t="shared" si="128"/>
        <v>2013</v>
      </c>
      <c r="E1373">
        <v>16.899999999999999</v>
      </c>
      <c r="F1373" s="23">
        <f t="shared" si="129"/>
        <v>0</v>
      </c>
      <c r="G1373" s="23">
        <f t="shared" si="130"/>
        <v>0</v>
      </c>
      <c r="H1373" s="23">
        <f t="shared" si="131"/>
        <v>0</v>
      </c>
    </row>
    <row r="1374" spans="1:8" x14ac:dyDescent="0.35">
      <c r="A1374" s="1">
        <v>41551</v>
      </c>
      <c r="B1374">
        <f t="shared" si="126"/>
        <v>4</v>
      </c>
      <c r="C1374">
        <f t="shared" si="127"/>
        <v>10</v>
      </c>
      <c r="D1374">
        <f t="shared" si="128"/>
        <v>2013</v>
      </c>
      <c r="E1374">
        <v>19.8</v>
      </c>
      <c r="F1374" s="23">
        <f t="shared" si="129"/>
        <v>0</v>
      </c>
      <c r="G1374" s="23">
        <f t="shared" si="130"/>
        <v>0</v>
      </c>
      <c r="H1374" s="23">
        <f t="shared" si="131"/>
        <v>0</v>
      </c>
    </row>
    <row r="1375" spans="1:8" x14ac:dyDescent="0.35">
      <c r="A1375" s="1">
        <v>41552</v>
      </c>
      <c r="B1375">
        <f t="shared" si="126"/>
        <v>5</v>
      </c>
      <c r="C1375">
        <f t="shared" si="127"/>
        <v>10</v>
      </c>
      <c r="D1375">
        <f t="shared" si="128"/>
        <v>2013</v>
      </c>
      <c r="E1375">
        <v>16.600000000000001</v>
      </c>
      <c r="F1375" s="23">
        <f t="shared" si="129"/>
        <v>0</v>
      </c>
      <c r="G1375" s="23">
        <f t="shared" si="130"/>
        <v>0</v>
      </c>
      <c r="H1375" s="23">
        <f t="shared" si="131"/>
        <v>0</v>
      </c>
    </row>
    <row r="1376" spans="1:8" x14ac:dyDescent="0.35">
      <c r="A1376" s="1">
        <v>41553</v>
      </c>
      <c r="B1376">
        <f t="shared" si="126"/>
        <v>6</v>
      </c>
      <c r="C1376">
        <f t="shared" si="127"/>
        <v>10</v>
      </c>
      <c r="D1376">
        <f t="shared" si="128"/>
        <v>2013</v>
      </c>
      <c r="E1376">
        <v>15.1</v>
      </c>
      <c r="F1376" s="23">
        <f t="shared" si="129"/>
        <v>0</v>
      </c>
      <c r="G1376" s="23">
        <f t="shared" si="130"/>
        <v>0</v>
      </c>
      <c r="H1376" s="23">
        <f t="shared" si="131"/>
        <v>0</v>
      </c>
    </row>
    <row r="1377" spans="1:8" x14ac:dyDescent="0.35">
      <c r="A1377" s="1">
        <v>41554</v>
      </c>
      <c r="B1377">
        <f t="shared" si="126"/>
        <v>7</v>
      </c>
      <c r="C1377">
        <f t="shared" si="127"/>
        <v>10</v>
      </c>
      <c r="D1377">
        <f t="shared" si="128"/>
        <v>2013</v>
      </c>
      <c r="E1377">
        <v>11.4</v>
      </c>
      <c r="F1377" s="23">
        <f t="shared" si="129"/>
        <v>0</v>
      </c>
      <c r="G1377" s="23">
        <f t="shared" si="130"/>
        <v>0</v>
      </c>
      <c r="H1377" s="23">
        <f t="shared" si="131"/>
        <v>0</v>
      </c>
    </row>
    <row r="1378" spans="1:8" x14ac:dyDescent="0.35">
      <c r="A1378" s="1">
        <v>41555</v>
      </c>
      <c r="B1378">
        <f t="shared" si="126"/>
        <v>8</v>
      </c>
      <c r="C1378">
        <f t="shared" si="127"/>
        <v>10</v>
      </c>
      <c r="D1378">
        <f t="shared" si="128"/>
        <v>2013</v>
      </c>
      <c r="E1378">
        <v>11.4</v>
      </c>
      <c r="F1378" s="23">
        <f t="shared" si="129"/>
        <v>0</v>
      </c>
      <c r="G1378" s="23">
        <f t="shared" si="130"/>
        <v>0</v>
      </c>
      <c r="H1378" s="23">
        <f t="shared" si="131"/>
        <v>0</v>
      </c>
    </row>
    <row r="1379" spans="1:8" x14ac:dyDescent="0.35">
      <c r="A1379" s="1">
        <v>41556</v>
      </c>
      <c r="B1379">
        <f t="shared" si="126"/>
        <v>9</v>
      </c>
      <c r="C1379">
        <f t="shared" si="127"/>
        <v>10</v>
      </c>
      <c r="D1379">
        <f t="shared" si="128"/>
        <v>2013</v>
      </c>
      <c r="E1379">
        <v>12.3</v>
      </c>
      <c r="F1379" s="23">
        <f t="shared" si="129"/>
        <v>0</v>
      </c>
      <c r="G1379" s="23">
        <f t="shared" si="130"/>
        <v>0</v>
      </c>
      <c r="H1379" s="23">
        <f t="shared" si="131"/>
        <v>0</v>
      </c>
    </row>
    <row r="1380" spans="1:8" x14ac:dyDescent="0.35">
      <c r="A1380" s="1">
        <v>41557</v>
      </c>
      <c r="B1380">
        <f t="shared" si="126"/>
        <v>10</v>
      </c>
      <c r="C1380">
        <f t="shared" si="127"/>
        <v>10</v>
      </c>
      <c r="D1380">
        <f t="shared" si="128"/>
        <v>2013</v>
      </c>
      <c r="E1380">
        <v>10.199999999999999</v>
      </c>
      <c r="F1380" s="23">
        <f t="shared" si="129"/>
        <v>0</v>
      </c>
      <c r="G1380" s="23">
        <f t="shared" si="130"/>
        <v>0</v>
      </c>
      <c r="H1380" s="23">
        <f t="shared" si="131"/>
        <v>0</v>
      </c>
    </row>
    <row r="1381" spans="1:8" x14ac:dyDescent="0.35">
      <c r="A1381" s="1">
        <v>41558</v>
      </c>
      <c r="B1381">
        <f t="shared" si="126"/>
        <v>11</v>
      </c>
      <c r="C1381">
        <f t="shared" si="127"/>
        <v>10</v>
      </c>
      <c r="D1381">
        <f t="shared" si="128"/>
        <v>2013</v>
      </c>
      <c r="E1381">
        <v>5.2</v>
      </c>
      <c r="F1381" s="23">
        <f t="shared" si="129"/>
        <v>0</v>
      </c>
      <c r="G1381" s="23">
        <f t="shared" si="130"/>
        <v>0</v>
      </c>
      <c r="H1381" s="23">
        <f t="shared" si="131"/>
        <v>0</v>
      </c>
    </row>
    <row r="1382" spans="1:8" x14ac:dyDescent="0.35">
      <c r="A1382" s="1">
        <v>41559</v>
      </c>
      <c r="B1382">
        <f t="shared" si="126"/>
        <v>12</v>
      </c>
      <c r="C1382">
        <f t="shared" si="127"/>
        <v>10</v>
      </c>
      <c r="D1382">
        <f t="shared" si="128"/>
        <v>2013</v>
      </c>
      <c r="E1382">
        <v>4.9000000000000004</v>
      </c>
      <c r="F1382" s="23">
        <f t="shared" si="129"/>
        <v>0</v>
      </c>
      <c r="G1382" s="23">
        <f t="shared" si="130"/>
        <v>0</v>
      </c>
      <c r="H1382" s="23">
        <f t="shared" si="131"/>
        <v>0</v>
      </c>
    </row>
    <row r="1383" spans="1:8" x14ac:dyDescent="0.35">
      <c r="A1383" s="1">
        <v>41560</v>
      </c>
      <c r="B1383">
        <f t="shared" si="126"/>
        <v>13</v>
      </c>
      <c r="C1383">
        <f t="shared" si="127"/>
        <v>10</v>
      </c>
      <c r="D1383">
        <f t="shared" si="128"/>
        <v>2013</v>
      </c>
      <c r="E1383">
        <v>12.1</v>
      </c>
      <c r="F1383" s="23">
        <f t="shared" si="129"/>
        <v>0</v>
      </c>
      <c r="G1383" s="23">
        <f t="shared" si="130"/>
        <v>0</v>
      </c>
      <c r="H1383" s="23">
        <f t="shared" si="131"/>
        <v>0</v>
      </c>
    </row>
    <row r="1384" spans="1:8" x14ac:dyDescent="0.35">
      <c r="A1384" s="1">
        <v>41561</v>
      </c>
      <c r="B1384">
        <f t="shared" si="126"/>
        <v>14</v>
      </c>
      <c r="C1384">
        <f t="shared" si="127"/>
        <v>10</v>
      </c>
      <c r="D1384">
        <f t="shared" si="128"/>
        <v>2013</v>
      </c>
      <c r="E1384">
        <v>14.3</v>
      </c>
      <c r="F1384" s="23">
        <f t="shared" si="129"/>
        <v>0</v>
      </c>
      <c r="G1384" s="23">
        <f t="shared" si="130"/>
        <v>0</v>
      </c>
      <c r="H1384" s="23">
        <f t="shared" si="131"/>
        <v>0</v>
      </c>
    </row>
    <row r="1385" spans="1:8" x14ac:dyDescent="0.35">
      <c r="A1385" s="1">
        <v>41562</v>
      </c>
      <c r="B1385">
        <f t="shared" si="126"/>
        <v>15</v>
      </c>
      <c r="C1385">
        <f t="shared" si="127"/>
        <v>10</v>
      </c>
      <c r="D1385">
        <f t="shared" si="128"/>
        <v>2013</v>
      </c>
      <c r="E1385">
        <v>14.5</v>
      </c>
      <c r="F1385" s="23">
        <f t="shared" si="129"/>
        <v>0</v>
      </c>
      <c r="G1385" s="23">
        <f t="shared" si="130"/>
        <v>0</v>
      </c>
      <c r="H1385" s="23">
        <f t="shared" si="131"/>
        <v>0</v>
      </c>
    </row>
    <row r="1386" spans="1:8" x14ac:dyDescent="0.35">
      <c r="A1386" s="1">
        <v>41563</v>
      </c>
      <c r="B1386">
        <f t="shared" si="126"/>
        <v>16</v>
      </c>
      <c r="C1386">
        <f t="shared" si="127"/>
        <v>10</v>
      </c>
      <c r="D1386">
        <f t="shared" si="128"/>
        <v>2013</v>
      </c>
      <c r="E1386">
        <v>10.8</v>
      </c>
      <c r="F1386" s="23">
        <f t="shared" si="129"/>
        <v>0</v>
      </c>
      <c r="G1386" s="23">
        <f t="shared" si="130"/>
        <v>0</v>
      </c>
      <c r="H1386" s="23">
        <f t="shared" si="131"/>
        <v>0</v>
      </c>
    </row>
    <row r="1387" spans="1:8" x14ac:dyDescent="0.35">
      <c r="A1387" s="1">
        <v>41564</v>
      </c>
      <c r="B1387">
        <f t="shared" si="126"/>
        <v>17</v>
      </c>
      <c r="C1387">
        <f t="shared" si="127"/>
        <v>10</v>
      </c>
      <c r="D1387">
        <f t="shared" si="128"/>
        <v>2013</v>
      </c>
      <c r="E1387">
        <v>13.9</v>
      </c>
      <c r="F1387" s="23">
        <f t="shared" si="129"/>
        <v>0</v>
      </c>
      <c r="G1387" s="23">
        <f t="shared" si="130"/>
        <v>0</v>
      </c>
      <c r="H1387" s="23">
        <f t="shared" si="131"/>
        <v>0</v>
      </c>
    </row>
    <row r="1388" spans="1:8" x14ac:dyDescent="0.35">
      <c r="A1388" s="1">
        <v>41565</v>
      </c>
      <c r="B1388">
        <f t="shared" si="126"/>
        <v>18</v>
      </c>
      <c r="C1388">
        <f t="shared" si="127"/>
        <v>10</v>
      </c>
      <c r="D1388">
        <f t="shared" si="128"/>
        <v>2013</v>
      </c>
      <c r="E1388">
        <v>14.8</v>
      </c>
      <c r="F1388" s="23">
        <f t="shared" si="129"/>
        <v>0</v>
      </c>
      <c r="G1388" s="23">
        <f t="shared" si="130"/>
        <v>0</v>
      </c>
      <c r="H1388" s="23">
        <f t="shared" si="131"/>
        <v>0</v>
      </c>
    </row>
    <row r="1389" spans="1:8" x14ac:dyDescent="0.35">
      <c r="A1389" s="1">
        <v>41566</v>
      </c>
      <c r="B1389">
        <f t="shared" si="126"/>
        <v>19</v>
      </c>
      <c r="C1389">
        <f t="shared" si="127"/>
        <v>10</v>
      </c>
      <c r="D1389">
        <f t="shared" si="128"/>
        <v>2013</v>
      </c>
      <c r="E1389">
        <v>20.2</v>
      </c>
      <c r="F1389" s="23">
        <f t="shared" si="129"/>
        <v>0</v>
      </c>
      <c r="G1389" s="23">
        <f t="shared" si="130"/>
        <v>0</v>
      </c>
      <c r="H1389" s="23">
        <f t="shared" si="131"/>
        <v>0</v>
      </c>
    </row>
    <row r="1390" spans="1:8" x14ac:dyDescent="0.35">
      <c r="A1390" s="1">
        <v>41567</v>
      </c>
      <c r="B1390">
        <f t="shared" si="126"/>
        <v>20</v>
      </c>
      <c r="C1390">
        <f t="shared" si="127"/>
        <v>10</v>
      </c>
      <c r="D1390">
        <f t="shared" si="128"/>
        <v>2013</v>
      </c>
      <c r="E1390">
        <v>19.3</v>
      </c>
      <c r="F1390" s="23">
        <f t="shared" si="129"/>
        <v>0</v>
      </c>
      <c r="G1390" s="23">
        <f t="shared" si="130"/>
        <v>0</v>
      </c>
      <c r="H1390" s="23">
        <f t="shared" si="131"/>
        <v>0</v>
      </c>
    </row>
    <row r="1391" spans="1:8" x14ac:dyDescent="0.35">
      <c r="A1391" s="1">
        <v>41568</v>
      </c>
      <c r="B1391">
        <f t="shared" si="126"/>
        <v>21</v>
      </c>
      <c r="C1391">
        <f t="shared" si="127"/>
        <v>10</v>
      </c>
      <c r="D1391">
        <f t="shared" si="128"/>
        <v>2013</v>
      </c>
      <c r="E1391">
        <v>18.7</v>
      </c>
      <c r="F1391" s="23">
        <f t="shared" si="129"/>
        <v>0</v>
      </c>
      <c r="G1391" s="23">
        <f t="shared" si="130"/>
        <v>0</v>
      </c>
      <c r="H1391" s="23">
        <f t="shared" si="131"/>
        <v>0</v>
      </c>
    </row>
    <row r="1392" spans="1:8" x14ac:dyDescent="0.35">
      <c r="A1392" s="1">
        <v>41569</v>
      </c>
      <c r="B1392">
        <f t="shared" si="126"/>
        <v>22</v>
      </c>
      <c r="C1392">
        <f t="shared" si="127"/>
        <v>10</v>
      </c>
      <c r="D1392">
        <f t="shared" si="128"/>
        <v>2013</v>
      </c>
      <c r="E1392">
        <v>25.1</v>
      </c>
      <c r="F1392" s="23">
        <f t="shared" si="129"/>
        <v>0</v>
      </c>
      <c r="G1392" s="23">
        <f t="shared" si="130"/>
        <v>1</v>
      </c>
      <c r="H1392" s="23">
        <f t="shared" si="131"/>
        <v>0</v>
      </c>
    </row>
    <row r="1393" spans="1:8" x14ac:dyDescent="0.35">
      <c r="A1393" s="1">
        <v>41570</v>
      </c>
      <c r="B1393">
        <f t="shared" si="126"/>
        <v>23</v>
      </c>
      <c r="C1393">
        <f t="shared" si="127"/>
        <v>10</v>
      </c>
      <c r="D1393">
        <f t="shared" si="128"/>
        <v>2013</v>
      </c>
      <c r="E1393">
        <v>20.8</v>
      </c>
      <c r="F1393" s="23">
        <f t="shared" si="129"/>
        <v>0</v>
      </c>
      <c r="G1393" s="23">
        <f t="shared" si="130"/>
        <v>0</v>
      </c>
      <c r="H1393" s="23">
        <f t="shared" si="131"/>
        <v>0</v>
      </c>
    </row>
    <row r="1394" spans="1:8" x14ac:dyDescent="0.35">
      <c r="A1394" s="1">
        <v>41571</v>
      </c>
      <c r="B1394">
        <f t="shared" si="126"/>
        <v>24</v>
      </c>
      <c r="C1394">
        <f t="shared" si="127"/>
        <v>10</v>
      </c>
      <c r="D1394">
        <f t="shared" si="128"/>
        <v>2013</v>
      </c>
      <c r="E1394">
        <v>17.100000000000001</v>
      </c>
      <c r="F1394" s="23">
        <f t="shared" si="129"/>
        <v>0</v>
      </c>
      <c r="G1394" s="23">
        <f t="shared" si="130"/>
        <v>0</v>
      </c>
      <c r="H1394" s="23">
        <f t="shared" si="131"/>
        <v>0</v>
      </c>
    </row>
    <row r="1395" spans="1:8" x14ac:dyDescent="0.35">
      <c r="A1395" s="1">
        <v>41572</v>
      </c>
      <c r="B1395">
        <f t="shared" si="126"/>
        <v>25</v>
      </c>
      <c r="C1395">
        <f t="shared" si="127"/>
        <v>10</v>
      </c>
      <c r="D1395">
        <f t="shared" si="128"/>
        <v>2013</v>
      </c>
      <c r="E1395">
        <v>20</v>
      </c>
      <c r="F1395" s="23">
        <f t="shared" si="129"/>
        <v>0</v>
      </c>
      <c r="G1395" s="23">
        <f t="shared" si="130"/>
        <v>0</v>
      </c>
      <c r="H1395" s="23">
        <f t="shared" si="131"/>
        <v>0</v>
      </c>
    </row>
    <row r="1396" spans="1:8" x14ac:dyDescent="0.35">
      <c r="A1396" s="1">
        <v>41573</v>
      </c>
      <c r="B1396">
        <f t="shared" si="126"/>
        <v>26</v>
      </c>
      <c r="C1396">
        <f t="shared" si="127"/>
        <v>10</v>
      </c>
      <c r="D1396">
        <f t="shared" si="128"/>
        <v>2013</v>
      </c>
      <c r="E1396">
        <v>21.8</v>
      </c>
      <c r="F1396" s="23">
        <f t="shared" si="129"/>
        <v>0</v>
      </c>
      <c r="G1396" s="23">
        <f t="shared" si="130"/>
        <v>0</v>
      </c>
      <c r="H1396" s="23">
        <f t="shared" si="131"/>
        <v>0</v>
      </c>
    </row>
    <row r="1397" spans="1:8" x14ac:dyDescent="0.35">
      <c r="A1397" s="1">
        <v>41574</v>
      </c>
      <c r="B1397">
        <f t="shared" si="126"/>
        <v>27</v>
      </c>
      <c r="C1397">
        <f t="shared" si="127"/>
        <v>10</v>
      </c>
      <c r="D1397">
        <f t="shared" si="128"/>
        <v>2013</v>
      </c>
      <c r="E1397">
        <v>15.9</v>
      </c>
      <c r="F1397" s="23">
        <f t="shared" si="129"/>
        <v>0</v>
      </c>
      <c r="G1397" s="23">
        <f t="shared" si="130"/>
        <v>0</v>
      </c>
      <c r="H1397" s="23">
        <f t="shared" si="131"/>
        <v>0</v>
      </c>
    </row>
    <row r="1398" spans="1:8" x14ac:dyDescent="0.35">
      <c r="A1398" s="1">
        <v>41575</v>
      </c>
      <c r="B1398">
        <f t="shared" si="126"/>
        <v>28</v>
      </c>
      <c r="C1398">
        <f t="shared" si="127"/>
        <v>10</v>
      </c>
      <c r="D1398">
        <f t="shared" si="128"/>
        <v>2013</v>
      </c>
      <c r="E1398">
        <v>20.3</v>
      </c>
      <c r="F1398" s="23">
        <f t="shared" si="129"/>
        <v>0</v>
      </c>
      <c r="G1398" s="23">
        <f t="shared" si="130"/>
        <v>0</v>
      </c>
      <c r="H1398" s="23">
        <f t="shared" si="131"/>
        <v>0</v>
      </c>
    </row>
    <row r="1399" spans="1:8" x14ac:dyDescent="0.35">
      <c r="A1399" s="1">
        <v>41576</v>
      </c>
      <c r="B1399">
        <f t="shared" si="126"/>
        <v>29</v>
      </c>
      <c r="C1399">
        <f t="shared" si="127"/>
        <v>10</v>
      </c>
      <c r="D1399">
        <f t="shared" si="128"/>
        <v>2013</v>
      </c>
      <c r="E1399">
        <v>11.5</v>
      </c>
      <c r="F1399" s="23">
        <f t="shared" si="129"/>
        <v>0</v>
      </c>
      <c r="G1399" s="23">
        <f t="shared" si="130"/>
        <v>0</v>
      </c>
      <c r="H1399" s="23">
        <f t="shared" si="131"/>
        <v>0</v>
      </c>
    </row>
    <row r="1400" spans="1:8" x14ac:dyDescent="0.35">
      <c r="A1400" s="1">
        <v>41577</v>
      </c>
      <c r="B1400">
        <f t="shared" si="126"/>
        <v>30</v>
      </c>
      <c r="C1400">
        <f t="shared" si="127"/>
        <v>10</v>
      </c>
      <c r="D1400">
        <f t="shared" si="128"/>
        <v>2013</v>
      </c>
      <c r="E1400">
        <v>9.1</v>
      </c>
      <c r="F1400" s="23">
        <f t="shared" si="129"/>
        <v>0</v>
      </c>
      <c r="G1400" s="23">
        <f t="shared" si="130"/>
        <v>0</v>
      </c>
      <c r="H1400" s="23">
        <f t="shared" si="131"/>
        <v>0</v>
      </c>
    </row>
    <row r="1401" spans="1:8" x14ac:dyDescent="0.35">
      <c r="A1401" s="1">
        <v>41578</v>
      </c>
      <c r="B1401">
        <f t="shared" si="126"/>
        <v>31</v>
      </c>
      <c r="C1401">
        <f t="shared" si="127"/>
        <v>10</v>
      </c>
      <c r="D1401">
        <f t="shared" si="128"/>
        <v>2013</v>
      </c>
      <c r="E1401">
        <v>10.4</v>
      </c>
      <c r="F1401" s="23">
        <f t="shared" si="129"/>
        <v>0</v>
      </c>
      <c r="G1401" s="23">
        <f t="shared" si="130"/>
        <v>0</v>
      </c>
      <c r="H1401" s="23">
        <f t="shared" si="131"/>
        <v>0</v>
      </c>
    </row>
    <row r="1402" spans="1:8" x14ac:dyDescent="0.35">
      <c r="A1402" s="1">
        <v>41579</v>
      </c>
      <c r="B1402">
        <f t="shared" si="126"/>
        <v>1</v>
      </c>
      <c r="C1402">
        <f t="shared" si="127"/>
        <v>11</v>
      </c>
      <c r="D1402">
        <f t="shared" si="128"/>
        <v>2013</v>
      </c>
      <c r="E1402">
        <v>12.8</v>
      </c>
      <c r="F1402" s="23">
        <f t="shared" si="129"/>
        <v>0</v>
      </c>
      <c r="G1402" s="23">
        <f t="shared" si="130"/>
        <v>0</v>
      </c>
      <c r="H1402" s="23">
        <f t="shared" si="131"/>
        <v>0</v>
      </c>
    </row>
    <row r="1403" spans="1:8" x14ac:dyDescent="0.35">
      <c r="A1403" s="1">
        <v>41580</v>
      </c>
      <c r="B1403">
        <f t="shared" si="126"/>
        <v>2</v>
      </c>
      <c r="C1403">
        <f t="shared" si="127"/>
        <v>11</v>
      </c>
      <c r="D1403">
        <f t="shared" si="128"/>
        <v>2013</v>
      </c>
      <c r="E1403">
        <v>15.1</v>
      </c>
      <c r="F1403" s="23">
        <f t="shared" si="129"/>
        <v>0</v>
      </c>
      <c r="G1403" s="23">
        <f t="shared" si="130"/>
        <v>0</v>
      </c>
      <c r="H1403" s="23">
        <f t="shared" si="131"/>
        <v>0</v>
      </c>
    </row>
    <row r="1404" spans="1:8" x14ac:dyDescent="0.35">
      <c r="A1404" s="1">
        <v>41581</v>
      </c>
      <c r="B1404">
        <f t="shared" si="126"/>
        <v>3</v>
      </c>
      <c r="C1404">
        <f t="shared" si="127"/>
        <v>11</v>
      </c>
      <c r="D1404">
        <f t="shared" si="128"/>
        <v>2013</v>
      </c>
      <c r="E1404">
        <v>10</v>
      </c>
      <c r="F1404" s="23">
        <f t="shared" si="129"/>
        <v>0</v>
      </c>
      <c r="G1404" s="23">
        <f t="shared" si="130"/>
        <v>0</v>
      </c>
      <c r="H1404" s="23">
        <f t="shared" si="131"/>
        <v>0</v>
      </c>
    </row>
    <row r="1405" spans="1:8" x14ac:dyDescent="0.35">
      <c r="A1405" s="1">
        <v>41582</v>
      </c>
      <c r="B1405">
        <f t="shared" si="126"/>
        <v>4</v>
      </c>
      <c r="C1405">
        <f t="shared" si="127"/>
        <v>11</v>
      </c>
      <c r="D1405">
        <f t="shared" si="128"/>
        <v>2013</v>
      </c>
      <c r="E1405">
        <v>9.6999999999999993</v>
      </c>
      <c r="F1405" s="23">
        <f t="shared" si="129"/>
        <v>0</v>
      </c>
      <c r="G1405" s="23">
        <f t="shared" si="130"/>
        <v>0</v>
      </c>
      <c r="H1405" s="23">
        <f t="shared" si="131"/>
        <v>0</v>
      </c>
    </row>
    <row r="1406" spans="1:8" x14ac:dyDescent="0.35">
      <c r="A1406" s="1">
        <v>41583</v>
      </c>
      <c r="B1406">
        <f t="shared" si="126"/>
        <v>5</v>
      </c>
      <c r="C1406">
        <f t="shared" si="127"/>
        <v>11</v>
      </c>
      <c r="D1406">
        <f t="shared" si="128"/>
        <v>2013</v>
      </c>
      <c r="E1406">
        <v>6.8</v>
      </c>
      <c r="F1406" s="23">
        <f t="shared" si="129"/>
        <v>0</v>
      </c>
      <c r="G1406" s="23">
        <f t="shared" si="130"/>
        <v>0</v>
      </c>
      <c r="H1406" s="23">
        <f t="shared" si="131"/>
        <v>0</v>
      </c>
    </row>
    <row r="1407" spans="1:8" x14ac:dyDescent="0.35">
      <c r="A1407" s="1">
        <v>41584</v>
      </c>
      <c r="B1407">
        <f t="shared" si="126"/>
        <v>6</v>
      </c>
      <c r="C1407">
        <f t="shared" si="127"/>
        <v>11</v>
      </c>
      <c r="D1407">
        <f t="shared" si="128"/>
        <v>2013</v>
      </c>
      <c r="E1407">
        <v>11.1</v>
      </c>
      <c r="F1407" s="23">
        <f t="shared" si="129"/>
        <v>0</v>
      </c>
      <c r="G1407" s="23">
        <f t="shared" si="130"/>
        <v>0</v>
      </c>
      <c r="H1407" s="23">
        <f t="shared" si="131"/>
        <v>0</v>
      </c>
    </row>
    <row r="1408" spans="1:8" x14ac:dyDescent="0.35">
      <c r="A1408" s="1">
        <v>41585</v>
      </c>
      <c r="B1408">
        <f t="shared" si="126"/>
        <v>7</v>
      </c>
      <c r="C1408">
        <f t="shared" si="127"/>
        <v>11</v>
      </c>
      <c r="D1408">
        <f t="shared" si="128"/>
        <v>2013</v>
      </c>
      <c r="E1408">
        <v>15.2</v>
      </c>
      <c r="F1408" s="23">
        <f t="shared" si="129"/>
        <v>0</v>
      </c>
      <c r="G1408" s="23">
        <f t="shared" si="130"/>
        <v>0</v>
      </c>
      <c r="H1408" s="23">
        <f t="shared" si="131"/>
        <v>0</v>
      </c>
    </row>
    <row r="1409" spans="1:8" x14ac:dyDescent="0.35">
      <c r="A1409" s="1">
        <v>41586</v>
      </c>
      <c r="B1409">
        <f t="shared" si="126"/>
        <v>8</v>
      </c>
      <c r="C1409">
        <f t="shared" si="127"/>
        <v>11</v>
      </c>
      <c r="D1409">
        <f t="shared" si="128"/>
        <v>2013</v>
      </c>
      <c r="E1409">
        <v>16.3</v>
      </c>
      <c r="F1409" s="23">
        <f t="shared" si="129"/>
        <v>0</v>
      </c>
      <c r="G1409" s="23">
        <f t="shared" si="130"/>
        <v>0</v>
      </c>
      <c r="H1409" s="23">
        <f t="shared" si="131"/>
        <v>0</v>
      </c>
    </row>
    <row r="1410" spans="1:8" x14ac:dyDescent="0.35">
      <c r="A1410" s="1">
        <v>41587</v>
      </c>
      <c r="B1410">
        <f t="shared" ref="B1410:B1473" si="132">DAY(A1410)</f>
        <v>9</v>
      </c>
      <c r="C1410">
        <f t="shared" ref="C1410:C1473" si="133">MONTH(A1410)</f>
        <v>11</v>
      </c>
      <c r="D1410">
        <f t="shared" ref="D1410:D1473" si="134">YEAR(A1410)</f>
        <v>2013</v>
      </c>
      <c r="E1410">
        <v>7.1</v>
      </c>
      <c r="F1410" s="23">
        <f t="shared" ref="F1410:F1473" si="135">IF(E1410&gt;=30,1,0)</f>
        <v>0</v>
      </c>
      <c r="G1410" s="23">
        <f t="shared" ref="G1410:G1473" si="136">IF(E1410&gt;=25,1,0)</f>
        <v>0</v>
      </c>
      <c r="H1410" s="23">
        <f t="shared" ref="H1410:H1473" si="137">IF(E1410&lt;0,1,0)</f>
        <v>0</v>
      </c>
    </row>
    <row r="1411" spans="1:8" x14ac:dyDescent="0.35">
      <c r="A1411" s="1">
        <v>41588</v>
      </c>
      <c r="B1411">
        <f t="shared" si="132"/>
        <v>10</v>
      </c>
      <c r="C1411">
        <f t="shared" si="133"/>
        <v>11</v>
      </c>
      <c r="D1411">
        <f t="shared" si="134"/>
        <v>2013</v>
      </c>
      <c r="E1411">
        <v>5</v>
      </c>
      <c r="F1411" s="23">
        <f t="shared" si="135"/>
        <v>0</v>
      </c>
      <c r="G1411" s="23">
        <f t="shared" si="136"/>
        <v>0</v>
      </c>
      <c r="H1411" s="23">
        <f t="shared" si="137"/>
        <v>0</v>
      </c>
    </row>
    <row r="1412" spans="1:8" x14ac:dyDescent="0.35">
      <c r="A1412" s="1">
        <v>41589</v>
      </c>
      <c r="B1412">
        <f t="shared" si="132"/>
        <v>11</v>
      </c>
      <c r="C1412">
        <f t="shared" si="133"/>
        <v>11</v>
      </c>
      <c r="D1412">
        <f t="shared" si="134"/>
        <v>2013</v>
      </c>
      <c r="E1412">
        <v>2.5</v>
      </c>
      <c r="F1412" s="23">
        <f t="shared" si="135"/>
        <v>0</v>
      </c>
      <c r="G1412" s="23">
        <f t="shared" si="136"/>
        <v>0</v>
      </c>
      <c r="H1412" s="23">
        <f t="shared" si="137"/>
        <v>0</v>
      </c>
    </row>
    <row r="1413" spans="1:8" x14ac:dyDescent="0.35">
      <c r="A1413" s="1">
        <v>41590</v>
      </c>
      <c r="B1413">
        <f t="shared" si="132"/>
        <v>12</v>
      </c>
      <c r="C1413">
        <f t="shared" si="133"/>
        <v>11</v>
      </c>
      <c r="D1413">
        <f t="shared" si="134"/>
        <v>2013</v>
      </c>
      <c r="E1413">
        <v>3.2</v>
      </c>
      <c r="F1413" s="23">
        <f t="shared" si="135"/>
        <v>0</v>
      </c>
      <c r="G1413" s="23">
        <f t="shared" si="136"/>
        <v>0</v>
      </c>
      <c r="H1413" s="23">
        <f t="shared" si="137"/>
        <v>0</v>
      </c>
    </row>
    <row r="1414" spans="1:8" x14ac:dyDescent="0.35">
      <c r="A1414" s="1">
        <v>41591</v>
      </c>
      <c r="B1414">
        <f t="shared" si="132"/>
        <v>13</v>
      </c>
      <c r="C1414">
        <f t="shared" si="133"/>
        <v>11</v>
      </c>
      <c r="D1414">
        <f t="shared" si="134"/>
        <v>2013</v>
      </c>
      <c r="E1414">
        <v>1.3</v>
      </c>
      <c r="F1414" s="23">
        <f t="shared" si="135"/>
        <v>0</v>
      </c>
      <c r="G1414" s="23">
        <f t="shared" si="136"/>
        <v>0</v>
      </c>
      <c r="H1414" s="23">
        <f t="shared" si="137"/>
        <v>0</v>
      </c>
    </row>
    <row r="1415" spans="1:8" x14ac:dyDescent="0.35">
      <c r="A1415" s="1">
        <v>41592</v>
      </c>
      <c r="B1415">
        <f t="shared" si="132"/>
        <v>14</v>
      </c>
      <c r="C1415">
        <f t="shared" si="133"/>
        <v>11</v>
      </c>
      <c r="D1415">
        <f t="shared" si="134"/>
        <v>2013</v>
      </c>
      <c r="E1415">
        <v>1.4</v>
      </c>
      <c r="F1415" s="23">
        <f t="shared" si="135"/>
        <v>0</v>
      </c>
      <c r="G1415" s="23">
        <f t="shared" si="136"/>
        <v>0</v>
      </c>
      <c r="H1415" s="23">
        <f t="shared" si="137"/>
        <v>0</v>
      </c>
    </row>
    <row r="1416" spans="1:8" x14ac:dyDescent="0.35">
      <c r="A1416" s="1">
        <v>41593</v>
      </c>
      <c r="B1416">
        <f t="shared" si="132"/>
        <v>15</v>
      </c>
      <c r="C1416">
        <f t="shared" si="133"/>
        <v>11</v>
      </c>
      <c r="D1416">
        <f t="shared" si="134"/>
        <v>2013</v>
      </c>
      <c r="E1416">
        <v>1.1000000000000001</v>
      </c>
      <c r="F1416" s="23">
        <f t="shared" si="135"/>
        <v>0</v>
      </c>
      <c r="G1416" s="23">
        <f t="shared" si="136"/>
        <v>0</v>
      </c>
      <c r="H1416" s="23">
        <f t="shared" si="137"/>
        <v>0</v>
      </c>
    </row>
    <row r="1417" spans="1:8" x14ac:dyDescent="0.35">
      <c r="A1417" s="1">
        <v>41594</v>
      </c>
      <c r="B1417">
        <f t="shared" si="132"/>
        <v>16</v>
      </c>
      <c r="C1417">
        <f t="shared" si="133"/>
        <v>11</v>
      </c>
      <c r="D1417">
        <f t="shared" si="134"/>
        <v>2013</v>
      </c>
      <c r="E1417">
        <v>1.1000000000000001</v>
      </c>
      <c r="F1417" s="23">
        <f t="shared" si="135"/>
        <v>0</v>
      </c>
      <c r="G1417" s="23">
        <f t="shared" si="136"/>
        <v>0</v>
      </c>
      <c r="H1417" s="23">
        <f t="shared" si="137"/>
        <v>0</v>
      </c>
    </row>
    <row r="1418" spans="1:8" x14ac:dyDescent="0.35">
      <c r="A1418" s="1">
        <v>41595</v>
      </c>
      <c r="B1418">
        <f t="shared" si="132"/>
        <v>17</v>
      </c>
      <c r="C1418">
        <f t="shared" si="133"/>
        <v>11</v>
      </c>
      <c r="D1418">
        <f t="shared" si="134"/>
        <v>2013</v>
      </c>
      <c r="E1418">
        <v>2.1</v>
      </c>
      <c r="F1418" s="23">
        <f t="shared" si="135"/>
        <v>0</v>
      </c>
      <c r="G1418" s="23">
        <f t="shared" si="136"/>
        <v>0</v>
      </c>
      <c r="H1418" s="23">
        <f t="shared" si="137"/>
        <v>0</v>
      </c>
    </row>
    <row r="1419" spans="1:8" x14ac:dyDescent="0.35">
      <c r="A1419" s="1">
        <v>41596</v>
      </c>
      <c r="B1419">
        <f t="shared" si="132"/>
        <v>18</v>
      </c>
      <c r="C1419">
        <f t="shared" si="133"/>
        <v>11</v>
      </c>
      <c r="D1419">
        <f t="shared" si="134"/>
        <v>2013</v>
      </c>
      <c r="E1419">
        <v>11.3</v>
      </c>
      <c r="F1419" s="23">
        <f t="shared" si="135"/>
        <v>0</v>
      </c>
      <c r="G1419" s="23">
        <f t="shared" si="136"/>
        <v>0</v>
      </c>
      <c r="H1419" s="23">
        <f t="shared" si="137"/>
        <v>0</v>
      </c>
    </row>
    <row r="1420" spans="1:8" x14ac:dyDescent="0.35">
      <c r="A1420" s="1">
        <v>41597</v>
      </c>
      <c r="B1420">
        <f t="shared" si="132"/>
        <v>19</v>
      </c>
      <c r="C1420">
        <f t="shared" si="133"/>
        <v>11</v>
      </c>
      <c r="D1420">
        <f t="shared" si="134"/>
        <v>2013</v>
      </c>
      <c r="E1420">
        <v>9.5</v>
      </c>
      <c r="F1420" s="23">
        <f t="shared" si="135"/>
        <v>0</v>
      </c>
      <c r="G1420" s="23">
        <f t="shared" si="136"/>
        <v>0</v>
      </c>
      <c r="H1420" s="23">
        <f t="shared" si="137"/>
        <v>0</v>
      </c>
    </row>
    <row r="1421" spans="1:8" x14ac:dyDescent="0.35">
      <c r="A1421" s="1">
        <v>41598</v>
      </c>
      <c r="B1421">
        <f t="shared" si="132"/>
        <v>20</v>
      </c>
      <c r="C1421">
        <f t="shared" si="133"/>
        <v>11</v>
      </c>
      <c r="D1421">
        <f t="shared" si="134"/>
        <v>2013</v>
      </c>
      <c r="E1421">
        <v>1.4</v>
      </c>
      <c r="F1421" s="23">
        <f t="shared" si="135"/>
        <v>0</v>
      </c>
      <c r="G1421" s="23">
        <f t="shared" si="136"/>
        <v>0</v>
      </c>
      <c r="H1421" s="23">
        <f t="shared" si="137"/>
        <v>0</v>
      </c>
    </row>
    <row r="1422" spans="1:8" x14ac:dyDescent="0.35">
      <c r="A1422" s="1">
        <v>41599</v>
      </c>
      <c r="B1422">
        <f t="shared" si="132"/>
        <v>21</v>
      </c>
      <c r="C1422">
        <f t="shared" si="133"/>
        <v>11</v>
      </c>
      <c r="D1422">
        <f t="shared" si="134"/>
        <v>2013</v>
      </c>
      <c r="E1422">
        <v>1.3</v>
      </c>
      <c r="F1422" s="23">
        <f t="shared" si="135"/>
        <v>0</v>
      </c>
      <c r="G1422" s="23">
        <f t="shared" si="136"/>
        <v>0</v>
      </c>
      <c r="H1422" s="23">
        <f t="shared" si="137"/>
        <v>0</v>
      </c>
    </row>
    <row r="1423" spans="1:8" x14ac:dyDescent="0.35">
      <c r="A1423" s="1">
        <v>41600</v>
      </c>
      <c r="B1423">
        <f t="shared" si="132"/>
        <v>22</v>
      </c>
      <c r="C1423">
        <f t="shared" si="133"/>
        <v>11</v>
      </c>
      <c r="D1423">
        <f t="shared" si="134"/>
        <v>2013</v>
      </c>
      <c r="E1423">
        <v>2.6</v>
      </c>
      <c r="F1423" s="23">
        <f t="shared" si="135"/>
        <v>0</v>
      </c>
      <c r="G1423" s="23">
        <f t="shared" si="136"/>
        <v>0</v>
      </c>
      <c r="H1423" s="23">
        <f t="shared" si="137"/>
        <v>0</v>
      </c>
    </row>
    <row r="1424" spans="1:8" x14ac:dyDescent="0.35">
      <c r="A1424" s="1">
        <v>41601</v>
      </c>
      <c r="B1424">
        <f t="shared" si="132"/>
        <v>23</v>
      </c>
      <c r="C1424">
        <f t="shared" si="133"/>
        <v>11</v>
      </c>
      <c r="D1424">
        <f t="shared" si="134"/>
        <v>2013</v>
      </c>
      <c r="E1424">
        <v>1</v>
      </c>
      <c r="F1424" s="23">
        <f t="shared" si="135"/>
        <v>0</v>
      </c>
      <c r="G1424" s="23">
        <f t="shared" si="136"/>
        <v>0</v>
      </c>
      <c r="H1424" s="23">
        <f t="shared" si="137"/>
        <v>0</v>
      </c>
    </row>
    <row r="1425" spans="1:8" x14ac:dyDescent="0.35">
      <c r="A1425" s="1">
        <v>41602</v>
      </c>
      <c r="B1425">
        <f t="shared" si="132"/>
        <v>24</v>
      </c>
      <c r="C1425">
        <f t="shared" si="133"/>
        <v>11</v>
      </c>
      <c r="D1425">
        <f t="shared" si="134"/>
        <v>2013</v>
      </c>
      <c r="E1425">
        <v>0.9</v>
      </c>
      <c r="F1425" s="23">
        <f t="shared" si="135"/>
        <v>0</v>
      </c>
      <c r="G1425" s="23">
        <f t="shared" si="136"/>
        <v>0</v>
      </c>
      <c r="H1425" s="23">
        <f t="shared" si="137"/>
        <v>0</v>
      </c>
    </row>
    <row r="1426" spans="1:8" x14ac:dyDescent="0.35">
      <c r="A1426" s="1">
        <v>41603</v>
      </c>
      <c r="B1426">
        <f t="shared" si="132"/>
        <v>25</v>
      </c>
      <c r="C1426">
        <f t="shared" si="133"/>
        <v>11</v>
      </c>
      <c r="D1426">
        <f t="shared" si="134"/>
        <v>2013</v>
      </c>
      <c r="E1426">
        <v>-0.2</v>
      </c>
      <c r="F1426" s="23">
        <f t="shared" si="135"/>
        <v>0</v>
      </c>
      <c r="G1426" s="23">
        <f t="shared" si="136"/>
        <v>0</v>
      </c>
      <c r="H1426" s="23">
        <f t="shared" si="137"/>
        <v>1</v>
      </c>
    </row>
    <row r="1427" spans="1:8" x14ac:dyDescent="0.35">
      <c r="A1427" s="1">
        <v>41604</v>
      </c>
      <c r="B1427">
        <f t="shared" si="132"/>
        <v>26</v>
      </c>
      <c r="C1427">
        <f t="shared" si="133"/>
        <v>11</v>
      </c>
      <c r="D1427">
        <f t="shared" si="134"/>
        <v>2013</v>
      </c>
      <c r="E1427">
        <v>-2.9</v>
      </c>
      <c r="F1427" s="23">
        <f t="shared" si="135"/>
        <v>0</v>
      </c>
      <c r="G1427" s="23">
        <f t="shared" si="136"/>
        <v>0</v>
      </c>
      <c r="H1427" s="23">
        <f t="shared" si="137"/>
        <v>1</v>
      </c>
    </row>
    <row r="1428" spans="1:8" x14ac:dyDescent="0.35">
      <c r="A1428" s="1">
        <v>41605</v>
      </c>
      <c r="B1428">
        <f t="shared" si="132"/>
        <v>27</v>
      </c>
      <c r="C1428">
        <f t="shared" si="133"/>
        <v>11</v>
      </c>
      <c r="D1428">
        <f t="shared" si="134"/>
        <v>2013</v>
      </c>
      <c r="E1428">
        <v>-4.7</v>
      </c>
      <c r="F1428" s="23">
        <f t="shared" si="135"/>
        <v>0</v>
      </c>
      <c r="G1428" s="23">
        <f t="shared" si="136"/>
        <v>0</v>
      </c>
      <c r="H1428" s="23">
        <f t="shared" si="137"/>
        <v>1</v>
      </c>
    </row>
    <row r="1429" spans="1:8" x14ac:dyDescent="0.35">
      <c r="A1429" s="1">
        <v>41606</v>
      </c>
      <c r="B1429">
        <f t="shared" si="132"/>
        <v>28</v>
      </c>
      <c r="C1429">
        <f t="shared" si="133"/>
        <v>11</v>
      </c>
      <c r="D1429">
        <f t="shared" si="134"/>
        <v>2013</v>
      </c>
      <c r="E1429">
        <v>-1.4</v>
      </c>
      <c r="F1429" s="23">
        <f t="shared" si="135"/>
        <v>0</v>
      </c>
      <c r="G1429" s="23">
        <f t="shared" si="136"/>
        <v>0</v>
      </c>
      <c r="H1429" s="23">
        <f t="shared" si="137"/>
        <v>1</v>
      </c>
    </row>
    <row r="1430" spans="1:8" x14ac:dyDescent="0.35">
      <c r="A1430" s="1">
        <v>41607</v>
      </c>
      <c r="B1430">
        <f t="shared" si="132"/>
        <v>29</v>
      </c>
      <c r="C1430">
        <f t="shared" si="133"/>
        <v>11</v>
      </c>
      <c r="D1430">
        <f t="shared" si="134"/>
        <v>2013</v>
      </c>
      <c r="E1430">
        <v>1.7</v>
      </c>
      <c r="F1430" s="23">
        <f t="shared" si="135"/>
        <v>0</v>
      </c>
      <c r="G1430" s="23">
        <f t="shared" si="136"/>
        <v>0</v>
      </c>
      <c r="H1430" s="23">
        <f t="shared" si="137"/>
        <v>0</v>
      </c>
    </row>
    <row r="1431" spans="1:8" x14ac:dyDescent="0.35">
      <c r="A1431" s="1">
        <v>41608</v>
      </c>
      <c r="B1431">
        <f t="shared" si="132"/>
        <v>30</v>
      </c>
      <c r="C1431">
        <f t="shared" si="133"/>
        <v>11</v>
      </c>
      <c r="D1431">
        <f t="shared" si="134"/>
        <v>2013</v>
      </c>
      <c r="E1431">
        <v>0.4</v>
      </c>
      <c r="F1431" s="23">
        <f t="shared" si="135"/>
        <v>0</v>
      </c>
      <c r="G1431" s="23">
        <f t="shared" si="136"/>
        <v>0</v>
      </c>
      <c r="H1431" s="23">
        <f t="shared" si="137"/>
        <v>0</v>
      </c>
    </row>
    <row r="1432" spans="1:8" x14ac:dyDescent="0.35">
      <c r="A1432" s="1">
        <v>41609</v>
      </c>
      <c r="B1432">
        <f t="shared" si="132"/>
        <v>1</v>
      </c>
      <c r="C1432">
        <f t="shared" si="133"/>
        <v>12</v>
      </c>
      <c r="D1432">
        <f t="shared" si="134"/>
        <v>2013</v>
      </c>
      <c r="E1432">
        <v>-1.3</v>
      </c>
      <c r="F1432" s="23">
        <f t="shared" si="135"/>
        <v>0</v>
      </c>
      <c r="G1432" s="23">
        <f t="shared" si="136"/>
        <v>0</v>
      </c>
      <c r="H1432" s="23">
        <f t="shared" si="137"/>
        <v>1</v>
      </c>
    </row>
    <row r="1433" spans="1:8" x14ac:dyDescent="0.35">
      <c r="A1433" s="1">
        <v>41610</v>
      </c>
      <c r="B1433">
        <f t="shared" si="132"/>
        <v>2</v>
      </c>
      <c r="C1433">
        <f t="shared" si="133"/>
        <v>12</v>
      </c>
      <c r="D1433">
        <f t="shared" si="134"/>
        <v>2013</v>
      </c>
      <c r="E1433">
        <v>-1.3</v>
      </c>
      <c r="F1433" s="23">
        <f t="shared" si="135"/>
        <v>0</v>
      </c>
      <c r="G1433" s="23">
        <f t="shared" si="136"/>
        <v>0</v>
      </c>
      <c r="H1433" s="23">
        <f t="shared" si="137"/>
        <v>1</v>
      </c>
    </row>
    <row r="1434" spans="1:8" x14ac:dyDescent="0.35">
      <c r="A1434" s="1">
        <v>41611</v>
      </c>
      <c r="B1434">
        <f t="shared" si="132"/>
        <v>3</v>
      </c>
      <c r="C1434">
        <f t="shared" si="133"/>
        <v>12</v>
      </c>
      <c r="D1434">
        <f t="shared" si="134"/>
        <v>2013</v>
      </c>
      <c r="E1434">
        <v>5.8</v>
      </c>
      <c r="F1434" s="23">
        <f t="shared" si="135"/>
        <v>0</v>
      </c>
      <c r="G1434" s="23">
        <f t="shared" si="136"/>
        <v>0</v>
      </c>
      <c r="H1434" s="23">
        <f t="shared" si="137"/>
        <v>0</v>
      </c>
    </row>
    <row r="1435" spans="1:8" x14ac:dyDescent="0.35">
      <c r="A1435" s="1">
        <v>41612</v>
      </c>
      <c r="B1435">
        <f t="shared" si="132"/>
        <v>4</v>
      </c>
      <c r="C1435">
        <f t="shared" si="133"/>
        <v>12</v>
      </c>
      <c r="D1435">
        <f t="shared" si="134"/>
        <v>2013</v>
      </c>
      <c r="E1435">
        <v>10</v>
      </c>
      <c r="F1435" s="23">
        <f t="shared" si="135"/>
        <v>0</v>
      </c>
      <c r="G1435" s="23">
        <f t="shared" si="136"/>
        <v>0</v>
      </c>
      <c r="H1435" s="23">
        <f t="shared" si="137"/>
        <v>0</v>
      </c>
    </row>
    <row r="1436" spans="1:8" x14ac:dyDescent="0.35">
      <c r="A1436" s="1">
        <v>41613</v>
      </c>
      <c r="B1436">
        <f t="shared" si="132"/>
        <v>5</v>
      </c>
      <c r="C1436">
        <f t="shared" si="133"/>
        <v>12</v>
      </c>
      <c r="D1436">
        <f t="shared" si="134"/>
        <v>2013</v>
      </c>
      <c r="E1436">
        <v>3</v>
      </c>
      <c r="F1436" s="23">
        <f t="shared" si="135"/>
        <v>0</v>
      </c>
      <c r="G1436" s="23">
        <f t="shared" si="136"/>
        <v>0</v>
      </c>
      <c r="H1436" s="23">
        <f t="shared" si="137"/>
        <v>0</v>
      </c>
    </row>
    <row r="1437" spans="1:8" x14ac:dyDescent="0.35">
      <c r="A1437" s="1">
        <v>41614</v>
      </c>
      <c r="B1437">
        <f t="shared" si="132"/>
        <v>6</v>
      </c>
      <c r="C1437">
        <f t="shared" si="133"/>
        <v>12</v>
      </c>
      <c r="D1437">
        <f t="shared" si="134"/>
        <v>2013</v>
      </c>
      <c r="E1437">
        <v>1.9</v>
      </c>
      <c r="F1437" s="23">
        <f t="shared" si="135"/>
        <v>0</v>
      </c>
      <c r="G1437" s="23">
        <f t="shared" si="136"/>
        <v>0</v>
      </c>
      <c r="H1437" s="23">
        <f t="shared" si="137"/>
        <v>0</v>
      </c>
    </row>
    <row r="1438" spans="1:8" x14ac:dyDescent="0.35">
      <c r="A1438" s="1">
        <v>41615</v>
      </c>
      <c r="B1438">
        <f t="shared" si="132"/>
        <v>7</v>
      </c>
      <c r="C1438">
        <f t="shared" si="133"/>
        <v>12</v>
      </c>
      <c r="D1438">
        <f t="shared" si="134"/>
        <v>2013</v>
      </c>
      <c r="E1438">
        <v>2.1</v>
      </c>
      <c r="F1438" s="23">
        <f t="shared" si="135"/>
        <v>0</v>
      </c>
      <c r="G1438" s="23">
        <f t="shared" si="136"/>
        <v>0</v>
      </c>
      <c r="H1438" s="23">
        <f t="shared" si="137"/>
        <v>0</v>
      </c>
    </row>
    <row r="1439" spans="1:8" x14ac:dyDescent="0.35">
      <c r="A1439" s="1">
        <v>41616</v>
      </c>
      <c r="B1439">
        <f t="shared" si="132"/>
        <v>8</v>
      </c>
      <c r="C1439">
        <f t="shared" si="133"/>
        <v>12</v>
      </c>
      <c r="D1439">
        <f t="shared" si="134"/>
        <v>2013</v>
      </c>
      <c r="E1439">
        <v>4.3</v>
      </c>
      <c r="F1439" s="23">
        <f t="shared" si="135"/>
        <v>0</v>
      </c>
      <c r="G1439" s="23">
        <f t="shared" si="136"/>
        <v>0</v>
      </c>
      <c r="H1439" s="23">
        <f t="shared" si="137"/>
        <v>0</v>
      </c>
    </row>
    <row r="1440" spans="1:8" x14ac:dyDescent="0.35">
      <c r="A1440" s="1">
        <v>41617</v>
      </c>
      <c r="B1440">
        <f t="shared" si="132"/>
        <v>9</v>
      </c>
      <c r="C1440">
        <f t="shared" si="133"/>
        <v>12</v>
      </c>
      <c r="D1440">
        <f t="shared" si="134"/>
        <v>2013</v>
      </c>
      <c r="E1440">
        <v>6.7</v>
      </c>
      <c r="F1440" s="23">
        <f t="shared" si="135"/>
        <v>0</v>
      </c>
      <c r="G1440" s="23">
        <f t="shared" si="136"/>
        <v>0</v>
      </c>
      <c r="H1440" s="23">
        <f t="shared" si="137"/>
        <v>0</v>
      </c>
    </row>
    <row r="1441" spans="1:8" x14ac:dyDescent="0.35">
      <c r="A1441" s="1">
        <v>41618</v>
      </c>
      <c r="B1441">
        <f t="shared" si="132"/>
        <v>10</v>
      </c>
      <c r="C1441">
        <f t="shared" si="133"/>
        <v>12</v>
      </c>
      <c r="D1441">
        <f t="shared" si="134"/>
        <v>2013</v>
      </c>
      <c r="E1441">
        <v>8.1999999999999993</v>
      </c>
      <c r="F1441" s="23">
        <f t="shared" si="135"/>
        <v>0</v>
      </c>
      <c r="G1441" s="23">
        <f t="shared" si="136"/>
        <v>0</v>
      </c>
      <c r="H1441" s="23">
        <f t="shared" si="137"/>
        <v>0</v>
      </c>
    </row>
    <row r="1442" spans="1:8" x14ac:dyDescent="0.35">
      <c r="A1442" s="1">
        <v>41619</v>
      </c>
      <c r="B1442">
        <f t="shared" si="132"/>
        <v>11</v>
      </c>
      <c r="C1442">
        <f t="shared" si="133"/>
        <v>12</v>
      </c>
      <c r="D1442">
        <f t="shared" si="134"/>
        <v>2013</v>
      </c>
      <c r="E1442">
        <v>8</v>
      </c>
      <c r="F1442" s="23">
        <f t="shared" si="135"/>
        <v>0</v>
      </c>
      <c r="G1442" s="23">
        <f t="shared" si="136"/>
        <v>0</v>
      </c>
      <c r="H1442" s="23">
        <f t="shared" si="137"/>
        <v>0</v>
      </c>
    </row>
    <row r="1443" spans="1:8" x14ac:dyDescent="0.35">
      <c r="A1443" s="1">
        <v>41620</v>
      </c>
      <c r="B1443">
        <f t="shared" si="132"/>
        <v>12</v>
      </c>
      <c r="C1443">
        <f t="shared" si="133"/>
        <v>12</v>
      </c>
      <c r="D1443">
        <f t="shared" si="134"/>
        <v>2013</v>
      </c>
      <c r="E1443">
        <v>6.6</v>
      </c>
      <c r="F1443" s="23">
        <f t="shared" si="135"/>
        <v>0</v>
      </c>
      <c r="G1443" s="23">
        <f t="shared" si="136"/>
        <v>0</v>
      </c>
      <c r="H1443" s="23">
        <f t="shared" si="137"/>
        <v>0</v>
      </c>
    </row>
    <row r="1444" spans="1:8" x14ac:dyDescent="0.35">
      <c r="A1444" s="1">
        <v>41621</v>
      </c>
      <c r="B1444">
        <f t="shared" si="132"/>
        <v>13</v>
      </c>
      <c r="C1444">
        <f t="shared" si="133"/>
        <v>12</v>
      </c>
      <c r="D1444">
        <f t="shared" si="134"/>
        <v>2013</v>
      </c>
      <c r="E1444">
        <v>6.1</v>
      </c>
      <c r="F1444" s="23">
        <f t="shared" si="135"/>
        <v>0</v>
      </c>
      <c r="G1444" s="23">
        <f t="shared" si="136"/>
        <v>0</v>
      </c>
      <c r="H1444" s="23">
        <f t="shared" si="137"/>
        <v>0</v>
      </c>
    </row>
    <row r="1445" spans="1:8" x14ac:dyDescent="0.35">
      <c r="A1445" s="1">
        <v>41622</v>
      </c>
      <c r="B1445">
        <f t="shared" si="132"/>
        <v>14</v>
      </c>
      <c r="C1445">
        <f t="shared" si="133"/>
        <v>12</v>
      </c>
      <c r="D1445">
        <f t="shared" si="134"/>
        <v>2013</v>
      </c>
      <c r="E1445">
        <v>5.3</v>
      </c>
      <c r="F1445" s="23">
        <f t="shared" si="135"/>
        <v>0</v>
      </c>
      <c r="G1445" s="23">
        <f t="shared" si="136"/>
        <v>0</v>
      </c>
      <c r="H1445" s="23">
        <f t="shared" si="137"/>
        <v>0</v>
      </c>
    </row>
    <row r="1446" spans="1:8" x14ac:dyDescent="0.35">
      <c r="A1446" s="1">
        <v>41623</v>
      </c>
      <c r="B1446">
        <f t="shared" si="132"/>
        <v>15</v>
      </c>
      <c r="C1446">
        <f t="shared" si="133"/>
        <v>12</v>
      </c>
      <c r="D1446">
        <f t="shared" si="134"/>
        <v>2013</v>
      </c>
      <c r="E1446">
        <v>3.3</v>
      </c>
      <c r="F1446" s="23">
        <f t="shared" si="135"/>
        <v>0</v>
      </c>
      <c r="G1446" s="23">
        <f t="shared" si="136"/>
        <v>0</v>
      </c>
      <c r="H1446" s="23">
        <f t="shared" si="137"/>
        <v>0</v>
      </c>
    </row>
    <row r="1447" spans="1:8" x14ac:dyDescent="0.35">
      <c r="A1447" s="1">
        <v>41624</v>
      </c>
      <c r="B1447">
        <f t="shared" si="132"/>
        <v>16</v>
      </c>
      <c r="C1447">
        <f t="shared" si="133"/>
        <v>12</v>
      </c>
      <c r="D1447">
        <f t="shared" si="134"/>
        <v>2013</v>
      </c>
      <c r="E1447">
        <v>10.5</v>
      </c>
      <c r="F1447" s="23">
        <f t="shared" si="135"/>
        <v>0</v>
      </c>
      <c r="G1447" s="23">
        <f t="shared" si="136"/>
        <v>0</v>
      </c>
      <c r="H1447" s="23">
        <f t="shared" si="137"/>
        <v>0</v>
      </c>
    </row>
    <row r="1448" spans="1:8" x14ac:dyDescent="0.35">
      <c r="A1448" s="1">
        <v>41625</v>
      </c>
      <c r="B1448">
        <f t="shared" si="132"/>
        <v>17</v>
      </c>
      <c r="C1448">
        <f t="shared" si="133"/>
        <v>12</v>
      </c>
      <c r="D1448">
        <f t="shared" si="134"/>
        <v>2013</v>
      </c>
      <c r="E1448">
        <v>9.8000000000000007</v>
      </c>
      <c r="F1448" s="23">
        <f t="shared" si="135"/>
        <v>0</v>
      </c>
      <c r="G1448" s="23">
        <f t="shared" si="136"/>
        <v>0</v>
      </c>
      <c r="H1448" s="23">
        <f t="shared" si="137"/>
        <v>0</v>
      </c>
    </row>
    <row r="1449" spans="1:8" x14ac:dyDescent="0.35">
      <c r="A1449" s="1">
        <v>41626</v>
      </c>
      <c r="B1449">
        <f t="shared" si="132"/>
        <v>18</v>
      </c>
      <c r="C1449">
        <f t="shared" si="133"/>
        <v>12</v>
      </c>
      <c r="D1449">
        <f t="shared" si="134"/>
        <v>2013</v>
      </c>
      <c r="E1449">
        <v>5.2</v>
      </c>
      <c r="F1449" s="23">
        <f t="shared" si="135"/>
        <v>0</v>
      </c>
      <c r="G1449" s="23">
        <f t="shared" si="136"/>
        <v>0</v>
      </c>
      <c r="H1449" s="23">
        <f t="shared" si="137"/>
        <v>0</v>
      </c>
    </row>
    <row r="1450" spans="1:8" x14ac:dyDescent="0.35">
      <c r="A1450" s="1">
        <v>41627</v>
      </c>
      <c r="B1450">
        <f t="shared" si="132"/>
        <v>19</v>
      </c>
      <c r="C1450">
        <f t="shared" si="133"/>
        <v>12</v>
      </c>
      <c r="D1450">
        <f t="shared" si="134"/>
        <v>2013</v>
      </c>
      <c r="E1450">
        <v>5.7</v>
      </c>
      <c r="F1450" s="23">
        <f t="shared" si="135"/>
        <v>0</v>
      </c>
      <c r="G1450" s="23">
        <f t="shared" si="136"/>
        <v>0</v>
      </c>
      <c r="H1450" s="23">
        <f t="shared" si="137"/>
        <v>0</v>
      </c>
    </row>
    <row r="1451" spans="1:8" x14ac:dyDescent="0.35">
      <c r="A1451" s="1">
        <v>41628</v>
      </c>
      <c r="B1451">
        <f t="shared" si="132"/>
        <v>20</v>
      </c>
      <c r="C1451">
        <f t="shared" si="133"/>
        <v>12</v>
      </c>
      <c r="D1451">
        <f t="shared" si="134"/>
        <v>2013</v>
      </c>
      <c r="E1451">
        <v>3.2</v>
      </c>
      <c r="F1451" s="23">
        <f t="shared" si="135"/>
        <v>0</v>
      </c>
      <c r="G1451" s="23">
        <f t="shared" si="136"/>
        <v>0</v>
      </c>
      <c r="H1451" s="23">
        <f t="shared" si="137"/>
        <v>0</v>
      </c>
    </row>
    <row r="1452" spans="1:8" x14ac:dyDescent="0.35">
      <c r="A1452" s="1">
        <v>41629</v>
      </c>
      <c r="B1452">
        <f t="shared" si="132"/>
        <v>21</v>
      </c>
      <c r="C1452">
        <f t="shared" si="133"/>
        <v>12</v>
      </c>
      <c r="D1452">
        <f t="shared" si="134"/>
        <v>2013</v>
      </c>
      <c r="E1452">
        <v>6.4</v>
      </c>
      <c r="F1452" s="23">
        <f t="shared" si="135"/>
        <v>0</v>
      </c>
      <c r="G1452" s="23">
        <f t="shared" si="136"/>
        <v>0</v>
      </c>
      <c r="H1452" s="23">
        <f t="shared" si="137"/>
        <v>0</v>
      </c>
    </row>
    <row r="1453" spans="1:8" x14ac:dyDescent="0.35">
      <c r="A1453" s="1">
        <v>41630</v>
      </c>
      <c r="B1453">
        <f t="shared" si="132"/>
        <v>22</v>
      </c>
      <c r="C1453">
        <f t="shared" si="133"/>
        <v>12</v>
      </c>
      <c r="D1453">
        <f t="shared" si="134"/>
        <v>2013</v>
      </c>
      <c r="E1453">
        <v>9</v>
      </c>
      <c r="F1453" s="23">
        <f t="shared" si="135"/>
        <v>0</v>
      </c>
      <c r="G1453" s="23">
        <f t="shared" si="136"/>
        <v>0</v>
      </c>
      <c r="H1453" s="23">
        <f t="shared" si="137"/>
        <v>0</v>
      </c>
    </row>
    <row r="1454" spans="1:8" x14ac:dyDescent="0.35">
      <c r="A1454" s="1">
        <v>41631</v>
      </c>
      <c r="B1454">
        <f t="shared" si="132"/>
        <v>23</v>
      </c>
      <c r="C1454">
        <f t="shared" si="133"/>
        <v>12</v>
      </c>
      <c r="D1454">
        <f t="shared" si="134"/>
        <v>2013</v>
      </c>
      <c r="E1454">
        <v>9.6</v>
      </c>
      <c r="F1454" s="23">
        <f t="shared" si="135"/>
        <v>0</v>
      </c>
      <c r="G1454" s="23">
        <f t="shared" si="136"/>
        <v>0</v>
      </c>
      <c r="H1454" s="23">
        <f t="shared" si="137"/>
        <v>0</v>
      </c>
    </row>
    <row r="1455" spans="1:8" x14ac:dyDescent="0.35">
      <c r="A1455" s="1">
        <v>41632</v>
      </c>
      <c r="B1455">
        <f t="shared" si="132"/>
        <v>24</v>
      </c>
      <c r="C1455">
        <f t="shared" si="133"/>
        <v>12</v>
      </c>
      <c r="D1455">
        <f t="shared" si="134"/>
        <v>2013</v>
      </c>
      <c r="E1455">
        <v>13.1</v>
      </c>
      <c r="F1455" s="23">
        <f t="shared" si="135"/>
        <v>0</v>
      </c>
      <c r="G1455" s="23">
        <f t="shared" si="136"/>
        <v>0</v>
      </c>
      <c r="H1455" s="23">
        <f t="shared" si="137"/>
        <v>0</v>
      </c>
    </row>
    <row r="1456" spans="1:8" x14ac:dyDescent="0.35">
      <c r="A1456" s="1">
        <v>41633</v>
      </c>
      <c r="B1456">
        <f t="shared" si="132"/>
        <v>25</v>
      </c>
      <c r="C1456">
        <f t="shared" si="133"/>
        <v>12</v>
      </c>
      <c r="D1456">
        <f t="shared" si="134"/>
        <v>2013</v>
      </c>
      <c r="E1456">
        <v>13</v>
      </c>
      <c r="F1456" s="23">
        <f t="shared" si="135"/>
        <v>0</v>
      </c>
      <c r="G1456" s="23">
        <f t="shared" si="136"/>
        <v>0</v>
      </c>
      <c r="H1456" s="23">
        <f t="shared" si="137"/>
        <v>0</v>
      </c>
    </row>
    <row r="1457" spans="1:8" x14ac:dyDescent="0.35">
      <c r="A1457" s="1">
        <v>41634</v>
      </c>
      <c r="B1457">
        <f t="shared" si="132"/>
        <v>26</v>
      </c>
      <c r="C1457">
        <f t="shared" si="133"/>
        <v>12</v>
      </c>
      <c r="D1457">
        <f t="shared" si="134"/>
        <v>2013</v>
      </c>
      <c r="E1457">
        <v>3.5</v>
      </c>
      <c r="F1457" s="23">
        <f t="shared" si="135"/>
        <v>0</v>
      </c>
      <c r="G1457" s="23">
        <f t="shared" si="136"/>
        <v>0</v>
      </c>
      <c r="H1457" s="23">
        <f t="shared" si="137"/>
        <v>0</v>
      </c>
    </row>
    <row r="1458" spans="1:8" x14ac:dyDescent="0.35">
      <c r="A1458" s="1">
        <v>41635</v>
      </c>
      <c r="B1458">
        <f t="shared" si="132"/>
        <v>27</v>
      </c>
      <c r="C1458">
        <f t="shared" si="133"/>
        <v>12</v>
      </c>
      <c r="D1458">
        <f t="shared" si="134"/>
        <v>2013</v>
      </c>
      <c r="E1458">
        <v>3.5</v>
      </c>
      <c r="F1458" s="23">
        <f t="shared" si="135"/>
        <v>0</v>
      </c>
      <c r="G1458" s="23">
        <f t="shared" si="136"/>
        <v>0</v>
      </c>
      <c r="H1458" s="23">
        <f t="shared" si="137"/>
        <v>0</v>
      </c>
    </row>
    <row r="1459" spans="1:8" x14ac:dyDescent="0.35">
      <c r="A1459" s="1">
        <v>41636</v>
      </c>
      <c r="B1459">
        <f t="shared" si="132"/>
        <v>28</v>
      </c>
      <c r="C1459">
        <f t="shared" si="133"/>
        <v>12</v>
      </c>
      <c r="D1459">
        <f t="shared" si="134"/>
        <v>2013</v>
      </c>
      <c r="E1459">
        <v>7.1</v>
      </c>
      <c r="F1459" s="23">
        <f t="shared" si="135"/>
        <v>0</v>
      </c>
      <c r="G1459" s="23">
        <f t="shared" si="136"/>
        <v>0</v>
      </c>
      <c r="H1459" s="23">
        <f t="shared" si="137"/>
        <v>0</v>
      </c>
    </row>
    <row r="1460" spans="1:8" x14ac:dyDescent="0.35">
      <c r="A1460" s="1">
        <v>41637</v>
      </c>
      <c r="B1460">
        <f t="shared" si="132"/>
        <v>29</v>
      </c>
      <c r="C1460">
        <f t="shared" si="133"/>
        <v>12</v>
      </c>
      <c r="D1460">
        <f t="shared" si="134"/>
        <v>2013</v>
      </c>
      <c r="E1460">
        <v>3.9</v>
      </c>
      <c r="F1460" s="23">
        <f t="shared" si="135"/>
        <v>0</v>
      </c>
      <c r="G1460" s="23">
        <f t="shared" si="136"/>
        <v>0</v>
      </c>
      <c r="H1460" s="23">
        <f t="shared" si="137"/>
        <v>0</v>
      </c>
    </row>
    <row r="1461" spans="1:8" x14ac:dyDescent="0.35">
      <c r="A1461" s="1">
        <v>41638</v>
      </c>
      <c r="B1461">
        <f t="shared" si="132"/>
        <v>30</v>
      </c>
      <c r="C1461">
        <f t="shared" si="133"/>
        <v>12</v>
      </c>
      <c r="D1461">
        <f t="shared" si="134"/>
        <v>2013</v>
      </c>
      <c r="E1461">
        <v>3</v>
      </c>
      <c r="F1461" s="23">
        <f t="shared" si="135"/>
        <v>0</v>
      </c>
      <c r="G1461" s="23">
        <f t="shared" si="136"/>
        <v>0</v>
      </c>
      <c r="H1461" s="23">
        <f t="shared" si="137"/>
        <v>0</v>
      </c>
    </row>
    <row r="1462" spans="1:8" x14ac:dyDescent="0.35">
      <c r="A1462" s="1">
        <v>41639</v>
      </c>
      <c r="B1462">
        <f t="shared" si="132"/>
        <v>31</v>
      </c>
      <c r="C1462">
        <f t="shared" si="133"/>
        <v>12</v>
      </c>
      <c r="D1462">
        <f t="shared" si="134"/>
        <v>2013</v>
      </c>
      <c r="E1462">
        <v>4.2</v>
      </c>
      <c r="F1462" s="23">
        <f t="shared" si="135"/>
        <v>0</v>
      </c>
      <c r="G1462" s="23">
        <f t="shared" si="136"/>
        <v>0</v>
      </c>
      <c r="H1462" s="23">
        <f t="shared" si="137"/>
        <v>0</v>
      </c>
    </row>
    <row r="1463" spans="1:8" x14ac:dyDescent="0.35">
      <c r="A1463" s="1">
        <v>41640</v>
      </c>
      <c r="B1463">
        <f t="shared" si="132"/>
        <v>1</v>
      </c>
      <c r="C1463">
        <f t="shared" si="133"/>
        <v>1</v>
      </c>
      <c r="D1463">
        <f t="shared" si="134"/>
        <v>2014</v>
      </c>
      <c r="E1463">
        <v>6.4</v>
      </c>
      <c r="F1463" s="23">
        <f t="shared" si="135"/>
        <v>0</v>
      </c>
      <c r="G1463" s="23">
        <f t="shared" si="136"/>
        <v>0</v>
      </c>
      <c r="H1463" s="23">
        <f t="shared" si="137"/>
        <v>0</v>
      </c>
    </row>
    <row r="1464" spans="1:8" x14ac:dyDescent="0.35">
      <c r="A1464" s="1">
        <v>41641</v>
      </c>
      <c r="B1464">
        <f t="shared" si="132"/>
        <v>2</v>
      </c>
      <c r="C1464">
        <f t="shared" si="133"/>
        <v>1</v>
      </c>
      <c r="D1464">
        <f t="shared" si="134"/>
        <v>2014</v>
      </c>
      <c r="E1464">
        <v>6</v>
      </c>
      <c r="F1464" s="23">
        <f t="shared" si="135"/>
        <v>0</v>
      </c>
      <c r="G1464" s="23">
        <f t="shared" si="136"/>
        <v>0</v>
      </c>
      <c r="H1464" s="23">
        <f t="shared" si="137"/>
        <v>0</v>
      </c>
    </row>
    <row r="1465" spans="1:8" x14ac:dyDescent="0.35">
      <c r="A1465" s="1">
        <v>41642</v>
      </c>
      <c r="B1465">
        <f t="shared" si="132"/>
        <v>3</v>
      </c>
      <c r="C1465">
        <f t="shared" si="133"/>
        <v>1</v>
      </c>
      <c r="D1465">
        <f t="shared" si="134"/>
        <v>2014</v>
      </c>
      <c r="E1465">
        <v>7.8</v>
      </c>
      <c r="F1465" s="23">
        <f t="shared" si="135"/>
        <v>0</v>
      </c>
      <c r="G1465" s="23">
        <f t="shared" si="136"/>
        <v>0</v>
      </c>
      <c r="H1465" s="23">
        <f t="shared" si="137"/>
        <v>0</v>
      </c>
    </row>
    <row r="1466" spans="1:8" x14ac:dyDescent="0.35">
      <c r="A1466" s="1">
        <v>41643</v>
      </c>
      <c r="B1466">
        <f t="shared" si="132"/>
        <v>4</v>
      </c>
      <c r="C1466">
        <f t="shared" si="133"/>
        <v>1</v>
      </c>
      <c r="D1466">
        <f t="shared" si="134"/>
        <v>2014</v>
      </c>
      <c r="E1466">
        <v>7.9</v>
      </c>
      <c r="F1466" s="23">
        <f t="shared" si="135"/>
        <v>0</v>
      </c>
      <c r="G1466" s="23">
        <f t="shared" si="136"/>
        <v>0</v>
      </c>
      <c r="H1466" s="23">
        <f t="shared" si="137"/>
        <v>0</v>
      </c>
    </row>
    <row r="1467" spans="1:8" x14ac:dyDescent="0.35">
      <c r="A1467" s="1">
        <v>41644</v>
      </c>
      <c r="B1467">
        <f t="shared" si="132"/>
        <v>5</v>
      </c>
      <c r="C1467">
        <f t="shared" si="133"/>
        <v>1</v>
      </c>
      <c r="D1467">
        <f t="shared" si="134"/>
        <v>2014</v>
      </c>
      <c r="E1467">
        <v>4.4000000000000004</v>
      </c>
      <c r="F1467" s="23">
        <f t="shared" si="135"/>
        <v>0</v>
      </c>
      <c r="G1467" s="23">
        <f t="shared" si="136"/>
        <v>0</v>
      </c>
      <c r="H1467" s="23">
        <f t="shared" si="137"/>
        <v>0</v>
      </c>
    </row>
    <row r="1468" spans="1:8" x14ac:dyDescent="0.35">
      <c r="A1468" s="1">
        <v>41645</v>
      </c>
      <c r="B1468">
        <f t="shared" si="132"/>
        <v>6</v>
      </c>
      <c r="C1468">
        <f t="shared" si="133"/>
        <v>1</v>
      </c>
      <c r="D1468">
        <f t="shared" si="134"/>
        <v>2014</v>
      </c>
      <c r="E1468">
        <v>11.5</v>
      </c>
      <c r="F1468" s="23">
        <f t="shared" si="135"/>
        <v>0</v>
      </c>
      <c r="G1468" s="23">
        <f t="shared" si="136"/>
        <v>0</v>
      </c>
      <c r="H1468" s="23">
        <f t="shared" si="137"/>
        <v>0</v>
      </c>
    </row>
    <row r="1469" spans="1:8" x14ac:dyDescent="0.35">
      <c r="A1469" s="1">
        <v>41646</v>
      </c>
      <c r="B1469">
        <f t="shared" si="132"/>
        <v>7</v>
      </c>
      <c r="C1469">
        <f t="shared" si="133"/>
        <v>1</v>
      </c>
      <c r="D1469">
        <f t="shared" si="134"/>
        <v>2014</v>
      </c>
      <c r="E1469">
        <v>13.6</v>
      </c>
      <c r="F1469" s="23">
        <f t="shared" si="135"/>
        <v>0</v>
      </c>
      <c r="G1469" s="23">
        <f t="shared" si="136"/>
        <v>0</v>
      </c>
      <c r="H1469" s="23">
        <f t="shared" si="137"/>
        <v>0</v>
      </c>
    </row>
    <row r="1470" spans="1:8" x14ac:dyDescent="0.35">
      <c r="A1470" s="1">
        <v>41647</v>
      </c>
      <c r="B1470">
        <f t="shared" si="132"/>
        <v>8</v>
      </c>
      <c r="C1470">
        <f t="shared" si="133"/>
        <v>1</v>
      </c>
      <c r="D1470">
        <f t="shared" si="134"/>
        <v>2014</v>
      </c>
      <c r="E1470">
        <v>12.2</v>
      </c>
      <c r="F1470" s="23">
        <f t="shared" si="135"/>
        <v>0</v>
      </c>
      <c r="G1470" s="23">
        <f t="shared" si="136"/>
        <v>0</v>
      </c>
      <c r="H1470" s="23">
        <f t="shared" si="137"/>
        <v>0</v>
      </c>
    </row>
    <row r="1471" spans="1:8" x14ac:dyDescent="0.35">
      <c r="A1471" s="1">
        <v>41648</v>
      </c>
      <c r="B1471">
        <f t="shared" si="132"/>
        <v>9</v>
      </c>
      <c r="C1471">
        <f t="shared" si="133"/>
        <v>1</v>
      </c>
      <c r="D1471">
        <f t="shared" si="134"/>
        <v>2014</v>
      </c>
      <c r="E1471">
        <v>13.3</v>
      </c>
      <c r="F1471" s="23">
        <f t="shared" si="135"/>
        <v>0</v>
      </c>
      <c r="G1471" s="23">
        <f t="shared" si="136"/>
        <v>0</v>
      </c>
      <c r="H1471" s="23">
        <f t="shared" si="137"/>
        <v>0</v>
      </c>
    </row>
    <row r="1472" spans="1:8" x14ac:dyDescent="0.35">
      <c r="A1472" s="1">
        <v>41649</v>
      </c>
      <c r="B1472">
        <f t="shared" si="132"/>
        <v>10</v>
      </c>
      <c r="C1472">
        <f t="shared" si="133"/>
        <v>1</v>
      </c>
      <c r="D1472">
        <f t="shared" si="134"/>
        <v>2014</v>
      </c>
      <c r="E1472">
        <v>6.2</v>
      </c>
      <c r="F1472" s="23">
        <f t="shared" si="135"/>
        <v>0</v>
      </c>
      <c r="G1472" s="23">
        <f t="shared" si="136"/>
        <v>0</v>
      </c>
      <c r="H1472" s="23">
        <f t="shared" si="137"/>
        <v>0</v>
      </c>
    </row>
    <row r="1473" spans="1:8" x14ac:dyDescent="0.35">
      <c r="A1473" s="1">
        <v>41650</v>
      </c>
      <c r="B1473">
        <f t="shared" si="132"/>
        <v>11</v>
      </c>
      <c r="C1473">
        <f t="shared" si="133"/>
        <v>1</v>
      </c>
      <c r="D1473">
        <f t="shared" si="134"/>
        <v>2014</v>
      </c>
      <c r="E1473">
        <v>8.5</v>
      </c>
      <c r="F1473" s="23">
        <f t="shared" si="135"/>
        <v>0</v>
      </c>
      <c r="G1473" s="23">
        <f t="shared" si="136"/>
        <v>0</v>
      </c>
      <c r="H1473" s="23">
        <f t="shared" si="137"/>
        <v>0</v>
      </c>
    </row>
    <row r="1474" spans="1:8" x14ac:dyDescent="0.35">
      <c r="A1474" s="1">
        <v>41651</v>
      </c>
      <c r="B1474">
        <f t="shared" ref="B1474:B1537" si="138">DAY(A1474)</f>
        <v>12</v>
      </c>
      <c r="C1474">
        <f t="shared" ref="C1474:C1537" si="139">MONTH(A1474)</f>
        <v>1</v>
      </c>
      <c r="D1474">
        <f t="shared" ref="D1474:D1537" si="140">YEAR(A1474)</f>
        <v>2014</v>
      </c>
      <c r="E1474">
        <v>6.6</v>
      </c>
      <c r="F1474" s="23">
        <f t="shared" ref="F1474:F1537" si="141">IF(E1474&gt;=30,1,0)</f>
        <v>0</v>
      </c>
      <c r="G1474" s="23">
        <f t="shared" ref="G1474:G1537" si="142">IF(E1474&gt;=25,1,0)</f>
        <v>0</v>
      </c>
      <c r="H1474" s="23">
        <f t="shared" ref="H1474:H1537" si="143">IF(E1474&lt;0,1,0)</f>
        <v>0</v>
      </c>
    </row>
    <row r="1475" spans="1:8" x14ac:dyDescent="0.35">
      <c r="A1475" s="1">
        <v>41652</v>
      </c>
      <c r="B1475">
        <f t="shared" si="138"/>
        <v>13</v>
      </c>
      <c r="C1475">
        <f t="shared" si="139"/>
        <v>1</v>
      </c>
      <c r="D1475">
        <f t="shared" si="140"/>
        <v>2014</v>
      </c>
      <c r="E1475">
        <v>7.9</v>
      </c>
      <c r="F1475" s="23">
        <f t="shared" si="141"/>
        <v>0</v>
      </c>
      <c r="G1475" s="23">
        <f t="shared" si="142"/>
        <v>0</v>
      </c>
      <c r="H1475" s="23">
        <f t="shared" si="143"/>
        <v>0</v>
      </c>
    </row>
    <row r="1476" spans="1:8" x14ac:dyDescent="0.35">
      <c r="A1476" s="1">
        <v>41653</v>
      </c>
      <c r="B1476">
        <f t="shared" si="138"/>
        <v>14</v>
      </c>
      <c r="C1476">
        <f t="shared" si="139"/>
        <v>1</v>
      </c>
      <c r="D1476">
        <f t="shared" si="140"/>
        <v>2014</v>
      </c>
      <c r="E1476">
        <v>2.6</v>
      </c>
      <c r="F1476" s="23">
        <f t="shared" si="141"/>
        <v>0</v>
      </c>
      <c r="G1476" s="23">
        <f t="shared" si="142"/>
        <v>0</v>
      </c>
      <c r="H1476" s="23">
        <f t="shared" si="143"/>
        <v>0</v>
      </c>
    </row>
    <row r="1477" spans="1:8" x14ac:dyDescent="0.35">
      <c r="A1477" s="1">
        <v>41654</v>
      </c>
      <c r="B1477">
        <f t="shared" si="138"/>
        <v>15</v>
      </c>
      <c r="C1477">
        <f t="shared" si="139"/>
        <v>1</v>
      </c>
      <c r="D1477">
        <f t="shared" si="140"/>
        <v>2014</v>
      </c>
      <c r="E1477">
        <v>0.9</v>
      </c>
      <c r="F1477" s="23">
        <f t="shared" si="141"/>
        <v>0</v>
      </c>
      <c r="G1477" s="23">
        <f t="shared" si="142"/>
        <v>0</v>
      </c>
      <c r="H1477" s="23">
        <f t="shared" si="143"/>
        <v>0</v>
      </c>
    </row>
    <row r="1478" spans="1:8" x14ac:dyDescent="0.35">
      <c r="A1478" s="1">
        <v>41655</v>
      </c>
      <c r="B1478">
        <f t="shared" si="138"/>
        <v>16</v>
      </c>
      <c r="C1478">
        <f t="shared" si="139"/>
        <v>1</v>
      </c>
      <c r="D1478">
        <f t="shared" si="140"/>
        <v>2014</v>
      </c>
      <c r="E1478">
        <v>5.0999999999999996</v>
      </c>
      <c r="F1478" s="23">
        <f t="shared" si="141"/>
        <v>0</v>
      </c>
      <c r="G1478" s="23">
        <f t="shared" si="142"/>
        <v>0</v>
      </c>
      <c r="H1478" s="23">
        <f t="shared" si="143"/>
        <v>0</v>
      </c>
    </row>
    <row r="1479" spans="1:8" x14ac:dyDescent="0.35">
      <c r="A1479" s="1">
        <v>41656</v>
      </c>
      <c r="B1479">
        <f t="shared" si="138"/>
        <v>17</v>
      </c>
      <c r="C1479">
        <f t="shared" si="139"/>
        <v>1</v>
      </c>
      <c r="D1479">
        <f t="shared" si="140"/>
        <v>2014</v>
      </c>
      <c r="E1479">
        <v>2.4</v>
      </c>
      <c r="F1479" s="23">
        <f t="shared" si="141"/>
        <v>0</v>
      </c>
      <c r="G1479" s="23">
        <f t="shared" si="142"/>
        <v>0</v>
      </c>
      <c r="H1479" s="23">
        <f t="shared" si="143"/>
        <v>0</v>
      </c>
    </row>
    <row r="1480" spans="1:8" x14ac:dyDescent="0.35">
      <c r="A1480" s="1">
        <v>41657</v>
      </c>
      <c r="B1480">
        <f t="shared" si="138"/>
        <v>18</v>
      </c>
      <c r="C1480">
        <f t="shared" si="139"/>
        <v>1</v>
      </c>
      <c r="D1480">
        <f t="shared" si="140"/>
        <v>2014</v>
      </c>
      <c r="E1480">
        <v>6.7</v>
      </c>
      <c r="F1480" s="23">
        <f t="shared" si="141"/>
        <v>0</v>
      </c>
      <c r="G1480" s="23">
        <f t="shared" si="142"/>
        <v>0</v>
      </c>
      <c r="H1480" s="23">
        <f t="shared" si="143"/>
        <v>0</v>
      </c>
    </row>
    <row r="1481" spans="1:8" x14ac:dyDescent="0.35">
      <c r="A1481" s="1">
        <v>41658</v>
      </c>
      <c r="B1481">
        <f t="shared" si="138"/>
        <v>19</v>
      </c>
      <c r="C1481">
        <f t="shared" si="139"/>
        <v>1</v>
      </c>
      <c r="D1481">
        <f t="shared" si="140"/>
        <v>2014</v>
      </c>
      <c r="E1481">
        <v>8.6999999999999993</v>
      </c>
      <c r="F1481" s="23">
        <f t="shared" si="141"/>
        <v>0</v>
      </c>
      <c r="G1481" s="23">
        <f t="shared" si="142"/>
        <v>0</v>
      </c>
      <c r="H1481" s="23">
        <f t="shared" si="143"/>
        <v>0</v>
      </c>
    </row>
    <row r="1482" spans="1:8" x14ac:dyDescent="0.35">
      <c r="A1482" s="1">
        <v>41659</v>
      </c>
      <c r="B1482">
        <f t="shared" si="138"/>
        <v>20</v>
      </c>
      <c r="C1482">
        <f t="shared" si="139"/>
        <v>1</v>
      </c>
      <c r="D1482">
        <f t="shared" si="140"/>
        <v>2014</v>
      </c>
      <c r="E1482">
        <v>4</v>
      </c>
      <c r="F1482" s="23">
        <f t="shared" si="141"/>
        <v>0</v>
      </c>
      <c r="G1482" s="23">
        <f t="shared" si="142"/>
        <v>0</v>
      </c>
      <c r="H1482" s="23">
        <f t="shared" si="143"/>
        <v>0</v>
      </c>
    </row>
    <row r="1483" spans="1:8" x14ac:dyDescent="0.35">
      <c r="A1483" s="1">
        <v>41660</v>
      </c>
      <c r="B1483">
        <f t="shared" si="138"/>
        <v>21</v>
      </c>
      <c r="C1483">
        <f t="shared" si="139"/>
        <v>1</v>
      </c>
      <c r="D1483">
        <f t="shared" si="140"/>
        <v>2014</v>
      </c>
      <c r="E1483">
        <v>1.4</v>
      </c>
      <c r="F1483" s="23">
        <f t="shared" si="141"/>
        <v>0</v>
      </c>
      <c r="G1483" s="23">
        <f t="shared" si="142"/>
        <v>0</v>
      </c>
      <c r="H1483" s="23">
        <f t="shared" si="143"/>
        <v>0</v>
      </c>
    </row>
    <row r="1484" spans="1:8" x14ac:dyDescent="0.35">
      <c r="A1484" s="1">
        <v>41661</v>
      </c>
      <c r="B1484">
        <f t="shared" si="138"/>
        <v>22</v>
      </c>
      <c r="C1484">
        <f t="shared" si="139"/>
        <v>1</v>
      </c>
      <c r="D1484">
        <f t="shared" si="140"/>
        <v>2014</v>
      </c>
      <c r="E1484">
        <v>2.1</v>
      </c>
      <c r="F1484" s="23">
        <f t="shared" si="141"/>
        <v>0</v>
      </c>
      <c r="G1484" s="23">
        <f t="shared" si="142"/>
        <v>0</v>
      </c>
      <c r="H1484" s="23">
        <f t="shared" si="143"/>
        <v>0</v>
      </c>
    </row>
    <row r="1485" spans="1:8" x14ac:dyDescent="0.35">
      <c r="A1485" s="1">
        <v>41662</v>
      </c>
      <c r="B1485">
        <f t="shared" si="138"/>
        <v>23</v>
      </c>
      <c r="C1485">
        <f t="shared" si="139"/>
        <v>1</v>
      </c>
      <c r="D1485">
        <f t="shared" si="140"/>
        <v>2014</v>
      </c>
      <c r="E1485">
        <v>3.4</v>
      </c>
      <c r="F1485" s="23">
        <f t="shared" si="141"/>
        <v>0</v>
      </c>
      <c r="G1485" s="23">
        <f t="shared" si="142"/>
        <v>0</v>
      </c>
      <c r="H1485" s="23">
        <f t="shared" si="143"/>
        <v>0</v>
      </c>
    </row>
    <row r="1486" spans="1:8" x14ac:dyDescent="0.35">
      <c r="A1486" s="1">
        <v>41663</v>
      </c>
      <c r="B1486">
        <f t="shared" si="138"/>
        <v>24</v>
      </c>
      <c r="C1486">
        <f t="shared" si="139"/>
        <v>1</v>
      </c>
      <c r="D1486">
        <f t="shared" si="140"/>
        <v>2014</v>
      </c>
      <c r="E1486">
        <v>1.3</v>
      </c>
      <c r="F1486" s="23">
        <f t="shared" si="141"/>
        <v>0</v>
      </c>
      <c r="G1486" s="23">
        <f t="shared" si="142"/>
        <v>0</v>
      </c>
      <c r="H1486" s="23">
        <f t="shared" si="143"/>
        <v>0</v>
      </c>
    </row>
    <row r="1487" spans="1:8" x14ac:dyDescent="0.35">
      <c r="A1487" s="1">
        <v>41664</v>
      </c>
      <c r="B1487">
        <f t="shared" si="138"/>
        <v>25</v>
      </c>
      <c r="C1487">
        <f t="shared" si="139"/>
        <v>1</v>
      </c>
      <c r="D1487">
        <f t="shared" si="140"/>
        <v>2014</v>
      </c>
      <c r="E1487">
        <v>2.1</v>
      </c>
      <c r="F1487" s="23">
        <f t="shared" si="141"/>
        <v>0</v>
      </c>
      <c r="G1487" s="23">
        <f t="shared" si="142"/>
        <v>0</v>
      </c>
      <c r="H1487" s="23">
        <f t="shared" si="143"/>
        <v>0</v>
      </c>
    </row>
    <row r="1488" spans="1:8" x14ac:dyDescent="0.35">
      <c r="A1488" s="1">
        <v>41665</v>
      </c>
      <c r="B1488">
        <f t="shared" si="138"/>
        <v>26</v>
      </c>
      <c r="C1488">
        <f t="shared" si="139"/>
        <v>1</v>
      </c>
      <c r="D1488">
        <f t="shared" si="140"/>
        <v>2014</v>
      </c>
      <c r="E1488">
        <v>2.1</v>
      </c>
      <c r="F1488" s="23">
        <f t="shared" si="141"/>
        <v>0</v>
      </c>
      <c r="G1488" s="23">
        <f t="shared" si="142"/>
        <v>0</v>
      </c>
      <c r="H1488" s="23">
        <f t="shared" si="143"/>
        <v>0</v>
      </c>
    </row>
    <row r="1489" spans="1:8" x14ac:dyDescent="0.35">
      <c r="A1489" s="1">
        <v>41666</v>
      </c>
      <c r="B1489">
        <f t="shared" si="138"/>
        <v>27</v>
      </c>
      <c r="C1489">
        <f t="shared" si="139"/>
        <v>1</v>
      </c>
      <c r="D1489">
        <f t="shared" si="140"/>
        <v>2014</v>
      </c>
      <c r="E1489">
        <v>2.9</v>
      </c>
      <c r="F1489" s="23">
        <f t="shared" si="141"/>
        <v>0</v>
      </c>
      <c r="G1489" s="23">
        <f t="shared" si="142"/>
        <v>0</v>
      </c>
      <c r="H1489" s="23">
        <f t="shared" si="143"/>
        <v>0</v>
      </c>
    </row>
    <row r="1490" spans="1:8" x14ac:dyDescent="0.35">
      <c r="A1490" s="1">
        <v>41667</v>
      </c>
      <c r="B1490">
        <f t="shared" si="138"/>
        <v>28</v>
      </c>
      <c r="C1490">
        <f t="shared" si="139"/>
        <v>1</v>
      </c>
      <c r="D1490">
        <f t="shared" si="140"/>
        <v>2014</v>
      </c>
      <c r="E1490">
        <v>1.3</v>
      </c>
      <c r="F1490" s="23">
        <f t="shared" si="141"/>
        <v>0</v>
      </c>
      <c r="G1490" s="23">
        <f t="shared" si="142"/>
        <v>0</v>
      </c>
      <c r="H1490" s="23">
        <f t="shared" si="143"/>
        <v>0</v>
      </c>
    </row>
    <row r="1491" spans="1:8" x14ac:dyDescent="0.35">
      <c r="A1491" s="1">
        <v>41668</v>
      </c>
      <c r="B1491">
        <f t="shared" si="138"/>
        <v>29</v>
      </c>
      <c r="C1491">
        <f t="shared" si="139"/>
        <v>1</v>
      </c>
      <c r="D1491">
        <f t="shared" si="140"/>
        <v>2014</v>
      </c>
      <c r="E1491">
        <v>0.8</v>
      </c>
      <c r="F1491" s="23">
        <f t="shared" si="141"/>
        <v>0</v>
      </c>
      <c r="G1491" s="23">
        <f t="shared" si="142"/>
        <v>0</v>
      </c>
      <c r="H1491" s="23">
        <f t="shared" si="143"/>
        <v>0</v>
      </c>
    </row>
    <row r="1492" spans="1:8" x14ac:dyDescent="0.35">
      <c r="A1492" s="1">
        <v>41669</v>
      </c>
      <c r="B1492">
        <f t="shared" si="138"/>
        <v>30</v>
      </c>
      <c r="C1492">
        <f t="shared" si="139"/>
        <v>1</v>
      </c>
      <c r="D1492">
        <f t="shared" si="140"/>
        <v>2014</v>
      </c>
      <c r="E1492">
        <v>2</v>
      </c>
      <c r="F1492" s="23">
        <f t="shared" si="141"/>
        <v>0</v>
      </c>
      <c r="G1492" s="23">
        <f t="shared" si="142"/>
        <v>0</v>
      </c>
      <c r="H1492" s="23">
        <f t="shared" si="143"/>
        <v>0</v>
      </c>
    </row>
    <row r="1493" spans="1:8" x14ac:dyDescent="0.35">
      <c r="A1493" s="1">
        <v>41670</v>
      </c>
      <c r="B1493">
        <f t="shared" si="138"/>
        <v>31</v>
      </c>
      <c r="C1493">
        <f t="shared" si="139"/>
        <v>1</v>
      </c>
      <c r="D1493">
        <f t="shared" si="140"/>
        <v>2014</v>
      </c>
      <c r="E1493">
        <v>5.7</v>
      </c>
      <c r="F1493" s="23">
        <f t="shared" si="141"/>
        <v>0</v>
      </c>
      <c r="G1493" s="23">
        <f t="shared" si="142"/>
        <v>0</v>
      </c>
      <c r="H1493" s="23">
        <f t="shared" si="143"/>
        <v>0</v>
      </c>
    </row>
    <row r="1494" spans="1:8" x14ac:dyDescent="0.35">
      <c r="A1494" s="1">
        <v>41671</v>
      </c>
      <c r="B1494">
        <f t="shared" si="138"/>
        <v>1</v>
      </c>
      <c r="C1494">
        <f t="shared" si="139"/>
        <v>2</v>
      </c>
      <c r="D1494">
        <f t="shared" si="140"/>
        <v>2014</v>
      </c>
      <c r="E1494">
        <v>9.1</v>
      </c>
      <c r="F1494" s="23">
        <f t="shared" si="141"/>
        <v>0</v>
      </c>
      <c r="G1494" s="23">
        <f t="shared" si="142"/>
        <v>0</v>
      </c>
      <c r="H1494" s="23">
        <f t="shared" si="143"/>
        <v>0</v>
      </c>
    </row>
    <row r="1495" spans="1:8" x14ac:dyDescent="0.35">
      <c r="A1495" s="1">
        <v>41672</v>
      </c>
      <c r="B1495">
        <f t="shared" si="138"/>
        <v>2</v>
      </c>
      <c r="C1495">
        <f t="shared" si="139"/>
        <v>2</v>
      </c>
      <c r="D1495">
        <f t="shared" si="140"/>
        <v>2014</v>
      </c>
      <c r="E1495">
        <v>2.1</v>
      </c>
      <c r="F1495" s="23">
        <f t="shared" si="141"/>
        <v>0</v>
      </c>
      <c r="G1495" s="23">
        <f t="shared" si="142"/>
        <v>0</v>
      </c>
      <c r="H1495" s="23">
        <f t="shared" si="143"/>
        <v>0</v>
      </c>
    </row>
    <row r="1496" spans="1:8" x14ac:dyDescent="0.35">
      <c r="A1496" s="1">
        <v>41673</v>
      </c>
      <c r="B1496">
        <f t="shared" si="138"/>
        <v>3</v>
      </c>
      <c r="C1496">
        <f t="shared" si="139"/>
        <v>2</v>
      </c>
      <c r="D1496">
        <f t="shared" si="140"/>
        <v>2014</v>
      </c>
      <c r="E1496">
        <v>3</v>
      </c>
      <c r="F1496" s="23">
        <f t="shared" si="141"/>
        <v>0</v>
      </c>
      <c r="G1496" s="23">
        <f t="shared" si="142"/>
        <v>0</v>
      </c>
      <c r="H1496" s="23">
        <f t="shared" si="143"/>
        <v>0</v>
      </c>
    </row>
    <row r="1497" spans="1:8" x14ac:dyDescent="0.35">
      <c r="A1497" s="1">
        <v>41674</v>
      </c>
      <c r="B1497">
        <f t="shared" si="138"/>
        <v>4</v>
      </c>
      <c r="C1497">
        <f t="shared" si="139"/>
        <v>2</v>
      </c>
      <c r="D1497">
        <f t="shared" si="140"/>
        <v>2014</v>
      </c>
      <c r="E1497">
        <v>5.7</v>
      </c>
      <c r="F1497" s="23">
        <f t="shared" si="141"/>
        <v>0</v>
      </c>
      <c r="G1497" s="23">
        <f t="shared" si="142"/>
        <v>0</v>
      </c>
      <c r="H1497" s="23">
        <f t="shared" si="143"/>
        <v>0</v>
      </c>
    </row>
    <row r="1498" spans="1:8" x14ac:dyDescent="0.35">
      <c r="A1498" s="1">
        <v>41675</v>
      </c>
      <c r="B1498">
        <f t="shared" si="138"/>
        <v>5</v>
      </c>
      <c r="C1498">
        <f t="shared" si="139"/>
        <v>2</v>
      </c>
      <c r="D1498">
        <f t="shared" si="140"/>
        <v>2014</v>
      </c>
      <c r="E1498">
        <v>8.8000000000000007</v>
      </c>
      <c r="F1498" s="23">
        <f t="shared" si="141"/>
        <v>0</v>
      </c>
      <c r="G1498" s="23">
        <f t="shared" si="142"/>
        <v>0</v>
      </c>
      <c r="H1498" s="23">
        <f t="shared" si="143"/>
        <v>0</v>
      </c>
    </row>
    <row r="1499" spans="1:8" x14ac:dyDescent="0.35">
      <c r="A1499" s="1">
        <v>41676</v>
      </c>
      <c r="B1499">
        <f t="shared" si="138"/>
        <v>6</v>
      </c>
      <c r="C1499">
        <f t="shared" si="139"/>
        <v>2</v>
      </c>
      <c r="D1499">
        <f t="shared" si="140"/>
        <v>2014</v>
      </c>
      <c r="E1499">
        <v>8.3000000000000007</v>
      </c>
      <c r="F1499" s="23">
        <f t="shared" si="141"/>
        <v>0</v>
      </c>
      <c r="G1499" s="23">
        <f t="shared" si="142"/>
        <v>0</v>
      </c>
      <c r="H1499" s="23">
        <f t="shared" si="143"/>
        <v>0</v>
      </c>
    </row>
    <row r="1500" spans="1:8" x14ac:dyDescent="0.35">
      <c r="A1500" s="1">
        <v>41677</v>
      </c>
      <c r="B1500">
        <f t="shared" si="138"/>
        <v>7</v>
      </c>
      <c r="C1500">
        <f t="shared" si="139"/>
        <v>2</v>
      </c>
      <c r="D1500">
        <f t="shared" si="140"/>
        <v>2014</v>
      </c>
      <c r="E1500">
        <v>10.5</v>
      </c>
      <c r="F1500" s="23">
        <f t="shared" si="141"/>
        <v>0</v>
      </c>
      <c r="G1500" s="23">
        <f t="shared" si="142"/>
        <v>0</v>
      </c>
      <c r="H1500" s="23">
        <f t="shared" si="143"/>
        <v>0</v>
      </c>
    </row>
    <row r="1501" spans="1:8" x14ac:dyDescent="0.35">
      <c r="A1501" s="1">
        <v>41678</v>
      </c>
      <c r="B1501">
        <f t="shared" si="138"/>
        <v>8</v>
      </c>
      <c r="C1501">
        <f t="shared" si="139"/>
        <v>2</v>
      </c>
      <c r="D1501">
        <f t="shared" si="140"/>
        <v>2014</v>
      </c>
      <c r="E1501">
        <v>8.8000000000000007</v>
      </c>
      <c r="F1501" s="23">
        <f t="shared" si="141"/>
        <v>0</v>
      </c>
      <c r="G1501" s="23">
        <f t="shared" si="142"/>
        <v>0</v>
      </c>
      <c r="H1501" s="23">
        <f t="shared" si="143"/>
        <v>0</v>
      </c>
    </row>
    <row r="1502" spans="1:8" x14ac:dyDescent="0.35">
      <c r="A1502" s="1">
        <v>41679</v>
      </c>
      <c r="B1502">
        <f t="shared" si="138"/>
        <v>9</v>
      </c>
      <c r="C1502">
        <f t="shared" si="139"/>
        <v>2</v>
      </c>
      <c r="D1502">
        <f t="shared" si="140"/>
        <v>2014</v>
      </c>
      <c r="E1502">
        <v>4.0999999999999996</v>
      </c>
      <c r="F1502" s="23">
        <f t="shared" si="141"/>
        <v>0</v>
      </c>
      <c r="G1502" s="23">
        <f t="shared" si="142"/>
        <v>0</v>
      </c>
      <c r="H1502" s="23">
        <f t="shared" si="143"/>
        <v>0</v>
      </c>
    </row>
    <row r="1503" spans="1:8" x14ac:dyDescent="0.35">
      <c r="A1503" s="1">
        <v>41680</v>
      </c>
      <c r="B1503">
        <f t="shared" si="138"/>
        <v>10</v>
      </c>
      <c r="C1503">
        <f t="shared" si="139"/>
        <v>2</v>
      </c>
      <c r="D1503">
        <f t="shared" si="140"/>
        <v>2014</v>
      </c>
      <c r="E1503">
        <v>8.1</v>
      </c>
      <c r="F1503" s="23">
        <f t="shared" si="141"/>
        <v>0</v>
      </c>
      <c r="G1503" s="23">
        <f t="shared" si="142"/>
        <v>0</v>
      </c>
      <c r="H1503" s="23">
        <f t="shared" si="143"/>
        <v>0</v>
      </c>
    </row>
    <row r="1504" spans="1:8" x14ac:dyDescent="0.35">
      <c r="A1504" s="1">
        <v>41681</v>
      </c>
      <c r="B1504">
        <f t="shared" si="138"/>
        <v>11</v>
      </c>
      <c r="C1504">
        <f t="shared" si="139"/>
        <v>2</v>
      </c>
      <c r="D1504">
        <f t="shared" si="140"/>
        <v>2014</v>
      </c>
      <c r="E1504">
        <v>5.6</v>
      </c>
      <c r="F1504" s="23">
        <f t="shared" si="141"/>
        <v>0</v>
      </c>
      <c r="G1504" s="23">
        <f t="shared" si="142"/>
        <v>0</v>
      </c>
      <c r="H1504" s="23">
        <f t="shared" si="143"/>
        <v>0</v>
      </c>
    </row>
    <row r="1505" spans="1:8" x14ac:dyDescent="0.35">
      <c r="A1505" s="1">
        <v>41682</v>
      </c>
      <c r="B1505">
        <f t="shared" si="138"/>
        <v>12</v>
      </c>
      <c r="C1505">
        <f t="shared" si="139"/>
        <v>2</v>
      </c>
      <c r="D1505">
        <f t="shared" si="140"/>
        <v>2014</v>
      </c>
      <c r="E1505">
        <v>4.3</v>
      </c>
      <c r="F1505" s="23">
        <f t="shared" si="141"/>
        <v>0</v>
      </c>
      <c r="G1505" s="23">
        <f t="shared" si="142"/>
        <v>0</v>
      </c>
      <c r="H1505" s="23">
        <f t="shared" si="143"/>
        <v>0</v>
      </c>
    </row>
    <row r="1506" spans="1:8" x14ac:dyDescent="0.35">
      <c r="A1506" s="1">
        <v>41683</v>
      </c>
      <c r="B1506">
        <f t="shared" si="138"/>
        <v>13</v>
      </c>
      <c r="C1506">
        <f t="shared" si="139"/>
        <v>2</v>
      </c>
      <c r="D1506">
        <f t="shared" si="140"/>
        <v>2014</v>
      </c>
      <c r="E1506">
        <v>8.6</v>
      </c>
      <c r="F1506" s="23">
        <f t="shared" si="141"/>
        <v>0</v>
      </c>
      <c r="G1506" s="23">
        <f t="shared" si="142"/>
        <v>0</v>
      </c>
      <c r="H1506" s="23">
        <f t="shared" si="143"/>
        <v>0</v>
      </c>
    </row>
    <row r="1507" spans="1:8" x14ac:dyDescent="0.35">
      <c r="A1507" s="1">
        <v>41684</v>
      </c>
      <c r="B1507">
        <f t="shared" si="138"/>
        <v>14</v>
      </c>
      <c r="C1507">
        <f t="shared" si="139"/>
        <v>2</v>
      </c>
      <c r="D1507">
        <f t="shared" si="140"/>
        <v>2014</v>
      </c>
      <c r="E1507">
        <v>5.4</v>
      </c>
      <c r="F1507" s="23">
        <f t="shared" si="141"/>
        <v>0</v>
      </c>
      <c r="G1507" s="23">
        <f t="shared" si="142"/>
        <v>0</v>
      </c>
      <c r="H1507" s="23">
        <f t="shared" si="143"/>
        <v>0</v>
      </c>
    </row>
    <row r="1508" spans="1:8" x14ac:dyDescent="0.35">
      <c r="A1508" s="1">
        <v>41685</v>
      </c>
      <c r="B1508">
        <f t="shared" si="138"/>
        <v>15</v>
      </c>
      <c r="C1508">
        <f t="shared" si="139"/>
        <v>2</v>
      </c>
      <c r="D1508">
        <f t="shared" si="140"/>
        <v>2014</v>
      </c>
      <c r="E1508">
        <v>14.9</v>
      </c>
      <c r="F1508" s="23">
        <f t="shared" si="141"/>
        <v>0</v>
      </c>
      <c r="G1508" s="23">
        <f t="shared" si="142"/>
        <v>0</v>
      </c>
      <c r="H1508" s="23">
        <f t="shared" si="143"/>
        <v>0</v>
      </c>
    </row>
    <row r="1509" spans="1:8" x14ac:dyDescent="0.35">
      <c r="A1509" s="1">
        <v>41686</v>
      </c>
      <c r="B1509">
        <f t="shared" si="138"/>
        <v>16</v>
      </c>
      <c r="C1509">
        <f t="shared" si="139"/>
        <v>2</v>
      </c>
      <c r="D1509">
        <f t="shared" si="140"/>
        <v>2014</v>
      </c>
      <c r="E1509">
        <v>3.5</v>
      </c>
      <c r="F1509" s="23">
        <f t="shared" si="141"/>
        <v>0</v>
      </c>
      <c r="G1509" s="23">
        <f t="shared" si="142"/>
        <v>0</v>
      </c>
      <c r="H1509" s="23">
        <f t="shared" si="143"/>
        <v>0</v>
      </c>
    </row>
    <row r="1510" spans="1:8" x14ac:dyDescent="0.35">
      <c r="A1510" s="1">
        <v>41687</v>
      </c>
      <c r="B1510">
        <f t="shared" si="138"/>
        <v>17</v>
      </c>
      <c r="C1510">
        <f t="shared" si="139"/>
        <v>2</v>
      </c>
      <c r="D1510">
        <f t="shared" si="140"/>
        <v>2014</v>
      </c>
      <c r="E1510">
        <v>5.8</v>
      </c>
      <c r="F1510" s="23">
        <f t="shared" si="141"/>
        <v>0</v>
      </c>
      <c r="G1510" s="23">
        <f t="shared" si="142"/>
        <v>0</v>
      </c>
      <c r="H1510" s="23">
        <f t="shared" si="143"/>
        <v>0</v>
      </c>
    </row>
    <row r="1511" spans="1:8" x14ac:dyDescent="0.35">
      <c r="A1511" s="1">
        <v>41688</v>
      </c>
      <c r="B1511">
        <f t="shared" si="138"/>
        <v>18</v>
      </c>
      <c r="C1511">
        <f t="shared" si="139"/>
        <v>2</v>
      </c>
      <c r="D1511">
        <f t="shared" si="140"/>
        <v>2014</v>
      </c>
      <c r="E1511">
        <v>10.1</v>
      </c>
      <c r="F1511" s="23">
        <f t="shared" si="141"/>
        <v>0</v>
      </c>
      <c r="G1511" s="23">
        <f t="shared" si="142"/>
        <v>0</v>
      </c>
      <c r="H1511" s="23">
        <f t="shared" si="143"/>
        <v>0</v>
      </c>
    </row>
    <row r="1512" spans="1:8" x14ac:dyDescent="0.35">
      <c r="A1512" s="1">
        <v>41689</v>
      </c>
      <c r="B1512">
        <f t="shared" si="138"/>
        <v>19</v>
      </c>
      <c r="C1512">
        <f t="shared" si="139"/>
        <v>2</v>
      </c>
      <c r="D1512">
        <f t="shared" si="140"/>
        <v>2014</v>
      </c>
      <c r="E1512">
        <v>4.9000000000000004</v>
      </c>
      <c r="F1512" s="23">
        <f t="shared" si="141"/>
        <v>0</v>
      </c>
      <c r="G1512" s="23">
        <f t="shared" si="142"/>
        <v>0</v>
      </c>
      <c r="H1512" s="23">
        <f t="shared" si="143"/>
        <v>0</v>
      </c>
    </row>
    <row r="1513" spans="1:8" x14ac:dyDescent="0.35">
      <c r="A1513" s="1">
        <v>41690</v>
      </c>
      <c r="B1513">
        <f t="shared" si="138"/>
        <v>20</v>
      </c>
      <c r="C1513">
        <f t="shared" si="139"/>
        <v>2</v>
      </c>
      <c r="D1513">
        <f t="shared" si="140"/>
        <v>2014</v>
      </c>
      <c r="E1513">
        <v>9.3000000000000007</v>
      </c>
      <c r="F1513" s="23">
        <f t="shared" si="141"/>
        <v>0</v>
      </c>
      <c r="G1513" s="23">
        <f t="shared" si="142"/>
        <v>0</v>
      </c>
      <c r="H1513" s="23">
        <f t="shared" si="143"/>
        <v>0</v>
      </c>
    </row>
    <row r="1514" spans="1:8" x14ac:dyDescent="0.35">
      <c r="A1514" s="1">
        <v>41691</v>
      </c>
      <c r="B1514">
        <f t="shared" si="138"/>
        <v>21</v>
      </c>
      <c r="C1514">
        <f t="shared" si="139"/>
        <v>2</v>
      </c>
      <c r="D1514">
        <f t="shared" si="140"/>
        <v>2014</v>
      </c>
      <c r="E1514">
        <v>5.3</v>
      </c>
      <c r="F1514" s="23">
        <f t="shared" si="141"/>
        <v>0</v>
      </c>
      <c r="G1514" s="23">
        <f t="shared" si="142"/>
        <v>0</v>
      </c>
      <c r="H1514" s="23">
        <f t="shared" si="143"/>
        <v>0</v>
      </c>
    </row>
    <row r="1515" spans="1:8" x14ac:dyDescent="0.35">
      <c r="A1515" s="1">
        <v>41692</v>
      </c>
      <c r="B1515">
        <f t="shared" si="138"/>
        <v>22</v>
      </c>
      <c r="C1515">
        <f t="shared" si="139"/>
        <v>2</v>
      </c>
      <c r="D1515">
        <f t="shared" si="140"/>
        <v>2014</v>
      </c>
      <c r="E1515">
        <v>5.5</v>
      </c>
      <c r="F1515" s="23">
        <f t="shared" si="141"/>
        <v>0</v>
      </c>
      <c r="G1515" s="23">
        <f t="shared" si="142"/>
        <v>0</v>
      </c>
      <c r="H1515" s="23">
        <f t="shared" si="143"/>
        <v>0</v>
      </c>
    </row>
    <row r="1516" spans="1:8" x14ac:dyDescent="0.35">
      <c r="A1516" s="1">
        <v>41693</v>
      </c>
      <c r="B1516">
        <f t="shared" si="138"/>
        <v>23</v>
      </c>
      <c r="C1516">
        <f t="shared" si="139"/>
        <v>2</v>
      </c>
      <c r="D1516">
        <f t="shared" si="140"/>
        <v>2014</v>
      </c>
      <c r="E1516">
        <v>8.6</v>
      </c>
      <c r="F1516" s="23">
        <f t="shared" si="141"/>
        <v>0</v>
      </c>
      <c r="G1516" s="23">
        <f t="shared" si="142"/>
        <v>0</v>
      </c>
      <c r="H1516" s="23">
        <f t="shared" si="143"/>
        <v>0</v>
      </c>
    </row>
    <row r="1517" spans="1:8" x14ac:dyDescent="0.35">
      <c r="A1517" s="1">
        <v>41694</v>
      </c>
      <c r="B1517">
        <f t="shared" si="138"/>
        <v>24</v>
      </c>
      <c r="C1517">
        <f t="shared" si="139"/>
        <v>2</v>
      </c>
      <c r="D1517">
        <f t="shared" si="140"/>
        <v>2014</v>
      </c>
      <c r="E1517">
        <v>11.2</v>
      </c>
      <c r="F1517" s="23">
        <f t="shared" si="141"/>
        <v>0</v>
      </c>
      <c r="G1517" s="23">
        <f t="shared" si="142"/>
        <v>0</v>
      </c>
      <c r="H1517" s="23">
        <f t="shared" si="143"/>
        <v>0</v>
      </c>
    </row>
    <row r="1518" spans="1:8" x14ac:dyDescent="0.35">
      <c r="A1518" s="1">
        <v>41695</v>
      </c>
      <c r="B1518">
        <f t="shared" si="138"/>
        <v>25</v>
      </c>
      <c r="C1518">
        <f t="shared" si="139"/>
        <v>2</v>
      </c>
      <c r="D1518">
        <f t="shared" si="140"/>
        <v>2014</v>
      </c>
      <c r="E1518">
        <v>8.6999999999999993</v>
      </c>
      <c r="F1518" s="23">
        <f t="shared" si="141"/>
        <v>0</v>
      </c>
      <c r="G1518" s="23">
        <f t="shared" si="142"/>
        <v>0</v>
      </c>
      <c r="H1518" s="23">
        <f t="shared" si="143"/>
        <v>0</v>
      </c>
    </row>
    <row r="1519" spans="1:8" x14ac:dyDescent="0.35">
      <c r="A1519" s="1">
        <v>41696</v>
      </c>
      <c r="B1519">
        <f t="shared" si="138"/>
        <v>26</v>
      </c>
      <c r="C1519">
        <f t="shared" si="139"/>
        <v>2</v>
      </c>
      <c r="D1519">
        <f t="shared" si="140"/>
        <v>2014</v>
      </c>
      <c r="E1519">
        <v>10.8</v>
      </c>
      <c r="F1519" s="23">
        <f t="shared" si="141"/>
        <v>0</v>
      </c>
      <c r="G1519" s="23">
        <f t="shared" si="142"/>
        <v>0</v>
      </c>
      <c r="H1519" s="23">
        <f t="shared" si="143"/>
        <v>0</v>
      </c>
    </row>
    <row r="1520" spans="1:8" x14ac:dyDescent="0.35">
      <c r="A1520" s="1">
        <v>41697</v>
      </c>
      <c r="B1520">
        <f t="shared" si="138"/>
        <v>27</v>
      </c>
      <c r="C1520">
        <f t="shared" si="139"/>
        <v>2</v>
      </c>
      <c r="D1520">
        <f t="shared" si="140"/>
        <v>2014</v>
      </c>
      <c r="E1520">
        <v>6.2</v>
      </c>
      <c r="F1520" s="23">
        <f t="shared" si="141"/>
        <v>0</v>
      </c>
      <c r="G1520" s="23">
        <f t="shared" si="142"/>
        <v>0</v>
      </c>
      <c r="H1520" s="23">
        <f t="shared" si="143"/>
        <v>0</v>
      </c>
    </row>
    <row r="1521" spans="1:8" x14ac:dyDescent="0.35">
      <c r="A1521" s="1">
        <v>41698</v>
      </c>
      <c r="B1521">
        <f t="shared" si="138"/>
        <v>28</v>
      </c>
      <c r="C1521">
        <f t="shared" si="139"/>
        <v>2</v>
      </c>
      <c r="D1521">
        <f t="shared" si="140"/>
        <v>2014</v>
      </c>
      <c r="E1521">
        <v>9.4</v>
      </c>
      <c r="F1521" s="23">
        <f t="shared" si="141"/>
        <v>0</v>
      </c>
      <c r="G1521" s="23">
        <f t="shared" si="142"/>
        <v>0</v>
      </c>
      <c r="H1521" s="23">
        <f t="shared" si="143"/>
        <v>0</v>
      </c>
    </row>
    <row r="1522" spans="1:8" x14ac:dyDescent="0.35">
      <c r="A1522" s="1">
        <v>41699</v>
      </c>
      <c r="B1522">
        <f t="shared" si="138"/>
        <v>1</v>
      </c>
      <c r="C1522">
        <f t="shared" si="139"/>
        <v>3</v>
      </c>
      <c r="D1522">
        <f t="shared" si="140"/>
        <v>2014</v>
      </c>
      <c r="E1522">
        <v>2.7</v>
      </c>
      <c r="F1522" s="23">
        <f t="shared" si="141"/>
        <v>0</v>
      </c>
      <c r="G1522" s="23">
        <f t="shared" si="142"/>
        <v>0</v>
      </c>
      <c r="H1522" s="23">
        <f t="shared" si="143"/>
        <v>0</v>
      </c>
    </row>
    <row r="1523" spans="1:8" x14ac:dyDescent="0.35">
      <c r="A1523" s="1">
        <v>41700</v>
      </c>
      <c r="B1523">
        <f t="shared" si="138"/>
        <v>2</v>
      </c>
      <c r="C1523">
        <f t="shared" si="139"/>
        <v>3</v>
      </c>
      <c r="D1523">
        <f t="shared" si="140"/>
        <v>2014</v>
      </c>
      <c r="E1523">
        <v>1.8</v>
      </c>
      <c r="F1523" s="23">
        <f t="shared" si="141"/>
        <v>0</v>
      </c>
      <c r="G1523" s="23">
        <f t="shared" si="142"/>
        <v>0</v>
      </c>
      <c r="H1523" s="23">
        <f t="shared" si="143"/>
        <v>0</v>
      </c>
    </row>
    <row r="1524" spans="1:8" x14ac:dyDescent="0.35">
      <c r="A1524" s="1">
        <v>41701</v>
      </c>
      <c r="B1524">
        <f t="shared" si="138"/>
        <v>3</v>
      </c>
      <c r="C1524">
        <f t="shared" si="139"/>
        <v>3</v>
      </c>
      <c r="D1524">
        <f t="shared" si="140"/>
        <v>2014</v>
      </c>
      <c r="E1524">
        <v>7.7</v>
      </c>
      <c r="F1524" s="23">
        <f t="shared" si="141"/>
        <v>0</v>
      </c>
      <c r="G1524" s="23">
        <f t="shared" si="142"/>
        <v>0</v>
      </c>
      <c r="H1524" s="23">
        <f t="shared" si="143"/>
        <v>0</v>
      </c>
    </row>
    <row r="1525" spans="1:8" x14ac:dyDescent="0.35">
      <c r="A1525" s="1">
        <v>41702</v>
      </c>
      <c r="B1525">
        <f t="shared" si="138"/>
        <v>4</v>
      </c>
      <c r="C1525">
        <f t="shared" si="139"/>
        <v>3</v>
      </c>
      <c r="D1525">
        <f t="shared" si="140"/>
        <v>2014</v>
      </c>
      <c r="E1525">
        <v>2.7</v>
      </c>
      <c r="F1525" s="23">
        <f t="shared" si="141"/>
        <v>0</v>
      </c>
      <c r="G1525" s="23">
        <f t="shared" si="142"/>
        <v>0</v>
      </c>
      <c r="H1525" s="23">
        <f t="shared" si="143"/>
        <v>0</v>
      </c>
    </row>
    <row r="1526" spans="1:8" x14ac:dyDescent="0.35">
      <c r="A1526" s="1">
        <v>41703</v>
      </c>
      <c r="B1526">
        <f t="shared" si="138"/>
        <v>5</v>
      </c>
      <c r="C1526">
        <f t="shared" si="139"/>
        <v>3</v>
      </c>
      <c r="D1526">
        <f t="shared" si="140"/>
        <v>2014</v>
      </c>
      <c r="E1526">
        <v>6</v>
      </c>
      <c r="F1526" s="23">
        <f t="shared" si="141"/>
        <v>0</v>
      </c>
      <c r="G1526" s="23">
        <f t="shared" si="142"/>
        <v>0</v>
      </c>
      <c r="H1526" s="23">
        <f t="shared" si="143"/>
        <v>0</v>
      </c>
    </row>
    <row r="1527" spans="1:8" x14ac:dyDescent="0.35">
      <c r="A1527" s="1">
        <v>41704</v>
      </c>
      <c r="B1527">
        <f t="shared" si="138"/>
        <v>6</v>
      </c>
      <c r="C1527">
        <f t="shared" si="139"/>
        <v>3</v>
      </c>
      <c r="D1527">
        <f t="shared" si="140"/>
        <v>2014</v>
      </c>
      <c r="E1527">
        <v>6.2</v>
      </c>
      <c r="F1527" s="23">
        <f t="shared" si="141"/>
        <v>0</v>
      </c>
      <c r="G1527" s="23">
        <f t="shared" si="142"/>
        <v>0</v>
      </c>
      <c r="H1527" s="23">
        <f t="shared" si="143"/>
        <v>0</v>
      </c>
    </row>
    <row r="1528" spans="1:8" x14ac:dyDescent="0.35">
      <c r="A1528" s="1">
        <v>41705</v>
      </c>
      <c r="B1528">
        <f t="shared" si="138"/>
        <v>7</v>
      </c>
      <c r="C1528">
        <f t="shared" si="139"/>
        <v>3</v>
      </c>
      <c r="D1528">
        <f t="shared" si="140"/>
        <v>2014</v>
      </c>
      <c r="E1528">
        <v>11.9</v>
      </c>
      <c r="F1528" s="23">
        <f t="shared" si="141"/>
        <v>0</v>
      </c>
      <c r="G1528" s="23">
        <f t="shared" si="142"/>
        <v>0</v>
      </c>
      <c r="H1528" s="23">
        <f t="shared" si="143"/>
        <v>0</v>
      </c>
    </row>
    <row r="1529" spans="1:8" x14ac:dyDescent="0.35">
      <c r="A1529" s="1">
        <v>41706</v>
      </c>
      <c r="B1529">
        <f t="shared" si="138"/>
        <v>8</v>
      </c>
      <c r="C1529">
        <f t="shared" si="139"/>
        <v>3</v>
      </c>
      <c r="D1529">
        <f t="shared" si="140"/>
        <v>2014</v>
      </c>
      <c r="E1529">
        <v>11.9</v>
      </c>
      <c r="F1529" s="23">
        <f t="shared" si="141"/>
        <v>0</v>
      </c>
      <c r="G1529" s="23">
        <f t="shared" si="142"/>
        <v>0</v>
      </c>
      <c r="H1529" s="23">
        <f t="shared" si="143"/>
        <v>0</v>
      </c>
    </row>
    <row r="1530" spans="1:8" x14ac:dyDescent="0.35">
      <c r="A1530" s="1">
        <v>41707</v>
      </c>
      <c r="B1530">
        <f t="shared" si="138"/>
        <v>9</v>
      </c>
      <c r="C1530">
        <f t="shared" si="139"/>
        <v>3</v>
      </c>
      <c r="D1530">
        <f t="shared" si="140"/>
        <v>2014</v>
      </c>
      <c r="E1530">
        <v>13.7</v>
      </c>
      <c r="F1530" s="23">
        <f t="shared" si="141"/>
        <v>0</v>
      </c>
      <c r="G1530" s="23">
        <f t="shared" si="142"/>
        <v>0</v>
      </c>
      <c r="H1530" s="23">
        <f t="shared" si="143"/>
        <v>0</v>
      </c>
    </row>
    <row r="1531" spans="1:8" x14ac:dyDescent="0.35">
      <c r="A1531" s="1">
        <v>41708</v>
      </c>
      <c r="B1531">
        <f t="shared" si="138"/>
        <v>10</v>
      </c>
      <c r="C1531">
        <f t="shared" si="139"/>
        <v>3</v>
      </c>
      <c r="D1531">
        <f t="shared" si="140"/>
        <v>2014</v>
      </c>
      <c r="E1531">
        <v>12.9</v>
      </c>
      <c r="F1531" s="23">
        <f t="shared" si="141"/>
        <v>0</v>
      </c>
      <c r="G1531" s="23">
        <f t="shared" si="142"/>
        <v>0</v>
      </c>
      <c r="H1531" s="23">
        <f t="shared" si="143"/>
        <v>0</v>
      </c>
    </row>
    <row r="1532" spans="1:8" x14ac:dyDescent="0.35">
      <c r="A1532" s="1">
        <v>41709</v>
      </c>
      <c r="B1532">
        <f t="shared" si="138"/>
        <v>11</v>
      </c>
      <c r="C1532">
        <f t="shared" si="139"/>
        <v>3</v>
      </c>
      <c r="D1532">
        <f t="shared" si="140"/>
        <v>2014</v>
      </c>
      <c r="E1532">
        <v>10.1</v>
      </c>
      <c r="F1532" s="23">
        <f t="shared" si="141"/>
        <v>0</v>
      </c>
      <c r="G1532" s="23">
        <f t="shared" si="142"/>
        <v>0</v>
      </c>
      <c r="H1532" s="23">
        <f t="shared" si="143"/>
        <v>0</v>
      </c>
    </row>
    <row r="1533" spans="1:8" x14ac:dyDescent="0.35">
      <c r="A1533" s="1">
        <v>41710</v>
      </c>
      <c r="B1533">
        <f t="shared" si="138"/>
        <v>12</v>
      </c>
      <c r="C1533">
        <f t="shared" si="139"/>
        <v>3</v>
      </c>
      <c r="D1533">
        <f t="shared" si="140"/>
        <v>2014</v>
      </c>
      <c r="E1533">
        <v>14.3</v>
      </c>
      <c r="F1533" s="23">
        <f t="shared" si="141"/>
        <v>0</v>
      </c>
      <c r="G1533" s="23">
        <f t="shared" si="142"/>
        <v>0</v>
      </c>
      <c r="H1533" s="23">
        <f t="shared" si="143"/>
        <v>0</v>
      </c>
    </row>
    <row r="1534" spans="1:8" x14ac:dyDescent="0.35">
      <c r="A1534" s="1">
        <v>41711</v>
      </c>
      <c r="B1534">
        <f t="shared" si="138"/>
        <v>13</v>
      </c>
      <c r="C1534">
        <f t="shared" si="139"/>
        <v>3</v>
      </c>
      <c r="D1534">
        <f t="shared" si="140"/>
        <v>2014</v>
      </c>
      <c r="E1534">
        <v>15.1</v>
      </c>
      <c r="F1534" s="23">
        <f t="shared" si="141"/>
        <v>0</v>
      </c>
      <c r="G1534" s="23">
        <f t="shared" si="142"/>
        <v>0</v>
      </c>
      <c r="H1534" s="23">
        <f t="shared" si="143"/>
        <v>0</v>
      </c>
    </row>
    <row r="1535" spans="1:8" x14ac:dyDescent="0.35">
      <c r="A1535" s="1">
        <v>41712</v>
      </c>
      <c r="B1535">
        <f t="shared" si="138"/>
        <v>14</v>
      </c>
      <c r="C1535">
        <f t="shared" si="139"/>
        <v>3</v>
      </c>
      <c r="D1535">
        <f t="shared" si="140"/>
        <v>2014</v>
      </c>
      <c r="E1535">
        <v>15.8</v>
      </c>
      <c r="F1535" s="23">
        <f t="shared" si="141"/>
        <v>0</v>
      </c>
      <c r="G1535" s="23">
        <f t="shared" si="142"/>
        <v>0</v>
      </c>
      <c r="H1535" s="23">
        <f t="shared" si="143"/>
        <v>0</v>
      </c>
    </row>
    <row r="1536" spans="1:8" x14ac:dyDescent="0.35">
      <c r="A1536" s="1">
        <v>41713</v>
      </c>
      <c r="B1536">
        <f t="shared" si="138"/>
        <v>15</v>
      </c>
      <c r="C1536">
        <f t="shared" si="139"/>
        <v>3</v>
      </c>
      <c r="D1536">
        <f t="shared" si="140"/>
        <v>2014</v>
      </c>
      <c r="E1536">
        <v>10.9</v>
      </c>
      <c r="F1536" s="23">
        <f t="shared" si="141"/>
        <v>0</v>
      </c>
      <c r="G1536" s="23">
        <f t="shared" si="142"/>
        <v>0</v>
      </c>
      <c r="H1536" s="23">
        <f t="shared" si="143"/>
        <v>0</v>
      </c>
    </row>
    <row r="1537" spans="1:8" x14ac:dyDescent="0.35">
      <c r="A1537" s="1">
        <v>41714</v>
      </c>
      <c r="B1537">
        <f t="shared" si="138"/>
        <v>16</v>
      </c>
      <c r="C1537">
        <f t="shared" si="139"/>
        <v>3</v>
      </c>
      <c r="D1537">
        <f t="shared" si="140"/>
        <v>2014</v>
      </c>
      <c r="E1537">
        <v>10.7</v>
      </c>
      <c r="F1537" s="23">
        <f t="shared" si="141"/>
        <v>0</v>
      </c>
      <c r="G1537" s="23">
        <f t="shared" si="142"/>
        <v>0</v>
      </c>
      <c r="H1537" s="23">
        <f t="shared" si="143"/>
        <v>0</v>
      </c>
    </row>
    <row r="1538" spans="1:8" x14ac:dyDescent="0.35">
      <c r="A1538" s="1">
        <v>41715</v>
      </c>
      <c r="B1538">
        <f t="shared" ref="B1538:B1601" si="144">DAY(A1538)</f>
        <v>17</v>
      </c>
      <c r="C1538">
        <f t="shared" ref="C1538:C1601" si="145">MONTH(A1538)</f>
        <v>3</v>
      </c>
      <c r="D1538">
        <f t="shared" ref="D1538:D1601" si="146">YEAR(A1538)</f>
        <v>2014</v>
      </c>
      <c r="E1538">
        <v>17</v>
      </c>
      <c r="F1538" s="23">
        <f t="shared" ref="F1538:F1601" si="147">IF(E1538&gt;=30,1,0)</f>
        <v>0</v>
      </c>
      <c r="G1538" s="23">
        <f t="shared" ref="G1538:G1601" si="148">IF(E1538&gt;=25,1,0)</f>
        <v>0</v>
      </c>
      <c r="H1538" s="23">
        <f t="shared" ref="H1538:H1601" si="149">IF(E1538&lt;0,1,0)</f>
        <v>0</v>
      </c>
    </row>
    <row r="1539" spans="1:8" x14ac:dyDescent="0.35">
      <c r="A1539" s="1">
        <v>41716</v>
      </c>
      <c r="B1539">
        <f t="shared" si="144"/>
        <v>18</v>
      </c>
      <c r="C1539">
        <f t="shared" si="145"/>
        <v>3</v>
      </c>
      <c r="D1539">
        <f t="shared" si="146"/>
        <v>2014</v>
      </c>
      <c r="E1539">
        <v>17.600000000000001</v>
      </c>
      <c r="F1539" s="23">
        <f t="shared" si="147"/>
        <v>0</v>
      </c>
      <c r="G1539" s="23">
        <f t="shared" si="148"/>
        <v>0</v>
      </c>
      <c r="H1539" s="23">
        <f t="shared" si="149"/>
        <v>0</v>
      </c>
    </row>
    <row r="1540" spans="1:8" x14ac:dyDescent="0.35">
      <c r="A1540" s="1">
        <v>41717</v>
      </c>
      <c r="B1540">
        <f t="shared" si="144"/>
        <v>19</v>
      </c>
      <c r="C1540">
        <f t="shared" si="145"/>
        <v>3</v>
      </c>
      <c r="D1540">
        <f t="shared" si="146"/>
        <v>2014</v>
      </c>
      <c r="E1540">
        <v>10.8</v>
      </c>
      <c r="F1540" s="23">
        <f t="shared" si="147"/>
        <v>0</v>
      </c>
      <c r="G1540" s="23">
        <f t="shared" si="148"/>
        <v>0</v>
      </c>
      <c r="H1540" s="23">
        <f t="shared" si="149"/>
        <v>0</v>
      </c>
    </row>
    <row r="1541" spans="1:8" x14ac:dyDescent="0.35">
      <c r="A1541" s="1">
        <v>41718</v>
      </c>
      <c r="B1541">
        <f t="shared" si="144"/>
        <v>20</v>
      </c>
      <c r="C1541">
        <f t="shared" si="145"/>
        <v>3</v>
      </c>
      <c r="D1541">
        <f t="shared" si="146"/>
        <v>2014</v>
      </c>
      <c r="E1541">
        <v>19.8</v>
      </c>
      <c r="F1541" s="23">
        <f t="shared" si="147"/>
        <v>0</v>
      </c>
      <c r="G1541" s="23">
        <f t="shared" si="148"/>
        <v>0</v>
      </c>
      <c r="H1541" s="23">
        <f t="shared" si="149"/>
        <v>0</v>
      </c>
    </row>
    <row r="1542" spans="1:8" x14ac:dyDescent="0.35">
      <c r="A1542" s="1">
        <v>41719</v>
      </c>
      <c r="B1542">
        <f t="shared" si="144"/>
        <v>21</v>
      </c>
      <c r="C1542">
        <f t="shared" si="145"/>
        <v>3</v>
      </c>
      <c r="D1542">
        <f t="shared" si="146"/>
        <v>2014</v>
      </c>
      <c r="E1542">
        <v>17.2</v>
      </c>
      <c r="F1542" s="23">
        <f t="shared" si="147"/>
        <v>0</v>
      </c>
      <c r="G1542" s="23">
        <f t="shared" si="148"/>
        <v>0</v>
      </c>
      <c r="H1542" s="23">
        <f t="shared" si="149"/>
        <v>0</v>
      </c>
    </row>
    <row r="1543" spans="1:8" x14ac:dyDescent="0.35">
      <c r="A1543" s="1">
        <v>41720</v>
      </c>
      <c r="B1543">
        <f t="shared" si="144"/>
        <v>22</v>
      </c>
      <c r="C1543">
        <f t="shared" si="145"/>
        <v>3</v>
      </c>
      <c r="D1543">
        <f t="shared" si="146"/>
        <v>2014</v>
      </c>
      <c r="E1543">
        <v>13</v>
      </c>
      <c r="F1543" s="23">
        <f t="shared" si="147"/>
        <v>0</v>
      </c>
      <c r="G1543" s="23">
        <f t="shared" si="148"/>
        <v>0</v>
      </c>
      <c r="H1543" s="23">
        <f t="shared" si="149"/>
        <v>0</v>
      </c>
    </row>
    <row r="1544" spans="1:8" x14ac:dyDescent="0.35">
      <c r="A1544" s="1">
        <v>41721</v>
      </c>
      <c r="B1544">
        <f t="shared" si="144"/>
        <v>23</v>
      </c>
      <c r="C1544">
        <f t="shared" si="145"/>
        <v>3</v>
      </c>
      <c r="D1544">
        <f t="shared" si="146"/>
        <v>2014</v>
      </c>
      <c r="E1544">
        <v>1.8</v>
      </c>
      <c r="F1544" s="23">
        <f t="shared" si="147"/>
        <v>0</v>
      </c>
      <c r="G1544" s="23">
        <f t="shared" si="148"/>
        <v>0</v>
      </c>
      <c r="H1544" s="23">
        <f t="shared" si="149"/>
        <v>0</v>
      </c>
    </row>
    <row r="1545" spans="1:8" x14ac:dyDescent="0.35">
      <c r="A1545" s="1">
        <v>41722</v>
      </c>
      <c r="B1545">
        <f t="shared" si="144"/>
        <v>24</v>
      </c>
      <c r="C1545">
        <f t="shared" si="145"/>
        <v>3</v>
      </c>
      <c r="D1545">
        <f t="shared" si="146"/>
        <v>2014</v>
      </c>
      <c r="E1545">
        <v>3.8</v>
      </c>
      <c r="F1545" s="23">
        <f t="shared" si="147"/>
        <v>0</v>
      </c>
      <c r="G1545" s="23">
        <f t="shared" si="148"/>
        <v>0</v>
      </c>
      <c r="H1545" s="23">
        <f t="shared" si="149"/>
        <v>0</v>
      </c>
    </row>
    <row r="1546" spans="1:8" x14ac:dyDescent="0.35">
      <c r="A1546" s="1">
        <v>41723</v>
      </c>
      <c r="B1546">
        <f t="shared" si="144"/>
        <v>25</v>
      </c>
      <c r="C1546">
        <f t="shared" si="145"/>
        <v>3</v>
      </c>
      <c r="D1546">
        <f t="shared" si="146"/>
        <v>2014</v>
      </c>
      <c r="E1546">
        <v>5.0999999999999996</v>
      </c>
      <c r="F1546" s="23">
        <f t="shared" si="147"/>
        <v>0</v>
      </c>
      <c r="G1546" s="23">
        <f t="shared" si="148"/>
        <v>0</v>
      </c>
      <c r="H1546" s="23">
        <f t="shared" si="149"/>
        <v>0</v>
      </c>
    </row>
    <row r="1547" spans="1:8" x14ac:dyDescent="0.35">
      <c r="A1547" s="1">
        <v>41724</v>
      </c>
      <c r="B1547">
        <f t="shared" si="144"/>
        <v>26</v>
      </c>
      <c r="C1547">
        <f t="shared" si="145"/>
        <v>3</v>
      </c>
      <c r="D1547">
        <f t="shared" si="146"/>
        <v>2014</v>
      </c>
      <c r="E1547">
        <v>5.5</v>
      </c>
      <c r="F1547" s="23">
        <f t="shared" si="147"/>
        <v>0</v>
      </c>
      <c r="G1547" s="23">
        <f t="shared" si="148"/>
        <v>0</v>
      </c>
      <c r="H1547" s="23">
        <f t="shared" si="149"/>
        <v>0</v>
      </c>
    </row>
    <row r="1548" spans="1:8" x14ac:dyDescent="0.35">
      <c r="A1548" s="1">
        <v>41725</v>
      </c>
      <c r="B1548">
        <f t="shared" si="144"/>
        <v>27</v>
      </c>
      <c r="C1548">
        <f t="shared" si="145"/>
        <v>3</v>
      </c>
      <c r="D1548">
        <f t="shared" si="146"/>
        <v>2014</v>
      </c>
      <c r="E1548">
        <v>10.3</v>
      </c>
      <c r="F1548" s="23">
        <f t="shared" si="147"/>
        <v>0</v>
      </c>
      <c r="G1548" s="23">
        <f t="shared" si="148"/>
        <v>0</v>
      </c>
      <c r="H1548" s="23">
        <f t="shared" si="149"/>
        <v>0</v>
      </c>
    </row>
    <row r="1549" spans="1:8" x14ac:dyDescent="0.35">
      <c r="A1549" s="1">
        <v>41726</v>
      </c>
      <c r="B1549">
        <f t="shared" si="144"/>
        <v>28</v>
      </c>
      <c r="C1549">
        <f t="shared" si="145"/>
        <v>3</v>
      </c>
      <c r="D1549">
        <f t="shared" si="146"/>
        <v>2014</v>
      </c>
      <c r="E1549">
        <v>13.4</v>
      </c>
      <c r="F1549" s="23">
        <f t="shared" si="147"/>
        <v>0</v>
      </c>
      <c r="G1549" s="23">
        <f t="shared" si="148"/>
        <v>0</v>
      </c>
      <c r="H1549" s="23">
        <f t="shared" si="149"/>
        <v>0</v>
      </c>
    </row>
    <row r="1550" spans="1:8" x14ac:dyDescent="0.35">
      <c r="A1550" s="1">
        <v>41727</v>
      </c>
      <c r="B1550">
        <f t="shared" si="144"/>
        <v>29</v>
      </c>
      <c r="C1550">
        <f t="shared" si="145"/>
        <v>3</v>
      </c>
      <c r="D1550">
        <f t="shared" si="146"/>
        <v>2014</v>
      </c>
      <c r="E1550">
        <v>16.7</v>
      </c>
      <c r="F1550" s="23">
        <f t="shared" si="147"/>
        <v>0</v>
      </c>
      <c r="G1550" s="23">
        <f t="shared" si="148"/>
        <v>0</v>
      </c>
      <c r="H1550" s="23">
        <f t="shared" si="149"/>
        <v>0</v>
      </c>
    </row>
    <row r="1551" spans="1:8" x14ac:dyDescent="0.35">
      <c r="A1551" s="1">
        <v>41728</v>
      </c>
      <c r="B1551">
        <f t="shared" si="144"/>
        <v>30</v>
      </c>
      <c r="C1551">
        <f t="shared" si="145"/>
        <v>3</v>
      </c>
      <c r="D1551">
        <f t="shared" si="146"/>
        <v>2014</v>
      </c>
      <c r="E1551">
        <v>18.7</v>
      </c>
      <c r="F1551" s="23">
        <f t="shared" si="147"/>
        <v>0</v>
      </c>
      <c r="G1551" s="23">
        <f t="shared" si="148"/>
        <v>0</v>
      </c>
      <c r="H1551" s="23">
        <f t="shared" si="149"/>
        <v>0</v>
      </c>
    </row>
    <row r="1552" spans="1:8" x14ac:dyDescent="0.35">
      <c r="A1552" s="1">
        <v>41729</v>
      </c>
      <c r="B1552">
        <f t="shared" si="144"/>
        <v>31</v>
      </c>
      <c r="C1552">
        <f t="shared" si="145"/>
        <v>3</v>
      </c>
      <c r="D1552">
        <f t="shared" si="146"/>
        <v>2014</v>
      </c>
      <c r="E1552">
        <v>17.2</v>
      </c>
      <c r="F1552" s="23">
        <f t="shared" si="147"/>
        <v>0</v>
      </c>
      <c r="G1552" s="23">
        <f t="shared" si="148"/>
        <v>0</v>
      </c>
      <c r="H1552" s="23">
        <f t="shared" si="149"/>
        <v>0</v>
      </c>
    </row>
    <row r="1553" spans="1:8" x14ac:dyDescent="0.35">
      <c r="A1553" s="1">
        <v>41730</v>
      </c>
      <c r="B1553">
        <f t="shared" si="144"/>
        <v>1</v>
      </c>
      <c r="C1553">
        <f t="shared" si="145"/>
        <v>4</v>
      </c>
      <c r="D1553">
        <f t="shared" si="146"/>
        <v>2014</v>
      </c>
      <c r="E1553">
        <v>17.600000000000001</v>
      </c>
      <c r="F1553" s="23">
        <f t="shared" si="147"/>
        <v>0</v>
      </c>
      <c r="G1553" s="23">
        <f t="shared" si="148"/>
        <v>0</v>
      </c>
      <c r="H1553" s="23">
        <f t="shared" si="149"/>
        <v>0</v>
      </c>
    </row>
    <row r="1554" spans="1:8" x14ac:dyDescent="0.35">
      <c r="A1554" s="1">
        <v>41731</v>
      </c>
      <c r="B1554">
        <f t="shared" si="144"/>
        <v>2</v>
      </c>
      <c r="C1554">
        <f t="shared" si="145"/>
        <v>4</v>
      </c>
      <c r="D1554">
        <f t="shared" si="146"/>
        <v>2014</v>
      </c>
      <c r="E1554">
        <v>19.8</v>
      </c>
      <c r="F1554" s="23">
        <f t="shared" si="147"/>
        <v>0</v>
      </c>
      <c r="G1554" s="23">
        <f t="shared" si="148"/>
        <v>0</v>
      </c>
      <c r="H1554" s="23">
        <f t="shared" si="149"/>
        <v>0</v>
      </c>
    </row>
    <row r="1555" spans="1:8" x14ac:dyDescent="0.35">
      <c r="A1555" s="1">
        <v>41732</v>
      </c>
      <c r="B1555">
        <f t="shared" si="144"/>
        <v>3</v>
      </c>
      <c r="C1555">
        <f t="shared" si="145"/>
        <v>4</v>
      </c>
      <c r="D1555">
        <f t="shared" si="146"/>
        <v>2014</v>
      </c>
      <c r="E1555">
        <v>18.899999999999999</v>
      </c>
      <c r="F1555" s="23">
        <f t="shared" si="147"/>
        <v>0</v>
      </c>
      <c r="G1555" s="23">
        <f t="shared" si="148"/>
        <v>0</v>
      </c>
      <c r="H1555" s="23">
        <f t="shared" si="149"/>
        <v>0</v>
      </c>
    </row>
    <row r="1556" spans="1:8" x14ac:dyDescent="0.35">
      <c r="A1556" s="1">
        <v>41733</v>
      </c>
      <c r="B1556">
        <f t="shared" si="144"/>
        <v>4</v>
      </c>
      <c r="C1556">
        <f t="shared" si="145"/>
        <v>4</v>
      </c>
      <c r="D1556">
        <f t="shared" si="146"/>
        <v>2014</v>
      </c>
      <c r="E1556">
        <v>15</v>
      </c>
      <c r="F1556" s="23">
        <f t="shared" si="147"/>
        <v>0</v>
      </c>
      <c r="G1556" s="23">
        <f t="shared" si="148"/>
        <v>0</v>
      </c>
      <c r="H1556" s="23">
        <f t="shared" si="149"/>
        <v>0</v>
      </c>
    </row>
    <row r="1557" spans="1:8" x14ac:dyDescent="0.35">
      <c r="A1557" s="1">
        <v>41734</v>
      </c>
      <c r="B1557">
        <f t="shared" si="144"/>
        <v>5</v>
      </c>
      <c r="C1557">
        <f t="shared" si="145"/>
        <v>4</v>
      </c>
      <c r="D1557">
        <f t="shared" si="146"/>
        <v>2014</v>
      </c>
      <c r="E1557">
        <v>10.7</v>
      </c>
      <c r="F1557" s="23">
        <f t="shared" si="147"/>
        <v>0</v>
      </c>
      <c r="G1557" s="23">
        <f t="shared" si="148"/>
        <v>0</v>
      </c>
      <c r="H1557" s="23">
        <f t="shared" si="149"/>
        <v>0</v>
      </c>
    </row>
    <row r="1558" spans="1:8" x14ac:dyDescent="0.35">
      <c r="A1558" s="1">
        <v>41735</v>
      </c>
      <c r="B1558">
        <f t="shared" si="144"/>
        <v>6</v>
      </c>
      <c r="C1558">
        <f t="shared" si="145"/>
        <v>4</v>
      </c>
      <c r="D1558">
        <f t="shared" si="146"/>
        <v>2014</v>
      </c>
      <c r="E1558">
        <v>15.4</v>
      </c>
      <c r="F1558" s="23">
        <f t="shared" si="147"/>
        <v>0</v>
      </c>
      <c r="G1558" s="23">
        <f t="shared" si="148"/>
        <v>0</v>
      </c>
      <c r="H1558" s="23">
        <f t="shared" si="149"/>
        <v>0</v>
      </c>
    </row>
    <row r="1559" spans="1:8" x14ac:dyDescent="0.35">
      <c r="A1559" s="1">
        <v>41736</v>
      </c>
      <c r="B1559">
        <f t="shared" si="144"/>
        <v>7</v>
      </c>
      <c r="C1559">
        <f t="shared" si="145"/>
        <v>4</v>
      </c>
      <c r="D1559">
        <f t="shared" si="146"/>
        <v>2014</v>
      </c>
      <c r="E1559">
        <v>19.8</v>
      </c>
      <c r="F1559" s="23">
        <f t="shared" si="147"/>
        <v>0</v>
      </c>
      <c r="G1559" s="23">
        <f t="shared" si="148"/>
        <v>0</v>
      </c>
      <c r="H1559" s="23">
        <f t="shared" si="149"/>
        <v>0</v>
      </c>
    </row>
    <row r="1560" spans="1:8" x14ac:dyDescent="0.35">
      <c r="A1560" s="1">
        <v>41737</v>
      </c>
      <c r="B1560">
        <f t="shared" si="144"/>
        <v>8</v>
      </c>
      <c r="C1560">
        <f t="shared" si="145"/>
        <v>4</v>
      </c>
      <c r="D1560">
        <f t="shared" si="146"/>
        <v>2014</v>
      </c>
      <c r="E1560">
        <v>13.5</v>
      </c>
      <c r="F1560" s="23">
        <f t="shared" si="147"/>
        <v>0</v>
      </c>
      <c r="G1560" s="23">
        <f t="shared" si="148"/>
        <v>0</v>
      </c>
      <c r="H1560" s="23">
        <f t="shared" si="149"/>
        <v>0</v>
      </c>
    </row>
    <row r="1561" spans="1:8" x14ac:dyDescent="0.35">
      <c r="A1561" s="1">
        <v>41738</v>
      </c>
      <c r="B1561">
        <f t="shared" si="144"/>
        <v>9</v>
      </c>
      <c r="C1561">
        <f t="shared" si="145"/>
        <v>4</v>
      </c>
      <c r="D1561">
        <f t="shared" si="146"/>
        <v>2014</v>
      </c>
      <c r="E1561">
        <v>10.6</v>
      </c>
      <c r="F1561" s="23">
        <f t="shared" si="147"/>
        <v>0</v>
      </c>
      <c r="G1561" s="23">
        <f t="shared" si="148"/>
        <v>0</v>
      </c>
      <c r="H1561" s="23">
        <f t="shared" si="149"/>
        <v>0</v>
      </c>
    </row>
    <row r="1562" spans="1:8" x14ac:dyDescent="0.35">
      <c r="A1562" s="1">
        <v>41739</v>
      </c>
      <c r="B1562">
        <f t="shared" si="144"/>
        <v>10</v>
      </c>
      <c r="C1562">
        <f t="shared" si="145"/>
        <v>4</v>
      </c>
      <c r="D1562">
        <f t="shared" si="146"/>
        <v>2014</v>
      </c>
      <c r="E1562">
        <v>11.5</v>
      </c>
      <c r="F1562" s="23">
        <f t="shared" si="147"/>
        <v>0</v>
      </c>
      <c r="G1562" s="23">
        <f t="shared" si="148"/>
        <v>0</v>
      </c>
      <c r="H1562" s="23">
        <f t="shared" si="149"/>
        <v>0</v>
      </c>
    </row>
    <row r="1563" spans="1:8" x14ac:dyDescent="0.35">
      <c r="A1563" s="1">
        <v>41740</v>
      </c>
      <c r="B1563">
        <f t="shared" si="144"/>
        <v>11</v>
      </c>
      <c r="C1563">
        <f t="shared" si="145"/>
        <v>4</v>
      </c>
      <c r="D1563">
        <f t="shared" si="146"/>
        <v>2014</v>
      </c>
      <c r="E1563">
        <v>17.100000000000001</v>
      </c>
      <c r="F1563" s="23">
        <f t="shared" si="147"/>
        <v>0</v>
      </c>
      <c r="G1563" s="23">
        <f t="shared" si="148"/>
        <v>0</v>
      </c>
      <c r="H1563" s="23">
        <f t="shared" si="149"/>
        <v>0</v>
      </c>
    </row>
    <row r="1564" spans="1:8" x14ac:dyDescent="0.35">
      <c r="A1564" s="1">
        <v>41741</v>
      </c>
      <c r="B1564">
        <f t="shared" si="144"/>
        <v>12</v>
      </c>
      <c r="C1564">
        <f t="shared" si="145"/>
        <v>4</v>
      </c>
      <c r="D1564">
        <f t="shared" si="146"/>
        <v>2014</v>
      </c>
      <c r="E1564">
        <v>15.2</v>
      </c>
      <c r="F1564" s="23">
        <f t="shared" si="147"/>
        <v>0</v>
      </c>
      <c r="G1564" s="23">
        <f t="shared" si="148"/>
        <v>0</v>
      </c>
      <c r="H1564" s="23">
        <f t="shared" si="149"/>
        <v>0</v>
      </c>
    </row>
    <row r="1565" spans="1:8" x14ac:dyDescent="0.35">
      <c r="A1565" s="1">
        <v>41742</v>
      </c>
      <c r="B1565">
        <f t="shared" si="144"/>
        <v>13</v>
      </c>
      <c r="C1565">
        <f t="shared" si="145"/>
        <v>4</v>
      </c>
      <c r="D1565">
        <f t="shared" si="146"/>
        <v>2014</v>
      </c>
      <c r="E1565">
        <v>14.5</v>
      </c>
      <c r="F1565" s="23">
        <f t="shared" si="147"/>
        <v>0</v>
      </c>
      <c r="G1565" s="23">
        <f t="shared" si="148"/>
        <v>0</v>
      </c>
      <c r="H1565" s="23">
        <f t="shared" si="149"/>
        <v>0</v>
      </c>
    </row>
    <row r="1566" spans="1:8" x14ac:dyDescent="0.35">
      <c r="A1566" s="1">
        <v>41743</v>
      </c>
      <c r="B1566">
        <f t="shared" si="144"/>
        <v>14</v>
      </c>
      <c r="C1566">
        <f t="shared" si="145"/>
        <v>4</v>
      </c>
      <c r="D1566">
        <f t="shared" si="146"/>
        <v>2014</v>
      </c>
      <c r="E1566">
        <v>12</v>
      </c>
      <c r="F1566" s="23">
        <f t="shared" si="147"/>
        <v>0</v>
      </c>
      <c r="G1566" s="23">
        <f t="shared" si="148"/>
        <v>0</v>
      </c>
      <c r="H1566" s="23">
        <f t="shared" si="149"/>
        <v>0</v>
      </c>
    </row>
    <row r="1567" spans="1:8" x14ac:dyDescent="0.35">
      <c r="A1567" s="1">
        <v>41744</v>
      </c>
      <c r="B1567">
        <f t="shared" si="144"/>
        <v>15</v>
      </c>
      <c r="C1567">
        <f t="shared" si="145"/>
        <v>4</v>
      </c>
      <c r="D1567">
        <f t="shared" si="146"/>
        <v>2014</v>
      </c>
      <c r="E1567">
        <v>5.2</v>
      </c>
      <c r="F1567" s="23">
        <f t="shared" si="147"/>
        <v>0</v>
      </c>
      <c r="G1567" s="23">
        <f t="shared" si="148"/>
        <v>0</v>
      </c>
      <c r="H1567" s="23">
        <f t="shared" si="149"/>
        <v>0</v>
      </c>
    </row>
    <row r="1568" spans="1:8" x14ac:dyDescent="0.35">
      <c r="A1568" s="1">
        <v>41745</v>
      </c>
      <c r="B1568">
        <f t="shared" si="144"/>
        <v>16</v>
      </c>
      <c r="C1568">
        <f t="shared" si="145"/>
        <v>4</v>
      </c>
      <c r="D1568">
        <f t="shared" si="146"/>
        <v>2014</v>
      </c>
      <c r="E1568">
        <v>7</v>
      </c>
      <c r="F1568" s="23">
        <f t="shared" si="147"/>
        <v>0</v>
      </c>
      <c r="G1568" s="23">
        <f t="shared" si="148"/>
        <v>0</v>
      </c>
      <c r="H1568" s="23">
        <f t="shared" si="149"/>
        <v>0</v>
      </c>
    </row>
    <row r="1569" spans="1:8" x14ac:dyDescent="0.35">
      <c r="A1569" s="1">
        <v>41746</v>
      </c>
      <c r="B1569">
        <f t="shared" si="144"/>
        <v>17</v>
      </c>
      <c r="C1569">
        <f t="shared" si="145"/>
        <v>4</v>
      </c>
      <c r="D1569">
        <f t="shared" si="146"/>
        <v>2014</v>
      </c>
      <c r="E1569">
        <v>12</v>
      </c>
      <c r="F1569" s="23">
        <f t="shared" si="147"/>
        <v>0</v>
      </c>
      <c r="G1569" s="23">
        <f t="shared" si="148"/>
        <v>0</v>
      </c>
      <c r="H1569" s="23">
        <f t="shared" si="149"/>
        <v>0</v>
      </c>
    </row>
    <row r="1570" spans="1:8" x14ac:dyDescent="0.35">
      <c r="A1570" s="1">
        <v>41747</v>
      </c>
      <c r="B1570">
        <f t="shared" si="144"/>
        <v>18</v>
      </c>
      <c r="C1570">
        <f t="shared" si="145"/>
        <v>4</v>
      </c>
      <c r="D1570">
        <f t="shared" si="146"/>
        <v>2014</v>
      </c>
      <c r="E1570">
        <v>9.9</v>
      </c>
      <c r="F1570" s="23">
        <f t="shared" si="147"/>
        <v>0</v>
      </c>
      <c r="G1570" s="23">
        <f t="shared" si="148"/>
        <v>0</v>
      </c>
      <c r="H1570" s="23">
        <f t="shared" si="149"/>
        <v>0</v>
      </c>
    </row>
    <row r="1571" spans="1:8" x14ac:dyDescent="0.35">
      <c r="A1571" s="1">
        <v>41748</v>
      </c>
      <c r="B1571">
        <f t="shared" si="144"/>
        <v>19</v>
      </c>
      <c r="C1571">
        <f t="shared" si="145"/>
        <v>4</v>
      </c>
      <c r="D1571">
        <f t="shared" si="146"/>
        <v>2014</v>
      </c>
      <c r="E1571">
        <v>6.8</v>
      </c>
      <c r="F1571" s="23">
        <f t="shared" si="147"/>
        <v>0</v>
      </c>
      <c r="G1571" s="23">
        <f t="shared" si="148"/>
        <v>0</v>
      </c>
      <c r="H1571" s="23">
        <f t="shared" si="149"/>
        <v>0</v>
      </c>
    </row>
    <row r="1572" spans="1:8" x14ac:dyDescent="0.35">
      <c r="A1572" s="1">
        <v>41749</v>
      </c>
      <c r="B1572">
        <f t="shared" si="144"/>
        <v>20</v>
      </c>
      <c r="C1572">
        <f t="shared" si="145"/>
        <v>4</v>
      </c>
      <c r="D1572">
        <f t="shared" si="146"/>
        <v>2014</v>
      </c>
      <c r="E1572">
        <v>10.8</v>
      </c>
      <c r="F1572" s="23">
        <f t="shared" si="147"/>
        <v>0</v>
      </c>
      <c r="G1572" s="23">
        <f t="shared" si="148"/>
        <v>0</v>
      </c>
      <c r="H1572" s="23">
        <f t="shared" si="149"/>
        <v>0</v>
      </c>
    </row>
    <row r="1573" spans="1:8" x14ac:dyDescent="0.35">
      <c r="A1573" s="1">
        <v>41750</v>
      </c>
      <c r="B1573">
        <f t="shared" si="144"/>
        <v>21</v>
      </c>
      <c r="C1573">
        <f t="shared" si="145"/>
        <v>4</v>
      </c>
      <c r="D1573">
        <f t="shared" si="146"/>
        <v>2014</v>
      </c>
      <c r="E1573">
        <v>13.3</v>
      </c>
      <c r="F1573" s="23">
        <f t="shared" si="147"/>
        <v>0</v>
      </c>
      <c r="G1573" s="23">
        <f t="shared" si="148"/>
        <v>0</v>
      </c>
      <c r="H1573" s="23">
        <f t="shared" si="149"/>
        <v>0</v>
      </c>
    </row>
    <row r="1574" spans="1:8" x14ac:dyDescent="0.35">
      <c r="A1574" s="1">
        <v>41751</v>
      </c>
      <c r="B1574">
        <f t="shared" si="144"/>
        <v>22</v>
      </c>
      <c r="C1574">
        <f t="shared" si="145"/>
        <v>4</v>
      </c>
      <c r="D1574">
        <f t="shared" si="146"/>
        <v>2014</v>
      </c>
      <c r="E1574">
        <v>15</v>
      </c>
      <c r="F1574" s="23">
        <f t="shared" si="147"/>
        <v>0</v>
      </c>
      <c r="G1574" s="23">
        <f t="shared" si="148"/>
        <v>0</v>
      </c>
      <c r="H1574" s="23">
        <f t="shared" si="149"/>
        <v>0</v>
      </c>
    </row>
    <row r="1575" spans="1:8" x14ac:dyDescent="0.35">
      <c r="A1575" s="1">
        <v>41752</v>
      </c>
      <c r="B1575">
        <f t="shared" si="144"/>
        <v>23</v>
      </c>
      <c r="C1575">
        <f t="shared" si="145"/>
        <v>4</v>
      </c>
      <c r="D1575">
        <f t="shared" si="146"/>
        <v>2014</v>
      </c>
      <c r="E1575">
        <v>17.600000000000001</v>
      </c>
      <c r="F1575" s="23">
        <f t="shared" si="147"/>
        <v>0</v>
      </c>
      <c r="G1575" s="23">
        <f t="shared" si="148"/>
        <v>0</v>
      </c>
      <c r="H1575" s="23">
        <f t="shared" si="149"/>
        <v>0</v>
      </c>
    </row>
    <row r="1576" spans="1:8" x14ac:dyDescent="0.35">
      <c r="A1576" s="1">
        <v>41753</v>
      </c>
      <c r="B1576">
        <f t="shared" si="144"/>
        <v>24</v>
      </c>
      <c r="C1576">
        <f t="shared" si="145"/>
        <v>4</v>
      </c>
      <c r="D1576">
        <f t="shared" si="146"/>
        <v>2014</v>
      </c>
      <c r="E1576">
        <v>18.399999999999999</v>
      </c>
      <c r="F1576" s="23">
        <f t="shared" si="147"/>
        <v>0</v>
      </c>
      <c r="G1576" s="23">
        <f t="shared" si="148"/>
        <v>0</v>
      </c>
      <c r="H1576" s="23">
        <f t="shared" si="149"/>
        <v>0</v>
      </c>
    </row>
    <row r="1577" spans="1:8" x14ac:dyDescent="0.35">
      <c r="A1577" s="1">
        <v>41754</v>
      </c>
      <c r="B1577">
        <f t="shared" si="144"/>
        <v>25</v>
      </c>
      <c r="C1577">
        <f t="shared" si="145"/>
        <v>4</v>
      </c>
      <c r="D1577">
        <f t="shared" si="146"/>
        <v>2014</v>
      </c>
      <c r="E1577">
        <v>20</v>
      </c>
      <c r="F1577" s="23">
        <f t="shared" si="147"/>
        <v>0</v>
      </c>
      <c r="G1577" s="23">
        <f t="shared" si="148"/>
        <v>0</v>
      </c>
      <c r="H1577" s="23">
        <f t="shared" si="149"/>
        <v>0</v>
      </c>
    </row>
    <row r="1578" spans="1:8" x14ac:dyDescent="0.35">
      <c r="A1578" s="1">
        <v>41755</v>
      </c>
      <c r="B1578">
        <f t="shared" si="144"/>
        <v>26</v>
      </c>
      <c r="C1578">
        <f t="shared" si="145"/>
        <v>4</v>
      </c>
      <c r="D1578">
        <f t="shared" si="146"/>
        <v>2014</v>
      </c>
      <c r="E1578">
        <v>18.2</v>
      </c>
      <c r="F1578" s="23">
        <f t="shared" si="147"/>
        <v>0</v>
      </c>
      <c r="G1578" s="23">
        <f t="shared" si="148"/>
        <v>0</v>
      </c>
      <c r="H1578" s="23">
        <f t="shared" si="149"/>
        <v>0</v>
      </c>
    </row>
    <row r="1579" spans="1:8" x14ac:dyDescent="0.35">
      <c r="A1579" s="1">
        <v>41756</v>
      </c>
      <c r="B1579">
        <f t="shared" si="144"/>
        <v>27</v>
      </c>
      <c r="C1579">
        <f t="shared" si="145"/>
        <v>4</v>
      </c>
      <c r="D1579">
        <f t="shared" si="146"/>
        <v>2014</v>
      </c>
      <c r="E1579">
        <v>9.4</v>
      </c>
      <c r="F1579" s="23">
        <f t="shared" si="147"/>
        <v>0</v>
      </c>
      <c r="G1579" s="23">
        <f t="shared" si="148"/>
        <v>0</v>
      </c>
      <c r="H1579" s="23">
        <f t="shared" si="149"/>
        <v>0</v>
      </c>
    </row>
    <row r="1580" spans="1:8" x14ac:dyDescent="0.35">
      <c r="A1580" s="1">
        <v>41757</v>
      </c>
      <c r="B1580">
        <f t="shared" si="144"/>
        <v>28</v>
      </c>
      <c r="C1580">
        <f t="shared" si="145"/>
        <v>4</v>
      </c>
      <c r="D1580">
        <f t="shared" si="146"/>
        <v>2014</v>
      </c>
      <c r="E1580">
        <v>7.2</v>
      </c>
      <c r="F1580" s="23">
        <f t="shared" si="147"/>
        <v>0</v>
      </c>
      <c r="G1580" s="23">
        <f t="shared" si="148"/>
        <v>0</v>
      </c>
      <c r="H1580" s="23">
        <f t="shared" si="149"/>
        <v>0</v>
      </c>
    </row>
    <row r="1581" spans="1:8" x14ac:dyDescent="0.35">
      <c r="A1581" s="1">
        <v>41758</v>
      </c>
      <c r="B1581">
        <f t="shared" si="144"/>
        <v>29</v>
      </c>
      <c r="C1581">
        <f t="shared" si="145"/>
        <v>4</v>
      </c>
      <c r="D1581">
        <f t="shared" si="146"/>
        <v>2014</v>
      </c>
      <c r="E1581">
        <v>13</v>
      </c>
      <c r="F1581" s="23">
        <f t="shared" si="147"/>
        <v>0</v>
      </c>
      <c r="G1581" s="23">
        <f t="shared" si="148"/>
        <v>0</v>
      </c>
      <c r="H1581" s="23">
        <f t="shared" si="149"/>
        <v>0</v>
      </c>
    </row>
    <row r="1582" spans="1:8" x14ac:dyDescent="0.35">
      <c r="A1582" s="1">
        <v>41759</v>
      </c>
      <c r="B1582">
        <f t="shared" si="144"/>
        <v>30</v>
      </c>
      <c r="C1582">
        <f t="shared" si="145"/>
        <v>4</v>
      </c>
      <c r="D1582">
        <f t="shared" si="146"/>
        <v>2014</v>
      </c>
      <c r="E1582">
        <v>10.8</v>
      </c>
      <c r="F1582" s="23">
        <f t="shared" si="147"/>
        <v>0</v>
      </c>
      <c r="G1582" s="23">
        <f t="shared" si="148"/>
        <v>0</v>
      </c>
      <c r="H1582" s="23">
        <f t="shared" si="149"/>
        <v>0</v>
      </c>
    </row>
    <row r="1583" spans="1:8" x14ac:dyDescent="0.35">
      <c r="A1583" s="1">
        <v>41760</v>
      </c>
      <c r="B1583">
        <f t="shared" si="144"/>
        <v>1</v>
      </c>
      <c r="C1583">
        <f t="shared" si="145"/>
        <v>5</v>
      </c>
      <c r="D1583">
        <f t="shared" si="146"/>
        <v>2014</v>
      </c>
      <c r="E1583">
        <v>15.8</v>
      </c>
      <c r="F1583" s="23">
        <f t="shared" si="147"/>
        <v>0</v>
      </c>
      <c r="G1583" s="23">
        <f t="shared" si="148"/>
        <v>0</v>
      </c>
      <c r="H1583" s="23">
        <f t="shared" si="149"/>
        <v>0</v>
      </c>
    </row>
    <row r="1584" spans="1:8" x14ac:dyDescent="0.35">
      <c r="A1584" s="1">
        <v>41761</v>
      </c>
      <c r="B1584">
        <f t="shared" si="144"/>
        <v>2</v>
      </c>
      <c r="C1584">
        <f t="shared" si="145"/>
        <v>5</v>
      </c>
      <c r="D1584">
        <f t="shared" si="146"/>
        <v>2014</v>
      </c>
      <c r="E1584">
        <v>11</v>
      </c>
      <c r="F1584" s="23">
        <f t="shared" si="147"/>
        <v>0</v>
      </c>
      <c r="G1584" s="23">
        <f t="shared" si="148"/>
        <v>0</v>
      </c>
      <c r="H1584" s="23">
        <f t="shared" si="149"/>
        <v>0</v>
      </c>
    </row>
    <row r="1585" spans="1:8" x14ac:dyDescent="0.35">
      <c r="A1585" s="1">
        <v>41762</v>
      </c>
      <c r="B1585">
        <f t="shared" si="144"/>
        <v>3</v>
      </c>
      <c r="C1585">
        <f t="shared" si="145"/>
        <v>5</v>
      </c>
      <c r="D1585">
        <f t="shared" si="146"/>
        <v>2014</v>
      </c>
      <c r="E1585">
        <v>6.6</v>
      </c>
      <c r="F1585" s="23">
        <f t="shared" si="147"/>
        <v>0</v>
      </c>
      <c r="G1585" s="23">
        <f t="shared" si="148"/>
        <v>0</v>
      </c>
      <c r="H1585" s="23">
        <f t="shared" si="149"/>
        <v>0</v>
      </c>
    </row>
    <row r="1586" spans="1:8" x14ac:dyDescent="0.35">
      <c r="A1586" s="1">
        <v>41763</v>
      </c>
      <c r="B1586">
        <f t="shared" si="144"/>
        <v>4</v>
      </c>
      <c r="C1586">
        <f t="shared" si="145"/>
        <v>5</v>
      </c>
      <c r="D1586">
        <f t="shared" si="146"/>
        <v>2014</v>
      </c>
      <c r="E1586">
        <v>9.9</v>
      </c>
      <c r="F1586" s="23">
        <f t="shared" si="147"/>
        <v>0</v>
      </c>
      <c r="G1586" s="23">
        <f t="shared" si="148"/>
        <v>0</v>
      </c>
      <c r="H1586" s="23">
        <f t="shared" si="149"/>
        <v>0</v>
      </c>
    </row>
    <row r="1587" spans="1:8" x14ac:dyDescent="0.35">
      <c r="A1587" s="1">
        <v>41764</v>
      </c>
      <c r="B1587">
        <f t="shared" si="144"/>
        <v>5</v>
      </c>
      <c r="C1587">
        <f t="shared" si="145"/>
        <v>5</v>
      </c>
      <c r="D1587">
        <f t="shared" si="146"/>
        <v>2014</v>
      </c>
      <c r="E1587">
        <v>17.3</v>
      </c>
      <c r="F1587" s="23">
        <f t="shared" si="147"/>
        <v>0</v>
      </c>
      <c r="G1587" s="23">
        <f t="shared" si="148"/>
        <v>0</v>
      </c>
      <c r="H1587" s="23">
        <f t="shared" si="149"/>
        <v>0</v>
      </c>
    </row>
    <row r="1588" spans="1:8" x14ac:dyDescent="0.35">
      <c r="A1588" s="1">
        <v>41765</v>
      </c>
      <c r="B1588">
        <f t="shared" si="144"/>
        <v>6</v>
      </c>
      <c r="C1588">
        <f t="shared" si="145"/>
        <v>5</v>
      </c>
      <c r="D1588">
        <f t="shared" si="146"/>
        <v>2014</v>
      </c>
      <c r="E1588">
        <v>20.100000000000001</v>
      </c>
      <c r="F1588" s="23">
        <f t="shared" si="147"/>
        <v>0</v>
      </c>
      <c r="G1588" s="23">
        <f t="shared" si="148"/>
        <v>0</v>
      </c>
      <c r="H1588" s="23">
        <f t="shared" si="149"/>
        <v>0</v>
      </c>
    </row>
    <row r="1589" spans="1:8" x14ac:dyDescent="0.35">
      <c r="A1589" s="1">
        <v>41766</v>
      </c>
      <c r="B1589">
        <f t="shared" si="144"/>
        <v>7</v>
      </c>
      <c r="C1589">
        <f t="shared" si="145"/>
        <v>5</v>
      </c>
      <c r="D1589">
        <f t="shared" si="146"/>
        <v>2014</v>
      </c>
      <c r="E1589">
        <v>11.4</v>
      </c>
      <c r="F1589" s="23">
        <f t="shared" si="147"/>
        <v>0</v>
      </c>
      <c r="G1589" s="23">
        <f t="shared" si="148"/>
        <v>0</v>
      </c>
      <c r="H1589" s="23">
        <f t="shared" si="149"/>
        <v>0</v>
      </c>
    </row>
    <row r="1590" spans="1:8" x14ac:dyDescent="0.35">
      <c r="A1590" s="1">
        <v>41767</v>
      </c>
      <c r="B1590">
        <f t="shared" si="144"/>
        <v>8</v>
      </c>
      <c r="C1590">
        <f t="shared" si="145"/>
        <v>5</v>
      </c>
      <c r="D1590">
        <f t="shared" si="146"/>
        <v>2014</v>
      </c>
      <c r="E1590">
        <v>17.5</v>
      </c>
      <c r="F1590" s="23">
        <f t="shared" si="147"/>
        <v>0</v>
      </c>
      <c r="G1590" s="23">
        <f t="shared" si="148"/>
        <v>0</v>
      </c>
      <c r="H1590" s="23">
        <f t="shared" si="149"/>
        <v>0</v>
      </c>
    </row>
    <row r="1591" spans="1:8" x14ac:dyDescent="0.35">
      <c r="A1591" s="1">
        <v>41768</v>
      </c>
      <c r="B1591">
        <f t="shared" si="144"/>
        <v>9</v>
      </c>
      <c r="C1591">
        <f t="shared" si="145"/>
        <v>5</v>
      </c>
      <c r="D1591">
        <f t="shared" si="146"/>
        <v>2014</v>
      </c>
      <c r="E1591">
        <v>15.2</v>
      </c>
      <c r="F1591" s="23">
        <f t="shared" si="147"/>
        <v>0</v>
      </c>
      <c r="G1591" s="23">
        <f t="shared" si="148"/>
        <v>0</v>
      </c>
      <c r="H1591" s="23">
        <f t="shared" si="149"/>
        <v>0</v>
      </c>
    </row>
    <row r="1592" spans="1:8" x14ac:dyDescent="0.35">
      <c r="A1592" s="1">
        <v>41769</v>
      </c>
      <c r="B1592">
        <f t="shared" si="144"/>
        <v>10</v>
      </c>
      <c r="C1592">
        <f t="shared" si="145"/>
        <v>5</v>
      </c>
      <c r="D1592">
        <f t="shared" si="146"/>
        <v>2014</v>
      </c>
      <c r="E1592">
        <v>19.2</v>
      </c>
      <c r="F1592" s="23">
        <f t="shared" si="147"/>
        <v>0</v>
      </c>
      <c r="G1592" s="23">
        <f t="shared" si="148"/>
        <v>0</v>
      </c>
      <c r="H1592" s="23">
        <f t="shared" si="149"/>
        <v>0</v>
      </c>
    </row>
    <row r="1593" spans="1:8" x14ac:dyDescent="0.35">
      <c r="A1593" s="1">
        <v>41770</v>
      </c>
      <c r="B1593">
        <f t="shared" si="144"/>
        <v>11</v>
      </c>
      <c r="C1593">
        <f t="shared" si="145"/>
        <v>5</v>
      </c>
      <c r="D1593">
        <f t="shared" si="146"/>
        <v>2014</v>
      </c>
      <c r="E1593">
        <v>13.9</v>
      </c>
      <c r="F1593" s="23">
        <f t="shared" si="147"/>
        <v>0</v>
      </c>
      <c r="G1593" s="23">
        <f t="shared" si="148"/>
        <v>0</v>
      </c>
      <c r="H1593" s="23">
        <f t="shared" si="149"/>
        <v>0</v>
      </c>
    </row>
    <row r="1594" spans="1:8" x14ac:dyDescent="0.35">
      <c r="A1594" s="1">
        <v>41771</v>
      </c>
      <c r="B1594">
        <f t="shared" si="144"/>
        <v>12</v>
      </c>
      <c r="C1594">
        <f t="shared" si="145"/>
        <v>5</v>
      </c>
      <c r="D1594">
        <f t="shared" si="146"/>
        <v>2014</v>
      </c>
      <c r="E1594">
        <v>10.8</v>
      </c>
      <c r="F1594" s="23">
        <f t="shared" si="147"/>
        <v>0</v>
      </c>
      <c r="G1594" s="23">
        <f t="shared" si="148"/>
        <v>0</v>
      </c>
      <c r="H1594" s="23">
        <f t="shared" si="149"/>
        <v>0</v>
      </c>
    </row>
    <row r="1595" spans="1:8" x14ac:dyDescent="0.35">
      <c r="A1595" s="1">
        <v>41772</v>
      </c>
      <c r="B1595">
        <f t="shared" si="144"/>
        <v>13</v>
      </c>
      <c r="C1595">
        <f t="shared" si="145"/>
        <v>5</v>
      </c>
      <c r="D1595">
        <f t="shared" si="146"/>
        <v>2014</v>
      </c>
      <c r="E1595">
        <v>8.5</v>
      </c>
      <c r="F1595" s="23">
        <f t="shared" si="147"/>
        <v>0</v>
      </c>
      <c r="G1595" s="23">
        <f t="shared" si="148"/>
        <v>0</v>
      </c>
      <c r="H1595" s="23">
        <f t="shared" si="149"/>
        <v>0</v>
      </c>
    </row>
    <row r="1596" spans="1:8" x14ac:dyDescent="0.35">
      <c r="A1596" s="1">
        <v>41773</v>
      </c>
      <c r="B1596">
        <f t="shared" si="144"/>
        <v>14</v>
      </c>
      <c r="C1596">
        <f t="shared" si="145"/>
        <v>5</v>
      </c>
      <c r="D1596">
        <f t="shared" si="146"/>
        <v>2014</v>
      </c>
      <c r="E1596">
        <v>9.4</v>
      </c>
      <c r="F1596" s="23">
        <f t="shared" si="147"/>
        <v>0</v>
      </c>
      <c r="G1596" s="23">
        <f t="shared" si="148"/>
        <v>0</v>
      </c>
      <c r="H1596" s="23">
        <f t="shared" si="149"/>
        <v>0</v>
      </c>
    </row>
    <row r="1597" spans="1:8" x14ac:dyDescent="0.35">
      <c r="A1597" s="1">
        <v>41774</v>
      </c>
      <c r="B1597">
        <f t="shared" si="144"/>
        <v>15</v>
      </c>
      <c r="C1597">
        <f t="shared" si="145"/>
        <v>5</v>
      </c>
      <c r="D1597">
        <f t="shared" si="146"/>
        <v>2014</v>
      </c>
      <c r="E1597">
        <v>7.3</v>
      </c>
      <c r="F1597" s="23">
        <f t="shared" si="147"/>
        <v>0</v>
      </c>
      <c r="G1597" s="23">
        <f t="shared" si="148"/>
        <v>0</v>
      </c>
      <c r="H1597" s="23">
        <f t="shared" si="149"/>
        <v>0</v>
      </c>
    </row>
    <row r="1598" spans="1:8" x14ac:dyDescent="0.35">
      <c r="A1598" s="1">
        <v>41775</v>
      </c>
      <c r="B1598">
        <f t="shared" si="144"/>
        <v>16</v>
      </c>
      <c r="C1598">
        <f t="shared" si="145"/>
        <v>5</v>
      </c>
      <c r="D1598">
        <f t="shared" si="146"/>
        <v>2014</v>
      </c>
      <c r="E1598">
        <v>11.3</v>
      </c>
      <c r="F1598" s="23">
        <f t="shared" si="147"/>
        <v>0</v>
      </c>
      <c r="G1598" s="23">
        <f t="shared" si="148"/>
        <v>0</v>
      </c>
      <c r="H1598" s="23">
        <f t="shared" si="149"/>
        <v>0</v>
      </c>
    </row>
    <row r="1599" spans="1:8" x14ac:dyDescent="0.35">
      <c r="A1599" s="1">
        <v>41776</v>
      </c>
      <c r="B1599">
        <f t="shared" si="144"/>
        <v>17</v>
      </c>
      <c r="C1599">
        <f t="shared" si="145"/>
        <v>5</v>
      </c>
      <c r="D1599">
        <f t="shared" si="146"/>
        <v>2014</v>
      </c>
      <c r="E1599">
        <v>13.3</v>
      </c>
      <c r="F1599" s="23">
        <f t="shared" si="147"/>
        <v>0</v>
      </c>
      <c r="G1599" s="23">
        <f t="shared" si="148"/>
        <v>0</v>
      </c>
      <c r="H1599" s="23">
        <f t="shared" si="149"/>
        <v>0</v>
      </c>
    </row>
    <row r="1600" spans="1:8" x14ac:dyDescent="0.35">
      <c r="A1600" s="1">
        <v>41777</v>
      </c>
      <c r="B1600">
        <f t="shared" si="144"/>
        <v>18</v>
      </c>
      <c r="C1600">
        <f t="shared" si="145"/>
        <v>5</v>
      </c>
      <c r="D1600">
        <f t="shared" si="146"/>
        <v>2014</v>
      </c>
      <c r="E1600">
        <v>19</v>
      </c>
      <c r="F1600" s="23">
        <f t="shared" si="147"/>
        <v>0</v>
      </c>
      <c r="G1600" s="23">
        <f t="shared" si="148"/>
        <v>0</v>
      </c>
      <c r="H1600" s="23">
        <f t="shared" si="149"/>
        <v>0</v>
      </c>
    </row>
    <row r="1601" spans="1:8" x14ac:dyDescent="0.35">
      <c r="A1601" s="1">
        <v>41778</v>
      </c>
      <c r="B1601">
        <f t="shared" si="144"/>
        <v>19</v>
      </c>
      <c r="C1601">
        <f t="shared" si="145"/>
        <v>5</v>
      </c>
      <c r="D1601">
        <f t="shared" si="146"/>
        <v>2014</v>
      </c>
      <c r="E1601">
        <v>21.2</v>
      </c>
      <c r="F1601" s="23">
        <f t="shared" si="147"/>
        <v>0</v>
      </c>
      <c r="G1601" s="23">
        <f t="shared" si="148"/>
        <v>0</v>
      </c>
      <c r="H1601" s="23">
        <f t="shared" si="149"/>
        <v>0</v>
      </c>
    </row>
    <row r="1602" spans="1:8" x14ac:dyDescent="0.35">
      <c r="A1602" s="1">
        <v>41779</v>
      </c>
      <c r="B1602">
        <f t="shared" ref="B1602:B1665" si="150">DAY(A1602)</f>
        <v>20</v>
      </c>
      <c r="C1602">
        <f t="shared" ref="C1602:C1665" si="151">MONTH(A1602)</f>
        <v>5</v>
      </c>
      <c r="D1602">
        <f t="shared" ref="D1602:D1665" si="152">YEAR(A1602)</f>
        <v>2014</v>
      </c>
      <c r="E1602">
        <v>23.5</v>
      </c>
      <c r="F1602" s="23">
        <f t="shared" ref="F1602:F1665" si="153">IF(E1602&gt;=30,1,0)</f>
        <v>0</v>
      </c>
      <c r="G1602" s="23">
        <f t="shared" ref="G1602:G1665" si="154">IF(E1602&gt;=25,1,0)</f>
        <v>0</v>
      </c>
      <c r="H1602" s="23">
        <f t="shared" ref="H1602:H1665" si="155">IF(E1602&lt;0,1,0)</f>
        <v>0</v>
      </c>
    </row>
    <row r="1603" spans="1:8" x14ac:dyDescent="0.35">
      <c r="A1603" s="1">
        <v>41780</v>
      </c>
      <c r="B1603">
        <f t="shared" si="150"/>
        <v>21</v>
      </c>
      <c r="C1603">
        <f t="shared" si="151"/>
        <v>5</v>
      </c>
      <c r="D1603">
        <f t="shared" si="152"/>
        <v>2014</v>
      </c>
      <c r="E1603">
        <v>26.3</v>
      </c>
      <c r="F1603" s="23">
        <f t="shared" si="153"/>
        <v>0</v>
      </c>
      <c r="G1603" s="23">
        <f t="shared" si="154"/>
        <v>1</v>
      </c>
      <c r="H1603" s="23">
        <f t="shared" si="155"/>
        <v>0</v>
      </c>
    </row>
    <row r="1604" spans="1:8" x14ac:dyDescent="0.35">
      <c r="A1604" s="1">
        <v>41781</v>
      </c>
      <c r="B1604">
        <f t="shared" si="150"/>
        <v>22</v>
      </c>
      <c r="C1604">
        <f t="shared" si="151"/>
        <v>5</v>
      </c>
      <c r="D1604">
        <f t="shared" si="152"/>
        <v>2014</v>
      </c>
      <c r="E1604">
        <v>28.3</v>
      </c>
      <c r="F1604" s="23">
        <f t="shared" si="153"/>
        <v>0</v>
      </c>
      <c r="G1604" s="23">
        <f t="shared" si="154"/>
        <v>1</v>
      </c>
      <c r="H1604" s="23">
        <f t="shared" si="155"/>
        <v>0</v>
      </c>
    </row>
    <row r="1605" spans="1:8" x14ac:dyDescent="0.35">
      <c r="A1605" s="1">
        <v>41782</v>
      </c>
      <c r="B1605">
        <f t="shared" si="150"/>
        <v>23</v>
      </c>
      <c r="C1605">
        <f t="shared" si="151"/>
        <v>5</v>
      </c>
      <c r="D1605">
        <f t="shared" si="152"/>
        <v>2014</v>
      </c>
      <c r="E1605">
        <v>18.3</v>
      </c>
      <c r="F1605" s="23">
        <f t="shared" si="153"/>
        <v>0</v>
      </c>
      <c r="G1605" s="23">
        <f t="shared" si="154"/>
        <v>0</v>
      </c>
      <c r="H1605" s="23">
        <f t="shared" si="155"/>
        <v>0</v>
      </c>
    </row>
    <row r="1606" spans="1:8" x14ac:dyDescent="0.35">
      <c r="A1606" s="1">
        <v>41783</v>
      </c>
      <c r="B1606">
        <f t="shared" si="150"/>
        <v>24</v>
      </c>
      <c r="C1606">
        <f t="shared" si="151"/>
        <v>5</v>
      </c>
      <c r="D1606">
        <f t="shared" si="152"/>
        <v>2014</v>
      </c>
      <c r="E1606">
        <v>16.899999999999999</v>
      </c>
      <c r="F1606" s="23">
        <f t="shared" si="153"/>
        <v>0</v>
      </c>
      <c r="G1606" s="23">
        <f t="shared" si="154"/>
        <v>0</v>
      </c>
      <c r="H1606" s="23">
        <f t="shared" si="155"/>
        <v>0</v>
      </c>
    </row>
    <row r="1607" spans="1:8" x14ac:dyDescent="0.35">
      <c r="A1607" s="1">
        <v>41784</v>
      </c>
      <c r="B1607">
        <f t="shared" si="150"/>
        <v>25</v>
      </c>
      <c r="C1607">
        <f t="shared" si="151"/>
        <v>5</v>
      </c>
      <c r="D1607">
        <f t="shared" si="152"/>
        <v>2014</v>
      </c>
      <c r="E1607">
        <v>20.399999999999999</v>
      </c>
      <c r="F1607" s="23">
        <f t="shared" si="153"/>
        <v>0</v>
      </c>
      <c r="G1607" s="23">
        <f t="shared" si="154"/>
        <v>0</v>
      </c>
      <c r="H1607" s="23">
        <f t="shared" si="155"/>
        <v>0</v>
      </c>
    </row>
    <row r="1608" spans="1:8" x14ac:dyDescent="0.35">
      <c r="A1608" s="1">
        <v>41785</v>
      </c>
      <c r="B1608">
        <f t="shared" si="150"/>
        <v>26</v>
      </c>
      <c r="C1608">
        <f t="shared" si="151"/>
        <v>5</v>
      </c>
      <c r="D1608">
        <f t="shared" si="152"/>
        <v>2014</v>
      </c>
      <c r="E1608">
        <v>17</v>
      </c>
      <c r="F1608" s="23">
        <f t="shared" si="153"/>
        <v>0</v>
      </c>
      <c r="G1608" s="23">
        <f t="shared" si="154"/>
        <v>0</v>
      </c>
      <c r="H1608" s="23">
        <f t="shared" si="155"/>
        <v>0</v>
      </c>
    </row>
    <row r="1609" spans="1:8" x14ac:dyDescent="0.35">
      <c r="A1609" s="1">
        <v>41786</v>
      </c>
      <c r="B1609">
        <f t="shared" si="150"/>
        <v>27</v>
      </c>
      <c r="C1609">
        <f t="shared" si="151"/>
        <v>5</v>
      </c>
      <c r="D1609">
        <f t="shared" si="152"/>
        <v>2014</v>
      </c>
      <c r="E1609">
        <v>10.4</v>
      </c>
      <c r="F1609" s="23">
        <f t="shared" si="153"/>
        <v>0</v>
      </c>
      <c r="G1609" s="23">
        <f t="shared" si="154"/>
        <v>0</v>
      </c>
      <c r="H1609" s="23">
        <f t="shared" si="155"/>
        <v>0</v>
      </c>
    </row>
    <row r="1610" spans="1:8" x14ac:dyDescent="0.35">
      <c r="A1610" s="1">
        <v>41787</v>
      </c>
      <c r="B1610">
        <f t="shared" si="150"/>
        <v>28</v>
      </c>
      <c r="C1610">
        <f t="shared" si="151"/>
        <v>5</v>
      </c>
      <c r="D1610">
        <f t="shared" si="152"/>
        <v>2014</v>
      </c>
      <c r="E1610">
        <v>16.2</v>
      </c>
      <c r="F1610" s="23">
        <f t="shared" si="153"/>
        <v>0</v>
      </c>
      <c r="G1610" s="23">
        <f t="shared" si="154"/>
        <v>0</v>
      </c>
      <c r="H1610" s="23">
        <f t="shared" si="155"/>
        <v>0</v>
      </c>
    </row>
    <row r="1611" spans="1:8" x14ac:dyDescent="0.35">
      <c r="A1611" s="1">
        <v>41788</v>
      </c>
      <c r="B1611">
        <f t="shared" si="150"/>
        <v>29</v>
      </c>
      <c r="C1611">
        <f t="shared" si="151"/>
        <v>5</v>
      </c>
      <c r="D1611">
        <f t="shared" si="152"/>
        <v>2014</v>
      </c>
      <c r="E1611">
        <v>16.600000000000001</v>
      </c>
      <c r="F1611" s="23">
        <f t="shared" si="153"/>
        <v>0</v>
      </c>
      <c r="G1611" s="23">
        <f t="shared" si="154"/>
        <v>0</v>
      </c>
      <c r="H1611" s="23">
        <f t="shared" si="155"/>
        <v>0</v>
      </c>
    </row>
    <row r="1612" spans="1:8" x14ac:dyDescent="0.35">
      <c r="A1612" s="1">
        <v>41789</v>
      </c>
      <c r="B1612">
        <f t="shared" si="150"/>
        <v>30</v>
      </c>
      <c r="C1612">
        <f t="shared" si="151"/>
        <v>5</v>
      </c>
      <c r="D1612">
        <f t="shared" si="152"/>
        <v>2014</v>
      </c>
      <c r="E1612">
        <v>9.1999999999999993</v>
      </c>
      <c r="F1612" s="23">
        <f t="shared" si="153"/>
        <v>0</v>
      </c>
      <c r="G1612" s="23">
        <f t="shared" si="154"/>
        <v>0</v>
      </c>
      <c r="H1612" s="23">
        <f t="shared" si="155"/>
        <v>0</v>
      </c>
    </row>
    <row r="1613" spans="1:8" x14ac:dyDescent="0.35">
      <c r="A1613" s="1">
        <v>41790</v>
      </c>
      <c r="B1613">
        <f t="shared" si="150"/>
        <v>31</v>
      </c>
      <c r="C1613">
        <f t="shared" si="151"/>
        <v>5</v>
      </c>
      <c r="D1613">
        <f t="shared" si="152"/>
        <v>2014</v>
      </c>
      <c r="E1613">
        <v>16.100000000000001</v>
      </c>
      <c r="F1613" s="23">
        <f t="shared" si="153"/>
        <v>0</v>
      </c>
      <c r="G1613" s="23">
        <f t="shared" si="154"/>
        <v>0</v>
      </c>
      <c r="H1613" s="23">
        <f t="shared" si="155"/>
        <v>0</v>
      </c>
    </row>
    <row r="1614" spans="1:8" x14ac:dyDescent="0.35">
      <c r="A1614" s="1">
        <v>41791</v>
      </c>
      <c r="B1614">
        <f t="shared" si="150"/>
        <v>1</v>
      </c>
      <c r="C1614">
        <f t="shared" si="151"/>
        <v>6</v>
      </c>
      <c r="D1614">
        <f t="shared" si="152"/>
        <v>2014</v>
      </c>
      <c r="E1614">
        <v>18.2</v>
      </c>
      <c r="F1614" s="23">
        <f t="shared" si="153"/>
        <v>0</v>
      </c>
      <c r="G1614" s="23">
        <f t="shared" si="154"/>
        <v>0</v>
      </c>
      <c r="H1614" s="23">
        <f t="shared" si="155"/>
        <v>0</v>
      </c>
    </row>
    <row r="1615" spans="1:8" x14ac:dyDescent="0.35">
      <c r="A1615" s="1">
        <v>41792</v>
      </c>
      <c r="B1615">
        <f t="shared" si="150"/>
        <v>2</v>
      </c>
      <c r="C1615">
        <f t="shared" si="151"/>
        <v>6</v>
      </c>
      <c r="D1615">
        <f t="shared" si="152"/>
        <v>2014</v>
      </c>
      <c r="E1615">
        <v>16.899999999999999</v>
      </c>
      <c r="F1615" s="23">
        <f t="shared" si="153"/>
        <v>0</v>
      </c>
      <c r="G1615" s="23">
        <f t="shared" si="154"/>
        <v>0</v>
      </c>
      <c r="H1615" s="23">
        <f t="shared" si="155"/>
        <v>0</v>
      </c>
    </row>
    <row r="1616" spans="1:8" x14ac:dyDescent="0.35">
      <c r="A1616" s="1">
        <v>41793</v>
      </c>
      <c r="B1616">
        <f t="shared" si="150"/>
        <v>3</v>
      </c>
      <c r="C1616">
        <f t="shared" si="151"/>
        <v>6</v>
      </c>
      <c r="D1616">
        <f t="shared" si="152"/>
        <v>2014</v>
      </c>
      <c r="E1616">
        <v>17.8</v>
      </c>
      <c r="F1616" s="23">
        <f t="shared" si="153"/>
        <v>0</v>
      </c>
      <c r="G1616" s="23">
        <f t="shared" si="154"/>
        <v>0</v>
      </c>
      <c r="H1616" s="23">
        <f t="shared" si="155"/>
        <v>0</v>
      </c>
    </row>
    <row r="1617" spans="1:8" x14ac:dyDescent="0.35">
      <c r="A1617" s="1">
        <v>41794</v>
      </c>
      <c r="B1617">
        <f t="shared" si="150"/>
        <v>4</v>
      </c>
      <c r="C1617">
        <f t="shared" si="151"/>
        <v>6</v>
      </c>
      <c r="D1617">
        <f t="shared" si="152"/>
        <v>2014</v>
      </c>
      <c r="E1617">
        <v>18.8</v>
      </c>
      <c r="F1617" s="23">
        <f t="shared" si="153"/>
        <v>0</v>
      </c>
      <c r="G1617" s="23">
        <f t="shared" si="154"/>
        <v>0</v>
      </c>
      <c r="H1617" s="23">
        <f t="shared" si="155"/>
        <v>0</v>
      </c>
    </row>
    <row r="1618" spans="1:8" x14ac:dyDescent="0.35">
      <c r="A1618" s="1">
        <v>41795</v>
      </c>
      <c r="B1618">
        <f t="shared" si="150"/>
        <v>5</v>
      </c>
      <c r="C1618">
        <f t="shared" si="151"/>
        <v>6</v>
      </c>
      <c r="D1618">
        <f t="shared" si="152"/>
        <v>2014</v>
      </c>
      <c r="E1618">
        <v>18</v>
      </c>
      <c r="F1618" s="23">
        <f t="shared" si="153"/>
        <v>0</v>
      </c>
      <c r="G1618" s="23">
        <f t="shared" si="154"/>
        <v>0</v>
      </c>
      <c r="H1618" s="23">
        <f t="shared" si="155"/>
        <v>0</v>
      </c>
    </row>
    <row r="1619" spans="1:8" x14ac:dyDescent="0.35">
      <c r="A1619" s="1">
        <v>41796</v>
      </c>
      <c r="B1619">
        <f t="shared" si="150"/>
        <v>6</v>
      </c>
      <c r="C1619">
        <f t="shared" si="151"/>
        <v>6</v>
      </c>
      <c r="D1619">
        <f t="shared" si="152"/>
        <v>2014</v>
      </c>
      <c r="E1619">
        <v>24.7</v>
      </c>
      <c r="F1619" s="23">
        <f t="shared" si="153"/>
        <v>0</v>
      </c>
      <c r="G1619" s="23">
        <f t="shared" si="154"/>
        <v>0</v>
      </c>
      <c r="H1619" s="23">
        <f t="shared" si="155"/>
        <v>0</v>
      </c>
    </row>
    <row r="1620" spans="1:8" x14ac:dyDescent="0.35">
      <c r="A1620" s="1">
        <v>41797</v>
      </c>
      <c r="B1620">
        <f t="shared" si="150"/>
        <v>7</v>
      </c>
      <c r="C1620">
        <f t="shared" si="151"/>
        <v>6</v>
      </c>
      <c r="D1620">
        <f t="shared" si="152"/>
        <v>2014</v>
      </c>
      <c r="E1620">
        <v>28.1</v>
      </c>
      <c r="F1620" s="23">
        <f t="shared" si="153"/>
        <v>0</v>
      </c>
      <c r="G1620" s="23">
        <f t="shared" si="154"/>
        <v>1</v>
      </c>
      <c r="H1620" s="23">
        <f t="shared" si="155"/>
        <v>0</v>
      </c>
    </row>
    <row r="1621" spans="1:8" x14ac:dyDescent="0.35">
      <c r="A1621" s="1">
        <v>41798</v>
      </c>
      <c r="B1621">
        <f t="shared" si="150"/>
        <v>8</v>
      </c>
      <c r="C1621">
        <f t="shared" si="151"/>
        <v>6</v>
      </c>
      <c r="D1621">
        <f t="shared" si="152"/>
        <v>2014</v>
      </c>
      <c r="E1621">
        <v>30.6</v>
      </c>
      <c r="F1621" s="23">
        <f t="shared" si="153"/>
        <v>1</v>
      </c>
      <c r="G1621" s="23">
        <f t="shared" si="154"/>
        <v>1</v>
      </c>
      <c r="H1621" s="23">
        <f t="shared" si="155"/>
        <v>0</v>
      </c>
    </row>
    <row r="1622" spans="1:8" x14ac:dyDescent="0.35">
      <c r="A1622" s="1">
        <v>41799</v>
      </c>
      <c r="B1622">
        <f t="shared" si="150"/>
        <v>9</v>
      </c>
      <c r="C1622">
        <f t="shared" si="151"/>
        <v>6</v>
      </c>
      <c r="D1622">
        <f t="shared" si="152"/>
        <v>2014</v>
      </c>
      <c r="E1622">
        <v>31.1</v>
      </c>
      <c r="F1622" s="23">
        <f t="shared" si="153"/>
        <v>1</v>
      </c>
      <c r="G1622" s="23">
        <f t="shared" si="154"/>
        <v>1</v>
      </c>
      <c r="H1622" s="23">
        <f t="shared" si="155"/>
        <v>0</v>
      </c>
    </row>
    <row r="1623" spans="1:8" x14ac:dyDescent="0.35">
      <c r="A1623" s="1">
        <v>41800</v>
      </c>
      <c r="B1623">
        <f t="shared" si="150"/>
        <v>10</v>
      </c>
      <c r="C1623">
        <f t="shared" si="151"/>
        <v>6</v>
      </c>
      <c r="D1623">
        <f t="shared" si="152"/>
        <v>2014</v>
      </c>
      <c r="E1623">
        <v>29.8</v>
      </c>
      <c r="F1623" s="23">
        <f t="shared" si="153"/>
        <v>0</v>
      </c>
      <c r="G1623" s="23">
        <f t="shared" si="154"/>
        <v>1</v>
      </c>
      <c r="H1623" s="23">
        <f t="shared" si="155"/>
        <v>0</v>
      </c>
    </row>
    <row r="1624" spans="1:8" x14ac:dyDescent="0.35">
      <c r="A1624" s="1">
        <v>41801</v>
      </c>
      <c r="B1624">
        <f t="shared" si="150"/>
        <v>11</v>
      </c>
      <c r="C1624">
        <f t="shared" si="151"/>
        <v>6</v>
      </c>
      <c r="D1624">
        <f t="shared" si="152"/>
        <v>2014</v>
      </c>
      <c r="E1624">
        <v>24.6</v>
      </c>
      <c r="F1624" s="23">
        <f t="shared" si="153"/>
        <v>0</v>
      </c>
      <c r="G1624" s="23">
        <f t="shared" si="154"/>
        <v>0</v>
      </c>
      <c r="H1624" s="23">
        <f t="shared" si="155"/>
        <v>0</v>
      </c>
    </row>
    <row r="1625" spans="1:8" x14ac:dyDescent="0.35">
      <c r="A1625" s="1">
        <v>41802</v>
      </c>
      <c r="B1625">
        <f t="shared" si="150"/>
        <v>12</v>
      </c>
      <c r="C1625">
        <f t="shared" si="151"/>
        <v>6</v>
      </c>
      <c r="D1625">
        <f t="shared" si="152"/>
        <v>2014</v>
      </c>
      <c r="E1625">
        <v>26.1</v>
      </c>
      <c r="F1625" s="23">
        <f t="shared" si="153"/>
        <v>0</v>
      </c>
      <c r="G1625" s="23">
        <f t="shared" si="154"/>
        <v>1</v>
      </c>
      <c r="H1625" s="23">
        <f t="shared" si="155"/>
        <v>0</v>
      </c>
    </row>
    <row r="1626" spans="1:8" x14ac:dyDescent="0.35">
      <c r="A1626" s="1">
        <v>41803</v>
      </c>
      <c r="B1626">
        <f t="shared" si="150"/>
        <v>13</v>
      </c>
      <c r="C1626">
        <f t="shared" si="151"/>
        <v>6</v>
      </c>
      <c r="D1626">
        <f t="shared" si="152"/>
        <v>2014</v>
      </c>
      <c r="E1626">
        <v>22.7</v>
      </c>
      <c r="F1626" s="23">
        <f t="shared" si="153"/>
        <v>0</v>
      </c>
      <c r="G1626" s="23">
        <f t="shared" si="154"/>
        <v>0</v>
      </c>
      <c r="H1626" s="23">
        <f t="shared" si="155"/>
        <v>0</v>
      </c>
    </row>
    <row r="1627" spans="1:8" x14ac:dyDescent="0.35">
      <c r="A1627" s="1">
        <v>41804</v>
      </c>
      <c r="B1627">
        <f t="shared" si="150"/>
        <v>14</v>
      </c>
      <c r="C1627">
        <f t="shared" si="151"/>
        <v>6</v>
      </c>
      <c r="D1627">
        <f t="shared" si="152"/>
        <v>2014</v>
      </c>
      <c r="E1627">
        <v>17.8</v>
      </c>
      <c r="F1627" s="23">
        <f t="shared" si="153"/>
        <v>0</v>
      </c>
      <c r="G1627" s="23">
        <f t="shared" si="154"/>
        <v>0</v>
      </c>
      <c r="H1627" s="23">
        <f t="shared" si="155"/>
        <v>0</v>
      </c>
    </row>
    <row r="1628" spans="1:8" x14ac:dyDescent="0.35">
      <c r="A1628" s="1">
        <v>41805</v>
      </c>
      <c r="B1628">
        <f t="shared" si="150"/>
        <v>15</v>
      </c>
      <c r="C1628">
        <f t="shared" si="151"/>
        <v>6</v>
      </c>
      <c r="D1628">
        <f t="shared" si="152"/>
        <v>2014</v>
      </c>
      <c r="E1628">
        <v>18.399999999999999</v>
      </c>
      <c r="F1628" s="23">
        <f t="shared" si="153"/>
        <v>0</v>
      </c>
      <c r="G1628" s="23">
        <f t="shared" si="154"/>
        <v>0</v>
      </c>
      <c r="H1628" s="23">
        <f t="shared" si="155"/>
        <v>0</v>
      </c>
    </row>
    <row r="1629" spans="1:8" x14ac:dyDescent="0.35">
      <c r="A1629" s="1">
        <v>41806</v>
      </c>
      <c r="B1629">
        <f t="shared" si="150"/>
        <v>16</v>
      </c>
      <c r="C1629">
        <f t="shared" si="151"/>
        <v>6</v>
      </c>
      <c r="D1629">
        <f t="shared" si="152"/>
        <v>2014</v>
      </c>
      <c r="E1629">
        <v>19.100000000000001</v>
      </c>
      <c r="F1629" s="23">
        <f t="shared" si="153"/>
        <v>0</v>
      </c>
      <c r="G1629" s="23">
        <f t="shared" si="154"/>
        <v>0</v>
      </c>
      <c r="H1629" s="23">
        <f t="shared" si="155"/>
        <v>0</v>
      </c>
    </row>
    <row r="1630" spans="1:8" x14ac:dyDescent="0.35">
      <c r="A1630" s="1">
        <v>41807</v>
      </c>
      <c r="B1630">
        <f t="shared" si="150"/>
        <v>17</v>
      </c>
      <c r="C1630">
        <f t="shared" si="151"/>
        <v>6</v>
      </c>
      <c r="D1630">
        <f t="shared" si="152"/>
        <v>2014</v>
      </c>
      <c r="E1630">
        <v>19.100000000000001</v>
      </c>
      <c r="F1630" s="23">
        <f t="shared" si="153"/>
        <v>0</v>
      </c>
      <c r="G1630" s="23">
        <f t="shared" si="154"/>
        <v>0</v>
      </c>
      <c r="H1630" s="23">
        <f t="shared" si="155"/>
        <v>0</v>
      </c>
    </row>
    <row r="1631" spans="1:8" x14ac:dyDescent="0.35">
      <c r="A1631" s="1">
        <v>41808</v>
      </c>
      <c r="B1631">
        <f t="shared" si="150"/>
        <v>18</v>
      </c>
      <c r="C1631">
        <f t="shared" si="151"/>
        <v>6</v>
      </c>
      <c r="D1631">
        <f t="shared" si="152"/>
        <v>2014</v>
      </c>
      <c r="E1631">
        <v>20.8</v>
      </c>
      <c r="F1631" s="23">
        <f t="shared" si="153"/>
        <v>0</v>
      </c>
      <c r="G1631" s="23">
        <f t="shared" si="154"/>
        <v>0</v>
      </c>
      <c r="H1631" s="23">
        <f t="shared" si="155"/>
        <v>0</v>
      </c>
    </row>
    <row r="1632" spans="1:8" x14ac:dyDescent="0.35">
      <c r="A1632" s="1">
        <v>41809</v>
      </c>
      <c r="B1632">
        <f t="shared" si="150"/>
        <v>19</v>
      </c>
      <c r="C1632">
        <f t="shared" si="151"/>
        <v>6</v>
      </c>
      <c r="D1632">
        <f t="shared" si="152"/>
        <v>2014</v>
      </c>
      <c r="E1632">
        <v>19.600000000000001</v>
      </c>
      <c r="F1632" s="23">
        <f t="shared" si="153"/>
        <v>0</v>
      </c>
      <c r="G1632" s="23">
        <f t="shared" si="154"/>
        <v>0</v>
      </c>
      <c r="H1632" s="23">
        <f t="shared" si="155"/>
        <v>0</v>
      </c>
    </row>
    <row r="1633" spans="1:8" x14ac:dyDescent="0.35">
      <c r="A1633" s="1">
        <v>41810</v>
      </c>
      <c r="B1633">
        <f t="shared" si="150"/>
        <v>20</v>
      </c>
      <c r="C1633">
        <f t="shared" si="151"/>
        <v>6</v>
      </c>
      <c r="D1633">
        <f t="shared" si="152"/>
        <v>2014</v>
      </c>
      <c r="E1633">
        <v>14.7</v>
      </c>
      <c r="F1633" s="23">
        <f t="shared" si="153"/>
        <v>0</v>
      </c>
      <c r="G1633" s="23">
        <f t="shared" si="154"/>
        <v>0</v>
      </c>
      <c r="H1633" s="23">
        <f t="shared" si="155"/>
        <v>0</v>
      </c>
    </row>
    <row r="1634" spans="1:8" x14ac:dyDescent="0.35">
      <c r="A1634" s="1">
        <v>41811</v>
      </c>
      <c r="B1634">
        <f t="shared" si="150"/>
        <v>21</v>
      </c>
      <c r="C1634">
        <f t="shared" si="151"/>
        <v>6</v>
      </c>
      <c r="D1634">
        <f t="shared" si="152"/>
        <v>2014</v>
      </c>
      <c r="E1634">
        <v>21.3</v>
      </c>
      <c r="F1634" s="23">
        <f t="shared" si="153"/>
        <v>0</v>
      </c>
      <c r="G1634" s="23">
        <f t="shared" si="154"/>
        <v>0</v>
      </c>
      <c r="H1634" s="23">
        <f t="shared" si="155"/>
        <v>0</v>
      </c>
    </row>
    <row r="1635" spans="1:8" x14ac:dyDescent="0.35">
      <c r="A1635" s="1">
        <v>41812</v>
      </c>
      <c r="B1635">
        <f t="shared" si="150"/>
        <v>22</v>
      </c>
      <c r="C1635">
        <f t="shared" si="151"/>
        <v>6</v>
      </c>
      <c r="D1635">
        <f t="shared" si="152"/>
        <v>2014</v>
      </c>
      <c r="E1635">
        <v>24</v>
      </c>
      <c r="F1635" s="23">
        <f t="shared" si="153"/>
        <v>0</v>
      </c>
      <c r="G1635" s="23">
        <f t="shared" si="154"/>
        <v>0</v>
      </c>
      <c r="H1635" s="23">
        <f t="shared" si="155"/>
        <v>0</v>
      </c>
    </row>
    <row r="1636" spans="1:8" x14ac:dyDescent="0.35">
      <c r="A1636" s="1">
        <v>41813</v>
      </c>
      <c r="B1636">
        <f t="shared" si="150"/>
        <v>23</v>
      </c>
      <c r="C1636">
        <f t="shared" si="151"/>
        <v>6</v>
      </c>
      <c r="D1636">
        <f t="shared" si="152"/>
        <v>2014</v>
      </c>
      <c r="E1636">
        <v>25.4</v>
      </c>
      <c r="F1636" s="23">
        <f t="shared" si="153"/>
        <v>0</v>
      </c>
      <c r="G1636" s="23">
        <f t="shared" si="154"/>
        <v>1</v>
      </c>
      <c r="H1636" s="23">
        <f t="shared" si="155"/>
        <v>0</v>
      </c>
    </row>
    <row r="1637" spans="1:8" x14ac:dyDescent="0.35">
      <c r="A1637" s="1">
        <v>41814</v>
      </c>
      <c r="B1637">
        <f t="shared" si="150"/>
        <v>24</v>
      </c>
      <c r="C1637">
        <f t="shared" si="151"/>
        <v>6</v>
      </c>
      <c r="D1637">
        <f t="shared" si="152"/>
        <v>2014</v>
      </c>
      <c r="E1637">
        <v>18.8</v>
      </c>
      <c r="F1637" s="23">
        <f t="shared" si="153"/>
        <v>0</v>
      </c>
      <c r="G1637" s="23">
        <f t="shared" si="154"/>
        <v>0</v>
      </c>
      <c r="H1637" s="23">
        <f t="shared" si="155"/>
        <v>0</v>
      </c>
    </row>
    <row r="1638" spans="1:8" x14ac:dyDescent="0.35">
      <c r="A1638" s="1">
        <v>41815</v>
      </c>
      <c r="B1638">
        <f t="shared" si="150"/>
        <v>25</v>
      </c>
      <c r="C1638">
        <f t="shared" si="151"/>
        <v>6</v>
      </c>
      <c r="D1638">
        <f t="shared" si="152"/>
        <v>2014</v>
      </c>
      <c r="E1638">
        <v>16.8</v>
      </c>
      <c r="F1638" s="23">
        <f t="shared" si="153"/>
        <v>0</v>
      </c>
      <c r="G1638" s="23">
        <f t="shared" si="154"/>
        <v>0</v>
      </c>
      <c r="H1638" s="23">
        <f t="shared" si="155"/>
        <v>0</v>
      </c>
    </row>
    <row r="1639" spans="1:8" x14ac:dyDescent="0.35">
      <c r="A1639" s="1">
        <v>41816</v>
      </c>
      <c r="B1639">
        <f t="shared" si="150"/>
        <v>26</v>
      </c>
      <c r="C1639">
        <f t="shared" si="151"/>
        <v>6</v>
      </c>
      <c r="D1639">
        <f t="shared" si="152"/>
        <v>2014</v>
      </c>
      <c r="E1639">
        <v>20.8</v>
      </c>
      <c r="F1639" s="23">
        <f t="shared" si="153"/>
        <v>0</v>
      </c>
      <c r="G1639" s="23">
        <f t="shared" si="154"/>
        <v>0</v>
      </c>
      <c r="H1639" s="23">
        <f t="shared" si="155"/>
        <v>0</v>
      </c>
    </row>
    <row r="1640" spans="1:8" x14ac:dyDescent="0.35">
      <c r="A1640" s="1">
        <v>41817</v>
      </c>
      <c r="B1640">
        <f t="shared" si="150"/>
        <v>27</v>
      </c>
      <c r="C1640">
        <f t="shared" si="151"/>
        <v>6</v>
      </c>
      <c r="D1640">
        <f t="shared" si="152"/>
        <v>2014</v>
      </c>
      <c r="E1640">
        <v>23.5</v>
      </c>
      <c r="F1640" s="23">
        <f t="shared" si="153"/>
        <v>0</v>
      </c>
      <c r="G1640" s="23">
        <f t="shared" si="154"/>
        <v>0</v>
      </c>
      <c r="H1640" s="23">
        <f t="shared" si="155"/>
        <v>0</v>
      </c>
    </row>
    <row r="1641" spans="1:8" x14ac:dyDescent="0.35">
      <c r="A1641" s="1">
        <v>41818</v>
      </c>
      <c r="B1641">
        <f t="shared" si="150"/>
        <v>28</v>
      </c>
      <c r="C1641">
        <f t="shared" si="151"/>
        <v>6</v>
      </c>
      <c r="D1641">
        <f t="shared" si="152"/>
        <v>2014</v>
      </c>
      <c r="E1641">
        <v>25</v>
      </c>
      <c r="F1641" s="23">
        <f t="shared" si="153"/>
        <v>0</v>
      </c>
      <c r="G1641" s="23">
        <f t="shared" si="154"/>
        <v>1</v>
      </c>
      <c r="H1641" s="23">
        <f t="shared" si="155"/>
        <v>0</v>
      </c>
    </row>
    <row r="1642" spans="1:8" x14ac:dyDescent="0.35">
      <c r="A1642" s="1">
        <v>41819</v>
      </c>
      <c r="B1642">
        <f t="shared" si="150"/>
        <v>29</v>
      </c>
      <c r="C1642">
        <f t="shared" si="151"/>
        <v>6</v>
      </c>
      <c r="D1642">
        <f t="shared" si="152"/>
        <v>2014</v>
      </c>
      <c r="E1642">
        <v>14.6</v>
      </c>
      <c r="F1642" s="23">
        <f t="shared" si="153"/>
        <v>0</v>
      </c>
      <c r="G1642" s="23">
        <f t="shared" si="154"/>
        <v>0</v>
      </c>
      <c r="H1642" s="23">
        <f t="shared" si="155"/>
        <v>0</v>
      </c>
    </row>
    <row r="1643" spans="1:8" x14ac:dyDescent="0.35">
      <c r="A1643" s="1">
        <v>41820</v>
      </c>
      <c r="B1643">
        <f t="shared" si="150"/>
        <v>30</v>
      </c>
      <c r="C1643">
        <f t="shared" si="151"/>
        <v>6</v>
      </c>
      <c r="D1643">
        <f t="shared" si="152"/>
        <v>2014</v>
      </c>
      <c r="E1643">
        <v>13.7</v>
      </c>
      <c r="F1643" s="23">
        <f t="shared" si="153"/>
        <v>0</v>
      </c>
      <c r="G1643" s="23">
        <f t="shared" si="154"/>
        <v>0</v>
      </c>
      <c r="H1643" s="23">
        <f t="shared" si="155"/>
        <v>0</v>
      </c>
    </row>
    <row r="1644" spans="1:8" x14ac:dyDescent="0.35">
      <c r="A1644" s="1">
        <v>41821</v>
      </c>
      <c r="B1644">
        <f t="shared" si="150"/>
        <v>1</v>
      </c>
      <c r="C1644">
        <f t="shared" si="151"/>
        <v>7</v>
      </c>
      <c r="D1644">
        <f t="shared" si="152"/>
        <v>2014</v>
      </c>
      <c r="E1644">
        <v>19.899999999999999</v>
      </c>
      <c r="F1644" s="23">
        <f t="shared" si="153"/>
        <v>0</v>
      </c>
      <c r="G1644" s="23">
        <f t="shared" si="154"/>
        <v>0</v>
      </c>
      <c r="H1644" s="23">
        <f t="shared" si="155"/>
        <v>0</v>
      </c>
    </row>
    <row r="1645" spans="1:8" x14ac:dyDescent="0.35">
      <c r="A1645" s="1">
        <v>41822</v>
      </c>
      <c r="B1645">
        <f t="shared" si="150"/>
        <v>2</v>
      </c>
      <c r="C1645">
        <f t="shared" si="151"/>
        <v>7</v>
      </c>
      <c r="D1645">
        <f t="shared" si="152"/>
        <v>2014</v>
      </c>
      <c r="E1645">
        <v>13.2</v>
      </c>
      <c r="F1645" s="23">
        <f t="shared" si="153"/>
        <v>0</v>
      </c>
      <c r="G1645" s="23">
        <f t="shared" si="154"/>
        <v>0</v>
      </c>
      <c r="H1645" s="23">
        <f t="shared" si="155"/>
        <v>0</v>
      </c>
    </row>
    <row r="1646" spans="1:8" x14ac:dyDescent="0.35">
      <c r="A1646" s="1">
        <v>41823</v>
      </c>
      <c r="B1646">
        <f t="shared" si="150"/>
        <v>3</v>
      </c>
      <c r="C1646">
        <f t="shared" si="151"/>
        <v>7</v>
      </c>
      <c r="D1646">
        <f t="shared" si="152"/>
        <v>2014</v>
      </c>
      <c r="E1646">
        <v>24.1</v>
      </c>
      <c r="F1646" s="23">
        <f t="shared" si="153"/>
        <v>0</v>
      </c>
      <c r="G1646" s="23">
        <f t="shared" si="154"/>
        <v>0</v>
      </c>
      <c r="H1646" s="23">
        <f t="shared" si="155"/>
        <v>0</v>
      </c>
    </row>
    <row r="1647" spans="1:8" x14ac:dyDescent="0.35">
      <c r="A1647" s="1">
        <v>41824</v>
      </c>
      <c r="B1647">
        <f t="shared" si="150"/>
        <v>4</v>
      </c>
      <c r="C1647">
        <f t="shared" si="151"/>
        <v>7</v>
      </c>
      <c r="D1647">
        <f t="shared" si="152"/>
        <v>2014</v>
      </c>
      <c r="E1647">
        <v>26.5</v>
      </c>
      <c r="F1647" s="23">
        <f t="shared" si="153"/>
        <v>0</v>
      </c>
      <c r="G1647" s="23">
        <f t="shared" si="154"/>
        <v>1</v>
      </c>
      <c r="H1647" s="23">
        <f t="shared" si="155"/>
        <v>0</v>
      </c>
    </row>
    <row r="1648" spans="1:8" x14ac:dyDescent="0.35">
      <c r="A1648" s="1">
        <v>41825</v>
      </c>
      <c r="B1648">
        <f t="shared" si="150"/>
        <v>5</v>
      </c>
      <c r="C1648">
        <f t="shared" si="151"/>
        <v>7</v>
      </c>
      <c r="D1648">
        <f t="shared" si="152"/>
        <v>2014</v>
      </c>
      <c r="E1648">
        <v>21.1</v>
      </c>
      <c r="F1648" s="23">
        <f t="shared" si="153"/>
        <v>0</v>
      </c>
      <c r="G1648" s="23">
        <f t="shared" si="154"/>
        <v>0</v>
      </c>
      <c r="H1648" s="23">
        <f t="shared" si="155"/>
        <v>0</v>
      </c>
    </row>
    <row r="1649" spans="1:8" x14ac:dyDescent="0.35">
      <c r="A1649" s="1">
        <v>41826</v>
      </c>
      <c r="B1649">
        <f t="shared" si="150"/>
        <v>6</v>
      </c>
      <c r="C1649">
        <f t="shared" si="151"/>
        <v>7</v>
      </c>
      <c r="D1649">
        <f t="shared" si="152"/>
        <v>2014</v>
      </c>
      <c r="E1649">
        <v>27.2</v>
      </c>
      <c r="F1649" s="23">
        <f t="shared" si="153"/>
        <v>0</v>
      </c>
      <c r="G1649" s="23">
        <f t="shared" si="154"/>
        <v>1</v>
      </c>
      <c r="H1649" s="23">
        <f t="shared" si="155"/>
        <v>0</v>
      </c>
    </row>
    <row r="1650" spans="1:8" x14ac:dyDescent="0.35">
      <c r="A1650" s="1">
        <v>41827</v>
      </c>
      <c r="B1650">
        <f t="shared" si="150"/>
        <v>7</v>
      </c>
      <c r="C1650">
        <f t="shared" si="151"/>
        <v>7</v>
      </c>
      <c r="D1650">
        <f t="shared" si="152"/>
        <v>2014</v>
      </c>
      <c r="E1650">
        <v>22.4</v>
      </c>
      <c r="F1650" s="23">
        <f t="shared" si="153"/>
        <v>0</v>
      </c>
      <c r="G1650" s="23">
        <f t="shared" si="154"/>
        <v>0</v>
      </c>
      <c r="H1650" s="23">
        <f t="shared" si="155"/>
        <v>0</v>
      </c>
    </row>
    <row r="1651" spans="1:8" x14ac:dyDescent="0.35">
      <c r="A1651" s="1">
        <v>41828</v>
      </c>
      <c r="B1651">
        <f t="shared" si="150"/>
        <v>8</v>
      </c>
      <c r="C1651">
        <f t="shared" si="151"/>
        <v>7</v>
      </c>
      <c r="D1651">
        <f t="shared" si="152"/>
        <v>2014</v>
      </c>
      <c r="E1651">
        <v>14.4</v>
      </c>
      <c r="F1651" s="23">
        <f t="shared" si="153"/>
        <v>0</v>
      </c>
      <c r="G1651" s="23">
        <f t="shared" si="154"/>
        <v>0</v>
      </c>
      <c r="H1651" s="23">
        <f t="shared" si="155"/>
        <v>0</v>
      </c>
    </row>
    <row r="1652" spans="1:8" x14ac:dyDescent="0.35">
      <c r="A1652" s="1">
        <v>41829</v>
      </c>
      <c r="B1652">
        <f t="shared" si="150"/>
        <v>9</v>
      </c>
      <c r="C1652">
        <f t="shared" si="151"/>
        <v>7</v>
      </c>
      <c r="D1652">
        <f t="shared" si="152"/>
        <v>2014</v>
      </c>
      <c r="E1652">
        <v>10</v>
      </c>
      <c r="F1652" s="23">
        <f t="shared" si="153"/>
        <v>0</v>
      </c>
      <c r="G1652" s="23">
        <f t="shared" si="154"/>
        <v>0</v>
      </c>
      <c r="H1652" s="23">
        <f t="shared" si="155"/>
        <v>0</v>
      </c>
    </row>
    <row r="1653" spans="1:8" x14ac:dyDescent="0.35">
      <c r="A1653" s="1">
        <v>41830</v>
      </c>
      <c r="B1653">
        <f t="shared" si="150"/>
        <v>10</v>
      </c>
      <c r="C1653">
        <f t="shared" si="151"/>
        <v>7</v>
      </c>
      <c r="D1653">
        <f t="shared" si="152"/>
        <v>2014</v>
      </c>
      <c r="E1653">
        <v>11.6</v>
      </c>
      <c r="F1653" s="23">
        <f t="shared" si="153"/>
        <v>0</v>
      </c>
      <c r="G1653" s="23">
        <f t="shared" si="154"/>
        <v>0</v>
      </c>
      <c r="H1653" s="23">
        <f t="shared" si="155"/>
        <v>0</v>
      </c>
    </row>
    <row r="1654" spans="1:8" x14ac:dyDescent="0.35">
      <c r="A1654" s="1">
        <v>41831</v>
      </c>
      <c r="B1654">
        <f t="shared" si="150"/>
        <v>11</v>
      </c>
      <c r="C1654">
        <f t="shared" si="151"/>
        <v>7</v>
      </c>
      <c r="D1654">
        <f t="shared" si="152"/>
        <v>2014</v>
      </c>
      <c r="E1654">
        <v>17.100000000000001</v>
      </c>
      <c r="F1654" s="23">
        <f t="shared" si="153"/>
        <v>0</v>
      </c>
      <c r="G1654" s="23">
        <f t="shared" si="154"/>
        <v>0</v>
      </c>
      <c r="H1654" s="23">
        <f t="shared" si="155"/>
        <v>0</v>
      </c>
    </row>
    <row r="1655" spans="1:8" x14ac:dyDescent="0.35">
      <c r="A1655" s="1">
        <v>41832</v>
      </c>
      <c r="B1655">
        <f t="shared" si="150"/>
        <v>12</v>
      </c>
      <c r="C1655">
        <f t="shared" si="151"/>
        <v>7</v>
      </c>
      <c r="D1655">
        <f t="shared" si="152"/>
        <v>2014</v>
      </c>
      <c r="E1655">
        <v>18.100000000000001</v>
      </c>
      <c r="F1655" s="23">
        <f t="shared" si="153"/>
        <v>0</v>
      </c>
      <c r="G1655" s="23">
        <f t="shared" si="154"/>
        <v>0</v>
      </c>
      <c r="H1655" s="23">
        <f t="shared" si="155"/>
        <v>0</v>
      </c>
    </row>
    <row r="1656" spans="1:8" x14ac:dyDescent="0.35">
      <c r="A1656" s="1">
        <v>41833</v>
      </c>
      <c r="B1656">
        <f t="shared" si="150"/>
        <v>13</v>
      </c>
      <c r="C1656">
        <f t="shared" si="151"/>
        <v>7</v>
      </c>
      <c r="D1656">
        <f t="shared" si="152"/>
        <v>2014</v>
      </c>
      <c r="E1656">
        <v>19.600000000000001</v>
      </c>
      <c r="F1656" s="23">
        <f t="shared" si="153"/>
        <v>0</v>
      </c>
      <c r="G1656" s="23">
        <f t="shared" si="154"/>
        <v>0</v>
      </c>
      <c r="H1656" s="23">
        <f t="shared" si="155"/>
        <v>0</v>
      </c>
    </row>
    <row r="1657" spans="1:8" x14ac:dyDescent="0.35">
      <c r="A1657" s="1">
        <v>41834</v>
      </c>
      <c r="B1657">
        <f t="shared" si="150"/>
        <v>14</v>
      </c>
      <c r="C1657">
        <f t="shared" si="151"/>
        <v>7</v>
      </c>
      <c r="D1657">
        <f t="shared" si="152"/>
        <v>2014</v>
      </c>
      <c r="E1657">
        <v>22.5</v>
      </c>
      <c r="F1657" s="23">
        <f t="shared" si="153"/>
        <v>0</v>
      </c>
      <c r="G1657" s="23">
        <f t="shared" si="154"/>
        <v>0</v>
      </c>
      <c r="H1657" s="23">
        <f t="shared" si="155"/>
        <v>0</v>
      </c>
    </row>
    <row r="1658" spans="1:8" x14ac:dyDescent="0.35">
      <c r="A1658" s="1">
        <v>41835</v>
      </c>
      <c r="B1658">
        <f t="shared" si="150"/>
        <v>15</v>
      </c>
      <c r="C1658">
        <f t="shared" si="151"/>
        <v>7</v>
      </c>
      <c r="D1658">
        <f t="shared" si="152"/>
        <v>2014</v>
      </c>
      <c r="E1658">
        <v>23</v>
      </c>
      <c r="F1658" s="23">
        <f t="shared" si="153"/>
        <v>0</v>
      </c>
      <c r="G1658" s="23">
        <f t="shared" si="154"/>
        <v>0</v>
      </c>
      <c r="H1658" s="23">
        <f t="shared" si="155"/>
        <v>0</v>
      </c>
    </row>
    <row r="1659" spans="1:8" x14ac:dyDescent="0.35">
      <c r="A1659" s="1">
        <v>41836</v>
      </c>
      <c r="B1659">
        <f t="shared" si="150"/>
        <v>16</v>
      </c>
      <c r="C1659">
        <f t="shared" si="151"/>
        <v>7</v>
      </c>
      <c r="D1659">
        <f t="shared" si="152"/>
        <v>2014</v>
      </c>
      <c r="E1659">
        <v>25.6</v>
      </c>
      <c r="F1659" s="23">
        <f t="shared" si="153"/>
        <v>0</v>
      </c>
      <c r="G1659" s="23">
        <f t="shared" si="154"/>
        <v>1</v>
      </c>
      <c r="H1659" s="23">
        <f t="shared" si="155"/>
        <v>0</v>
      </c>
    </row>
    <row r="1660" spans="1:8" x14ac:dyDescent="0.35">
      <c r="A1660" s="1">
        <v>41837</v>
      </c>
      <c r="B1660">
        <f t="shared" si="150"/>
        <v>17</v>
      </c>
      <c r="C1660">
        <f t="shared" si="151"/>
        <v>7</v>
      </c>
      <c r="D1660">
        <f t="shared" si="152"/>
        <v>2014</v>
      </c>
      <c r="E1660">
        <v>25.7</v>
      </c>
      <c r="F1660" s="23">
        <f t="shared" si="153"/>
        <v>0</v>
      </c>
      <c r="G1660" s="23">
        <f t="shared" si="154"/>
        <v>1</v>
      </c>
      <c r="H1660" s="23">
        <f t="shared" si="155"/>
        <v>0</v>
      </c>
    </row>
    <row r="1661" spans="1:8" x14ac:dyDescent="0.35">
      <c r="A1661" s="1">
        <v>41838</v>
      </c>
      <c r="B1661">
        <f t="shared" si="150"/>
        <v>18</v>
      </c>
      <c r="C1661">
        <f t="shared" si="151"/>
        <v>7</v>
      </c>
      <c r="D1661">
        <f t="shared" si="152"/>
        <v>2014</v>
      </c>
      <c r="E1661">
        <v>28.1</v>
      </c>
      <c r="F1661" s="23">
        <f t="shared" si="153"/>
        <v>0</v>
      </c>
      <c r="G1661" s="23">
        <f t="shared" si="154"/>
        <v>1</v>
      </c>
      <c r="H1661" s="23">
        <f t="shared" si="155"/>
        <v>0</v>
      </c>
    </row>
    <row r="1662" spans="1:8" x14ac:dyDescent="0.35">
      <c r="A1662" s="1">
        <v>41839</v>
      </c>
      <c r="B1662">
        <f t="shared" si="150"/>
        <v>19</v>
      </c>
      <c r="C1662">
        <f t="shared" si="151"/>
        <v>7</v>
      </c>
      <c r="D1662">
        <f t="shared" si="152"/>
        <v>2014</v>
      </c>
      <c r="E1662">
        <v>31.4</v>
      </c>
      <c r="F1662" s="23">
        <f t="shared" si="153"/>
        <v>1</v>
      </c>
      <c r="G1662" s="23">
        <f t="shared" si="154"/>
        <v>1</v>
      </c>
      <c r="H1662" s="23">
        <f t="shared" si="155"/>
        <v>0</v>
      </c>
    </row>
    <row r="1663" spans="1:8" x14ac:dyDescent="0.35">
      <c r="A1663" s="1">
        <v>41840</v>
      </c>
      <c r="B1663">
        <f t="shared" si="150"/>
        <v>20</v>
      </c>
      <c r="C1663">
        <f t="shared" si="151"/>
        <v>7</v>
      </c>
      <c r="D1663">
        <f t="shared" si="152"/>
        <v>2014</v>
      </c>
      <c r="E1663">
        <v>26.1</v>
      </c>
      <c r="F1663" s="23">
        <f t="shared" si="153"/>
        <v>0</v>
      </c>
      <c r="G1663" s="23">
        <f t="shared" si="154"/>
        <v>1</v>
      </c>
      <c r="H1663" s="23">
        <f t="shared" si="155"/>
        <v>0</v>
      </c>
    </row>
    <row r="1664" spans="1:8" x14ac:dyDescent="0.35">
      <c r="A1664" s="1">
        <v>41841</v>
      </c>
      <c r="B1664">
        <f t="shared" si="150"/>
        <v>21</v>
      </c>
      <c r="C1664">
        <f t="shared" si="151"/>
        <v>7</v>
      </c>
      <c r="D1664">
        <f t="shared" si="152"/>
        <v>2014</v>
      </c>
      <c r="E1664">
        <v>14.6</v>
      </c>
      <c r="F1664" s="23">
        <f t="shared" si="153"/>
        <v>0</v>
      </c>
      <c r="G1664" s="23">
        <f t="shared" si="154"/>
        <v>0</v>
      </c>
      <c r="H1664" s="23">
        <f t="shared" si="155"/>
        <v>0</v>
      </c>
    </row>
    <row r="1665" spans="1:8" x14ac:dyDescent="0.35">
      <c r="A1665" s="1">
        <v>41842</v>
      </c>
      <c r="B1665">
        <f t="shared" si="150"/>
        <v>22</v>
      </c>
      <c r="C1665">
        <f t="shared" si="151"/>
        <v>7</v>
      </c>
      <c r="D1665">
        <f t="shared" si="152"/>
        <v>2014</v>
      </c>
      <c r="E1665">
        <v>18.3</v>
      </c>
      <c r="F1665" s="23">
        <f t="shared" si="153"/>
        <v>0</v>
      </c>
      <c r="G1665" s="23">
        <f t="shared" si="154"/>
        <v>0</v>
      </c>
      <c r="H1665" s="23">
        <f t="shared" si="155"/>
        <v>0</v>
      </c>
    </row>
    <row r="1666" spans="1:8" x14ac:dyDescent="0.35">
      <c r="A1666" s="1">
        <v>41843</v>
      </c>
      <c r="B1666">
        <f t="shared" ref="B1666:B1729" si="156">DAY(A1666)</f>
        <v>23</v>
      </c>
      <c r="C1666">
        <f t="shared" ref="C1666:C1729" si="157">MONTH(A1666)</f>
        <v>7</v>
      </c>
      <c r="D1666">
        <f t="shared" ref="D1666:D1729" si="158">YEAR(A1666)</f>
        <v>2014</v>
      </c>
      <c r="E1666">
        <v>21.8</v>
      </c>
      <c r="F1666" s="23">
        <f t="shared" ref="F1666:F1729" si="159">IF(E1666&gt;=30,1,0)</f>
        <v>0</v>
      </c>
      <c r="G1666" s="23">
        <f t="shared" ref="G1666:G1729" si="160">IF(E1666&gt;=25,1,0)</f>
        <v>0</v>
      </c>
      <c r="H1666" s="23">
        <f t="shared" ref="H1666:H1729" si="161">IF(E1666&lt;0,1,0)</f>
        <v>0</v>
      </c>
    </row>
    <row r="1667" spans="1:8" x14ac:dyDescent="0.35">
      <c r="A1667" s="1">
        <v>41844</v>
      </c>
      <c r="B1667">
        <f t="shared" si="156"/>
        <v>24</v>
      </c>
      <c r="C1667">
        <f t="shared" si="157"/>
        <v>7</v>
      </c>
      <c r="D1667">
        <f t="shared" si="158"/>
        <v>2014</v>
      </c>
      <c r="E1667">
        <v>22.3</v>
      </c>
      <c r="F1667" s="23">
        <f t="shared" si="159"/>
        <v>0</v>
      </c>
      <c r="G1667" s="23">
        <f t="shared" si="160"/>
        <v>0</v>
      </c>
      <c r="H1667" s="23">
        <f t="shared" si="161"/>
        <v>0</v>
      </c>
    </row>
    <row r="1668" spans="1:8" x14ac:dyDescent="0.35">
      <c r="A1668" s="1">
        <v>41845</v>
      </c>
      <c r="B1668">
        <f t="shared" si="156"/>
        <v>25</v>
      </c>
      <c r="C1668">
        <f t="shared" si="157"/>
        <v>7</v>
      </c>
      <c r="D1668">
        <f t="shared" si="158"/>
        <v>2014</v>
      </c>
      <c r="E1668">
        <v>24.6</v>
      </c>
      <c r="F1668" s="23">
        <f t="shared" si="159"/>
        <v>0</v>
      </c>
      <c r="G1668" s="23">
        <f t="shared" si="160"/>
        <v>0</v>
      </c>
      <c r="H1668" s="23">
        <f t="shared" si="161"/>
        <v>0</v>
      </c>
    </row>
    <row r="1669" spans="1:8" x14ac:dyDescent="0.35">
      <c r="A1669" s="1">
        <v>41846</v>
      </c>
      <c r="B1669">
        <f t="shared" si="156"/>
        <v>26</v>
      </c>
      <c r="C1669">
        <f t="shared" si="157"/>
        <v>7</v>
      </c>
      <c r="D1669">
        <f t="shared" si="158"/>
        <v>2014</v>
      </c>
      <c r="E1669">
        <v>17.7</v>
      </c>
      <c r="F1669" s="23">
        <f t="shared" si="159"/>
        <v>0</v>
      </c>
      <c r="G1669" s="23">
        <f t="shared" si="160"/>
        <v>0</v>
      </c>
      <c r="H1669" s="23">
        <f t="shared" si="161"/>
        <v>0</v>
      </c>
    </row>
    <row r="1670" spans="1:8" x14ac:dyDescent="0.35">
      <c r="A1670" s="1">
        <v>41847</v>
      </c>
      <c r="B1670">
        <f t="shared" si="156"/>
        <v>27</v>
      </c>
      <c r="C1670">
        <f t="shared" si="157"/>
        <v>7</v>
      </c>
      <c r="D1670">
        <f t="shared" si="158"/>
        <v>2014</v>
      </c>
      <c r="E1670">
        <v>16.5</v>
      </c>
      <c r="F1670" s="23">
        <f t="shared" si="159"/>
        <v>0</v>
      </c>
      <c r="G1670" s="23">
        <f t="shared" si="160"/>
        <v>0</v>
      </c>
      <c r="H1670" s="23">
        <f t="shared" si="161"/>
        <v>0</v>
      </c>
    </row>
    <row r="1671" spans="1:8" x14ac:dyDescent="0.35">
      <c r="A1671" s="1">
        <v>41848</v>
      </c>
      <c r="B1671">
        <f t="shared" si="156"/>
        <v>28</v>
      </c>
      <c r="C1671">
        <f t="shared" si="157"/>
        <v>7</v>
      </c>
      <c r="D1671">
        <f t="shared" si="158"/>
        <v>2014</v>
      </c>
      <c r="E1671">
        <v>23.8</v>
      </c>
      <c r="F1671" s="23">
        <f t="shared" si="159"/>
        <v>0</v>
      </c>
      <c r="G1671" s="23">
        <f t="shared" si="160"/>
        <v>0</v>
      </c>
      <c r="H1671" s="23">
        <f t="shared" si="161"/>
        <v>0</v>
      </c>
    </row>
    <row r="1672" spans="1:8" x14ac:dyDescent="0.35">
      <c r="A1672" s="1">
        <v>41849</v>
      </c>
      <c r="B1672">
        <f t="shared" si="156"/>
        <v>29</v>
      </c>
      <c r="C1672">
        <f t="shared" si="157"/>
        <v>7</v>
      </c>
      <c r="D1672">
        <f t="shared" si="158"/>
        <v>2014</v>
      </c>
      <c r="E1672">
        <v>15.8</v>
      </c>
      <c r="F1672" s="23">
        <f t="shared" si="159"/>
        <v>0</v>
      </c>
      <c r="G1672" s="23">
        <f t="shared" si="160"/>
        <v>0</v>
      </c>
      <c r="H1672" s="23">
        <f t="shared" si="161"/>
        <v>0</v>
      </c>
    </row>
    <row r="1673" spans="1:8" x14ac:dyDescent="0.35">
      <c r="A1673" s="1">
        <v>41850</v>
      </c>
      <c r="B1673">
        <f t="shared" si="156"/>
        <v>30</v>
      </c>
      <c r="C1673">
        <f t="shared" si="157"/>
        <v>7</v>
      </c>
      <c r="D1673">
        <f t="shared" si="158"/>
        <v>2014</v>
      </c>
      <c r="E1673">
        <v>15.7</v>
      </c>
      <c r="F1673" s="23">
        <f t="shared" si="159"/>
        <v>0</v>
      </c>
      <c r="G1673" s="23">
        <f t="shared" si="160"/>
        <v>0</v>
      </c>
      <c r="H1673" s="23">
        <f t="shared" si="161"/>
        <v>0</v>
      </c>
    </row>
    <row r="1674" spans="1:8" x14ac:dyDescent="0.35">
      <c r="A1674" s="1">
        <v>41851</v>
      </c>
      <c r="B1674">
        <f t="shared" si="156"/>
        <v>31</v>
      </c>
      <c r="C1674">
        <f t="shared" si="157"/>
        <v>7</v>
      </c>
      <c r="D1674">
        <f t="shared" si="158"/>
        <v>2014</v>
      </c>
      <c r="E1674">
        <v>19.899999999999999</v>
      </c>
      <c r="F1674" s="23">
        <f t="shared" si="159"/>
        <v>0</v>
      </c>
      <c r="G1674" s="23">
        <f t="shared" si="160"/>
        <v>0</v>
      </c>
      <c r="H1674" s="23">
        <f t="shared" si="161"/>
        <v>0</v>
      </c>
    </row>
    <row r="1675" spans="1:8" x14ac:dyDescent="0.35">
      <c r="A1675" s="1">
        <v>41852</v>
      </c>
      <c r="B1675">
        <f t="shared" si="156"/>
        <v>1</v>
      </c>
      <c r="C1675">
        <f t="shared" si="157"/>
        <v>8</v>
      </c>
      <c r="D1675">
        <f t="shared" si="158"/>
        <v>2014</v>
      </c>
      <c r="E1675">
        <v>22.9</v>
      </c>
      <c r="F1675" s="23">
        <f t="shared" si="159"/>
        <v>0</v>
      </c>
      <c r="G1675" s="23">
        <f t="shared" si="160"/>
        <v>0</v>
      </c>
      <c r="H1675" s="23">
        <f t="shared" si="161"/>
        <v>0</v>
      </c>
    </row>
    <row r="1676" spans="1:8" x14ac:dyDescent="0.35">
      <c r="A1676" s="1">
        <v>41853</v>
      </c>
      <c r="B1676">
        <f t="shared" si="156"/>
        <v>2</v>
      </c>
      <c r="C1676">
        <f t="shared" si="157"/>
        <v>8</v>
      </c>
      <c r="D1676">
        <f t="shared" si="158"/>
        <v>2014</v>
      </c>
      <c r="E1676">
        <v>22.1</v>
      </c>
      <c r="F1676" s="23">
        <f t="shared" si="159"/>
        <v>0</v>
      </c>
      <c r="G1676" s="23">
        <f t="shared" si="160"/>
        <v>0</v>
      </c>
      <c r="H1676" s="23">
        <f t="shared" si="161"/>
        <v>0</v>
      </c>
    </row>
    <row r="1677" spans="1:8" x14ac:dyDescent="0.35">
      <c r="A1677" s="1">
        <v>41854</v>
      </c>
      <c r="B1677">
        <f t="shared" si="156"/>
        <v>3</v>
      </c>
      <c r="C1677">
        <f t="shared" si="157"/>
        <v>8</v>
      </c>
      <c r="D1677">
        <f t="shared" si="158"/>
        <v>2014</v>
      </c>
      <c r="E1677">
        <v>22.5</v>
      </c>
      <c r="F1677" s="23">
        <f t="shared" si="159"/>
        <v>0</v>
      </c>
      <c r="G1677" s="23">
        <f t="shared" si="160"/>
        <v>0</v>
      </c>
      <c r="H1677" s="23">
        <f t="shared" si="161"/>
        <v>0</v>
      </c>
    </row>
    <row r="1678" spans="1:8" x14ac:dyDescent="0.35">
      <c r="A1678" s="1">
        <v>41855</v>
      </c>
      <c r="B1678">
        <f t="shared" si="156"/>
        <v>4</v>
      </c>
      <c r="C1678">
        <f t="shared" si="157"/>
        <v>8</v>
      </c>
      <c r="D1678">
        <f t="shared" si="158"/>
        <v>2014</v>
      </c>
      <c r="E1678">
        <v>24.2</v>
      </c>
      <c r="F1678" s="23">
        <f t="shared" si="159"/>
        <v>0</v>
      </c>
      <c r="G1678" s="23">
        <f t="shared" si="160"/>
        <v>0</v>
      </c>
      <c r="H1678" s="23">
        <f t="shared" si="161"/>
        <v>0</v>
      </c>
    </row>
    <row r="1679" spans="1:8" x14ac:dyDescent="0.35">
      <c r="A1679" s="1">
        <v>41856</v>
      </c>
      <c r="B1679">
        <f t="shared" si="156"/>
        <v>5</v>
      </c>
      <c r="C1679">
        <f t="shared" si="157"/>
        <v>8</v>
      </c>
      <c r="D1679">
        <f t="shared" si="158"/>
        <v>2014</v>
      </c>
      <c r="E1679">
        <v>18.399999999999999</v>
      </c>
      <c r="F1679" s="23">
        <f t="shared" si="159"/>
        <v>0</v>
      </c>
      <c r="G1679" s="23">
        <f t="shared" si="160"/>
        <v>0</v>
      </c>
      <c r="H1679" s="23">
        <f t="shared" si="161"/>
        <v>0</v>
      </c>
    </row>
    <row r="1680" spans="1:8" x14ac:dyDescent="0.35">
      <c r="A1680" s="1">
        <v>41857</v>
      </c>
      <c r="B1680">
        <f t="shared" si="156"/>
        <v>6</v>
      </c>
      <c r="C1680">
        <f t="shared" si="157"/>
        <v>8</v>
      </c>
      <c r="D1680">
        <f t="shared" si="158"/>
        <v>2014</v>
      </c>
      <c r="E1680">
        <v>22.4</v>
      </c>
      <c r="F1680" s="23">
        <f t="shared" si="159"/>
        <v>0</v>
      </c>
      <c r="G1680" s="23">
        <f t="shared" si="160"/>
        <v>0</v>
      </c>
      <c r="H1680" s="23">
        <f t="shared" si="161"/>
        <v>0</v>
      </c>
    </row>
    <row r="1681" spans="1:8" x14ac:dyDescent="0.35">
      <c r="A1681" s="1">
        <v>41858</v>
      </c>
      <c r="B1681">
        <f t="shared" si="156"/>
        <v>7</v>
      </c>
      <c r="C1681">
        <f t="shared" si="157"/>
        <v>8</v>
      </c>
      <c r="D1681">
        <f t="shared" si="158"/>
        <v>2014</v>
      </c>
      <c r="E1681">
        <v>22.9</v>
      </c>
      <c r="F1681" s="23">
        <f t="shared" si="159"/>
        <v>0</v>
      </c>
      <c r="G1681" s="23">
        <f t="shared" si="160"/>
        <v>0</v>
      </c>
      <c r="H1681" s="23">
        <f t="shared" si="161"/>
        <v>0</v>
      </c>
    </row>
    <row r="1682" spans="1:8" x14ac:dyDescent="0.35">
      <c r="A1682" s="1">
        <v>41859</v>
      </c>
      <c r="B1682">
        <f t="shared" si="156"/>
        <v>8</v>
      </c>
      <c r="C1682">
        <f t="shared" si="157"/>
        <v>8</v>
      </c>
      <c r="D1682">
        <f t="shared" si="158"/>
        <v>2014</v>
      </c>
      <c r="E1682">
        <v>25.5</v>
      </c>
      <c r="F1682" s="23">
        <f t="shared" si="159"/>
        <v>0</v>
      </c>
      <c r="G1682" s="23">
        <f t="shared" si="160"/>
        <v>1</v>
      </c>
      <c r="H1682" s="23">
        <f t="shared" si="161"/>
        <v>0</v>
      </c>
    </row>
    <row r="1683" spans="1:8" x14ac:dyDescent="0.35">
      <c r="A1683" s="1">
        <v>41860</v>
      </c>
      <c r="B1683">
        <f t="shared" si="156"/>
        <v>9</v>
      </c>
      <c r="C1683">
        <f t="shared" si="157"/>
        <v>8</v>
      </c>
      <c r="D1683">
        <f t="shared" si="158"/>
        <v>2014</v>
      </c>
      <c r="E1683">
        <v>22.6</v>
      </c>
      <c r="F1683" s="23">
        <f t="shared" si="159"/>
        <v>0</v>
      </c>
      <c r="G1683" s="23">
        <f t="shared" si="160"/>
        <v>0</v>
      </c>
      <c r="H1683" s="23">
        <f t="shared" si="161"/>
        <v>0</v>
      </c>
    </row>
    <row r="1684" spans="1:8" x14ac:dyDescent="0.35">
      <c r="A1684" s="1">
        <v>41861</v>
      </c>
      <c r="B1684">
        <f t="shared" si="156"/>
        <v>10</v>
      </c>
      <c r="C1684">
        <f t="shared" si="157"/>
        <v>8</v>
      </c>
      <c r="D1684">
        <f t="shared" si="158"/>
        <v>2014</v>
      </c>
      <c r="E1684">
        <v>26</v>
      </c>
      <c r="F1684" s="23">
        <f t="shared" si="159"/>
        <v>0</v>
      </c>
      <c r="G1684" s="23">
        <f t="shared" si="160"/>
        <v>1</v>
      </c>
      <c r="H1684" s="23">
        <f t="shared" si="161"/>
        <v>0</v>
      </c>
    </row>
    <row r="1685" spans="1:8" x14ac:dyDescent="0.35">
      <c r="A1685" s="1">
        <v>41862</v>
      </c>
      <c r="B1685">
        <f t="shared" si="156"/>
        <v>11</v>
      </c>
      <c r="C1685">
        <f t="shared" si="157"/>
        <v>8</v>
      </c>
      <c r="D1685">
        <f t="shared" si="158"/>
        <v>2014</v>
      </c>
      <c r="E1685">
        <v>17.7</v>
      </c>
      <c r="F1685" s="23">
        <f t="shared" si="159"/>
        <v>0</v>
      </c>
      <c r="G1685" s="23">
        <f t="shared" si="160"/>
        <v>0</v>
      </c>
      <c r="H1685" s="23">
        <f t="shared" si="161"/>
        <v>0</v>
      </c>
    </row>
    <row r="1686" spans="1:8" x14ac:dyDescent="0.35">
      <c r="A1686" s="1">
        <v>41863</v>
      </c>
      <c r="B1686">
        <f t="shared" si="156"/>
        <v>12</v>
      </c>
      <c r="C1686">
        <f t="shared" si="157"/>
        <v>8</v>
      </c>
      <c r="D1686">
        <f t="shared" si="158"/>
        <v>2014</v>
      </c>
      <c r="E1686">
        <v>19.399999999999999</v>
      </c>
      <c r="F1686" s="23">
        <f t="shared" si="159"/>
        <v>0</v>
      </c>
      <c r="G1686" s="23">
        <f t="shared" si="160"/>
        <v>0</v>
      </c>
      <c r="H1686" s="23">
        <f t="shared" si="161"/>
        <v>0</v>
      </c>
    </row>
    <row r="1687" spans="1:8" x14ac:dyDescent="0.35">
      <c r="A1687" s="1">
        <v>41864</v>
      </c>
      <c r="B1687">
        <f t="shared" si="156"/>
        <v>13</v>
      </c>
      <c r="C1687">
        <f t="shared" si="157"/>
        <v>8</v>
      </c>
      <c r="D1687">
        <f t="shared" si="158"/>
        <v>2014</v>
      </c>
      <c r="E1687">
        <v>15.4</v>
      </c>
      <c r="F1687" s="23">
        <f t="shared" si="159"/>
        <v>0</v>
      </c>
      <c r="G1687" s="23">
        <f t="shared" si="160"/>
        <v>0</v>
      </c>
      <c r="H1687" s="23">
        <f t="shared" si="161"/>
        <v>0</v>
      </c>
    </row>
    <row r="1688" spans="1:8" x14ac:dyDescent="0.35">
      <c r="A1688" s="1">
        <v>41865</v>
      </c>
      <c r="B1688">
        <f t="shared" si="156"/>
        <v>14</v>
      </c>
      <c r="C1688">
        <f t="shared" si="157"/>
        <v>8</v>
      </c>
      <c r="D1688">
        <f t="shared" si="158"/>
        <v>2014</v>
      </c>
      <c r="E1688">
        <v>17.399999999999999</v>
      </c>
      <c r="F1688" s="23">
        <f t="shared" si="159"/>
        <v>0</v>
      </c>
      <c r="G1688" s="23">
        <f t="shared" si="160"/>
        <v>0</v>
      </c>
      <c r="H1688" s="23">
        <f t="shared" si="161"/>
        <v>0</v>
      </c>
    </row>
    <row r="1689" spans="1:8" x14ac:dyDescent="0.35">
      <c r="A1689" s="1">
        <v>41866</v>
      </c>
      <c r="B1689">
        <f t="shared" si="156"/>
        <v>15</v>
      </c>
      <c r="C1689">
        <f t="shared" si="157"/>
        <v>8</v>
      </c>
      <c r="D1689">
        <f t="shared" si="158"/>
        <v>2014</v>
      </c>
      <c r="E1689">
        <v>15.4</v>
      </c>
      <c r="F1689" s="23">
        <f t="shared" si="159"/>
        <v>0</v>
      </c>
      <c r="G1689" s="23">
        <f t="shared" si="160"/>
        <v>0</v>
      </c>
      <c r="H1689" s="23">
        <f t="shared" si="161"/>
        <v>0</v>
      </c>
    </row>
    <row r="1690" spans="1:8" x14ac:dyDescent="0.35">
      <c r="A1690" s="1">
        <v>41867</v>
      </c>
      <c r="B1690">
        <f t="shared" si="156"/>
        <v>16</v>
      </c>
      <c r="C1690">
        <f t="shared" si="157"/>
        <v>8</v>
      </c>
      <c r="D1690">
        <f t="shared" si="158"/>
        <v>2014</v>
      </c>
      <c r="E1690">
        <v>13</v>
      </c>
      <c r="F1690" s="23">
        <f t="shared" si="159"/>
        <v>0</v>
      </c>
      <c r="G1690" s="23">
        <f t="shared" si="160"/>
        <v>0</v>
      </c>
      <c r="H1690" s="23">
        <f t="shared" si="161"/>
        <v>0</v>
      </c>
    </row>
    <row r="1691" spans="1:8" x14ac:dyDescent="0.35">
      <c r="A1691" s="1">
        <v>41868</v>
      </c>
      <c r="B1691">
        <f t="shared" si="156"/>
        <v>17</v>
      </c>
      <c r="C1691">
        <f t="shared" si="157"/>
        <v>8</v>
      </c>
      <c r="D1691">
        <f t="shared" si="158"/>
        <v>2014</v>
      </c>
      <c r="E1691">
        <v>18.8</v>
      </c>
      <c r="F1691" s="23">
        <f t="shared" si="159"/>
        <v>0</v>
      </c>
      <c r="G1691" s="23">
        <f t="shared" si="160"/>
        <v>0</v>
      </c>
      <c r="H1691" s="23">
        <f t="shared" si="161"/>
        <v>0</v>
      </c>
    </row>
    <row r="1692" spans="1:8" x14ac:dyDescent="0.35">
      <c r="A1692" s="1">
        <v>41869</v>
      </c>
      <c r="B1692">
        <f t="shared" si="156"/>
        <v>18</v>
      </c>
      <c r="C1692">
        <f t="shared" si="157"/>
        <v>8</v>
      </c>
      <c r="D1692">
        <f t="shared" si="158"/>
        <v>2014</v>
      </c>
      <c r="E1692">
        <v>19.600000000000001</v>
      </c>
      <c r="F1692" s="23">
        <f t="shared" si="159"/>
        <v>0</v>
      </c>
      <c r="G1692" s="23">
        <f t="shared" si="160"/>
        <v>0</v>
      </c>
      <c r="H1692" s="23">
        <f t="shared" si="161"/>
        <v>0</v>
      </c>
    </row>
    <row r="1693" spans="1:8" x14ac:dyDescent="0.35">
      <c r="A1693" s="1">
        <v>41870</v>
      </c>
      <c r="B1693">
        <f t="shared" si="156"/>
        <v>19</v>
      </c>
      <c r="C1693">
        <f t="shared" si="157"/>
        <v>8</v>
      </c>
      <c r="D1693">
        <f t="shared" si="158"/>
        <v>2014</v>
      </c>
      <c r="E1693">
        <v>16.7</v>
      </c>
      <c r="F1693" s="23">
        <f t="shared" si="159"/>
        <v>0</v>
      </c>
      <c r="G1693" s="23">
        <f t="shared" si="160"/>
        <v>0</v>
      </c>
      <c r="H1693" s="23">
        <f t="shared" si="161"/>
        <v>0</v>
      </c>
    </row>
    <row r="1694" spans="1:8" x14ac:dyDescent="0.35">
      <c r="A1694" s="1">
        <v>41871</v>
      </c>
      <c r="B1694">
        <f t="shared" si="156"/>
        <v>20</v>
      </c>
      <c r="C1694">
        <f t="shared" si="157"/>
        <v>8</v>
      </c>
      <c r="D1694">
        <f t="shared" si="158"/>
        <v>2014</v>
      </c>
      <c r="E1694">
        <v>14.7</v>
      </c>
      <c r="F1694" s="23">
        <f t="shared" si="159"/>
        <v>0</v>
      </c>
      <c r="G1694" s="23">
        <f t="shared" si="160"/>
        <v>0</v>
      </c>
      <c r="H1694" s="23">
        <f t="shared" si="161"/>
        <v>0</v>
      </c>
    </row>
    <row r="1695" spans="1:8" x14ac:dyDescent="0.35">
      <c r="A1695" s="1">
        <v>41872</v>
      </c>
      <c r="B1695">
        <f t="shared" si="156"/>
        <v>21</v>
      </c>
      <c r="C1695">
        <f t="shared" si="157"/>
        <v>8</v>
      </c>
      <c r="D1695">
        <f t="shared" si="158"/>
        <v>2014</v>
      </c>
      <c r="E1695">
        <v>17.899999999999999</v>
      </c>
      <c r="F1695" s="23">
        <f t="shared" si="159"/>
        <v>0</v>
      </c>
      <c r="G1695" s="23">
        <f t="shared" si="160"/>
        <v>0</v>
      </c>
      <c r="H1695" s="23">
        <f t="shared" si="161"/>
        <v>0</v>
      </c>
    </row>
    <row r="1696" spans="1:8" x14ac:dyDescent="0.35">
      <c r="A1696" s="1">
        <v>41873</v>
      </c>
      <c r="B1696">
        <f t="shared" si="156"/>
        <v>22</v>
      </c>
      <c r="C1696">
        <f t="shared" si="157"/>
        <v>8</v>
      </c>
      <c r="D1696">
        <f t="shared" si="158"/>
        <v>2014</v>
      </c>
      <c r="E1696">
        <v>19</v>
      </c>
      <c r="F1696" s="23">
        <f t="shared" si="159"/>
        <v>0</v>
      </c>
      <c r="G1696" s="23">
        <f t="shared" si="160"/>
        <v>0</v>
      </c>
      <c r="H1696" s="23">
        <f t="shared" si="161"/>
        <v>0</v>
      </c>
    </row>
    <row r="1697" spans="1:8" x14ac:dyDescent="0.35">
      <c r="A1697" s="1">
        <v>41874</v>
      </c>
      <c r="B1697">
        <f t="shared" si="156"/>
        <v>23</v>
      </c>
      <c r="C1697">
        <f t="shared" si="157"/>
        <v>8</v>
      </c>
      <c r="D1697">
        <f t="shared" si="158"/>
        <v>2014</v>
      </c>
      <c r="E1697">
        <v>15.9</v>
      </c>
      <c r="F1697" s="23">
        <f t="shared" si="159"/>
        <v>0</v>
      </c>
      <c r="G1697" s="23">
        <f t="shared" si="160"/>
        <v>0</v>
      </c>
      <c r="H1697" s="23">
        <f t="shared" si="161"/>
        <v>0</v>
      </c>
    </row>
    <row r="1698" spans="1:8" x14ac:dyDescent="0.35">
      <c r="A1698" s="1">
        <v>41875</v>
      </c>
      <c r="B1698">
        <f t="shared" si="156"/>
        <v>24</v>
      </c>
      <c r="C1698">
        <f t="shared" si="157"/>
        <v>8</v>
      </c>
      <c r="D1698">
        <f t="shared" si="158"/>
        <v>2014</v>
      </c>
      <c r="E1698">
        <v>15.6</v>
      </c>
      <c r="F1698" s="23">
        <f t="shared" si="159"/>
        <v>0</v>
      </c>
      <c r="G1698" s="23">
        <f t="shared" si="160"/>
        <v>0</v>
      </c>
      <c r="H1698" s="23">
        <f t="shared" si="161"/>
        <v>0</v>
      </c>
    </row>
    <row r="1699" spans="1:8" x14ac:dyDescent="0.35">
      <c r="A1699" s="1">
        <v>41876</v>
      </c>
      <c r="B1699">
        <f t="shared" si="156"/>
        <v>25</v>
      </c>
      <c r="C1699">
        <f t="shared" si="157"/>
        <v>8</v>
      </c>
      <c r="D1699">
        <f t="shared" si="158"/>
        <v>2014</v>
      </c>
      <c r="E1699">
        <v>16.7</v>
      </c>
      <c r="F1699" s="23">
        <f t="shared" si="159"/>
        <v>0</v>
      </c>
      <c r="G1699" s="23">
        <f t="shared" si="160"/>
        <v>0</v>
      </c>
      <c r="H1699" s="23">
        <f t="shared" si="161"/>
        <v>0</v>
      </c>
    </row>
    <row r="1700" spans="1:8" x14ac:dyDescent="0.35">
      <c r="A1700" s="1">
        <v>41877</v>
      </c>
      <c r="B1700">
        <f t="shared" si="156"/>
        <v>26</v>
      </c>
      <c r="C1700">
        <f t="shared" si="157"/>
        <v>8</v>
      </c>
      <c r="D1700">
        <f t="shared" si="158"/>
        <v>2014</v>
      </c>
      <c r="E1700">
        <v>17.600000000000001</v>
      </c>
      <c r="F1700" s="23">
        <f t="shared" si="159"/>
        <v>0</v>
      </c>
      <c r="G1700" s="23">
        <f t="shared" si="160"/>
        <v>0</v>
      </c>
      <c r="H1700" s="23">
        <f t="shared" si="161"/>
        <v>0</v>
      </c>
    </row>
    <row r="1701" spans="1:8" x14ac:dyDescent="0.35">
      <c r="A1701" s="1">
        <v>41878</v>
      </c>
      <c r="B1701">
        <f t="shared" si="156"/>
        <v>27</v>
      </c>
      <c r="C1701">
        <f t="shared" si="157"/>
        <v>8</v>
      </c>
      <c r="D1701">
        <f t="shared" si="158"/>
        <v>2014</v>
      </c>
      <c r="E1701">
        <v>15.8</v>
      </c>
      <c r="F1701" s="23">
        <f t="shared" si="159"/>
        <v>0</v>
      </c>
      <c r="G1701" s="23">
        <f t="shared" si="160"/>
        <v>0</v>
      </c>
      <c r="H1701" s="23">
        <f t="shared" si="161"/>
        <v>0</v>
      </c>
    </row>
    <row r="1702" spans="1:8" x14ac:dyDescent="0.35">
      <c r="A1702" s="1">
        <v>41879</v>
      </c>
      <c r="B1702">
        <f t="shared" si="156"/>
        <v>28</v>
      </c>
      <c r="C1702">
        <f t="shared" si="157"/>
        <v>8</v>
      </c>
      <c r="D1702">
        <f t="shared" si="158"/>
        <v>2014</v>
      </c>
      <c r="E1702">
        <v>21.5</v>
      </c>
      <c r="F1702" s="23">
        <f t="shared" si="159"/>
        <v>0</v>
      </c>
      <c r="G1702" s="23">
        <f t="shared" si="160"/>
        <v>0</v>
      </c>
      <c r="H1702" s="23">
        <f t="shared" si="161"/>
        <v>0</v>
      </c>
    </row>
    <row r="1703" spans="1:8" x14ac:dyDescent="0.35">
      <c r="A1703" s="1">
        <v>41880</v>
      </c>
      <c r="B1703">
        <f t="shared" si="156"/>
        <v>29</v>
      </c>
      <c r="C1703">
        <f t="shared" si="157"/>
        <v>8</v>
      </c>
      <c r="D1703">
        <f t="shared" si="158"/>
        <v>2014</v>
      </c>
      <c r="E1703">
        <v>21.3</v>
      </c>
      <c r="F1703" s="23">
        <f t="shared" si="159"/>
        <v>0</v>
      </c>
      <c r="G1703" s="23">
        <f t="shared" si="160"/>
        <v>0</v>
      </c>
      <c r="H1703" s="23">
        <f t="shared" si="161"/>
        <v>0</v>
      </c>
    </row>
    <row r="1704" spans="1:8" x14ac:dyDescent="0.35">
      <c r="A1704" s="1">
        <v>41881</v>
      </c>
      <c r="B1704">
        <f t="shared" si="156"/>
        <v>30</v>
      </c>
      <c r="C1704">
        <f t="shared" si="157"/>
        <v>8</v>
      </c>
      <c r="D1704">
        <f t="shared" si="158"/>
        <v>2014</v>
      </c>
      <c r="E1704">
        <v>20.9</v>
      </c>
      <c r="F1704" s="23">
        <f t="shared" si="159"/>
        <v>0</v>
      </c>
      <c r="G1704" s="23">
        <f t="shared" si="160"/>
        <v>0</v>
      </c>
      <c r="H1704" s="23">
        <f t="shared" si="161"/>
        <v>0</v>
      </c>
    </row>
    <row r="1705" spans="1:8" x14ac:dyDescent="0.35">
      <c r="A1705" s="1">
        <v>41882</v>
      </c>
      <c r="B1705">
        <f t="shared" si="156"/>
        <v>31</v>
      </c>
      <c r="C1705">
        <f t="shared" si="157"/>
        <v>8</v>
      </c>
      <c r="D1705">
        <f t="shared" si="158"/>
        <v>2014</v>
      </c>
      <c r="E1705">
        <v>16.100000000000001</v>
      </c>
      <c r="F1705" s="23">
        <f t="shared" si="159"/>
        <v>0</v>
      </c>
      <c r="G1705" s="23">
        <f t="shared" si="160"/>
        <v>0</v>
      </c>
      <c r="H1705" s="23">
        <f t="shared" si="161"/>
        <v>0</v>
      </c>
    </row>
    <row r="1706" spans="1:8" x14ac:dyDescent="0.35">
      <c r="A1706" s="1">
        <v>41883</v>
      </c>
      <c r="B1706">
        <f t="shared" si="156"/>
        <v>1</v>
      </c>
      <c r="C1706">
        <f t="shared" si="157"/>
        <v>9</v>
      </c>
      <c r="D1706">
        <f t="shared" si="158"/>
        <v>2014</v>
      </c>
      <c r="E1706">
        <v>12.1</v>
      </c>
      <c r="F1706" s="23">
        <f t="shared" si="159"/>
        <v>0</v>
      </c>
      <c r="G1706" s="23">
        <f t="shared" si="160"/>
        <v>0</v>
      </c>
      <c r="H1706" s="23">
        <f t="shared" si="161"/>
        <v>0</v>
      </c>
    </row>
    <row r="1707" spans="1:8" x14ac:dyDescent="0.35">
      <c r="A1707" s="1">
        <v>41884</v>
      </c>
      <c r="B1707">
        <f t="shared" si="156"/>
        <v>2</v>
      </c>
      <c r="C1707">
        <f t="shared" si="157"/>
        <v>9</v>
      </c>
      <c r="D1707">
        <f t="shared" si="158"/>
        <v>2014</v>
      </c>
      <c r="E1707">
        <v>15.5</v>
      </c>
      <c r="F1707" s="23">
        <f t="shared" si="159"/>
        <v>0</v>
      </c>
      <c r="G1707" s="23">
        <f t="shared" si="160"/>
        <v>0</v>
      </c>
      <c r="H1707" s="23">
        <f t="shared" si="161"/>
        <v>0</v>
      </c>
    </row>
    <row r="1708" spans="1:8" x14ac:dyDescent="0.35">
      <c r="A1708" s="1">
        <v>41885</v>
      </c>
      <c r="B1708">
        <f t="shared" si="156"/>
        <v>3</v>
      </c>
      <c r="C1708">
        <f t="shared" si="157"/>
        <v>9</v>
      </c>
      <c r="D1708">
        <f t="shared" si="158"/>
        <v>2014</v>
      </c>
      <c r="E1708">
        <v>16.399999999999999</v>
      </c>
      <c r="F1708" s="23">
        <f t="shared" si="159"/>
        <v>0</v>
      </c>
      <c r="G1708" s="23">
        <f t="shared" si="160"/>
        <v>0</v>
      </c>
      <c r="H1708" s="23">
        <f t="shared" si="161"/>
        <v>0</v>
      </c>
    </row>
    <row r="1709" spans="1:8" x14ac:dyDescent="0.35">
      <c r="A1709" s="1">
        <v>41886</v>
      </c>
      <c r="B1709">
        <f t="shared" si="156"/>
        <v>4</v>
      </c>
      <c r="C1709">
        <f t="shared" si="157"/>
        <v>9</v>
      </c>
      <c r="D1709">
        <f t="shared" si="158"/>
        <v>2014</v>
      </c>
      <c r="E1709">
        <v>18.3</v>
      </c>
      <c r="F1709" s="23">
        <f t="shared" si="159"/>
        <v>0</v>
      </c>
      <c r="G1709" s="23">
        <f t="shared" si="160"/>
        <v>0</v>
      </c>
      <c r="H1709" s="23">
        <f t="shared" si="161"/>
        <v>0</v>
      </c>
    </row>
    <row r="1710" spans="1:8" x14ac:dyDescent="0.35">
      <c r="A1710" s="1">
        <v>41887</v>
      </c>
      <c r="B1710">
        <f t="shared" si="156"/>
        <v>5</v>
      </c>
      <c r="C1710">
        <f t="shared" si="157"/>
        <v>9</v>
      </c>
      <c r="D1710">
        <f t="shared" si="158"/>
        <v>2014</v>
      </c>
      <c r="E1710">
        <v>21.5</v>
      </c>
      <c r="F1710" s="23">
        <f t="shared" si="159"/>
        <v>0</v>
      </c>
      <c r="G1710" s="23">
        <f t="shared" si="160"/>
        <v>0</v>
      </c>
      <c r="H1710" s="23">
        <f t="shared" si="161"/>
        <v>0</v>
      </c>
    </row>
    <row r="1711" spans="1:8" x14ac:dyDescent="0.35">
      <c r="A1711" s="1">
        <v>41888</v>
      </c>
      <c r="B1711">
        <f t="shared" si="156"/>
        <v>6</v>
      </c>
      <c r="C1711">
        <f t="shared" si="157"/>
        <v>9</v>
      </c>
      <c r="D1711">
        <f t="shared" si="158"/>
        <v>2014</v>
      </c>
      <c r="E1711">
        <v>20.5</v>
      </c>
      <c r="F1711" s="23">
        <f t="shared" si="159"/>
        <v>0</v>
      </c>
      <c r="G1711" s="23">
        <f t="shared" si="160"/>
        <v>0</v>
      </c>
      <c r="H1711" s="23">
        <f t="shared" si="161"/>
        <v>0</v>
      </c>
    </row>
    <row r="1712" spans="1:8" x14ac:dyDescent="0.35">
      <c r="A1712" s="1">
        <v>41889</v>
      </c>
      <c r="B1712">
        <f t="shared" si="156"/>
        <v>7</v>
      </c>
      <c r="C1712">
        <f t="shared" si="157"/>
        <v>9</v>
      </c>
      <c r="D1712">
        <f t="shared" si="158"/>
        <v>2014</v>
      </c>
      <c r="E1712">
        <v>23.9</v>
      </c>
      <c r="F1712" s="23">
        <f t="shared" si="159"/>
        <v>0</v>
      </c>
      <c r="G1712" s="23">
        <f t="shared" si="160"/>
        <v>0</v>
      </c>
      <c r="H1712" s="23">
        <f t="shared" si="161"/>
        <v>0</v>
      </c>
    </row>
    <row r="1713" spans="1:8" x14ac:dyDescent="0.35">
      <c r="A1713" s="1">
        <v>41890</v>
      </c>
      <c r="B1713">
        <f t="shared" si="156"/>
        <v>8</v>
      </c>
      <c r="C1713">
        <f t="shared" si="157"/>
        <v>9</v>
      </c>
      <c r="D1713">
        <f t="shared" si="158"/>
        <v>2014</v>
      </c>
      <c r="E1713">
        <v>24.6</v>
      </c>
      <c r="F1713" s="23">
        <f t="shared" si="159"/>
        <v>0</v>
      </c>
      <c r="G1713" s="23">
        <f t="shared" si="160"/>
        <v>0</v>
      </c>
      <c r="H1713" s="23">
        <f t="shared" si="161"/>
        <v>0</v>
      </c>
    </row>
    <row r="1714" spans="1:8" x14ac:dyDescent="0.35">
      <c r="A1714" s="1">
        <v>41891</v>
      </c>
      <c r="B1714">
        <f t="shared" si="156"/>
        <v>9</v>
      </c>
      <c r="C1714">
        <f t="shared" si="157"/>
        <v>9</v>
      </c>
      <c r="D1714">
        <f t="shared" si="158"/>
        <v>2014</v>
      </c>
      <c r="E1714">
        <v>22.1</v>
      </c>
      <c r="F1714" s="23">
        <f t="shared" si="159"/>
        <v>0</v>
      </c>
      <c r="G1714" s="23">
        <f t="shared" si="160"/>
        <v>0</v>
      </c>
      <c r="H1714" s="23">
        <f t="shared" si="161"/>
        <v>0</v>
      </c>
    </row>
    <row r="1715" spans="1:8" x14ac:dyDescent="0.35">
      <c r="A1715" s="1">
        <v>41892</v>
      </c>
      <c r="B1715">
        <f t="shared" si="156"/>
        <v>10</v>
      </c>
      <c r="C1715">
        <f t="shared" si="157"/>
        <v>9</v>
      </c>
      <c r="D1715">
        <f t="shared" si="158"/>
        <v>2014</v>
      </c>
      <c r="E1715">
        <v>17.3</v>
      </c>
      <c r="F1715" s="23">
        <f t="shared" si="159"/>
        <v>0</v>
      </c>
      <c r="G1715" s="23">
        <f t="shared" si="160"/>
        <v>0</v>
      </c>
      <c r="H1715" s="23">
        <f t="shared" si="161"/>
        <v>0</v>
      </c>
    </row>
    <row r="1716" spans="1:8" x14ac:dyDescent="0.35">
      <c r="A1716" s="1">
        <v>41893</v>
      </c>
      <c r="B1716">
        <f t="shared" si="156"/>
        <v>11</v>
      </c>
      <c r="C1716">
        <f t="shared" si="157"/>
        <v>9</v>
      </c>
      <c r="D1716">
        <f t="shared" si="158"/>
        <v>2014</v>
      </c>
      <c r="E1716">
        <v>13.7</v>
      </c>
      <c r="F1716" s="23">
        <f t="shared" si="159"/>
        <v>0</v>
      </c>
      <c r="G1716" s="23">
        <f t="shared" si="160"/>
        <v>0</v>
      </c>
      <c r="H1716" s="23">
        <f t="shared" si="161"/>
        <v>0</v>
      </c>
    </row>
    <row r="1717" spans="1:8" x14ac:dyDescent="0.35">
      <c r="A1717" s="1">
        <v>41894</v>
      </c>
      <c r="B1717">
        <f t="shared" si="156"/>
        <v>12</v>
      </c>
      <c r="C1717">
        <f t="shared" si="157"/>
        <v>9</v>
      </c>
      <c r="D1717">
        <f t="shared" si="158"/>
        <v>2014</v>
      </c>
      <c r="E1717">
        <v>9.5</v>
      </c>
      <c r="F1717" s="23">
        <f t="shared" si="159"/>
        <v>0</v>
      </c>
      <c r="G1717" s="23">
        <f t="shared" si="160"/>
        <v>0</v>
      </c>
      <c r="H1717" s="23">
        <f t="shared" si="161"/>
        <v>0</v>
      </c>
    </row>
    <row r="1718" spans="1:8" x14ac:dyDescent="0.35">
      <c r="A1718" s="1">
        <v>41895</v>
      </c>
      <c r="B1718">
        <f t="shared" si="156"/>
        <v>13</v>
      </c>
      <c r="C1718">
        <f t="shared" si="157"/>
        <v>9</v>
      </c>
      <c r="D1718">
        <f t="shared" si="158"/>
        <v>2014</v>
      </c>
      <c r="E1718">
        <v>16.399999999999999</v>
      </c>
      <c r="F1718" s="23">
        <f t="shared" si="159"/>
        <v>0</v>
      </c>
      <c r="G1718" s="23">
        <f t="shared" si="160"/>
        <v>0</v>
      </c>
      <c r="H1718" s="23">
        <f t="shared" si="161"/>
        <v>0</v>
      </c>
    </row>
    <row r="1719" spans="1:8" x14ac:dyDescent="0.35">
      <c r="A1719" s="1">
        <v>41896</v>
      </c>
      <c r="B1719">
        <f t="shared" si="156"/>
        <v>14</v>
      </c>
      <c r="C1719">
        <f t="shared" si="157"/>
        <v>9</v>
      </c>
      <c r="D1719">
        <f t="shared" si="158"/>
        <v>2014</v>
      </c>
      <c r="E1719">
        <v>18.100000000000001</v>
      </c>
      <c r="F1719" s="23">
        <f t="shared" si="159"/>
        <v>0</v>
      </c>
      <c r="G1719" s="23">
        <f t="shared" si="160"/>
        <v>0</v>
      </c>
      <c r="H1719" s="23">
        <f t="shared" si="161"/>
        <v>0</v>
      </c>
    </row>
    <row r="1720" spans="1:8" x14ac:dyDescent="0.35">
      <c r="A1720" s="1">
        <v>41897</v>
      </c>
      <c r="B1720">
        <f t="shared" si="156"/>
        <v>15</v>
      </c>
      <c r="C1720">
        <f t="shared" si="157"/>
        <v>9</v>
      </c>
      <c r="D1720">
        <f t="shared" si="158"/>
        <v>2014</v>
      </c>
      <c r="E1720">
        <v>20.9</v>
      </c>
      <c r="F1720" s="23">
        <f t="shared" si="159"/>
        <v>0</v>
      </c>
      <c r="G1720" s="23">
        <f t="shared" si="160"/>
        <v>0</v>
      </c>
      <c r="H1720" s="23">
        <f t="shared" si="161"/>
        <v>0</v>
      </c>
    </row>
    <row r="1721" spans="1:8" x14ac:dyDescent="0.35">
      <c r="A1721" s="1">
        <v>41898</v>
      </c>
      <c r="B1721">
        <f t="shared" si="156"/>
        <v>16</v>
      </c>
      <c r="C1721">
        <f t="shared" si="157"/>
        <v>9</v>
      </c>
      <c r="D1721">
        <f t="shared" si="158"/>
        <v>2014</v>
      </c>
      <c r="E1721">
        <v>21.7</v>
      </c>
      <c r="F1721" s="23">
        <f t="shared" si="159"/>
        <v>0</v>
      </c>
      <c r="G1721" s="23">
        <f t="shared" si="160"/>
        <v>0</v>
      </c>
      <c r="H1721" s="23">
        <f t="shared" si="161"/>
        <v>0</v>
      </c>
    </row>
    <row r="1722" spans="1:8" x14ac:dyDescent="0.35">
      <c r="A1722" s="1">
        <v>41899</v>
      </c>
      <c r="B1722">
        <f t="shared" si="156"/>
        <v>17</v>
      </c>
      <c r="C1722">
        <f t="shared" si="157"/>
        <v>9</v>
      </c>
      <c r="D1722">
        <f t="shared" si="158"/>
        <v>2014</v>
      </c>
      <c r="E1722">
        <v>23.5</v>
      </c>
      <c r="F1722" s="23">
        <f t="shared" si="159"/>
        <v>0</v>
      </c>
      <c r="G1722" s="23">
        <f t="shared" si="160"/>
        <v>0</v>
      </c>
      <c r="H1722" s="23">
        <f t="shared" si="161"/>
        <v>0</v>
      </c>
    </row>
    <row r="1723" spans="1:8" x14ac:dyDescent="0.35">
      <c r="A1723" s="1">
        <v>41900</v>
      </c>
      <c r="B1723">
        <f t="shared" si="156"/>
        <v>18</v>
      </c>
      <c r="C1723">
        <f t="shared" si="157"/>
        <v>9</v>
      </c>
      <c r="D1723">
        <f t="shared" si="158"/>
        <v>2014</v>
      </c>
      <c r="E1723">
        <v>23.9</v>
      </c>
      <c r="F1723" s="23">
        <f t="shared" si="159"/>
        <v>0</v>
      </c>
      <c r="G1723" s="23">
        <f t="shared" si="160"/>
        <v>0</v>
      </c>
      <c r="H1723" s="23">
        <f t="shared" si="161"/>
        <v>0</v>
      </c>
    </row>
    <row r="1724" spans="1:8" x14ac:dyDescent="0.35">
      <c r="A1724" s="1">
        <v>41901</v>
      </c>
      <c r="B1724">
        <f t="shared" si="156"/>
        <v>19</v>
      </c>
      <c r="C1724">
        <f t="shared" si="157"/>
        <v>9</v>
      </c>
      <c r="D1724">
        <f t="shared" si="158"/>
        <v>2014</v>
      </c>
      <c r="E1724">
        <v>23.6</v>
      </c>
      <c r="F1724" s="23">
        <f t="shared" si="159"/>
        <v>0</v>
      </c>
      <c r="G1724" s="23">
        <f t="shared" si="160"/>
        <v>0</v>
      </c>
      <c r="H1724" s="23">
        <f t="shared" si="161"/>
        <v>0</v>
      </c>
    </row>
    <row r="1725" spans="1:8" x14ac:dyDescent="0.35">
      <c r="A1725" s="1">
        <v>41902</v>
      </c>
      <c r="B1725">
        <f t="shared" si="156"/>
        <v>20</v>
      </c>
      <c r="C1725">
        <f t="shared" si="157"/>
        <v>9</v>
      </c>
      <c r="D1725">
        <f t="shared" si="158"/>
        <v>2014</v>
      </c>
      <c r="E1725">
        <v>20.6</v>
      </c>
      <c r="F1725" s="23">
        <f t="shared" si="159"/>
        <v>0</v>
      </c>
      <c r="G1725" s="23">
        <f t="shared" si="160"/>
        <v>0</v>
      </c>
      <c r="H1725" s="23">
        <f t="shared" si="161"/>
        <v>0</v>
      </c>
    </row>
    <row r="1726" spans="1:8" x14ac:dyDescent="0.35">
      <c r="A1726" s="1">
        <v>41903</v>
      </c>
      <c r="B1726">
        <f t="shared" si="156"/>
        <v>21</v>
      </c>
      <c r="C1726">
        <f t="shared" si="157"/>
        <v>9</v>
      </c>
      <c r="D1726">
        <f t="shared" si="158"/>
        <v>2014</v>
      </c>
      <c r="E1726">
        <v>19.600000000000001</v>
      </c>
      <c r="F1726" s="23">
        <f t="shared" si="159"/>
        <v>0</v>
      </c>
      <c r="G1726" s="23">
        <f t="shared" si="160"/>
        <v>0</v>
      </c>
      <c r="H1726" s="23">
        <f t="shared" si="161"/>
        <v>0</v>
      </c>
    </row>
    <row r="1727" spans="1:8" x14ac:dyDescent="0.35">
      <c r="A1727" s="1">
        <v>41904</v>
      </c>
      <c r="B1727">
        <f t="shared" si="156"/>
        <v>22</v>
      </c>
      <c r="C1727">
        <f t="shared" si="157"/>
        <v>9</v>
      </c>
      <c r="D1727">
        <f t="shared" si="158"/>
        <v>2014</v>
      </c>
      <c r="E1727">
        <v>11.5</v>
      </c>
      <c r="F1727" s="23">
        <f t="shared" si="159"/>
        <v>0</v>
      </c>
      <c r="G1727" s="23">
        <f t="shared" si="160"/>
        <v>0</v>
      </c>
      <c r="H1727" s="23">
        <f t="shared" si="161"/>
        <v>0</v>
      </c>
    </row>
    <row r="1728" spans="1:8" x14ac:dyDescent="0.35">
      <c r="A1728" s="1">
        <v>41905</v>
      </c>
      <c r="B1728">
        <f t="shared" si="156"/>
        <v>23</v>
      </c>
      <c r="C1728">
        <f t="shared" si="157"/>
        <v>9</v>
      </c>
      <c r="D1728">
        <f t="shared" si="158"/>
        <v>2014</v>
      </c>
      <c r="E1728">
        <v>13.8</v>
      </c>
      <c r="F1728" s="23">
        <f t="shared" si="159"/>
        <v>0</v>
      </c>
      <c r="G1728" s="23">
        <f t="shared" si="160"/>
        <v>0</v>
      </c>
      <c r="H1728" s="23">
        <f t="shared" si="161"/>
        <v>0</v>
      </c>
    </row>
    <row r="1729" spans="1:8" x14ac:dyDescent="0.35">
      <c r="A1729" s="1">
        <v>41906</v>
      </c>
      <c r="B1729">
        <f t="shared" si="156"/>
        <v>24</v>
      </c>
      <c r="C1729">
        <f t="shared" si="157"/>
        <v>9</v>
      </c>
      <c r="D1729">
        <f t="shared" si="158"/>
        <v>2014</v>
      </c>
      <c r="E1729">
        <v>18.5</v>
      </c>
      <c r="F1729" s="23">
        <f t="shared" si="159"/>
        <v>0</v>
      </c>
      <c r="G1729" s="23">
        <f t="shared" si="160"/>
        <v>0</v>
      </c>
      <c r="H1729" s="23">
        <f t="shared" si="161"/>
        <v>0</v>
      </c>
    </row>
    <row r="1730" spans="1:8" x14ac:dyDescent="0.35">
      <c r="A1730" s="1">
        <v>41907</v>
      </c>
      <c r="B1730">
        <f t="shared" ref="B1730:B1793" si="162">DAY(A1730)</f>
        <v>25</v>
      </c>
      <c r="C1730">
        <f t="shared" ref="C1730:C1793" si="163">MONTH(A1730)</f>
        <v>9</v>
      </c>
      <c r="D1730">
        <f t="shared" ref="D1730:D1793" si="164">YEAR(A1730)</f>
        <v>2014</v>
      </c>
      <c r="E1730">
        <v>11.4</v>
      </c>
      <c r="F1730" s="23">
        <f t="shared" ref="F1730:F1793" si="165">IF(E1730&gt;=30,1,0)</f>
        <v>0</v>
      </c>
      <c r="G1730" s="23">
        <f t="shared" ref="G1730:G1793" si="166">IF(E1730&gt;=25,1,0)</f>
        <v>0</v>
      </c>
      <c r="H1730" s="23">
        <f t="shared" ref="H1730:H1793" si="167">IF(E1730&lt;0,1,0)</f>
        <v>0</v>
      </c>
    </row>
    <row r="1731" spans="1:8" x14ac:dyDescent="0.35">
      <c r="A1731" s="1">
        <v>41908</v>
      </c>
      <c r="B1731">
        <f t="shared" si="162"/>
        <v>26</v>
      </c>
      <c r="C1731">
        <f t="shared" si="163"/>
        <v>9</v>
      </c>
      <c r="D1731">
        <f t="shared" si="164"/>
        <v>2014</v>
      </c>
      <c r="E1731">
        <v>15.6</v>
      </c>
      <c r="F1731" s="23">
        <f t="shared" si="165"/>
        <v>0</v>
      </c>
      <c r="G1731" s="23">
        <f t="shared" si="166"/>
        <v>0</v>
      </c>
      <c r="H1731" s="23">
        <f t="shared" si="167"/>
        <v>0</v>
      </c>
    </row>
    <row r="1732" spans="1:8" x14ac:dyDescent="0.35">
      <c r="A1732" s="1">
        <v>41909</v>
      </c>
      <c r="B1732">
        <f t="shared" si="162"/>
        <v>27</v>
      </c>
      <c r="C1732">
        <f t="shared" si="163"/>
        <v>9</v>
      </c>
      <c r="D1732">
        <f t="shared" si="164"/>
        <v>2014</v>
      </c>
      <c r="E1732">
        <v>18.3</v>
      </c>
      <c r="F1732" s="23">
        <f t="shared" si="165"/>
        <v>0</v>
      </c>
      <c r="G1732" s="23">
        <f t="shared" si="166"/>
        <v>0</v>
      </c>
      <c r="H1732" s="23">
        <f t="shared" si="167"/>
        <v>0</v>
      </c>
    </row>
    <row r="1733" spans="1:8" x14ac:dyDescent="0.35">
      <c r="A1733" s="1">
        <v>41910</v>
      </c>
      <c r="B1733">
        <f t="shared" si="162"/>
        <v>28</v>
      </c>
      <c r="C1733">
        <f t="shared" si="163"/>
        <v>9</v>
      </c>
      <c r="D1733">
        <f t="shared" si="164"/>
        <v>2014</v>
      </c>
      <c r="E1733">
        <v>22.9</v>
      </c>
      <c r="F1733" s="23">
        <f t="shared" si="165"/>
        <v>0</v>
      </c>
      <c r="G1733" s="23">
        <f t="shared" si="166"/>
        <v>0</v>
      </c>
      <c r="H1733" s="23">
        <f t="shared" si="167"/>
        <v>0</v>
      </c>
    </row>
    <row r="1734" spans="1:8" x14ac:dyDescent="0.35">
      <c r="A1734" s="1">
        <v>41911</v>
      </c>
      <c r="B1734">
        <f t="shared" si="162"/>
        <v>29</v>
      </c>
      <c r="C1734">
        <f t="shared" si="163"/>
        <v>9</v>
      </c>
      <c r="D1734">
        <f t="shared" si="164"/>
        <v>2014</v>
      </c>
      <c r="E1734">
        <v>22.1</v>
      </c>
      <c r="F1734" s="23">
        <f t="shared" si="165"/>
        <v>0</v>
      </c>
      <c r="G1734" s="23">
        <f t="shared" si="166"/>
        <v>0</v>
      </c>
      <c r="H1734" s="23">
        <f t="shared" si="167"/>
        <v>0</v>
      </c>
    </row>
    <row r="1735" spans="1:8" x14ac:dyDescent="0.35">
      <c r="A1735" s="1">
        <v>41912</v>
      </c>
      <c r="B1735">
        <f t="shared" si="162"/>
        <v>30</v>
      </c>
      <c r="C1735">
        <f t="shared" si="163"/>
        <v>9</v>
      </c>
      <c r="D1735">
        <f t="shared" si="164"/>
        <v>2014</v>
      </c>
      <c r="E1735">
        <v>17</v>
      </c>
      <c r="F1735" s="23">
        <f t="shared" si="165"/>
        <v>0</v>
      </c>
      <c r="G1735" s="23">
        <f t="shared" si="166"/>
        <v>0</v>
      </c>
      <c r="H1735" s="23">
        <f t="shared" si="167"/>
        <v>0</v>
      </c>
    </row>
    <row r="1736" spans="1:8" x14ac:dyDescent="0.35">
      <c r="A1736" s="1">
        <v>41913</v>
      </c>
      <c r="B1736">
        <f t="shared" si="162"/>
        <v>1</v>
      </c>
      <c r="C1736">
        <f t="shared" si="163"/>
        <v>10</v>
      </c>
      <c r="D1736">
        <f t="shared" si="164"/>
        <v>2014</v>
      </c>
      <c r="E1736">
        <v>17.100000000000001</v>
      </c>
      <c r="F1736" s="23">
        <f t="shared" si="165"/>
        <v>0</v>
      </c>
      <c r="G1736" s="23">
        <f t="shared" si="166"/>
        <v>0</v>
      </c>
      <c r="H1736" s="23">
        <f t="shared" si="167"/>
        <v>0</v>
      </c>
    </row>
    <row r="1737" spans="1:8" x14ac:dyDescent="0.35">
      <c r="A1737" s="1">
        <v>41914</v>
      </c>
      <c r="B1737">
        <f t="shared" si="162"/>
        <v>2</v>
      </c>
      <c r="C1737">
        <f t="shared" si="163"/>
        <v>10</v>
      </c>
      <c r="D1737">
        <f t="shared" si="164"/>
        <v>2014</v>
      </c>
      <c r="E1737">
        <v>16.399999999999999</v>
      </c>
      <c r="F1737" s="23">
        <f t="shared" si="165"/>
        <v>0</v>
      </c>
      <c r="G1737" s="23">
        <f t="shared" si="166"/>
        <v>0</v>
      </c>
      <c r="H1737" s="23">
        <f t="shared" si="167"/>
        <v>0</v>
      </c>
    </row>
    <row r="1738" spans="1:8" x14ac:dyDescent="0.35">
      <c r="A1738" s="1">
        <v>41915</v>
      </c>
      <c r="B1738">
        <f t="shared" si="162"/>
        <v>3</v>
      </c>
      <c r="C1738">
        <f t="shared" si="163"/>
        <v>10</v>
      </c>
      <c r="D1738">
        <f t="shared" si="164"/>
        <v>2014</v>
      </c>
      <c r="E1738">
        <v>15.1</v>
      </c>
      <c r="F1738" s="23">
        <f t="shared" si="165"/>
        <v>0</v>
      </c>
      <c r="G1738" s="23">
        <f t="shared" si="166"/>
        <v>0</v>
      </c>
      <c r="H1738" s="23">
        <f t="shared" si="167"/>
        <v>0</v>
      </c>
    </row>
    <row r="1739" spans="1:8" x14ac:dyDescent="0.35">
      <c r="A1739" s="1">
        <v>41916</v>
      </c>
      <c r="B1739">
        <f t="shared" si="162"/>
        <v>4</v>
      </c>
      <c r="C1739">
        <f t="shared" si="163"/>
        <v>10</v>
      </c>
      <c r="D1739">
        <f t="shared" si="164"/>
        <v>2014</v>
      </c>
      <c r="E1739">
        <v>16.7</v>
      </c>
      <c r="F1739" s="23">
        <f t="shared" si="165"/>
        <v>0</v>
      </c>
      <c r="G1739" s="23">
        <f t="shared" si="166"/>
        <v>0</v>
      </c>
      <c r="H1739" s="23">
        <f t="shared" si="167"/>
        <v>0</v>
      </c>
    </row>
    <row r="1740" spans="1:8" x14ac:dyDescent="0.35">
      <c r="A1740" s="1">
        <v>41917</v>
      </c>
      <c r="B1740">
        <f t="shared" si="162"/>
        <v>5</v>
      </c>
      <c r="C1740">
        <f t="shared" si="163"/>
        <v>10</v>
      </c>
      <c r="D1740">
        <f t="shared" si="164"/>
        <v>2014</v>
      </c>
      <c r="E1740">
        <v>18.3</v>
      </c>
      <c r="F1740" s="23">
        <f t="shared" si="165"/>
        <v>0</v>
      </c>
      <c r="G1740" s="23">
        <f t="shared" si="166"/>
        <v>0</v>
      </c>
      <c r="H1740" s="23">
        <f t="shared" si="167"/>
        <v>0</v>
      </c>
    </row>
    <row r="1741" spans="1:8" x14ac:dyDescent="0.35">
      <c r="A1741" s="1">
        <v>41918</v>
      </c>
      <c r="B1741">
        <f t="shared" si="162"/>
        <v>6</v>
      </c>
      <c r="C1741">
        <f t="shared" si="163"/>
        <v>10</v>
      </c>
      <c r="D1741">
        <f t="shared" si="164"/>
        <v>2014</v>
      </c>
      <c r="E1741">
        <v>16.899999999999999</v>
      </c>
      <c r="F1741" s="23">
        <f t="shared" si="165"/>
        <v>0</v>
      </c>
      <c r="G1741" s="23">
        <f t="shared" si="166"/>
        <v>0</v>
      </c>
      <c r="H1741" s="23">
        <f t="shared" si="167"/>
        <v>0</v>
      </c>
    </row>
    <row r="1742" spans="1:8" x14ac:dyDescent="0.35">
      <c r="A1742" s="1">
        <v>41919</v>
      </c>
      <c r="B1742">
        <f t="shared" si="162"/>
        <v>7</v>
      </c>
      <c r="C1742">
        <f t="shared" si="163"/>
        <v>10</v>
      </c>
      <c r="D1742">
        <f t="shared" si="164"/>
        <v>2014</v>
      </c>
      <c r="E1742">
        <v>20.9</v>
      </c>
      <c r="F1742" s="23">
        <f t="shared" si="165"/>
        <v>0</v>
      </c>
      <c r="G1742" s="23">
        <f t="shared" si="166"/>
        <v>0</v>
      </c>
      <c r="H1742" s="23">
        <f t="shared" si="167"/>
        <v>0</v>
      </c>
    </row>
    <row r="1743" spans="1:8" x14ac:dyDescent="0.35">
      <c r="A1743" s="1">
        <v>41920</v>
      </c>
      <c r="B1743">
        <f t="shared" si="162"/>
        <v>8</v>
      </c>
      <c r="C1743">
        <f t="shared" si="163"/>
        <v>10</v>
      </c>
      <c r="D1743">
        <f t="shared" si="164"/>
        <v>2014</v>
      </c>
      <c r="E1743">
        <v>20.9</v>
      </c>
      <c r="F1743" s="23">
        <f t="shared" si="165"/>
        <v>0</v>
      </c>
      <c r="G1743" s="23">
        <f t="shared" si="166"/>
        <v>0</v>
      </c>
      <c r="H1743" s="23">
        <f t="shared" si="167"/>
        <v>0</v>
      </c>
    </row>
    <row r="1744" spans="1:8" x14ac:dyDescent="0.35">
      <c r="A1744" s="1">
        <v>41921</v>
      </c>
      <c r="B1744">
        <f t="shared" si="162"/>
        <v>9</v>
      </c>
      <c r="C1744">
        <f t="shared" si="163"/>
        <v>10</v>
      </c>
      <c r="D1744">
        <f t="shared" si="164"/>
        <v>2014</v>
      </c>
      <c r="E1744">
        <v>25.2</v>
      </c>
      <c r="F1744" s="23">
        <f t="shared" si="165"/>
        <v>0</v>
      </c>
      <c r="G1744" s="23">
        <f t="shared" si="166"/>
        <v>1</v>
      </c>
      <c r="H1744" s="23">
        <f t="shared" si="167"/>
        <v>0</v>
      </c>
    </row>
    <row r="1745" spans="1:8" x14ac:dyDescent="0.35">
      <c r="A1745" s="1">
        <v>41922</v>
      </c>
      <c r="B1745">
        <f t="shared" si="162"/>
        <v>10</v>
      </c>
      <c r="C1745">
        <f t="shared" si="163"/>
        <v>10</v>
      </c>
      <c r="D1745">
        <f t="shared" si="164"/>
        <v>2014</v>
      </c>
      <c r="E1745">
        <v>19.399999999999999</v>
      </c>
      <c r="F1745" s="23">
        <f t="shared" si="165"/>
        <v>0</v>
      </c>
      <c r="G1745" s="23">
        <f t="shared" si="166"/>
        <v>0</v>
      </c>
      <c r="H1745" s="23">
        <f t="shared" si="167"/>
        <v>0</v>
      </c>
    </row>
    <row r="1746" spans="1:8" x14ac:dyDescent="0.35">
      <c r="A1746" s="1">
        <v>41923</v>
      </c>
      <c r="B1746">
        <f t="shared" si="162"/>
        <v>11</v>
      </c>
      <c r="C1746">
        <f t="shared" si="163"/>
        <v>10</v>
      </c>
      <c r="D1746">
        <f t="shared" si="164"/>
        <v>2014</v>
      </c>
      <c r="E1746">
        <v>16.399999999999999</v>
      </c>
      <c r="F1746" s="23">
        <f t="shared" si="165"/>
        <v>0</v>
      </c>
      <c r="G1746" s="23">
        <f t="shared" si="166"/>
        <v>0</v>
      </c>
      <c r="H1746" s="23">
        <f t="shared" si="167"/>
        <v>0</v>
      </c>
    </row>
    <row r="1747" spans="1:8" x14ac:dyDescent="0.35">
      <c r="A1747" s="1">
        <v>41924</v>
      </c>
      <c r="B1747">
        <f t="shared" si="162"/>
        <v>12</v>
      </c>
      <c r="C1747">
        <f t="shared" si="163"/>
        <v>10</v>
      </c>
      <c r="D1747">
        <f t="shared" si="164"/>
        <v>2014</v>
      </c>
      <c r="E1747">
        <v>19.899999999999999</v>
      </c>
      <c r="F1747" s="23">
        <f t="shared" si="165"/>
        <v>0</v>
      </c>
      <c r="G1747" s="23">
        <f t="shared" si="166"/>
        <v>0</v>
      </c>
      <c r="H1747" s="23">
        <f t="shared" si="167"/>
        <v>0</v>
      </c>
    </row>
    <row r="1748" spans="1:8" x14ac:dyDescent="0.35">
      <c r="A1748" s="1">
        <v>41925</v>
      </c>
      <c r="B1748">
        <f t="shared" si="162"/>
        <v>13</v>
      </c>
      <c r="C1748">
        <f t="shared" si="163"/>
        <v>10</v>
      </c>
      <c r="D1748">
        <f t="shared" si="164"/>
        <v>2014</v>
      </c>
      <c r="E1748">
        <v>18.100000000000001</v>
      </c>
      <c r="F1748" s="23">
        <f t="shared" si="165"/>
        <v>0</v>
      </c>
      <c r="G1748" s="23">
        <f t="shared" si="166"/>
        <v>0</v>
      </c>
      <c r="H1748" s="23">
        <f t="shared" si="167"/>
        <v>0</v>
      </c>
    </row>
    <row r="1749" spans="1:8" x14ac:dyDescent="0.35">
      <c r="A1749" s="1">
        <v>41926</v>
      </c>
      <c r="B1749">
        <f t="shared" si="162"/>
        <v>14</v>
      </c>
      <c r="C1749">
        <f t="shared" si="163"/>
        <v>10</v>
      </c>
      <c r="D1749">
        <f t="shared" si="164"/>
        <v>2014</v>
      </c>
      <c r="E1749">
        <v>18.100000000000001</v>
      </c>
      <c r="F1749" s="23">
        <f t="shared" si="165"/>
        <v>0</v>
      </c>
      <c r="G1749" s="23">
        <f t="shared" si="166"/>
        <v>0</v>
      </c>
      <c r="H1749" s="23">
        <f t="shared" si="167"/>
        <v>0</v>
      </c>
    </row>
    <row r="1750" spans="1:8" x14ac:dyDescent="0.35">
      <c r="A1750" s="1">
        <v>41927</v>
      </c>
      <c r="B1750">
        <f t="shared" si="162"/>
        <v>15</v>
      </c>
      <c r="C1750">
        <f t="shared" si="163"/>
        <v>10</v>
      </c>
      <c r="D1750">
        <f t="shared" si="164"/>
        <v>2014</v>
      </c>
      <c r="E1750">
        <v>18</v>
      </c>
      <c r="F1750" s="23">
        <f t="shared" si="165"/>
        <v>0</v>
      </c>
      <c r="G1750" s="23">
        <f t="shared" si="166"/>
        <v>0</v>
      </c>
      <c r="H1750" s="23">
        <f t="shared" si="167"/>
        <v>0</v>
      </c>
    </row>
    <row r="1751" spans="1:8" x14ac:dyDescent="0.35">
      <c r="A1751" s="1">
        <v>41928</v>
      </c>
      <c r="B1751">
        <f t="shared" si="162"/>
        <v>16</v>
      </c>
      <c r="C1751">
        <f t="shared" si="163"/>
        <v>10</v>
      </c>
      <c r="D1751">
        <f t="shared" si="164"/>
        <v>2014</v>
      </c>
      <c r="E1751">
        <v>16.600000000000001</v>
      </c>
      <c r="F1751" s="23">
        <f t="shared" si="165"/>
        <v>0</v>
      </c>
      <c r="G1751" s="23">
        <f t="shared" si="166"/>
        <v>0</v>
      </c>
      <c r="H1751" s="23">
        <f t="shared" si="167"/>
        <v>0</v>
      </c>
    </row>
    <row r="1752" spans="1:8" x14ac:dyDescent="0.35">
      <c r="A1752" s="1">
        <v>41929</v>
      </c>
      <c r="B1752">
        <f t="shared" si="162"/>
        <v>17</v>
      </c>
      <c r="C1752">
        <f t="shared" si="163"/>
        <v>10</v>
      </c>
      <c r="D1752">
        <f t="shared" si="164"/>
        <v>2014</v>
      </c>
      <c r="E1752">
        <v>14.8</v>
      </c>
      <c r="F1752" s="23">
        <f t="shared" si="165"/>
        <v>0</v>
      </c>
      <c r="G1752" s="23">
        <f t="shared" si="166"/>
        <v>0</v>
      </c>
      <c r="H1752" s="23">
        <f t="shared" si="167"/>
        <v>0</v>
      </c>
    </row>
    <row r="1753" spans="1:8" x14ac:dyDescent="0.35">
      <c r="A1753" s="1">
        <v>41930</v>
      </c>
      <c r="B1753">
        <f t="shared" si="162"/>
        <v>18</v>
      </c>
      <c r="C1753">
        <f t="shared" si="163"/>
        <v>10</v>
      </c>
      <c r="D1753">
        <f t="shared" si="164"/>
        <v>2014</v>
      </c>
      <c r="E1753">
        <v>20.7</v>
      </c>
      <c r="F1753" s="23">
        <f t="shared" si="165"/>
        <v>0</v>
      </c>
      <c r="G1753" s="23">
        <f t="shared" si="166"/>
        <v>0</v>
      </c>
      <c r="H1753" s="23">
        <f t="shared" si="167"/>
        <v>0</v>
      </c>
    </row>
    <row r="1754" spans="1:8" x14ac:dyDescent="0.35">
      <c r="A1754" s="1">
        <v>41931</v>
      </c>
      <c r="B1754">
        <f t="shared" si="162"/>
        <v>19</v>
      </c>
      <c r="C1754">
        <f t="shared" si="163"/>
        <v>10</v>
      </c>
      <c r="D1754">
        <f t="shared" si="164"/>
        <v>2014</v>
      </c>
      <c r="E1754">
        <v>21.9</v>
      </c>
      <c r="F1754" s="23">
        <f t="shared" si="165"/>
        <v>0</v>
      </c>
      <c r="G1754" s="23">
        <f t="shared" si="166"/>
        <v>0</v>
      </c>
      <c r="H1754" s="23">
        <f t="shared" si="167"/>
        <v>0</v>
      </c>
    </row>
    <row r="1755" spans="1:8" x14ac:dyDescent="0.35">
      <c r="A1755" s="1">
        <v>41932</v>
      </c>
      <c r="B1755">
        <f t="shared" si="162"/>
        <v>20</v>
      </c>
      <c r="C1755">
        <f t="shared" si="163"/>
        <v>10</v>
      </c>
      <c r="D1755">
        <f t="shared" si="164"/>
        <v>2014</v>
      </c>
      <c r="E1755">
        <v>20.3</v>
      </c>
      <c r="F1755" s="23">
        <f t="shared" si="165"/>
        <v>0</v>
      </c>
      <c r="G1755" s="23">
        <f t="shared" si="166"/>
        <v>0</v>
      </c>
      <c r="H1755" s="23">
        <f t="shared" si="167"/>
        <v>0</v>
      </c>
    </row>
    <row r="1756" spans="1:8" x14ac:dyDescent="0.35">
      <c r="A1756" s="1">
        <v>41933</v>
      </c>
      <c r="B1756">
        <f t="shared" si="162"/>
        <v>21</v>
      </c>
      <c r="C1756">
        <f t="shared" si="163"/>
        <v>10</v>
      </c>
      <c r="D1756">
        <f t="shared" si="164"/>
        <v>2014</v>
      </c>
      <c r="E1756">
        <v>15.6</v>
      </c>
      <c r="F1756" s="23">
        <f t="shared" si="165"/>
        <v>0</v>
      </c>
      <c r="G1756" s="23">
        <f t="shared" si="166"/>
        <v>0</v>
      </c>
      <c r="H1756" s="23">
        <f t="shared" si="167"/>
        <v>0</v>
      </c>
    </row>
    <row r="1757" spans="1:8" x14ac:dyDescent="0.35">
      <c r="A1757" s="1">
        <v>41934</v>
      </c>
      <c r="B1757">
        <f t="shared" si="162"/>
        <v>22</v>
      </c>
      <c r="C1757">
        <f t="shared" si="163"/>
        <v>10</v>
      </c>
      <c r="D1757">
        <f t="shared" si="164"/>
        <v>2014</v>
      </c>
      <c r="E1757">
        <v>4.4000000000000004</v>
      </c>
      <c r="F1757" s="23">
        <f t="shared" si="165"/>
        <v>0</v>
      </c>
      <c r="G1757" s="23">
        <f t="shared" si="166"/>
        <v>0</v>
      </c>
      <c r="H1757" s="23">
        <f t="shared" si="167"/>
        <v>0</v>
      </c>
    </row>
    <row r="1758" spans="1:8" x14ac:dyDescent="0.35">
      <c r="A1758" s="1">
        <v>41935</v>
      </c>
      <c r="B1758">
        <f t="shared" si="162"/>
        <v>23</v>
      </c>
      <c r="C1758">
        <f t="shared" si="163"/>
        <v>10</v>
      </c>
      <c r="D1758">
        <f t="shared" si="164"/>
        <v>2014</v>
      </c>
      <c r="E1758">
        <v>2.2000000000000002</v>
      </c>
      <c r="F1758" s="23">
        <f t="shared" si="165"/>
        <v>0</v>
      </c>
      <c r="G1758" s="23">
        <f t="shared" si="166"/>
        <v>0</v>
      </c>
      <c r="H1758" s="23">
        <f t="shared" si="167"/>
        <v>0</v>
      </c>
    </row>
    <row r="1759" spans="1:8" x14ac:dyDescent="0.35">
      <c r="A1759" s="1">
        <v>41936</v>
      </c>
      <c r="B1759">
        <f t="shared" si="162"/>
        <v>24</v>
      </c>
      <c r="C1759">
        <f t="shared" si="163"/>
        <v>10</v>
      </c>
      <c r="D1759">
        <f t="shared" si="164"/>
        <v>2014</v>
      </c>
      <c r="E1759">
        <v>7.2</v>
      </c>
      <c r="F1759" s="23">
        <f t="shared" si="165"/>
        <v>0</v>
      </c>
      <c r="G1759" s="23">
        <f t="shared" si="166"/>
        <v>0</v>
      </c>
      <c r="H1759" s="23">
        <f t="shared" si="167"/>
        <v>0</v>
      </c>
    </row>
    <row r="1760" spans="1:8" x14ac:dyDescent="0.35">
      <c r="A1760" s="1">
        <v>41937</v>
      </c>
      <c r="B1760">
        <f t="shared" si="162"/>
        <v>25</v>
      </c>
      <c r="C1760">
        <f t="shared" si="163"/>
        <v>10</v>
      </c>
      <c r="D1760">
        <f t="shared" si="164"/>
        <v>2014</v>
      </c>
      <c r="E1760">
        <v>11.1</v>
      </c>
      <c r="F1760" s="23">
        <f t="shared" si="165"/>
        <v>0</v>
      </c>
      <c r="G1760" s="23">
        <f t="shared" si="166"/>
        <v>0</v>
      </c>
      <c r="H1760" s="23">
        <f t="shared" si="167"/>
        <v>0</v>
      </c>
    </row>
    <row r="1761" spans="1:8" x14ac:dyDescent="0.35">
      <c r="A1761" s="1">
        <v>41938</v>
      </c>
      <c r="B1761">
        <f t="shared" si="162"/>
        <v>26</v>
      </c>
      <c r="C1761">
        <f t="shared" si="163"/>
        <v>10</v>
      </c>
      <c r="D1761">
        <f t="shared" si="164"/>
        <v>2014</v>
      </c>
      <c r="E1761">
        <v>13.5</v>
      </c>
      <c r="F1761" s="23">
        <f t="shared" si="165"/>
        <v>0</v>
      </c>
      <c r="G1761" s="23">
        <f t="shared" si="166"/>
        <v>0</v>
      </c>
      <c r="H1761" s="23">
        <f t="shared" si="167"/>
        <v>0</v>
      </c>
    </row>
    <row r="1762" spans="1:8" x14ac:dyDescent="0.35">
      <c r="A1762" s="1">
        <v>41939</v>
      </c>
      <c r="B1762">
        <f t="shared" si="162"/>
        <v>27</v>
      </c>
      <c r="C1762">
        <f t="shared" si="163"/>
        <v>10</v>
      </c>
      <c r="D1762">
        <f t="shared" si="164"/>
        <v>2014</v>
      </c>
      <c r="E1762">
        <v>9.1999999999999993</v>
      </c>
      <c r="F1762" s="23">
        <f t="shared" si="165"/>
        <v>0</v>
      </c>
      <c r="G1762" s="23">
        <f t="shared" si="166"/>
        <v>0</v>
      </c>
      <c r="H1762" s="23">
        <f t="shared" si="167"/>
        <v>0</v>
      </c>
    </row>
    <row r="1763" spans="1:8" x14ac:dyDescent="0.35">
      <c r="A1763" s="1">
        <v>41940</v>
      </c>
      <c r="B1763">
        <f t="shared" si="162"/>
        <v>28</v>
      </c>
      <c r="C1763">
        <f t="shared" si="163"/>
        <v>10</v>
      </c>
      <c r="D1763">
        <f t="shared" si="164"/>
        <v>2014</v>
      </c>
      <c r="E1763">
        <v>11.3</v>
      </c>
      <c r="F1763" s="23">
        <f t="shared" si="165"/>
        <v>0</v>
      </c>
      <c r="G1763" s="23">
        <f t="shared" si="166"/>
        <v>0</v>
      </c>
      <c r="H1763" s="23">
        <f t="shared" si="167"/>
        <v>0</v>
      </c>
    </row>
    <row r="1764" spans="1:8" x14ac:dyDescent="0.35">
      <c r="A1764" s="1">
        <v>41941</v>
      </c>
      <c r="B1764">
        <f t="shared" si="162"/>
        <v>29</v>
      </c>
      <c r="C1764">
        <f t="shared" si="163"/>
        <v>10</v>
      </c>
      <c r="D1764">
        <f t="shared" si="164"/>
        <v>2014</v>
      </c>
      <c r="E1764">
        <v>13.2</v>
      </c>
      <c r="F1764" s="23">
        <f t="shared" si="165"/>
        <v>0</v>
      </c>
      <c r="G1764" s="23">
        <f t="shared" si="166"/>
        <v>0</v>
      </c>
      <c r="H1764" s="23">
        <f t="shared" si="167"/>
        <v>0</v>
      </c>
    </row>
    <row r="1765" spans="1:8" x14ac:dyDescent="0.35">
      <c r="A1765" s="1">
        <v>41942</v>
      </c>
      <c r="B1765">
        <f t="shared" si="162"/>
        <v>30</v>
      </c>
      <c r="C1765">
        <f t="shared" si="163"/>
        <v>10</v>
      </c>
      <c r="D1765">
        <f t="shared" si="164"/>
        <v>2014</v>
      </c>
      <c r="E1765">
        <v>14.1</v>
      </c>
      <c r="F1765" s="23">
        <f t="shared" si="165"/>
        <v>0</v>
      </c>
      <c r="G1765" s="23">
        <f t="shared" si="166"/>
        <v>0</v>
      </c>
      <c r="H1765" s="23">
        <f t="shared" si="167"/>
        <v>0</v>
      </c>
    </row>
    <row r="1766" spans="1:8" x14ac:dyDescent="0.35">
      <c r="A1766" s="1">
        <v>41943</v>
      </c>
      <c r="B1766">
        <f t="shared" si="162"/>
        <v>31</v>
      </c>
      <c r="C1766">
        <f t="shared" si="163"/>
        <v>10</v>
      </c>
      <c r="D1766">
        <f t="shared" si="164"/>
        <v>2014</v>
      </c>
      <c r="E1766">
        <v>16.100000000000001</v>
      </c>
      <c r="F1766" s="23">
        <f t="shared" si="165"/>
        <v>0</v>
      </c>
      <c r="G1766" s="23">
        <f t="shared" si="166"/>
        <v>0</v>
      </c>
      <c r="H1766" s="23">
        <f t="shared" si="167"/>
        <v>0</v>
      </c>
    </row>
    <row r="1767" spans="1:8" x14ac:dyDescent="0.35">
      <c r="A1767" s="1">
        <v>41944</v>
      </c>
      <c r="B1767">
        <f t="shared" si="162"/>
        <v>1</v>
      </c>
      <c r="C1767">
        <f t="shared" si="163"/>
        <v>11</v>
      </c>
      <c r="D1767">
        <f t="shared" si="164"/>
        <v>2014</v>
      </c>
      <c r="E1767">
        <v>17</v>
      </c>
      <c r="F1767" s="23">
        <f t="shared" si="165"/>
        <v>0</v>
      </c>
      <c r="G1767" s="23">
        <f t="shared" si="166"/>
        <v>0</v>
      </c>
      <c r="H1767" s="23">
        <f t="shared" si="167"/>
        <v>0</v>
      </c>
    </row>
    <row r="1768" spans="1:8" x14ac:dyDescent="0.35">
      <c r="A1768" s="1">
        <v>41945</v>
      </c>
      <c r="B1768">
        <f t="shared" si="162"/>
        <v>2</v>
      </c>
      <c r="C1768">
        <f t="shared" si="163"/>
        <v>11</v>
      </c>
      <c r="D1768">
        <f t="shared" si="164"/>
        <v>2014</v>
      </c>
      <c r="E1768">
        <v>17.8</v>
      </c>
      <c r="F1768" s="23">
        <f t="shared" si="165"/>
        <v>0</v>
      </c>
      <c r="G1768" s="23">
        <f t="shared" si="166"/>
        <v>0</v>
      </c>
      <c r="H1768" s="23">
        <f t="shared" si="167"/>
        <v>0</v>
      </c>
    </row>
    <row r="1769" spans="1:8" x14ac:dyDescent="0.35">
      <c r="A1769" s="1">
        <v>41946</v>
      </c>
      <c r="B1769">
        <f t="shared" si="162"/>
        <v>3</v>
      </c>
      <c r="C1769">
        <f t="shared" si="163"/>
        <v>11</v>
      </c>
      <c r="D1769">
        <f t="shared" si="164"/>
        <v>2014</v>
      </c>
      <c r="E1769">
        <v>15.9</v>
      </c>
      <c r="F1769" s="23">
        <f t="shared" si="165"/>
        <v>0</v>
      </c>
      <c r="G1769" s="23">
        <f t="shared" si="166"/>
        <v>0</v>
      </c>
      <c r="H1769" s="23">
        <f t="shared" si="167"/>
        <v>0</v>
      </c>
    </row>
    <row r="1770" spans="1:8" x14ac:dyDescent="0.35">
      <c r="A1770" s="1">
        <v>41947</v>
      </c>
      <c r="B1770">
        <f t="shared" si="162"/>
        <v>4</v>
      </c>
      <c r="C1770">
        <f t="shared" si="163"/>
        <v>11</v>
      </c>
      <c r="D1770">
        <f t="shared" si="164"/>
        <v>2014</v>
      </c>
      <c r="E1770">
        <v>18.3</v>
      </c>
      <c r="F1770" s="23">
        <f t="shared" si="165"/>
        <v>0</v>
      </c>
      <c r="G1770" s="23">
        <f t="shared" si="166"/>
        <v>0</v>
      </c>
      <c r="H1770" s="23">
        <f t="shared" si="167"/>
        <v>0</v>
      </c>
    </row>
    <row r="1771" spans="1:8" x14ac:dyDescent="0.35">
      <c r="A1771" s="1">
        <v>41948</v>
      </c>
      <c r="B1771">
        <f t="shared" si="162"/>
        <v>5</v>
      </c>
      <c r="C1771">
        <f t="shared" si="163"/>
        <v>11</v>
      </c>
      <c r="D1771">
        <f t="shared" si="164"/>
        <v>2014</v>
      </c>
      <c r="E1771">
        <v>7.5</v>
      </c>
      <c r="F1771" s="23">
        <f t="shared" si="165"/>
        <v>0</v>
      </c>
      <c r="G1771" s="23">
        <f t="shared" si="166"/>
        <v>0</v>
      </c>
      <c r="H1771" s="23">
        <f t="shared" si="167"/>
        <v>0</v>
      </c>
    </row>
    <row r="1772" spans="1:8" x14ac:dyDescent="0.35">
      <c r="A1772" s="1">
        <v>41949</v>
      </c>
      <c r="B1772">
        <f t="shared" si="162"/>
        <v>6</v>
      </c>
      <c r="C1772">
        <f t="shared" si="163"/>
        <v>11</v>
      </c>
      <c r="D1772">
        <f t="shared" si="164"/>
        <v>2014</v>
      </c>
      <c r="E1772">
        <v>3.2</v>
      </c>
      <c r="F1772" s="23">
        <f t="shared" si="165"/>
        <v>0</v>
      </c>
      <c r="G1772" s="23">
        <f t="shared" si="166"/>
        <v>0</v>
      </c>
      <c r="H1772" s="23">
        <f t="shared" si="167"/>
        <v>0</v>
      </c>
    </row>
    <row r="1773" spans="1:8" x14ac:dyDescent="0.35">
      <c r="A1773" s="1">
        <v>41950</v>
      </c>
      <c r="B1773">
        <f t="shared" si="162"/>
        <v>7</v>
      </c>
      <c r="C1773">
        <f t="shared" si="163"/>
        <v>11</v>
      </c>
      <c r="D1773">
        <f t="shared" si="164"/>
        <v>2014</v>
      </c>
      <c r="E1773">
        <v>9.9</v>
      </c>
      <c r="F1773" s="23">
        <f t="shared" si="165"/>
        <v>0</v>
      </c>
      <c r="G1773" s="23">
        <f t="shared" si="166"/>
        <v>0</v>
      </c>
      <c r="H1773" s="23">
        <f t="shared" si="167"/>
        <v>0</v>
      </c>
    </row>
    <row r="1774" spans="1:8" x14ac:dyDescent="0.35">
      <c r="A1774" s="1">
        <v>41951</v>
      </c>
      <c r="B1774">
        <f t="shared" si="162"/>
        <v>8</v>
      </c>
      <c r="C1774">
        <f t="shared" si="163"/>
        <v>11</v>
      </c>
      <c r="D1774">
        <f t="shared" si="164"/>
        <v>2014</v>
      </c>
      <c r="E1774">
        <v>10.8</v>
      </c>
      <c r="F1774" s="23">
        <f t="shared" si="165"/>
        <v>0</v>
      </c>
      <c r="G1774" s="23">
        <f t="shared" si="166"/>
        <v>0</v>
      </c>
      <c r="H1774" s="23">
        <f t="shared" si="167"/>
        <v>0</v>
      </c>
    </row>
    <row r="1775" spans="1:8" x14ac:dyDescent="0.35">
      <c r="A1775" s="1">
        <v>41952</v>
      </c>
      <c r="B1775">
        <f t="shared" si="162"/>
        <v>9</v>
      </c>
      <c r="C1775">
        <f t="shared" si="163"/>
        <v>11</v>
      </c>
      <c r="D1775">
        <f t="shared" si="164"/>
        <v>2014</v>
      </c>
      <c r="E1775">
        <v>13.5</v>
      </c>
      <c r="F1775" s="23">
        <f t="shared" si="165"/>
        <v>0</v>
      </c>
      <c r="G1775" s="23">
        <f t="shared" si="166"/>
        <v>0</v>
      </c>
      <c r="H1775" s="23">
        <f t="shared" si="167"/>
        <v>0</v>
      </c>
    </row>
    <row r="1776" spans="1:8" x14ac:dyDescent="0.35">
      <c r="A1776" s="1">
        <v>41953</v>
      </c>
      <c r="B1776">
        <f t="shared" si="162"/>
        <v>10</v>
      </c>
      <c r="C1776">
        <f t="shared" si="163"/>
        <v>11</v>
      </c>
      <c r="D1776">
        <f t="shared" si="164"/>
        <v>2014</v>
      </c>
      <c r="E1776">
        <v>10.8</v>
      </c>
      <c r="F1776" s="23">
        <f t="shared" si="165"/>
        <v>0</v>
      </c>
      <c r="G1776" s="23">
        <f t="shared" si="166"/>
        <v>0</v>
      </c>
      <c r="H1776" s="23">
        <f t="shared" si="167"/>
        <v>0</v>
      </c>
    </row>
    <row r="1777" spans="1:8" x14ac:dyDescent="0.35">
      <c r="A1777" s="1">
        <v>41954</v>
      </c>
      <c r="B1777">
        <f t="shared" si="162"/>
        <v>11</v>
      </c>
      <c r="C1777">
        <f t="shared" si="163"/>
        <v>11</v>
      </c>
      <c r="D1777">
        <f t="shared" si="164"/>
        <v>2014</v>
      </c>
      <c r="E1777">
        <v>15.3</v>
      </c>
      <c r="F1777" s="23">
        <f t="shared" si="165"/>
        <v>0</v>
      </c>
      <c r="G1777" s="23">
        <f t="shared" si="166"/>
        <v>0</v>
      </c>
      <c r="H1777" s="23">
        <f t="shared" si="167"/>
        <v>0</v>
      </c>
    </row>
    <row r="1778" spans="1:8" x14ac:dyDescent="0.35">
      <c r="A1778" s="1">
        <v>41955</v>
      </c>
      <c r="B1778">
        <f t="shared" si="162"/>
        <v>12</v>
      </c>
      <c r="C1778">
        <f t="shared" si="163"/>
        <v>11</v>
      </c>
      <c r="D1778">
        <f t="shared" si="164"/>
        <v>2014</v>
      </c>
      <c r="E1778">
        <v>12.4</v>
      </c>
      <c r="F1778" s="23">
        <f t="shared" si="165"/>
        <v>0</v>
      </c>
      <c r="G1778" s="23">
        <f t="shared" si="166"/>
        <v>0</v>
      </c>
      <c r="H1778" s="23">
        <f t="shared" si="167"/>
        <v>0</v>
      </c>
    </row>
    <row r="1779" spans="1:8" x14ac:dyDescent="0.35">
      <c r="A1779" s="1">
        <v>41956</v>
      </c>
      <c r="B1779">
        <f t="shared" si="162"/>
        <v>13</v>
      </c>
      <c r="C1779">
        <f t="shared" si="163"/>
        <v>11</v>
      </c>
      <c r="D1779">
        <f t="shared" si="164"/>
        <v>2014</v>
      </c>
      <c r="E1779">
        <v>9</v>
      </c>
      <c r="F1779" s="23">
        <f t="shared" si="165"/>
        <v>0</v>
      </c>
      <c r="G1779" s="23">
        <f t="shared" si="166"/>
        <v>0</v>
      </c>
      <c r="H1779" s="23">
        <f t="shared" si="167"/>
        <v>0</v>
      </c>
    </row>
    <row r="1780" spans="1:8" x14ac:dyDescent="0.35">
      <c r="A1780" s="1">
        <v>41957</v>
      </c>
      <c r="B1780">
        <f t="shared" si="162"/>
        <v>14</v>
      </c>
      <c r="C1780">
        <f t="shared" si="163"/>
        <v>11</v>
      </c>
      <c r="D1780">
        <f t="shared" si="164"/>
        <v>2014</v>
      </c>
      <c r="E1780">
        <v>13.4</v>
      </c>
      <c r="F1780" s="23">
        <f t="shared" si="165"/>
        <v>0</v>
      </c>
      <c r="G1780" s="23">
        <f t="shared" si="166"/>
        <v>0</v>
      </c>
      <c r="H1780" s="23">
        <f t="shared" si="167"/>
        <v>0</v>
      </c>
    </row>
    <row r="1781" spans="1:8" x14ac:dyDescent="0.35">
      <c r="A1781" s="1">
        <v>41958</v>
      </c>
      <c r="B1781">
        <f t="shared" si="162"/>
        <v>15</v>
      </c>
      <c r="C1781">
        <f t="shared" si="163"/>
        <v>11</v>
      </c>
      <c r="D1781">
        <f t="shared" si="164"/>
        <v>2014</v>
      </c>
      <c r="E1781">
        <v>9.5</v>
      </c>
      <c r="F1781" s="23">
        <f t="shared" si="165"/>
        <v>0</v>
      </c>
      <c r="G1781" s="23">
        <f t="shared" si="166"/>
        <v>0</v>
      </c>
      <c r="H1781" s="23">
        <f t="shared" si="167"/>
        <v>0</v>
      </c>
    </row>
    <row r="1782" spans="1:8" x14ac:dyDescent="0.35">
      <c r="A1782" s="1">
        <v>41959</v>
      </c>
      <c r="B1782">
        <f t="shared" si="162"/>
        <v>16</v>
      </c>
      <c r="C1782">
        <f t="shared" si="163"/>
        <v>11</v>
      </c>
      <c r="D1782">
        <f t="shared" si="164"/>
        <v>2014</v>
      </c>
      <c r="E1782">
        <v>10.199999999999999</v>
      </c>
      <c r="F1782" s="23">
        <f t="shared" si="165"/>
        <v>0</v>
      </c>
      <c r="G1782" s="23">
        <f t="shared" si="166"/>
        <v>0</v>
      </c>
      <c r="H1782" s="23">
        <f t="shared" si="167"/>
        <v>0</v>
      </c>
    </row>
    <row r="1783" spans="1:8" x14ac:dyDescent="0.35">
      <c r="A1783" s="1">
        <v>41960</v>
      </c>
      <c r="B1783">
        <f t="shared" si="162"/>
        <v>17</v>
      </c>
      <c r="C1783">
        <f t="shared" si="163"/>
        <v>11</v>
      </c>
      <c r="D1783">
        <f t="shared" si="164"/>
        <v>2014</v>
      </c>
      <c r="E1783">
        <v>7.1</v>
      </c>
      <c r="F1783" s="23">
        <f t="shared" si="165"/>
        <v>0</v>
      </c>
      <c r="G1783" s="23">
        <f t="shared" si="166"/>
        <v>0</v>
      </c>
      <c r="H1783" s="23">
        <f t="shared" si="167"/>
        <v>0</v>
      </c>
    </row>
    <row r="1784" spans="1:8" x14ac:dyDescent="0.35">
      <c r="A1784" s="1">
        <v>41961</v>
      </c>
      <c r="B1784">
        <f t="shared" si="162"/>
        <v>18</v>
      </c>
      <c r="C1784">
        <f t="shared" si="163"/>
        <v>11</v>
      </c>
      <c r="D1784">
        <f t="shared" si="164"/>
        <v>2014</v>
      </c>
      <c r="E1784">
        <v>4.7</v>
      </c>
      <c r="F1784" s="23">
        <f t="shared" si="165"/>
        <v>0</v>
      </c>
      <c r="G1784" s="23">
        <f t="shared" si="166"/>
        <v>0</v>
      </c>
      <c r="H1784" s="23">
        <f t="shared" si="167"/>
        <v>0</v>
      </c>
    </row>
    <row r="1785" spans="1:8" x14ac:dyDescent="0.35">
      <c r="A1785" s="1">
        <v>41962</v>
      </c>
      <c r="B1785">
        <f t="shared" si="162"/>
        <v>19</v>
      </c>
      <c r="C1785">
        <f t="shared" si="163"/>
        <v>11</v>
      </c>
      <c r="D1785">
        <f t="shared" si="164"/>
        <v>2014</v>
      </c>
      <c r="E1785">
        <v>6.3</v>
      </c>
      <c r="F1785" s="23">
        <f t="shared" si="165"/>
        <v>0</v>
      </c>
      <c r="G1785" s="23">
        <f t="shared" si="166"/>
        <v>0</v>
      </c>
      <c r="H1785" s="23">
        <f t="shared" si="167"/>
        <v>0</v>
      </c>
    </row>
    <row r="1786" spans="1:8" x14ac:dyDescent="0.35">
      <c r="A1786" s="1">
        <v>41963</v>
      </c>
      <c r="B1786">
        <f t="shared" si="162"/>
        <v>20</v>
      </c>
      <c r="C1786">
        <f t="shared" si="163"/>
        <v>11</v>
      </c>
      <c r="D1786">
        <f t="shared" si="164"/>
        <v>2014</v>
      </c>
      <c r="E1786">
        <v>8.1</v>
      </c>
      <c r="F1786" s="23">
        <f t="shared" si="165"/>
        <v>0</v>
      </c>
      <c r="G1786" s="23">
        <f t="shared" si="166"/>
        <v>0</v>
      </c>
      <c r="H1786" s="23">
        <f t="shared" si="167"/>
        <v>0</v>
      </c>
    </row>
    <row r="1787" spans="1:8" x14ac:dyDescent="0.35">
      <c r="A1787" s="1">
        <v>41964</v>
      </c>
      <c r="B1787">
        <f t="shared" si="162"/>
        <v>21</v>
      </c>
      <c r="C1787">
        <f t="shared" si="163"/>
        <v>11</v>
      </c>
      <c r="D1787">
        <f t="shared" si="164"/>
        <v>2014</v>
      </c>
      <c r="E1787">
        <v>9.3000000000000007</v>
      </c>
      <c r="F1787" s="23">
        <f t="shared" si="165"/>
        <v>0</v>
      </c>
      <c r="G1787" s="23">
        <f t="shared" si="166"/>
        <v>0</v>
      </c>
      <c r="H1787" s="23">
        <f t="shared" si="167"/>
        <v>0</v>
      </c>
    </row>
    <row r="1788" spans="1:8" x14ac:dyDescent="0.35">
      <c r="A1788" s="1">
        <v>41965</v>
      </c>
      <c r="B1788">
        <f t="shared" si="162"/>
        <v>22</v>
      </c>
      <c r="C1788">
        <f t="shared" si="163"/>
        <v>11</v>
      </c>
      <c r="D1788">
        <f t="shared" si="164"/>
        <v>2014</v>
      </c>
      <c r="E1788">
        <v>14.8</v>
      </c>
      <c r="F1788" s="23">
        <f t="shared" si="165"/>
        <v>0</v>
      </c>
      <c r="G1788" s="23">
        <f t="shared" si="166"/>
        <v>0</v>
      </c>
      <c r="H1788" s="23">
        <f t="shared" si="167"/>
        <v>0</v>
      </c>
    </row>
    <row r="1789" spans="1:8" x14ac:dyDescent="0.35">
      <c r="A1789" s="1">
        <v>41966</v>
      </c>
      <c r="B1789">
        <f t="shared" si="162"/>
        <v>23</v>
      </c>
      <c r="C1789">
        <f t="shared" si="163"/>
        <v>11</v>
      </c>
      <c r="D1789">
        <f t="shared" si="164"/>
        <v>2014</v>
      </c>
      <c r="E1789">
        <v>14.7</v>
      </c>
      <c r="F1789" s="23">
        <f t="shared" si="165"/>
        <v>0</v>
      </c>
      <c r="G1789" s="23">
        <f t="shared" si="166"/>
        <v>0</v>
      </c>
      <c r="H1789" s="23">
        <f t="shared" si="167"/>
        <v>0</v>
      </c>
    </row>
    <row r="1790" spans="1:8" x14ac:dyDescent="0.35">
      <c r="A1790" s="1">
        <v>41967</v>
      </c>
      <c r="B1790">
        <f t="shared" si="162"/>
        <v>24</v>
      </c>
      <c r="C1790">
        <f t="shared" si="163"/>
        <v>11</v>
      </c>
      <c r="D1790">
        <f t="shared" si="164"/>
        <v>2014</v>
      </c>
      <c r="E1790">
        <v>16.2</v>
      </c>
      <c r="F1790" s="23">
        <f t="shared" si="165"/>
        <v>0</v>
      </c>
      <c r="G1790" s="23">
        <f t="shared" si="166"/>
        <v>0</v>
      </c>
      <c r="H1790" s="23">
        <f t="shared" si="167"/>
        <v>0</v>
      </c>
    </row>
    <row r="1791" spans="1:8" x14ac:dyDescent="0.35">
      <c r="A1791" s="1">
        <v>41968</v>
      </c>
      <c r="B1791">
        <f t="shared" si="162"/>
        <v>25</v>
      </c>
      <c r="C1791">
        <f t="shared" si="163"/>
        <v>11</v>
      </c>
      <c r="D1791">
        <f t="shared" si="164"/>
        <v>2014</v>
      </c>
      <c r="E1791">
        <v>6.9</v>
      </c>
      <c r="F1791" s="23">
        <f t="shared" si="165"/>
        <v>0</v>
      </c>
      <c r="G1791" s="23">
        <f t="shared" si="166"/>
        <v>0</v>
      </c>
      <c r="H1791" s="23">
        <f t="shared" si="167"/>
        <v>0</v>
      </c>
    </row>
    <row r="1792" spans="1:8" x14ac:dyDescent="0.35">
      <c r="A1792" s="1">
        <v>41969</v>
      </c>
      <c r="B1792">
        <f t="shared" si="162"/>
        <v>26</v>
      </c>
      <c r="C1792">
        <f t="shared" si="163"/>
        <v>11</v>
      </c>
      <c r="D1792">
        <f t="shared" si="164"/>
        <v>2014</v>
      </c>
      <c r="E1792">
        <v>10.3</v>
      </c>
      <c r="F1792" s="23">
        <f t="shared" si="165"/>
        <v>0</v>
      </c>
      <c r="G1792" s="23">
        <f t="shared" si="166"/>
        <v>0</v>
      </c>
      <c r="H1792" s="23">
        <f t="shared" si="167"/>
        <v>0</v>
      </c>
    </row>
    <row r="1793" spans="1:8" x14ac:dyDescent="0.35">
      <c r="A1793" s="1">
        <v>41970</v>
      </c>
      <c r="B1793">
        <f t="shared" si="162"/>
        <v>27</v>
      </c>
      <c r="C1793">
        <f t="shared" si="163"/>
        <v>11</v>
      </c>
      <c r="D1793">
        <f t="shared" si="164"/>
        <v>2014</v>
      </c>
      <c r="E1793">
        <v>7.3</v>
      </c>
      <c r="F1793" s="23">
        <f t="shared" si="165"/>
        <v>0</v>
      </c>
      <c r="G1793" s="23">
        <f t="shared" si="166"/>
        <v>0</v>
      </c>
      <c r="H1793" s="23">
        <f t="shared" si="167"/>
        <v>0</v>
      </c>
    </row>
    <row r="1794" spans="1:8" x14ac:dyDescent="0.35">
      <c r="A1794" s="1">
        <v>41971</v>
      </c>
      <c r="B1794">
        <f t="shared" ref="B1794:B1857" si="168">DAY(A1794)</f>
        <v>28</v>
      </c>
      <c r="C1794">
        <f t="shared" ref="C1794:C1857" si="169">MONTH(A1794)</f>
        <v>11</v>
      </c>
      <c r="D1794">
        <f t="shared" ref="D1794:D1857" si="170">YEAR(A1794)</f>
        <v>2014</v>
      </c>
      <c r="E1794">
        <v>8.6</v>
      </c>
      <c r="F1794" s="23">
        <f t="shared" ref="F1794:F1857" si="171">IF(E1794&gt;=30,1,0)</f>
        <v>0</v>
      </c>
      <c r="G1794" s="23">
        <f t="shared" ref="G1794:G1857" si="172">IF(E1794&gt;=25,1,0)</f>
        <v>0</v>
      </c>
      <c r="H1794" s="23">
        <f t="shared" ref="H1794:H1857" si="173">IF(E1794&lt;0,1,0)</f>
        <v>0</v>
      </c>
    </row>
    <row r="1795" spans="1:8" x14ac:dyDescent="0.35">
      <c r="A1795" s="1">
        <v>41972</v>
      </c>
      <c r="B1795">
        <f t="shared" si="168"/>
        <v>29</v>
      </c>
      <c r="C1795">
        <f t="shared" si="169"/>
        <v>11</v>
      </c>
      <c r="D1795">
        <f t="shared" si="170"/>
        <v>2014</v>
      </c>
      <c r="E1795">
        <v>6.5</v>
      </c>
      <c r="F1795" s="23">
        <f t="shared" si="171"/>
        <v>0</v>
      </c>
      <c r="G1795" s="23">
        <f t="shared" si="172"/>
        <v>0</v>
      </c>
      <c r="H1795" s="23">
        <f t="shared" si="173"/>
        <v>0</v>
      </c>
    </row>
    <row r="1796" spans="1:8" x14ac:dyDescent="0.35">
      <c r="A1796" s="1">
        <v>41973</v>
      </c>
      <c r="B1796">
        <f t="shared" si="168"/>
        <v>30</v>
      </c>
      <c r="C1796">
        <f t="shared" si="169"/>
        <v>11</v>
      </c>
      <c r="D1796">
        <f t="shared" si="170"/>
        <v>2014</v>
      </c>
      <c r="E1796">
        <v>8.6999999999999993</v>
      </c>
      <c r="F1796" s="23">
        <f t="shared" si="171"/>
        <v>0</v>
      </c>
      <c r="G1796" s="23">
        <f t="shared" si="172"/>
        <v>0</v>
      </c>
      <c r="H1796" s="23">
        <f t="shared" si="173"/>
        <v>0</v>
      </c>
    </row>
    <row r="1797" spans="1:8" x14ac:dyDescent="0.35">
      <c r="A1797" s="1">
        <v>41974</v>
      </c>
      <c r="B1797">
        <f t="shared" si="168"/>
        <v>1</v>
      </c>
      <c r="C1797">
        <f t="shared" si="169"/>
        <v>12</v>
      </c>
      <c r="D1797">
        <f t="shared" si="170"/>
        <v>2014</v>
      </c>
      <c r="E1797">
        <v>1</v>
      </c>
      <c r="F1797" s="23">
        <f t="shared" si="171"/>
        <v>0</v>
      </c>
      <c r="G1797" s="23">
        <f t="shared" si="172"/>
        <v>0</v>
      </c>
      <c r="H1797" s="23">
        <f t="shared" si="173"/>
        <v>0</v>
      </c>
    </row>
    <row r="1798" spans="1:8" x14ac:dyDescent="0.35">
      <c r="A1798" s="1">
        <v>41975</v>
      </c>
      <c r="B1798">
        <f t="shared" si="168"/>
        <v>2</v>
      </c>
      <c r="C1798">
        <f t="shared" si="169"/>
        <v>12</v>
      </c>
      <c r="D1798">
        <f t="shared" si="170"/>
        <v>2014</v>
      </c>
      <c r="E1798">
        <v>2.4</v>
      </c>
      <c r="F1798" s="23">
        <f t="shared" si="171"/>
        <v>0</v>
      </c>
      <c r="G1798" s="23">
        <f t="shared" si="172"/>
        <v>0</v>
      </c>
      <c r="H1798" s="23">
        <f t="shared" si="173"/>
        <v>0</v>
      </c>
    </row>
    <row r="1799" spans="1:8" x14ac:dyDescent="0.35">
      <c r="A1799" s="1">
        <v>41976</v>
      </c>
      <c r="B1799">
        <f t="shared" si="168"/>
        <v>3</v>
      </c>
      <c r="C1799">
        <f t="shared" si="169"/>
        <v>12</v>
      </c>
      <c r="D1799">
        <f t="shared" si="170"/>
        <v>2014</v>
      </c>
      <c r="E1799">
        <v>1.2</v>
      </c>
      <c r="F1799" s="23">
        <f t="shared" si="171"/>
        <v>0</v>
      </c>
      <c r="G1799" s="23">
        <f t="shared" si="172"/>
        <v>0</v>
      </c>
      <c r="H1799" s="23">
        <f t="shared" si="173"/>
        <v>0</v>
      </c>
    </row>
    <row r="1800" spans="1:8" x14ac:dyDescent="0.35">
      <c r="A1800" s="1">
        <v>41977</v>
      </c>
      <c r="B1800">
        <f t="shared" si="168"/>
        <v>4</v>
      </c>
      <c r="C1800">
        <f t="shared" si="169"/>
        <v>12</v>
      </c>
      <c r="D1800">
        <f t="shared" si="170"/>
        <v>2014</v>
      </c>
      <c r="E1800">
        <v>2.2999999999999998</v>
      </c>
      <c r="F1800" s="23">
        <f t="shared" si="171"/>
        <v>0</v>
      </c>
      <c r="G1800" s="23">
        <f t="shared" si="172"/>
        <v>0</v>
      </c>
      <c r="H1800" s="23">
        <f t="shared" si="173"/>
        <v>0</v>
      </c>
    </row>
    <row r="1801" spans="1:8" x14ac:dyDescent="0.35">
      <c r="A1801" s="1">
        <v>41978</v>
      </c>
      <c r="B1801">
        <f t="shared" si="168"/>
        <v>5</v>
      </c>
      <c r="C1801">
        <f t="shared" si="169"/>
        <v>12</v>
      </c>
      <c r="D1801">
        <f t="shared" si="170"/>
        <v>2014</v>
      </c>
      <c r="E1801">
        <v>0.5</v>
      </c>
      <c r="F1801" s="23">
        <f t="shared" si="171"/>
        <v>0</v>
      </c>
      <c r="G1801" s="23">
        <f t="shared" si="172"/>
        <v>0</v>
      </c>
      <c r="H1801" s="23">
        <f t="shared" si="173"/>
        <v>0</v>
      </c>
    </row>
    <row r="1802" spans="1:8" x14ac:dyDescent="0.35">
      <c r="A1802" s="1">
        <v>41979</v>
      </c>
      <c r="B1802">
        <f t="shared" si="168"/>
        <v>6</v>
      </c>
      <c r="C1802">
        <f t="shared" si="169"/>
        <v>12</v>
      </c>
      <c r="D1802">
        <f t="shared" si="170"/>
        <v>2014</v>
      </c>
      <c r="E1802">
        <v>1</v>
      </c>
      <c r="F1802" s="23">
        <f t="shared" si="171"/>
        <v>0</v>
      </c>
      <c r="G1802" s="23">
        <f t="shared" si="172"/>
        <v>0</v>
      </c>
      <c r="H1802" s="23">
        <f t="shared" si="173"/>
        <v>0</v>
      </c>
    </row>
    <row r="1803" spans="1:8" x14ac:dyDescent="0.35">
      <c r="A1803" s="1">
        <v>41980</v>
      </c>
      <c r="B1803">
        <f t="shared" si="168"/>
        <v>7</v>
      </c>
      <c r="C1803">
        <f t="shared" si="169"/>
        <v>12</v>
      </c>
      <c r="D1803">
        <f t="shared" si="170"/>
        <v>2014</v>
      </c>
      <c r="E1803">
        <v>1.4</v>
      </c>
      <c r="F1803" s="23">
        <f t="shared" si="171"/>
        <v>0</v>
      </c>
      <c r="G1803" s="23">
        <f t="shared" si="172"/>
        <v>0</v>
      </c>
      <c r="H1803" s="23">
        <f t="shared" si="173"/>
        <v>0</v>
      </c>
    </row>
    <row r="1804" spans="1:8" x14ac:dyDescent="0.35">
      <c r="A1804" s="1">
        <v>41981</v>
      </c>
      <c r="B1804">
        <f t="shared" si="168"/>
        <v>8</v>
      </c>
      <c r="C1804">
        <f t="shared" si="169"/>
        <v>12</v>
      </c>
      <c r="D1804">
        <f t="shared" si="170"/>
        <v>2014</v>
      </c>
      <c r="E1804">
        <v>1.6</v>
      </c>
      <c r="F1804" s="23">
        <f t="shared" si="171"/>
        <v>0</v>
      </c>
      <c r="G1804" s="23">
        <f t="shared" si="172"/>
        <v>0</v>
      </c>
      <c r="H1804" s="23">
        <f t="shared" si="173"/>
        <v>0</v>
      </c>
    </row>
    <row r="1805" spans="1:8" x14ac:dyDescent="0.35">
      <c r="A1805" s="1">
        <v>41982</v>
      </c>
      <c r="B1805">
        <f t="shared" si="168"/>
        <v>9</v>
      </c>
      <c r="C1805">
        <f t="shared" si="169"/>
        <v>12</v>
      </c>
      <c r="D1805">
        <f t="shared" si="170"/>
        <v>2014</v>
      </c>
      <c r="E1805">
        <v>1.2</v>
      </c>
      <c r="F1805" s="23">
        <f t="shared" si="171"/>
        <v>0</v>
      </c>
      <c r="G1805" s="23">
        <f t="shared" si="172"/>
        <v>0</v>
      </c>
      <c r="H1805" s="23">
        <f t="shared" si="173"/>
        <v>0</v>
      </c>
    </row>
    <row r="1806" spans="1:8" x14ac:dyDescent="0.35">
      <c r="A1806" s="1">
        <v>41983</v>
      </c>
      <c r="B1806">
        <f t="shared" si="168"/>
        <v>10</v>
      </c>
      <c r="C1806">
        <f t="shared" si="169"/>
        <v>12</v>
      </c>
      <c r="D1806">
        <f t="shared" si="170"/>
        <v>2014</v>
      </c>
      <c r="E1806">
        <v>3.1</v>
      </c>
      <c r="F1806" s="23">
        <f t="shared" si="171"/>
        <v>0</v>
      </c>
      <c r="G1806" s="23">
        <f t="shared" si="172"/>
        <v>0</v>
      </c>
      <c r="H1806" s="23">
        <f t="shared" si="173"/>
        <v>0</v>
      </c>
    </row>
    <row r="1807" spans="1:8" x14ac:dyDescent="0.35">
      <c r="A1807" s="1">
        <v>41984</v>
      </c>
      <c r="B1807">
        <f t="shared" si="168"/>
        <v>11</v>
      </c>
      <c r="C1807">
        <f t="shared" si="169"/>
        <v>12</v>
      </c>
      <c r="D1807">
        <f t="shared" si="170"/>
        <v>2014</v>
      </c>
      <c r="E1807">
        <v>3.9</v>
      </c>
      <c r="F1807" s="23">
        <f t="shared" si="171"/>
        <v>0</v>
      </c>
      <c r="G1807" s="23">
        <f t="shared" si="172"/>
        <v>0</v>
      </c>
      <c r="H1807" s="23">
        <f t="shared" si="173"/>
        <v>0</v>
      </c>
    </row>
    <row r="1808" spans="1:8" x14ac:dyDescent="0.35">
      <c r="A1808" s="1">
        <v>41985</v>
      </c>
      <c r="B1808">
        <f t="shared" si="168"/>
        <v>12</v>
      </c>
      <c r="C1808">
        <f t="shared" si="169"/>
        <v>12</v>
      </c>
      <c r="D1808">
        <f t="shared" si="170"/>
        <v>2014</v>
      </c>
      <c r="E1808">
        <v>8.3000000000000007</v>
      </c>
      <c r="F1808" s="23">
        <f t="shared" si="171"/>
        <v>0</v>
      </c>
      <c r="G1808" s="23">
        <f t="shared" si="172"/>
        <v>0</v>
      </c>
      <c r="H1808" s="23">
        <f t="shared" si="173"/>
        <v>0</v>
      </c>
    </row>
    <row r="1809" spans="1:8" x14ac:dyDescent="0.35">
      <c r="A1809" s="1">
        <v>41986</v>
      </c>
      <c r="B1809">
        <f t="shared" si="168"/>
        <v>13</v>
      </c>
      <c r="C1809">
        <f t="shared" si="169"/>
        <v>12</v>
      </c>
      <c r="D1809">
        <f t="shared" si="170"/>
        <v>2014</v>
      </c>
      <c r="E1809">
        <v>10.7</v>
      </c>
      <c r="F1809" s="23">
        <f t="shared" si="171"/>
        <v>0</v>
      </c>
      <c r="G1809" s="23">
        <f t="shared" si="172"/>
        <v>0</v>
      </c>
      <c r="H1809" s="23">
        <f t="shared" si="173"/>
        <v>0</v>
      </c>
    </row>
    <row r="1810" spans="1:8" x14ac:dyDescent="0.35">
      <c r="A1810" s="1">
        <v>41987</v>
      </c>
      <c r="B1810">
        <f t="shared" si="168"/>
        <v>14</v>
      </c>
      <c r="C1810">
        <f t="shared" si="169"/>
        <v>12</v>
      </c>
      <c r="D1810">
        <f t="shared" si="170"/>
        <v>2014</v>
      </c>
      <c r="E1810">
        <v>8.6</v>
      </c>
      <c r="F1810" s="23">
        <f t="shared" si="171"/>
        <v>0</v>
      </c>
      <c r="G1810" s="23">
        <f t="shared" si="172"/>
        <v>0</v>
      </c>
      <c r="H1810" s="23">
        <f t="shared" si="173"/>
        <v>0</v>
      </c>
    </row>
    <row r="1811" spans="1:8" x14ac:dyDescent="0.35">
      <c r="A1811" s="1">
        <v>41988</v>
      </c>
      <c r="B1811">
        <f t="shared" si="168"/>
        <v>15</v>
      </c>
      <c r="C1811">
        <f t="shared" si="169"/>
        <v>12</v>
      </c>
      <c r="D1811">
        <f t="shared" si="170"/>
        <v>2014</v>
      </c>
      <c r="E1811">
        <v>8.4</v>
      </c>
      <c r="F1811" s="23">
        <f t="shared" si="171"/>
        <v>0</v>
      </c>
      <c r="G1811" s="23">
        <f t="shared" si="172"/>
        <v>0</v>
      </c>
      <c r="H1811" s="23">
        <f t="shared" si="173"/>
        <v>0</v>
      </c>
    </row>
    <row r="1812" spans="1:8" x14ac:dyDescent="0.35">
      <c r="A1812" s="1">
        <v>41989</v>
      </c>
      <c r="B1812">
        <f t="shared" si="168"/>
        <v>16</v>
      </c>
      <c r="C1812">
        <f t="shared" si="169"/>
        <v>12</v>
      </c>
      <c r="D1812">
        <f t="shared" si="170"/>
        <v>2014</v>
      </c>
      <c r="E1812">
        <v>5.9</v>
      </c>
      <c r="F1812" s="23">
        <f t="shared" si="171"/>
        <v>0</v>
      </c>
      <c r="G1812" s="23">
        <f t="shared" si="172"/>
        <v>0</v>
      </c>
      <c r="H1812" s="23">
        <f t="shared" si="173"/>
        <v>0</v>
      </c>
    </row>
    <row r="1813" spans="1:8" x14ac:dyDescent="0.35">
      <c r="A1813" s="1">
        <v>41990</v>
      </c>
      <c r="B1813">
        <f t="shared" si="168"/>
        <v>17</v>
      </c>
      <c r="C1813">
        <f t="shared" si="169"/>
        <v>12</v>
      </c>
      <c r="D1813">
        <f t="shared" si="170"/>
        <v>2014</v>
      </c>
      <c r="E1813">
        <v>4.8</v>
      </c>
      <c r="F1813" s="23">
        <f t="shared" si="171"/>
        <v>0</v>
      </c>
      <c r="G1813" s="23">
        <f t="shared" si="172"/>
        <v>0</v>
      </c>
      <c r="H1813" s="23">
        <f t="shared" si="173"/>
        <v>0</v>
      </c>
    </row>
    <row r="1814" spans="1:8" x14ac:dyDescent="0.35">
      <c r="A1814" s="1">
        <v>41991</v>
      </c>
      <c r="B1814">
        <f t="shared" si="168"/>
        <v>18</v>
      </c>
      <c r="C1814">
        <f t="shared" si="169"/>
        <v>12</v>
      </c>
      <c r="D1814">
        <f t="shared" si="170"/>
        <v>2014</v>
      </c>
      <c r="E1814">
        <v>9.4</v>
      </c>
      <c r="F1814" s="23">
        <f t="shared" si="171"/>
        <v>0</v>
      </c>
      <c r="G1814" s="23">
        <f t="shared" si="172"/>
        <v>0</v>
      </c>
      <c r="H1814" s="23">
        <f t="shared" si="173"/>
        <v>0</v>
      </c>
    </row>
    <row r="1815" spans="1:8" x14ac:dyDescent="0.35">
      <c r="A1815" s="1">
        <v>41992</v>
      </c>
      <c r="B1815">
        <f t="shared" si="168"/>
        <v>19</v>
      </c>
      <c r="C1815">
        <f t="shared" si="169"/>
        <v>12</v>
      </c>
      <c r="D1815">
        <f t="shared" si="170"/>
        <v>2014</v>
      </c>
      <c r="E1815">
        <v>11.3</v>
      </c>
      <c r="F1815" s="23">
        <f t="shared" si="171"/>
        <v>0</v>
      </c>
      <c r="G1815" s="23">
        <f t="shared" si="172"/>
        <v>0</v>
      </c>
      <c r="H1815" s="23">
        <f t="shared" si="173"/>
        <v>0</v>
      </c>
    </row>
    <row r="1816" spans="1:8" x14ac:dyDescent="0.35">
      <c r="A1816" s="1">
        <v>41993</v>
      </c>
      <c r="B1816">
        <f t="shared" si="168"/>
        <v>20</v>
      </c>
      <c r="C1816">
        <f t="shared" si="169"/>
        <v>12</v>
      </c>
      <c r="D1816">
        <f t="shared" si="170"/>
        <v>2014</v>
      </c>
      <c r="E1816">
        <v>6</v>
      </c>
      <c r="F1816" s="23">
        <f t="shared" si="171"/>
        <v>0</v>
      </c>
      <c r="G1816" s="23">
        <f t="shared" si="172"/>
        <v>0</v>
      </c>
      <c r="H1816" s="23">
        <f t="shared" si="173"/>
        <v>0</v>
      </c>
    </row>
    <row r="1817" spans="1:8" x14ac:dyDescent="0.35">
      <c r="A1817" s="1">
        <v>41994</v>
      </c>
      <c r="B1817">
        <f t="shared" si="168"/>
        <v>21</v>
      </c>
      <c r="C1817">
        <f t="shared" si="169"/>
        <v>12</v>
      </c>
      <c r="D1817">
        <f t="shared" si="170"/>
        <v>2014</v>
      </c>
      <c r="E1817">
        <v>4.4000000000000004</v>
      </c>
      <c r="F1817" s="23">
        <f t="shared" si="171"/>
        <v>0</v>
      </c>
      <c r="G1817" s="23">
        <f t="shared" si="172"/>
        <v>0</v>
      </c>
      <c r="H1817" s="23">
        <f t="shared" si="173"/>
        <v>0</v>
      </c>
    </row>
    <row r="1818" spans="1:8" x14ac:dyDescent="0.35">
      <c r="A1818" s="1">
        <v>41995</v>
      </c>
      <c r="B1818">
        <f t="shared" si="168"/>
        <v>22</v>
      </c>
      <c r="C1818">
        <f t="shared" si="169"/>
        <v>12</v>
      </c>
      <c r="D1818">
        <f t="shared" si="170"/>
        <v>2014</v>
      </c>
      <c r="E1818">
        <v>10.199999999999999</v>
      </c>
      <c r="F1818" s="23">
        <f t="shared" si="171"/>
        <v>0</v>
      </c>
      <c r="G1818" s="23">
        <f t="shared" si="172"/>
        <v>0</v>
      </c>
      <c r="H1818" s="23">
        <f t="shared" si="173"/>
        <v>0</v>
      </c>
    </row>
    <row r="1819" spans="1:8" x14ac:dyDescent="0.35">
      <c r="A1819" s="1">
        <v>41996</v>
      </c>
      <c r="B1819">
        <f t="shared" si="168"/>
        <v>23</v>
      </c>
      <c r="C1819">
        <f t="shared" si="169"/>
        <v>12</v>
      </c>
      <c r="D1819">
        <f t="shared" si="170"/>
        <v>2014</v>
      </c>
      <c r="E1819">
        <v>14.2</v>
      </c>
      <c r="F1819" s="23">
        <f t="shared" si="171"/>
        <v>0</v>
      </c>
      <c r="G1819" s="23">
        <f t="shared" si="172"/>
        <v>0</v>
      </c>
      <c r="H1819" s="23">
        <f t="shared" si="173"/>
        <v>0</v>
      </c>
    </row>
    <row r="1820" spans="1:8" x14ac:dyDescent="0.35">
      <c r="A1820" s="1">
        <v>41997</v>
      </c>
      <c r="B1820">
        <f t="shared" si="168"/>
        <v>24</v>
      </c>
      <c r="C1820">
        <f t="shared" si="169"/>
        <v>12</v>
      </c>
      <c r="D1820">
        <f t="shared" si="170"/>
        <v>2014</v>
      </c>
      <c r="E1820">
        <v>7</v>
      </c>
      <c r="F1820" s="23">
        <f t="shared" si="171"/>
        <v>0</v>
      </c>
      <c r="G1820" s="23">
        <f t="shared" si="172"/>
        <v>0</v>
      </c>
      <c r="H1820" s="23">
        <f t="shared" si="173"/>
        <v>0</v>
      </c>
    </row>
    <row r="1821" spans="1:8" x14ac:dyDescent="0.35">
      <c r="A1821" s="1">
        <v>41998</v>
      </c>
      <c r="B1821">
        <f t="shared" si="168"/>
        <v>25</v>
      </c>
      <c r="C1821">
        <f t="shared" si="169"/>
        <v>12</v>
      </c>
      <c r="D1821">
        <f t="shared" si="170"/>
        <v>2014</v>
      </c>
      <c r="E1821">
        <v>6.7</v>
      </c>
      <c r="F1821" s="23">
        <f t="shared" si="171"/>
        <v>0</v>
      </c>
      <c r="G1821" s="23">
        <f t="shared" si="172"/>
        <v>0</v>
      </c>
      <c r="H1821" s="23">
        <f t="shared" si="173"/>
        <v>0</v>
      </c>
    </row>
    <row r="1822" spans="1:8" x14ac:dyDescent="0.35">
      <c r="A1822" s="1">
        <v>41999</v>
      </c>
      <c r="B1822">
        <f t="shared" si="168"/>
        <v>26</v>
      </c>
      <c r="C1822">
        <f t="shared" si="169"/>
        <v>12</v>
      </c>
      <c r="D1822">
        <f t="shared" si="170"/>
        <v>2014</v>
      </c>
      <c r="E1822">
        <v>-0.6</v>
      </c>
      <c r="F1822" s="23">
        <f t="shared" si="171"/>
        <v>0</v>
      </c>
      <c r="G1822" s="23">
        <f t="shared" si="172"/>
        <v>0</v>
      </c>
      <c r="H1822" s="23">
        <f t="shared" si="173"/>
        <v>1</v>
      </c>
    </row>
    <row r="1823" spans="1:8" x14ac:dyDescent="0.35">
      <c r="A1823" s="1">
        <v>42000</v>
      </c>
      <c r="B1823">
        <f t="shared" si="168"/>
        <v>27</v>
      </c>
      <c r="C1823">
        <f t="shared" si="169"/>
        <v>12</v>
      </c>
      <c r="D1823">
        <f t="shared" si="170"/>
        <v>2014</v>
      </c>
      <c r="E1823">
        <v>0.9</v>
      </c>
      <c r="F1823" s="23">
        <f t="shared" si="171"/>
        <v>0</v>
      </c>
      <c r="G1823" s="23">
        <f t="shared" si="172"/>
        <v>0</v>
      </c>
      <c r="H1823" s="23">
        <f t="shared" si="173"/>
        <v>0</v>
      </c>
    </row>
    <row r="1824" spans="1:8" x14ac:dyDescent="0.35">
      <c r="A1824" s="1">
        <v>42001</v>
      </c>
      <c r="B1824">
        <f t="shared" si="168"/>
        <v>28</v>
      </c>
      <c r="C1824">
        <f t="shared" si="169"/>
        <v>12</v>
      </c>
      <c r="D1824">
        <f t="shared" si="170"/>
        <v>2014</v>
      </c>
      <c r="E1824">
        <v>-1.9</v>
      </c>
      <c r="F1824" s="23">
        <f t="shared" si="171"/>
        <v>0</v>
      </c>
      <c r="G1824" s="23">
        <f t="shared" si="172"/>
        <v>0</v>
      </c>
      <c r="H1824" s="23">
        <f t="shared" si="173"/>
        <v>1</v>
      </c>
    </row>
    <row r="1825" spans="1:8" x14ac:dyDescent="0.35">
      <c r="A1825" s="1">
        <v>42002</v>
      </c>
      <c r="B1825">
        <f t="shared" si="168"/>
        <v>29</v>
      </c>
      <c r="C1825">
        <f t="shared" si="169"/>
        <v>12</v>
      </c>
      <c r="D1825">
        <f t="shared" si="170"/>
        <v>2014</v>
      </c>
      <c r="E1825">
        <v>-6</v>
      </c>
      <c r="F1825" s="23">
        <f t="shared" si="171"/>
        <v>0</v>
      </c>
      <c r="G1825" s="23">
        <f t="shared" si="172"/>
        <v>0</v>
      </c>
      <c r="H1825" s="23">
        <f t="shared" si="173"/>
        <v>1</v>
      </c>
    </row>
    <row r="1826" spans="1:8" x14ac:dyDescent="0.35">
      <c r="A1826" s="1">
        <v>42003</v>
      </c>
      <c r="B1826">
        <f t="shared" si="168"/>
        <v>30</v>
      </c>
      <c r="C1826">
        <f t="shared" si="169"/>
        <v>12</v>
      </c>
      <c r="D1826">
        <f t="shared" si="170"/>
        <v>2014</v>
      </c>
      <c r="E1826">
        <v>-3.8</v>
      </c>
      <c r="F1826" s="23">
        <f t="shared" si="171"/>
        <v>0</v>
      </c>
      <c r="G1826" s="23">
        <f t="shared" si="172"/>
        <v>0</v>
      </c>
      <c r="H1826" s="23">
        <f t="shared" si="173"/>
        <v>1</v>
      </c>
    </row>
    <row r="1827" spans="1:8" x14ac:dyDescent="0.35">
      <c r="A1827" s="1">
        <v>42004</v>
      </c>
      <c r="B1827">
        <f t="shared" si="168"/>
        <v>31</v>
      </c>
      <c r="C1827">
        <f t="shared" si="169"/>
        <v>12</v>
      </c>
      <c r="D1827">
        <f t="shared" si="170"/>
        <v>2014</v>
      </c>
      <c r="E1827">
        <v>-1.8</v>
      </c>
      <c r="F1827" s="23">
        <f t="shared" si="171"/>
        <v>0</v>
      </c>
      <c r="G1827" s="23">
        <f t="shared" si="172"/>
        <v>0</v>
      </c>
      <c r="H1827" s="23">
        <f t="shared" si="173"/>
        <v>1</v>
      </c>
    </row>
    <row r="1828" spans="1:8" x14ac:dyDescent="0.35">
      <c r="A1828" s="1">
        <v>42005</v>
      </c>
      <c r="B1828">
        <f t="shared" si="168"/>
        <v>1</v>
      </c>
      <c r="C1828">
        <f t="shared" si="169"/>
        <v>1</v>
      </c>
      <c r="D1828">
        <f t="shared" si="170"/>
        <v>2015</v>
      </c>
      <c r="E1828">
        <v>-0.8</v>
      </c>
      <c r="F1828" s="23">
        <f t="shared" si="171"/>
        <v>0</v>
      </c>
      <c r="G1828" s="23">
        <f t="shared" si="172"/>
        <v>0</v>
      </c>
      <c r="H1828" s="23">
        <f t="shared" si="173"/>
        <v>1</v>
      </c>
    </row>
    <row r="1829" spans="1:8" x14ac:dyDescent="0.35">
      <c r="A1829" s="1">
        <v>42006</v>
      </c>
      <c r="B1829">
        <f t="shared" si="168"/>
        <v>2</v>
      </c>
      <c r="C1829">
        <f t="shared" si="169"/>
        <v>1</v>
      </c>
      <c r="D1829">
        <f t="shared" si="170"/>
        <v>2015</v>
      </c>
      <c r="E1829">
        <v>7.4</v>
      </c>
      <c r="F1829" s="23">
        <f t="shared" si="171"/>
        <v>0</v>
      </c>
      <c r="G1829" s="23">
        <f t="shared" si="172"/>
        <v>0</v>
      </c>
      <c r="H1829" s="23">
        <f t="shared" si="173"/>
        <v>0</v>
      </c>
    </row>
    <row r="1830" spans="1:8" x14ac:dyDescent="0.35">
      <c r="A1830" s="1">
        <v>42007</v>
      </c>
      <c r="B1830">
        <f t="shared" si="168"/>
        <v>3</v>
      </c>
      <c r="C1830">
        <f t="shared" si="169"/>
        <v>1</v>
      </c>
      <c r="D1830">
        <f t="shared" si="170"/>
        <v>2015</v>
      </c>
      <c r="E1830">
        <v>6.4</v>
      </c>
      <c r="F1830" s="23">
        <f t="shared" si="171"/>
        <v>0</v>
      </c>
      <c r="G1830" s="23">
        <f t="shared" si="172"/>
        <v>0</v>
      </c>
      <c r="H1830" s="23">
        <f t="shared" si="173"/>
        <v>0</v>
      </c>
    </row>
    <row r="1831" spans="1:8" x14ac:dyDescent="0.35">
      <c r="A1831" s="1">
        <v>42008</v>
      </c>
      <c r="B1831">
        <f t="shared" si="168"/>
        <v>4</v>
      </c>
      <c r="C1831">
        <f t="shared" si="169"/>
        <v>1</v>
      </c>
      <c r="D1831">
        <f t="shared" si="170"/>
        <v>2015</v>
      </c>
      <c r="E1831">
        <v>5.2</v>
      </c>
      <c r="F1831" s="23">
        <f t="shared" si="171"/>
        <v>0</v>
      </c>
      <c r="G1831" s="23">
        <f t="shared" si="172"/>
        <v>0</v>
      </c>
      <c r="H1831" s="23">
        <f t="shared" si="173"/>
        <v>0</v>
      </c>
    </row>
    <row r="1832" spans="1:8" x14ac:dyDescent="0.35">
      <c r="A1832" s="1">
        <v>42009</v>
      </c>
      <c r="B1832">
        <f t="shared" si="168"/>
        <v>5</v>
      </c>
      <c r="C1832">
        <f t="shared" si="169"/>
        <v>1</v>
      </c>
      <c r="D1832">
        <f t="shared" si="170"/>
        <v>2015</v>
      </c>
      <c r="E1832">
        <v>4.7</v>
      </c>
      <c r="F1832" s="23">
        <f t="shared" si="171"/>
        <v>0</v>
      </c>
      <c r="G1832" s="23">
        <f t="shared" si="172"/>
        <v>0</v>
      </c>
      <c r="H1832" s="23">
        <f t="shared" si="173"/>
        <v>0</v>
      </c>
    </row>
    <row r="1833" spans="1:8" x14ac:dyDescent="0.35">
      <c r="A1833" s="1">
        <v>42010</v>
      </c>
      <c r="B1833">
        <f t="shared" si="168"/>
        <v>6</v>
      </c>
      <c r="C1833">
        <f t="shared" si="169"/>
        <v>1</v>
      </c>
      <c r="D1833">
        <f t="shared" si="170"/>
        <v>2015</v>
      </c>
      <c r="E1833">
        <v>5.6</v>
      </c>
      <c r="F1833" s="23">
        <f t="shared" si="171"/>
        <v>0</v>
      </c>
      <c r="G1833" s="23">
        <f t="shared" si="172"/>
        <v>0</v>
      </c>
      <c r="H1833" s="23">
        <f t="shared" si="173"/>
        <v>0</v>
      </c>
    </row>
    <row r="1834" spans="1:8" x14ac:dyDescent="0.35">
      <c r="A1834" s="1">
        <v>42011</v>
      </c>
      <c r="B1834">
        <f t="shared" si="168"/>
        <v>7</v>
      </c>
      <c r="C1834">
        <f t="shared" si="169"/>
        <v>1</v>
      </c>
      <c r="D1834">
        <f t="shared" si="170"/>
        <v>2015</v>
      </c>
      <c r="E1834">
        <v>3.2</v>
      </c>
      <c r="F1834" s="23">
        <f t="shared" si="171"/>
        <v>0</v>
      </c>
      <c r="G1834" s="23">
        <f t="shared" si="172"/>
        <v>0</v>
      </c>
      <c r="H1834" s="23">
        <f t="shared" si="173"/>
        <v>0</v>
      </c>
    </row>
    <row r="1835" spans="1:8" x14ac:dyDescent="0.35">
      <c r="A1835" s="1">
        <v>42012</v>
      </c>
      <c r="B1835">
        <f t="shared" si="168"/>
        <v>8</v>
      </c>
      <c r="C1835">
        <f t="shared" si="169"/>
        <v>1</v>
      </c>
      <c r="D1835">
        <f t="shared" si="170"/>
        <v>2015</v>
      </c>
      <c r="E1835">
        <v>6.1</v>
      </c>
      <c r="F1835" s="23">
        <f t="shared" si="171"/>
        <v>0</v>
      </c>
      <c r="G1835" s="23">
        <f t="shared" si="172"/>
        <v>0</v>
      </c>
      <c r="H1835" s="23">
        <f t="shared" si="173"/>
        <v>0</v>
      </c>
    </row>
    <row r="1836" spans="1:8" x14ac:dyDescent="0.35">
      <c r="A1836" s="1">
        <v>42013</v>
      </c>
      <c r="B1836">
        <f t="shared" si="168"/>
        <v>9</v>
      </c>
      <c r="C1836">
        <f t="shared" si="169"/>
        <v>1</v>
      </c>
      <c r="D1836">
        <f t="shared" si="170"/>
        <v>2015</v>
      </c>
      <c r="E1836">
        <v>8.3000000000000007</v>
      </c>
      <c r="F1836" s="23">
        <f t="shared" si="171"/>
        <v>0</v>
      </c>
      <c r="G1836" s="23">
        <f t="shared" si="172"/>
        <v>0</v>
      </c>
      <c r="H1836" s="23">
        <f t="shared" si="173"/>
        <v>0</v>
      </c>
    </row>
    <row r="1837" spans="1:8" x14ac:dyDescent="0.35">
      <c r="A1837" s="1">
        <v>42014</v>
      </c>
      <c r="B1837">
        <f t="shared" si="168"/>
        <v>10</v>
      </c>
      <c r="C1837">
        <f t="shared" si="169"/>
        <v>1</v>
      </c>
      <c r="D1837">
        <f t="shared" si="170"/>
        <v>2015</v>
      </c>
      <c r="E1837">
        <v>13.9</v>
      </c>
      <c r="F1837" s="23">
        <f t="shared" si="171"/>
        <v>0</v>
      </c>
      <c r="G1837" s="23">
        <f t="shared" si="172"/>
        <v>0</v>
      </c>
      <c r="H1837" s="23">
        <f t="shared" si="173"/>
        <v>0</v>
      </c>
    </row>
    <row r="1838" spans="1:8" x14ac:dyDescent="0.35">
      <c r="A1838" s="1">
        <v>42015</v>
      </c>
      <c r="B1838">
        <f t="shared" si="168"/>
        <v>11</v>
      </c>
      <c r="C1838">
        <f t="shared" si="169"/>
        <v>1</v>
      </c>
      <c r="D1838">
        <f t="shared" si="170"/>
        <v>2015</v>
      </c>
      <c r="E1838">
        <v>9.1999999999999993</v>
      </c>
      <c r="F1838" s="23">
        <f t="shared" si="171"/>
        <v>0</v>
      </c>
      <c r="G1838" s="23">
        <f t="shared" si="172"/>
        <v>0</v>
      </c>
      <c r="H1838" s="23">
        <f t="shared" si="173"/>
        <v>0</v>
      </c>
    </row>
    <row r="1839" spans="1:8" x14ac:dyDescent="0.35">
      <c r="A1839" s="1">
        <v>42016</v>
      </c>
      <c r="B1839">
        <f t="shared" si="168"/>
        <v>12</v>
      </c>
      <c r="C1839">
        <f t="shared" si="169"/>
        <v>1</v>
      </c>
      <c r="D1839">
        <f t="shared" si="170"/>
        <v>2015</v>
      </c>
      <c r="E1839">
        <v>7.5</v>
      </c>
      <c r="F1839" s="23">
        <f t="shared" si="171"/>
        <v>0</v>
      </c>
      <c r="G1839" s="23">
        <f t="shared" si="172"/>
        <v>0</v>
      </c>
      <c r="H1839" s="23">
        <f t="shared" si="173"/>
        <v>0</v>
      </c>
    </row>
    <row r="1840" spans="1:8" x14ac:dyDescent="0.35">
      <c r="A1840" s="1">
        <v>42017</v>
      </c>
      <c r="B1840">
        <f t="shared" si="168"/>
        <v>13</v>
      </c>
      <c r="C1840">
        <f t="shared" si="169"/>
        <v>1</v>
      </c>
      <c r="D1840">
        <f t="shared" si="170"/>
        <v>2015</v>
      </c>
      <c r="E1840">
        <v>11.4</v>
      </c>
      <c r="F1840" s="23">
        <f t="shared" si="171"/>
        <v>0</v>
      </c>
      <c r="G1840" s="23">
        <f t="shared" si="172"/>
        <v>0</v>
      </c>
      <c r="H1840" s="23">
        <f t="shared" si="173"/>
        <v>0</v>
      </c>
    </row>
    <row r="1841" spans="1:8" x14ac:dyDescent="0.35">
      <c r="A1841" s="1">
        <v>42018</v>
      </c>
      <c r="B1841">
        <f t="shared" si="168"/>
        <v>14</v>
      </c>
      <c r="C1841">
        <f t="shared" si="169"/>
        <v>1</v>
      </c>
      <c r="D1841">
        <f t="shared" si="170"/>
        <v>2015</v>
      </c>
      <c r="E1841">
        <v>6.4</v>
      </c>
      <c r="F1841" s="23">
        <f t="shared" si="171"/>
        <v>0</v>
      </c>
      <c r="G1841" s="23">
        <f t="shared" si="172"/>
        <v>0</v>
      </c>
      <c r="H1841" s="23">
        <f t="shared" si="173"/>
        <v>0</v>
      </c>
    </row>
    <row r="1842" spans="1:8" x14ac:dyDescent="0.35">
      <c r="A1842" s="1">
        <v>42019</v>
      </c>
      <c r="B1842">
        <f t="shared" si="168"/>
        <v>15</v>
      </c>
      <c r="C1842">
        <f t="shared" si="169"/>
        <v>1</v>
      </c>
      <c r="D1842">
        <f t="shared" si="170"/>
        <v>2015</v>
      </c>
      <c r="E1842">
        <v>6.9</v>
      </c>
      <c r="F1842" s="23">
        <f t="shared" si="171"/>
        <v>0</v>
      </c>
      <c r="G1842" s="23">
        <f t="shared" si="172"/>
        <v>0</v>
      </c>
      <c r="H1842" s="23">
        <f t="shared" si="173"/>
        <v>0</v>
      </c>
    </row>
    <row r="1843" spans="1:8" x14ac:dyDescent="0.35">
      <c r="A1843" s="1">
        <v>42020</v>
      </c>
      <c r="B1843">
        <f t="shared" si="168"/>
        <v>16</v>
      </c>
      <c r="C1843">
        <f t="shared" si="169"/>
        <v>1</v>
      </c>
      <c r="D1843">
        <f t="shared" si="170"/>
        <v>2015</v>
      </c>
      <c r="E1843">
        <v>7</v>
      </c>
      <c r="F1843" s="23">
        <f t="shared" si="171"/>
        <v>0</v>
      </c>
      <c r="G1843" s="23">
        <f t="shared" si="172"/>
        <v>0</v>
      </c>
      <c r="H1843" s="23">
        <f t="shared" si="173"/>
        <v>0</v>
      </c>
    </row>
    <row r="1844" spans="1:8" x14ac:dyDescent="0.35">
      <c r="A1844" s="1">
        <v>42021</v>
      </c>
      <c r="B1844">
        <f t="shared" si="168"/>
        <v>17</v>
      </c>
      <c r="C1844">
        <f t="shared" si="169"/>
        <v>1</v>
      </c>
      <c r="D1844">
        <f t="shared" si="170"/>
        <v>2015</v>
      </c>
      <c r="E1844">
        <v>2.8</v>
      </c>
      <c r="F1844" s="23">
        <f t="shared" si="171"/>
        <v>0</v>
      </c>
      <c r="G1844" s="23">
        <f t="shared" si="172"/>
        <v>0</v>
      </c>
      <c r="H1844" s="23">
        <f t="shared" si="173"/>
        <v>0</v>
      </c>
    </row>
    <row r="1845" spans="1:8" x14ac:dyDescent="0.35">
      <c r="A1845" s="1">
        <v>42022</v>
      </c>
      <c r="B1845">
        <f t="shared" si="168"/>
        <v>18</v>
      </c>
      <c r="C1845">
        <f t="shared" si="169"/>
        <v>1</v>
      </c>
      <c r="D1845">
        <f t="shared" si="170"/>
        <v>2015</v>
      </c>
      <c r="E1845">
        <v>-0.4</v>
      </c>
      <c r="F1845" s="23">
        <f t="shared" si="171"/>
        <v>0</v>
      </c>
      <c r="G1845" s="23">
        <f t="shared" si="172"/>
        <v>0</v>
      </c>
      <c r="H1845" s="23">
        <f t="shared" si="173"/>
        <v>1</v>
      </c>
    </row>
    <row r="1846" spans="1:8" x14ac:dyDescent="0.35">
      <c r="A1846" s="1">
        <v>42023</v>
      </c>
      <c r="B1846">
        <f t="shared" si="168"/>
        <v>19</v>
      </c>
      <c r="C1846">
        <f t="shared" si="169"/>
        <v>1</v>
      </c>
      <c r="D1846">
        <f t="shared" si="170"/>
        <v>2015</v>
      </c>
      <c r="E1846">
        <v>0.1</v>
      </c>
      <c r="F1846" s="23">
        <f t="shared" si="171"/>
        <v>0</v>
      </c>
      <c r="G1846" s="23">
        <f t="shared" si="172"/>
        <v>0</v>
      </c>
      <c r="H1846" s="23">
        <f t="shared" si="173"/>
        <v>0</v>
      </c>
    </row>
    <row r="1847" spans="1:8" x14ac:dyDescent="0.35">
      <c r="A1847" s="1">
        <v>42024</v>
      </c>
      <c r="B1847">
        <f t="shared" si="168"/>
        <v>20</v>
      </c>
      <c r="C1847">
        <f t="shared" si="169"/>
        <v>1</v>
      </c>
      <c r="D1847">
        <f t="shared" si="170"/>
        <v>2015</v>
      </c>
      <c r="E1847">
        <v>1.6</v>
      </c>
      <c r="F1847" s="23">
        <f t="shared" si="171"/>
        <v>0</v>
      </c>
      <c r="G1847" s="23">
        <f t="shared" si="172"/>
        <v>0</v>
      </c>
      <c r="H1847" s="23">
        <f t="shared" si="173"/>
        <v>0</v>
      </c>
    </row>
    <row r="1848" spans="1:8" x14ac:dyDescent="0.35">
      <c r="A1848" s="1">
        <v>42025</v>
      </c>
      <c r="B1848">
        <f t="shared" si="168"/>
        <v>21</v>
      </c>
      <c r="C1848">
        <f t="shared" si="169"/>
        <v>1</v>
      </c>
      <c r="D1848">
        <f t="shared" si="170"/>
        <v>2015</v>
      </c>
      <c r="E1848">
        <v>-1.5</v>
      </c>
      <c r="F1848" s="23">
        <f t="shared" si="171"/>
        <v>0</v>
      </c>
      <c r="G1848" s="23">
        <f t="shared" si="172"/>
        <v>0</v>
      </c>
      <c r="H1848" s="23">
        <f t="shared" si="173"/>
        <v>1</v>
      </c>
    </row>
    <row r="1849" spans="1:8" x14ac:dyDescent="0.35">
      <c r="A1849" s="1">
        <v>42026</v>
      </c>
      <c r="B1849">
        <f t="shared" si="168"/>
        <v>22</v>
      </c>
      <c r="C1849">
        <f t="shared" si="169"/>
        <v>1</v>
      </c>
      <c r="D1849">
        <f t="shared" si="170"/>
        <v>2015</v>
      </c>
      <c r="E1849">
        <v>-1.6</v>
      </c>
      <c r="F1849" s="23">
        <f t="shared" si="171"/>
        <v>0</v>
      </c>
      <c r="G1849" s="23">
        <f t="shared" si="172"/>
        <v>0</v>
      </c>
      <c r="H1849" s="23">
        <f t="shared" si="173"/>
        <v>1</v>
      </c>
    </row>
    <row r="1850" spans="1:8" x14ac:dyDescent="0.35">
      <c r="A1850" s="1">
        <v>42027</v>
      </c>
      <c r="B1850">
        <f t="shared" si="168"/>
        <v>23</v>
      </c>
      <c r="C1850">
        <f t="shared" si="169"/>
        <v>1</v>
      </c>
      <c r="D1850">
        <f t="shared" si="170"/>
        <v>2015</v>
      </c>
      <c r="E1850">
        <v>-1.2</v>
      </c>
      <c r="F1850" s="23">
        <f t="shared" si="171"/>
        <v>0</v>
      </c>
      <c r="G1850" s="23">
        <f t="shared" si="172"/>
        <v>0</v>
      </c>
      <c r="H1850" s="23">
        <f t="shared" si="173"/>
        <v>1</v>
      </c>
    </row>
    <row r="1851" spans="1:8" x14ac:dyDescent="0.35">
      <c r="A1851" s="1">
        <v>42028</v>
      </c>
      <c r="B1851">
        <f t="shared" si="168"/>
        <v>24</v>
      </c>
      <c r="C1851">
        <f t="shared" si="169"/>
        <v>1</v>
      </c>
      <c r="D1851">
        <f t="shared" si="170"/>
        <v>2015</v>
      </c>
      <c r="E1851">
        <v>-1</v>
      </c>
      <c r="F1851" s="23">
        <f t="shared" si="171"/>
        <v>0</v>
      </c>
      <c r="G1851" s="23">
        <f t="shared" si="172"/>
        <v>0</v>
      </c>
      <c r="H1851" s="23">
        <f t="shared" si="173"/>
        <v>1</v>
      </c>
    </row>
    <row r="1852" spans="1:8" x14ac:dyDescent="0.35">
      <c r="A1852" s="1">
        <v>42029</v>
      </c>
      <c r="B1852">
        <f t="shared" si="168"/>
        <v>25</v>
      </c>
      <c r="C1852">
        <f t="shared" si="169"/>
        <v>1</v>
      </c>
      <c r="D1852">
        <f t="shared" si="170"/>
        <v>2015</v>
      </c>
      <c r="E1852">
        <v>-1.3</v>
      </c>
      <c r="F1852" s="23">
        <f t="shared" si="171"/>
        <v>0</v>
      </c>
      <c r="G1852" s="23">
        <f t="shared" si="172"/>
        <v>0</v>
      </c>
      <c r="H1852" s="23">
        <f t="shared" si="173"/>
        <v>1</v>
      </c>
    </row>
    <row r="1853" spans="1:8" x14ac:dyDescent="0.35">
      <c r="A1853" s="1">
        <v>42030</v>
      </c>
      <c r="B1853">
        <f t="shared" si="168"/>
        <v>26</v>
      </c>
      <c r="C1853">
        <f t="shared" si="169"/>
        <v>1</v>
      </c>
      <c r="D1853">
        <f t="shared" si="170"/>
        <v>2015</v>
      </c>
      <c r="E1853">
        <v>-0.1</v>
      </c>
      <c r="F1853" s="23">
        <f t="shared" si="171"/>
        <v>0</v>
      </c>
      <c r="G1853" s="23">
        <f t="shared" si="172"/>
        <v>0</v>
      </c>
      <c r="H1853" s="23">
        <f t="shared" si="173"/>
        <v>1</v>
      </c>
    </row>
    <row r="1854" spans="1:8" x14ac:dyDescent="0.35">
      <c r="A1854" s="1">
        <v>42031</v>
      </c>
      <c r="B1854">
        <f t="shared" si="168"/>
        <v>27</v>
      </c>
      <c r="C1854">
        <f t="shared" si="169"/>
        <v>1</v>
      </c>
      <c r="D1854">
        <f t="shared" si="170"/>
        <v>2015</v>
      </c>
      <c r="E1854">
        <v>-0.2</v>
      </c>
      <c r="F1854" s="23">
        <f t="shared" si="171"/>
        <v>0</v>
      </c>
      <c r="G1854" s="23">
        <f t="shared" si="172"/>
        <v>0</v>
      </c>
      <c r="H1854" s="23">
        <f t="shared" si="173"/>
        <v>1</v>
      </c>
    </row>
    <row r="1855" spans="1:8" x14ac:dyDescent="0.35">
      <c r="A1855" s="1">
        <v>42032</v>
      </c>
      <c r="B1855">
        <f t="shared" si="168"/>
        <v>28</v>
      </c>
      <c r="C1855">
        <f t="shared" si="169"/>
        <v>1</v>
      </c>
      <c r="D1855">
        <f t="shared" si="170"/>
        <v>2015</v>
      </c>
      <c r="E1855">
        <v>0.8</v>
      </c>
      <c r="F1855" s="23">
        <f t="shared" si="171"/>
        <v>0</v>
      </c>
      <c r="G1855" s="23">
        <f t="shared" si="172"/>
        <v>0</v>
      </c>
      <c r="H1855" s="23">
        <f t="shared" si="173"/>
        <v>0</v>
      </c>
    </row>
    <row r="1856" spans="1:8" x14ac:dyDescent="0.35">
      <c r="A1856" s="1">
        <v>42033</v>
      </c>
      <c r="B1856">
        <f t="shared" si="168"/>
        <v>29</v>
      </c>
      <c r="C1856">
        <f t="shared" si="169"/>
        <v>1</v>
      </c>
      <c r="D1856">
        <f t="shared" si="170"/>
        <v>2015</v>
      </c>
      <c r="E1856">
        <v>1.8</v>
      </c>
      <c r="F1856" s="23">
        <f t="shared" si="171"/>
        <v>0</v>
      </c>
      <c r="G1856" s="23">
        <f t="shared" si="172"/>
        <v>0</v>
      </c>
      <c r="H1856" s="23">
        <f t="shared" si="173"/>
        <v>0</v>
      </c>
    </row>
    <row r="1857" spans="1:8" x14ac:dyDescent="0.35">
      <c r="A1857" s="1">
        <v>42034</v>
      </c>
      <c r="B1857">
        <f t="shared" si="168"/>
        <v>30</v>
      </c>
      <c r="C1857">
        <f t="shared" si="169"/>
        <v>1</v>
      </c>
      <c r="D1857">
        <f t="shared" si="170"/>
        <v>2015</v>
      </c>
      <c r="E1857">
        <v>-0.3</v>
      </c>
      <c r="F1857" s="23">
        <f t="shared" si="171"/>
        <v>0</v>
      </c>
      <c r="G1857" s="23">
        <f t="shared" si="172"/>
        <v>0</v>
      </c>
      <c r="H1857" s="23">
        <f t="shared" si="173"/>
        <v>1</v>
      </c>
    </row>
    <row r="1858" spans="1:8" x14ac:dyDescent="0.35">
      <c r="A1858" s="1">
        <v>42035</v>
      </c>
      <c r="B1858">
        <f t="shared" ref="B1858:B1921" si="174">DAY(A1858)</f>
        <v>31</v>
      </c>
      <c r="C1858">
        <f t="shared" ref="C1858:C1921" si="175">MONTH(A1858)</f>
        <v>1</v>
      </c>
      <c r="D1858">
        <f t="shared" ref="D1858:D1921" si="176">YEAR(A1858)</f>
        <v>2015</v>
      </c>
      <c r="E1858">
        <v>1.5</v>
      </c>
      <c r="F1858" s="23">
        <f t="shared" ref="F1858:F1921" si="177">IF(E1858&gt;=30,1,0)</f>
        <v>0</v>
      </c>
      <c r="G1858" s="23">
        <f t="shared" ref="G1858:G1921" si="178">IF(E1858&gt;=25,1,0)</f>
        <v>0</v>
      </c>
      <c r="H1858" s="23">
        <f t="shared" ref="H1858:H1921" si="179">IF(E1858&lt;0,1,0)</f>
        <v>0</v>
      </c>
    </row>
    <row r="1859" spans="1:8" x14ac:dyDescent="0.35">
      <c r="A1859" s="1">
        <v>42036</v>
      </c>
      <c r="B1859">
        <f t="shared" si="174"/>
        <v>1</v>
      </c>
      <c r="C1859">
        <f t="shared" si="175"/>
        <v>2</v>
      </c>
      <c r="D1859">
        <f t="shared" si="176"/>
        <v>2015</v>
      </c>
      <c r="E1859">
        <v>-0.8</v>
      </c>
      <c r="F1859" s="23">
        <f t="shared" si="177"/>
        <v>0</v>
      </c>
      <c r="G1859" s="23">
        <f t="shared" si="178"/>
        <v>0</v>
      </c>
      <c r="H1859" s="23">
        <f t="shared" si="179"/>
        <v>1</v>
      </c>
    </row>
    <row r="1860" spans="1:8" x14ac:dyDescent="0.35">
      <c r="A1860" s="1">
        <v>42037</v>
      </c>
      <c r="B1860">
        <f t="shared" si="174"/>
        <v>2</v>
      </c>
      <c r="C1860">
        <f t="shared" si="175"/>
        <v>2</v>
      </c>
      <c r="D1860">
        <f t="shared" si="176"/>
        <v>2015</v>
      </c>
      <c r="E1860">
        <v>-1.5</v>
      </c>
      <c r="F1860" s="23">
        <f t="shared" si="177"/>
        <v>0</v>
      </c>
      <c r="G1860" s="23">
        <f t="shared" si="178"/>
        <v>0</v>
      </c>
      <c r="H1860" s="23">
        <f t="shared" si="179"/>
        <v>1</v>
      </c>
    </row>
    <row r="1861" spans="1:8" x14ac:dyDescent="0.35">
      <c r="A1861" s="1">
        <v>42038</v>
      </c>
      <c r="B1861">
        <f t="shared" si="174"/>
        <v>3</v>
      </c>
      <c r="C1861">
        <f t="shared" si="175"/>
        <v>2</v>
      </c>
      <c r="D1861">
        <f t="shared" si="176"/>
        <v>2015</v>
      </c>
      <c r="E1861">
        <v>-3</v>
      </c>
      <c r="F1861" s="23">
        <f t="shared" si="177"/>
        <v>0</v>
      </c>
      <c r="G1861" s="23">
        <f t="shared" si="178"/>
        <v>0</v>
      </c>
      <c r="H1861" s="23">
        <f t="shared" si="179"/>
        <v>1</v>
      </c>
    </row>
    <row r="1862" spans="1:8" x14ac:dyDescent="0.35">
      <c r="A1862" s="1">
        <v>42039</v>
      </c>
      <c r="B1862">
        <f t="shared" si="174"/>
        <v>4</v>
      </c>
      <c r="C1862">
        <f t="shared" si="175"/>
        <v>2</v>
      </c>
      <c r="D1862">
        <f t="shared" si="176"/>
        <v>2015</v>
      </c>
      <c r="E1862">
        <v>-4.4000000000000004</v>
      </c>
      <c r="F1862" s="23">
        <f t="shared" si="177"/>
        <v>0</v>
      </c>
      <c r="G1862" s="23">
        <f t="shared" si="178"/>
        <v>0</v>
      </c>
      <c r="H1862" s="23">
        <f t="shared" si="179"/>
        <v>1</v>
      </c>
    </row>
    <row r="1863" spans="1:8" x14ac:dyDescent="0.35">
      <c r="A1863" s="1">
        <v>42040</v>
      </c>
      <c r="B1863">
        <f t="shared" si="174"/>
        <v>5</v>
      </c>
      <c r="C1863">
        <f t="shared" si="175"/>
        <v>2</v>
      </c>
      <c r="D1863">
        <f t="shared" si="176"/>
        <v>2015</v>
      </c>
      <c r="E1863">
        <v>-5.4</v>
      </c>
      <c r="F1863" s="23">
        <f t="shared" si="177"/>
        <v>0</v>
      </c>
      <c r="G1863" s="23">
        <f t="shared" si="178"/>
        <v>0</v>
      </c>
      <c r="H1863" s="23">
        <f t="shared" si="179"/>
        <v>1</v>
      </c>
    </row>
    <row r="1864" spans="1:8" x14ac:dyDescent="0.35">
      <c r="A1864" s="1">
        <v>42041</v>
      </c>
      <c r="B1864">
        <f t="shared" si="174"/>
        <v>6</v>
      </c>
      <c r="C1864">
        <f t="shared" si="175"/>
        <v>2</v>
      </c>
      <c r="D1864">
        <f t="shared" si="176"/>
        <v>2015</v>
      </c>
      <c r="E1864">
        <v>-5.2</v>
      </c>
      <c r="F1864" s="23">
        <f t="shared" si="177"/>
        <v>0</v>
      </c>
      <c r="G1864" s="23">
        <f t="shared" si="178"/>
        <v>0</v>
      </c>
      <c r="H1864" s="23">
        <f t="shared" si="179"/>
        <v>1</v>
      </c>
    </row>
    <row r="1865" spans="1:8" x14ac:dyDescent="0.35">
      <c r="A1865" s="1">
        <v>42042</v>
      </c>
      <c r="B1865">
        <f t="shared" si="174"/>
        <v>7</v>
      </c>
      <c r="C1865">
        <f t="shared" si="175"/>
        <v>2</v>
      </c>
      <c r="D1865">
        <f t="shared" si="176"/>
        <v>2015</v>
      </c>
      <c r="E1865">
        <v>-5.3</v>
      </c>
      <c r="F1865" s="23">
        <f t="shared" si="177"/>
        <v>0</v>
      </c>
      <c r="G1865" s="23">
        <f t="shared" si="178"/>
        <v>0</v>
      </c>
      <c r="H1865" s="23">
        <f t="shared" si="179"/>
        <v>1</v>
      </c>
    </row>
    <row r="1866" spans="1:8" x14ac:dyDescent="0.35">
      <c r="A1866" s="1">
        <v>42043</v>
      </c>
      <c r="B1866">
        <f t="shared" si="174"/>
        <v>8</v>
      </c>
      <c r="C1866">
        <f t="shared" si="175"/>
        <v>2</v>
      </c>
      <c r="D1866">
        <f t="shared" si="176"/>
        <v>2015</v>
      </c>
      <c r="E1866">
        <v>-3.7</v>
      </c>
      <c r="F1866" s="23">
        <f t="shared" si="177"/>
        <v>0</v>
      </c>
      <c r="G1866" s="23">
        <f t="shared" si="178"/>
        <v>0</v>
      </c>
      <c r="H1866" s="23">
        <f t="shared" si="179"/>
        <v>1</v>
      </c>
    </row>
    <row r="1867" spans="1:8" x14ac:dyDescent="0.35">
      <c r="A1867" s="1">
        <v>42044</v>
      </c>
      <c r="B1867">
        <f t="shared" si="174"/>
        <v>9</v>
      </c>
      <c r="C1867">
        <f t="shared" si="175"/>
        <v>2</v>
      </c>
      <c r="D1867">
        <f t="shared" si="176"/>
        <v>2015</v>
      </c>
      <c r="E1867">
        <v>-1.2</v>
      </c>
      <c r="F1867" s="23">
        <f t="shared" si="177"/>
        <v>0</v>
      </c>
      <c r="G1867" s="23">
        <f t="shared" si="178"/>
        <v>0</v>
      </c>
      <c r="H1867" s="23">
        <f t="shared" si="179"/>
        <v>1</v>
      </c>
    </row>
    <row r="1868" spans="1:8" x14ac:dyDescent="0.35">
      <c r="A1868" s="1">
        <v>42045</v>
      </c>
      <c r="B1868">
        <f t="shared" si="174"/>
        <v>10</v>
      </c>
      <c r="C1868">
        <f t="shared" si="175"/>
        <v>2</v>
      </c>
      <c r="D1868">
        <f t="shared" si="176"/>
        <v>2015</v>
      </c>
      <c r="E1868">
        <v>3.6</v>
      </c>
      <c r="F1868" s="23">
        <f t="shared" si="177"/>
        <v>0</v>
      </c>
      <c r="G1868" s="23">
        <f t="shared" si="178"/>
        <v>0</v>
      </c>
      <c r="H1868" s="23">
        <f t="shared" si="179"/>
        <v>0</v>
      </c>
    </row>
    <row r="1869" spans="1:8" x14ac:dyDescent="0.35">
      <c r="A1869" s="1">
        <v>42046</v>
      </c>
      <c r="B1869">
        <f t="shared" si="174"/>
        <v>11</v>
      </c>
      <c r="C1869">
        <f t="shared" si="175"/>
        <v>2</v>
      </c>
      <c r="D1869">
        <f t="shared" si="176"/>
        <v>2015</v>
      </c>
      <c r="E1869">
        <v>6.1</v>
      </c>
      <c r="F1869" s="23">
        <f t="shared" si="177"/>
        <v>0</v>
      </c>
      <c r="G1869" s="23">
        <f t="shared" si="178"/>
        <v>0</v>
      </c>
      <c r="H1869" s="23">
        <f t="shared" si="179"/>
        <v>0</v>
      </c>
    </row>
    <row r="1870" spans="1:8" x14ac:dyDescent="0.35">
      <c r="A1870" s="1">
        <v>42047</v>
      </c>
      <c r="B1870">
        <f t="shared" si="174"/>
        <v>12</v>
      </c>
      <c r="C1870">
        <f t="shared" si="175"/>
        <v>2</v>
      </c>
      <c r="D1870">
        <f t="shared" si="176"/>
        <v>2015</v>
      </c>
      <c r="E1870">
        <v>6.1</v>
      </c>
      <c r="F1870" s="23">
        <f t="shared" si="177"/>
        <v>0</v>
      </c>
      <c r="G1870" s="23">
        <f t="shared" si="178"/>
        <v>0</v>
      </c>
      <c r="H1870" s="23">
        <f t="shared" si="179"/>
        <v>0</v>
      </c>
    </row>
    <row r="1871" spans="1:8" x14ac:dyDescent="0.35">
      <c r="A1871" s="1">
        <v>42048</v>
      </c>
      <c r="B1871">
        <f t="shared" si="174"/>
        <v>13</v>
      </c>
      <c r="C1871">
        <f t="shared" si="175"/>
        <v>2</v>
      </c>
      <c r="D1871">
        <f t="shared" si="176"/>
        <v>2015</v>
      </c>
      <c r="E1871">
        <v>8.6</v>
      </c>
      <c r="F1871" s="23">
        <f t="shared" si="177"/>
        <v>0</v>
      </c>
      <c r="G1871" s="23">
        <f t="shared" si="178"/>
        <v>0</v>
      </c>
      <c r="H1871" s="23">
        <f t="shared" si="179"/>
        <v>0</v>
      </c>
    </row>
    <row r="1872" spans="1:8" x14ac:dyDescent="0.35">
      <c r="A1872" s="1">
        <v>42049</v>
      </c>
      <c r="B1872">
        <f t="shared" si="174"/>
        <v>14</v>
      </c>
      <c r="C1872">
        <f t="shared" si="175"/>
        <v>2</v>
      </c>
      <c r="D1872">
        <f t="shared" si="176"/>
        <v>2015</v>
      </c>
      <c r="E1872">
        <v>7.3</v>
      </c>
      <c r="F1872" s="23">
        <f t="shared" si="177"/>
        <v>0</v>
      </c>
      <c r="G1872" s="23">
        <f t="shared" si="178"/>
        <v>0</v>
      </c>
      <c r="H1872" s="23">
        <f t="shared" si="179"/>
        <v>0</v>
      </c>
    </row>
    <row r="1873" spans="1:8" x14ac:dyDescent="0.35">
      <c r="A1873" s="1">
        <v>42050</v>
      </c>
      <c r="B1873">
        <f t="shared" si="174"/>
        <v>15</v>
      </c>
      <c r="C1873">
        <f t="shared" si="175"/>
        <v>2</v>
      </c>
      <c r="D1873">
        <f t="shared" si="176"/>
        <v>2015</v>
      </c>
      <c r="E1873">
        <v>1.5</v>
      </c>
      <c r="F1873" s="23">
        <f t="shared" si="177"/>
        <v>0</v>
      </c>
      <c r="G1873" s="23">
        <f t="shared" si="178"/>
        <v>0</v>
      </c>
      <c r="H1873" s="23">
        <f t="shared" si="179"/>
        <v>0</v>
      </c>
    </row>
    <row r="1874" spans="1:8" x14ac:dyDescent="0.35">
      <c r="A1874" s="1">
        <v>42051</v>
      </c>
      <c r="B1874">
        <f t="shared" si="174"/>
        <v>16</v>
      </c>
      <c r="C1874">
        <f t="shared" si="175"/>
        <v>2</v>
      </c>
      <c r="D1874">
        <f t="shared" si="176"/>
        <v>2015</v>
      </c>
      <c r="E1874">
        <v>7.4</v>
      </c>
      <c r="F1874" s="23">
        <f t="shared" si="177"/>
        <v>0</v>
      </c>
      <c r="G1874" s="23">
        <f t="shared" si="178"/>
        <v>0</v>
      </c>
      <c r="H1874" s="23">
        <f t="shared" si="179"/>
        <v>0</v>
      </c>
    </row>
    <row r="1875" spans="1:8" x14ac:dyDescent="0.35">
      <c r="A1875" s="1">
        <v>42052</v>
      </c>
      <c r="B1875">
        <f t="shared" si="174"/>
        <v>17</v>
      </c>
      <c r="C1875">
        <f t="shared" si="175"/>
        <v>2</v>
      </c>
      <c r="D1875">
        <f t="shared" si="176"/>
        <v>2015</v>
      </c>
      <c r="E1875">
        <v>8</v>
      </c>
      <c r="F1875" s="23">
        <f t="shared" si="177"/>
        <v>0</v>
      </c>
      <c r="G1875" s="23">
        <f t="shared" si="178"/>
        <v>0</v>
      </c>
      <c r="H1875" s="23">
        <f t="shared" si="179"/>
        <v>0</v>
      </c>
    </row>
    <row r="1876" spans="1:8" x14ac:dyDescent="0.35">
      <c r="A1876" s="1">
        <v>42053</v>
      </c>
      <c r="B1876">
        <f t="shared" si="174"/>
        <v>18</v>
      </c>
      <c r="C1876">
        <f t="shared" si="175"/>
        <v>2</v>
      </c>
      <c r="D1876">
        <f t="shared" si="176"/>
        <v>2015</v>
      </c>
      <c r="E1876">
        <v>-1.5</v>
      </c>
      <c r="F1876" s="23">
        <f t="shared" si="177"/>
        <v>0</v>
      </c>
      <c r="G1876" s="23">
        <f t="shared" si="178"/>
        <v>0</v>
      </c>
      <c r="H1876" s="23">
        <f t="shared" si="179"/>
        <v>1</v>
      </c>
    </row>
    <row r="1877" spans="1:8" x14ac:dyDescent="0.35">
      <c r="A1877" s="1">
        <v>42054</v>
      </c>
      <c r="B1877">
        <f t="shared" si="174"/>
        <v>19</v>
      </c>
      <c r="C1877">
        <f t="shared" si="175"/>
        <v>2</v>
      </c>
      <c r="D1877">
        <f t="shared" si="176"/>
        <v>2015</v>
      </c>
      <c r="E1877">
        <v>8.3000000000000007</v>
      </c>
      <c r="F1877" s="23">
        <f t="shared" si="177"/>
        <v>0</v>
      </c>
      <c r="G1877" s="23">
        <f t="shared" si="178"/>
        <v>0</v>
      </c>
      <c r="H1877" s="23">
        <f t="shared" si="179"/>
        <v>0</v>
      </c>
    </row>
    <row r="1878" spans="1:8" x14ac:dyDescent="0.35">
      <c r="A1878" s="1">
        <v>42055</v>
      </c>
      <c r="B1878">
        <f t="shared" si="174"/>
        <v>20</v>
      </c>
      <c r="C1878">
        <f t="shared" si="175"/>
        <v>2</v>
      </c>
      <c r="D1878">
        <f t="shared" si="176"/>
        <v>2015</v>
      </c>
      <c r="E1878">
        <v>11.1</v>
      </c>
      <c r="F1878" s="23">
        <f t="shared" si="177"/>
        <v>0</v>
      </c>
      <c r="G1878" s="23">
        <f t="shared" si="178"/>
        <v>0</v>
      </c>
      <c r="H1878" s="23">
        <f t="shared" si="179"/>
        <v>0</v>
      </c>
    </row>
    <row r="1879" spans="1:8" x14ac:dyDescent="0.35">
      <c r="A1879" s="1">
        <v>42056</v>
      </c>
      <c r="B1879">
        <f t="shared" si="174"/>
        <v>21</v>
      </c>
      <c r="C1879">
        <f t="shared" si="175"/>
        <v>2</v>
      </c>
      <c r="D1879">
        <f t="shared" si="176"/>
        <v>2015</v>
      </c>
      <c r="E1879">
        <v>5.9</v>
      </c>
      <c r="F1879" s="23">
        <f t="shared" si="177"/>
        <v>0</v>
      </c>
      <c r="G1879" s="23">
        <f t="shared" si="178"/>
        <v>0</v>
      </c>
      <c r="H1879" s="23">
        <f t="shared" si="179"/>
        <v>0</v>
      </c>
    </row>
    <row r="1880" spans="1:8" x14ac:dyDescent="0.35">
      <c r="A1880" s="1">
        <v>42057</v>
      </c>
      <c r="B1880">
        <f t="shared" si="174"/>
        <v>22</v>
      </c>
      <c r="C1880">
        <f t="shared" si="175"/>
        <v>2</v>
      </c>
      <c r="D1880">
        <f t="shared" si="176"/>
        <v>2015</v>
      </c>
      <c r="E1880">
        <v>0.6</v>
      </c>
      <c r="F1880" s="23">
        <f t="shared" si="177"/>
        <v>0</v>
      </c>
      <c r="G1880" s="23">
        <f t="shared" si="178"/>
        <v>0</v>
      </c>
      <c r="H1880" s="23">
        <f t="shared" si="179"/>
        <v>0</v>
      </c>
    </row>
    <row r="1881" spans="1:8" x14ac:dyDescent="0.35">
      <c r="A1881" s="1">
        <v>42058</v>
      </c>
      <c r="B1881">
        <f t="shared" si="174"/>
        <v>23</v>
      </c>
      <c r="C1881">
        <f t="shared" si="175"/>
        <v>2</v>
      </c>
      <c r="D1881">
        <f t="shared" si="176"/>
        <v>2015</v>
      </c>
      <c r="E1881">
        <v>3.9</v>
      </c>
      <c r="F1881" s="23">
        <f t="shared" si="177"/>
        <v>0</v>
      </c>
      <c r="G1881" s="23">
        <f t="shared" si="178"/>
        <v>0</v>
      </c>
      <c r="H1881" s="23">
        <f t="shared" si="179"/>
        <v>0</v>
      </c>
    </row>
    <row r="1882" spans="1:8" x14ac:dyDescent="0.35">
      <c r="A1882" s="1">
        <v>42059</v>
      </c>
      <c r="B1882">
        <f t="shared" si="174"/>
        <v>24</v>
      </c>
      <c r="C1882">
        <f t="shared" si="175"/>
        <v>2</v>
      </c>
      <c r="D1882">
        <f t="shared" si="176"/>
        <v>2015</v>
      </c>
      <c r="E1882">
        <v>1.8</v>
      </c>
      <c r="F1882" s="23">
        <f t="shared" si="177"/>
        <v>0</v>
      </c>
      <c r="G1882" s="23">
        <f t="shared" si="178"/>
        <v>0</v>
      </c>
      <c r="H1882" s="23">
        <f t="shared" si="179"/>
        <v>0</v>
      </c>
    </row>
    <row r="1883" spans="1:8" x14ac:dyDescent="0.35">
      <c r="A1883" s="1">
        <v>42060</v>
      </c>
      <c r="B1883">
        <f t="shared" si="174"/>
        <v>25</v>
      </c>
      <c r="C1883">
        <f t="shared" si="175"/>
        <v>2</v>
      </c>
      <c r="D1883">
        <f t="shared" si="176"/>
        <v>2015</v>
      </c>
      <c r="E1883">
        <v>4</v>
      </c>
      <c r="F1883" s="23">
        <f t="shared" si="177"/>
        <v>0</v>
      </c>
      <c r="G1883" s="23">
        <f t="shared" si="178"/>
        <v>0</v>
      </c>
      <c r="H1883" s="23">
        <f t="shared" si="179"/>
        <v>0</v>
      </c>
    </row>
    <row r="1884" spans="1:8" x14ac:dyDescent="0.35">
      <c r="A1884" s="1">
        <v>42061</v>
      </c>
      <c r="B1884">
        <f t="shared" si="174"/>
        <v>26</v>
      </c>
      <c r="C1884">
        <f t="shared" si="175"/>
        <v>2</v>
      </c>
      <c r="D1884">
        <f t="shared" si="176"/>
        <v>2015</v>
      </c>
      <c r="E1884">
        <v>5</v>
      </c>
      <c r="F1884" s="23">
        <f t="shared" si="177"/>
        <v>0</v>
      </c>
      <c r="G1884" s="23">
        <f t="shared" si="178"/>
        <v>0</v>
      </c>
      <c r="H1884" s="23">
        <f t="shared" si="179"/>
        <v>0</v>
      </c>
    </row>
    <row r="1885" spans="1:8" x14ac:dyDescent="0.35">
      <c r="A1885" s="1">
        <v>42062</v>
      </c>
      <c r="B1885">
        <f t="shared" si="174"/>
        <v>27</v>
      </c>
      <c r="C1885">
        <f t="shared" si="175"/>
        <v>2</v>
      </c>
      <c r="D1885">
        <f t="shared" si="176"/>
        <v>2015</v>
      </c>
      <c r="E1885">
        <v>1.6</v>
      </c>
      <c r="F1885" s="23">
        <f t="shared" si="177"/>
        <v>0</v>
      </c>
      <c r="G1885" s="23">
        <f t="shared" si="178"/>
        <v>0</v>
      </c>
      <c r="H1885" s="23">
        <f t="shared" si="179"/>
        <v>0</v>
      </c>
    </row>
    <row r="1886" spans="1:8" x14ac:dyDescent="0.35">
      <c r="A1886" s="1">
        <v>42063</v>
      </c>
      <c r="B1886">
        <f t="shared" si="174"/>
        <v>28</v>
      </c>
      <c r="C1886">
        <f t="shared" si="175"/>
        <v>2</v>
      </c>
      <c r="D1886">
        <f t="shared" si="176"/>
        <v>2015</v>
      </c>
      <c r="E1886">
        <v>2.5</v>
      </c>
      <c r="F1886" s="23">
        <f t="shared" si="177"/>
        <v>0</v>
      </c>
      <c r="G1886" s="23">
        <f t="shared" si="178"/>
        <v>0</v>
      </c>
      <c r="H1886" s="23">
        <f t="shared" si="179"/>
        <v>0</v>
      </c>
    </row>
    <row r="1887" spans="1:8" x14ac:dyDescent="0.35">
      <c r="A1887" s="1">
        <v>42064</v>
      </c>
      <c r="B1887">
        <f t="shared" si="174"/>
        <v>1</v>
      </c>
      <c r="C1887">
        <f t="shared" si="175"/>
        <v>3</v>
      </c>
      <c r="D1887">
        <f t="shared" si="176"/>
        <v>2015</v>
      </c>
      <c r="E1887">
        <v>7.1</v>
      </c>
      <c r="F1887" s="23">
        <f t="shared" si="177"/>
        <v>0</v>
      </c>
      <c r="G1887" s="23">
        <f t="shared" si="178"/>
        <v>0</v>
      </c>
      <c r="H1887" s="23">
        <f t="shared" si="179"/>
        <v>0</v>
      </c>
    </row>
    <row r="1888" spans="1:8" x14ac:dyDescent="0.35">
      <c r="A1888" s="1">
        <v>42065</v>
      </c>
      <c r="B1888">
        <f t="shared" si="174"/>
        <v>2</v>
      </c>
      <c r="C1888">
        <f t="shared" si="175"/>
        <v>3</v>
      </c>
      <c r="D1888">
        <f t="shared" si="176"/>
        <v>2015</v>
      </c>
      <c r="E1888">
        <v>6.4</v>
      </c>
      <c r="F1888" s="23">
        <f t="shared" si="177"/>
        <v>0</v>
      </c>
      <c r="G1888" s="23">
        <f t="shared" si="178"/>
        <v>0</v>
      </c>
      <c r="H1888" s="23">
        <f t="shared" si="179"/>
        <v>0</v>
      </c>
    </row>
    <row r="1889" spans="1:8" x14ac:dyDescent="0.35">
      <c r="A1889" s="1">
        <v>42066</v>
      </c>
      <c r="B1889">
        <f t="shared" si="174"/>
        <v>3</v>
      </c>
      <c r="C1889">
        <f t="shared" si="175"/>
        <v>3</v>
      </c>
      <c r="D1889">
        <f t="shared" si="176"/>
        <v>2015</v>
      </c>
      <c r="E1889">
        <v>6.3</v>
      </c>
      <c r="F1889" s="23">
        <f t="shared" si="177"/>
        <v>0</v>
      </c>
      <c r="G1889" s="23">
        <f t="shared" si="178"/>
        <v>0</v>
      </c>
      <c r="H1889" s="23">
        <f t="shared" si="179"/>
        <v>0</v>
      </c>
    </row>
    <row r="1890" spans="1:8" x14ac:dyDescent="0.35">
      <c r="A1890" s="1">
        <v>42067</v>
      </c>
      <c r="B1890">
        <f t="shared" si="174"/>
        <v>4</v>
      </c>
      <c r="C1890">
        <f t="shared" si="175"/>
        <v>3</v>
      </c>
      <c r="D1890">
        <f t="shared" si="176"/>
        <v>2015</v>
      </c>
      <c r="E1890">
        <v>4.4000000000000004</v>
      </c>
      <c r="F1890" s="23">
        <f t="shared" si="177"/>
        <v>0</v>
      </c>
      <c r="G1890" s="23">
        <f t="shared" si="178"/>
        <v>0</v>
      </c>
      <c r="H1890" s="23">
        <f t="shared" si="179"/>
        <v>0</v>
      </c>
    </row>
    <row r="1891" spans="1:8" x14ac:dyDescent="0.35">
      <c r="A1891" s="1">
        <v>42068</v>
      </c>
      <c r="B1891">
        <f t="shared" si="174"/>
        <v>5</v>
      </c>
      <c r="C1891">
        <f t="shared" si="175"/>
        <v>3</v>
      </c>
      <c r="D1891">
        <f t="shared" si="176"/>
        <v>2015</v>
      </c>
      <c r="E1891">
        <v>0</v>
      </c>
      <c r="F1891" s="23">
        <f t="shared" si="177"/>
        <v>0</v>
      </c>
      <c r="G1891" s="23">
        <f t="shared" si="178"/>
        <v>0</v>
      </c>
      <c r="H1891" s="23">
        <f t="shared" si="179"/>
        <v>0</v>
      </c>
    </row>
    <row r="1892" spans="1:8" x14ac:dyDescent="0.35">
      <c r="A1892" s="1">
        <v>42069</v>
      </c>
      <c r="B1892">
        <f t="shared" si="174"/>
        <v>6</v>
      </c>
      <c r="C1892">
        <f t="shared" si="175"/>
        <v>3</v>
      </c>
      <c r="D1892">
        <f t="shared" si="176"/>
        <v>2015</v>
      </c>
      <c r="E1892">
        <v>4.8</v>
      </c>
      <c r="F1892" s="23">
        <f t="shared" si="177"/>
        <v>0</v>
      </c>
      <c r="G1892" s="23">
        <f t="shared" si="178"/>
        <v>0</v>
      </c>
      <c r="H1892" s="23">
        <f t="shared" si="179"/>
        <v>0</v>
      </c>
    </row>
    <row r="1893" spans="1:8" x14ac:dyDescent="0.35">
      <c r="A1893" s="1">
        <v>42070</v>
      </c>
      <c r="B1893">
        <f t="shared" si="174"/>
        <v>7</v>
      </c>
      <c r="C1893">
        <f t="shared" si="175"/>
        <v>3</v>
      </c>
      <c r="D1893">
        <f t="shared" si="176"/>
        <v>2015</v>
      </c>
      <c r="E1893">
        <v>8.5</v>
      </c>
      <c r="F1893" s="23">
        <f t="shared" si="177"/>
        <v>0</v>
      </c>
      <c r="G1893" s="23">
        <f t="shared" si="178"/>
        <v>0</v>
      </c>
      <c r="H1893" s="23">
        <f t="shared" si="179"/>
        <v>0</v>
      </c>
    </row>
    <row r="1894" spans="1:8" x14ac:dyDescent="0.35">
      <c r="A1894" s="1">
        <v>42071</v>
      </c>
      <c r="B1894">
        <f t="shared" si="174"/>
        <v>8</v>
      </c>
      <c r="C1894">
        <f t="shared" si="175"/>
        <v>3</v>
      </c>
      <c r="D1894">
        <f t="shared" si="176"/>
        <v>2015</v>
      </c>
      <c r="E1894">
        <v>10.4</v>
      </c>
      <c r="F1894" s="23">
        <f t="shared" si="177"/>
        <v>0</v>
      </c>
      <c r="G1894" s="23">
        <f t="shared" si="178"/>
        <v>0</v>
      </c>
      <c r="H1894" s="23">
        <f t="shared" si="179"/>
        <v>0</v>
      </c>
    </row>
    <row r="1895" spans="1:8" x14ac:dyDescent="0.35">
      <c r="A1895" s="1">
        <v>42072</v>
      </c>
      <c r="B1895">
        <f t="shared" si="174"/>
        <v>9</v>
      </c>
      <c r="C1895">
        <f t="shared" si="175"/>
        <v>3</v>
      </c>
      <c r="D1895">
        <f t="shared" si="176"/>
        <v>2015</v>
      </c>
      <c r="E1895">
        <v>11</v>
      </c>
      <c r="F1895" s="23">
        <f t="shared" si="177"/>
        <v>0</v>
      </c>
      <c r="G1895" s="23">
        <f t="shared" si="178"/>
        <v>0</v>
      </c>
      <c r="H1895" s="23">
        <f t="shared" si="179"/>
        <v>0</v>
      </c>
    </row>
    <row r="1896" spans="1:8" x14ac:dyDescent="0.35">
      <c r="A1896" s="1">
        <v>42073</v>
      </c>
      <c r="B1896">
        <f t="shared" si="174"/>
        <v>10</v>
      </c>
      <c r="C1896">
        <f t="shared" si="175"/>
        <v>3</v>
      </c>
      <c r="D1896">
        <f t="shared" si="176"/>
        <v>2015</v>
      </c>
      <c r="E1896">
        <v>12.2</v>
      </c>
      <c r="F1896" s="23">
        <f t="shared" si="177"/>
        <v>0</v>
      </c>
      <c r="G1896" s="23">
        <f t="shared" si="178"/>
        <v>0</v>
      </c>
      <c r="H1896" s="23">
        <f t="shared" si="179"/>
        <v>0</v>
      </c>
    </row>
    <row r="1897" spans="1:8" x14ac:dyDescent="0.35">
      <c r="A1897" s="1">
        <v>42074</v>
      </c>
      <c r="B1897">
        <f t="shared" si="174"/>
        <v>11</v>
      </c>
      <c r="C1897">
        <f t="shared" si="175"/>
        <v>3</v>
      </c>
      <c r="D1897">
        <f t="shared" si="176"/>
        <v>2015</v>
      </c>
      <c r="E1897">
        <v>5.0999999999999996</v>
      </c>
      <c r="F1897" s="23">
        <f t="shared" si="177"/>
        <v>0</v>
      </c>
      <c r="G1897" s="23">
        <f t="shared" si="178"/>
        <v>0</v>
      </c>
      <c r="H1897" s="23">
        <f t="shared" si="179"/>
        <v>0</v>
      </c>
    </row>
    <row r="1898" spans="1:8" x14ac:dyDescent="0.35">
      <c r="A1898" s="1">
        <v>42075</v>
      </c>
      <c r="B1898">
        <f t="shared" si="174"/>
        <v>12</v>
      </c>
      <c r="C1898">
        <f t="shared" si="175"/>
        <v>3</v>
      </c>
      <c r="D1898">
        <f t="shared" si="176"/>
        <v>2015</v>
      </c>
      <c r="E1898">
        <v>4.5999999999999996</v>
      </c>
      <c r="F1898" s="23">
        <f t="shared" si="177"/>
        <v>0</v>
      </c>
      <c r="G1898" s="23">
        <f t="shared" si="178"/>
        <v>0</v>
      </c>
      <c r="H1898" s="23">
        <f t="shared" si="179"/>
        <v>0</v>
      </c>
    </row>
    <row r="1899" spans="1:8" x14ac:dyDescent="0.35">
      <c r="A1899" s="1">
        <v>42076</v>
      </c>
      <c r="B1899">
        <f t="shared" si="174"/>
        <v>13</v>
      </c>
      <c r="C1899">
        <f t="shared" si="175"/>
        <v>3</v>
      </c>
      <c r="D1899">
        <f t="shared" si="176"/>
        <v>2015</v>
      </c>
      <c r="E1899">
        <v>5.5</v>
      </c>
      <c r="F1899" s="23">
        <f t="shared" si="177"/>
        <v>0</v>
      </c>
      <c r="G1899" s="23">
        <f t="shared" si="178"/>
        <v>0</v>
      </c>
      <c r="H1899" s="23">
        <f t="shared" si="179"/>
        <v>0</v>
      </c>
    </row>
    <row r="1900" spans="1:8" x14ac:dyDescent="0.35">
      <c r="A1900" s="1">
        <v>42077</v>
      </c>
      <c r="B1900">
        <f t="shared" si="174"/>
        <v>14</v>
      </c>
      <c r="C1900">
        <f t="shared" si="175"/>
        <v>3</v>
      </c>
      <c r="D1900">
        <f t="shared" si="176"/>
        <v>2015</v>
      </c>
      <c r="E1900">
        <v>3.9</v>
      </c>
      <c r="F1900" s="23">
        <f t="shared" si="177"/>
        <v>0</v>
      </c>
      <c r="G1900" s="23">
        <f t="shared" si="178"/>
        <v>0</v>
      </c>
      <c r="H1900" s="23">
        <f t="shared" si="179"/>
        <v>0</v>
      </c>
    </row>
    <row r="1901" spans="1:8" x14ac:dyDescent="0.35">
      <c r="A1901" s="1">
        <v>42078</v>
      </c>
      <c r="B1901">
        <f t="shared" si="174"/>
        <v>15</v>
      </c>
      <c r="C1901">
        <f t="shared" si="175"/>
        <v>3</v>
      </c>
      <c r="D1901">
        <f t="shared" si="176"/>
        <v>2015</v>
      </c>
      <c r="E1901">
        <v>6.8</v>
      </c>
      <c r="F1901" s="23">
        <f t="shared" si="177"/>
        <v>0</v>
      </c>
      <c r="G1901" s="23">
        <f t="shared" si="178"/>
        <v>0</v>
      </c>
      <c r="H1901" s="23">
        <f t="shared" si="179"/>
        <v>0</v>
      </c>
    </row>
    <row r="1902" spans="1:8" x14ac:dyDescent="0.35">
      <c r="A1902" s="1">
        <v>42079</v>
      </c>
      <c r="B1902">
        <f t="shared" si="174"/>
        <v>16</v>
      </c>
      <c r="C1902">
        <f t="shared" si="175"/>
        <v>3</v>
      </c>
      <c r="D1902">
        <f t="shared" si="176"/>
        <v>2015</v>
      </c>
      <c r="E1902">
        <v>10.9</v>
      </c>
      <c r="F1902" s="23">
        <f t="shared" si="177"/>
        <v>0</v>
      </c>
      <c r="G1902" s="23">
        <f t="shared" si="178"/>
        <v>0</v>
      </c>
      <c r="H1902" s="23">
        <f t="shared" si="179"/>
        <v>0</v>
      </c>
    </row>
    <row r="1903" spans="1:8" x14ac:dyDescent="0.35">
      <c r="A1903" s="1">
        <v>42080</v>
      </c>
      <c r="B1903">
        <f t="shared" si="174"/>
        <v>17</v>
      </c>
      <c r="C1903">
        <f t="shared" si="175"/>
        <v>3</v>
      </c>
      <c r="D1903">
        <f t="shared" si="176"/>
        <v>2015</v>
      </c>
      <c r="E1903">
        <v>13.7</v>
      </c>
      <c r="F1903" s="23">
        <f t="shared" si="177"/>
        <v>0</v>
      </c>
      <c r="G1903" s="23">
        <f t="shared" si="178"/>
        <v>0</v>
      </c>
      <c r="H1903" s="23">
        <f t="shared" si="179"/>
        <v>0</v>
      </c>
    </row>
    <row r="1904" spans="1:8" x14ac:dyDescent="0.35">
      <c r="A1904" s="1">
        <v>42081</v>
      </c>
      <c r="B1904">
        <f t="shared" si="174"/>
        <v>18</v>
      </c>
      <c r="C1904">
        <f t="shared" si="175"/>
        <v>3</v>
      </c>
      <c r="D1904">
        <f t="shared" si="176"/>
        <v>2015</v>
      </c>
      <c r="E1904">
        <v>14.3</v>
      </c>
      <c r="F1904" s="23">
        <f t="shared" si="177"/>
        <v>0</v>
      </c>
      <c r="G1904" s="23">
        <f t="shared" si="178"/>
        <v>0</v>
      </c>
      <c r="H1904" s="23">
        <f t="shared" si="179"/>
        <v>0</v>
      </c>
    </row>
    <row r="1905" spans="1:8" x14ac:dyDescent="0.35">
      <c r="A1905" s="1">
        <v>42082</v>
      </c>
      <c r="B1905">
        <f t="shared" si="174"/>
        <v>19</v>
      </c>
      <c r="C1905">
        <f t="shared" si="175"/>
        <v>3</v>
      </c>
      <c r="D1905">
        <f t="shared" si="176"/>
        <v>2015</v>
      </c>
      <c r="E1905">
        <v>13.2</v>
      </c>
      <c r="F1905" s="23">
        <f t="shared" si="177"/>
        <v>0</v>
      </c>
      <c r="G1905" s="23">
        <f t="shared" si="178"/>
        <v>0</v>
      </c>
      <c r="H1905" s="23">
        <f t="shared" si="179"/>
        <v>0</v>
      </c>
    </row>
    <row r="1906" spans="1:8" x14ac:dyDescent="0.35">
      <c r="A1906" s="1">
        <v>42083</v>
      </c>
      <c r="B1906">
        <f t="shared" si="174"/>
        <v>20</v>
      </c>
      <c r="C1906">
        <f t="shared" si="175"/>
        <v>3</v>
      </c>
      <c r="D1906">
        <f t="shared" si="176"/>
        <v>2015</v>
      </c>
      <c r="E1906">
        <v>12</v>
      </c>
      <c r="F1906" s="23">
        <f t="shared" si="177"/>
        <v>0</v>
      </c>
      <c r="G1906" s="23">
        <f t="shared" si="178"/>
        <v>0</v>
      </c>
      <c r="H1906" s="23">
        <f t="shared" si="179"/>
        <v>0</v>
      </c>
    </row>
    <row r="1907" spans="1:8" x14ac:dyDescent="0.35">
      <c r="A1907" s="1">
        <v>42084</v>
      </c>
      <c r="B1907">
        <f t="shared" si="174"/>
        <v>21</v>
      </c>
      <c r="C1907">
        <f t="shared" si="175"/>
        <v>3</v>
      </c>
      <c r="D1907">
        <f t="shared" si="176"/>
        <v>2015</v>
      </c>
      <c r="E1907">
        <v>10</v>
      </c>
      <c r="F1907" s="23">
        <f t="shared" si="177"/>
        <v>0</v>
      </c>
      <c r="G1907" s="23">
        <f t="shared" si="178"/>
        <v>0</v>
      </c>
      <c r="H1907" s="23">
        <f t="shared" si="179"/>
        <v>0</v>
      </c>
    </row>
    <row r="1908" spans="1:8" x14ac:dyDescent="0.35">
      <c r="A1908" s="1">
        <v>42085</v>
      </c>
      <c r="B1908">
        <f t="shared" si="174"/>
        <v>22</v>
      </c>
      <c r="C1908">
        <f t="shared" si="175"/>
        <v>3</v>
      </c>
      <c r="D1908">
        <f t="shared" si="176"/>
        <v>2015</v>
      </c>
      <c r="E1908">
        <v>2.1</v>
      </c>
      <c r="F1908" s="23">
        <f t="shared" si="177"/>
        <v>0</v>
      </c>
      <c r="G1908" s="23">
        <f t="shared" si="178"/>
        <v>0</v>
      </c>
      <c r="H1908" s="23">
        <f t="shared" si="179"/>
        <v>0</v>
      </c>
    </row>
    <row r="1909" spans="1:8" x14ac:dyDescent="0.35">
      <c r="A1909" s="1">
        <v>42086</v>
      </c>
      <c r="B1909">
        <f t="shared" si="174"/>
        <v>23</v>
      </c>
      <c r="C1909">
        <f t="shared" si="175"/>
        <v>3</v>
      </c>
      <c r="D1909">
        <f t="shared" si="176"/>
        <v>2015</v>
      </c>
      <c r="E1909">
        <v>7.5</v>
      </c>
      <c r="F1909" s="23">
        <f t="shared" si="177"/>
        <v>0</v>
      </c>
      <c r="G1909" s="23">
        <f t="shared" si="178"/>
        <v>0</v>
      </c>
      <c r="H1909" s="23">
        <f t="shared" si="179"/>
        <v>0</v>
      </c>
    </row>
    <row r="1910" spans="1:8" x14ac:dyDescent="0.35">
      <c r="A1910" s="1">
        <v>42087</v>
      </c>
      <c r="B1910">
        <f t="shared" si="174"/>
        <v>24</v>
      </c>
      <c r="C1910">
        <f t="shared" si="175"/>
        <v>3</v>
      </c>
      <c r="D1910">
        <f t="shared" si="176"/>
        <v>2015</v>
      </c>
      <c r="E1910">
        <v>14.6</v>
      </c>
      <c r="F1910" s="23">
        <f t="shared" si="177"/>
        <v>0</v>
      </c>
      <c r="G1910" s="23">
        <f t="shared" si="178"/>
        <v>0</v>
      </c>
      <c r="H1910" s="23">
        <f t="shared" si="179"/>
        <v>0</v>
      </c>
    </row>
    <row r="1911" spans="1:8" x14ac:dyDescent="0.35">
      <c r="A1911" s="1">
        <v>42088</v>
      </c>
      <c r="B1911">
        <f t="shared" si="174"/>
        <v>25</v>
      </c>
      <c r="C1911">
        <f t="shared" si="175"/>
        <v>3</v>
      </c>
      <c r="D1911">
        <f t="shared" si="176"/>
        <v>2015</v>
      </c>
      <c r="E1911">
        <v>14.4</v>
      </c>
      <c r="F1911" s="23">
        <f t="shared" si="177"/>
        <v>0</v>
      </c>
      <c r="G1911" s="23">
        <f t="shared" si="178"/>
        <v>0</v>
      </c>
      <c r="H1911" s="23">
        <f t="shared" si="179"/>
        <v>0</v>
      </c>
    </row>
    <row r="1912" spans="1:8" x14ac:dyDescent="0.35">
      <c r="A1912" s="1">
        <v>42089</v>
      </c>
      <c r="B1912">
        <f t="shared" si="174"/>
        <v>26</v>
      </c>
      <c r="C1912">
        <f t="shared" si="175"/>
        <v>3</v>
      </c>
      <c r="D1912">
        <f t="shared" si="176"/>
        <v>2015</v>
      </c>
      <c r="E1912">
        <v>5</v>
      </c>
      <c r="F1912" s="23">
        <f t="shared" si="177"/>
        <v>0</v>
      </c>
      <c r="G1912" s="23">
        <f t="shared" si="178"/>
        <v>0</v>
      </c>
      <c r="H1912" s="23">
        <f t="shared" si="179"/>
        <v>0</v>
      </c>
    </row>
    <row r="1913" spans="1:8" x14ac:dyDescent="0.35">
      <c r="A1913" s="1">
        <v>42090</v>
      </c>
      <c r="B1913">
        <f t="shared" si="174"/>
        <v>27</v>
      </c>
      <c r="C1913">
        <f t="shared" si="175"/>
        <v>3</v>
      </c>
      <c r="D1913">
        <f t="shared" si="176"/>
        <v>2015</v>
      </c>
      <c r="E1913">
        <v>5.3</v>
      </c>
      <c r="F1913" s="23">
        <f t="shared" si="177"/>
        <v>0</v>
      </c>
      <c r="G1913" s="23">
        <f t="shared" si="178"/>
        <v>0</v>
      </c>
      <c r="H1913" s="23">
        <f t="shared" si="179"/>
        <v>0</v>
      </c>
    </row>
    <row r="1914" spans="1:8" x14ac:dyDescent="0.35">
      <c r="A1914" s="1">
        <v>42091</v>
      </c>
      <c r="B1914">
        <f t="shared" si="174"/>
        <v>28</v>
      </c>
      <c r="C1914">
        <f t="shared" si="175"/>
        <v>3</v>
      </c>
      <c r="D1914">
        <f t="shared" si="176"/>
        <v>2015</v>
      </c>
      <c r="E1914">
        <v>11.6</v>
      </c>
      <c r="F1914" s="23">
        <f t="shared" si="177"/>
        <v>0</v>
      </c>
      <c r="G1914" s="23">
        <f t="shared" si="178"/>
        <v>0</v>
      </c>
      <c r="H1914" s="23">
        <f t="shared" si="179"/>
        <v>0</v>
      </c>
    </row>
    <row r="1915" spans="1:8" x14ac:dyDescent="0.35">
      <c r="A1915" s="1">
        <v>42092</v>
      </c>
      <c r="B1915">
        <f t="shared" si="174"/>
        <v>29</v>
      </c>
      <c r="C1915">
        <f t="shared" si="175"/>
        <v>3</v>
      </c>
      <c r="D1915">
        <f t="shared" si="176"/>
        <v>2015</v>
      </c>
      <c r="E1915">
        <v>11.1</v>
      </c>
      <c r="F1915" s="23">
        <f t="shared" si="177"/>
        <v>0</v>
      </c>
      <c r="G1915" s="23">
        <f t="shared" si="178"/>
        <v>0</v>
      </c>
      <c r="H1915" s="23">
        <f t="shared" si="179"/>
        <v>0</v>
      </c>
    </row>
    <row r="1916" spans="1:8" x14ac:dyDescent="0.35">
      <c r="A1916" s="1">
        <v>42093</v>
      </c>
      <c r="B1916">
        <f t="shared" si="174"/>
        <v>30</v>
      </c>
      <c r="C1916">
        <f t="shared" si="175"/>
        <v>3</v>
      </c>
      <c r="D1916">
        <f t="shared" si="176"/>
        <v>2015</v>
      </c>
      <c r="E1916">
        <v>6.8</v>
      </c>
      <c r="F1916" s="23">
        <f t="shared" si="177"/>
        <v>0</v>
      </c>
      <c r="G1916" s="23">
        <f t="shared" si="178"/>
        <v>0</v>
      </c>
      <c r="H1916" s="23">
        <f t="shared" si="179"/>
        <v>0</v>
      </c>
    </row>
    <row r="1917" spans="1:8" x14ac:dyDescent="0.35">
      <c r="A1917" s="1">
        <v>42094</v>
      </c>
      <c r="B1917">
        <f t="shared" si="174"/>
        <v>31</v>
      </c>
      <c r="C1917">
        <f t="shared" si="175"/>
        <v>3</v>
      </c>
      <c r="D1917">
        <f t="shared" si="176"/>
        <v>2015</v>
      </c>
      <c r="E1917">
        <v>13.2</v>
      </c>
      <c r="F1917" s="23">
        <f t="shared" si="177"/>
        <v>0</v>
      </c>
      <c r="G1917" s="23">
        <f t="shared" si="178"/>
        <v>0</v>
      </c>
      <c r="H1917" s="23">
        <f t="shared" si="179"/>
        <v>0</v>
      </c>
    </row>
    <row r="1918" spans="1:8" x14ac:dyDescent="0.35">
      <c r="A1918" s="1">
        <v>42095</v>
      </c>
      <c r="B1918">
        <f t="shared" si="174"/>
        <v>1</v>
      </c>
      <c r="C1918">
        <f t="shared" si="175"/>
        <v>4</v>
      </c>
      <c r="D1918">
        <f t="shared" si="176"/>
        <v>2015</v>
      </c>
      <c r="E1918">
        <v>4.0999999999999996</v>
      </c>
      <c r="F1918" s="23">
        <f t="shared" si="177"/>
        <v>0</v>
      </c>
      <c r="G1918" s="23">
        <f t="shared" si="178"/>
        <v>0</v>
      </c>
      <c r="H1918" s="23">
        <f t="shared" si="179"/>
        <v>0</v>
      </c>
    </row>
    <row r="1919" spans="1:8" x14ac:dyDescent="0.35">
      <c r="A1919" s="1">
        <v>42096</v>
      </c>
      <c r="B1919">
        <f t="shared" si="174"/>
        <v>2</v>
      </c>
      <c r="C1919">
        <f t="shared" si="175"/>
        <v>4</v>
      </c>
      <c r="D1919">
        <f t="shared" si="176"/>
        <v>2015</v>
      </c>
      <c r="E1919">
        <v>2.7</v>
      </c>
      <c r="F1919" s="23">
        <f t="shared" si="177"/>
        <v>0</v>
      </c>
      <c r="G1919" s="23">
        <f t="shared" si="178"/>
        <v>0</v>
      </c>
      <c r="H1919" s="23">
        <f t="shared" si="179"/>
        <v>0</v>
      </c>
    </row>
    <row r="1920" spans="1:8" x14ac:dyDescent="0.35">
      <c r="A1920" s="1">
        <v>42097</v>
      </c>
      <c r="B1920">
        <f t="shared" si="174"/>
        <v>3</v>
      </c>
      <c r="C1920">
        <f t="shared" si="175"/>
        <v>4</v>
      </c>
      <c r="D1920">
        <f t="shared" si="176"/>
        <v>2015</v>
      </c>
      <c r="E1920">
        <v>7.9</v>
      </c>
      <c r="F1920" s="23">
        <f t="shared" si="177"/>
        <v>0</v>
      </c>
      <c r="G1920" s="23">
        <f t="shared" si="178"/>
        <v>0</v>
      </c>
      <c r="H1920" s="23">
        <f t="shared" si="179"/>
        <v>0</v>
      </c>
    </row>
    <row r="1921" spans="1:8" x14ac:dyDescent="0.35">
      <c r="A1921" s="1">
        <v>42098</v>
      </c>
      <c r="B1921">
        <f t="shared" si="174"/>
        <v>4</v>
      </c>
      <c r="C1921">
        <f t="shared" si="175"/>
        <v>4</v>
      </c>
      <c r="D1921">
        <f t="shared" si="176"/>
        <v>2015</v>
      </c>
      <c r="E1921">
        <v>3.2</v>
      </c>
      <c r="F1921" s="23">
        <f t="shared" si="177"/>
        <v>0</v>
      </c>
      <c r="G1921" s="23">
        <f t="shared" si="178"/>
        <v>0</v>
      </c>
      <c r="H1921" s="23">
        <f t="shared" si="179"/>
        <v>0</v>
      </c>
    </row>
    <row r="1922" spans="1:8" x14ac:dyDescent="0.35">
      <c r="A1922" s="1">
        <v>42099</v>
      </c>
      <c r="B1922">
        <f t="shared" ref="B1922:B1985" si="180">DAY(A1922)</f>
        <v>5</v>
      </c>
      <c r="C1922">
        <f t="shared" ref="C1922:C1985" si="181">MONTH(A1922)</f>
        <v>4</v>
      </c>
      <c r="D1922">
        <f t="shared" ref="D1922:D1985" si="182">YEAR(A1922)</f>
        <v>2015</v>
      </c>
      <c r="E1922">
        <v>1.9</v>
      </c>
      <c r="F1922" s="23">
        <f t="shared" ref="F1922:F1985" si="183">IF(E1922&gt;=30,1,0)</f>
        <v>0</v>
      </c>
      <c r="G1922" s="23">
        <f t="shared" ref="G1922:G1985" si="184">IF(E1922&gt;=25,1,0)</f>
        <v>0</v>
      </c>
      <c r="H1922" s="23">
        <f t="shared" ref="H1922:H1985" si="185">IF(E1922&lt;0,1,0)</f>
        <v>0</v>
      </c>
    </row>
    <row r="1923" spans="1:8" x14ac:dyDescent="0.35">
      <c r="A1923" s="1">
        <v>42100</v>
      </c>
      <c r="B1923">
        <f t="shared" si="180"/>
        <v>6</v>
      </c>
      <c r="C1923">
        <f t="shared" si="181"/>
        <v>4</v>
      </c>
      <c r="D1923">
        <f t="shared" si="182"/>
        <v>2015</v>
      </c>
      <c r="E1923">
        <v>3.8</v>
      </c>
      <c r="F1923" s="23">
        <f t="shared" si="183"/>
        <v>0</v>
      </c>
      <c r="G1923" s="23">
        <f t="shared" si="184"/>
        <v>0</v>
      </c>
      <c r="H1923" s="23">
        <f t="shared" si="185"/>
        <v>0</v>
      </c>
    </row>
    <row r="1924" spans="1:8" x14ac:dyDescent="0.35">
      <c r="A1924" s="1">
        <v>42101</v>
      </c>
      <c r="B1924">
        <f t="shared" si="180"/>
        <v>7</v>
      </c>
      <c r="C1924">
        <f t="shared" si="181"/>
        <v>4</v>
      </c>
      <c r="D1924">
        <f t="shared" si="182"/>
        <v>2015</v>
      </c>
      <c r="E1924">
        <v>5.4</v>
      </c>
      <c r="F1924" s="23">
        <f t="shared" si="183"/>
        <v>0</v>
      </c>
      <c r="G1924" s="23">
        <f t="shared" si="184"/>
        <v>0</v>
      </c>
      <c r="H1924" s="23">
        <f t="shared" si="185"/>
        <v>0</v>
      </c>
    </row>
    <row r="1925" spans="1:8" x14ac:dyDescent="0.35">
      <c r="A1925" s="1">
        <v>42102</v>
      </c>
      <c r="B1925">
        <f t="shared" si="180"/>
        <v>8</v>
      </c>
      <c r="C1925">
        <f t="shared" si="181"/>
        <v>4</v>
      </c>
      <c r="D1925">
        <f t="shared" si="182"/>
        <v>2015</v>
      </c>
      <c r="E1925">
        <v>12.2</v>
      </c>
      <c r="F1925" s="23">
        <f t="shared" si="183"/>
        <v>0</v>
      </c>
      <c r="G1925" s="23">
        <f t="shared" si="184"/>
        <v>0</v>
      </c>
      <c r="H1925" s="23">
        <f t="shared" si="185"/>
        <v>0</v>
      </c>
    </row>
    <row r="1926" spans="1:8" x14ac:dyDescent="0.35">
      <c r="A1926" s="1">
        <v>42103</v>
      </c>
      <c r="B1926">
        <f t="shared" si="180"/>
        <v>9</v>
      </c>
      <c r="C1926">
        <f t="shared" si="181"/>
        <v>4</v>
      </c>
      <c r="D1926">
        <f t="shared" si="182"/>
        <v>2015</v>
      </c>
      <c r="E1926">
        <v>17.5</v>
      </c>
      <c r="F1926" s="23">
        <f t="shared" si="183"/>
        <v>0</v>
      </c>
      <c r="G1926" s="23">
        <f t="shared" si="184"/>
        <v>0</v>
      </c>
      <c r="H1926" s="23">
        <f t="shared" si="185"/>
        <v>0</v>
      </c>
    </row>
    <row r="1927" spans="1:8" x14ac:dyDescent="0.35">
      <c r="A1927" s="1">
        <v>42104</v>
      </c>
      <c r="B1927">
        <f t="shared" si="180"/>
        <v>10</v>
      </c>
      <c r="C1927">
        <f t="shared" si="181"/>
        <v>4</v>
      </c>
      <c r="D1927">
        <f t="shared" si="182"/>
        <v>2015</v>
      </c>
      <c r="E1927">
        <v>19.899999999999999</v>
      </c>
      <c r="F1927" s="23">
        <f t="shared" si="183"/>
        <v>0</v>
      </c>
      <c r="G1927" s="23">
        <f t="shared" si="184"/>
        <v>0</v>
      </c>
      <c r="H1927" s="23">
        <f t="shared" si="185"/>
        <v>0</v>
      </c>
    </row>
    <row r="1928" spans="1:8" x14ac:dyDescent="0.35">
      <c r="A1928" s="1">
        <v>42105</v>
      </c>
      <c r="B1928">
        <f t="shared" si="180"/>
        <v>11</v>
      </c>
      <c r="C1928">
        <f t="shared" si="181"/>
        <v>4</v>
      </c>
      <c r="D1928">
        <f t="shared" si="182"/>
        <v>2015</v>
      </c>
      <c r="E1928">
        <v>14.6</v>
      </c>
      <c r="F1928" s="23">
        <f t="shared" si="183"/>
        <v>0</v>
      </c>
      <c r="G1928" s="23">
        <f t="shared" si="184"/>
        <v>0</v>
      </c>
      <c r="H1928" s="23">
        <f t="shared" si="185"/>
        <v>0</v>
      </c>
    </row>
    <row r="1929" spans="1:8" x14ac:dyDescent="0.35">
      <c r="A1929" s="1">
        <v>42106</v>
      </c>
      <c r="B1929">
        <f t="shared" si="180"/>
        <v>12</v>
      </c>
      <c r="C1929">
        <f t="shared" si="181"/>
        <v>4</v>
      </c>
      <c r="D1929">
        <f t="shared" si="182"/>
        <v>2015</v>
      </c>
      <c r="E1929">
        <v>17.5</v>
      </c>
      <c r="F1929" s="23">
        <f t="shared" si="183"/>
        <v>0</v>
      </c>
      <c r="G1929" s="23">
        <f t="shared" si="184"/>
        <v>0</v>
      </c>
      <c r="H1929" s="23">
        <f t="shared" si="185"/>
        <v>0</v>
      </c>
    </row>
    <row r="1930" spans="1:8" x14ac:dyDescent="0.35">
      <c r="A1930" s="1">
        <v>42107</v>
      </c>
      <c r="B1930">
        <f t="shared" si="180"/>
        <v>13</v>
      </c>
      <c r="C1930">
        <f t="shared" si="181"/>
        <v>4</v>
      </c>
      <c r="D1930">
        <f t="shared" si="182"/>
        <v>2015</v>
      </c>
      <c r="E1930">
        <v>16</v>
      </c>
      <c r="F1930" s="23">
        <f t="shared" si="183"/>
        <v>0</v>
      </c>
      <c r="G1930" s="23">
        <f t="shared" si="184"/>
        <v>0</v>
      </c>
      <c r="H1930" s="23">
        <f t="shared" si="185"/>
        <v>0</v>
      </c>
    </row>
    <row r="1931" spans="1:8" x14ac:dyDescent="0.35">
      <c r="A1931" s="1">
        <v>42108</v>
      </c>
      <c r="B1931">
        <f t="shared" si="180"/>
        <v>14</v>
      </c>
      <c r="C1931">
        <f t="shared" si="181"/>
        <v>4</v>
      </c>
      <c r="D1931">
        <f t="shared" si="182"/>
        <v>2015</v>
      </c>
      <c r="E1931">
        <v>16.5</v>
      </c>
      <c r="F1931" s="23">
        <f t="shared" si="183"/>
        <v>0</v>
      </c>
      <c r="G1931" s="23">
        <f t="shared" si="184"/>
        <v>0</v>
      </c>
      <c r="H1931" s="23">
        <f t="shared" si="185"/>
        <v>0</v>
      </c>
    </row>
    <row r="1932" spans="1:8" x14ac:dyDescent="0.35">
      <c r="A1932" s="1">
        <v>42109</v>
      </c>
      <c r="B1932">
        <f t="shared" si="180"/>
        <v>15</v>
      </c>
      <c r="C1932">
        <f t="shared" si="181"/>
        <v>4</v>
      </c>
      <c r="D1932">
        <f t="shared" si="182"/>
        <v>2015</v>
      </c>
      <c r="E1932">
        <v>21.9</v>
      </c>
      <c r="F1932" s="23">
        <f t="shared" si="183"/>
        <v>0</v>
      </c>
      <c r="G1932" s="23">
        <f t="shared" si="184"/>
        <v>0</v>
      </c>
      <c r="H1932" s="23">
        <f t="shared" si="185"/>
        <v>0</v>
      </c>
    </row>
    <row r="1933" spans="1:8" x14ac:dyDescent="0.35">
      <c r="A1933" s="1">
        <v>42110</v>
      </c>
      <c r="B1933">
        <f t="shared" si="180"/>
        <v>16</v>
      </c>
      <c r="C1933">
        <f t="shared" si="181"/>
        <v>4</v>
      </c>
      <c r="D1933">
        <f t="shared" si="182"/>
        <v>2015</v>
      </c>
      <c r="E1933">
        <v>21.2</v>
      </c>
      <c r="F1933" s="23">
        <f t="shared" si="183"/>
        <v>0</v>
      </c>
      <c r="G1933" s="23">
        <f t="shared" si="184"/>
        <v>0</v>
      </c>
      <c r="H1933" s="23">
        <f t="shared" si="185"/>
        <v>0</v>
      </c>
    </row>
    <row r="1934" spans="1:8" x14ac:dyDescent="0.35">
      <c r="A1934" s="1">
        <v>42111</v>
      </c>
      <c r="B1934">
        <f t="shared" si="180"/>
        <v>17</v>
      </c>
      <c r="C1934">
        <f t="shared" si="181"/>
        <v>4</v>
      </c>
      <c r="D1934">
        <f t="shared" si="182"/>
        <v>2015</v>
      </c>
      <c r="E1934">
        <v>12.2</v>
      </c>
      <c r="F1934" s="23">
        <f t="shared" si="183"/>
        <v>0</v>
      </c>
      <c r="G1934" s="23">
        <f t="shared" si="184"/>
        <v>0</v>
      </c>
      <c r="H1934" s="23">
        <f t="shared" si="185"/>
        <v>0</v>
      </c>
    </row>
    <row r="1935" spans="1:8" x14ac:dyDescent="0.35">
      <c r="A1935" s="1">
        <v>42112</v>
      </c>
      <c r="B1935">
        <f t="shared" si="180"/>
        <v>18</v>
      </c>
      <c r="C1935">
        <f t="shared" si="181"/>
        <v>4</v>
      </c>
      <c r="D1935">
        <f t="shared" si="182"/>
        <v>2015</v>
      </c>
      <c r="E1935">
        <v>7.9</v>
      </c>
      <c r="F1935" s="23">
        <f t="shared" si="183"/>
        <v>0</v>
      </c>
      <c r="G1935" s="23">
        <f t="shared" si="184"/>
        <v>0</v>
      </c>
      <c r="H1935" s="23">
        <f t="shared" si="185"/>
        <v>0</v>
      </c>
    </row>
    <row r="1936" spans="1:8" x14ac:dyDescent="0.35">
      <c r="A1936" s="1">
        <v>42113</v>
      </c>
      <c r="B1936">
        <f t="shared" si="180"/>
        <v>19</v>
      </c>
      <c r="C1936">
        <f t="shared" si="181"/>
        <v>4</v>
      </c>
      <c r="D1936">
        <f t="shared" si="182"/>
        <v>2015</v>
      </c>
      <c r="E1936">
        <v>13</v>
      </c>
      <c r="F1936" s="23">
        <f t="shared" si="183"/>
        <v>0</v>
      </c>
      <c r="G1936" s="23">
        <f t="shared" si="184"/>
        <v>0</v>
      </c>
      <c r="H1936" s="23">
        <f t="shared" si="185"/>
        <v>0</v>
      </c>
    </row>
    <row r="1937" spans="1:8" x14ac:dyDescent="0.35">
      <c r="A1937" s="1">
        <v>42114</v>
      </c>
      <c r="B1937">
        <f t="shared" si="180"/>
        <v>20</v>
      </c>
      <c r="C1937">
        <f t="shared" si="181"/>
        <v>4</v>
      </c>
      <c r="D1937">
        <f t="shared" si="182"/>
        <v>2015</v>
      </c>
      <c r="E1937">
        <v>14.6</v>
      </c>
      <c r="F1937" s="23">
        <f t="shared" si="183"/>
        <v>0</v>
      </c>
      <c r="G1937" s="23">
        <f t="shared" si="184"/>
        <v>0</v>
      </c>
      <c r="H1937" s="23">
        <f t="shared" si="185"/>
        <v>0</v>
      </c>
    </row>
    <row r="1938" spans="1:8" x14ac:dyDescent="0.35">
      <c r="A1938" s="1">
        <v>42115</v>
      </c>
      <c r="B1938">
        <f t="shared" si="180"/>
        <v>21</v>
      </c>
      <c r="C1938">
        <f t="shared" si="181"/>
        <v>4</v>
      </c>
      <c r="D1938">
        <f t="shared" si="182"/>
        <v>2015</v>
      </c>
      <c r="E1938">
        <v>17.3</v>
      </c>
      <c r="F1938" s="23">
        <f t="shared" si="183"/>
        <v>0</v>
      </c>
      <c r="G1938" s="23">
        <f t="shared" si="184"/>
        <v>0</v>
      </c>
      <c r="H1938" s="23">
        <f t="shared" si="185"/>
        <v>0</v>
      </c>
    </row>
    <row r="1939" spans="1:8" x14ac:dyDescent="0.35">
      <c r="A1939" s="1">
        <v>42116</v>
      </c>
      <c r="B1939">
        <f t="shared" si="180"/>
        <v>22</v>
      </c>
      <c r="C1939">
        <f t="shared" si="181"/>
        <v>4</v>
      </c>
      <c r="D1939">
        <f t="shared" si="182"/>
        <v>2015</v>
      </c>
      <c r="E1939">
        <v>19.3</v>
      </c>
      <c r="F1939" s="23">
        <f t="shared" si="183"/>
        <v>0</v>
      </c>
      <c r="G1939" s="23">
        <f t="shared" si="184"/>
        <v>0</v>
      </c>
      <c r="H1939" s="23">
        <f t="shared" si="185"/>
        <v>0</v>
      </c>
    </row>
    <row r="1940" spans="1:8" x14ac:dyDescent="0.35">
      <c r="A1940" s="1">
        <v>42117</v>
      </c>
      <c r="B1940">
        <f t="shared" si="180"/>
        <v>23</v>
      </c>
      <c r="C1940">
        <f t="shared" si="181"/>
        <v>4</v>
      </c>
      <c r="D1940">
        <f t="shared" si="182"/>
        <v>2015</v>
      </c>
      <c r="E1940">
        <v>11.6</v>
      </c>
      <c r="F1940" s="23">
        <f t="shared" si="183"/>
        <v>0</v>
      </c>
      <c r="G1940" s="23">
        <f t="shared" si="184"/>
        <v>0</v>
      </c>
      <c r="H1940" s="23">
        <f t="shared" si="185"/>
        <v>0</v>
      </c>
    </row>
    <row r="1941" spans="1:8" x14ac:dyDescent="0.35">
      <c r="A1941" s="1">
        <v>42118</v>
      </c>
      <c r="B1941">
        <f t="shared" si="180"/>
        <v>24</v>
      </c>
      <c r="C1941">
        <f t="shared" si="181"/>
        <v>4</v>
      </c>
      <c r="D1941">
        <f t="shared" si="182"/>
        <v>2015</v>
      </c>
      <c r="E1941">
        <v>17.600000000000001</v>
      </c>
      <c r="F1941" s="23">
        <f t="shared" si="183"/>
        <v>0</v>
      </c>
      <c r="G1941" s="23">
        <f t="shared" si="184"/>
        <v>0</v>
      </c>
      <c r="H1941" s="23">
        <f t="shared" si="185"/>
        <v>0</v>
      </c>
    </row>
    <row r="1942" spans="1:8" x14ac:dyDescent="0.35">
      <c r="A1942" s="1">
        <v>42119</v>
      </c>
      <c r="B1942">
        <f t="shared" si="180"/>
        <v>25</v>
      </c>
      <c r="C1942">
        <f t="shared" si="181"/>
        <v>4</v>
      </c>
      <c r="D1942">
        <f t="shared" si="182"/>
        <v>2015</v>
      </c>
      <c r="E1942">
        <v>17.5</v>
      </c>
      <c r="F1942" s="23">
        <f t="shared" si="183"/>
        <v>0</v>
      </c>
      <c r="G1942" s="23">
        <f t="shared" si="184"/>
        <v>0</v>
      </c>
      <c r="H1942" s="23">
        <f t="shared" si="185"/>
        <v>0</v>
      </c>
    </row>
    <row r="1943" spans="1:8" x14ac:dyDescent="0.35">
      <c r="A1943" s="1">
        <v>42120</v>
      </c>
      <c r="B1943">
        <f t="shared" si="180"/>
        <v>26</v>
      </c>
      <c r="C1943">
        <f t="shared" si="181"/>
        <v>4</v>
      </c>
      <c r="D1943">
        <f t="shared" si="182"/>
        <v>2015</v>
      </c>
      <c r="E1943">
        <v>18.7</v>
      </c>
      <c r="F1943" s="23">
        <f t="shared" si="183"/>
        <v>0</v>
      </c>
      <c r="G1943" s="23">
        <f t="shared" si="184"/>
        <v>0</v>
      </c>
      <c r="H1943" s="23">
        <f t="shared" si="185"/>
        <v>0</v>
      </c>
    </row>
    <row r="1944" spans="1:8" x14ac:dyDescent="0.35">
      <c r="A1944" s="1">
        <v>42121</v>
      </c>
      <c r="B1944">
        <f t="shared" si="180"/>
        <v>27</v>
      </c>
      <c r="C1944">
        <f t="shared" si="181"/>
        <v>4</v>
      </c>
      <c r="D1944">
        <f t="shared" si="182"/>
        <v>2015</v>
      </c>
      <c r="E1944">
        <v>19.7</v>
      </c>
      <c r="F1944" s="23">
        <f t="shared" si="183"/>
        <v>0</v>
      </c>
      <c r="G1944" s="23">
        <f t="shared" si="184"/>
        <v>0</v>
      </c>
      <c r="H1944" s="23">
        <f t="shared" si="185"/>
        <v>0</v>
      </c>
    </row>
    <row r="1945" spans="1:8" x14ac:dyDescent="0.35">
      <c r="A1945" s="1">
        <v>42122</v>
      </c>
      <c r="B1945">
        <f t="shared" si="180"/>
        <v>28</v>
      </c>
      <c r="C1945">
        <f t="shared" si="181"/>
        <v>4</v>
      </c>
      <c r="D1945">
        <f t="shared" si="182"/>
        <v>2015</v>
      </c>
      <c r="E1945">
        <v>10.4</v>
      </c>
      <c r="F1945" s="23">
        <f t="shared" si="183"/>
        <v>0</v>
      </c>
      <c r="G1945" s="23">
        <f t="shared" si="184"/>
        <v>0</v>
      </c>
      <c r="H1945" s="23">
        <f t="shared" si="185"/>
        <v>0</v>
      </c>
    </row>
    <row r="1946" spans="1:8" x14ac:dyDescent="0.35">
      <c r="A1946" s="1">
        <v>42123</v>
      </c>
      <c r="B1946">
        <f t="shared" si="180"/>
        <v>29</v>
      </c>
      <c r="C1946">
        <f t="shared" si="181"/>
        <v>4</v>
      </c>
      <c r="D1946">
        <f t="shared" si="182"/>
        <v>2015</v>
      </c>
      <c r="E1946">
        <v>13.5</v>
      </c>
      <c r="F1946" s="23">
        <f t="shared" si="183"/>
        <v>0</v>
      </c>
      <c r="G1946" s="23">
        <f t="shared" si="184"/>
        <v>0</v>
      </c>
      <c r="H1946" s="23">
        <f t="shared" si="185"/>
        <v>0</v>
      </c>
    </row>
    <row r="1947" spans="1:8" x14ac:dyDescent="0.35">
      <c r="A1947" s="1">
        <v>42124</v>
      </c>
      <c r="B1947">
        <f t="shared" si="180"/>
        <v>30</v>
      </c>
      <c r="C1947">
        <f t="shared" si="181"/>
        <v>4</v>
      </c>
      <c r="D1947">
        <f t="shared" si="182"/>
        <v>2015</v>
      </c>
      <c r="E1947">
        <v>13.7</v>
      </c>
      <c r="F1947" s="23">
        <f t="shared" si="183"/>
        <v>0</v>
      </c>
      <c r="G1947" s="23">
        <f t="shared" si="184"/>
        <v>0</v>
      </c>
      <c r="H1947" s="23">
        <f t="shared" si="185"/>
        <v>0</v>
      </c>
    </row>
    <row r="1948" spans="1:8" x14ac:dyDescent="0.35">
      <c r="A1948" s="1">
        <v>42125</v>
      </c>
      <c r="B1948">
        <f t="shared" si="180"/>
        <v>1</v>
      </c>
      <c r="C1948">
        <f t="shared" si="181"/>
        <v>5</v>
      </c>
      <c r="D1948">
        <f t="shared" si="182"/>
        <v>2015</v>
      </c>
      <c r="E1948">
        <v>12.2</v>
      </c>
      <c r="F1948" s="23">
        <f t="shared" si="183"/>
        <v>0</v>
      </c>
      <c r="G1948" s="23">
        <f t="shared" si="184"/>
        <v>0</v>
      </c>
      <c r="H1948" s="23">
        <f t="shared" si="185"/>
        <v>0</v>
      </c>
    </row>
    <row r="1949" spans="1:8" x14ac:dyDescent="0.35">
      <c r="A1949" s="1">
        <v>42126</v>
      </c>
      <c r="B1949">
        <f t="shared" si="180"/>
        <v>2</v>
      </c>
      <c r="C1949">
        <f t="shared" si="181"/>
        <v>5</v>
      </c>
      <c r="D1949">
        <f t="shared" si="182"/>
        <v>2015</v>
      </c>
      <c r="E1949">
        <v>13.9</v>
      </c>
      <c r="F1949" s="23">
        <f t="shared" si="183"/>
        <v>0</v>
      </c>
      <c r="G1949" s="23">
        <f t="shared" si="184"/>
        <v>0</v>
      </c>
      <c r="H1949" s="23">
        <f t="shared" si="185"/>
        <v>0</v>
      </c>
    </row>
    <row r="1950" spans="1:8" x14ac:dyDescent="0.35">
      <c r="A1950" s="1">
        <v>42127</v>
      </c>
      <c r="B1950">
        <f t="shared" si="180"/>
        <v>3</v>
      </c>
      <c r="C1950">
        <f t="shared" si="181"/>
        <v>5</v>
      </c>
      <c r="D1950">
        <f t="shared" si="182"/>
        <v>2015</v>
      </c>
      <c r="E1950">
        <v>17.100000000000001</v>
      </c>
      <c r="F1950" s="23">
        <f t="shared" si="183"/>
        <v>0</v>
      </c>
      <c r="G1950" s="23">
        <f t="shared" si="184"/>
        <v>0</v>
      </c>
      <c r="H1950" s="23">
        <f t="shared" si="185"/>
        <v>0</v>
      </c>
    </row>
    <row r="1951" spans="1:8" x14ac:dyDescent="0.35">
      <c r="A1951" s="1">
        <v>42128</v>
      </c>
      <c r="B1951">
        <f t="shared" si="180"/>
        <v>4</v>
      </c>
      <c r="C1951">
        <f t="shared" si="181"/>
        <v>5</v>
      </c>
      <c r="D1951">
        <f t="shared" si="182"/>
        <v>2015</v>
      </c>
      <c r="E1951">
        <v>18.3</v>
      </c>
      <c r="F1951" s="23">
        <f t="shared" si="183"/>
        <v>0</v>
      </c>
      <c r="G1951" s="23">
        <f t="shared" si="184"/>
        <v>0</v>
      </c>
      <c r="H1951" s="23">
        <f t="shared" si="185"/>
        <v>0</v>
      </c>
    </row>
    <row r="1952" spans="1:8" x14ac:dyDescent="0.35">
      <c r="A1952" s="1">
        <v>42129</v>
      </c>
      <c r="B1952">
        <f t="shared" si="180"/>
        <v>5</v>
      </c>
      <c r="C1952">
        <f t="shared" si="181"/>
        <v>5</v>
      </c>
      <c r="D1952">
        <f t="shared" si="182"/>
        <v>2015</v>
      </c>
      <c r="E1952">
        <v>24.1</v>
      </c>
      <c r="F1952" s="23">
        <f t="shared" si="183"/>
        <v>0</v>
      </c>
      <c r="G1952" s="23">
        <f t="shared" si="184"/>
        <v>0</v>
      </c>
      <c r="H1952" s="23">
        <f t="shared" si="185"/>
        <v>0</v>
      </c>
    </row>
    <row r="1953" spans="1:8" x14ac:dyDescent="0.35">
      <c r="A1953" s="1">
        <v>42130</v>
      </c>
      <c r="B1953">
        <f t="shared" si="180"/>
        <v>6</v>
      </c>
      <c r="C1953">
        <f t="shared" si="181"/>
        <v>5</v>
      </c>
      <c r="D1953">
        <f t="shared" si="182"/>
        <v>2015</v>
      </c>
      <c r="E1953">
        <v>15.8</v>
      </c>
      <c r="F1953" s="23">
        <f t="shared" si="183"/>
        <v>0</v>
      </c>
      <c r="G1953" s="23">
        <f t="shared" si="184"/>
        <v>0</v>
      </c>
      <c r="H1953" s="23">
        <f t="shared" si="185"/>
        <v>0</v>
      </c>
    </row>
    <row r="1954" spans="1:8" x14ac:dyDescent="0.35">
      <c r="A1954" s="1">
        <v>42131</v>
      </c>
      <c r="B1954">
        <f t="shared" si="180"/>
        <v>7</v>
      </c>
      <c r="C1954">
        <f t="shared" si="181"/>
        <v>5</v>
      </c>
      <c r="D1954">
        <f t="shared" si="182"/>
        <v>2015</v>
      </c>
      <c r="E1954">
        <v>16.7</v>
      </c>
      <c r="F1954" s="23">
        <f t="shared" si="183"/>
        <v>0</v>
      </c>
      <c r="G1954" s="23">
        <f t="shared" si="184"/>
        <v>0</v>
      </c>
      <c r="H1954" s="23">
        <f t="shared" si="185"/>
        <v>0</v>
      </c>
    </row>
    <row r="1955" spans="1:8" x14ac:dyDescent="0.35">
      <c r="A1955" s="1">
        <v>42132</v>
      </c>
      <c r="B1955">
        <f t="shared" si="180"/>
        <v>8</v>
      </c>
      <c r="C1955">
        <f t="shared" si="181"/>
        <v>5</v>
      </c>
      <c r="D1955">
        <f t="shared" si="182"/>
        <v>2015</v>
      </c>
      <c r="E1955">
        <v>22</v>
      </c>
      <c r="F1955" s="23">
        <f t="shared" si="183"/>
        <v>0</v>
      </c>
      <c r="G1955" s="23">
        <f t="shared" si="184"/>
        <v>0</v>
      </c>
      <c r="H1955" s="23">
        <f t="shared" si="185"/>
        <v>0</v>
      </c>
    </row>
    <row r="1956" spans="1:8" x14ac:dyDescent="0.35">
      <c r="A1956" s="1">
        <v>42133</v>
      </c>
      <c r="B1956">
        <f t="shared" si="180"/>
        <v>9</v>
      </c>
      <c r="C1956">
        <f t="shared" si="181"/>
        <v>5</v>
      </c>
      <c r="D1956">
        <f t="shared" si="182"/>
        <v>2015</v>
      </c>
      <c r="E1956">
        <v>15.7</v>
      </c>
      <c r="F1956" s="23">
        <f t="shared" si="183"/>
        <v>0</v>
      </c>
      <c r="G1956" s="23">
        <f t="shared" si="184"/>
        <v>0</v>
      </c>
      <c r="H1956" s="23">
        <f t="shared" si="185"/>
        <v>0</v>
      </c>
    </row>
    <row r="1957" spans="1:8" x14ac:dyDescent="0.35">
      <c r="A1957" s="1">
        <v>42134</v>
      </c>
      <c r="B1957">
        <f t="shared" si="180"/>
        <v>10</v>
      </c>
      <c r="C1957">
        <f t="shared" si="181"/>
        <v>5</v>
      </c>
      <c r="D1957">
        <f t="shared" si="182"/>
        <v>2015</v>
      </c>
      <c r="E1957">
        <v>18.399999999999999</v>
      </c>
      <c r="F1957" s="23">
        <f t="shared" si="183"/>
        <v>0</v>
      </c>
      <c r="G1957" s="23">
        <f t="shared" si="184"/>
        <v>0</v>
      </c>
      <c r="H1957" s="23">
        <f t="shared" si="185"/>
        <v>0</v>
      </c>
    </row>
    <row r="1958" spans="1:8" x14ac:dyDescent="0.35">
      <c r="A1958" s="1">
        <v>42135</v>
      </c>
      <c r="B1958">
        <f t="shared" si="180"/>
        <v>11</v>
      </c>
      <c r="C1958">
        <f t="shared" si="181"/>
        <v>5</v>
      </c>
      <c r="D1958">
        <f t="shared" si="182"/>
        <v>2015</v>
      </c>
      <c r="E1958">
        <v>23.9</v>
      </c>
      <c r="F1958" s="23">
        <f t="shared" si="183"/>
        <v>0</v>
      </c>
      <c r="G1958" s="23">
        <f t="shared" si="184"/>
        <v>0</v>
      </c>
      <c r="H1958" s="23">
        <f t="shared" si="185"/>
        <v>0</v>
      </c>
    </row>
    <row r="1959" spans="1:8" x14ac:dyDescent="0.35">
      <c r="A1959" s="1">
        <v>42136</v>
      </c>
      <c r="B1959">
        <f t="shared" si="180"/>
        <v>12</v>
      </c>
      <c r="C1959">
        <f t="shared" si="181"/>
        <v>5</v>
      </c>
      <c r="D1959">
        <f t="shared" si="182"/>
        <v>2015</v>
      </c>
      <c r="E1959">
        <v>25.9</v>
      </c>
      <c r="F1959" s="23">
        <f t="shared" si="183"/>
        <v>0</v>
      </c>
      <c r="G1959" s="23">
        <f t="shared" si="184"/>
        <v>1</v>
      </c>
      <c r="H1959" s="23">
        <f t="shared" si="185"/>
        <v>0</v>
      </c>
    </row>
    <row r="1960" spans="1:8" x14ac:dyDescent="0.35">
      <c r="A1960" s="1">
        <v>42137</v>
      </c>
      <c r="B1960">
        <f t="shared" si="180"/>
        <v>13</v>
      </c>
      <c r="C1960">
        <f t="shared" si="181"/>
        <v>5</v>
      </c>
      <c r="D1960">
        <f t="shared" si="182"/>
        <v>2015</v>
      </c>
      <c r="E1960">
        <v>23.3</v>
      </c>
      <c r="F1960" s="23">
        <f t="shared" si="183"/>
        <v>0</v>
      </c>
      <c r="G1960" s="23">
        <f t="shared" si="184"/>
        <v>0</v>
      </c>
      <c r="H1960" s="23">
        <f t="shared" si="185"/>
        <v>0</v>
      </c>
    </row>
    <row r="1961" spans="1:8" x14ac:dyDescent="0.35">
      <c r="A1961" s="1">
        <v>42138</v>
      </c>
      <c r="B1961">
        <f t="shared" si="180"/>
        <v>14</v>
      </c>
      <c r="C1961">
        <f t="shared" si="181"/>
        <v>5</v>
      </c>
      <c r="D1961">
        <f t="shared" si="182"/>
        <v>2015</v>
      </c>
      <c r="E1961">
        <v>17.7</v>
      </c>
      <c r="F1961" s="23">
        <f t="shared" si="183"/>
        <v>0</v>
      </c>
      <c r="G1961" s="23">
        <f t="shared" si="184"/>
        <v>0</v>
      </c>
      <c r="H1961" s="23">
        <f t="shared" si="185"/>
        <v>0</v>
      </c>
    </row>
    <row r="1962" spans="1:8" x14ac:dyDescent="0.35">
      <c r="A1962" s="1">
        <v>42139</v>
      </c>
      <c r="B1962">
        <f t="shared" si="180"/>
        <v>15</v>
      </c>
      <c r="C1962">
        <f t="shared" si="181"/>
        <v>5</v>
      </c>
      <c r="D1962">
        <f t="shared" si="182"/>
        <v>2015</v>
      </c>
      <c r="E1962">
        <v>11.8</v>
      </c>
      <c r="F1962" s="23">
        <f t="shared" si="183"/>
        <v>0</v>
      </c>
      <c r="G1962" s="23">
        <f t="shared" si="184"/>
        <v>0</v>
      </c>
      <c r="H1962" s="23">
        <f t="shared" si="185"/>
        <v>0</v>
      </c>
    </row>
    <row r="1963" spans="1:8" x14ac:dyDescent="0.35">
      <c r="A1963" s="1">
        <v>42140</v>
      </c>
      <c r="B1963">
        <f t="shared" si="180"/>
        <v>16</v>
      </c>
      <c r="C1963">
        <f t="shared" si="181"/>
        <v>5</v>
      </c>
      <c r="D1963">
        <f t="shared" si="182"/>
        <v>2015</v>
      </c>
      <c r="E1963">
        <v>17.100000000000001</v>
      </c>
      <c r="F1963" s="23">
        <f t="shared" si="183"/>
        <v>0</v>
      </c>
      <c r="G1963" s="23">
        <f t="shared" si="184"/>
        <v>0</v>
      </c>
      <c r="H1963" s="23">
        <f t="shared" si="185"/>
        <v>0</v>
      </c>
    </row>
    <row r="1964" spans="1:8" x14ac:dyDescent="0.35">
      <c r="A1964" s="1">
        <v>42141</v>
      </c>
      <c r="B1964">
        <f t="shared" si="180"/>
        <v>17</v>
      </c>
      <c r="C1964">
        <f t="shared" si="181"/>
        <v>5</v>
      </c>
      <c r="D1964">
        <f t="shared" si="182"/>
        <v>2015</v>
      </c>
      <c r="E1964">
        <v>18.2</v>
      </c>
      <c r="F1964" s="23">
        <f t="shared" si="183"/>
        <v>0</v>
      </c>
      <c r="G1964" s="23">
        <f t="shared" si="184"/>
        <v>0</v>
      </c>
      <c r="H1964" s="23">
        <f t="shared" si="185"/>
        <v>0</v>
      </c>
    </row>
    <row r="1965" spans="1:8" x14ac:dyDescent="0.35">
      <c r="A1965" s="1">
        <v>42142</v>
      </c>
      <c r="B1965">
        <f t="shared" si="180"/>
        <v>18</v>
      </c>
      <c r="C1965">
        <f t="shared" si="181"/>
        <v>5</v>
      </c>
      <c r="D1965">
        <f t="shared" si="182"/>
        <v>2015</v>
      </c>
      <c r="E1965">
        <v>22.2</v>
      </c>
      <c r="F1965" s="23">
        <f t="shared" si="183"/>
        <v>0</v>
      </c>
      <c r="G1965" s="23">
        <f t="shared" si="184"/>
        <v>0</v>
      </c>
      <c r="H1965" s="23">
        <f t="shared" si="185"/>
        <v>0</v>
      </c>
    </row>
    <row r="1966" spans="1:8" x14ac:dyDescent="0.35">
      <c r="A1966" s="1">
        <v>42143</v>
      </c>
      <c r="B1966">
        <f t="shared" si="180"/>
        <v>19</v>
      </c>
      <c r="C1966">
        <f t="shared" si="181"/>
        <v>5</v>
      </c>
      <c r="D1966">
        <f t="shared" si="182"/>
        <v>2015</v>
      </c>
      <c r="E1966">
        <v>14.6</v>
      </c>
      <c r="F1966" s="23">
        <f t="shared" si="183"/>
        <v>0</v>
      </c>
      <c r="G1966" s="23">
        <f t="shared" si="184"/>
        <v>0</v>
      </c>
      <c r="H1966" s="23">
        <f t="shared" si="185"/>
        <v>0</v>
      </c>
    </row>
    <row r="1967" spans="1:8" x14ac:dyDescent="0.35">
      <c r="A1967" s="1">
        <v>42144</v>
      </c>
      <c r="B1967">
        <f t="shared" si="180"/>
        <v>20</v>
      </c>
      <c r="C1967">
        <f t="shared" si="181"/>
        <v>5</v>
      </c>
      <c r="D1967">
        <f t="shared" si="182"/>
        <v>2015</v>
      </c>
      <c r="E1967">
        <v>7.2</v>
      </c>
      <c r="F1967" s="23">
        <f t="shared" si="183"/>
        <v>0</v>
      </c>
      <c r="G1967" s="23">
        <f t="shared" si="184"/>
        <v>0</v>
      </c>
      <c r="H1967" s="23">
        <f t="shared" si="185"/>
        <v>0</v>
      </c>
    </row>
    <row r="1968" spans="1:8" x14ac:dyDescent="0.35">
      <c r="A1968" s="1">
        <v>42145</v>
      </c>
      <c r="B1968">
        <f t="shared" si="180"/>
        <v>21</v>
      </c>
      <c r="C1968">
        <f t="shared" si="181"/>
        <v>5</v>
      </c>
      <c r="D1968">
        <f t="shared" si="182"/>
        <v>2015</v>
      </c>
      <c r="E1968">
        <v>7.3</v>
      </c>
      <c r="F1968" s="23">
        <f t="shared" si="183"/>
        <v>0</v>
      </c>
      <c r="G1968" s="23">
        <f t="shared" si="184"/>
        <v>0</v>
      </c>
      <c r="H1968" s="23">
        <f t="shared" si="185"/>
        <v>0</v>
      </c>
    </row>
    <row r="1969" spans="1:8" x14ac:dyDescent="0.35">
      <c r="A1969" s="1">
        <v>42146</v>
      </c>
      <c r="B1969">
        <f t="shared" si="180"/>
        <v>22</v>
      </c>
      <c r="C1969">
        <f t="shared" si="181"/>
        <v>5</v>
      </c>
      <c r="D1969">
        <f t="shared" si="182"/>
        <v>2015</v>
      </c>
      <c r="E1969">
        <v>10.1</v>
      </c>
      <c r="F1969" s="23">
        <f t="shared" si="183"/>
        <v>0</v>
      </c>
      <c r="G1969" s="23">
        <f t="shared" si="184"/>
        <v>0</v>
      </c>
      <c r="H1969" s="23">
        <f t="shared" si="185"/>
        <v>0</v>
      </c>
    </row>
    <row r="1970" spans="1:8" x14ac:dyDescent="0.35">
      <c r="A1970" s="1">
        <v>42147</v>
      </c>
      <c r="B1970">
        <f t="shared" si="180"/>
        <v>23</v>
      </c>
      <c r="C1970">
        <f t="shared" si="181"/>
        <v>5</v>
      </c>
      <c r="D1970">
        <f t="shared" si="182"/>
        <v>2015</v>
      </c>
      <c r="E1970">
        <v>11.1</v>
      </c>
      <c r="F1970" s="23">
        <f t="shared" si="183"/>
        <v>0</v>
      </c>
      <c r="G1970" s="23">
        <f t="shared" si="184"/>
        <v>0</v>
      </c>
      <c r="H1970" s="23">
        <f t="shared" si="185"/>
        <v>0</v>
      </c>
    </row>
    <row r="1971" spans="1:8" x14ac:dyDescent="0.35">
      <c r="A1971" s="1">
        <v>42148</v>
      </c>
      <c r="B1971">
        <f t="shared" si="180"/>
        <v>24</v>
      </c>
      <c r="C1971">
        <f t="shared" si="181"/>
        <v>5</v>
      </c>
      <c r="D1971">
        <f t="shared" si="182"/>
        <v>2015</v>
      </c>
      <c r="E1971">
        <v>14.4</v>
      </c>
      <c r="F1971" s="23">
        <f t="shared" si="183"/>
        <v>0</v>
      </c>
      <c r="G1971" s="23">
        <f t="shared" si="184"/>
        <v>0</v>
      </c>
      <c r="H1971" s="23">
        <f t="shared" si="185"/>
        <v>0</v>
      </c>
    </row>
    <row r="1972" spans="1:8" x14ac:dyDescent="0.35">
      <c r="A1972" s="1">
        <v>42149</v>
      </c>
      <c r="B1972">
        <f t="shared" si="180"/>
        <v>25</v>
      </c>
      <c r="C1972">
        <f t="shared" si="181"/>
        <v>5</v>
      </c>
      <c r="D1972">
        <f t="shared" si="182"/>
        <v>2015</v>
      </c>
      <c r="E1972">
        <v>18.399999999999999</v>
      </c>
      <c r="F1972" s="23">
        <f t="shared" si="183"/>
        <v>0</v>
      </c>
      <c r="G1972" s="23">
        <f t="shared" si="184"/>
        <v>0</v>
      </c>
      <c r="H1972" s="23">
        <f t="shared" si="185"/>
        <v>0</v>
      </c>
    </row>
    <row r="1973" spans="1:8" x14ac:dyDescent="0.35">
      <c r="A1973" s="1">
        <v>42150</v>
      </c>
      <c r="B1973">
        <f t="shared" si="180"/>
        <v>26</v>
      </c>
      <c r="C1973">
        <f t="shared" si="181"/>
        <v>5</v>
      </c>
      <c r="D1973">
        <f t="shared" si="182"/>
        <v>2015</v>
      </c>
      <c r="E1973">
        <v>10.6</v>
      </c>
      <c r="F1973" s="23">
        <f t="shared" si="183"/>
        <v>0</v>
      </c>
      <c r="G1973" s="23">
        <f t="shared" si="184"/>
        <v>0</v>
      </c>
      <c r="H1973" s="23">
        <f t="shared" si="185"/>
        <v>0</v>
      </c>
    </row>
    <row r="1974" spans="1:8" x14ac:dyDescent="0.35">
      <c r="A1974" s="1">
        <v>42151</v>
      </c>
      <c r="B1974">
        <f t="shared" si="180"/>
        <v>27</v>
      </c>
      <c r="C1974">
        <f t="shared" si="181"/>
        <v>5</v>
      </c>
      <c r="D1974">
        <f t="shared" si="182"/>
        <v>2015</v>
      </c>
      <c r="E1974">
        <v>12.4</v>
      </c>
      <c r="F1974" s="23">
        <f t="shared" si="183"/>
        <v>0</v>
      </c>
      <c r="G1974" s="23">
        <f t="shared" si="184"/>
        <v>0</v>
      </c>
      <c r="H1974" s="23">
        <f t="shared" si="185"/>
        <v>0</v>
      </c>
    </row>
    <row r="1975" spans="1:8" x14ac:dyDescent="0.35">
      <c r="A1975" s="1">
        <v>42152</v>
      </c>
      <c r="B1975">
        <f t="shared" si="180"/>
        <v>28</v>
      </c>
      <c r="C1975">
        <f t="shared" si="181"/>
        <v>5</v>
      </c>
      <c r="D1975">
        <f t="shared" si="182"/>
        <v>2015</v>
      </c>
      <c r="E1975">
        <v>19.3</v>
      </c>
      <c r="F1975" s="23">
        <f t="shared" si="183"/>
        <v>0</v>
      </c>
      <c r="G1975" s="23">
        <f t="shared" si="184"/>
        <v>0</v>
      </c>
      <c r="H1975" s="23">
        <f t="shared" si="185"/>
        <v>0</v>
      </c>
    </row>
    <row r="1976" spans="1:8" x14ac:dyDescent="0.35">
      <c r="A1976" s="1">
        <v>42153</v>
      </c>
      <c r="B1976">
        <f t="shared" si="180"/>
        <v>29</v>
      </c>
      <c r="C1976">
        <f t="shared" si="181"/>
        <v>5</v>
      </c>
      <c r="D1976">
        <f t="shared" si="182"/>
        <v>2015</v>
      </c>
      <c r="E1976">
        <v>21.7</v>
      </c>
      <c r="F1976" s="23">
        <f t="shared" si="183"/>
        <v>0</v>
      </c>
      <c r="G1976" s="23">
        <f t="shared" si="184"/>
        <v>0</v>
      </c>
      <c r="H1976" s="23">
        <f t="shared" si="185"/>
        <v>0</v>
      </c>
    </row>
    <row r="1977" spans="1:8" x14ac:dyDescent="0.35">
      <c r="A1977" s="1">
        <v>42154</v>
      </c>
      <c r="B1977">
        <f t="shared" si="180"/>
        <v>30</v>
      </c>
      <c r="C1977">
        <f t="shared" si="181"/>
        <v>5</v>
      </c>
      <c r="D1977">
        <f t="shared" si="182"/>
        <v>2015</v>
      </c>
      <c r="E1977">
        <v>18.3</v>
      </c>
      <c r="F1977" s="23">
        <f t="shared" si="183"/>
        <v>0</v>
      </c>
      <c r="G1977" s="23">
        <f t="shared" si="184"/>
        <v>0</v>
      </c>
      <c r="H1977" s="23">
        <f t="shared" si="185"/>
        <v>0</v>
      </c>
    </row>
    <row r="1978" spans="1:8" x14ac:dyDescent="0.35">
      <c r="A1978" s="1">
        <v>42155</v>
      </c>
      <c r="B1978">
        <f t="shared" si="180"/>
        <v>31</v>
      </c>
      <c r="C1978">
        <f t="shared" si="181"/>
        <v>5</v>
      </c>
      <c r="D1978">
        <f t="shared" si="182"/>
        <v>2015</v>
      </c>
      <c r="E1978">
        <v>20</v>
      </c>
      <c r="F1978" s="23">
        <f t="shared" si="183"/>
        <v>0</v>
      </c>
      <c r="G1978" s="23">
        <f t="shared" si="184"/>
        <v>0</v>
      </c>
      <c r="H1978" s="23">
        <f t="shared" si="185"/>
        <v>0</v>
      </c>
    </row>
    <row r="1979" spans="1:8" x14ac:dyDescent="0.35">
      <c r="A1979" s="1">
        <v>42156</v>
      </c>
      <c r="B1979">
        <f t="shared" si="180"/>
        <v>1</v>
      </c>
      <c r="C1979">
        <f t="shared" si="181"/>
        <v>6</v>
      </c>
      <c r="D1979">
        <f t="shared" si="182"/>
        <v>2015</v>
      </c>
      <c r="E1979">
        <v>23.1</v>
      </c>
      <c r="F1979" s="23">
        <f t="shared" si="183"/>
        <v>0</v>
      </c>
      <c r="G1979" s="23">
        <f t="shared" si="184"/>
        <v>0</v>
      </c>
      <c r="H1979" s="23">
        <f t="shared" si="185"/>
        <v>0</v>
      </c>
    </row>
    <row r="1980" spans="1:8" x14ac:dyDescent="0.35">
      <c r="A1980" s="1">
        <v>42157</v>
      </c>
      <c r="B1980">
        <f t="shared" si="180"/>
        <v>2</v>
      </c>
      <c r="C1980">
        <f t="shared" si="181"/>
        <v>6</v>
      </c>
      <c r="D1980">
        <f t="shared" si="182"/>
        <v>2015</v>
      </c>
      <c r="E1980">
        <v>23.6</v>
      </c>
      <c r="F1980" s="23">
        <f t="shared" si="183"/>
        <v>0</v>
      </c>
      <c r="G1980" s="23">
        <f t="shared" si="184"/>
        <v>0</v>
      </c>
      <c r="H1980" s="23">
        <f t="shared" si="185"/>
        <v>0</v>
      </c>
    </row>
    <row r="1981" spans="1:8" x14ac:dyDescent="0.35">
      <c r="A1981" s="1">
        <v>42158</v>
      </c>
      <c r="B1981">
        <f t="shared" si="180"/>
        <v>3</v>
      </c>
      <c r="C1981">
        <f t="shared" si="181"/>
        <v>6</v>
      </c>
      <c r="D1981">
        <f t="shared" si="182"/>
        <v>2015</v>
      </c>
      <c r="E1981">
        <v>25.3</v>
      </c>
      <c r="F1981" s="23">
        <f t="shared" si="183"/>
        <v>0</v>
      </c>
      <c r="G1981" s="23">
        <f t="shared" si="184"/>
        <v>1</v>
      </c>
      <c r="H1981" s="23">
        <f t="shared" si="185"/>
        <v>0</v>
      </c>
    </row>
    <row r="1982" spans="1:8" x14ac:dyDescent="0.35">
      <c r="A1982" s="1">
        <v>42159</v>
      </c>
      <c r="B1982">
        <f t="shared" si="180"/>
        <v>4</v>
      </c>
      <c r="C1982">
        <f t="shared" si="181"/>
        <v>6</v>
      </c>
      <c r="D1982">
        <f t="shared" si="182"/>
        <v>2015</v>
      </c>
      <c r="E1982">
        <v>25.8</v>
      </c>
      <c r="F1982" s="23">
        <f t="shared" si="183"/>
        <v>0</v>
      </c>
      <c r="G1982" s="23">
        <f t="shared" si="184"/>
        <v>1</v>
      </c>
      <c r="H1982" s="23">
        <f t="shared" si="185"/>
        <v>0</v>
      </c>
    </row>
    <row r="1983" spans="1:8" x14ac:dyDescent="0.35">
      <c r="A1983" s="1">
        <v>42160</v>
      </c>
      <c r="B1983">
        <f t="shared" si="180"/>
        <v>5</v>
      </c>
      <c r="C1983">
        <f t="shared" si="181"/>
        <v>6</v>
      </c>
      <c r="D1983">
        <f t="shared" si="182"/>
        <v>2015</v>
      </c>
      <c r="E1983">
        <v>29.1</v>
      </c>
      <c r="F1983" s="23">
        <f t="shared" si="183"/>
        <v>0</v>
      </c>
      <c r="G1983" s="23">
        <f t="shared" si="184"/>
        <v>1</v>
      </c>
      <c r="H1983" s="23">
        <f t="shared" si="185"/>
        <v>0</v>
      </c>
    </row>
    <row r="1984" spans="1:8" x14ac:dyDescent="0.35">
      <c r="A1984" s="1">
        <v>42161</v>
      </c>
      <c r="B1984">
        <f t="shared" si="180"/>
        <v>6</v>
      </c>
      <c r="C1984">
        <f t="shared" si="181"/>
        <v>6</v>
      </c>
      <c r="D1984">
        <f t="shared" si="182"/>
        <v>2015</v>
      </c>
      <c r="E1984">
        <v>28.7</v>
      </c>
      <c r="F1984" s="23">
        <f t="shared" si="183"/>
        <v>0</v>
      </c>
      <c r="G1984" s="23">
        <f t="shared" si="184"/>
        <v>1</v>
      </c>
      <c r="H1984" s="23">
        <f t="shared" si="185"/>
        <v>0</v>
      </c>
    </row>
    <row r="1985" spans="1:8" x14ac:dyDescent="0.35">
      <c r="A1985" s="1">
        <v>42162</v>
      </c>
      <c r="B1985">
        <f t="shared" si="180"/>
        <v>7</v>
      </c>
      <c r="C1985">
        <f t="shared" si="181"/>
        <v>6</v>
      </c>
      <c r="D1985">
        <f t="shared" si="182"/>
        <v>2015</v>
      </c>
      <c r="E1985">
        <v>25.6</v>
      </c>
      <c r="F1985" s="23">
        <f t="shared" si="183"/>
        <v>0</v>
      </c>
      <c r="G1985" s="23">
        <f t="shared" si="184"/>
        <v>1</v>
      </c>
      <c r="H1985" s="23">
        <f t="shared" si="185"/>
        <v>0</v>
      </c>
    </row>
    <row r="1986" spans="1:8" x14ac:dyDescent="0.35">
      <c r="A1986" s="1">
        <v>42163</v>
      </c>
      <c r="B1986">
        <f t="shared" ref="B1986:B2049" si="186">DAY(A1986)</f>
        <v>8</v>
      </c>
      <c r="C1986">
        <f t="shared" ref="C1986:C2049" si="187">MONTH(A1986)</f>
        <v>6</v>
      </c>
      <c r="D1986">
        <f t="shared" ref="D1986:D2049" si="188">YEAR(A1986)</f>
        <v>2015</v>
      </c>
      <c r="E1986">
        <v>20.6</v>
      </c>
      <c r="F1986" s="23">
        <f t="shared" ref="F1986:F2049" si="189">IF(E1986&gt;=30,1,0)</f>
        <v>0</v>
      </c>
      <c r="G1986" s="23">
        <f t="shared" ref="G1986:G2049" si="190">IF(E1986&gt;=25,1,0)</f>
        <v>0</v>
      </c>
      <c r="H1986" s="23">
        <f t="shared" ref="H1986:H2049" si="191">IF(E1986&lt;0,1,0)</f>
        <v>0</v>
      </c>
    </row>
    <row r="1987" spans="1:8" x14ac:dyDescent="0.35">
      <c r="A1987" s="1">
        <v>42164</v>
      </c>
      <c r="B1987">
        <f t="shared" si="186"/>
        <v>9</v>
      </c>
      <c r="C1987">
        <f t="shared" si="187"/>
        <v>6</v>
      </c>
      <c r="D1987">
        <f t="shared" si="188"/>
        <v>2015</v>
      </c>
      <c r="E1987">
        <v>11.9</v>
      </c>
      <c r="F1987" s="23">
        <f t="shared" si="189"/>
        <v>0</v>
      </c>
      <c r="G1987" s="23">
        <f t="shared" si="190"/>
        <v>0</v>
      </c>
      <c r="H1987" s="23">
        <f t="shared" si="191"/>
        <v>0</v>
      </c>
    </row>
    <row r="1988" spans="1:8" x14ac:dyDescent="0.35">
      <c r="A1988" s="1">
        <v>42165</v>
      </c>
      <c r="B1988">
        <f t="shared" si="186"/>
        <v>10</v>
      </c>
      <c r="C1988">
        <f t="shared" si="187"/>
        <v>6</v>
      </c>
      <c r="D1988">
        <f t="shared" si="188"/>
        <v>2015</v>
      </c>
      <c r="E1988">
        <v>16.100000000000001</v>
      </c>
      <c r="F1988" s="23">
        <f t="shared" si="189"/>
        <v>0</v>
      </c>
      <c r="G1988" s="23">
        <f t="shared" si="190"/>
        <v>0</v>
      </c>
      <c r="H1988" s="23">
        <f t="shared" si="191"/>
        <v>0</v>
      </c>
    </row>
    <row r="1989" spans="1:8" x14ac:dyDescent="0.35">
      <c r="A1989" s="1">
        <v>42166</v>
      </c>
      <c r="B1989">
        <f t="shared" si="186"/>
        <v>11</v>
      </c>
      <c r="C1989">
        <f t="shared" si="187"/>
        <v>6</v>
      </c>
      <c r="D1989">
        <f t="shared" si="188"/>
        <v>2015</v>
      </c>
      <c r="E1989">
        <v>22.7</v>
      </c>
      <c r="F1989" s="23">
        <f t="shared" si="189"/>
        <v>0</v>
      </c>
      <c r="G1989" s="23">
        <f t="shared" si="190"/>
        <v>0</v>
      </c>
      <c r="H1989" s="23">
        <f t="shared" si="191"/>
        <v>0</v>
      </c>
    </row>
    <row r="1990" spans="1:8" x14ac:dyDescent="0.35">
      <c r="A1990" s="1">
        <v>42167</v>
      </c>
      <c r="B1990">
        <f t="shared" si="186"/>
        <v>12</v>
      </c>
      <c r="C1990">
        <f t="shared" si="187"/>
        <v>6</v>
      </c>
      <c r="D1990">
        <f t="shared" si="188"/>
        <v>2015</v>
      </c>
      <c r="E1990">
        <v>27.4</v>
      </c>
      <c r="F1990" s="23">
        <f t="shared" si="189"/>
        <v>0</v>
      </c>
      <c r="G1990" s="23">
        <f t="shared" si="190"/>
        <v>1</v>
      </c>
      <c r="H1990" s="23">
        <f t="shared" si="191"/>
        <v>0</v>
      </c>
    </row>
    <row r="1991" spans="1:8" x14ac:dyDescent="0.35">
      <c r="A1991" s="1">
        <v>42168</v>
      </c>
      <c r="B1991">
        <f t="shared" si="186"/>
        <v>13</v>
      </c>
      <c r="C1991">
        <f t="shared" si="187"/>
        <v>6</v>
      </c>
      <c r="D1991">
        <f t="shared" si="188"/>
        <v>2015</v>
      </c>
      <c r="E1991">
        <v>23.7</v>
      </c>
      <c r="F1991" s="23">
        <f t="shared" si="189"/>
        <v>0</v>
      </c>
      <c r="G1991" s="23">
        <f t="shared" si="190"/>
        <v>0</v>
      </c>
      <c r="H1991" s="23">
        <f t="shared" si="191"/>
        <v>0</v>
      </c>
    </row>
    <row r="1992" spans="1:8" x14ac:dyDescent="0.35">
      <c r="A1992" s="1">
        <v>42169</v>
      </c>
      <c r="B1992">
        <f t="shared" si="186"/>
        <v>14</v>
      </c>
      <c r="C1992">
        <f t="shared" si="187"/>
        <v>6</v>
      </c>
      <c r="D1992">
        <f t="shared" si="188"/>
        <v>2015</v>
      </c>
      <c r="E1992">
        <v>21.1</v>
      </c>
      <c r="F1992" s="23">
        <f t="shared" si="189"/>
        <v>0</v>
      </c>
      <c r="G1992" s="23">
        <f t="shared" si="190"/>
        <v>0</v>
      </c>
      <c r="H1992" s="23">
        <f t="shared" si="191"/>
        <v>0</v>
      </c>
    </row>
    <row r="1993" spans="1:8" x14ac:dyDescent="0.35">
      <c r="A1993" s="1">
        <v>42170</v>
      </c>
      <c r="B1993">
        <f t="shared" si="186"/>
        <v>15</v>
      </c>
      <c r="C1993">
        <f t="shared" si="187"/>
        <v>6</v>
      </c>
      <c r="D1993">
        <f t="shared" si="188"/>
        <v>2015</v>
      </c>
      <c r="E1993">
        <v>14.3</v>
      </c>
      <c r="F1993" s="23">
        <f t="shared" si="189"/>
        <v>0</v>
      </c>
      <c r="G1993" s="23">
        <f t="shared" si="190"/>
        <v>0</v>
      </c>
      <c r="H1993" s="23">
        <f t="shared" si="191"/>
        <v>0</v>
      </c>
    </row>
    <row r="1994" spans="1:8" x14ac:dyDescent="0.35">
      <c r="A1994" s="1">
        <v>42171</v>
      </c>
      <c r="B1994">
        <f t="shared" si="186"/>
        <v>16</v>
      </c>
      <c r="C1994">
        <f t="shared" si="187"/>
        <v>6</v>
      </c>
      <c r="D1994">
        <f t="shared" si="188"/>
        <v>2015</v>
      </c>
      <c r="E1994">
        <v>18.2</v>
      </c>
      <c r="F1994" s="23">
        <f t="shared" si="189"/>
        <v>0</v>
      </c>
      <c r="G1994" s="23">
        <f t="shared" si="190"/>
        <v>0</v>
      </c>
      <c r="H1994" s="23">
        <f t="shared" si="191"/>
        <v>0</v>
      </c>
    </row>
    <row r="1995" spans="1:8" x14ac:dyDescent="0.35">
      <c r="A1995" s="1">
        <v>42172</v>
      </c>
      <c r="B1995">
        <f t="shared" si="186"/>
        <v>17</v>
      </c>
      <c r="C1995">
        <f t="shared" si="187"/>
        <v>6</v>
      </c>
      <c r="D1995">
        <f t="shared" si="188"/>
        <v>2015</v>
      </c>
      <c r="E1995">
        <v>18</v>
      </c>
      <c r="F1995" s="23">
        <f t="shared" si="189"/>
        <v>0</v>
      </c>
      <c r="G1995" s="23">
        <f t="shared" si="190"/>
        <v>0</v>
      </c>
      <c r="H1995" s="23">
        <f t="shared" si="191"/>
        <v>0</v>
      </c>
    </row>
    <row r="1996" spans="1:8" x14ac:dyDescent="0.35">
      <c r="A1996" s="1">
        <v>42173</v>
      </c>
      <c r="B1996">
        <f t="shared" si="186"/>
        <v>18</v>
      </c>
      <c r="C1996">
        <f t="shared" si="187"/>
        <v>6</v>
      </c>
      <c r="D1996">
        <f t="shared" si="188"/>
        <v>2015</v>
      </c>
      <c r="E1996">
        <v>15.7</v>
      </c>
      <c r="F1996" s="23">
        <f t="shared" si="189"/>
        <v>0</v>
      </c>
      <c r="G1996" s="23">
        <f t="shared" si="190"/>
        <v>0</v>
      </c>
      <c r="H1996" s="23">
        <f t="shared" si="191"/>
        <v>0</v>
      </c>
    </row>
    <row r="1997" spans="1:8" x14ac:dyDescent="0.35">
      <c r="A1997" s="1">
        <v>42174</v>
      </c>
      <c r="B1997">
        <f t="shared" si="186"/>
        <v>19</v>
      </c>
      <c r="C1997">
        <f t="shared" si="187"/>
        <v>6</v>
      </c>
      <c r="D1997">
        <f t="shared" si="188"/>
        <v>2015</v>
      </c>
      <c r="E1997">
        <v>15.8</v>
      </c>
      <c r="F1997" s="23">
        <f t="shared" si="189"/>
        <v>0</v>
      </c>
      <c r="G1997" s="23">
        <f t="shared" si="190"/>
        <v>0</v>
      </c>
      <c r="H1997" s="23">
        <f t="shared" si="191"/>
        <v>0</v>
      </c>
    </row>
    <row r="1998" spans="1:8" x14ac:dyDescent="0.35">
      <c r="A1998" s="1">
        <v>42175</v>
      </c>
      <c r="B1998">
        <f t="shared" si="186"/>
        <v>20</v>
      </c>
      <c r="C1998">
        <f t="shared" si="187"/>
        <v>6</v>
      </c>
      <c r="D1998">
        <f t="shared" si="188"/>
        <v>2015</v>
      </c>
      <c r="E1998">
        <v>10.4</v>
      </c>
      <c r="F1998" s="23">
        <f t="shared" si="189"/>
        <v>0</v>
      </c>
      <c r="G1998" s="23">
        <f t="shared" si="190"/>
        <v>0</v>
      </c>
      <c r="H1998" s="23">
        <f t="shared" si="191"/>
        <v>0</v>
      </c>
    </row>
    <row r="1999" spans="1:8" x14ac:dyDescent="0.35">
      <c r="A1999" s="1">
        <v>42176</v>
      </c>
      <c r="B1999">
        <f t="shared" si="186"/>
        <v>21</v>
      </c>
      <c r="C1999">
        <f t="shared" si="187"/>
        <v>6</v>
      </c>
      <c r="D1999">
        <f t="shared" si="188"/>
        <v>2015</v>
      </c>
      <c r="E1999">
        <v>14.5</v>
      </c>
      <c r="F1999" s="23">
        <f t="shared" si="189"/>
        <v>0</v>
      </c>
      <c r="G1999" s="23">
        <f t="shared" si="190"/>
        <v>0</v>
      </c>
      <c r="H1999" s="23">
        <f t="shared" si="191"/>
        <v>0</v>
      </c>
    </row>
    <row r="2000" spans="1:8" x14ac:dyDescent="0.35">
      <c r="A2000" s="1">
        <v>42177</v>
      </c>
      <c r="B2000">
        <f t="shared" si="186"/>
        <v>22</v>
      </c>
      <c r="C2000">
        <f t="shared" si="187"/>
        <v>6</v>
      </c>
      <c r="D2000">
        <f t="shared" si="188"/>
        <v>2015</v>
      </c>
      <c r="E2000">
        <v>20.3</v>
      </c>
      <c r="F2000" s="23">
        <f t="shared" si="189"/>
        <v>0</v>
      </c>
      <c r="G2000" s="23">
        <f t="shared" si="190"/>
        <v>0</v>
      </c>
      <c r="H2000" s="23">
        <f t="shared" si="191"/>
        <v>0</v>
      </c>
    </row>
    <row r="2001" spans="1:8" x14ac:dyDescent="0.35">
      <c r="A2001" s="1">
        <v>42178</v>
      </c>
      <c r="B2001">
        <f t="shared" si="186"/>
        <v>23</v>
      </c>
      <c r="C2001">
        <f t="shared" si="187"/>
        <v>6</v>
      </c>
      <c r="D2001">
        <f t="shared" si="188"/>
        <v>2015</v>
      </c>
      <c r="E2001">
        <v>14.5</v>
      </c>
      <c r="F2001" s="23">
        <f t="shared" si="189"/>
        <v>0</v>
      </c>
      <c r="G2001" s="23">
        <f t="shared" si="190"/>
        <v>0</v>
      </c>
      <c r="H2001" s="23">
        <f t="shared" si="191"/>
        <v>0</v>
      </c>
    </row>
    <row r="2002" spans="1:8" x14ac:dyDescent="0.35">
      <c r="A2002" s="1">
        <v>42179</v>
      </c>
      <c r="B2002">
        <f t="shared" si="186"/>
        <v>24</v>
      </c>
      <c r="C2002">
        <f t="shared" si="187"/>
        <v>6</v>
      </c>
      <c r="D2002">
        <f t="shared" si="188"/>
        <v>2015</v>
      </c>
      <c r="E2002">
        <v>18.899999999999999</v>
      </c>
      <c r="F2002" s="23">
        <f t="shared" si="189"/>
        <v>0</v>
      </c>
      <c r="G2002" s="23">
        <f t="shared" si="190"/>
        <v>0</v>
      </c>
      <c r="H2002" s="23">
        <f t="shared" si="191"/>
        <v>0</v>
      </c>
    </row>
    <row r="2003" spans="1:8" x14ac:dyDescent="0.35">
      <c r="A2003" s="1">
        <v>42180</v>
      </c>
      <c r="B2003">
        <f t="shared" si="186"/>
        <v>25</v>
      </c>
      <c r="C2003">
        <f t="shared" si="187"/>
        <v>6</v>
      </c>
      <c r="D2003">
        <f t="shared" si="188"/>
        <v>2015</v>
      </c>
      <c r="E2003">
        <v>21.6</v>
      </c>
      <c r="F2003" s="23">
        <f t="shared" si="189"/>
        <v>0</v>
      </c>
      <c r="G2003" s="23">
        <f t="shared" si="190"/>
        <v>0</v>
      </c>
      <c r="H2003" s="23">
        <f t="shared" si="191"/>
        <v>0</v>
      </c>
    </row>
    <row r="2004" spans="1:8" x14ac:dyDescent="0.35">
      <c r="A2004" s="1">
        <v>42181</v>
      </c>
      <c r="B2004">
        <f t="shared" si="186"/>
        <v>26</v>
      </c>
      <c r="C2004">
        <f t="shared" si="187"/>
        <v>6</v>
      </c>
      <c r="D2004">
        <f t="shared" si="188"/>
        <v>2015</v>
      </c>
      <c r="E2004">
        <v>23.7</v>
      </c>
      <c r="F2004" s="23">
        <f t="shared" si="189"/>
        <v>0</v>
      </c>
      <c r="G2004" s="23">
        <f t="shared" si="190"/>
        <v>0</v>
      </c>
      <c r="H2004" s="23">
        <f t="shared" si="191"/>
        <v>0</v>
      </c>
    </row>
    <row r="2005" spans="1:8" x14ac:dyDescent="0.35">
      <c r="A2005" s="1">
        <v>42182</v>
      </c>
      <c r="B2005">
        <f t="shared" si="186"/>
        <v>27</v>
      </c>
      <c r="C2005">
        <f t="shared" si="187"/>
        <v>6</v>
      </c>
      <c r="D2005">
        <f t="shared" si="188"/>
        <v>2015</v>
      </c>
      <c r="E2005">
        <v>21.6</v>
      </c>
      <c r="F2005" s="23">
        <f t="shared" si="189"/>
        <v>0</v>
      </c>
      <c r="G2005" s="23">
        <f t="shared" si="190"/>
        <v>0</v>
      </c>
      <c r="H2005" s="23">
        <f t="shared" si="191"/>
        <v>0</v>
      </c>
    </row>
    <row r="2006" spans="1:8" x14ac:dyDescent="0.35">
      <c r="A2006" s="1">
        <v>42183</v>
      </c>
      <c r="B2006">
        <f t="shared" si="186"/>
        <v>28</v>
      </c>
      <c r="C2006">
        <f t="shared" si="187"/>
        <v>6</v>
      </c>
      <c r="D2006">
        <f t="shared" si="188"/>
        <v>2015</v>
      </c>
      <c r="E2006">
        <v>22.5</v>
      </c>
      <c r="F2006" s="23">
        <f t="shared" si="189"/>
        <v>0</v>
      </c>
      <c r="G2006" s="23">
        <f t="shared" si="190"/>
        <v>0</v>
      </c>
      <c r="H2006" s="23">
        <f t="shared" si="191"/>
        <v>0</v>
      </c>
    </row>
    <row r="2007" spans="1:8" x14ac:dyDescent="0.35">
      <c r="A2007" s="1">
        <v>42184</v>
      </c>
      <c r="B2007">
        <f t="shared" si="186"/>
        <v>29</v>
      </c>
      <c r="C2007">
        <f t="shared" si="187"/>
        <v>6</v>
      </c>
      <c r="D2007">
        <f t="shared" si="188"/>
        <v>2015</v>
      </c>
      <c r="E2007">
        <v>24.6</v>
      </c>
      <c r="F2007" s="23">
        <f t="shared" si="189"/>
        <v>0</v>
      </c>
      <c r="G2007" s="23">
        <f t="shared" si="190"/>
        <v>0</v>
      </c>
      <c r="H2007" s="23">
        <f t="shared" si="191"/>
        <v>0</v>
      </c>
    </row>
    <row r="2008" spans="1:8" x14ac:dyDescent="0.35">
      <c r="A2008" s="1">
        <v>42185</v>
      </c>
      <c r="B2008">
        <f t="shared" si="186"/>
        <v>30</v>
      </c>
      <c r="C2008">
        <f t="shared" si="187"/>
        <v>6</v>
      </c>
      <c r="D2008">
        <f t="shared" si="188"/>
        <v>2015</v>
      </c>
      <c r="E2008">
        <v>27.4</v>
      </c>
      <c r="F2008" s="23">
        <f t="shared" si="189"/>
        <v>0</v>
      </c>
      <c r="G2008" s="23">
        <f t="shared" si="190"/>
        <v>1</v>
      </c>
      <c r="H2008" s="23">
        <f t="shared" si="191"/>
        <v>0</v>
      </c>
    </row>
    <row r="2009" spans="1:8" x14ac:dyDescent="0.35">
      <c r="A2009" s="1">
        <v>42186</v>
      </c>
      <c r="B2009">
        <f t="shared" si="186"/>
        <v>1</v>
      </c>
      <c r="C2009">
        <f t="shared" si="187"/>
        <v>7</v>
      </c>
      <c r="D2009">
        <f t="shared" si="188"/>
        <v>2015</v>
      </c>
      <c r="E2009">
        <v>29.7</v>
      </c>
      <c r="F2009" s="23">
        <f t="shared" si="189"/>
        <v>0</v>
      </c>
      <c r="G2009" s="23">
        <f t="shared" si="190"/>
        <v>1</v>
      </c>
      <c r="H2009" s="23">
        <f t="shared" si="191"/>
        <v>0</v>
      </c>
    </row>
    <row r="2010" spans="1:8" x14ac:dyDescent="0.35">
      <c r="A2010" s="1">
        <v>42187</v>
      </c>
      <c r="B2010">
        <f t="shared" si="186"/>
        <v>2</v>
      </c>
      <c r="C2010">
        <f t="shared" si="187"/>
        <v>7</v>
      </c>
      <c r="D2010">
        <f t="shared" si="188"/>
        <v>2015</v>
      </c>
      <c r="E2010">
        <v>30.6</v>
      </c>
      <c r="F2010" s="23">
        <f t="shared" si="189"/>
        <v>1</v>
      </c>
      <c r="G2010" s="23">
        <f t="shared" si="190"/>
        <v>1</v>
      </c>
      <c r="H2010" s="23">
        <f t="shared" si="191"/>
        <v>0</v>
      </c>
    </row>
    <row r="2011" spans="1:8" x14ac:dyDescent="0.35">
      <c r="A2011" s="1">
        <v>42188</v>
      </c>
      <c r="B2011">
        <f t="shared" si="186"/>
        <v>3</v>
      </c>
      <c r="C2011">
        <f t="shared" si="187"/>
        <v>7</v>
      </c>
      <c r="D2011">
        <f t="shared" si="188"/>
        <v>2015</v>
      </c>
      <c r="E2011">
        <v>30.5</v>
      </c>
      <c r="F2011" s="23">
        <f t="shared" si="189"/>
        <v>1</v>
      </c>
      <c r="G2011" s="23">
        <f t="shared" si="190"/>
        <v>1</v>
      </c>
      <c r="H2011" s="23">
        <f t="shared" si="191"/>
        <v>0</v>
      </c>
    </row>
    <row r="2012" spans="1:8" x14ac:dyDescent="0.35">
      <c r="A2012" s="1">
        <v>42189</v>
      </c>
      <c r="B2012">
        <f t="shared" si="186"/>
        <v>4</v>
      </c>
      <c r="C2012">
        <f t="shared" si="187"/>
        <v>7</v>
      </c>
      <c r="D2012">
        <f t="shared" si="188"/>
        <v>2015</v>
      </c>
      <c r="E2012">
        <v>31.9</v>
      </c>
      <c r="F2012" s="23">
        <f t="shared" si="189"/>
        <v>1</v>
      </c>
      <c r="G2012" s="23">
        <f t="shared" si="190"/>
        <v>1</v>
      </c>
      <c r="H2012" s="23">
        <f t="shared" si="191"/>
        <v>0</v>
      </c>
    </row>
    <row r="2013" spans="1:8" x14ac:dyDescent="0.35">
      <c r="A2013" s="1">
        <v>42190</v>
      </c>
      <c r="B2013">
        <f t="shared" si="186"/>
        <v>5</v>
      </c>
      <c r="C2013">
        <f t="shared" si="187"/>
        <v>7</v>
      </c>
      <c r="D2013">
        <f t="shared" si="188"/>
        <v>2015</v>
      </c>
      <c r="E2013">
        <v>33.9</v>
      </c>
      <c r="F2013" s="23">
        <f t="shared" si="189"/>
        <v>1</v>
      </c>
      <c r="G2013" s="23">
        <f t="shared" si="190"/>
        <v>1</v>
      </c>
      <c r="H2013" s="23">
        <f t="shared" si="191"/>
        <v>0</v>
      </c>
    </row>
    <row r="2014" spans="1:8" x14ac:dyDescent="0.35">
      <c r="A2014" s="1">
        <v>42191</v>
      </c>
      <c r="B2014">
        <f t="shared" si="186"/>
        <v>6</v>
      </c>
      <c r="C2014">
        <f t="shared" si="187"/>
        <v>7</v>
      </c>
      <c r="D2014">
        <f t="shared" si="188"/>
        <v>2015</v>
      </c>
      <c r="E2014">
        <v>27.5</v>
      </c>
      <c r="F2014" s="23">
        <f t="shared" si="189"/>
        <v>0</v>
      </c>
      <c r="G2014" s="23">
        <f t="shared" si="190"/>
        <v>1</v>
      </c>
      <c r="H2014" s="23">
        <f t="shared" si="191"/>
        <v>0</v>
      </c>
    </row>
    <row r="2015" spans="1:8" x14ac:dyDescent="0.35">
      <c r="A2015" s="1">
        <v>42192</v>
      </c>
      <c r="B2015">
        <f t="shared" si="186"/>
        <v>7</v>
      </c>
      <c r="C2015">
        <f t="shared" si="187"/>
        <v>7</v>
      </c>
      <c r="D2015">
        <f t="shared" si="188"/>
        <v>2015</v>
      </c>
      <c r="E2015">
        <v>32.5</v>
      </c>
      <c r="F2015" s="23">
        <f t="shared" si="189"/>
        <v>1</v>
      </c>
      <c r="G2015" s="23">
        <f t="shared" si="190"/>
        <v>1</v>
      </c>
      <c r="H2015" s="23">
        <f t="shared" si="191"/>
        <v>0</v>
      </c>
    </row>
    <row r="2016" spans="1:8" x14ac:dyDescent="0.35">
      <c r="A2016" s="1">
        <v>42193</v>
      </c>
      <c r="B2016">
        <f t="shared" si="186"/>
        <v>8</v>
      </c>
      <c r="C2016">
        <f t="shared" si="187"/>
        <v>7</v>
      </c>
      <c r="D2016">
        <f t="shared" si="188"/>
        <v>2015</v>
      </c>
      <c r="E2016">
        <v>23</v>
      </c>
      <c r="F2016" s="23">
        <f t="shared" si="189"/>
        <v>0</v>
      </c>
      <c r="G2016" s="23">
        <f t="shared" si="190"/>
        <v>0</v>
      </c>
      <c r="H2016" s="23">
        <f t="shared" si="191"/>
        <v>0</v>
      </c>
    </row>
    <row r="2017" spans="1:8" x14ac:dyDescent="0.35">
      <c r="A2017" s="1">
        <v>42194</v>
      </c>
      <c r="B2017">
        <f t="shared" si="186"/>
        <v>9</v>
      </c>
      <c r="C2017">
        <f t="shared" si="187"/>
        <v>7</v>
      </c>
      <c r="D2017">
        <f t="shared" si="188"/>
        <v>2015</v>
      </c>
      <c r="E2017">
        <v>17.7</v>
      </c>
      <c r="F2017" s="23">
        <f t="shared" si="189"/>
        <v>0</v>
      </c>
      <c r="G2017" s="23">
        <f t="shared" si="190"/>
        <v>0</v>
      </c>
      <c r="H2017" s="23">
        <f t="shared" si="191"/>
        <v>0</v>
      </c>
    </row>
    <row r="2018" spans="1:8" x14ac:dyDescent="0.35">
      <c r="A2018" s="1">
        <v>42195</v>
      </c>
      <c r="B2018">
        <f t="shared" si="186"/>
        <v>10</v>
      </c>
      <c r="C2018">
        <f t="shared" si="187"/>
        <v>7</v>
      </c>
      <c r="D2018">
        <f t="shared" si="188"/>
        <v>2015</v>
      </c>
      <c r="E2018">
        <v>22.6</v>
      </c>
      <c r="F2018" s="23">
        <f t="shared" si="189"/>
        <v>0</v>
      </c>
      <c r="G2018" s="23">
        <f t="shared" si="190"/>
        <v>0</v>
      </c>
      <c r="H2018" s="23">
        <f t="shared" si="191"/>
        <v>0</v>
      </c>
    </row>
    <row r="2019" spans="1:8" x14ac:dyDescent="0.35">
      <c r="A2019" s="1">
        <v>42196</v>
      </c>
      <c r="B2019">
        <f t="shared" si="186"/>
        <v>11</v>
      </c>
      <c r="C2019">
        <f t="shared" si="187"/>
        <v>7</v>
      </c>
      <c r="D2019">
        <f t="shared" si="188"/>
        <v>2015</v>
      </c>
      <c r="E2019">
        <v>26.5</v>
      </c>
      <c r="F2019" s="23">
        <f t="shared" si="189"/>
        <v>0</v>
      </c>
      <c r="G2019" s="23">
        <f t="shared" si="190"/>
        <v>1</v>
      </c>
      <c r="H2019" s="23">
        <f t="shared" si="191"/>
        <v>0</v>
      </c>
    </row>
    <row r="2020" spans="1:8" x14ac:dyDescent="0.35">
      <c r="A2020" s="1">
        <v>42197</v>
      </c>
      <c r="B2020">
        <f t="shared" si="186"/>
        <v>12</v>
      </c>
      <c r="C2020">
        <f t="shared" si="187"/>
        <v>7</v>
      </c>
      <c r="D2020">
        <f t="shared" si="188"/>
        <v>2015</v>
      </c>
      <c r="E2020">
        <v>26</v>
      </c>
      <c r="F2020" s="23">
        <f t="shared" si="189"/>
        <v>0</v>
      </c>
      <c r="G2020" s="23">
        <f t="shared" si="190"/>
        <v>1</v>
      </c>
      <c r="H2020" s="23">
        <f t="shared" si="191"/>
        <v>0</v>
      </c>
    </row>
    <row r="2021" spans="1:8" x14ac:dyDescent="0.35">
      <c r="A2021" s="1">
        <v>42198</v>
      </c>
      <c r="B2021">
        <f t="shared" si="186"/>
        <v>13</v>
      </c>
      <c r="C2021">
        <f t="shared" si="187"/>
        <v>7</v>
      </c>
      <c r="D2021">
        <f t="shared" si="188"/>
        <v>2015</v>
      </c>
      <c r="E2021">
        <v>20.100000000000001</v>
      </c>
      <c r="F2021" s="23">
        <f t="shared" si="189"/>
        <v>0</v>
      </c>
      <c r="G2021" s="23">
        <f t="shared" si="190"/>
        <v>0</v>
      </c>
      <c r="H2021" s="23">
        <f t="shared" si="191"/>
        <v>0</v>
      </c>
    </row>
    <row r="2022" spans="1:8" x14ac:dyDescent="0.35">
      <c r="A2022" s="1">
        <v>42199</v>
      </c>
      <c r="B2022">
        <f t="shared" si="186"/>
        <v>14</v>
      </c>
      <c r="C2022">
        <f t="shared" si="187"/>
        <v>7</v>
      </c>
      <c r="D2022">
        <f t="shared" si="188"/>
        <v>2015</v>
      </c>
      <c r="E2022">
        <v>25.5</v>
      </c>
      <c r="F2022" s="23">
        <f t="shared" si="189"/>
        <v>0</v>
      </c>
      <c r="G2022" s="23">
        <f t="shared" si="190"/>
        <v>1</v>
      </c>
      <c r="H2022" s="23">
        <f t="shared" si="191"/>
        <v>0</v>
      </c>
    </row>
    <row r="2023" spans="1:8" x14ac:dyDescent="0.35">
      <c r="A2023" s="1">
        <v>42200</v>
      </c>
      <c r="B2023">
        <f t="shared" si="186"/>
        <v>15</v>
      </c>
      <c r="C2023">
        <f t="shared" si="187"/>
        <v>7</v>
      </c>
      <c r="D2023">
        <f t="shared" si="188"/>
        <v>2015</v>
      </c>
      <c r="E2023">
        <v>27.3</v>
      </c>
      <c r="F2023" s="23">
        <f t="shared" si="189"/>
        <v>0</v>
      </c>
      <c r="G2023" s="23">
        <f t="shared" si="190"/>
        <v>1</v>
      </c>
      <c r="H2023" s="23">
        <f t="shared" si="191"/>
        <v>0</v>
      </c>
    </row>
    <row r="2024" spans="1:8" x14ac:dyDescent="0.35">
      <c r="A2024" s="1">
        <v>42201</v>
      </c>
      <c r="B2024">
        <f t="shared" si="186"/>
        <v>16</v>
      </c>
      <c r="C2024">
        <f t="shared" si="187"/>
        <v>7</v>
      </c>
      <c r="D2024">
        <f t="shared" si="188"/>
        <v>2015</v>
      </c>
      <c r="E2024">
        <v>29.5</v>
      </c>
      <c r="F2024" s="23">
        <f t="shared" si="189"/>
        <v>0</v>
      </c>
      <c r="G2024" s="23">
        <f t="shared" si="190"/>
        <v>1</v>
      </c>
      <c r="H2024" s="23">
        <f t="shared" si="191"/>
        <v>0</v>
      </c>
    </row>
    <row r="2025" spans="1:8" x14ac:dyDescent="0.35">
      <c r="A2025" s="1">
        <v>42202</v>
      </c>
      <c r="B2025">
        <f t="shared" si="186"/>
        <v>17</v>
      </c>
      <c r="C2025">
        <f t="shared" si="187"/>
        <v>7</v>
      </c>
      <c r="D2025">
        <f t="shared" si="188"/>
        <v>2015</v>
      </c>
      <c r="E2025">
        <v>31.7</v>
      </c>
      <c r="F2025" s="23">
        <f t="shared" si="189"/>
        <v>1</v>
      </c>
      <c r="G2025" s="23">
        <f t="shared" si="190"/>
        <v>1</v>
      </c>
      <c r="H2025" s="23">
        <f t="shared" si="191"/>
        <v>0</v>
      </c>
    </row>
    <row r="2026" spans="1:8" x14ac:dyDescent="0.35">
      <c r="A2026" s="1">
        <v>42203</v>
      </c>
      <c r="B2026">
        <f t="shared" si="186"/>
        <v>18</v>
      </c>
      <c r="C2026">
        <f t="shared" si="187"/>
        <v>7</v>
      </c>
      <c r="D2026">
        <f t="shared" si="188"/>
        <v>2015</v>
      </c>
      <c r="E2026">
        <v>26.6</v>
      </c>
      <c r="F2026" s="23">
        <f t="shared" si="189"/>
        <v>0</v>
      </c>
      <c r="G2026" s="23">
        <f t="shared" si="190"/>
        <v>1</v>
      </c>
      <c r="H2026" s="23">
        <f t="shared" si="191"/>
        <v>0</v>
      </c>
    </row>
    <row r="2027" spans="1:8" x14ac:dyDescent="0.35">
      <c r="A2027" s="1">
        <v>42204</v>
      </c>
      <c r="B2027">
        <f t="shared" si="186"/>
        <v>19</v>
      </c>
      <c r="C2027">
        <f t="shared" si="187"/>
        <v>7</v>
      </c>
      <c r="D2027">
        <f t="shared" si="188"/>
        <v>2015</v>
      </c>
      <c r="E2027">
        <v>27.7</v>
      </c>
      <c r="F2027" s="23">
        <f t="shared" si="189"/>
        <v>0</v>
      </c>
      <c r="G2027" s="23">
        <f t="shared" si="190"/>
        <v>1</v>
      </c>
      <c r="H2027" s="23">
        <f t="shared" si="191"/>
        <v>0</v>
      </c>
    </row>
    <row r="2028" spans="1:8" x14ac:dyDescent="0.35">
      <c r="A2028" s="1">
        <v>42205</v>
      </c>
      <c r="B2028">
        <f t="shared" si="186"/>
        <v>20</v>
      </c>
      <c r="C2028">
        <f t="shared" si="187"/>
        <v>7</v>
      </c>
      <c r="D2028">
        <f t="shared" si="188"/>
        <v>2015</v>
      </c>
      <c r="E2028">
        <v>27.3</v>
      </c>
      <c r="F2028" s="23">
        <f t="shared" si="189"/>
        <v>0</v>
      </c>
      <c r="G2028" s="23">
        <f t="shared" si="190"/>
        <v>1</v>
      </c>
      <c r="H2028" s="23">
        <f t="shared" si="191"/>
        <v>0</v>
      </c>
    </row>
    <row r="2029" spans="1:8" x14ac:dyDescent="0.35">
      <c r="A2029" s="1">
        <v>42206</v>
      </c>
      <c r="B2029">
        <f t="shared" si="186"/>
        <v>21</v>
      </c>
      <c r="C2029">
        <f t="shared" si="187"/>
        <v>7</v>
      </c>
      <c r="D2029">
        <f t="shared" si="188"/>
        <v>2015</v>
      </c>
      <c r="E2029">
        <v>30.2</v>
      </c>
      <c r="F2029" s="23">
        <f t="shared" si="189"/>
        <v>1</v>
      </c>
      <c r="G2029" s="23">
        <f t="shared" si="190"/>
        <v>1</v>
      </c>
      <c r="H2029" s="23">
        <f t="shared" si="191"/>
        <v>0</v>
      </c>
    </row>
    <row r="2030" spans="1:8" x14ac:dyDescent="0.35">
      <c r="A2030" s="1">
        <v>42207</v>
      </c>
      <c r="B2030">
        <f t="shared" si="186"/>
        <v>22</v>
      </c>
      <c r="C2030">
        <f t="shared" si="187"/>
        <v>7</v>
      </c>
      <c r="D2030">
        <f t="shared" si="188"/>
        <v>2015</v>
      </c>
      <c r="E2030">
        <v>31</v>
      </c>
      <c r="F2030" s="23">
        <f t="shared" si="189"/>
        <v>1</v>
      </c>
      <c r="G2030" s="23">
        <f t="shared" si="190"/>
        <v>1</v>
      </c>
      <c r="H2030" s="23">
        <f t="shared" si="191"/>
        <v>0</v>
      </c>
    </row>
    <row r="2031" spans="1:8" x14ac:dyDescent="0.35">
      <c r="A2031" s="1">
        <v>42208</v>
      </c>
      <c r="B2031">
        <f t="shared" si="186"/>
        <v>23</v>
      </c>
      <c r="C2031">
        <f t="shared" si="187"/>
        <v>7</v>
      </c>
      <c r="D2031">
        <f t="shared" si="188"/>
        <v>2015</v>
      </c>
      <c r="E2031">
        <v>20.7</v>
      </c>
      <c r="F2031" s="23">
        <f t="shared" si="189"/>
        <v>0</v>
      </c>
      <c r="G2031" s="23">
        <f t="shared" si="190"/>
        <v>0</v>
      </c>
      <c r="H2031" s="23">
        <f t="shared" si="191"/>
        <v>0</v>
      </c>
    </row>
    <row r="2032" spans="1:8" x14ac:dyDescent="0.35">
      <c r="A2032" s="1">
        <v>42209</v>
      </c>
      <c r="B2032">
        <f t="shared" si="186"/>
        <v>24</v>
      </c>
      <c r="C2032">
        <f t="shared" si="187"/>
        <v>7</v>
      </c>
      <c r="D2032">
        <f t="shared" si="188"/>
        <v>2015</v>
      </c>
      <c r="E2032">
        <v>27.9</v>
      </c>
      <c r="F2032" s="23">
        <f t="shared" si="189"/>
        <v>0</v>
      </c>
      <c r="G2032" s="23">
        <f t="shared" si="190"/>
        <v>1</v>
      </c>
      <c r="H2032" s="23">
        <f t="shared" si="191"/>
        <v>0</v>
      </c>
    </row>
    <row r="2033" spans="1:8" x14ac:dyDescent="0.35">
      <c r="A2033" s="1">
        <v>42210</v>
      </c>
      <c r="B2033">
        <f t="shared" si="186"/>
        <v>25</v>
      </c>
      <c r="C2033">
        <f t="shared" si="187"/>
        <v>7</v>
      </c>
      <c r="D2033">
        <f t="shared" si="188"/>
        <v>2015</v>
      </c>
      <c r="E2033">
        <v>21</v>
      </c>
      <c r="F2033" s="23">
        <f t="shared" si="189"/>
        <v>0</v>
      </c>
      <c r="G2033" s="23">
        <f t="shared" si="190"/>
        <v>0</v>
      </c>
      <c r="H2033" s="23">
        <f t="shared" si="191"/>
        <v>0</v>
      </c>
    </row>
    <row r="2034" spans="1:8" x14ac:dyDescent="0.35">
      <c r="A2034" s="1">
        <v>42211</v>
      </c>
      <c r="B2034">
        <f t="shared" si="186"/>
        <v>26</v>
      </c>
      <c r="C2034">
        <f t="shared" si="187"/>
        <v>7</v>
      </c>
      <c r="D2034">
        <f t="shared" si="188"/>
        <v>2015</v>
      </c>
      <c r="E2034">
        <v>20.9</v>
      </c>
      <c r="F2034" s="23">
        <f t="shared" si="189"/>
        <v>0</v>
      </c>
      <c r="G2034" s="23">
        <f t="shared" si="190"/>
        <v>0</v>
      </c>
      <c r="H2034" s="23">
        <f t="shared" si="191"/>
        <v>0</v>
      </c>
    </row>
    <row r="2035" spans="1:8" x14ac:dyDescent="0.35">
      <c r="A2035" s="1">
        <v>42212</v>
      </c>
      <c r="B2035">
        <f t="shared" si="186"/>
        <v>27</v>
      </c>
      <c r="C2035">
        <f t="shared" si="187"/>
        <v>7</v>
      </c>
      <c r="D2035">
        <f t="shared" si="188"/>
        <v>2015</v>
      </c>
      <c r="E2035">
        <v>20.2</v>
      </c>
      <c r="F2035" s="23">
        <f t="shared" si="189"/>
        <v>0</v>
      </c>
      <c r="G2035" s="23">
        <f t="shared" si="190"/>
        <v>0</v>
      </c>
      <c r="H2035" s="23">
        <f t="shared" si="191"/>
        <v>0</v>
      </c>
    </row>
    <row r="2036" spans="1:8" x14ac:dyDescent="0.35">
      <c r="A2036" s="1">
        <v>42213</v>
      </c>
      <c r="B2036">
        <f t="shared" si="186"/>
        <v>28</v>
      </c>
      <c r="C2036">
        <f t="shared" si="187"/>
        <v>7</v>
      </c>
      <c r="D2036">
        <f t="shared" si="188"/>
        <v>2015</v>
      </c>
      <c r="E2036">
        <v>15.9</v>
      </c>
      <c r="F2036" s="23">
        <f t="shared" si="189"/>
        <v>0</v>
      </c>
      <c r="G2036" s="23">
        <f t="shared" si="190"/>
        <v>0</v>
      </c>
      <c r="H2036" s="23">
        <f t="shared" si="191"/>
        <v>0</v>
      </c>
    </row>
    <row r="2037" spans="1:8" x14ac:dyDescent="0.35">
      <c r="A2037" s="1">
        <v>42214</v>
      </c>
      <c r="B2037">
        <f t="shared" si="186"/>
        <v>29</v>
      </c>
      <c r="C2037">
        <f t="shared" si="187"/>
        <v>7</v>
      </c>
      <c r="D2037">
        <f t="shared" si="188"/>
        <v>2015</v>
      </c>
      <c r="E2037">
        <v>17.2</v>
      </c>
      <c r="F2037" s="23">
        <f t="shared" si="189"/>
        <v>0</v>
      </c>
      <c r="G2037" s="23">
        <f t="shared" si="190"/>
        <v>0</v>
      </c>
      <c r="H2037" s="23">
        <f t="shared" si="191"/>
        <v>0</v>
      </c>
    </row>
    <row r="2038" spans="1:8" x14ac:dyDescent="0.35">
      <c r="A2038" s="1">
        <v>42215</v>
      </c>
      <c r="B2038">
        <f t="shared" si="186"/>
        <v>30</v>
      </c>
      <c r="C2038">
        <f t="shared" si="187"/>
        <v>7</v>
      </c>
      <c r="D2038">
        <f t="shared" si="188"/>
        <v>2015</v>
      </c>
      <c r="E2038">
        <v>17.2</v>
      </c>
      <c r="F2038" s="23">
        <f t="shared" si="189"/>
        <v>0</v>
      </c>
      <c r="G2038" s="23">
        <f t="shared" si="190"/>
        <v>0</v>
      </c>
      <c r="H2038" s="23">
        <f t="shared" si="191"/>
        <v>0</v>
      </c>
    </row>
    <row r="2039" spans="1:8" x14ac:dyDescent="0.35">
      <c r="A2039" s="1">
        <v>42216</v>
      </c>
      <c r="B2039">
        <f t="shared" si="186"/>
        <v>31</v>
      </c>
      <c r="C2039">
        <f t="shared" si="187"/>
        <v>7</v>
      </c>
      <c r="D2039">
        <f t="shared" si="188"/>
        <v>2015</v>
      </c>
      <c r="E2039">
        <v>21</v>
      </c>
      <c r="F2039" s="23">
        <f t="shared" si="189"/>
        <v>0</v>
      </c>
      <c r="G2039" s="23">
        <f t="shared" si="190"/>
        <v>0</v>
      </c>
      <c r="H2039" s="23">
        <f t="shared" si="191"/>
        <v>0</v>
      </c>
    </row>
    <row r="2040" spans="1:8" x14ac:dyDescent="0.35">
      <c r="A2040" s="1">
        <v>42217</v>
      </c>
      <c r="B2040">
        <f t="shared" si="186"/>
        <v>1</v>
      </c>
      <c r="C2040">
        <f t="shared" si="187"/>
        <v>8</v>
      </c>
      <c r="D2040">
        <f t="shared" si="188"/>
        <v>2015</v>
      </c>
      <c r="E2040">
        <v>19.899999999999999</v>
      </c>
      <c r="F2040" s="23">
        <f t="shared" si="189"/>
        <v>0</v>
      </c>
      <c r="G2040" s="23">
        <f t="shared" si="190"/>
        <v>0</v>
      </c>
      <c r="H2040" s="23">
        <f t="shared" si="191"/>
        <v>0</v>
      </c>
    </row>
    <row r="2041" spans="1:8" x14ac:dyDescent="0.35">
      <c r="A2041" s="1">
        <v>42218</v>
      </c>
      <c r="B2041">
        <f t="shared" si="186"/>
        <v>2</v>
      </c>
      <c r="C2041">
        <f t="shared" si="187"/>
        <v>8</v>
      </c>
      <c r="D2041">
        <f t="shared" si="188"/>
        <v>2015</v>
      </c>
      <c r="E2041">
        <v>22.1</v>
      </c>
      <c r="F2041" s="23">
        <f t="shared" si="189"/>
        <v>0</v>
      </c>
      <c r="G2041" s="23">
        <f t="shared" si="190"/>
        <v>0</v>
      </c>
      <c r="H2041" s="23">
        <f t="shared" si="191"/>
        <v>0</v>
      </c>
    </row>
    <row r="2042" spans="1:8" x14ac:dyDescent="0.35">
      <c r="A2042" s="1">
        <v>42219</v>
      </c>
      <c r="B2042">
        <f t="shared" si="186"/>
        <v>3</v>
      </c>
      <c r="C2042">
        <f t="shared" si="187"/>
        <v>8</v>
      </c>
      <c r="D2042">
        <f t="shared" si="188"/>
        <v>2015</v>
      </c>
      <c r="E2042">
        <v>27.3</v>
      </c>
      <c r="F2042" s="23">
        <f t="shared" si="189"/>
        <v>0</v>
      </c>
      <c r="G2042" s="23">
        <f t="shared" si="190"/>
        <v>1</v>
      </c>
      <c r="H2042" s="23">
        <f t="shared" si="191"/>
        <v>0</v>
      </c>
    </row>
    <row r="2043" spans="1:8" x14ac:dyDescent="0.35">
      <c r="A2043" s="1">
        <v>42220</v>
      </c>
      <c r="B2043">
        <f t="shared" si="186"/>
        <v>4</v>
      </c>
      <c r="C2043">
        <f t="shared" si="187"/>
        <v>8</v>
      </c>
      <c r="D2043">
        <f t="shared" si="188"/>
        <v>2015</v>
      </c>
      <c r="E2043">
        <v>26.7</v>
      </c>
      <c r="F2043" s="23">
        <f t="shared" si="189"/>
        <v>0</v>
      </c>
      <c r="G2043" s="23">
        <f t="shared" si="190"/>
        <v>1</v>
      </c>
      <c r="H2043" s="23">
        <f t="shared" si="191"/>
        <v>0</v>
      </c>
    </row>
    <row r="2044" spans="1:8" x14ac:dyDescent="0.35">
      <c r="A2044" s="1">
        <v>42221</v>
      </c>
      <c r="B2044">
        <f t="shared" si="186"/>
        <v>5</v>
      </c>
      <c r="C2044">
        <f t="shared" si="187"/>
        <v>8</v>
      </c>
      <c r="D2044">
        <f t="shared" si="188"/>
        <v>2015</v>
      </c>
      <c r="E2044">
        <v>28</v>
      </c>
      <c r="F2044" s="23">
        <f t="shared" si="189"/>
        <v>0</v>
      </c>
      <c r="G2044" s="23">
        <f t="shared" si="190"/>
        <v>1</v>
      </c>
      <c r="H2044" s="23">
        <f t="shared" si="191"/>
        <v>0</v>
      </c>
    </row>
    <row r="2045" spans="1:8" x14ac:dyDescent="0.35">
      <c r="A2045" s="1">
        <v>42222</v>
      </c>
      <c r="B2045">
        <f t="shared" si="186"/>
        <v>6</v>
      </c>
      <c r="C2045">
        <f t="shared" si="187"/>
        <v>8</v>
      </c>
      <c r="D2045">
        <f t="shared" si="188"/>
        <v>2015</v>
      </c>
      <c r="E2045">
        <v>32.200000000000003</v>
      </c>
      <c r="F2045" s="23">
        <f t="shared" si="189"/>
        <v>1</v>
      </c>
      <c r="G2045" s="23">
        <f t="shared" si="190"/>
        <v>1</v>
      </c>
      <c r="H2045" s="23">
        <f t="shared" si="191"/>
        <v>0</v>
      </c>
    </row>
    <row r="2046" spans="1:8" x14ac:dyDescent="0.35">
      <c r="A2046" s="1">
        <v>42223</v>
      </c>
      <c r="B2046">
        <f t="shared" si="186"/>
        <v>7</v>
      </c>
      <c r="C2046">
        <f t="shared" si="187"/>
        <v>8</v>
      </c>
      <c r="D2046">
        <f t="shared" si="188"/>
        <v>2015</v>
      </c>
      <c r="E2046">
        <v>32.799999999999997</v>
      </c>
      <c r="F2046" s="23">
        <f t="shared" si="189"/>
        <v>1</v>
      </c>
      <c r="G2046" s="23">
        <f t="shared" si="190"/>
        <v>1</v>
      </c>
      <c r="H2046" s="23">
        <f t="shared" si="191"/>
        <v>0</v>
      </c>
    </row>
    <row r="2047" spans="1:8" x14ac:dyDescent="0.35">
      <c r="A2047" s="1">
        <v>42224</v>
      </c>
      <c r="B2047">
        <f t="shared" si="186"/>
        <v>8</v>
      </c>
      <c r="C2047">
        <f t="shared" si="187"/>
        <v>8</v>
      </c>
      <c r="D2047">
        <f t="shared" si="188"/>
        <v>2015</v>
      </c>
      <c r="E2047">
        <v>31.6</v>
      </c>
      <c r="F2047" s="23">
        <f t="shared" si="189"/>
        <v>1</v>
      </c>
      <c r="G2047" s="23">
        <f t="shared" si="190"/>
        <v>1</v>
      </c>
      <c r="H2047" s="23">
        <f t="shared" si="191"/>
        <v>0</v>
      </c>
    </row>
    <row r="2048" spans="1:8" x14ac:dyDescent="0.35">
      <c r="A2048" s="1">
        <v>42225</v>
      </c>
      <c r="B2048">
        <f t="shared" si="186"/>
        <v>9</v>
      </c>
      <c r="C2048">
        <f t="shared" si="187"/>
        <v>8</v>
      </c>
      <c r="D2048">
        <f t="shared" si="188"/>
        <v>2015</v>
      </c>
      <c r="E2048">
        <v>31.4</v>
      </c>
      <c r="F2048" s="23">
        <f t="shared" si="189"/>
        <v>1</v>
      </c>
      <c r="G2048" s="23">
        <f t="shared" si="190"/>
        <v>1</v>
      </c>
      <c r="H2048" s="23">
        <f t="shared" si="191"/>
        <v>0</v>
      </c>
    </row>
    <row r="2049" spans="1:8" x14ac:dyDescent="0.35">
      <c r="A2049" s="1">
        <v>42226</v>
      </c>
      <c r="B2049">
        <f t="shared" si="186"/>
        <v>10</v>
      </c>
      <c r="C2049">
        <f t="shared" si="187"/>
        <v>8</v>
      </c>
      <c r="D2049">
        <f t="shared" si="188"/>
        <v>2015</v>
      </c>
      <c r="E2049">
        <v>26.1</v>
      </c>
      <c r="F2049" s="23">
        <f t="shared" si="189"/>
        <v>0</v>
      </c>
      <c r="G2049" s="23">
        <f t="shared" si="190"/>
        <v>1</v>
      </c>
      <c r="H2049" s="23">
        <f t="shared" si="191"/>
        <v>0</v>
      </c>
    </row>
    <row r="2050" spans="1:8" x14ac:dyDescent="0.35">
      <c r="A2050" s="1">
        <v>42227</v>
      </c>
      <c r="B2050">
        <f t="shared" ref="B2050:B2113" si="192">DAY(A2050)</f>
        <v>11</v>
      </c>
      <c r="C2050">
        <f t="shared" ref="C2050:C2113" si="193">MONTH(A2050)</f>
        <v>8</v>
      </c>
      <c r="D2050">
        <f t="shared" ref="D2050:D2113" si="194">YEAR(A2050)</f>
        <v>2015</v>
      </c>
      <c r="E2050">
        <v>27.1</v>
      </c>
      <c r="F2050" s="23">
        <f t="shared" ref="F2050:F2113" si="195">IF(E2050&gt;=30,1,0)</f>
        <v>0</v>
      </c>
      <c r="G2050" s="23">
        <f t="shared" ref="G2050:G2113" si="196">IF(E2050&gt;=25,1,0)</f>
        <v>1</v>
      </c>
      <c r="H2050" s="23">
        <f t="shared" ref="H2050:H2113" si="197">IF(E2050&lt;0,1,0)</f>
        <v>0</v>
      </c>
    </row>
    <row r="2051" spans="1:8" x14ac:dyDescent="0.35">
      <c r="A2051" s="1">
        <v>42228</v>
      </c>
      <c r="B2051">
        <f t="shared" si="192"/>
        <v>12</v>
      </c>
      <c r="C2051">
        <f t="shared" si="193"/>
        <v>8</v>
      </c>
      <c r="D2051">
        <f t="shared" si="194"/>
        <v>2015</v>
      </c>
      <c r="E2051">
        <v>29.6</v>
      </c>
      <c r="F2051" s="23">
        <f t="shared" si="195"/>
        <v>0</v>
      </c>
      <c r="G2051" s="23">
        <f t="shared" si="196"/>
        <v>1</v>
      </c>
      <c r="H2051" s="23">
        <f t="shared" si="197"/>
        <v>0</v>
      </c>
    </row>
    <row r="2052" spans="1:8" x14ac:dyDescent="0.35">
      <c r="A2052" s="1">
        <v>42229</v>
      </c>
      <c r="B2052">
        <f t="shared" si="192"/>
        <v>13</v>
      </c>
      <c r="C2052">
        <f t="shared" si="193"/>
        <v>8</v>
      </c>
      <c r="D2052">
        <f t="shared" si="194"/>
        <v>2015</v>
      </c>
      <c r="E2052">
        <v>31.7</v>
      </c>
      <c r="F2052" s="23">
        <f t="shared" si="195"/>
        <v>1</v>
      </c>
      <c r="G2052" s="23">
        <f t="shared" si="196"/>
        <v>1</v>
      </c>
      <c r="H2052" s="23">
        <f t="shared" si="197"/>
        <v>0</v>
      </c>
    </row>
    <row r="2053" spans="1:8" x14ac:dyDescent="0.35">
      <c r="A2053" s="1">
        <v>42230</v>
      </c>
      <c r="B2053">
        <f t="shared" si="192"/>
        <v>14</v>
      </c>
      <c r="C2053">
        <f t="shared" si="193"/>
        <v>8</v>
      </c>
      <c r="D2053">
        <f t="shared" si="194"/>
        <v>2015</v>
      </c>
      <c r="E2053">
        <v>27.7</v>
      </c>
      <c r="F2053" s="23">
        <f t="shared" si="195"/>
        <v>0</v>
      </c>
      <c r="G2053" s="23">
        <f t="shared" si="196"/>
        <v>1</v>
      </c>
      <c r="H2053" s="23">
        <f t="shared" si="197"/>
        <v>0</v>
      </c>
    </row>
    <row r="2054" spans="1:8" x14ac:dyDescent="0.35">
      <c r="A2054" s="1">
        <v>42231</v>
      </c>
      <c r="B2054">
        <f t="shared" si="192"/>
        <v>15</v>
      </c>
      <c r="C2054">
        <f t="shared" si="193"/>
        <v>8</v>
      </c>
      <c r="D2054">
        <f t="shared" si="194"/>
        <v>2015</v>
      </c>
      <c r="E2054">
        <v>19.3</v>
      </c>
      <c r="F2054" s="23">
        <f t="shared" si="195"/>
        <v>0</v>
      </c>
      <c r="G2054" s="23">
        <f t="shared" si="196"/>
        <v>0</v>
      </c>
      <c r="H2054" s="23">
        <f t="shared" si="197"/>
        <v>0</v>
      </c>
    </row>
    <row r="2055" spans="1:8" x14ac:dyDescent="0.35">
      <c r="A2055" s="1">
        <v>42232</v>
      </c>
      <c r="B2055">
        <f t="shared" si="192"/>
        <v>16</v>
      </c>
      <c r="C2055">
        <f t="shared" si="193"/>
        <v>8</v>
      </c>
      <c r="D2055">
        <f t="shared" si="194"/>
        <v>2015</v>
      </c>
      <c r="E2055">
        <v>15.3</v>
      </c>
      <c r="F2055" s="23">
        <f t="shared" si="195"/>
        <v>0</v>
      </c>
      <c r="G2055" s="23">
        <f t="shared" si="196"/>
        <v>0</v>
      </c>
      <c r="H2055" s="23">
        <f t="shared" si="197"/>
        <v>0</v>
      </c>
    </row>
    <row r="2056" spans="1:8" x14ac:dyDescent="0.35">
      <c r="A2056" s="1">
        <v>42233</v>
      </c>
      <c r="B2056">
        <f t="shared" si="192"/>
        <v>17</v>
      </c>
      <c r="C2056">
        <f t="shared" si="193"/>
        <v>8</v>
      </c>
      <c r="D2056">
        <f t="shared" si="194"/>
        <v>2015</v>
      </c>
      <c r="E2056">
        <v>15</v>
      </c>
      <c r="F2056" s="23">
        <f t="shared" si="195"/>
        <v>0</v>
      </c>
      <c r="G2056" s="23">
        <f t="shared" si="196"/>
        <v>0</v>
      </c>
      <c r="H2056" s="23">
        <f t="shared" si="197"/>
        <v>0</v>
      </c>
    </row>
    <row r="2057" spans="1:8" x14ac:dyDescent="0.35">
      <c r="A2057" s="1">
        <v>42234</v>
      </c>
      <c r="B2057">
        <f t="shared" si="192"/>
        <v>18</v>
      </c>
      <c r="C2057">
        <f t="shared" si="193"/>
        <v>8</v>
      </c>
      <c r="D2057">
        <f t="shared" si="194"/>
        <v>2015</v>
      </c>
      <c r="E2057">
        <v>18.899999999999999</v>
      </c>
      <c r="F2057" s="23">
        <f t="shared" si="195"/>
        <v>0</v>
      </c>
      <c r="G2057" s="23">
        <f t="shared" si="196"/>
        <v>0</v>
      </c>
      <c r="H2057" s="23">
        <f t="shared" si="197"/>
        <v>0</v>
      </c>
    </row>
    <row r="2058" spans="1:8" x14ac:dyDescent="0.35">
      <c r="A2058" s="1">
        <v>42235</v>
      </c>
      <c r="B2058">
        <f t="shared" si="192"/>
        <v>19</v>
      </c>
      <c r="C2058">
        <f t="shared" si="193"/>
        <v>8</v>
      </c>
      <c r="D2058">
        <f t="shared" si="194"/>
        <v>2015</v>
      </c>
      <c r="E2058">
        <v>12.9</v>
      </c>
      <c r="F2058" s="23">
        <f t="shared" si="195"/>
        <v>0</v>
      </c>
      <c r="G2058" s="23">
        <f t="shared" si="196"/>
        <v>0</v>
      </c>
      <c r="H2058" s="23">
        <f t="shared" si="197"/>
        <v>0</v>
      </c>
    </row>
    <row r="2059" spans="1:8" x14ac:dyDescent="0.35">
      <c r="A2059" s="1">
        <v>42236</v>
      </c>
      <c r="B2059">
        <f t="shared" si="192"/>
        <v>20</v>
      </c>
      <c r="C2059">
        <f t="shared" si="193"/>
        <v>8</v>
      </c>
      <c r="D2059">
        <f t="shared" si="194"/>
        <v>2015</v>
      </c>
      <c r="E2059">
        <v>17</v>
      </c>
      <c r="F2059" s="23">
        <f t="shared" si="195"/>
        <v>0</v>
      </c>
      <c r="G2059" s="23">
        <f t="shared" si="196"/>
        <v>0</v>
      </c>
      <c r="H2059" s="23">
        <f t="shared" si="197"/>
        <v>0</v>
      </c>
    </row>
    <row r="2060" spans="1:8" x14ac:dyDescent="0.35">
      <c r="A2060" s="1">
        <v>42237</v>
      </c>
      <c r="B2060">
        <f t="shared" si="192"/>
        <v>21</v>
      </c>
      <c r="C2060">
        <f t="shared" si="193"/>
        <v>8</v>
      </c>
      <c r="D2060">
        <f t="shared" si="194"/>
        <v>2015</v>
      </c>
      <c r="E2060">
        <v>21.1</v>
      </c>
      <c r="F2060" s="23">
        <f t="shared" si="195"/>
        <v>0</v>
      </c>
      <c r="G2060" s="23">
        <f t="shared" si="196"/>
        <v>0</v>
      </c>
      <c r="H2060" s="23">
        <f t="shared" si="197"/>
        <v>0</v>
      </c>
    </row>
    <row r="2061" spans="1:8" x14ac:dyDescent="0.35">
      <c r="A2061" s="1">
        <v>42238</v>
      </c>
      <c r="B2061">
        <f t="shared" si="192"/>
        <v>22</v>
      </c>
      <c r="C2061">
        <f t="shared" si="193"/>
        <v>8</v>
      </c>
      <c r="D2061">
        <f t="shared" si="194"/>
        <v>2015</v>
      </c>
      <c r="E2061">
        <v>21.8</v>
      </c>
      <c r="F2061" s="23">
        <f t="shared" si="195"/>
        <v>0</v>
      </c>
      <c r="G2061" s="23">
        <f t="shared" si="196"/>
        <v>0</v>
      </c>
      <c r="H2061" s="23">
        <f t="shared" si="197"/>
        <v>0</v>
      </c>
    </row>
    <row r="2062" spans="1:8" x14ac:dyDescent="0.35">
      <c r="A2062" s="1">
        <v>42239</v>
      </c>
      <c r="B2062">
        <f t="shared" si="192"/>
        <v>23</v>
      </c>
      <c r="C2062">
        <f t="shared" si="193"/>
        <v>8</v>
      </c>
      <c r="D2062">
        <f t="shared" si="194"/>
        <v>2015</v>
      </c>
      <c r="E2062">
        <v>24.9</v>
      </c>
      <c r="F2062" s="23">
        <f t="shared" si="195"/>
        <v>0</v>
      </c>
      <c r="G2062" s="23">
        <f t="shared" si="196"/>
        <v>0</v>
      </c>
      <c r="H2062" s="23">
        <f t="shared" si="197"/>
        <v>0</v>
      </c>
    </row>
    <row r="2063" spans="1:8" x14ac:dyDescent="0.35">
      <c r="A2063" s="1">
        <v>42240</v>
      </c>
      <c r="B2063">
        <f t="shared" si="192"/>
        <v>24</v>
      </c>
      <c r="C2063">
        <f t="shared" si="193"/>
        <v>8</v>
      </c>
      <c r="D2063">
        <f t="shared" si="194"/>
        <v>2015</v>
      </c>
      <c r="E2063">
        <v>24.6</v>
      </c>
      <c r="F2063" s="23">
        <f t="shared" si="195"/>
        <v>0</v>
      </c>
      <c r="G2063" s="23">
        <f t="shared" si="196"/>
        <v>0</v>
      </c>
      <c r="H2063" s="23">
        <f t="shared" si="197"/>
        <v>0</v>
      </c>
    </row>
    <row r="2064" spans="1:8" x14ac:dyDescent="0.35">
      <c r="A2064" s="1">
        <v>42241</v>
      </c>
      <c r="B2064">
        <f t="shared" si="192"/>
        <v>25</v>
      </c>
      <c r="C2064">
        <f t="shared" si="193"/>
        <v>8</v>
      </c>
      <c r="D2064">
        <f t="shared" si="194"/>
        <v>2015</v>
      </c>
      <c r="E2064">
        <v>19.100000000000001</v>
      </c>
      <c r="F2064" s="23">
        <f t="shared" si="195"/>
        <v>0</v>
      </c>
      <c r="G2064" s="23">
        <f t="shared" si="196"/>
        <v>0</v>
      </c>
      <c r="H2064" s="23">
        <f t="shared" si="197"/>
        <v>0</v>
      </c>
    </row>
    <row r="2065" spans="1:8" x14ac:dyDescent="0.35">
      <c r="A2065" s="1">
        <v>42242</v>
      </c>
      <c r="B2065">
        <f t="shared" si="192"/>
        <v>26</v>
      </c>
      <c r="C2065">
        <f t="shared" si="193"/>
        <v>8</v>
      </c>
      <c r="D2065">
        <f t="shared" si="194"/>
        <v>2015</v>
      </c>
      <c r="E2065">
        <v>24.2</v>
      </c>
      <c r="F2065" s="23">
        <f t="shared" si="195"/>
        <v>0</v>
      </c>
      <c r="G2065" s="23">
        <f t="shared" si="196"/>
        <v>0</v>
      </c>
      <c r="H2065" s="23">
        <f t="shared" si="197"/>
        <v>0</v>
      </c>
    </row>
    <row r="2066" spans="1:8" x14ac:dyDescent="0.35">
      <c r="A2066" s="1">
        <v>42243</v>
      </c>
      <c r="B2066">
        <f t="shared" si="192"/>
        <v>27</v>
      </c>
      <c r="C2066">
        <f t="shared" si="193"/>
        <v>8</v>
      </c>
      <c r="D2066">
        <f t="shared" si="194"/>
        <v>2015</v>
      </c>
      <c r="E2066">
        <v>28.1</v>
      </c>
      <c r="F2066" s="23">
        <f t="shared" si="195"/>
        <v>0</v>
      </c>
      <c r="G2066" s="23">
        <f t="shared" si="196"/>
        <v>1</v>
      </c>
      <c r="H2066" s="23">
        <f t="shared" si="197"/>
        <v>0</v>
      </c>
    </row>
    <row r="2067" spans="1:8" x14ac:dyDescent="0.35">
      <c r="A2067" s="1">
        <v>42244</v>
      </c>
      <c r="B2067">
        <f t="shared" si="192"/>
        <v>28</v>
      </c>
      <c r="C2067">
        <f t="shared" si="193"/>
        <v>8</v>
      </c>
      <c r="D2067">
        <f t="shared" si="194"/>
        <v>2015</v>
      </c>
      <c r="E2067">
        <v>28.8</v>
      </c>
      <c r="F2067" s="23">
        <f t="shared" si="195"/>
        <v>0</v>
      </c>
      <c r="G2067" s="23">
        <f t="shared" si="196"/>
        <v>1</v>
      </c>
      <c r="H2067" s="23">
        <f t="shared" si="197"/>
        <v>0</v>
      </c>
    </row>
    <row r="2068" spans="1:8" x14ac:dyDescent="0.35">
      <c r="A2068" s="1">
        <v>42245</v>
      </c>
      <c r="B2068">
        <f t="shared" si="192"/>
        <v>29</v>
      </c>
      <c r="C2068">
        <f t="shared" si="193"/>
        <v>8</v>
      </c>
      <c r="D2068">
        <f t="shared" si="194"/>
        <v>2015</v>
      </c>
      <c r="E2068">
        <v>28.1</v>
      </c>
      <c r="F2068" s="23">
        <f t="shared" si="195"/>
        <v>0</v>
      </c>
      <c r="G2068" s="23">
        <f t="shared" si="196"/>
        <v>1</v>
      </c>
      <c r="H2068" s="23">
        <f t="shared" si="197"/>
        <v>0</v>
      </c>
    </row>
    <row r="2069" spans="1:8" x14ac:dyDescent="0.35">
      <c r="A2069" s="1">
        <v>42246</v>
      </c>
      <c r="B2069">
        <f t="shared" si="192"/>
        <v>30</v>
      </c>
      <c r="C2069">
        <f t="shared" si="193"/>
        <v>8</v>
      </c>
      <c r="D2069">
        <f t="shared" si="194"/>
        <v>2015</v>
      </c>
      <c r="E2069">
        <v>30.2</v>
      </c>
      <c r="F2069" s="23">
        <f t="shared" si="195"/>
        <v>1</v>
      </c>
      <c r="G2069" s="23">
        <f t="shared" si="196"/>
        <v>1</v>
      </c>
      <c r="H2069" s="23">
        <f t="shared" si="197"/>
        <v>0</v>
      </c>
    </row>
    <row r="2070" spans="1:8" x14ac:dyDescent="0.35">
      <c r="A2070" s="1">
        <v>42247</v>
      </c>
      <c r="B2070">
        <f t="shared" si="192"/>
        <v>31</v>
      </c>
      <c r="C2070">
        <f t="shared" si="193"/>
        <v>8</v>
      </c>
      <c r="D2070">
        <f t="shared" si="194"/>
        <v>2015</v>
      </c>
      <c r="E2070">
        <v>28.1</v>
      </c>
      <c r="F2070" s="23">
        <f t="shared" si="195"/>
        <v>0</v>
      </c>
      <c r="G2070" s="23">
        <f t="shared" si="196"/>
        <v>1</v>
      </c>
      <c r="H2070" s="23">
        <f t="shared" si="197"/>
        <v>0</v>
      </c>
    </row>
    <row r="2071" spans="1:8" x14ac:dyDescent="0.35">
      <c r="A2071" s="1">
        <v>42248</v>
      </c>
      <c r="B2071">
        <f t="shared" si="192"/>
        <v>1</v>
      </c>
      <c r="C2071">
        <f t="shared" si="193"/>
        <v>9</v>
      </c>
      <c r="D2071">
        <f t="shared" si="194"/>
        <v>2015</v>
      </c>
      <c r="E2071">
        <v>26.6</v>
      </c>
      <c r="F2071" s="23">
        <f t="shared" si="195"/>
        <v>0</v>
      </c>
      <c r="G2071" s="23">
        <f t="shared" si="196"/>
        <v>1</v>
      </c>
      <c r="H2071" s="23">
        <f t="shared" si="197"/>
        <v>0</v>
      </c>
    </row>
    <row r="2072" spans="1:8" x14ac:dyDescent="0.35">
      <c r="A2072" s="1">
        <v>42249</v>
      </c>
      <c r="B2072">
        <f t="shared" si="192"/>
        <v>2</v>
      </c>
      <c r="C2072">
        <f t="shared" si="193"/>
        <v>9</v>
      </c>
      <c r="D2072">
        <f t="shared" si="194"/>
        <v>2015</v>
      </c>
      <c r="E2072">
        <v>13.9</v>
      </c>
      <c r="F2072" s="23">
        <f t="shared" si="195"/>
        <v>0</v>
      </c>
      <c r="G2072" s="23">
        <f t="shared" si="196"/>
        <v>0</v>
      </c>
      <c r="H2072" s="23">
        <f t="shared" si="197"/>
        <v>0</v>
      </c>
    </row>
    <row r="2073" spans="1:8" x14ac:dyDescent="0.35">
      <c r="A2073" s="1">
        <v>42250</v>
      </c>
      <c r="B2073">
        <f t="shared" si="192"/>
        <v>3</v>
      </c>
      <c r="C2073">
        <f t="shared" si="193"/>
        <v>9</v>
      </c>
      <c r="D2073">
        <f t="shared" si="194"/>
        <v>2015</v>
      </c>
      <c r="E2073">
        <v>14.9</v>
      </c>
      <c r="F2073" s="23">
        <f t="shared" si="195"/>
        <v>0</v>
      </c>
      <c r="G2073" s="23">
        <f t="shared" si="196"/>
        <v>0</v>
      </c>
      <c r="H2073" s="23">
        <f t="shared" si="197"/>
        <v>0</v>
      </c>
    </row>
    <row r="2074" spans="1:8" x14ac:dyDescent="0.35">
      <c r="A2074" s="1">
        <v>42251</v>
      </c>
      <c r="B2074">
        <f t="shared" si="192"/>
        <v>4</v>
      </c>
      <c r="C2074">
        <f t="shared" si="193"/>
        <v>9</v>
      </c>
      <c r="D2074">
        <f t="shared" si="194"/>
        <v>2015</v>
      </c>
      <c r="E2074">
        <v>17.399999999999999</v>
      </c>
      <c r="F2074" s="23">
        <f t="shared" si="195"/>
        <v>0</v>
      </c>
      <c r="G2074" s="23">
        <f t="shared" si="196"/>
        <v>0</v>
      </c>
      <c r="H2074" s="23">
        <f t="shared" si="197"/>
        <v>0</v>
      </c>
    </row>
    <row r="2075" spans="1:8" x14ac:dyDescent="0.35">
      <c r="A2075" s="1">
        <v>42252</v>
      </c>
      <c r="B2075">
        <f t="shared" si="192"/>
        <v>5</v>
      </c>
      <c r="C2075">
        <f t="shared" si="193"/>
        <v>9</v>
      </c>
      <c r="D2075">
        <f t="shared" si="194"/>
        <v>2015</v>
      </c>
      <c r="E2075">
        <v>11.8</v>
      </c>
      <c r="F2075" s="23">
        <f t="shared" si="195"/>
        <v>0</v>
      </c>
      <c r="G2075" s="23">
        <f t="shared" si="196"/>
        <v>0</v>
      </c>
      <c r="H2075" s="23">
        <f t="shared" si="197"/>
        <v>0</v>
      </c>
    </row>
    <row r="2076" spans="1:8" x14ac:dyDescent="0.35">
      <c r="A2076" s="1">
        <v>42253</v>
      </c>
      <c r="B2076">
        <f t="shared" si="192"/>
        <v>6</v>
      </c>
      <c r="C2076">
        <f t="shared" si="193"/>
        <v>9</v>
      </c>
      <c r="D2076">
        <f t="shared" si="194"/>
        <v>2015</v>
      </c>
      <c r="E2076">
        <v>10.1</v>
      </c>
      <c r="F2076" s="23">
        <f t="shared" si="195"/>
        <v>0</v>
      </c>
      <c r="G2076" s="23">
        <f t="shared" si="196"/>
        <v>0</v>
      </c>
      <c r="H2076" s="23">
        <f t="shared" si="197"/>
        <v>0</v>
      </c>
    </row>
    <row r="2077" spans="1:8" x14ac:dyDescent="0.35">
      <c r="A2077" s="1">
        <v>42254</v>
      </c>
      <c r="B2077">
        <f t="shared" si="192"/>
        <v>7</v>
      </c>
      <c r="C2077">
        <f t="shared" si="193"/>
        <v>9</v>
      </c>
      <c r="D2077">
        <f t="shared" si="194"/>
        <v>2015</v>
      </c>
      <c r="E2077">
        <v>15</v>
      </c>
      <c r="F2077" s="23">
        <f t="shared" si="195"/>
        <v>0</v>
      </c>
      <c r="G2077" s="23">
        <f t="shared" si="196"/>
        <v>0</v>
      </c>
      <c r="H2077" s="23">
        <f t="shared" si="197"/>
        <v>0</v>
      </c>
    </row>
    <row r="2078" spans="1:8" x14ac:dyDescent="0.35">
      <c r="A2078" s="1">
        <v>42255</v>
      </c>
      <c r="B2078">
        <f t="shared" si="192"/>
        <v>8</v>
      </c>
      <c r="C2078">
        <f t="shared" si="193"/>
        <v>9</v>
      </c>
      <c r="D2078">
        <f t="shared" si="194"/>
        <v>2015</v>
      </c>
      <c r="E2078">
        <v>16.2</v>
      </c>
      <c r="F2078" s="23">
        <f t="shared" si="195"/>
        <v>0</v>
      </c>
      <c r="G2078" s="23">
        <f t="shared" si="196"/>
        <v>0</v>
      </c>
      <c r="H2078" s="23">
        <f t="shared" si="197"/>
        <v>0</v>
      </c>
    </row>
    <row r="2079" spans="1:8" x14ac:dyDescent="0.35">
      <c r="A2079" s="1">
        <v>42256</v>
      </c>
      <c r="B2079">
        <f t="shared" si="192"/>
        <v>9</v>
      </c>
      <c r="C2079">
        <f t="shared" si="193"/>
        <v>9</v>
      </c>
      <c r="D2079">
        <f t="shared" si="194"/>
        <v>2015</v>
      </c>
      <c r="E2079">
        <v>16</v>
      </c>
      <c r="F2079" s="23">
        <f t="shared" si="195"/>
        <v>0</v>
      </c>
      <c r="G2079" s="23">
        <f t="shared" si="196"/>
        <v>0</v>
      </c>
      <c r="H2079" s="23">
        <f t="shared" si="197"/>
        <v>0</v>
      </c>
    </row>
    <row r="2080" spans="1:8" x14ac:dyDescent="0.35">
      <c r="A2080" s="1">
        <v>42257</v>
      </c>
      <c r="B2080">
        <f t="shared" si="192"/>
        <v>10</v>
      </c>
      <c r="C2080">
        <f t="shared" si="193"/>
        <v>9</v>
      </c>
      <c r="D2080">
        <f t="shared" si="194"/>
        <v>2015</v>
      </c>
      <c r="E2080">
        <v>9.1</v>
      </c>
      <c r="F2080" s="23">
        <f t="shared" si="195"/>
        <v>0</v>
      </c>
      <c r="G2080" s="23">
        <f t="shared" si="196"/>
        <v>0</v>
      </c>
      <c r="H2080" s="23">
        <f t="shared" si="197"/>
        <v>0</v>
      </c>
    </row>
    <row r="2081" spans="1:8" x14ac:dyDescent="0.35">
      <c r="A2081" s="1">
        <v>42258</v>
      </c>
      <c r="B2081">
        <f t="shared" si="192"/>
        <v>11</v>
      </c>
      <c r="C2081">
        <f t="shared" si="193"/>
        <v>9</v>
      </c>
      <c r="D2081">
        <f t="shared" si="194"/>
        <v>2015</v>
      </c>
      <c r="E2081">
        <v>18.399999999999999</v>
      </c>
      <c r="F2081" s="23">
        <f t="shared" si="195"/>
        <v>0</v>
      </c>
      <c r="G2081" s="23">
        <f t="shared" si="196"/>
        <v>0</v>
      </c>
      <c r="H2081" s="23">
        <f t="shared" si="197"/>
        <v>0</v>
      </c>
    </row>
    <row r="2082" spans="1:8" x14ac:dyDescent="0.35">
      <c r="A2082" s="1">
        <v>42259</v>
      </c>
      <c r="B2082">
        <f t="shared" si="192"/>
        <v>12</v>
      </c>
      <c r="C2082">
        <f t="shared" si="193"/>
        <v>9</v>
      </c>
      <c r="D2082">
        <f t="shared" si="194"/>
        <v>2015</v>
      </c>
      <c r="E2082">
        <v>23.7</v>
      </c>
      <c r="F2082" s="23">
        <f t="shared" si="195"/>
        <v>0</v>
      </c>
      <c r="G2082" s="23">
        <f t="shared" si="196"/>
        <v>0</v>
      </c>
      <c r="H2082" s="23">
        <f t="shared" si="197"/>
        <v>0</v>
      </c>
    </row>
    <row r="2083" spans="1:8" x14ac:dyDescent="0.35">
      <c r="A2083" s="1">
        <v>42260</v>
      </c>
      <c r="B2083">
        <f t="shared" si="192"/>
        <v>13</v>
      </c>
      <c r="C2083">
        <f t="shared" si="193"/>
        <v>9</v>
      </c>
      <c r="D2083">
        <f t="shared" si="194"/>
        <v>2015</v>
      </c>
      <c r="E2083">
        <v>20.9</v>
      </c>
      <c r="F2083" s="23">
        <f t="shared" si="195"/>
        <v>0</v>
      </c>
      <c r="G2083" s="23">
        <f t="shared" si="196"/>
        <v>0</v>
      </c>
      <c r="H2083" s="23">
        <f t="shared" si="197"/>
        <v>0</v>
      </c>
    </row>
    <row r="2084" spans="1:8" x14ac:dyDescent="0.35">
      <c r="A2084" s="1">
        <v>42261</v>
      </c>
      <c r="B2084">
        <f t="shared" si="192"/>
        <v>14</v>
      </c>
      <c r="C2084">
        <f t="shared" si="193"/>
        <v>9</v>
      </c>
      <c r="D2084">
        <f t="shared" si="194"/>
        <v>2015</v>
      </c>
      <c r="E2084">
        <v>17.399999999999999</v>
      </c>
      <c r="F2084" s="23">
        <f t="shared" si="195"/>
        <v>0</v>
      </c>
      <c r="G2084" s="23">
        <f t="shared" si="196"/>
        <v>0</v>
      </c>
      <c r="H2084" s="23">
        <f t="shared" si="197"/>
        <v>0</v>
      </c>
    </row>
    <row r="2085" spans="1:8" x14ac:dyDescent="0.35">
      <c r="A2085" s="1">
        <v>42262</v>
      </c>
      <c r="B2085">
        <f t="shared" si="192"/>
        <v>15</v>
      </c>
      <c r="C2085">
        <f t="shared" si="193"/>
        <v>9</v>
      </c>
      <c r="D2085">
        <f t="shared" si="194"/>
        <v>2015</v>
      </c>
      <c r="E2085">
        <v>14.9</v>
      </c>
      <c r="F2085" s="23">
        <f t="shared" si="195"/>
        <v>0</v>
      </c>
      <c r="G2085" s="23">
        <f t="shared" si="196"/>
        <v>0</v>
      </c>
      <c r="H2085" s="23">
        <f t="shared" si="197"/>
        <v>0</v>
      </c>
    </row>
    <row r="2086" spans="1:8" x14ac:dyDescent="0.35">
      <c r="A2086" s="1">
        <v>42263</v>
      </c>
      <c r="B2086">
        <f t="shared" si="192"/>
        <v>16</v>
      </c>
      <c r="C2086">
        <f t="shared" si="193"/>
        <v>9</v>
      </c>
      <c r="D2086">
        <f t="shared" si="194"/>
        <v>2015</v>
      </c>
      <c r="E2086">
        <v>23.8</v>
      </c>
      <c r="F2086" s="23">
        <f t="shared" si="195"/>
        <v>0</v>
      </c>
      <c r="G2086" s="23">
        <f t="shared" si="196"/>
        <v>0</v>
      </c>
      <c r="H2086" s="23">
        <f t="shared" si="197"/>
        <v>0</v>
      </c>
    </row>
    <row r="2087" spans="1:8" x14ac:dyDescent="0.35">
      <c r="A2087" s="1">
        <v>42264</v>
      </c>
      <c r="B2087">
        <f t="shared" si="192"/>
        <v>17</v>
      </c>
      <c r="C2087">
        <f t="shared" si="193"/>
        <v>9</v>
      </c>
      <c r="D2087">
        <f t="shared" si="194"/>
        <v>2015</v>
      </c>
      <c r="E2087">
        <v>20</v>
      </c>
      <c r="F2087" s="23">
        <f t="shared" si="195"/>
        <v>0</v>
      </c>
      <c r="G2087" s="23">
        <f t="shared" si="196"/>
        <v>0</v>
      </c>
      <c r="H2087" s="23">
        <f t="shared" si="197"/>
        <v>0</v>
      </c>
    </row>
    <row r="2088" spans="1:8" x14ac:dyDescent="0.35">
      <c r="A2088" s="1">
        <v>42265</v>
      </c>
      <c r="B2088">
        <f t="shared" si="192"/>
        <v>18</v>
      </c>
      <c r="C2088">
        <f t="shared" si="193"/>
        <v>9</v>
      </c>
      <c r="D2088">
        <f t="shared" si="194"/>
        <v>2015</v>
      </c>
      <c r="E2088">
        <v>14.8</v>
      </c>
      <c r="F2088" s="23">
        <f t="shared" si="195"/>
        <v>0</v>
      </c>
      <c r="G2088" s="23">
        <f t="shared" si="196"/>
        <v>0</v>
      </c>
      <c r="H2088" s="23">
        <f t="shared" si="197"/>
        <v>0</v>
      </c>
    </row>
    <row r="2089" spans="1:8" x14ac:dyDescent="0.35">
      <c r="A2089" s="1">
        <v>42266</v>
      </c>
      <c r="B2089">
        <f t="shared" si="192"/>
        <v>19</v>
      </c>
      <c r="C2089">
        <f t="shared" si="193"/>
        <v>9</v>
      </c>
      <c r="D2089">
        <f t="shared" si="194"/>
        <v>2015</v>
      </c>
      <c r="E2089">
        <v>16.3</v>
      </c>
      <c r="F2089" s="23">
        <f t="shared" si="195"/>
        <v>0</v>
      </c>
      <c r="G2089" s="23">
        <f t="shared" si="196"/>
        <v>0</v>
      </c>
      <c r="H2089" s="23">
        <f t="shared" si="197"/>
        <v>0</v>
      </c>
    </row>
    <row r="2090" spans="1:8" x14ac:dyDescent="0.35">
      <c r="A2090" s="1">
        <v>42267</v>
      </c>
      <c r="B2090">
        <f t="shared" si="192"/>
        <v>20</v>
      </c>
      <c r="C2090">
        <f t="shared" si="193"/>
        <v>9</v>
      </c>
      <c r="D2090">
        <f t="shared" si="194"/>
        <v>2015</v>
      </c>
      <c r="E2090">
        <v>13.8</v>
      </c>
      <c r="F2090" s="23">
        <f t="shared" si="195"/>
        <v>0</v>
      </c>
      <c r="G2090" s="23">
        <f t="shared" si="196"/>
        <v>0</v>
      </c>
      <c r="H2090" s="23">
        <f t="shared" si="197"/>
        <v>0</v>
      </c>
    </row>
    <row r="2091" spans="1:8" x14ac:dyDescent="0.35">
      <c r="A2091" s="1">
        <v>42268</v>
      </c>
      <c r="B2091">
        <f t="shared" si="192"/>
        <v>21</v>
      </c>
      <c r="C2091">
        <f t="shared" si="193"/>
        <v>9</v>
      </c>
      <c r="D2091">
        <f t="shared" si="194"/>
        <v>2015</v>
      </c>
      <c r="E2091">
        <v>17.100000000000001</v>
      </c>
      <c r="F2091" s="23">
        <f t="shared" si="195"/>
        <v>0</v>
      </c>
      <c r="G2091" s="23">
        <f t="shared" si="196"/>
        <v>0</v>
      </c>
      <c r="H2091" s="23">
        <f t="shared" si="197"/>
        <v>0</v>
      </c>
    </row>
    <row r="2092" spans="1:8" x14ac:dyDescent="0.35">
      <c r="A2092" s="1">
        <v>42269</v>
      </c>
      <c r="B2092">
        <f t="shared" si="192"/>
        <v>22</v>
      </c>
      <c r="C2092">
        <f t="shared" si="193"/>
        <v>9</v>
      </c>
      <c r="D2092">
        <f t="shared" si="194"/>
        <v>2015</v>
      </c>
      <c r="E2092">
        <v>15.1</v>
      </c>
      <c r="F2092" s="23">
        <f t="shared" si="195"/>
        <v>0</v>
      </c>
      <c r="G2092" s="23">
        <f t="shared" si="196"/>
        <v>0</v>
      </c>
      <c r="H2092" s="23">
        <f t="shared" si="197"/>
        <v>0</v>
      </c>
    </row>
    <row r="2093" spans="1:8" x14ac:dyDescent="0.35">
      <c r="A2093" s="1">
        <v>42270</v>
      </c>
      <c r="B2093">
        <f t="shared" si="192"/>
        <v>23</v>
      </c>
      <c r="C2093">
        <f t="shared" si="193"/>
        <v>9</v>
      </c>
      <c r="D2093">
        <f t="shared" si="194"/>
        <v>2015</v>
      </c>
      <c r="E2093">
        <v>9.8000000000000007</v>
      </c>
      <c r="F2093" s="23">
        <f t="shared" si="195"/>
        <v>0</v>
      </c>
      <c r="G2093" s="23">
        <f t="shared" si="196"/>
        <v>0</v>
      </c>
      <c r="H2093" s="23">
        <f t="shared" si="197"/>
        <v>0</v>
      </c>
    </row>
    <row r="2094" spans="1:8" x14ac:dyDescent="0.35">
      <c r="A2094" s="1">
        <v>42271</v>
      </c>
      <c r="B2094">
        <f t="shared" si="192"/>
        <v>24</v>
      </c>
      <c r="C2094">
        <f t="shared" si="193"/>
        <v>9</v>
      </c>
      <c r="D2094">
        <f t="shared" si="194"/>
        <v>2015</v>
      </c>
      <c r="E2094">
        <v>12.1</v>
      </c>
      <c r="F2094" s="23">
        <f t="shared" si="195"/>
        <v>0</v>
      </c>
      <c r="G2094" s="23">
        <f t="shared" si="196"/>
        <v>0</v>
      </c>
      <c r="H2094" s="23">
        <f t="shared" si="197"/>
        <v>0</v>
      </c>
    </row>
    <row r="2095" spans="1:8" x14ac:dyDescent="0.35">
      <c r="A2095" s="1">
        <v>42272</v>
      </c>
      <c r="B2095">
        <f t="shared" si="192"/>
        <v>25</v>
      </c>
      <c r="C2095">
        <f t="shared" si="193"/>
        <v>9</v>
      </c>
      <c r="D2095">
        <f t="shared" si="194"/>
        <v>2015</v>
      </c>
      <c r="E2095">
        <v>14.6</v>
      </c>
      <c r="F2095" s="23">
        <f t="shared" si="195"/>
        <v>0</v>
      </c>
      <c r="G2095" s="23">
        <f t="shared" si="196"/>
        <v>0</v>
      </c>
      <c r="H2095" s="23">
        <f t="shared" si="197"/>
        <v>0</v>
      </c>
    </row>
    <row r="2096" spans="1:8" x14ac:dyDescent="0.35">
      <c r="A2096" s="1">
        <v>42273</v>
      </c>
      <c r="B2096">
        <f t="shared" si="192"/>
        <v>26</v>
      </c>
      <c r="C2096">
        <f t="shared" si="193"/>
        <v>9</v>
      </c>
      <c r="D2096">
        <f t="shared" si="194"/>
        <v>2015</v>
      </c>
      <c r="E2096">
        <v>14</v>
      </c>
      <c r="F2096" s="23">
        <f t="shared" si="195"/>
        <v>0</v>
      </c>
      <c r="G2096" s="23">
        <f t="shared" si="196"/>
        <v>0</v>
      </c>
      <c r="H2096" s="23">
        <f t="shared" si="197"/>
        <v>0</v>
      </c>
    </row>
    <row r="2097" spans="1:8" x14ac:dyDescent="0.35">
      <c r="A2097" s="1">
        <v>42274</v>
      </c>
      <c r="B2097">
        <f t="shared" si="192"/>
        <v>27</v>
      </c>
      <c r="C2097">
        <f t="shared" si="193"/>
        <v>9</v>
      </c>
      <c r="D2097">
        <f t="shared" si="194"/>
        <v>2015</v>
      </c>
      <c r="E2097">
        <v>12</v>
      </c>
      <c r="F2097" s="23">
        <f t="shared" si="195"/>
        <v>0</v>
      </c>
      <c r="G2097" s="23">
        <f t="shared" si="196"/>
        <v>0</v>
      </c>
      <c r="H2097" s="23">
        <f t="shared" si="197"/>
        <v>0</v>
      </c>
    </row>
    <row r="2098" spans="1:8" x14ac:dyDescent="0.35">
      <c r="A2098" s="1">
        <v>42275</v>
      </c>
      <c r="B2098">
        <f t="shared" si="192"/>
        <v>28</v>
      </c>
      <c r="C2098">
        <f t="shared" si="193"/>
        <v>9</v>
      </c>
      <c r="D2098">
        <f t="shared" si="194"/>
        <v>2015</v>
      </c>
      <c r="E2098">
        <v>11.3</v>
      </c>
      <c r="F2098" s="23">
        <f t="shared" si="195"/>
        <v>0</v>
      </c>
      <c r="G2098" s="23">
        <f t="shared" si="196"/>
        <v>0</v>
      </c>
      <c r="H2098" s="23">
        <f t="shared" si="197"/>
        <v>0</v>
      </c>
    </row>
    <row r="2099" spans="1:8" x14ac:dyDescent="0.35">
      <c r="A2099" s="1">
        <v>42276</v>
      </c>
      <c r="B2099">
        <f t="shared" si="192"/>
        <v>29</v>
      </c>
      <c r="C2099">
        <f t="shared" si="193"/>
        <v>9</v>
      </c>
      <c r="D2099">
        <f t="shared" si="194"/>
        <v>2015</v>
      </c>
      <c r="E2099">
        <v>12.6</v>
      </c>
      <c r="F2099" s="23">
        <f t="shared" si="195"/>
        <v>0</v>
      </c>
      <c r="G2099" s="23">
        <f t="shared" si="196"/>
        <v>0</v>
      </c>
      <c r="H2099" s="23">
        <f t="shared" si="197"/>
        <v>0</v>
      </c>
    </row>
    <row r="2100" spans="1:8" x14ac:dyDescent="0.35">
      <c r="A2100" s="1">
        <v>42277</v>
      </c>
      <c r="B2100">
        <f t="shared" si="192"/>
        <v>30</v>
      </c>
      <c r="C2100">
        <f t="shared" si="193"/>
        <v>9</v>
      </c>
      <c r="D2100">
        <f t="shared" si="194"/>
        <v>2015</v>
      </c>
      <c r="E2100">
        <v>11.6</v>
      </c>
      <c r="F2100" s="23">
        <f t="shared" si="195"/>
        <v>0</v>
      </c>
      <c r="G2100" s="23">
        <f t="shared" si="196"/>
        <v>0</v>
      </c>
      <c r="H2100" s="23">
        <f t="shared" si="197"/>
        <v>0</v>
      </c>
    </row>
    <row r="2101" spans="1:8" x14ac:dyDescent="0.35">
      <c r="A2101" s="1">
        <v>42278</v>
      </c>
      <c r="B2101">
        <f t="shared" si="192"/>
        <v>1</v>
      </c>
      <c r="C2101">
        <f t="shared" si="193"/>
        <v>10</v>
      </c>
      <c r="D2101">
        <f t="shared" si="194"/>
        <v>2015</v>
      </c>
      <c r="E2101">
        <v>15.1</v>
      </c>
      <c r="F2101" s="23">
        <f t="shared" si="195"/>
        <v>0</v>
      </c>
      <c r="G2101" s="23">
        <f t="shared" si="196"/>
        <v>0</v>
      </c>
      <c r="H2101" s="23">
        <f t="shared" si="197"/>
        <v>0</v>
      </c>
    </row>
    <row r="2102" spans="1:8" x14ac:dyDescent="0.35">
      <c r="A2102" s="1">
        <v>42279</v>
      </c>
      <c r="B2102">
        <f t="shared" si="192"/>
        <v>2</v>
      </c>
      <c r="C2102">
        <f t="shared" si="193"/>
        <v>10</v>
      </c>
      <c r="D2102">
        <f t="shared" si="194"/>
        <v>2015</v>
      </c>
      <c r="E2102">
        <v>18</v>
      </c>
      <c r="F2102" s="23">
        <f t="shared" si="195"/>
        <v>0</v>
      </c>
      <c r="G2102" s="23">
        <f t="shared" si="196"/>
        <v>0</v>
      </c>
      <c r="H2102" s="23">
        <f t="shared" si="197"/>
        <v>0</v>
      </c>
    </row>
    <row r="2103" spans="1:8" x14ac:dyDescent="0.35">
      <c r="A2103" s="1">
        <v>42280</v>
      </c>
      <c r="B2103">
        <f t="shared" si="192"/>
        <v>3</v>
      </c>
      <c r="C2103">
        <f t="shared" si="193"/>
        <v>10</v>
      </c>
      <c r="D2103">
        <f t="shared" si="194"/>
        <v>2015</v>
      </c>
      <c r="E2103">
        <v>18.5</v>
      </c>
      <c r="F2103" s="23">
        <f t="shared" si="195"/>
        <v>0</v>
      </c>
      <c r="G2103" s="23">
        <f t="shared" si="196"/>
        <v>0</v>
      </c>
      <c r="H2103" s="23">
        <f t="shared" si="197"/>
        <v>0</v>
      </c>
    </row>
    <row r="2104" spans="1:8" x14ac:dyDescent="0.35">
      <c r="A2104" s="1">
        <v>42281</v>
      </c>
      <c r="B2104">
        <f t="shared" si="192"/>
        <v>4</v>
      </c>
      <c r="C2104">
        <f t="shared" si="193"/>
        <v>10</v>
      </c>
      <c r="D2104">
        <f t="shared" si="194"/>
        <v>2015</v>
      </c>
      <c r="E2104">
        <v>13.9</v>
      </c>
      <c r="F2104" s="23">
        <f t="shared" si="195"/>
        <v>0</v>
      </c>
      <c r="G2104" s="23">
        <f t="shared" si="196"/>
        <v>0</v>
      </c>
      <c r="H2104" s="23">
        <f t="shared" si="197"/>
        <v>0</v>
      </c>
    </row>
    <row r="2105" spans="1:8" x14ac:dyDescent="0.35">
      <c r="A2105" s="1">
        <v>42282</v>
      </c>
      <c r="B2105">
        <f t="shared" si="192"/>
        <v>5</v>
      </c>
      <c r="C2105">
        <f t="shared" si="193"/>
        <v>10</v>
      </c>
      <c r="D2105">
        <f t="shared" si="194"/>
        <v>2015</v>
      </c>
      <c r="E2105">
        <v>19</v>
      </c>
      <c r="F2105" s="23">
        <f t="shared" si="195"/>
        <v>0</v>
      </c>
      <c r="G2105" s="23">
        <f t="shared" si="196"/>
        <v>0</v>
      </c>
      <c r="H2105" s="23">
        <f t="shared" si="197"/>
        <v>0</v>
      </c>
    </row>
    <row r="2106" spans="1:8" x14ac:dyDescent="0.35">
      <c r="A2106" s="1">
        <v>42283</v>
      </c>
      <c r="B2106">
        <f t="shared" si="192"/>
        <v>6</v>
      </c>
      <c r="C2106">
        <f t="shared" si="193"/>
        <v>10</v>
      </c>
      <c r="D2106">
        <f t="shared" si="194"/>
        <v>2015</v>
      </c>
      <c r="E2106">
        <v>19.899999999999999</v>
      </c>
      <c r="F2106" s="23">
        <f t="shared" si="195"/>
        <v>0</v>
      </c>
      <c r="G2106" s="23">
        <f t="shared" si="196"/>
        <v>0</v>
      </c>
      <c r="H2106" s="23">
        <f t="shared" si="197"/>
        <v>0</v>
      </c>
    </row>
    <row r="2107" spans="1:8" x14ac:dyDescent="0.35">
      <c r="A2107" s="1">
        <v>42284</v>
      </c>
      <c r="B2107">
        <f t="shared" si="192"/>
        <v>7</v>
      </c>
      <c r="C2107">
        <f t="shared" si="193"/>
        <v>10</v>
      </c>
      <c r="D2107">
        <f t="shared" si="194"/>
        <v>2015</v>
      </c>
      <c r="E2107">
        <v>14</v>
      </c>
      <c r="F2107" s="23">
        <f t="shared" si="195"/>
        <v>0</v>
      </c>
      <c r="G2107" s="23">
        <f t="shared" si="196"/>
        <v>0</v>
      </c>
      <c r="H2107" s="23">
        <f t="shared" si="197"/>
        <v>0</v>
      </c>
    </row>
    <row r="2108" spans="1:8" x14ac:dyDescent="0.35">
      <c r="A2108" s="1">
        <v>42285</v>
      </c>
      <c r="B2108">
        <f t="shared" si="192"/>
        <v>8</v>
      </c>
      <c r="C2108">
        <f t="shared" si="193"/>
        <v>10</v>
      </c>
      <c r="D2108">
        <f t="shared" si="194"/>
        <v>2015</v>
      </c>
      <c r="E2108">
        <v>10.9</v>
      </c>
      <c r="F2108" s="23">
        <f t="shared" si="195"/>
        <v>0</v>
      </c>
      <c r="G2108" s="23">
        <f t="shared" si="196"/>
        <v>0</v>
      </c>
      <c r="H2108" s="23">
        <f t="shared" si="197"/>
        <v>0</v>
      </c>
    </row>
    <row r="2109" spans="1:8" x14ac:dyDescent="0.35">
      <c r="A2109" s="1">
        <v>42286</v>
      </c>
      <c r="B2109">
        <f t="shared" si="192"/>
        <v>9</v>
      </c>
      <c r="C2109">
        <f t="shared" si="193"/>
        <v>10</v>
      </c>
      <c r="D2109">
        <f t="shared" si="194"/>
        <v>2015</v>
      </c>
      <c r="E2109">
        <v>12.1</v>
      </c>
      <c r="F2109" s="23">
        <f t="shared" si="195"/>
        <v>0</v>
      </c>
      <c r="G2109" s="23">
        <f t="shared" si="196"/>
        <v>0</v>
      </c>
      <c r="H2109" s="23">
        <f t="shared" si="197"/>
        <v>0</v>
      </c>
    </row>
    <row r="2110" spans="1:8" x14ac:dyDescent="0.35">
      <c r="A2110" s="1">
        <v>42287</v>
      </c>
      <c r="B2110">
        <f t="shared" si="192"/>
        <v>10</v>
      </c>
      <c r="C2110">
        <f t="shared" si="193"/>
        <v>10</v>
      </c>
      <c r="D2110">
        <f t="shared" si="194"/>
        <v>2015</v>
      </c>
      <c r="E2110">
        <v>9.8000000000000007</v>
      </c>
      <c r="F2110" s="23">
        <f t="shared" si="195"/>
        <v>0</v>
      </c>
      <c r="G2110" s="23">
        <f t="shared" si="196"/>
        <v>0</v>
      </c>
      <c r="H2110" s="23">
        <f t="shared" si="197"/>
        <v>0</v>
      </c>
    </row>
    <row r="2111" spans="1:8" x14ac:dyDescent="0.35">
      <c r="A2111" s="1">
        <v>42288</v>
      </c>
      <c r="B2111">
        <f t="shared" si="192"/>
        <v>11</v>
      </c>
      <c r="C2111">
        <f t="shared" si="193"/>
        <v>10</v>
      </c>
      <c r="D2111">
        <f t="shared" si="194"/>
        <v>2015</v>
      </c>
      <c r="E2111">
        <v>8.6999999999999993</v>
      </c>
      <c r="F2111" s="23">
        <f t="shared" si="195"/>
        <v>0</v>
      </c>
      <c r="G2111" s="23">
        <f t="shared" si="196"/>
        <v>0</v>
      </c>
      <c r="H2111" s="23">
        <f t="shared" si="197"/>
        <v>0</v>
      </c>
    </row>
    <row r="2112" spans="1:8" x14ac:dyDescent="0.35">
      <c r="A2112" s="1">
        <v>42289</v>
      </c>
      <c r="B2112">
        <f t="shared" si="192"/>
        <v>12</v>
      </c>
      <c r="C2112">
        <f t="shared" si="193"/>
        <v>10</v>
      </c>
      <c r="D2112">
        <f t="shared" si="194"/>
        <v>2015</v>
      </c>
      <c r="E2112">
        <v>8.6999999999999993</v>
      </c>
      <c r="F2112" s="23">
        <f t="shared" si="195"/>
        <v>0</v>
      </c>
      <c r="G2112" s="23">
        <f t="shared" si="196"/>
        <v>0</v>
      </c>
      <c r="H2112" s="23">
        <f t="shared" si="197"/>
        <v>0</v>
      </c>
    </row>
    <row r="2113" spans="1:8" x14ac:dyDescent="0.35">
      <c r="A2113" s="1">
        <v>42290</v>
      </c>
      <c r="B2113">
        <f t="shared" si="192"/>
        <v>13</v>
      </c>
      <c r="C2113">
        <f t="shared" si="193"/>
        <v>10</v>
      </c>
      <c r="D2113">
        <f t="shared" si="194"/>
        <v>2015</v>
      </c>
      <c r="E2113">
        <v>11.4</v>
      </c>
      <c r="F2113" s="23">
        <f t="shared" si="195"/>
        <v>0</v>
      </c>
      <c r="G2113" s="23">
        <f t="shared" si="196"/>
        <v>0</v>
      </c>
      <c r="H2113" s="23">
        <f t="shared" si="197"/>
        <v>0</v>
      </c>
    </row>
    <row r="2114" spans="1:8" x14ac:dyDescent="0.35">
      <c r="A2114" s="1">
        <v>42291</v>
      </c>
      <c r="B2114">
        <f t="shared" ref="B2114:B2177" si="198">DAY(A2114)</f>
        <v>14</v>
      </c>
      <c r="C2114">
        <f t="shared" ref="C2114:C2177" si="199">MONTH(A2114)</f>
        <v>10</v>
      </c>
      <c r="D2114">
        <f t="shared" ref="D2114:D2177" si="200">YEAR(A2114)</f>
        <v>2015</v>
      </c>
      <c r="E2114">
        <v>6.3</v>
      </c>
      <c r="F2114" s="23">
        <f t="shared" ref="F2114:F2177" si="201">IF(E2114&gt;=30,1,0)</f>
        <v>0</v>
      </c>
      <c r="G2114" s="23">
        <f t="shared" ref="G2114:G2177" si="202">IF(E2114&gt;=25,1,0)</f>
        <v>0</v>
      </c>
      <c r="H2114" s="23">
        <f t="shared" ref="H2114:H2177" si="203">IF(E2114&lt;0,1,0)</f>
        <v>0</v>
      </c>
    </row>
    <row r="2115" spans="1:8" x14ac:dyDescent="0.35">
      <c r="A2115" s="1">
        <v>42292</v>
      </c>
      <c r="B2115">
        <f t="shared" si="198"/>
        <v>15</v>
      </c>
      <c r="C2115">
        <f t="shared" si="199"/>
        <v>10</v>
      </c>
      <c r="D2115">
        <f t="shared" si="200"/>
        <v>2015</v>
      </c>
      <c r="E2115">
        <v>3.9</v>
      </c>
      <c r="F2115" s="23">
        <f t="shared" si="201"/>
        <v>0</v>
      </c>
      <c r="G2115" s="23">
        <f t="shared" si="202"/>
        <v>0</v>
      </c>
      <c r="H2115" s="23">
        <f t="shared" si="203"/>
        <v>0</v>
      </c>
    </row>
    <row r="2116" spans="1:8" x14ac:dyDescent="0.35">
      <c r="A2116" s="1">
        <v>42293</v>
      </c>
      <c r="B2116">
        <f t="shared" si="198"/>
        <v>16</v>
      </c>
      <c r="C2116">
        <f t="shared" si="199"/>
        <v>10</v>
      </c>
      <c r="D2116">
        <f t="shared" si="200"/>
        <v>2015</v>
      </c>
      <c r="E2116">
        <v>3.4</v>
      </c>
      <c r="F2116" s="23">
        <f t="shared" si="201"/>
        <v>0</v>
      </c>
      <c r="G2116" s="23">
        <f t="shared" si="202"/>
        <v>0</v>
      </c>
      <c r="H2116" s="23">
        <f t="shared" si="203"/>
        <v>0</v>
      </c>
    </row>
    <row r="2117" spans="1:8" x14ac:dyDescent="0.35">
      <c r="A2117" s="1">
        <v>42294</v>
      </c>
      <c r="B2117">
        <f t="shared" si="198"/>
        <v>17</v>
      </c>
      <c r="C2117">
        <f t="shared" si="199"/>
        <v>10</v>
      </c>
      <c r="D2117">
        <f t="shared" si="200"/>
        <v>2015</v>
      </c>
      <c r="E2117">
        <v>6.2</v>
      </c>
      <c r="F2117" s="23">
        <f t="shared" si="201"/>
        <v>0</v>
      </c>
      <c r="G2117" s="23">
        <f t="shared" si="202"/>
        <v>0</v>
      </c>
      <c r="H2117" s="23">
        <f t="shared" si="203"/>
        <v>0</v>
      </c>
    </row>
    <row r="2118" spans="1:8" x14ac:dyDescent="0.35">
      <c r="A2118" s="1">
        <v>42295</v>
      </c>
      <c r="B2118">
        <f t="shared" si="198"/>
        <v>18</v>
      </c>
      <c r="C2118">
        <f t="shared" si="199"/>
        <v>10</v>
      </c>
      <c r="D2118">
        <f t="shared" si="200"/>
        <v>2015</v>
      </c>
      <c r="E2118">
        <v>5.5</v>
      </c>
      <c r="F2118" s="23">
        <f t="shared" si="201"/>
        <v>0</v>
      </c>
      <c r="G2118" s="23">
        <f t="shared" si="202"/>
        <v>0</v>
      </c>
      <c r="H2118" s="23">
        <f t="shared" si="203"/>
        <v>0</v>
      </c>
    </row>
    <row r="2119" spans="1:8" x14ac:dyDescent="0.35">
      <c r="A2119" s="1">
        <v>42296</v>
      </c>
      <c r="B2119">
        <f t="shared" si="198"/>
        <v>19</v>
      </c>
      <c r="C2119">
        <f t="shared" si="199"/>
        <v>10</v>
      </c>
      <c r="D2119">
        <f t="shared" si="200"/>
        <v>2015</v>
      </c>
      <c r="E2119">
        <v>6.7</v>
      </c>
      <c r="F2119" s="23">
        <f t="shared" si="201"/>
        <v>0</v>
      </c>
      <c r="G2119" s="23">
        <f t="shared" si="202"/>
        <v>0</v>
      </c>
      <c r="H2119" s="23">
        <f t="shared" si="203"/>
        <v>0</v>
      </c>
    </row>
    <row r="2120" spans="1:8" x14ac:dyDescent="0.35">
      <c r="A2120" s="1">
        <v>42297</v>
      </c>
      <c r="B2120">
        <f t="shared" si="198"/>
        <v>20</v>
      </c>
      <c r="C2120">
        <f t="shared" si="199"/>
        <v>10</v>
      </c>
      <c r="D2120">
        <f t="shared" si="200"/>
        <v>2015</v>
      </c>
      <c r="E2120">
        <v>8.8000000000000007</v>
      </c>
      <c r="F2120" s="23">
        <f t="shared" si="201"/>
        <v>0</v>
      </c>
      <c r="G2120" s="23">
        <f t="shared" si="202"/>
        <v>0</v>
      </c>
      <c r="H2120" s="23">
        <f t="shared" si="203"/>
        <v>0</v>
      </c>
    </row>
    <row r="2121" spans="1:8" x14ac:dyDescent="0.35">
      <c r="A2121" s="1">
        <v>42298</v>
      </c>
      <c r="B2121">
        <f t="shared" si="198"/>
        <v>21</v>
      </c>
      <c r="C2121">
        <f t="shared" si="199"/>
        <v>10</v>
      </c>
      <c r="D2121">
        <f t="shared" si="200"/>
        <v>2015</v>
      </c>
      <c r="E2121">
        <v>8.1999999999999993</v>
      </c>
      <c r="F2121" s="23">
        <f t="shared" si="201"/>
        <v>0</v>
      </c>
      <c r="G2121" s="23">
        <f t="shared" si="202"/>
        <v>0</v>
      </c>
      <c r="H2121" s="23">
        <f t="shared" si="203"/>
        <v>0</v>
      </c>
    </row>
    <row r="2122" spans="1:8" x14ac:dyDescent="0.35">
      <c r="A2122" s="1">
        <v>42299</v>
      </c>
      <c r="B2122">
        <f t="shared" si="198"/>
        <v>22</v>
      </c>
      <c r="C2122">
        <f t="shared" si="199"/>
        <v>10</v>
      </c>
      <c r="D2122">
        <f t="shared" si="200"/>
        <v>2015</v>
      </c>
      <c r="E2122">
        <v>9.9</v>
      </c>
      <c r="F2122" s="23">
        <f t="shared" si="201"/>
        <v>0</v>
      </c>
      <c r="G2122" s="23">
        <f t="shared" si="202"/>
        <v>0</v>
      </c>
      <c r="H2122" s="23">
        <f t="shared" si="203"/>
        <v>0</v>
      </c>
    </row>
    <row r="2123" spans="1:8" x14ac:dyDescent="0.35">
      <c r="A2123" s="1">
        <v>42300</v>
      </c>
      <c r="B2123">
        <f t="shared" si="198"/>
        <v>23</v>
      </c>
      <c r="C2123">
        <f t="shared" si="199"/>
        <v>10</v>
      </c>
      <c r="D2123">
        <f t="shared" si="200"/>
        <v>2015</v>
      </c>
      <c r="E2123">
        <v>12</v>
      </c>
      <c r="F2123" s="23">
        <f t="shared" si="201"/>
        <v>0</v>
      </c>
      <c r="G2123" s="23">
        <f t="shared" si="202"/>
        <v>0</v>
      </c>
      <c r="H2123" s="23">
        <f t="shared" si="203"/>
        <v>0</v>
      </c>
    </row>
    <row r="2124" spans="1:8" x14ac:dyDescent="0.35">
      <c r="A2124" s="1">
        <v>42301</v>
      </c>
      <c r="B2124">
        <f t="shared" si="198"/>
        <v>24</v>
      </c>
      <c r="C2124">
        <f t="shared" si="199"/>
        <v>10</v>
      </c>
      <c r="D2124">
        <f t="shared" si="200"/>
        <v>2015</v>
      </c>
      <c r="E2124">
        <v>19.2</v>
      </c>
      <c r="F2124" s="23">
        <f t="shared" si="201"/>
        <v>0</v>
      </c>
      <c r="G2124" s="23">
        <f t="shared" si="202"/>
        <v>0</v>
      </c>
      <c r="H2124" s="23">
        <f t="shared" si="203"/>
        <v>0</v>
      </c>
    </row>
    <row r="2125" spans="1:8" x14ac:dyDescent="0.35">
      <c r="A2125" s="1">
        <v>42302</v>
      </c>
      <c r="B2125">
        <f t="shared" si="198"/>
        <v>25</v>
      </c>
      <c r="C2125">
        <f t="shared" si="199"/>
        <v>10</v>
      </c>
      <c r="D2125">
        <f t="shared" si="200"/>
        <v>2015</v>
      </c>
      <c r="E2125">
        <v>14.9</v>
      </c>
      <c r="F2125" s="23">
        <f t="shared" si="201"/>
        <v>0</v>
      </c>
      <c r="G2125" s="23">
        <f t="shared" si="202"/>
        <v>0</v>
      </c>
      <c r="H2125" s="23">
        <f t="shared" si="203"/>
        <v>0</v>
      </c>
    </row>
    <row r="2126" spans="1:8" x14ac:dyDescent="0.35">
      <c r="A2126" s="1">
        <v>42303</v>
      </c>
      <c r="B2126">
        <f t="shared" si="198"/>
        <v>26</v>
      </c>
      <c r="C2126">
        <f t="shared" si="199"/>
        <v>10</v>
      </c>
      <c r="D2126">
        <f t="shared" si="200"/>
        <v>2015</v>
      </c>
      <c r="E2126">
        <v>16.5</v>
      </c>
      <c r="F2126" s="23">
        <f t="shared" si="201"/>
        <v>0</v>
      </c>
      <c r="G2126" s="23">
        <f t="shared" si="202"/>
        <v>0</v>
      </c>
      <c r="H2126" s="23">
        <f t="shared" si="203"/>
        <v>0</v>
      </c>
    </row>
    <row r="2127" spans="1:8" x14ac:dyDescent="0.35">
      <c r="A2127" s="1">
        <v>42304</v>
      </c>
      <c r="B2127">
        <f t="shared" si="198"/>
        <v>27</v>
      </c>
      <c r="C2127">
        <f t="shared" si="199"/>
        <v>10</v>
      </c>
      <c r="D2127">
        <f t="shared" si="200"/>
        <v>2015</v>
      </c>
      <c r="E2127">
        <v>14.5</v>
      </c>
      <c r="F2127" s="23">
        <f t="shared" si="201"/>
        <v>0</v>
      </c>
      <c r="G2127" s="23">
        <f t="shared" si="202"/>
        <v>0</v>
      </c>
      <c r="H2127" s="23">
        <f t="shared" si="203"/>
        <v>0</v>
      </c>
    </row>
    <row r="2128" spans="1:8" x14ac:dyDescent="0.35">
      <c r="A2128" s="1">
        <v>42305</v>
      </c>
      <c r="B2128">
        <f t="shared" si="198"/>
        <v>28</v>
      </c>
      <c r="C2128">
        <f t="shared" si="199"/>
        <v>10</v>
      </c>
      <c r="D2128">
        <f t="shared" si="200"/>
        <v>2015</v>
      </c>
      <c r="E2128">
        <v>16.8</v>
      </c>
      <c r="F2128" s="23">
        <f t="shared" si="201"/>
        <v>0</v>
      </c>
      <c r="G2128" s="23">
        <f t="shared" si="202"/>
        <v>0</v>
      </c>
      <c r="H2128" s="23">
        <f t="shared" si="203"/>
        <v>0</v>
      </c>
    </row>
    <row r="2129" spans="1:8" x14ac:dyDescent="0.35">
      <c r="A2129" s="1">
        <v>42306</v>
      </c>
      <c r="B2129">
        <f t="shared" si="198"/>
        <v>29</v>
      </c>
      <c r="C2129">
        <f t="shared" si="199"/>
        <v>10</v>
      </c>
      <c r="D2129">
        <f t="shared" si="200"/>
        <v>2015</v>
      </c>
      <c r="E2129">
        <v>9.1</v>
      </c>
      <c r="F2129" s="23">
        <f t="shared" si="201"/>
        <v>0</v>
      </c>
      <c r="G2129" s="23">
        <f t="shared" si="202"/>
        <v>0</v>
      </c>
      <c r="H2129" s="23">
        <f t="shared" si="203"/>
        <v>0</v>
      </c>
    </row>
    <row r="2130" spans="1:8" x14ac:dyDescent="0.35">
      <c r="A2130" s="1">
        <v>42307</v>
      </c>
      <c r="B2130">
        <f t="shared" si="198"/>
        <v>30</v>
      </c>
      <c r="C2130">
        <f t="shared" si="199"/>
        <v>10</v>
      </c>
      <c r="D2130">
        <f t="shared" si="200"/>
        <v>2015</v>
      </c>
      <c r="E2130">
        <v>11.5</v>
      </c>
      <c r="F2130" s="23">
        <f t="shared" si="201"/>
        <v>0</v>
      </c>
      <c r="G2130" s="23">
        <f t="shared" si="202"/>
        <v>0</v>
      </c>
      <c r="H2130" s="23">
        <f t="shared" si="203"/>
        <v>0</v>
      </c>
    </row>
    <row r="2131" spans="1:8" x14ac:dyDescent="0.35">
      <c r="A2131" s="1">
        <v>42308</v>
      </c>
      <c r="B2131">
        <f t="shared" si="198"/>
        <v>31</v>
      </c>
      <c r="C2131">
        <f t="shared" si="199"/>
        <v>10</v>
      </c>
      <c r="D2131">
        <f t="shared" si="200"/>
        <v>2015</v>
      </c>
      <c r="E2131">
        <v>14</v>
      </c>
      <c r="F2131" s="23">
        <f t="shared" si="201"/>
        <v>0</v>
      </c>
      <c r="G2131" s="23">
        <f t="shared" si="202"/>
        <v>0</v>
      </c>
      <c r="H2131" s="23">
        <f t="shared" si="203"/>
        <v>0</v>
      </c>
    </row>
    <row r="2132" spans="1:8" x14ac:dyDescent="0.35">
      <c r="A2132" s="1">
        <v>42309</v>
      </c>
      <c r="B2132">
        <f t="shared" si="198"/>
        <v>1</v>
      </c>
      <c r="C2132">
        <f t="shared" si="199"/>
        <v>11</v>
      </c>
      <c r="D2132">
        <f t="shared" si="200"/>
        <v>2015</v>
      </c>
      <c r="E2132">
        <v>17</v>
      </c>
      <c r="F2132" s="23">
        <f t="shared" si="201"/>
        <v>0</v>
      </c>
      <c r="G2132" s="23">
        <f t="shared" si="202"/>
        <v>0</v>
      </c>
      <c r="H2132" s="23">
        <f t="shared" si="203"/>
        <v>0</v>
      </c>
    </row>
    <row r="2133" spans="1:8" x14ac:dyDescent="0.35">
      <c r="A2133" s="1">
        <v>42310</v>
      </c>
      <c r="B2133">
        <f t="shared" si="198"/>
        <v>2</v>
      </c>
      <c r="C2133">
        <f t="shared" si="199"/>
        <v>11</v>
      </c>
      <c r="D2133">
        <f t="shared" si="200"/>
        <v>2015</v>
      </c>
      <c r="E2133">
        <v>17.5</v>
      </c>
      <c r="F2133" s="23">
        <f t="shared" si="201"/>
        <v>0</v>
      </c>
      <c r="G2133" s="23">
        <f t="shared" si="202"/>
        <v>0</v>
      </c>
      <c r="H2133" s="23">
        <f t="shared" si="203"/>
        <v>0</v>
      </c>
    </row>
    <row r="2134" spans="1:8" x14ac:dyDescent="0.35">
      <c r="A2134" s="1">
        <v>42311</v>
      </c>
      <c r="B2134">
        <f t="shared" si="198"/>
        <v>3</v>
      </c>
      <c r="C2134">
        <f t="shared" si="199"/>
        <v>11</v>
      </c>
      <c r="D2134">
        <f t="shared" si="200"/>
        <v>2015</v>
      </c>
      <c r="E2134">
        <v>19.8</v>
      </c>
      <c r="F2134" s="23">
        <f t="shared" si="201"/>
        <v>0</v>
      </c>
      <c r="G2134" s="23">
        <f t="shared" si="202"/>
        <v>0</v>
      </c>
      <c r="H2134" s="23">
        <f t="shared" si="203"/>
        <v>0</v>
      </c>
    </row>
    <row r="2135" spans="1:8" x14ac:dyDescent="0.35">
      <c r="A2135" s="1">
        <v>42312</v>
      </c>
      <c r="B2135">
        <f t="shared" si="198"/>
        <v>4</v>
      </c>
      <c r="C2135">
        <f t="shared" si="199"/>
        <v>11</v>
      </c>
      <c r="D2135">
        <f t="shared" si="200"/>
        <v>2015</v>
      </c>
      <c r="E2135">
        <v>15.7</v>
      </c>
      <c r="F2135" s="23">
        <f t="shared" si="201"/>
        <v>0</v>
      </c>
      <c r="G2135" s="23">
        <f t="shared" si="202"/>
        <v>0</v>
      </c>
      <c r="H2135" s="23">
        <f t="shared" si="203"/>
        <v>0</v>
      </c>
    </row>
    <row r="2136" spans="1:8" x14ac:dyDescent="0.35">
      <c r="A2136" s="1">
        <v>42313</v>
      </c>
      <c r="B2136">
        <f t="shared" si="198"/>
        <v>5</v>
      </c>
      <c r="C2136">
        <f t="shared" si="199"/>
        <v>11</v>
      </c>
      <c r="D2136">
        <f t="shared" si="200"/>
        <v>2015</v>
      </c>
      <c r="E2136">
        <v>15.9</v>
      </c>
      <c r="F2136" s="23">
        <f t="shared" si="201"/>
        <v>0</v>
      </c>
      <c r="G2136" s="23">
        <f t="shared" si="202"/>
        <v>0</v>
      </c>
      <c r="H2136" s="23">
        <f t="shared" si="203"/>
        <v>0</v>
      </c>
    </row>
    <row r="2137" spans="1:8" x14ac:dyDescent="0.35">
      <c r="A2137" s="1">
        <v>42314</v>
      </c>
      <c r="B2137">
        <f t="shared" si="198"/>
        <v>6</v>
      </c>
      <c r="C2137">
        <f t="shared" si="199"/>
        <v>11</v>
      </c>
      <c r="D2137">
        <f t="shared" si="200"/>
        <v>2015</v>
      </c>
      <c r="E2137">
        <v>17.600000000000001</v>
      </c>
      <c r="F2137" s="23">
        <f t="shared" si="201"/>
        <v>0</v>
      </c>
      <c r="G2137" s="23">
        <f t="shared" si="202"/>
        <v>0</v>
      </c>
      <c r="H2137" s="23">
        <f t="shared" si="203"/>
        <v>0</v>
      </c>
    </row>
    <row r="2138" spans="1:8" x14ac:dyDescent="0.35">
      <c r="A2138" s="1">
        <v>42315</v>
      </c>
      <c r="B2138">
        <f t="shared" si="198"/>
        <v>7</v>
      </c>
      <c r="C2138">
        <f t="shared" si="199"/>
        <v>11</v>
      </c>
      <c r="D2138">
        <f t="shared" si="200"/>
        <v>2015</v>
      </c>
      <c r="E2138">
        <v>19.100000000000001</v>
      </c>
      <c r="F2138" s="23">
        <f t="shared" si="201"/>
        <v>0</v>
      </c>
      <c r="G2138" s="23">
        <f t="shared" si="202"/>
        <v>0</v>
      </c>
      <c r="H2138" s="23">
        <f t="shared" si="203"/>
        <v>0</v>
      </c>
    </row>
    <row r="2139" spans="1:8" x14ac:dyDescent="0.35">
      <c r="A2139" s="1">
        <v>42316</v>
      </c>
      <c r="B2139">
        <f t="shared" si="198"/>
        <v>8</v>
      </c>
      <c r="C2139">
        <f t="shared" si="199"/>
        <v>11</v>
      </c>
      <c r="D2139">
        <f t="shared" si="200"/>
        <v>2015</v>
      </c>
      <c r="E2139">
        <v>18.8</v>
      </c>
      <c r="F2139" s="23">
        <f t="shared" si="201"/>
        <v>0</v>
      </c>
      <c r="G2139" s="23">
        <f t="shared" si="202"/>
        <v>0</v>
      </c>
      <c r="H2139" s="23">
        <f t="shared" si="203"/>
        <v>0</v>
      </c>
    </row>
    <row r="2140" spans="1:8" x14ac:dyDescent="0.35">
      <c r="A2140" s="1">
        <v>42317</v>
      </c>
      <c r="B2140">
        <f t="shared" si="198"/>
        <v>9</v>
      </c>
      <c r="C2140">
        <f t="shared" si="199"/>
        <v>11</v>
      </c>
      <c r="D2140">
        <f t="shared" si="200"/>
        <v>2015</v>
      </c>
      <c r="E2140">
        <v>17.7</v>
      </c>
      <c r="F2140" s="23">
        <f t="shared" si="201"/>
        <v>0</v>
      </c>
      <c r="G2140" s="23">
        <f t="shared" si="202"/>
        <v>0</v>
      </c>
      <c r="H2140" s="23">
        <f t="shared" si="203"/>
        <v>0</v>
      </c>
    </row>
    <row r="2141" spans="1:8" x14ac:dyDescent="0.35">
      <c r="A2141" s="1">
        <v>42318</v>
      </c>
      <c r="B2141">
        <f t="shared" si="198"/>
        <v>10</v>
      </c>
      <c r="C2141">
        <f t="shared" si="199"/>
        <v>11</v>
      </c>
      <c r="D2141">
        <f t="shared" si="200"/>
        <v>2015</v>
      </c>
      <c r="E2141">
        <v>17.600000000000001</v>
      </c>
      <c r="F2141" s="23">
        <f t="shared" si="201"/>
        <v>0</v>
      </c>
      <c r="G2141" s="23">
        <f t="shared" si="202"/>
        <v>0</v>
      </c>
      <c r="H2141" s="23">
        <f t="shared" si="203"/>
        <v>0</v>
      </c>
    </row>
    <row r="2142" spans="1:8" x14ac:dyDescent="0.35">
      <c r="A2142" s="1">
        <v>42319</v>
      </c>
      <c r="B2142">
        <f t="shared" si="198"/>
        <v>11</v>
      </c>
      <c r="C2142">
        <f t="shared" si="199"/>
        <v>11</v>
      </c>
      <c r="D2142">
        <f t="shared" si="200"/>
        <v>2015</v>
      </c>
      <c r="E2142">
        <v>14.9</v>
      </c>
      <c r="F2142" s="23">
        <f t="shared" si="201"/>
        <v>0</v>
      </c>
      <c r="G2142" s="23">
        <f t="shared" si="202"/>
        <v>0</v>
      </c>
      <c r="H2142" s="23">
        <f t="shared" si="203"/>
        <v>0</v>
      </c>
    </row>
    <row r="2143" spans="1:8" x14ac:dyDescent="0.35">
      <c r="A2143" s="1">
        <v>42320</v>
      </c>
      <c r="B2143">
        <f t="shared" si="198"/>
        <v>12</v>
      </c>
      <c r="C2143">
        <f t="shared" si="199"/>
        <v>11</v>
      </c>
      <c r="D2143">
        <f t="shared" si="200"/>
        <v>2015</v>
      </c>
      <c r="E2143">
        <v>12.9</v>
      </c>
      <c r="F2143" s="23">
        <f t="shared" si="201"/>
        <v>0</v>
      </c>
      <c r="G2143" s="23">
        <f t="shared" si="202"/>
        <v>0</v>
      </c>
      <c r="H2143" s="23">
        <f t="shared" si="203"/>
        <v>0</v>
      </c>
    </row>
    <row r="2144" spans="1:8" x14ac:dyDescent="0.35">
      <c r="A2144" s="1">
        <v>42321</v>
      </c>
      <c r="B2144">
        <f t="shared" si="198"/>
        <v>13</v>
      </c>
      <c r="C2144">
        <f t="shared" si="199"/>
        <v>11</v>
      </c>
      <c r="D2144">
        <f t="shared" si="200"/>
        <v>2015</v>
      </c>
      <c r="E2144">
        <v>15</v>
      </c>
      <c r="F2144" s="23">
        <f t="shared" si="201"/>
        <v>0</v>
      </c>
      <c r="G2144" s="23">
        <f t="shared" si="202"/>
        <v>0</v>
      </c>
      <c r="H2144" s="23">
        <f t="shared" si="203"/>
        <v>0</v>
      </c>
    </row>
    <row r="2145" spans="1:8" x14ac:dyDescent="0.35">
      <c r="A2145" s="1">
        <v>42322</v>
      </c>
      <c r="B2145">
        <f t="shared" si="198"/>
        <v>14</v>
      </c>
      <c r="C2145">
        <f t="shared" si="199"/>
        <v>11</v>
      </c>
      <c r="D2145">
        <f t="shared" si="200"/>
        <v>2015</v>
      </c>
      <c r="E2145">
        <v>9.6</v>
      </c>
      <c r="F2145" s="23">
        <f t="shared" si="201"/>
        <v>0</v>
      </c>
      <c r="G2145" s="23">
        <f t="shared" si="202"/>
        <v>0</v>
      </c>
      <c r="H2145" s="23">
        <f t="shared" si="203"/>
        <v>0</v>
      </c>
    </row>
    <row r="2146" spans="1:8" x14ac:dyDescent="0.35">
      <c r="A2146" s="1">
        <v>42323</v>
      </c>
      <c r="B2146">
        <f t="shared" si="198"/>
        <v>15</v>
      </c>
      <c r="C2146">
        <f t="shared" si="199"/>
        <v>11</v>
      </c>
      <c r="D2146">
        <f t="shared" si="200"/>
        <v>2015</v>
      </c>
      <c r="E2146">
        <v>15.9</v>
      </c>
      <c r="F2146" s="23">
        <f t="shared" si="201"/>
        <v>0</v>
      </c>
      <c r="G2146" s="23">
        <f t="shared" si="202"/>
        <v>0</v>
      </c>
      <c r="H2146" s="23">
        <f t="shared" si="203"/>
        <v>0</v>
      </c>
    </row>
    <row r="2147" spans="1:8" x14ac:dyDescent="0.35">
      <c r="A2147" s="1">
        <v>42324</v>
      </c>
      <c r="B2147">
        <f t="shared" si="198"/>
        <v>16</v>
      </c>
      <c r="C2147">
        <f t="shared" si="199"/>
        <v>11</v>
      </c>
      <c r="D2147">
        <f t="shared" si="200"/>
        <v>2015</v>
      </c>
      <c r="E2147">
        <v>17.899999999999999</v>
      </c>
      <c r="F2147" s="23">
        <f t="shared" si="201"/>
        <v>0</v>
      </c>
      <c r="G2147" s="23">
        <f t="shared" si="202"/>
        <v>0</v>
      </c>
      <c r="H2147" s="23">
        <f t="shared" si="203"/>
        <v>0</v>
      </c>
    </row>
    <row r="2148" spans="1:8" x14ac:dyDescent="0.35">
      <c r="A2148" s="1">
        <v>42325</v>
      </c>
      <c r="B2148">
        <f t="shared" si="198"/>
        <v>17</v>
      </c>
      <c r="C2148">
        <f t="shared" si="199"/>
        <v>11</v>
      </c>
      <c r="D2148">
        <f t="shared" si="200"/>
        <v>2015</v>
      </c>
      <c r="E2148">
        <v>14.6</v>
      </c>
      <c r="F2148" s="23">
        <f t="shared" si="201"/>
        <v>0</v>
      </c>
      <c r="G2148" s="23">
        <f t="shared" si="202"/>
        <v>0</v>
      </c>
      <c r="H2148" s="23">
        <f t="shared" si="203"/>
        <v>0</v>
      </c>
    </row>
    <row r="2149" spans="1:8" x14ac:dyDescent="0.35">
      <c r="A2149" s="1">
        <v>42326</v>
      </c>
      <c r="B2149">
        <f t="shared" si="198"/>
        <v>18</v>
      </c>
      <c r="C2149">
        <f t="shared" si="199"/>
        <v>11</v>
      </c>
      <c r="D2149">
        <f t="shared" si="200"/>
        <v>2015</v>
      </c>
      <c r="E2149">
        <v>14.5</v>
      </c>
      <c r="F2149" s="23">
        <f t="shared" si="201"/>
        <v>0</v>
      </c>
      <c r="G2149" s="23">
        <f t="shared" si="202"/>
        <v>0</v>
      </c>
      <c r="H2149" s="23">
        <f t="shared" si="203"/>
        <v>0</v>
      </c>
    </row>
    <row r="2150" spans="1:8" x14ac:dyDescent="0.35">
      <c r="A2150" s="1">
        <v>42327</v>
      </c>
      <c r="B2150">
        <f t="shared" si="198"/>
        <v>19</v>
      </c>
      <c r="C2150">
        <f t="shared" si="199"/>
        <v>11</v>
      </c>
      <c r="D2150">
        <f t="shared" si="200"/>
        <v>2015</v>
      </c>
      <c r="E2150">
        <v>13.8</v>
      </c>
      <c r="F2150" s="23">
        <f t="shared" si="201"/>
        <v>0</v>
      </c>
      <c r="G2150" s="23">
        <f t="shared" si="202"/>
        <v>0</v>
      </c>
      <c r="H2150" s="23">
        <f t="shared" si="203"/>
        <v>0</v>
      </c>
    </row>
    <row r="2151" spans="1:8" x14ac:dyDescent="0.35">
      <c r="A2151" s="1">
        <v>42328</v>
      </c>
      <c r="B2151">
        <f t="shared" si="198"/>
        <v>20</v>
      </c>
      <c r="C2151">
        <f t="shared" si="199"/>
        <v>11</v>
      </c>
      <c r="D2151">
        <f t="shared" si="200"/>
        <v>2015</v>
      </c>
      <c r="E2151">
        <v>13.6</v>
      </c>
      <c r="F2151" s="23">
        <f t="shared" si="201"/>
        <v>0</v>
      </c>
      <c r="G2151" s="23">
        <f t="shared" si="202"/>
        <v>0</v>
      </c>
      <c r="H2151" s="23">
        <f t="shared" si="203"/>
        <v>0</v>
      </c>
    </row>
    <row r="2152" spans="1:8" x14ac:dyDescent="0.35">
      <c r="A2152" s="1">
        <v>42329</v>
      </c>
      <c r="B2152">
        <f t="shared" si="198"/>
        <v>21</v>
      </c>
      <c r="C2152">
        <f t="shared" si="199"/>
        <v>11</v>
      </c>
      <c r="D2152">
        <f t="shared" si="200"/>
        <v>2015</v>
      </c>
      <c r="E2152">
        <v>2.4</v>
      </c>
      <c r="F2152" s="23">
        <f t="shared" si="201"/>
        <v>0</v>
      </c>
      <c r="G2152" s="23">
        <f t="shared" si="202"/>
        <v>0</v>
      </c>
      <c r="H2152" s="23">
        <f t="shared" si="203"/>
        <v>0</v>
      </c>
    </row>
    <row r="2153" spans="1:8" x14ac:dyDescent="0.35">
      <c r="A2153" s="1">
        <v>42330</v>
      </c>
      <c r="B2153">
        <f t="shared" si="198"/>
        <v>22</v>
      </c>
      <c r="C2153">
        <f t="shared" si="199"/>
        <v>11</v>
      </c>
      <c r="D2153">
        <f t="shared" si="200"/>
        <v>2015</v>
      </c>
      <c r="E2153">
        <v>-1</v>
      </c>
      <c r="F2153" s="23">
        <f t="shared" si="201"/>
        <v>0</v>
      </c>
      <c r="G2153" s="23">
        <f t="shared" si="202"/>
        <v>0</v>
      </c>
      <c r="H2153" s="23">
        <f t="shared" si="203"/>
        <v>1</v>
      </c>
    </row>
    <row r="2154" spans="1:8" x14ac:dyDescent="0.35">
      <c r="A2154" s="1">
        <v>42331</v>
      </c>
      <c r="B2154">
        <f t="shared" si="198"/>
        <v>23</v>
      </c>
      <c r="C2154">
        <f t="shared" si="199"/>
        <v>11</v>
      </c>
      <c r="D2154">
        <f t="shared" si="200"/>
        <v>2015</v>
      </c>
      <c r="E2154">
        <v>0.4</v>
      </c>
      <c r="F2154" s="23">
        <f t="shared" si="201"/>
        <v>0</v>
      </c>
      <c r="G2154" s="23">
        <f t="shared" si="202"/>
        <v>0</v>
      </c>
      <c r="H2154" s="23">
        <f t="shared" si="203"/>
        <v>0</v>
      </c>
    </row>
    <row r="2155" spans="1:8" x14ac:dyDescent="0.35">
      <c r="A2155" s="1">
        <v>42332</v>
      </c>
      <c r="B2155">
        <f t="shared" si="198"/>
        <v>24</v>
      </c>
      <c r="C2155">
        <f t="shared" si="199"/>
        <v>11</v>
      </c>
      <c r="D2155">
        <f t="shared" si="200"/>
        <v>2015</v>
      </c>
      <c r="E2155">
        <v>0.2</v>
      </c>
      <c r="F2155" s="23">
        <f t="shared" si="201"/>
        <v>0</v>
      </c>
      <c r="G2155" s="23">
        <f t="shared" si="202"/>
        <v>0</v>
      </c>
      <c r="H2155" s="23">
        <f t="shared" si="203"/>
        <v>0</v>
      </c>
    </row>
    <row r="2156" spans="1:8" x14ac:dyDescent="0.35">
      <c r="A2156" s="1">
        <v>42333</v>
      </c>
      <c r="B2156">
        <f t="shared" si="198"/>
        <v>25</v>
      </c>
      <c r="C2156">
        <f t="shared" si="199"/>
        <v>11</v>
      </c>
      <c r="D2156">
        <f t="shared" si="200"/>
        <v>2015</v>
      </c>
      <c r="E2156">
        <v>1.8</v>
      </c>
      <c r="F2156" s="23">
        <f t="shared" si="201"/>
        <v>0</v>
      </c>
      <c r="G2156" s="23">
        <f t="shared" si="202"/>
        <v>0</v>
      </c>
      <c r="H2156" s="23">
        <f t="shared" si="203"/>
        <v>0</v>
      </c>
    </row>
    <row r="2157" spans="1:8" x14ac:dyDescent="0.35">
      <c r="A2157" s="1">
        <v>42334</v>
      </c>
      <c r="B2157">
        <f t="shared" si="198"/>
        <v>26</v>
      </c>
      <c r="C2157">
        <f t="shared" si="199"/>
        <v>11</v>
      </c>
      <c r="D2157">
        <f t="shared" si="200"/>
        <v>2015</v>
      </c>
      <c r="E2157">
        <v>0.8</v>
      </c>
      <c r="F2157" s="23">
        <f t="shared" si="201"/>
        <v>0</v>
      </c>
      <c r="G2157" s="23">
        <f t="shared" si="202"/>
        <v>0</v>
      </c>
      <c r="H2157" s="23">
        <f t="shared" si="203"/>
        <v>0</v>
      </c>
    </row>
    <row r="2158" spans="1:8" x14ac:dyDescent="0.35">
      <c r="A2158" s="1">
        <v>42335</v>
      </c>
      <c r="B2158">
        <f t="shared" si="198"/>
        <v>27</v>
      </c>
      <c r="C2158">
        <f t="shared" si="199"/>
        <v>11</v>
      </c>
      <c r="D2158">
        <f t="shared" si="200"/>
        <v>2015</v>
      </c>
      <c r="E2158">
        <v>-1.6</v>
      </c>
      <c r="F2158" s="23">
        <f t="shared" si="201"/>
        <v>0</v>
      </c>
      <c r="G2158" s="23">
        <f t="shared" si="202"/>
        <v>0</v>
      </c>
      <c r="H2158" s="23">
        <f t="shared" si="203"/>
        <v>1</v>
      </c>
    </row>
    <row r="2159" spans="1:8" x14ac:dyDescent="0.35">
      <c r="A2159" s="1">
        <v>42336</v>
      </c>
      <c r="B2159">
        <f t="shared" si="198"/>
        <v>28</v>
      </c>
      <c r="C2159">
        <f t="shared" si="199"/>
        <v>11</v>
      </c>
      <c r="D2159">
        <f t="shared" si="200"/>
        <v>2015</v>
      </c>
      <c r="E2159">
        <v>0.6</v>
      </c>
      <c r="F2159" s="23">
        <f t="shared" si="201"/>
        <v>0</v>
      </c>
      <c r="G2159" s="23">
        <f t="shared" si="202"/>
        <v>0</v>
      </c>
      <c r="H2159" s="23">
        <f t="shared" si="203"/>
        <v>0</v>
      </c>
    </row>
    <row r="2160" spans="1:8" x14ac:dyDescent="0.35">
      <c r="A2160" s="1">
        <v>42337</v>
      </c>
      <c r="B2160">
        <f t="shared" si="198"/>
        <v>29</v>
      </c>
      <c r="C2160">
        <f t="shared" si="199"/>
        <v>11</v>
      </c>
      <c r="D2160">
        <f t="shared" si="200"/>
        <v>2015</v>
      </c>
      <c r="E2160">
        <v>6.3</v>
      </c>
      <c r="F2160" s="23">
        <f t="shared" si="201"/>
        <v>0</v>
      </c>
      <c r="G2160" s="23">
        <f t="shared" si="202"/>
        <v>0</v>
      </c>
      <c r="H2160" s="23">
        <f t="shared" si="203"/>
        <v>0</v>
      </c>
    </row>
    <row r="2161" spans="1:8" x14ac:dyDescent="0.35">
      <c r="A2161" s="1">
        <v>42338</v>
      </c>
      <c r="B2161">
        <f t="shared" si="198"/>
        <v>30</v>
      </c>
      <c r="C2161">
        <f t="shared" si="199"/>
        <v>11</v>
      </c>
      <c r="D2161">
        <f t="shared" si="200"/>
        <v>2015</v>
      </c>
      <c r="E2161">
        <v>7.9</v>
      </c>
      <c r="F2161" s="23">
        <f t="shared" si="201"/>
        <v>0</v>
      </c>
      <c r="G2161" s="23">
        <f t="shared" si="202"/>
        <v>0</v>
      </c>
      <c r="H2161" s="23">
        <f t="shared" si="203"/>
        <v>0</v>
      </c>
    </row>
    <row r="2162" spans="1:8" x14ac:dyDescent="0.35">
      <c r="A2162" s="1">
        <v>42339</v>
      </c>
      <c r="B2162">
        <f t="shared" si="198"/>
        <v>1</v>
      </c>
      <c r="C2162">
        <f t="shared" si="199"/>
        <v>12</v>
      </c>
      <c r="D2162">
        <f t="shared" si="200"/>
        <v>2015</v>
      </c>
      <c r="E2162">
        <v>8.3000000000000007</v>
      </c>
      <c r="F2162" s="23">
        <f t="shared" si="201"/>
        <v>0</v>
      </c>
      <c r="G2162" s="23">
        <f t="shared" si="202"/>
        <v>0</v>
      </c>
      <c r="H2162" s="23">
        <f t="shared" si="203"/>
        <v>0</v>
      </c>
    </row>
    <row r="2163" spans="1:8" x14ac:dyDescent="0.35">
      <c r="A2163" s="1">
        <v>42340</v>
      </c>
      <c r="B2163">
        <f t="shared" si="198"/>
        <v>2</v>
      </c>
      <c r="C2163">
        <f t="shared" si="199"/>
        <v>12</v>
      </c>
      <c r="D2163">
        <f t="shared" si="200"/>
        <v>2015</v>
      </c>
      <c r="E2163">
        <v>6.3</v>
      </c>
      <c r="F2163" s="23">
        <f t="shared" si="201"/>
        <v>0</v>
      </c>
      <c r="G2163" s="23">
        <f t="shared" si="202"/>
        <v>0</v>
      </c>
      <c r="H2163" s="23">
        <f t="shared" si="203"/>
        <v>0</v>
      </c>
    </row>
    <row r="2164" spans="1:8" x14ac:dyDescent="0.35">
      <c r="A2164" s="1">
        <v>42341</v>
      </c>
      <c r="B2164">
        <f t="shared" si="198"/>
        <v>3</v>
      </c>
      <c r="C2164">
        <f t="shared" si="199"/>
        <v>12</v>
      </c>
      <c r="D2164">
        <f t="shared" si="200"/>
        <v>2015</v>
      </c>
      <c r="E2164">
        <v>9.9</v>
      </c>
      <c r="F2164" s="23">
        <f t="shared" si="201"/>
        <v>0</v>
      </c>
      <c r="G2164" s="23">
        <f t="shared" si="202"/>
        <v>0</v>
      </c>
      <c r="H2164" s="23">
        <f t="shared" si="203"/>
        <v>0</v>
      </c>
    </row>
    <row r="2165" spans="1:8" x14ac:dyDescent="0.35">
      <c r="A2165" s="1">
        <v>42342</v>
      </c>
      <c r="B2165">
        <f t="shared" si="198"/>
        <v>4</v>
      </c>
      <c r="C2165">
        <f t="shared" si="199"/>
        <v>12</v>
      </c>
      <c r="D2165">
        <f t="shared" si="200"/>
        <v>2015</v>
      </c>
      <c r="E2165">
        <v>11.6</v>
      </c>
      <c r="F2165" s="23">
        <f t="shared" si="201"/>
        <v>0</v>
      </c>
      <c r="G2165" s="23">
        <f t="shared" si="202"/>
        <v>0</v>
      </c>
      <c r="H2165" s="23">
        <f t="shared" si="203"/>
        <v>0</v>
      </c>
    </row>
    <row r="2166" spans="1:8" x14ac:dyDescent="0.35">
      <c r="A2166" s="1">
        <v>42343</v>
      </c>
      <c r="B2166">
        <f t="shared" si="198"/>
        <v>5</v>
      </c>
      <c r="C2166">
        <f t="shared" si="199"/>
        <v>12</v>
      </c>
      <c r="D2166">
        <f t="shared" si="200"/>
        <v>2015</v>
      </c>
      <c r="E2166">
        <v>10.5</v>
      </c>
      <c r="F2166" s="23">
        <f t="shared" si="201"/>
        <v>0</v>
      </c>
      <c r="G2166" s="23">
        <f t="shared" si="202"/>
        <v>0</v>
      </c>
      <c r="H2166" s="23">
        <f t="shared" si="203"/>
        <v>0</v>
      </c>
    </row>
    <row r="2167" spans="1:8" x14ac:dyDescent="0.35">
      <c r="A2167" s="1">
        <v>42344</v>
      </c>
      <c r="B2167">
        <f t="shared" si="198"/>
        <v>6</v>
      </c>
      <c r="C2167">
        <f t="shared" si="199"/>
        <v>12</v>
      </c>
      <c r="D2167">
        <f t="shared" si="200"/>
        <v>2015</v>
      </c>
      <c r="E2167">
        <v>11.5</v>
      </c>
      <c r="F2167" s="23">
        <f t="shared" si="201"/>
        <v>0</v>
      </c>
      <c r="G2167" s="23">
        <f t="shared" si="202"/>
        <v>0</v>
      </c>
      <c r="H2167" s="23">
        <f t="shared" si="203"/>
        <v>0</v>
      </c>
    </row>
    <row r="2168" spans="1:8" x14ac:dyDescent="0.35">
      <c r="A2168" s="1">
        <v>42345</v>
      </c>
      <c r="B2168">
        <f t="shared" si="198"/>
        <v>7</v>
      </c>
      <c r="C2168">
        <f t="shared" si="199"/>
        <v>12</v>
      </c>
      <c r="D2168">
        <f t="shared" si="200"/>
        <v>2015</v>
      </c>
      <c r="E2168">
        <v>11.3</v>
      </c>
      <c r="F2168" s="23">
        <f t="shared" si="201"/>
        <v>0</v>
      </c>
      <c r="G2168" s="23">
        <f t="shared" si="202"/>
        <v>0</v>
      </c>
      <c r="H2168" s="23">
        <f t="shared" si="203"/>
        <v>0</v>
      </c>
    </row>
    <row r="2169" spans="1:8" x14ac:dyDescent="0.35">
      <c r="A2169" s="1">
        <v>42346</v>
      </c>
      <c r="B2169">
        <f t="shared" si="198"/>
        <v>8</v>
      </c>
      <c r="C2169">
        <f t="shared" si="199"/>
        <v>12</v>
      </c>
      <c r="D2169">
        <f t="shared" si="200"/>
        <v>2015</v>
      </c>
      <c r="E2169">
        <v>10.3</v>
      </c>
      <c r="F2169" s="23">
        <f t="shared" si="201"/>
        <v>0</v>
      </c>
      <c r="G2169" s="23">
        <f t="shared" si="202"/>
        <v>0</v>
      </c>
      <c r="H2169" s="23">
        <f t="shared" si="203"/>
        <v>0</v>
      </c>
    </row>
    <row r="2170" spans="1:8" x14ac:dyDescent="0.35">
      <c r="A2170" s="1">
        <v>42347</v>
      </c>
      <c r="B2170">
        <f t="shared" si="198"/>
        <v>9</v>
      </c>
      <c r="C2170">
        <f t="shared" si="199"/>
        <v>12</v>
      </c>
      <c r="D2170">
        <f t="shared" si="200"/>
        <v>2015</v>
      </c>
      <c r="E2170">
        <v>6.7</v>
      </c>
      <c r="F2170" s="23">
        <f t="shared" si="201"/>
        <v>0</v>
      </c>
      <c r="G2170" s="23">
        <f t="shared" si="202"/>
        <v>0</v>
      </c>
      <c r="H2170" s="23">
        <f t="shared" si="203"/>
        <v>0</v>
      </c>
    </row>
    <row r="2171" spans="1:8" x14ac:dyDescent="0.35">
      <c r="A2171" s="1">
        <v>42348</v>
      </c>
      <c r="B2171">
        <f t="shared" si="198"/>
        <v>10</v>
      </c>
      <c r="C2171">
        <f t="shared" si="199"/>
        <v>12</v>
      </c>
      <c r="D2171">
        <f t="shared" si="200"/>
        <v>2015</v>
      </c>
      <c r="E2171">
        <v>6.1</v>
      </c>
      <c r="F2171" s="23">
        <f t="shared" si="201"/>
        <v>0</v>
      </c>
      <c r="G2171" s="23">
        <f t="shared" si="202"/>
        <v>0</v>
      </c>
      <c r="H2171" s="23">
        <f t="shared" si="203"/>
        <v>0</v>
      </c>
    </row>
    <row r="2172" spans="1:8" x14ac:dyDescent="0.35">
      <c r="A2172" s="1">
        <v>42349</v>
      </c>
      <c r="B2172">
        <f t="shared" si="198"/>
        <v>11</v>
      </c>
      <c r="C2172">
        <f t="shared" si="199"/>
        <v>12</v>
      </c>
      <c r="D2172">
        <f t="shared" si="200"/>
        <v>2015</v>
      </c>
      <c r="E2172">
        <v>8.6</v>
      </c>
      <c r="F2172" s="23">
        <f t="shared" si="201"/>
        <v>0</v>
      </c>
      <c r="G2172" s="23">
        <f t="shared" si="202"/>
        <v>0</v>
      </c>
      <c r="H2172" s="23">
        <f t="shared" si="203"/>
        <v>0</v>
      </c>
    </row>
    <row r="2173" spans="1:8" x14ac:dyDescent="0.35">
      <c r="A2173" s="1">
        <v>42350</v>
      </c>
      <c r="B2173">
        <f t="shared" si="198"/>
        <v>12</v>
      </c>
      <c r="C2173">
        <f t="shared" si="199"/>
        <v>12</v>
      </c>
      <c r="D2173">
        <f t="shared" si="200"/>
        <v>2015</v>
      </c>
      <c r="E2173">
        <v>6.3</v>
      </c>
      <c r="F2173" s="23">
        <f t="shared" si="201"/>
        <v>0</v>
      </c>
      <c r="G2173" s="23">
        <f t="shared" si="202"/>
        <v>0</v>
      </c>
      <c r="H2173" s="23">
        <f t="shared" si="203"/>
        <v>0</v>
      </c>
    </row>
    <row r="2174" spans="1:8" x14ac:dyDescent="0.35">
      <c r="A2174" s="1">
        <v>42351</v>
      </c>
      <c r="B2174">
        <f t="shared" si="198"/>
        <v>13</v>
      </c>
      <c r="C2174">
        <f t="shared" si="199"/>
        <v>12</v>
      </c>
      <c r="D2174">
        <f t="shared" si="200"/>
        <v>2015</v>
      </c>
      <c r="E2174">
        <v>8.6999999999999993</v>
      </c>
      <c r="F2174" s="23">
        <f t="shared" si="201"/>
        <v>0</v>
      </c>
      <c r="G2174" s="23">
        <f t="shared" si="202"/>
        <v>0</v>
      </c>
      <c r="H2174" s="23">
        <f t="shared" si="203"/>
        <v>0</v>
      </c>
    </row>
    <row r="2175" spans="1:8" x14ac:dyDescent="0.35">
      <c r="A2175" s="1">
        <v>42352</v>
      </c>
      <c r="B2175">
        <f t="shared" si="198"/>
        <v>14</v>
      </c>
      <c r="C2175">
        <f t="shared" si="199"/>
        <v>12</v>
      </c>
      <c r="D2175">
        <f t="shared" si="200"/>
        <v>2015</v>
      </c>
      <c r="E2175">
        <v>8.1</v>
      </c>
      <c r="F2175" s="23">
        <f t="shared" si="201"/>
        <v>0</v>
      </c>
      <c r="G2175" s="23">
        <f t="shared" si="202"/>
        <v>0</v>
      </c>
      <c r="H2175" s="23">
        <f t="shared" si="203"/>
        <v>0</v>
      </c>
    </row>
    <row r="2176" spans="1:8" x14ac:dyDescent="0.35">
      <c r="A2176" s="1">
        <v>42353</v>
      </c>
      <c r="B2176">
        <f t="shared" si="198"/>
        <v>15</v>
      </c>
      <c r="C2176">
        <f t="shared" si="199"/>
        <v>12</v>
      </c>
      <c r="D2176">
        <f t="shared" si="200"/>
        <v>2015</v>
      </c>
      <c r="E2176">
        <v>8.8000000000000007</v>
      </c>
      <c r="F2176" s="23">
        <f t="shared" si="201"/>
        <v>0</v>
      </c>
      <c r="G2176" s="23">
        <f t="shared" si="202"/>
        <v>0</v>
      </c>
      <c r="H2176" s="23">
        <f t="shared" si="203"/>
        <v>0</v>
      </c>
    </row>
    <row r="2177" spans="1:8" x14ac:dyDescent="0.35">
      <c r="A2177" s="1">
        <v>42354</v>
      </c>
      <c r="B2177">
        <f t="shared" si="198"/>
        <v>16</v>
      </c>
      <c r="C2177">
        <f t="shared" si="199"/>
        <v>12</v>
      </c>
      <c r="D2177">
        <f t="shared" si="200"/>
        <v>2015</v>
      </c>
      <c r="E2177">
        <v>8.5</v>
      </c>
      <c r="F2177" s="23">
        <f t="shared" si="201"/>
        <v>0</v>
      </c>
      <c r="G2177" s="23">
        <f t="shared" si="202"/>
        <v>0</v>
      </c>
      <c r="H2177" s="23">
        <f t="shared" si="203"/>
        <v>0</v>
      </c>
    </row>
    <row r="2178" spans="1:8" x14ac:dyDescent="0.35">
      <c r="A2178" s="1">
        <v>42355</v>
      </c>
      <c r="B2178">
        <f t="shared" ref="B2178:B2241" si="204">DAY(A2178)</f>
        <v>17</v>
      </c>
      <c r="C2178">
        <f t="shared" ref="C2178:C2241" si="205">MONTH(A2178)</f>
        <v>12</v>
      </c>
      <c r="D2178">
        <f t="shared" ref="D2178:D2241" si="206">YEAR(A2178)</f>
        <v>2015</v>
      </c>
      <c r="E2178">
        <v>12.5</v>
      </c>
      <c r="F2178" s="23">
        <f t="shared" ref="F2178:F2241" si="207">IF(E2178&gt;=30,1,0)</f>
        <v>0</v>
      </c>
      <c r="G2178" s="23">
        <f t="shared" ref="G2178:G2241" si="208">IF(E2178&gt;=25,1,0)</f>
        <v>0</v>
      </c>
      <c r="H2178" s="23">
        <f t="shared" ref="H2178:H2241" si="209">IF(E2178&lt;0,1,0)</f>
        <v>0</v>
      </c>
    </row>
    <row r="2179" spans="1:8" x14ac:dyDescent="0.35">
      <c r="A2179" s="1">
        <v>42356</v>
      </c>
      <c r="B2179">
        <f t="shared" si="204"/>
        <v>18</v>
      </c>
      <c r="C2179">
        <f t="shared" si="205"/>
        <v>12</v>
      </c>
      <c r="D2179">
        <f t="shared" si="206"/>
        <v>2015</v>
      </c>
      <c r="E2179">
        <v>11.6</v>
      </c>
      <c r="F2179" s="23">
        <f t="shared" si="207"/>
        <v>0</v>
      </c>
      <c r="G2179" s="23">
        <f t="shared" si="208"/>
        <v>0</v>
      </c>
      <c r="H2179" s="23">
        <f t="shared" si="209"/>
        <v>0</v>
      </c>
    </row>
    <row r="2180" spans="1:8" x14ac:dyDescent="0.35">
      <c r="A2180" s="1">
        <v>42357</v>
      </c>
      <c r="B2180">
        <f t="shared" si="204"/>
        <v>19</v>
      </c>
      <c r="C2180">
        <f t="shared" si="205"/>
        <v>12</v>
      </c>
      <c r="D2180">
        <f t="shared" si="206"/>
        <v>2015</v>
      </c>
      <c r="E2180">
        <v>13.4</v>
      </c>
      <c r="F2180" s="23">
        <f t="shared" si="207"/>
        <v>0</v>
      </c>
      <c r="G2180" s="23">
        <f t="shared" si="208"/>
        <v>0</v>
      </c>
      <c r="H2180" s="23">
        <f t="shared" si="209"/>
        <v>0</v>
      </c>
    </row>
    <row r="2181" spans="1:8" x14ac:dyDescent="0.35">
      <c r="A2181" s="1">
        <v>42358</v>
      </c>
      <c r="B2181">
        <f t="shared" si="204"/>
        <v>20</v>
      </c>
      <c r="C2181">
        <f t="shared" si="205"/>
        <v>12</v>
      </c>
      <c r="D2181">
        <f t="shared" si="206"/>
        <v>2015</v>
      </c>
      <c r="E2181">
        <v>15.8</v>
      </c>
      <c r="F2181" s="23">
        <f t="shared" si="207"/>
        <v>0</v>
      </c>
      <c r="G2181" s="23">
        <f t="shared" si="208"/>
        <v>0</v>
      </c>
      <c r="H2181" s="23">
        <f t="shared" si="209"/>
        <v>0</v>
      </c>
    </row>
    <row r="2182" spans="1:8" x14ac:dyDescent="0.35">
      <c r="A2182" s="1">
        <v>42359</v>
      </c>
      <c r="B2182">
        <f t="shared" si="204"/>
        <v>21</v>
      </c>
      <c r="C2182">
        <f t="shared" si="205"/>
        <v>12</v>
      </c>
      <c r="D2182">
        <f t="shared" si="206"/>
        <v>2015</v>
      </c>
      <c r="E2182">
        <v>10.1</v>
      </c>
      <c r="F2182" s="23">
        <f t="shared" si="207"/>
        <v>0</v>
      </c>
      <c r="G2182" s="23">
        <f t="shared" si="208"/>
        <v>0</v>
      </c>
      <c r="H2182" s="23">
        <f t="shared" si="209"/>
        <v>0</v>
      </c>
    </row>
    <row r="2183" spans="1:8" x14ac:dyDescent="0.35">
      <c r="A2183" s="1">
        <v>42360</v>
      </c>
      <c r="B2183">
        <f t="shared" si="204"/>
        <v>22</v>
      </c>
      <c r="C2183">
        <f t="shared" si="205"/>
        <v>12</v>
      </c>
      <c r="D2183">
        <f t="shared" si="206"/>
        <v>2015</v>
      </c>
      <c r="E2183">
        <v>12.5</v>
      </c>
      <c r="F2183" s="23">
        <f t="shared" si="207"/>
        <v>0</v>
      </c>
      <c r="G2183" s="23">
        <f t="shared" si="208"/>
        <v>0</v>
      </c>
      <c r="H2183" s="23">
        <f t="shared" si="209"/>
        <v>0</v>
      </c>
    </row>
    <row r="2184" spans="1:8" x14ac:dyDescent="0.35">
      <c r="A2184" s="1">
        <v>42361</v>
      </c>
      <c r="B2184">
        <f t="shared" si="204"/>
        <v>23</v>
      </c>
      <c r="C2184">
        <f t="shared" si="205"/>
        <v>12</v>
      </c>
      <c r="D2184">
        <f t="shared" si="206"/>
        <v>2015</v>
      </c>
      <c r="E2184">
        <v>11.7</v>
      </c>
      <c r="F2184" s="23">
        <f t="shared" si="207"/>
        <v>0</v>
      </c>
      <c r="G2184" s="23">
        <f t="shared" si="208"/>
        <v>0</v>
      </c>
      <c r="H2184" s="23">
        <f t="shared" si="209"/>
        <v>0</v>
      </c>
    </row>
    <row r="2185" spans="1:8" x14ac:dyDescent="0.35">
      <c r="A2185" s="1">
        <v>42362</v>
      </c>
      <c r="B2185">
        <f t="shared" si="204"/>
        <v>24</v>
      </c>
      <c r="C2185">
        <f t="shared" si="205"/>
        <v>12</v>
      </c>
      <c r="D2185">
        <f t="shared" si="206"/>
        <v>2015</v>
      </c>
      <c r="E2185">
        <v>10.3</v>
      </c>
      <c r="F2185" s="23">
        <f t="shared" si="207"/>
        <v>0</v>
      </c>
      <c r="G2185" s="23">
        <f t="shared" si="208"/>
        <v>0</v>
      </c>
      <c r="H2185" s="23">
        <f t="shared" si="209"/>
        <v>0</v>
      </c>
    </row>
    <row r="2186" spans="1:8" x14ac:dyDescent="0.35">
      <c r="A2186" s="1">
        <v>42363</v>
      </c>
      <c r="B2186">
        <f t="shared" si="204"/>
        <v>25</v>
      </c>
      <c r="C2186">
        <f t="shared" si="205"/>
        <v>12</v>
      </c>
      <c r="D2186">
        <f t="shared" si="206"/>
        <v>2015</v>
      </c>
      <c r="E2186">
        <v>12.5</v>
      </c>
      <c r="F2186" s="23">
        <f t="shared" si="207"/>
        <v>0</v>
      </c>
      <c r="G2186" s="23">
        <f t="shared" si="208"/>
        <v>0</v>
      </c>
      <c r="H2186" s="23">
        <f t="shared" si="209"/>
        <v>0</v>
      </c>
    </row>
    <row r="2187" spans="1:8" x14ac:dyDescent="0.35">
      <c r="A2187" s="1">
        <v>42364</v>
      </c>
      <c r="B2187">
        <f t="shared" si="204"/>
        <v>26</v>
      </c>
      <c r="C2187">
        <f t="shared" si="205"/>
        <v>12</v>
      </c>
      <c r="D2187">
        <f t="shared" si="206"/>
        <v>2015</v>
      </c>
      <c r="E2187">
        <v>12.1</v>
      </c>
      <c r="F2187" s="23">
        <f t="shared" si="207"/>
        <v>0</v>
      </c>
      <c r="G2187" s="23">
        <f t="shared" si="208"/>
        <v>0</v>
      </c>
      <c r="H2187" s="23">
        <f t="shared" si="209"/>
        <v>0</v>
      </c>
    </row>
    <row r="2188" spans="1:8" x14ac:dyDescent="0.35">
      <c r="A2188" s="1">
        <v>42365</v>
      </c>
      <c r="B2188">
        <f t="shared" si="204"/>
        <v>27</v>
      </c>
      <c r="C2188">
        <f t="shared" si="205"/>
        <v>12</v>
      </c>
      <c r="D2188">
        <f t="shared" si="206"/>
        <v>2015</v>
      </c>
      <c r="E2188">
        <v>13.9</v>
      </c>
      <c r="F2188" s="23">
        <f t="shared" si="207"/>
        <v>0</v>
      </c>
      <c r="G2188" s="23">
        <f t="shared" si="208"/>
        <v>0</v>
      </c>
      <c r="H2188" s="23">
        <f t="shared" si="209"/>
        <v>0</v>
      </c>
    </row>
    <row r="2189" spans="1:8" x14ac:dyDescent="0.35">
      <c r="A2189" s="1">
        <v>42366</v>
      </c>
      <c r="B2189">
        <f t="shared" si="204"/>
        <v>28</v>
      </c>
      <c r="C2189">
        <f t="shared" si="205"/>
        <v>12</v>
      </c>
      <c r="D2189">
        <f t="shared" si="206"/>
        <v>2015</v>
      </c>
      <c r="E2189">
        <v>12.8</v>
      </c>
      <c r="F2189" s="23">
        <f t="shared" si="207"/>
        <v>0</v>
      </c>
      <c r="G2189" s="23">
        <f t="shared" si="208"/>
        <v>0</v>
      </c>
      <c r="H2189" s="23">
        <f t="shared" si="209"/>
        <v>0</v>
      </c>
    </row>
    <row r="2190" spans="1:8" x14ac:dyDescent="0.35">
      <c r="A2190" s="1">
        <v>42367</v>
      </c>
      <c r="B2190">
        <f t="shared" si="204"/>
        <v>29</v>
      </c>
      <c r="C2190">
        <f t="shared" si="205"/>
        <v>12</v>
      </c>
      <c r="D2190">
        <f t="shared" si="206"/>
        <v>2015</v>
      </c>
      <c r="E2190">
        <v>9.3000000000000007</v>
      </c>
      <c r="F2190" s="23">
        <f t="shared" si="207"/>
        <v>0</v>
      </c>
      <c r="G2190" s="23">
        <f t="shared" si="208"/>
        <v>0</v>
      </c>
      <c r="H2190" s="23">
        <f t="shared" si="209"/>
        <v>0</v>
      </c>
    </row>
    <row r="2191" spans="1:8" x14ac:dyDescent="0.35">
      <c r="A2191" s="1">
        <v>42368</v>
      </c>
      <c r="B2191">
        <f t="shared" si="204"/>
        <v>30</v>
      </c>
      <c r="C2191">
        <f t="shared" si="205"/>
        <v>12</v>
      </c>
      <c r="D2191">
        <f t="shared" si="206"/>
        <v>2015</v>
      </c>
      <c r="E2191">
        <v>5.6</v>
      </c>
      <c r="F2191" s="23">
        <f t="shared" si="207"/>
        <v>0</v>
      </c>
      <c r="G2191" s="23">
        <f t="shared" si="208"/>
        <v>0</v>
      </c>
      <c r="H2191" s="23">
        <f t="shared" si="209"/>
        <v>0</v>
      </c>
    </row>
    <row r="2192" spans="1:8" x14ac:dyDescent="0.35">
      <c r="A2192" s="1">
        <v>42369</v>
      </c>
      <c r="B2192">
        <f t="shared" si="204"/>
        <v>31</v>
      </c>
      <c r="C2192">
        <f t="shared" si="205"/>
        <v>12</v>
      </c>
      <c r="D2192">
        <f t="shared" si="206"/>
        <v>2015</v>
      </c>
      <c r="E2192">
        <v>7.5</v>
      </c>
      <c r="F2192" s="23">
        <f t="shared" si="207"/>
        <v>0</v>
      </c>
      <c r="G2192" s="23">
        <f t="shared" si="208"/>
        <v>0</v>
      </c>
      <c r="H2192" s="23">
        <f t="shared" si="209"/>
        <v>0</v>
      </c>
    </row>
    <row r="2193" spans="1:8" x14ac:dyDescent="0.35">
      <c r="A2193" s="1">
        <v>42370</v>
      </c>
      <c r="B2193">
        <f t="shared" si="204"/>
        <v>1</v>
      </c>
      <c r="C2193">
        <f t="shared" si="205"/>
        <v>1</v>
      </c>
      <c r="D2193">
        <f t="shared" si="206"/>
        <v>2016</v>
      </c>
      <c r="E2193">
        <v>5.0999999999999996</v>
      </c>
      <c r="F2193" s="23">
        <f t="shared" si="207"/>
        <v>0</v>
      </c>
      <c r="G2193" s="23">
        <f t="shared" si="208"/>
        <v>0</v>
      </c>
      <c r="H2193" s="23">
        <f t="shared" si="209"/>
        <v>0</v>
      </c>
    </row>
    <row r="2194" spans="1:8" x14ac:dyDescent="0.35">
      <c r="A2194" s="1">
        <v>42371</v>
      </c>
      <c r="B2194">
        <f t="shared" si="204"/>
        <v>2</v>
      </c>
      <c r="C2194">
        <f t="shared" si="205"/>
        <v>1</v>
      </c>
      <c r="D2194">
        <f t="shared" si="206"/>
        <v>2016</v>
      </c>
      <c r="E2194">
        <v>4.5</v>
      </c>
      <c r="F2194" s="23">
        <f t="shared" si="207"/>
        <v>0</v>
      </c>
      <c r="G2194" s="23">
        <f t="shared" si="208"/>
        <v>0</v>
      </c>
      <c r="H2194" s="23">
        <f t="shared" si="209"/>
        <v>0</v>
      </c>
    </row>
    <row r="2195" spans="1:8" x14ac:dyDescent="0.35">
      <c r="A2195" s="1">
        <v>42372</v>
      </c>
      <c r="B2195">
        <f t="shared" si="204"/>
        <v>3</v>
      </c>
      <c r="C2195">
        <f t="shared" si="205"/>
        <v>1</v>
      </c>
      <c r="D2195">
        <f t="shared" si="206"/>
        <v>2016</v>
      </c>
      <c r="E2195">
        <v>5.4</v>
      </c>
      <c r="F2195" s="23">
        <f t="shared" si="207"/>
        <v>0</v>
      </c>
      <c r="G2195" s="23">
        <f t="shared" si="208"/>
        <v>0</v>
      </c>
      <c r="H2195" s="23">
        <f t="shared" si="209"/>
        <v>0</v>
      </c>
    </row>
    <row r="2196" spans="1:8" x14ac:dyDescent="0.35">
      <c r="A2196" s="1">
        <v>42373</v>
      </c>
      <c r="B2196">
        <f t="shared" si="204"/>
        <v>4</v>
      </c>
      <c r="C2196">
        <f t="shared" si="205"/>
        <v>1</v>
      </c>
      <c r="D2196">
        <f t="shared" si="206"/>
        <v>2016</v>
      </c>
      <c r="E2196">
        <v>3.5</v>
      </c>
      <c r="F2196" s="23">
        <f t="shared" si="207"/>
        <v>0</v>
      </c>
      <c r="G2196" s="23">
        <f t="shared" si="208"/>
        <v>0</v>
      </c>
      <c r="H2196" s="23">
        <f t="shared" si="209"/>
        <v>0</v>
      </c>
    </row>
    <row r="2197" spans="1:8" x14ac:dyDescent="0.35">
      <c r="A2197" s="1">
        <v>42374</v>
      </c>
      <c r="B2197">
        <f t="shared" si="204"/>
        <v>5</v>
      </c>
      <c r="C2197">
        <f t="shared" si="205"/>
        <v>1</v>
      </c>
      <c r="D2197">
        <f t="shared" si="206"/>
        <v>2016</v>
      </c>
      <c r="E2197">
        <v>4.0999999999999996</v>
      </c>
      <c r="F2197" s="23">
        <f t="shared" si="207"/>
        <v>0</v>
      </c>
      <c r="G2197" s="23">
        <f t="shared" si="208"/>
        <v>0</v>
      </c>
      <c r="H2197" s="23">
        <f t="shared" si="209"/>
        <v>0</v>
      </c>
    </row>
    <row r="2198" spans="1:8" x14ac:dyDescent="0.35">
      <c r="A2198" s="1">
        <v>42375</v>
      </c>
      <c r="B2198">
        <f t="shared" si="204"/>
        <v>6</v>
      </c>
      <c r="C2198">
        <f t="shared" si="205"/>
        <v>1</v>
      </c>
      <c r="D2198">
        <f t="shared" si="206"/>
        <v>2016</v>
      </c>
      <c r="E2198">
        <v>5.3</v>
      </c>
      <c r="F2198" s="23">
        <f t="shared" si="207"/>
        <v>0</v>
      </c>
      <c r="G2198" s="23">
        <f t="shared" si="208"/>
        <v>0</v>
      </c>
      <c r="H2198" s="23">
        <f t="shared" si="209"/>
        <v>0</v>
      </c>
    </row>
    <row r="2199" spans="1:8" x14ac:dyDescent="0.35">
      <c r="A2199" s="1">
        <v>42376</v>
      </c>
      <c r="B2199">
        <f t="shared" si="204"/>
        <v>7</v>
      </c>
      <c r="C2199">
        <f t="shared" si="205"/>
        <v>1</v>
      </c>
      <c r="D2199">
        <f t="shared" si="206"/>
        <v>2016</v>
      </c>
      <c r="E2199">
        <v>4.7</v>
      </c>
      <c r="F2199" s="23">
        <f t="shared" si="207"/>
        <v>0</v>
      </c>
      <c r="G2199" s="23">
        <f t="shared" si="208"/>
        <v>0</v>
      </c>
      <c r="H2199" s="23">
        <f t="shared" si="209"/>
        <v>0</v>
      </c>
    </row>
    <row r="2200" spans="1:8" x14ac:dyDescent="0.35">
      <c r="A2200" s="1">
        <v>42377</v>
      </c>
      <c r="B2200">
        <f t="shared" si="204"/>
        <v>8</v>
      </c>
      <c r="C2200">
        <f t="shared" si="205"/>
        <v>1</v>
      </c>
      <c r="D2200">
        <f t="shared" si="206"/>
        <v>2016</v>
      </c>
      <c r="E2200">
        <v>4.5999999999999996</v>
      </c>
      <c r="F2200" s="23">
        <f t="shared" si="207"/>
        <v>0</v>
      </c>
      <c r="G2200" s="23">
        <f t="shared" si="208"/>
        <v>0</v>
      </c>
      <c r="H2200" s="23">
        <f t="shared" si="209"/>
        <v>0</v>
      </c>
    </row>
    <row r="2201" spans="1:8" x14ac:dyDescent="0.35">
      <c r="A2201" s="1">
        <v>42378</v>
      </c>
      <c r="B2201">
        <f t="shared" si="204"/>
        <v>9</v>
      </c>
      <c r="C2201">
        <f t="shared" si="205"/>
        <v>1</v>
      </c>
      <c r="D2201">
        <f t="shared" si="206"/>
        <v>2016</v>
      </c>
      <c r="E2201">
        <v>5.9</v>
      </c>
      <c r="F2201" s="23">
        <f t="shared" si="207"/>
        <v>0</v>
      </c>
      <c r="G2201" s="23">
        <f t="shared" si="208"/>
        <v>0</v>
      </c>
      <c r="H2201" s="23">
        <f t="shared" si="209"/>
        <v>0</v>
      </c>
    </row>
    <row r="2202" spans="1:8" x14ac:dyDescent="0.35">
      <c r="A2202" s="1">
        <v>42379</v>
      </c>
      <c r="B2202">
        <f t="shared" si="204"/>
        <v>10</v>
      </c>
      <c r="C2202">
        <f t="shared" si="205"/>
        <v>1</v>
      </c>
      <c r="D2202">
        <f t="shared" si="206"/>
        <v>2016</v>
      </c>
      <c r="E2202">
        <v>5.0999999999999996</v>
      </c>
      <c r="F2202" s="23">
        <f t="shared" si="207"/>
        <v>0</v>
      </c>
      <c r="G2202" s="23">
        <f t="shared" si="208"/>
        <v>0</v>
      </c>
      <c r="H2202" s="23">
        <f t="shared" si="209"/>
        <v>0</v>
      </c>
    </row>
    <row r="2203" spans="1:8" x14ac:dyDescent="0.35">
      <c r="A2203" s="1">
        <v>42380</v>
      </c>
      <c r="B2203">
        <f t="shared" si="204"/>
        <v>11</v>
      </c>
      <c r="C2203">
        <f t="shared" si="205"/>
        <v>1</v>
      </c>
      <c r="D2203">
        <f t="shared" si="206"/>
        <v>2016</v>
      </c>
      <c r="E2203">
        <v>8</v>
      </c>
      <c r="F2203" s="23">
        <f t="shared" si="207"/>
        <v>0</v>
      </c>
      <c r="G2203" s="23">
        <f t="shared" si="208"/>
        <v>0</v>
      </c>
      <c r="H2203" s="23">
        <f t="shared" si="209"/>
        <v>0</v>
      </c>
    </row>
    <row r="2204" spans="1:8" x14ac:dyDescent="0.35">
      <c r="A2204" s="1">
        <v>42381</v>
      </c>
      <c r="B2204">
        <f t="shared" si="204"/>
        <v>12</v>
      </c>
      <c r="C2204">
        <f t="shared" si="205"/>
        <v>1</v>
      </c>
      <c r="D2204">
        <f t="shared" si="206"/>
        <v>2016</v>
      </c>
      <c r="E2204">
        <v>3.3</v>
      </c>
      <c r="F2204" s="23">
        <f t="shared" si="207"/>
        <v>0</v>
      </c>
      <c r="G2204" s="23">
        <f t="shared" si="208"/>
        <v>0</v>
      </c>
      <c r="H2204" s="23">
        <f t="shared" si="209"/>
        <v>0</v>
      </c>
    </row>
    <row r="2205" spans="1:8" x14ac:dyDescent="0.35">
      <c r="A2205" s="1">
        <v>42382</v>
      </c>
      <c r="B2205">
        <f t="shared" si="204"/>
        <v>13</v>
      </c>
      <c r="C2205">
        <f t="shared" si="205"/>
        <v>1</v>
      </c>
      <c r="D2205">
        <f t="shared" si="206"/>
        <v>2016</v>
      </c>
      <c r="E2205">
        <v>0.1</v>
      </c>
      <c r="F2205" s="23">
        <f t="shared" si="207"/>
        <v>0</v>
      </c>
      <c r="G2205" s="23">
        <f t="shared" si="208"/>
        <v>0</v>
      </c>
      <c r="H2205" s="23">
        <f t="shared" si="209"/>
        <v>0</v>
      </c>
    </row>
    <row r="2206" spans="1:8" x14ac:dyDescent="0.35">
      <c r="A2206" s="1">
        <v>42383</v>
      </c>
      <c r="B2206">
        <f t="shared" si="204"/>
        <v>14</v>
      </c>
      <c r="C2206">
        <f t="shared" si="205"/>
        <v>1</v>
      </c>
      <c r="D2206">
        <f t="shared" si="206"/>
        <v>2016</v>
      </c>
      <c r="E2206">
        <v>0.6</v>
      </c>
      <c r="F2206" s="23">
        <f t="shared" si="207"/>
        <v>0</v>
      </c>
      <c r="G2206" s="23">
        <f t="shared" si="208"/>
        <v>0</v>
      </c>
      <c r="H2206" s="23">
        <f t="shared" si="209"/>
        <v>0</v>
      </c>
    </row>
    <row r="2207" spans="1:8" x14ac:dyDescent="0.35">
      <c r="A2207" s="1">
        <v>42384</v>
      </c>
      <c r="B2207">
        <f t="shared" si="204"/>
        <v>15</v>
      </c>
      <c r="C2207">
        <f t="shared" si="205"/>
        <v>1</v>
      </c>
      <c r="D2207">
        <f t="shared" si="206"/>
        <v>2016</v>
      </c>
      <c r="E2207">
        <v>-0.9</v>
      </c>
      <c r="F2207" s="23">
        <f t="shared" si="207"/>
        <v>0</v>
      </c>
      <c r="G2207" s="23">
        <f t="shared" si="208"/>
        <v>0</v>
      </c>
      <c r="H2207" s="23">
        <f t="shared" si="209"/>
        <v>1</v>
      </c>
    </row>
    <row r="2208" spans="1:8" x14ac:dyDescent="0.35">
      <c r="A2208" s="1">
        <v>42385</v>
      </c>
      <c r="B2208">
        <f t="shared" si="204"/>
        <v>16</v>
      </c>
      <c r="C2208">
        <f t="shared" si="205"/>
        <v>1</v>
      </c>
      <c r="D2208">
        <f t="shared" si="206"/>
        <v>2016</v>
      </c>
      <c r="E2208">
        <v>-2.9</v>
      </c>
      <c r="F2208" s="23">
        <f t="shared" si="207"/>
        <v>0</v>
      </c>
      <c r="G2208" s="23">
        <f t="shared" si="208"/>
        <v>0</v>
      </c>
      <c r="H2208" s="23">
        <f t="shared" si="209"/>
        <v>1</v>
      </c>
    </row>
    <row r="2209" spans="1:8" x14ac:dyDescent="0.35">
      <c r="A2209" s="1">
        <v>42386</v>
      </c>
      <c r="B2209">
        <f t="shared" si="204"/>
        <v>17</v>
      </c>
      <c r="C2209">
        <f t="shared" si="205"/>
        <v>1</v>
      </c>
      <c r="D2209">
        <f t="shared" si="206"/>
        <v>2016</v>
      </c>
      <c r="E2209">
        <v>-4</v>
      </c>
      <c r="F2209" s="23">
        <f t="shared" si="207"/>
        <v>0</v>
      </c>
      <c r="G2209" s="23">
        <f t="shared" si="208"/>
        <v>0</v>
      </c>
      <c r="H2209" s="23">
        <f t="shared" si="209"/>
        <v>1</v>
      </c>
    </row>
    <row r="2210" spans="1:8" x14ac:dyDescent="0.35">
      <c r="A2210" s="1">
        <v>42387</v>
      </c>
      <c r="B2210">
        <f t="shared" si="204"/>
        <v>18</v>
      </c>
      <c r="C2210">
        <f t="shared" si="205"/>
        <v>1</v>
      </c>
      <c r="D2210">
        <f t="shared" si="206"/>
        <v>2016</v>
      </c>
      <c r="E2210">
        <v>-6.7</v>
      </c>
      <c r="F2210" s="23">
        <f t="shared" si="207"/>
        <v>0</v>
      </c>
      <c r="G2210" s="23">
        <f t="shared" si="208"/>
        <v>0</v>
      </c>
      <c r="H2210" s="23">
        <f t="shared" si="209"/>
        <v>1</v>
      </c>
    </row>
    <row r="2211" spans="1:8" x14ac:dyDescent="0.35">
      <c r="A2211" s="1">
        <v>42388</v>
      </c>
      <c r="B2211">
        <f t="shared" si="204"/>
        <v>19</v>
      </c>
      <c r="C2211">
        <f t="shared" si="205"/>
        <v>1</v>
      </c>
      <c r="D2211">
        <f t="shared" si="206"/>
        <v>2016</v>
      </c>
      <c r="E2211">
        <v>-1</v>
      </c>
      <c r="F2211" s="23">
        <f t="shared" si="207"/>
        <v>0</v>
      </c>
      <c r="G2211" s="23">
        <f t="shared" si="208"/>
        <v>0</v>
      </c>
      <c r="H2211" s="23">
        <f t="shared" si="209"/>
        <v>1</v>
      </c>
    </row>
    <row r="2212" spans="1:8" x14ac:dyDescent="0.35">
      <c r="A2212" s="1">
        <v>42389</v>
      </c>
      <c r="B2212">
        <f t="shared" si="204"/>
        <v>20</v>
      </c>
      <c r="C2212">
        <f t="shared" si="205"/>
        <v>1</v>
      </c>
      <c r="D2212">
        <f t="shared" si="206"/>
        <v>2016</v>
      </c>
      <c r="E2212">
        <v>0</v>
      </c>
      <c r="F2212" s="23">
        <f t="shared" si="207"/>
        <v>0</v>
      </c>
      <c r="G2212" s="23">
        <f t="shared" si="208"/>
        <v>0</v>
      </c>
      <c r="H2212" s="23">
        <f t="shared" si="209"/>
        <v>0</v>
      </c>
    </row>
    <row r="2213" spans="1:8" x14ac:dyDescent="0.35">
      <c r="A2213" s="1">
        <v>42390</v>
      </c>
      <c r="B2213">
        <f t="shared" si="204"/>
        <v>21</v>
      </c>
      <c r="C2213">
        <f t="shared" si="205"/>
        <v>1</v>
      </c>
      <c r="D2213">
        <f t="shared" si="206"/>
        <v>2016</v>
      </c>
      <c r="E2213">
        <v>-1.3</v>
      </c>
      <c r="F2213" s="23">
        <f t="shared" si="207"/>
        <v>0</v>
      </c>
      <c r="G2213" s="23">
        <f t="shared" si="208"/>
        <v>0</v>
      </c>
      <c r="H2213" s="23">
        <f t="shared" si="209"/>
        <v>1</v>
      </c>
    </row>
    <row r="2214" spans="1:8" x14ac:dyDescent="0.35">
      <c r="A2214" s="1">
        <v>42391</v>
      </c>
      <c r="B2214">
        <f t="shared" si="204"/>
        <v>22</v>
      </c>
      <c r="C2214">
        <f t="shared" si="205"/>
        <v>1</v>
      </c>
      <c r="D2214">
        <f t="shared" si="206"/>
        <v>2016</v>
      </c>
      <c r="E2214">
        <v>0</v>
      </c>
      <c r="F2214" s="23">
        <f t="shared" si="207"/>
        <v>0</v>
      </c>
      <c r="G2214" s="23">
        <f t="shared" si="208"/>
        <v>0</v>
      </c>
      <c r="H2214" s="23">
        <f t="shared" si="209"/>
        <v>0</v>
      </c>
    </row>
    <row r="2215" spans="1:8" x14ac:dyDescent="0.35">
      <c r="A2215" s="1">
        <v>42392</v>
      </c>
      <c r="B2215">
        <f t="shared" si="204"/>
        <v>23</v>
      </c>
      <c r="C2215">
        <f t="shared" si="205"/>
        <v>1</v>
      </c>
      <c r="D2215">
        <f t="shared" si="206"/>
        <v>2016</v>
      </c>
      <c r="E2215">
        <v>3.6</v>
      </c>
      <c r="F2215" s="23">
        <f t="shared" si="207"/>
        <v>0</v>
      </c>
      <c r="G2215" s="23">
        <f t="shared" si="208"/>
        <v>0</v>
      </c>
      <c r="H2215" s="23">
        <f t="shared" si="209"/>
        <v>0</v>
      </c>
    </row>
    <row r="2216" spans="1:8" x14ac:dyDescent="0.35">
      <c r="A2216" s="1">
        <v>42393</v>
      </c>
      <c r="B2216">
        <f t="shared" si="204"/>
        <v>24</v>
      </c>
      <c r="C2216">
        <f t="shared" si="205"/>
        <v>1</v>
      </c>
      <c r="D2216">
        <f t="shared" si="206"/>
        <v>2016</v>
      </c>
      <c r="E2216">
        <v>7</v>
      </c>
      <c r="F2216" s="23">
        <f t="shared" si="207"/>
        <v>0</v>
      </c>
      <c r="G2216" s="23">
        <f t="shared" si="208"/>
        <v>0</v>
      </c>
      <c r="H2216" s="23">
        <f t="shared" si="209"/>
        <v>0</v>
      </c>
    </row>
    <row r="2217" spans="1:8" x14ac:dyDescent="0.35">
      <c r="A2217" s="1">
        <v>42394</v>
      </c>
      <c r="B2217">
        <f t="shared" si="204"/>
        <v>25</v>
      </c>
      <c r="C2217">
        <f t="shared" si="205"/>
        <v>1</v>
      </c>
      <c r="D2217">
        <f t="shared" si="206"/>
        <v>2016</v>
      </c>
      <c r="E2217">
        <v>10.6</v>
      </c>
      <c r="F2217" s="23">
        <f t="shared" si="207"/>
        <v>0</v>
      </c>
      <c r="G2217" s="23">
        <f t="shared" si="208"/>
        <v>0</v>
      </c>
      <c r="H2217" s="23">
        <f t="shared" si="209"/>
        <v>0</v>
      </c>
    </row>
    <row r="2218" spans="1:8" x14ac:dyDescent="0.35">
      <c r="A2218" s="1">
        <v>42395</v>
      </c>
      <c r="B2218">
        <f t="shared" si="204"/>
        <v>26</v>
      </c>
      <c r="C2218">
        <f t="shared" si="205"/>
        <v>1</v>
      </c>
      <c r="D2218">
        <f t="shared" si="206"/>
        <v>2016</v>
      </c>
      <c r="E2218">
        <v>12.3</v>
      </c>
      <c r="F2218" s="23">
        <f t="shared" si="207"/>
        <v>0</v>
      </c>
      <c r="G2218" s="23">
        <f t="shared" si="208"/>
        <v>0</v>
      </c>
      <c r="H2218" s="23">
        <f t="shared" si="209"/>
        <v>0</v>
      </c>
    </row>
    <row r="2219" spans="1:8" x14ac:dyDescent="0.35">
      <c r="A2219" s="1">
        <v>42396</v>
      </c>
      <c r="B2219">
        <f t="shared" si="204"/>
        <v>27</v>
      </c>
      <c r="C2219">
        <f t="shared" si="205"/>
        <v>1</v>
      </c>
      <c r="D2219">
        <f t="shared" si="206"/>
        <v>2016</v>
      </c>
      <c r="E2219">
        <v>11.5</v>
      </c>
      <c r="F2219" s="23">
        <f t="shared" si="207"/>
        <v>0</v>
      </c>
      <c r="G2219" s="23">
        <f t="shared" si="208"/>
        <v>0</v>
      </c>
      <c r="H2219" s="23">
        <f t="shared" si="209"/>
        <v>0</v>
      </c>
    </row>
    <row r="2220" spans="1:8" x14ac:dyDescent="0.35">
      <c r="A2220" s="1">
        <v>42397</v>
      </c>
      <c r="B2220">
        <f t="shared" si="204"/>
        <v>28</v>
      </c>
      <c r="C2220">
        <f t="shared" si="205"/>
        <v>1</v>
      </c>
      <c r="D2220">
        <f t="shared" si="206"/>
        <v>2016</v>
      </c>
      <c r="E2220">
        <v>10.6</v>
      </c>
      <c r="F2220" s="23">
        <f t="shared" si="207"/>
        <v>0</v>
      </c>
      <c r="G2220" s="23">
        <f t="shared" si="208"/>
        <v>0</v>
      </c>
      <c r="H2220" s="23">
        <f t="shared" si="209"/>
        <v>0</v>
      </c>
    </row>
    <row r="2221" spans="1:8" x14ac:dyDescent="0.35">
      <c r="A2221" s="1">
        <v>42398</v>
      </c>
      <c r="B2221">
        <f t="shared" si="204"/>
        <v>29</v>
      </c>
      <c r="C2221">
        <f t="shared" si="205"/>
        <v>1</v>
      </c>
      <c r="D2221">
        <f t="shared" si="206"/>
        <v>2016</v>
      </c>
      <c r="E2221">
        <v>8.6</v>
      </c>
      <c r="F2221" s="23">
        <f t="shared" si="207"/>
        <v>0</v>
      </c>
      <c r="G2221" s="23">
        <f t="shared" si="208"/>
        <v>0</v>
      </c>
      <c r="H2221" s="23">
        <f t="shared" si="209"/>
        <v>0</v>
      </c>
    </row>
    <row r="2222" spans="1:8" x14ac:dyDescent="0.35">
      <c r="A2222" s="1">
        <v>42399</v>
      </c>
      <c r="B2222">
        <f t="shared" si="204"/>
        <v>30</v>
      </c>
      <c r="C2222">
        <f t="shared" si="205"/>
        <v>1</v>
      </c>
      <c r="D2222">
        <f t="shared" si="206"/>
        <v>2016</v>
      </c>
      <c r="E2222">
        <v>9</v>
      </c>
      <c r="F2222" s="23">
        <f t="shared" si="207"/>
        <v>0</v>
      </c>
      <c r="G2222" s="23">
        <f t="shared" si="208"/>
        <v>0</v>
      </c>
      <c r="H2222" s="23">
        <f t="shared" si="209"/>
        <v>0</v>
      </c>
    </row>
    <row r="2223" spans="1:8" x14ac:dyDescent="0.35">
      <c r="A2223" s="1">
        <v>42400</v>
      </c>
      <c r="B2223">
        <f t="shared" si="204"/>
        <v>31</v>
      </c>
      <c r="C2223">
        <f t="shared" si="205"/>
        <v>1</v>
      </c>
      <c r="D2223">
        <f t="shared" si="206"/>
        <v>2016</v>
      </c>
      <c r="E2223">
        <v>8.4</v>
      </c>
      <c r="F2223" s="23">
        <f t="shared" si="207"/>
        <v>0</v>
      </c>
      <c r="G2223" s="23">
        <f t="shared" si="208"/>
        <v>0</v>
      </c>
      <c r="H2223" s="23">
        <f t="shared" si="209"/>
        <v>0</v>
      </c>
    </row>
    <row r="2224" spans="1:8" x14ac:dyDescent="0.35">
      <c r="A2224" s="1">
        <v>42401</v>
      </c>
      <c r="B2224">
        <f t="shared" si="204"/>
        <v>1</v>
      </c>
      <c r="C2224">
        <f t="shared" si="205"/>
        <v>2</v>
      </c>
      <c r="D2224">
        <f t="shared" si="206"/>
        <v>2016</v>
      </c>
      <c r="E2224">
        <v>11.5</v>
      </c>
      <c r="F2224" s="23">
        <f t="shared" si="207"/>
        <v>0</v>
      </c>
      <c r="G2224" s="23">
        <f t="shared" si="208"/>
        <v>0</v>
      </c>
      <c r="H2224" s="23">
        <f t="shared" si="209"/>
        <v>0</v>
      </c>
    </row>
    <row r="2225" spans="1:8" x14ac:dyDescent="0.35">
      <c r="A2225" s="1">
        <v>42402</v>
      </c>
      <c r="B2225">
        <f t="shared" si="204"/>
        <v>2</v>
      </c>
      <c r="C2225">
        <f t="shared" si="205"/>
        <v>2</v>
      </c>
      <c r="D2225">
        <f t="shared" si="206"/>
        <v>2016</v>
      </c>
      <c r="E2225">
        <v>10.199999999999999</v>
      </c>
      <c r="F2225" s="23">
        <f t="shared" si="207"/>
        <v>0</v>
      </c>
      <c r="G2225" s="23">
        <f t="shared" si="208"/>
        <v>0</v>
      </c>
      <c r="H2225" s="23">
        <f t="shared" si="209"/>
        <v>0</v>
      </c>
    </row>
    <row r="2226" spans="1:8" x14ac:dyDescent="0.35">
      <c r="A2226" s="1">
        <v>42403</v>
      </c>
      <c r="B2226">
        <f t="shared" si="204"/>
        <v>3</v>
      </c>
      <c r="C2226">
        <f t="shared" si="205"/>
        <v>2</v>
      </c>
      <c r="D2226">
        <f t="shared" si="206"/>
        <v>2016</v>
      </c>
      <c r="E2226">
        <v>7.6</v>
      </c>
      <c r="F2226" s="23">
        <f t="shared" si="207"/>
        <v>0</v>
      </c>
      <c r="G2226" s="23">
        <f t="shared" si="208"/>
        <v>0</v>
      </c>
      <c r="H2226" s="23">
        <f t="shared" si="209"/>
        <v>0</v>
      </c>
    </row>
    <row r="2227" spans="1:8" x14ac:dyDescent="0.35">
      <c r="A2227" s="1">
        <v>42404</v>
      </c>
      <c r="B2227">
        <f t="shared" si="204"/>
        <v>4</v>
      </c>
      <c r="C2227">
        <f t="shared" si="205"/>
        <v>2</v>
      </c>
      <c r="D2227">
        <f t="shared" si="206"/>
        <v>2016</v>
      </c>
      <c r="E2227">
        <v>0.6</v>
      </c>
      <c r="F2227" s="23">
        <f t="shared" si="207"/>
        <v>0</v>
      </c>
      <c r="G2227" s="23">
        <f t="shared" si="208"/>
        <v>0</v>
      </c>
      <c r="H2227" s="23">
        <f t="shared" si="209"/>
        <v>0</v>
      </c>
    </row>
    <row r="2228" spans="1:8" x14ac:dyDescent="0.35">
      <c r="A2228" s="1">
        <v>42405</v>
      </c>
      <c r="B2228">
        <f t="shared" si="204"/>
        <v>5</v>
      </c>
      <c r="C2228">
        <f t="shared" si="205"/>
        <v>2</v>
      </c>
      <c r="D2228">
        <f t="shared" si="206"/>
        <v>2016</v>
      </c>
      <c r="E2228">
        <v>5</v>
      </c>
      <c r="F2228" s="23">
        <f t="shared" si="207"/>
        <v>0</v>
      </c>
      <c r="G2228" s="23">
        <f t="shared" si="208"/>
        <v>0</v>
      </c>
      <c r="H2228" s="23">
        <f t="shared" si="209"/>
        <v>0</v>
      </c>
    </row>
    <row r="2229" spans="1:8" x14ac:dyDescent="0.35">
      <c r="A2229" s="1">
        <v>42406</v>
      </c>
      <c r="B2229">
        <f t="shared" si="204"/>
        <v>6</v>
      </c>
      <c r="C2229">
        <f t="shared" si="205"/>
        <v>2</v>
      </c>
      <c r="D2229">
        <f t="shared" si="206"/>
        <v>2016</v>
      </c>
      <c r="E2229">
        <v>11.3</v>
      </c>
      <c r="F2229" s="23">
        <f t="shared" si="207"/>
        <v>0</v>
      </c>
      <c r="G2229" s="23">
        <f t="shared" si="208"/>
        <v>0</v>
      </c>
      <c r="H2229" s="23">
        <f t="shared" si="209"/>
        <v>0</v>
      </c>
    </row>
    <row r="2230" spans="1:8" x14ac:dyDescent="0.35">
      <c r="A2230" s="1">
        <v>42407</v>
      </c>
      <c r="B2230">
        <f t="shared" si="204"/>
        <v>7</v>
      </c>
      <c r="C2230">
        <f t="shared" si="205"/>
        <v>2</v>
      </c>
      <c r="D2230">
        <f t="shared" si="206"/>
        <v>2016</v>
      </c>
      <c r="E2230">
        <v>12.3</v>
      </c>
      <c r="F2230" s="23">
        <f t="shared" si="207"/>
        <v>0</v>
      </c>
      <c r="G2230" s="23">
        <f t="shared" si="208"/>
        <v>0</v>
      </c>
      <c r="H2230" s="23">
        <f t="shared" si="209"/>
        <v>0</v>
      </c>
    </row>
    <row r="2231" spans="1:8" x14ac:dyDescent="0.35">
      <c r="A2231" s="1">
        <v>42408</v>
      </c>
      <c r="B2231">
        <f t="shared" si="204"/>
        <v>8</v>
      </c>
      <c r="C2231">
        <f t="shared" si="205"/>
        <v>2</v>
      </c>
      <c r="D2231">
        <f t="shared" si="206"/>
        <v>2016</v>
      </c>
      <c r="E2231">
        <v>11.3</v>
      </c>
      <c r="F2231" s="23">
        <f t="shared" si="207"/>
        <v>0</v>
      </c>
      <c r="G2231" s="23">
        <f t="shared" si="208"/>
        <v>0</v>
      </c>
      <c r="H2231" s="23">
        <f t="shared" si="209"/>
        <v>0</v>
      </c>
    </row>
    <row r="2232" spans="1:8" x14ac:dyDescent="0.35">
      <c r="A2232" s="1">
        <v>42409</v>
      </c>
      <c r="B2232">
        <f t="shared" si="204"/>
        <v>9</v>
      </c>
      <c r="C2232">
        <f t="shared" si="205"/>
        <v>2</v>
      </c>
      <c r="D2232">
        <f t="shared" si="206"/>
        <v>2016</v>
      </c>
      <c r="E2232">
        <v>12.3</v>
      </c>
      <c r="F2232" s="23">
        <f t="shared" si="207"/>
        <v>0</v>
      </c>
      <c r="G2232" s="23">
        <f t="shared" si="208"/>
        <v>0</v>
      </c>
      <c r="H2232" s="23">
        <f t="shared" si="209"/>
        <v>0</v>
      </c>
    </row>
    <row r="2233" spans="1:8" x14ac:dyDescent="0.35">
      <c r="A2233" s="1">
        <v>42410</v>
      </c>
      <c r="B2233">
        <f t="shared" si="204"/>
        <v>10</v>
      </c>
      <c r="C2233">
        <f t="shared" si="205"/>
        <v>2</v>
      </c>
      <c r="D2233">
        <f t="shared" si="206"/>
        <v>2016</v>
      </c>
      <c r="E2233">
        <v>0.2</v>
      </c>
      <c r="F2233" s="23">
        <f t="shared" si="207"/>
        <v>0</v>
      </c>
      <c r="G2233" s="23">
        <f t="shared" si="208"/>
        <v>0</v>
      </c>
      <c r="H2233" s="23">
        <f t="shared" si="209"/>
        <v>0</v>
      </c>
    </row>
    <row r="2234" spans="1:8" x14ac:dyDescent="0.35">
      <c r="A2234" s="1">
        <v>42411</v>
      </c>
      <c r="B2234">
        <f t="shared" si="204"/>
        <v>11</v>
      </c>
      <c r="C2234">
        <f t="shared" si="205"/>
        <v>2</v>
      </c>
      <c r="D2234">
        <f t="shared" si="206"/>
        <v>2016</v>
      </c>
      <c r="E2234">
        <v>4</v>
      </c>
      <c r="F2234" s="23">
        <f t="shared" si="207"/>
        <v>0</v>
      </c>
      <c r="G2234" s="23">
        <f t="shared" si="208"/>
        <v>0</v>
      </c>
      <c r="H2234" s="23">
        <f t="shared" si="209"/>
        <v>0</v>
      </c>
    </row>
    <row r="2235" spans="1:8" x14ac:dyDescent="0.35">
      <c r="A2235" s="1">
        <v>42412</v>
      </c>
      <c r="B2235">
        <f t="shared" si="204"/>
        <v>12</v>
      </c>
      <c r="C2235">
        <f t="shared" si="205"/>
        <v>2</v>
      </c>
      <c r="D2235">
        <f t="shared" si="206"/>
        <v>2016</v>
      </c>
      <c r="E2235">
        <v>3.6</v>
      </c>
      <c r="F2235" s="23">
        <f t="shared" si="207"/>
        <v>0</v>
      </c>
      <c r="G2235" s="23">
        <f t="shared" si="208"/>
        <v>0</v>
      </c>
      <c r="H2235" s="23">
        <f t="shared" si="209"/>
        <v>0</v>
      </c>
    </row>
    <row r="2236" spans="1:8" x14ac:dyDescent="0.35">
      <c r="A2236" s="1">
        <v>42413</v>
      </c>
      <c r="B2236">
        <f t="shared" si="204"/>
        <v>13</v>
      </c>
      <c r="C2236">
        <f t="shared" si="205"/>
        <v>2</v>
      </c>
      <c r="D2236">
        <f t="shared" si="206"/>
        <v>2016</v>
      </c>
      <c r="E2236">
        <v>5.9</v>
      </c>
      <c r="F2236" s="23">
        <f t="shared" si="207"/>
        <v>0</v>
      </c>
      <c r="G2236" s="23">
        <f t="shared" si="208"/>
        <v>0</v>
      </c>
      <c r="H2236" s="23">
        <f t="shared" si="209"/>
        <v>0</v>
      </c>
    </row>
    <row r="2237" spans="1:8" x14ac:dyDescent="0.35">
      <c r="A2237" s="1">
        <v>42414</v>
      </c>
      <c r="B2237">
        <f t="shared" si="204"/>
        <v>14</v>
      </c>
      <c r="C2237">
        <f t="shared" si="205"/>
        <v>2</v>
      </c>
      <c r="D2237">
        <f t="shared" si="206"/>
        <v>2016</v>
      </c>
      <c r="E2237">
        <v>7.8</v>
      </c>
      <c r="F2237" s="23">
        <f t="shared" si="207"/>
        <v>0</v>
      </c>
      <c r="G2237" s="23">
        <f t="shared" si="208"/>
        <v>0</v>
      </c>
      <c r="H2237" s="23">
        <f t="shared" si="209"/>
        <v>0</v>
      </c>
    </row>
    <row r="2238" spans="1:8" x14ac:dyDescent="0.35">
      <c r="A2238" s="1">
        <v>42415</v>
      </c>
      <c r="B2238">
        <f t="shared" si="204"/>
        <v>15</v>
      </c>
      <c r="C2238">
        <f t="shared" si="205"/>
        <v>2</v>
      </c>
      <c r="D2238">
        <f t="shared" si="206"/>
        <v>2016</v>
      </c>
      <c r="E2238">
        <v>2.9</v>
      </c>
      <c r="F2238" s="23">
        <f t="shared" si="207"/>
        <v>0</v>
      </c>
      <c r="G2238" s="23">
        <f t="shared" si="208"/>
        <v>0</v>
      </c>
      <c r="H2238" s="23">
        <f t="shared" si="209"/>
        <v>0</v>
      </c>
    </row>
    <row r="2239" spans="1:8" x14ac:dyDescent="0.35">
      <c r="A2239" s="1">
        <v>42416</v>
      </c>
      <c r="B2239">
        <f t="shared" si="204"/>
        <v>16</v>
      </c>
      <c r="C2239">
        <f t="shared" si="205"/>
        <v>2</v>
      </c>
      <c r="D2239">
        <f t="shared" si="206"/>
        <v>2016</v>
      </c>
      <c r="E2239">
        <v>0</v>
      </c>
      <c r="F2239" s="23">
        <f t="shared" si="207"/>
        <v>0</v>
      </c>
      <c r="G2239" s="23">
        <f t="shared" si="208"/>
        <v>0</v>
      </c>
      <c r="H2239" s="23">
        <f t="shared" si="209"/>
        <v>0</v>
      </c>
    </row>
    <row r="2240" spans="1:8" x14ac:dyDescent="0.35">
      <c r="A2240" s="1">
        <v>42417</v>
      </c>
      <c r="B2240">
        <f t="shared" si="204"/>
        <v>17</v>
      </c>
      <c r="C2240">
        <f t="shared" si="205"/>
        <v>2</v>
      </c>
      <c r="D2240">
        <f t="shared" si="206"/>
        <v>2016</v>
      </c>
      <c r="E2240">
        <v>-0.4</v>
      </c>
      <c r="F2240" s="23">
        <f t="shared" si="207"/>
        <v>0</v>
      </c>
      <c r="G2240" s="23">
        <f t="shared" si="208"/>
        <v>0</v>
      </c>
      <c r="H2240" s="23">
        <f t="shared" si="209"/>
        <v>1</v>
      </c>
    </row>
    <row r="2241" spans="1:8" x14ac:dyDescent="0.35">
      <c r="A2241" s="1">
        <v>42418</v>
      </c>
      <c r="B2241">
        <f t="shared" si="204"/>
        <v>18</v>
      </c>
      <c r="C2241">
        <f t="shared" si="205"/>
        <v>2</v>
      </c>
      <c r="D2241">
        <f t="shared" si="206"/>
        <v>2016</v>
      </c>
      <c r="E2241">
        <v>1.7</v>
      </c>
      <c r="F2241" s="23">
        <f t="shared" si="207"/>
        <v>0</v>
      </c>
      <c r="G2241" s="23">
        <f t="shared" si="208"/>
        <v>0</v>
      </c>
      <c r="H2241" s="23">
        <f t="shared" si="209"/>
        <v>0</v>
      </c>
    </row>
    <row r="2242" spans="1:8" x14ac:dyDescent="0.35">
      <c r="A2242" s="1">
        <v>42419</v>
      </c>
      <c r="B2242">
        <f t="shared" ref="B2242:B2305" si="210">DAY(A2242)</f>
        <v>19</v>
      </c>
      <c r="C2242">
        <f t="shared" ref="C2242:C2305" si="211">MONTH(A2242)</f>
        <v>2</v>
      </c>
      <c r="D2242">
        <f t="shared" ref="D2242:D2305" si="212">YEAR(A2242)</f>
        <v>2016</v>
      </c>
      <c r="E2242">
        <v>0.5</v>
      </c>
      <c r="F2242" s="23">
        <f t="shared" ref="F2242:F2305" si="213">IF(E2242&gt;=30,1,0)</f>
        <v>0</v>
      </c>
      <c r="G2242" s="23">
        <f t="shared" ref="G2242:G2305" si="214">IF(E2242&gt;=25,1,0)</f>
        <v>0</v>
      </c>
      <c r="H2242" s="23">
        <f t="shared" ref="H2242:H2305" si="215">IF(E2242&lt;0,1,0)</f>
        <v>0</v>
      </c>
    </row>
    <row r="2243" spans="1:8" x14ac:dyDescent="0.35">
      <c r="A2243" s="1">
        <v>42420</v>
      </c>
      <c r="B2243">
        <f t="shared" si="210"/>
        <v>20</v>
      </c>
      <c r="C2243">
        <f t="shared" si="211"/>
        <v>2</v>
      </c>
      <c r="D2243">
        <f t="shared" si="212"/>
        <v>2016</v>
      </c>
      <c r="E2243">
        <v>6.4</v>
      </c>
      <c r="F2243" s="23">
        <f t="shared" si="213"/>
        <v>0</v>
      </c>
      <c r="G2243" s="23">
        <f t="shared" si="214"/>
        <v>0</v>
      </c>
      <c r="H2243" s="23">
        <f t="shared" si="215"/>
        <v>0</v>
      </c>
    </row>
    <row r="2244" spans="1:8" x14ac:dyDescent="0.35">
      <c r="A2244" s="1">
        <v>42421</v>
      </c>
      <c r="B2244">
        <f t="shared" si="210"/>
        <v>21</v>
      </c>
      <c r="C2244">
        <f t="shared" si="211"/>
        <v>2</v>
      </c>
      <c r="D2244">
        <f t="shared" si="212"/>
        <v>2016</v>
      </c>
      <c r="E2244">
        <v>12.5</v>
      </c>
      <c r="F2244" s="23">
        <f t="shared" si="213"/>
        <v>0</v>
      </c>
      <c r="G2244" s="23">
        <f t="shared" si="214"/>
        <v>0</v>
      </c>
      <c r="H2244" s="23">
        <f t="shared" si="215"/>
        <v>0</v>
      </c>
    </row>
    <row r="2245" spans="1:8" x14ac:dyDescent="0.35">
      <c r="A2245" s="1">
        <v>42422</v>
      </c>
      <c r="B2245">
        <f t="shared" si="210"/>
        <v>22</v>
      </c>
      <c r="C2245">
        <f t="shared" si="211"/>
        <v>2</v>
      </c>
      <c r="D2245">
        <f t="shared" si="212"/>
        <v>2016</v>
      </c>
      <c r="E2245">
        <v>14.9</v>
      </c>
      <c r="F2245" s="23">
        <f t="shared" si="213"/>
        <v>0</v>
      </c>
      <c r="G2245" s="23">
        <f t="shared" si="214"/>
        <v>0</v>
      </c>
      <c r="H2245" s="23">
        <f t="shared" si="215"/>
        <v>0</v>
      </c>
    </row>
    <row r="2246" spans="1:8" x14ac:dyDescent="0.35">
      <c r="A2246" s="1">
        <v>42423</v>
      </c>
      <c r="B2246">
        <f t="shared" si="210"/>
        <v>23</v>
      </c>
      <c r="C2246">
        <f t="shared" si="211"/>
        <v>2</v>
      </c>
      <c r="D2246">
        <f t="shared" si="212"/>
        <v>2016</v>
      </c>
      <c r="E2246">
        <v>7.3</v>
      </c>
      <c r="F2246" s="23">
        <f t="shared" si="213"/>
        <v>0</v>
      </c>
      <c r="G2246" s="23">
        <f t="shared" si="214"/>
        <v>0</v>
      </c>
      <c r="H2246" s="23">
        <f t="shared" si="215"/>
        <v>0</v>
      </c>
    </row>
    <row r="2247" spans="1:8" x14ac:dyDescent="0.35">
      <c r="A2247" s="1">
        <v>42424</v>
      </c>
      <c r="B2247">
        <f t="shared" si="210"/>
        <v>24</v>
      </c>
      <c r="C2247">
        <f t="shared" si="211"/>
        <v>2</v>
      </c>
      <c r="D2247">
        <f t="shared" si="212"/>
        <v>2016</v>
      </c>
      <c r="E2247">
        <v>5.2</v>
      </c>
      <c r="F2247" s="23">
        <f t="shared" si="213"/>
        <v>0</v>
      </c>
      <c r="G2247" s="23">
        <f t="shared" si="214"/>
        <v>0</v>
      </c>
      <c r="H2247" s="23">
        <f t="shared" si="215"/>
        <v>0</v>
      </c>
    </row>
    <row r="2248" spans="1:8" x14ac:dyDescent="0.35">
      <c r="A2248" s="1">
        <v>42425</v>
      </c>
      <c r="B2248">
        <f t="shared" si="210"/>
        <v>25</v>
      </c>
      <c r="C2248">
        <f t="shared" si="211"/>
        <v>2</v>
      </c>
      <c r="D2248">
        <f t="shared" si="212"/>
        <v>2016</v>
      </c>
      <c r="E2248">
        <v>0.9</v>
      </c>
      <c r="F2248" s="23">
        <f t="shared" si="213"/>
        <v>0</v>
      </c>
      <c r="G2248" s="23">
        <f t="shared" si="214"/>
        <v>0</v>
      </c>
      <c r="H2248" s="23">
        <f t="shared" si="215"/>
        <v>0</v>
      </c>
    </row>
    <row r="2249" spans="1:8" x14ac:dyDescent="0.35">
      <c r="A2249" s="1">
        <v>42426</v>
      </c>
      <c r="B2249">
        <f t="shared" si="210"/>
        <v>26</v>
      </c>
      <c r="C2249">
        <f t="shared" si="211"/>
        <v>2</v>
      </c>
      <c r="D2249">
        <f t="shared" si="212"/>
        <v>2016</v>
      </c>
      <c r="E2249">
        <v>0.4</v>
      </c>
      <c r="F2249" s="23">
        <f t="shared" si="213"/>
        <v>0</v>
      </c>
      <c r="G2249" s="23">
        <f t="shared" si="214"/>
        <v>0</v>
      </c>
      <c r="H2249" s="23">
        <f t="shared" si="215"/>
        <v>0</v>
      </c>
    </row>
    <row r="2250" spans="1:8" x14ac:dyDescent="0.35">
      <c r="A2250" s="1">
        <v>42427</v>
      </c>
      <c r="B2250">
        <f t="shared" si="210"/>
        <v>27</v>
      </c>
      <c r="C2250">
        <f t="shared" si="211"/>
        <v>2</v>
      </c>
      <c r="D2250">
        <f t="shared" si="212"/>
        <v>2016</v>
      </c>
      <c r="E2250">
        <v>6.1</v>
      </c>
      <c r="F2250" s="23">
        <f t="shared" si="213"/>
        <v>0</v>
      </c>
      <c r="G2250" s="23">
        <f t="shared" si="214"/>
        <v>0</v>
      </c>
      <c r="H2250" s="23">
        <f t="shared" si="215"/>
        <v>0</v>
      </c>
    </row>
    <row r="2251" spans="1:8" x14ac:dyDescent="0.35">
      <c r="A2251" s="1">
        <v>42428</v>
      </c>
      <c r="B2251">
        <f t="shared" si="210"/>
        <v>28</v>
      </c>
      <c r="C2251">
        <f t="shared" si="211"/>
        <v>2</v>
      </c>
      <c r="D2251">
        <f t="shared" si="212"/>
        <v>2016</v>
      </c>
      <c r="E2251">
        <v>9.5</v>
      </c>
      <c r="F2251" s="23">
        <f t="shared" si="213"/>
        <v>0</v>
      </c>
      <c r="G2251" s="23">
        <f t="shared" si="214"/>
        <v>0</v>
      </c>
      <c r="H2251" s="23">
        <f t="shared" si="215"/>
        <v>0</v>
      </c>
    </row>
    <row r="2252" spans="1:8" x14ac:dyDescent="0.35">
      <c r="A2252" s="1">
        <v>42429</v>
      </c>
      <c r="B2252">
        <f t="shared" si="210"/>
        <v>29</v>
      </c>
      <c r="C2252">
        <f t="shared" si="211"/>
        <v>2</v>
      </c>
      <c r="D2252">
        <f t="shared" si="212"/>
        <v>2016</v>
      </c>
      <c r="E2252">
        <v>0.6</v>
      </c>
      <c r="F2252" s="23">
        <f t="shared" si="213"/>
        <v>0</v>
      </c>
      <c r="G2252" s="23">
        <f t="shared" si="214"/>
        <v>0</v>
      </c>
      <c r="H2252" s="23">
        <f t="shared" si="215"/>
        <v>0</v>
      </c>
    </row>
    <row r="2253" spans="1:8" x14ac:dyDescent="0.35">
      <c r="A2253" s="1">
        <v>42430</v>
      </c>
      <c r="B2253">
        <f t="shared" si="210"/>
        <v>1</v>
      </c>
      <c r="C2253">
        <f t="shared" si="211"/>
        <v>3</v>
      </c>
      <c r="D2253">
        <f t="shared" si="212"/>
        <v>2016</v>
      </c>
      <c r="E2253">
        <v>0.7</v>
      </c>
      <c r="F2253" s="23">
        <f t="shared" si="213"/>
        <v>0</v>
      </c>
      <c r="G2253" s="23">
        <f t="shared" si="214"/>
        <v>0</v>
      </c>
      <c r="H2253" s="23">
        <f t="shared" si="215"/>
        <v>0</v>
      </c>
    </row>
    <row r="2254" spans="1:8" x14ac:dyDescent="0.35">
      <c r="A2254" s="1">
        <v>42431</v>
      </c>
      <c r="B2254">
        <f t="shared" si="210"/>
        <v>2</v>
      </c>
      <c r="C2254">
        <f t="shared" si="211"/>
        <v>3</v>
      </c>
      <c r="D2254">
        <f t="shared" si="212"/>
        <v>2016</v>
      </c>
      <c r="E2254">
        <v>7.2</v>
      </c>
      <c r="F2254" s="23">
        <f t="shared" si="213"/>
        <v>0</v>
      </c>
      <c r="G2254" s="23">
        <f t="shared" si="214"/>
        <v>0</v>
      </c>
      <c r="H2254" s="23">
        <f t="shared" si="215"/>
        <v>0</v>
      </c>
    </row>
    <row r="2255" spans="1:8" x14ac:dyDescent="0.35">
      <c r="A2255" s="1">
        <v>42432</v>
      </c>
      <c r="B2255">
        <f t="shared" si="210"/>
        <v>3</v>
      </c>
      <c r="C2255">
        <f t="shared" si="211"/>
        <v>3</v>
      </c>
      <c r="D2255">
        <f t="shared" si="212"/>
        <v>2016</v>
      </c>
      <c r="E2255">
        <v>2.4</v>
      </c>
      <c r="F2255" s="23">
        <f t="shared" si="213"/>
        <v>0</v>
      </c>
      <c r="G2255" s="23">
        <f t="shared" si="214"/>
        <v>0</v>
      </c>
      <c r="H2255" s="23">
        <f t="shared" si="215"/>
        <v>0</v>
      </c>
    </row>
    <row r="2256" spans="1:8" x14ac:dyDescent="0.35">
      <c r="A2256" s="1">
        <v>42433</v>
      </c>
      <c r="B2256">
        <f t="shared" si="210"/>
        <v>4</v>
      </c>
      <c r="C2256">
        <f t="shared" si="211"/>
        <v>3</v>
      </c>
      <c r="D2256">
        <f t="shared" si="212"/>
        <v>2016</v>
      </c>
      <c r="E2256">
        <v>4.4000000000000004</v>
      </c>
      <c r="F2256" s="23">
        <f t="shared" si="213"/>
        <v>0</v>
      </c>
      <c r="G2256" s="23">
        <f t="shared" si="214"/>
        <v>0</v>
      </c>
      <c r="H2256" s="23">
        <f t="shared" si="215"/>
        <v>0</v>
      </c>
    </row>
    <row r="2257" spans="1:8" x14ac:dyDescent="0.35">
      <c r="A2257" s="1">
        <v>42434</v>
      </c>
      <c r="B2257">
        <f t="shared" si="210"/>
        <v>5</v>
      </c>
      <c r="C2257">
        <f t="shared" si="211"/>
        <v>3</v>
      </c>
      <c r="D2257">
        <f t="shared" si="212"/>
        <v>2016</v>
      </c>
      <c r="E2257">
        <v>4.2</v>
      </c>
      <c r="F2257" s="23">
        <f t="shared" si="213"/>
        <v>0</v>
      </c>
      <c r="G2257" s="23">
        <f t="shared" si="214"/>
        <v>0</v>
      </c>
      <c r="H2257" s="23">
        <f t="shared" si="215"/>
        <v>0</v>
      </c>
    </row>
    <row r="2258" spans="1:8" x14ac:dyDescent="0.35">
      <c r="A2258" s="1">
        <v>42435</v>
      </c>
      <c r="B2258">
        <f t="shared" si="210"/>
        <v>6</v>
      </c>
      <c r="C2258">
        <f t="shared" si="211"/>
        <v>3</v>
      </c>
      <c r="D2258">
        <f t="shared" si="212"/>
        <v>2016</v>
      </c>
      <c r="E2258">
        <v>2.2999999999999998</v>
      </c>
      <c r="F2258" s="23">
        <f t="shared" si="213"/>
        <v>0</v>
      </c>
      <c r="G2258" s="23">
        <f t="shared" si="214"/>
        <v>0</v>
      </c>
      <c r="H2258" s="23">
        <f t="shared" si="215"/>
        <v>0</v>
      </c>
    </row>
    <row r="2259" spans="1:8" x14ac:dyDescent="0.35">
      <c r="A2259" s="1">
        <v>42436</v>
      </c>
      <c r="B2259">
        <f t="shared" si="210"/>
        <v>7</v>
      </c>
      <c r="C2259">
        <f t="shared" si="211"/>
        <v>3</v>
      </c>
      <c r="D2259">
        <f t="shared" si="212"/>
        <v>2016</v>
      </c>
      <c r="E2259">
        <v>2.8</v>
      </c>
      <c r="F2259" s="23">
        <f t="shared" si="213"/>
        <v>0</v>
      </c>
      <c r="G2259" s="23">
        <f t="shared" si="214"/>
        <v>0</v>
      </c>
      <c r="H2259" s="23">
        <f t="shared" si="215"/>
        <v>0</v>
      </c>
    </row>
    <row r="2260" spans="1:8" x14ac:dyDescent="0.35">
      <c r="A2260" s="1">
        <v>42437</v>
      </c>
      <c r="B2260">
        <f t="shared" si="210"/>
        <v>8</v>
      </c>
      <c r="C2260">
        <f t="shared" si="211"/>
        <v>3</v>
      </c>
      <c r="D2260">
        <f t="shared" si="212"/>
        <v>2016</v>
      </c>
      <c r="E2260">
        <v>3.4</v>
      </c>
      <c r="F2260" s="23">
        <f t="shared" si="213"/>
        <v>0</v>
      </c>
      <c r="G2260" s="23">
        <f t="shared" si="214"/>
        <v>0</v>
      </c>
      <c r="H2260" s="23">
        <f t="shared" si="215"/>
        <v>0</v>
      </c>
    </row>
    <row r="2261" spans="1:8" x14ac:dyDescent="0.35">
      <c r="A2261" s="1">
        <v>42438</v>
      </c>
      <c r="B2261">
        <f t="shared" si="210"/>
        <v>9</v>
      </c>
      <c r="C2261">
        <f t="shared" si="211"/>
        <v>3</v>
      </c>
      <c r="D2261">
        <f t="shared" si="212"/>
        <v>2016</v>
      </c>
      <c r="E2261">
        <v>2.9</v>
      </c>
      <c r="F2261" s="23">
        <f t="shared" si="213"/>
        <v>0</v>
      </c>
      <c r="G2261" s="23">
        <f t="shared" si="214"/>
        <v>0</v>
      </c>
      <c r="H2261" s="23">
        <f t="shared" si="215"/>
        <v>0</v>
      </c>
    </row>
    <row r="2262" spans="1:8" x14ac:dyDescent="0.35">
      <c r="A2262" s="1">
        <v>42439</v>
      </c>
      <c r="B2262">
        <f t="shared" si="210"/>
        <v>10</v>
      </c>
      <c r="C2262">
        <f t="shared" si="211"/>
        <v>3</v>
      </c>
      <c r="D2262">
        <f t="shared" si="212"/>
        <v>2016</v>
      </c>
      <c r="E2262">
        <v>5</v>
      </c>
      <c r="F2262" s="23">
        <f t="shared" si="213"/>
        <v>0</v>
      </c>
      <c r="G2262" s="23">
        <f t="shared" si="214"/>
        <v>0</v>
      </c>
      <c r="H2262" s="23">
        <f t="shared" si="215"/>
        <v>0</v>
      </c>
    </row>
    <row r="2263" spans="1:8" x14ac:dyDescent="0.35">
      <c r="A2263" s="1">
        <v>42440</v>
      </c>
      <c r="B2263">
        <f t="shared" si="210"/>
        <v>11</v>
      </c>
      <c r="C2263">
        <f t="shared" si="211"/>
        <v>3</v>
      </c>
      <c r="D2263">
        <f t="shared" si="212"/>
        <v>2016</v>
      </c>
      <c r="E2263">
        <v>4.0999999999999996</v>
      </c>
      <c r="F2263" s="23">
        <f t="shared" si="213"/>
        <v>0</v>
      </c>
      <c r="G2263" s="23">
        <f t="shared" si="214"/>
        <v>0</v>
      </c>
      <c r="H2263" s="23">
        <f t="shared" si="215"/>
        <v>0</v>
      </c>
    </row>
    <row r="2264" spans="1:8" x14ac:dyDescent="0.35">
      <c r="A2264" s="1">
        <v>42441</v>
      </c>
      <c r="B2264">
        <f t="shared" si="210"/>
        <v>12</v>
      </c>
      <c r="C2264">
        <f t="shared" si="211"/>
        <v>3</v>
      </c>
      <c r="D2264">
        <f t="shared" si="212"/>
        <v>2016</v>
      </c>
      <c r="E2264">
        <v>1.7</v>
      </c>
      <c r="F2264" s="23">
        <f t="shared" si="213"/>
        <v>0</v>
      </c>
      <c r="G2264" s="23">
        <f t="shared" si="214"/>
        <v>0</v>
      </c>
      <c r="H2264" s="23">
        <f t="shared" si="215"/>
        <v>0</v>
      </c>
    </row>
    <row r="2265" spans="1:8" x14ac:dyDescent="0.35">
      <c r="A2265" s="1">
        <v>42442</v>
      </c>
      <c r="B2265">
        <f t="shared" si="210"/>
        <v>13</v>
      </c>
      <c r="C2265">
        <f t="shared" si="211"/>
        <v>3</v>
      </c>
      <c r="D2265">
        <f t="shared" si="212"/>
        <v>2016</v>
      </c>
      <c r="E2265">
        <v>2.2000000000000002</v>
      </c>
      <c r="F2265" s="23">
        <f t="shared" si="213"/>
        <v>0</v>
      </c>
      <c r="G2265" s="23">
        <f t="shared" si="214"/>
        <v>0</v>
      </c>
      <c r="H2265" s="23">
        <f t="shared" si="215"/>
        <v>0</v>
      </c>
    </row>
    <row r="2266" spans="1:8" x14ac:dyDescent="0.35">
      <c r="A2266" s="1">
        <v>42443</v>
      </c>
      <c r="B2266">
        <f t="shared" si="210"/>
        <v>14</v>
      </c>
      <c r="C2266">
        <f t="shared" si="211"/>
        <v>3</v>
      </c>
      <c r="D2266">
        <f t="shared" si="212"/>
        <v>2016</v>
      </c>
      <c r="E2266">
        <v>3.2</v>
      </c>
      <c r="F2266" s="23">
        <f t="shared" si="213"/>
        <v>0</v>
      </c>
      <c r="G2266" s="23">
        <f t="shared" si="214"/>
        <v>0</v>
      </c>
      <c r="H2266" s="23">
        <f t="shared" si="215"/>
        <v>0</v>
      </c>
    </row>
    <row r="2267" spans="1:8" x14ac:dyDescent="0.35">
      <c r="A2267" s="1">
        <v>42444</v>
      </c>
      <c r="B2267">
        <f t="shared" si="210"/>
        <v>15</v>
      </c>
      <c r="C2267">
        <f t="shared" si="211"/>
        <v>3</v>
      </c>
      <c r="D2267">
        <f t="shared" si="212"/>
        <v>2016</v>
      </c>
      <c r="E2267">
        <v>3.2</v>
      </c>
      <c r="F2267" s="23">
        <f t="shared" si="213"/>
        <v>0</v>
      </c>
      <c r="G2267" s="23">
        <f t="shared" si="214"/>
        <v>0</v>
      </c>
      <c r="H2267" s="23">
        <f t="shared" si="215"/>
        <v>0</v>
      </c>
    </row>
    <row r="2268" spans="1:8" x14ac:dyDescent="0.35">
      <c r="A2268" s="1">
        <v>42445</v>
      </c>
      <c r="B2268">
        <f t="shared" si="210"/>
        <v>16</v>
      </c>
      <c r="C2268">
        <f t="shared" si="211"/>
        <v>3</v>
      </c>
      <c r="D2268">
        <f t="shared" si="212"/>
        <v>2016</v>
      </c>
      <c r="E2268">
        <v>2.1</v>
      </c>
      <c r="F2268" s="23">
        <f t="shared" si="213"/>
        <v>0</v>
      </c>
      <c r="G2268" s="23">
        <f t="shared" si="214"/>
        <v>0</v>
      </c>
      <c r="H2268" s="23">
        <f t="shared" si="215"/>
        <v>0</v>
      </c>
    </row>
    <row r="2269" spans="1:8" x14ac:dyDescent="0.35">
      <c r="A2269" s="1">
        <v>42446</v>
      </c>
      <c r="B2269">
        <f t="shared" si="210"/>
        <v>17</v>
      </c>
      <c r="C2269">
        <f t="shared" si="211"/>
        <v>3</v>
      </c>
      <c r="D2269">
        <f t="shared" si="212"/>
        <v>2016</v>
      </c>
      <c r="E2269">
        <v>9.6999999999999993</v>
      </c>
      <c r="F2269" s="23">
        <f t="shared" si="213"/>
        <v>0</v>
      </c>
      <c r="G2269" s="23">
        <f t="shared" si="214"/>
        <v>0</v>
      </c>
      <c r="H2269" s="23">
        <f t="shared" si="215"/>
        <v>0</v>
      </c>
    </row>
    <row r="2270" spans="1:8" x14ac:dyDescent="0.35">
      <c r="A2270" s="1">
        <v>42447</v>
      </c>
      <c r="B2270">
        <f t="shared" si="210"/>
        <v>18</v>
      </c>
      <c r="C2270">
        <f t="shared" si="211"/>
        <v>3</v>
      </c>
      <c r="D2270">
        <f t="shared" si="212"/>
        <v>2016</v>
      </c>
      <c r="E2270">
        <v>10.4</v>
      </c>
      <c r="F2270" s="23">
        <f t="shared" si="213"/>
        <v>0</v>
      </c>
      <c r="G2270" s="23">
        <f t="shared" si="214"/>
        <v>0</v>
      </c>
      <c r="H2270" s="23">
        <f t="shared" si="215"/>
        <v>0</v>
      </c>
    </row>
    <row r="2271" spans="1:8" x14ac:dyDescent="0.35">
      <c r="A2271" s="1">
        <v>42448</v>
      </c>
      <c r="B2271">
        <f t="shared" si="210"/>
        <v>19</v>
      </c>
      <c r="C2271">
        <f t="shared" si="211"/>
        <v>3</v>
      </c>
      <c r="D2271">
        <f t="shared" si="212"/>
        <v>2016</v>
      </c>
      <c r="E2271">
        <v>11.7</v>
      </c>
      <c r="F2271" s="23">
        <f t="shared" si="213"/>
        <v>0</v>
      </c>
      <c r="G2271" s="23">
        <f t="shared" si="214"/>
        <v>0</v>
      </c>
      <c r="H2271" s="23">
        <f t="shared" si="215"/>
        <v>0</v>
      </c>
    </row>
    <row r="2272" spans="1:8" x14ac:dyDescent="0.35">
      <c r="A2272" s="1">
        <v>42449</v>
      </c>
      <c r="B2272">
        <f t="shared" si="210"/>
        <v>20</v>
      </c>
      <c r="C2272">
        <f t="shared" si="211"/>
        <v>3</v>
      </c>
      <c r="D2272">
        <f t="shared" si="212"/>
        <v>2016</v>
      </c>
      <c r="E2272">
        <v>9.5</v>
      </c>
      <c r="F2272" s="23">
        <f t="shared" si="213"/>
        <v>0</v>
      </c>
      <c r="G2272" s="23">
        <f t="shared" si="214"/>
        <v>0</v>
      </c>
      <c r="H2272" s="23">
        <f t="shared" si="215"/>
        <v>0</v>
      </c>
    </row>
    <row r="2273" spans="1:8" x14ac:dyDescent="0.35">
      <c r="A2273" s="1">
        <v>42450</v>
      </c>
      <c r="B2273">
        <f t="shared" si="210"/>
        <v>21</v>
      </c>
      <c r="C2273">
        <f t="shared" si="211"/>
        <v>3</v>
      </c>
      <c r="D2273">
        <f t="shared" si="212"/>
        <v>2016</v>
      </c>
      <c r="E2273">
        <v>4.5999999999999996</v>
      </c>
      <c r="F2273" s="23">
        <f t="shared" si="213"/>
        <v>0</v>
      </c>
      <c r="G2273" s="23">
        <f t="shared" si="214"/>
        <v>0</v>
      </c>
      <c r="H2273" s="23">
        <f t="shared" si="215"/>
        <v>0</v>
      </c>
    </row>
    <row r="2274" spans="1:8" x14ac:dyDescent="0.35">
      <c r="A2274" s="1">
        <v>42451</v>
      </c>
      <c r="B2274">
        <f t="shared" si="210"/>
        <v>22</v>
      </c>
      <c r="C2274">
        <f t="shared" si="211"/>
        <v>3</v>
      </c>
      <c r="D2274">
        <f t="shared" si="212"/>
        <v>2016</v>
      </c>
      <c r="E2274">
        <v>5.7</v>
      </c>
      <c r="F2274" s="23">
        <f t="shared" si="213"/>
        <v>0</v>
      </c>
      <c r="G2274" s="23">
        <f t="shared" si="214"/>
        <v>0</v>
      </c>
      <c r="H2274" s="23">
        <f t="shared" si="215"/>
        <v>0</v>
      </c>
    </row>
    <row r="2275" spans="1:8" x14ac:dyDescent="0.35">
      <c r="A2275" s="1">
        <v>42452</v>
      </c>
      <c r="B2275">
        <f t="shared" si="210"/>
        <v>23</v>
      </c>
      <c r="C2275">
        <f t="shared" si="211"/>
        <v>3</v>
      </c>
      <c r="D2275">
        <f t="shared" si="212"/>
        <v>2016</v>
      </c>
      <c r="E2275">
        <v>4.3</v>
      </c>
      <c r="F2275" s="23">
        <f t="shared" si="213"/>
        <v>0</v>
      </c>
      <c r="G2275" s="23">
        <f t="shared" si="214"/>
        <v>0</v>
      </c>
      <c r="H2275" s="23">
        <f t="shared" si="215"/>
        <v>0</v>
      </c>
    </row>
    <row r="2276" spans="1:8" x14ac:dyDescent="0.35">
      <c r="A2276" s="1">
        <v>42453</v>
      </c>
      <c r="B2276">
        <f t="shared" si="210"/>
        <v>24</v>
      </c>
      <c r="C2276">
        <f t="shared" si="211"/>
        <v>3</v>
      </c>
      <c r="D2276">
        <f t="shared" si="212"/>
        <v>2016</v>
      </c>
      <c r="E2276">
        <v>6.7</v>
      </c>
      <c r="F2276" s="23">
        <f t="shared" si="213"/>
        <v>0</v>
      </c>
      <c r="G2276" s="23">
        <f t="shared" si="214"/>
        <v>0</v>
      </c>
      <c r="H2276" s="23">
        <f t="shared" si="215"/>
        <v>0</v>
      </c>
    </row>
    <row r="2277" spans="1:8" x14ac:dyDescent="0.35">
      <c r="A2277" s="1">
        <v>42454</v>
      </c>
      <c r="B2277">
        <f t="shared" si="210"/>
        <v>25</v>
      </c>
      <c r="C2277">
        <f t="shared" si="211"/>
        <v>3</v>
      </c>
      <c r="D2277">
        <f t="shared" si="212"/>
        <v>2016</v>
      </c>
      <c r="E2277">
        <v>4.0999999999999996</v>
      </c>
      <c r="F2277" s="23">
        <f t="shared" si="213"/>
        <v>0</v>
      </c>
      <c r="G2277" s="23">
        <f t="shared" si="214"/>
        <v>0</v>
      </c>
      <c r="H2277" s="23">
        <f t="shared" si="215"/>
        <v>0</v>
      </c>
    </row>
    <row r="2278" spans="1:8" x14ac:dyDescent="0.35">
      <c r="A2278" s="1">
        <v>42455</v>
      </c>
      <c r="B2278">
        <f t="shared" si="210"/>
        <v>26</v>
      </c>
      <c r="C2278">
        <f t="shared" si="211"/>
        <v>3</v>
      </c>
      <c r="D2278">
        <f t="shared" si="212"/>
        <v>2016</v>
      </c>
      <c r="E2278">
        <v>11.5</v>
      </c>
      <c r="F2278" s="23">
        <f t="shared" si="213"/>
        <v>0</v>
      </c>
      <c r="G2278" s="23">
        <f t="shared" si="214"/>
        <v>0</v>
      </c>
      <c r="H2278" s="23">
        <f t="shared" si="215"/>
        <v>0</v>
      </c>
    </row>
    <row r="2279" spans="1:8" x14ac:dyDescent="0.35">
      <c r="A2279" s="1">
        <v>42456</v>
      </c>
      <c r="B2279">
        <f t="shared" si="210"/>
        <v>27</v>
      </c>
      <c r="C2279">
        <f t="shared" si="211"/>
        <v>3</v>
      </c>
      <c r="D2279">
        <f t="shared" si="212"/>
        <v>2016</v>
      </c>
      <c r="E2279">
        <v>9.8000000000000007</v>
      </c>
      <c r="F2279" s="23">
        <f t="shared" si="213"/>
        <v>0</v>
      </c>
      <c r="G2279" s="23">
        <f t="shared" si="214"/>
        <v>0</v>
      </c>
      <c r="H2279" s="23">
        <f t="shared" si="215"/>
        <v>0</v>
      </c>
    </row>
    <row r="2280" spans="1:8" x14ac:dyDescent="0.35">
      <c r="A2280" s="1">
        <v>42457</v>
      </c>
      <c r="B2280">
        <f t="shared" si="210"/>
        <v>28</v>
      </c>
      <c r="C2280">
        <f t="shared" si="211"/>
        <v>3</v>
      </c>
      <c r="D2280">
        <f t="shared" si="212"/>
        <v>2016</v>
      </c>
      <c r="E2280">
        <v>11.5</v>
      </c>
      <c r="F2280" s="23">
        <f t="shared" si="213"/>
        <v>0</v>
      </c>
      <c r="G2280" s="23">
        <f t="shared" si="214"/>
        <v>0</v>
      </c>
      <c r="H2280" s="23">
        <f t="shared" si="215"/>
        <v>0</v>
      </c>
    </row>
    <row r="2281" spans="1:8" x14ac:dyDescent="0.35">
      <c r="A2281" s="1">
        <v>42458</v>
      </c>
      <c r="B2281">
        <f t="shared" si="210"/>
        <v>29</v>
      </c>
      <c r="C2281">
        <f t="shared" si="211"/>
        <v>3</v>
      </c>
      <c r="D2281">
        <f t="shared" si="212"/>
        <v>2016</v>
      </c>
      <c r="E2281">
        <v>10.9</v>
      </c>
      <c r="F2281" s="23">
        <f t="shared" si="213"/>
        <v>0</v>
      </c>
      <c r="G2281" s="23">
        <f t="shared" si="214"/>
        <v>0</v>
      </c>
      <c r="H2281" s="23">
        <f t="shared" si="215"/>
        <v>0</v>
      </c>
    </row>
    <row r="2282" spans="1:8" x14ac:dyDescent="0.35">
      <c r="A2282" s="1">
        <v>42459</v>
      </c>
      <c r="B2282">
        <f t="shared" si="210"/>
        <v>30</v>
      </c>
      <c r="C2282">
        <f t="shared" si="211"/>
        <v>3</v>
      </c>
      <c r="D2282">
        <f t="shared" si="212"/>
        <v>2016</v>
      </c>
      <c r="E2282">
        <v>13.8</v>
      </c>
      <c r="F2282" s="23">
        <f t="shared" si="213"/>
        <v>0</v>
      </c>
      <c r="G2282" s="23">
        <f t="shared" si="214"/>
        <v>0</v>
      </c>
      <c r="H2282" s="23">
        <f t="shared" si="215"/>
        <v>0</v>
      </c>
    </row>
    <row r="2283" spans="1:8" x14ac:dyDescent="0.35">
      <c r="A2283" s="1">
        <v>42460</v>
      </c>
      <c r="B2283">
        <f t="shared" si="210"/>
        <v>31</v>
      </c>
      <c r="C2283">
        <f t="shared" si="211"/>
        <v>3</v>
      </c>
      <c r="D2283">
        <f t="shared" si="212"/>
        <v>2016</v>
      </c>
      <c r="E2283">
        <v>21.6</v>
      </c>
      <c r="F2283" s="23">
        <f t="shared" si="213"/>
        <v>0</v>
      </c>
      <c r="G2283" s="23">
        <f t="shared" si="214"/>
        <v>0</v>
      </c>
      <c r="H2283" s="23">
        <f t="shared" si="215"/>
        <v>0</v>
      </c>
    </row>
    <row r="2284" spans="1:8" x14ac:dyDescent="0.35">
      <c r="A2284" s="1">
        <v>42461</v>
      </c>
      <c r="B2284">
        <f t="shared" si="210"/>
        <v>1</v>
      </c>
      <c r="C2284">
        <f t="shared" si="211"/>
        <v>4</v>
      </c>
      <c r="D2284">
        <f t="shared" si="212"/>
        <v>2016</v>
      </c>
      <c r="E2284">
        <v>13.2</v>
      </c>
      <c r="F2284" s="23">
        <f t="shared" si="213"/>
        <v>0</v>
      </c>
      <c r="G2284" s="23">
        <f t="shared" si="214"/>
        <v>0</v>
      </c>
      <c r="H2284" s="23">
        <f t="shared" si="215"/>
        <v>0</v>
      </c>
    </row>
    <row r="2285" spans="1:8" x14ac:dyDescent="0.35">
      <c r="A2285" s="1">
        <v>42462</v>
      </c>
      <c r="B2285">
        <f t="shared" si="210"/>
        <v>2</v>
      </c>
      <c r="C2285">
        <f t="shared" si="211"/>
        <v>4</v>
      </c>
      <c r="D2285">
        <f t="shared" si="212"/>
        <v>2016</v>
      </c>
      <c r="E2285">
        <v>18.2</v>
      </c>
      <c r="F2285" s="23">
        <f t="shared" si="213"/>
        <v>0</v>
      </c>
      <c r="G2285" s="23">
        <f t="shared" si="214"/>
        <v>0</v>
      </c>
      <c r="H2285" s="23">
        <f t="shared" si="215"/>
        <v>0</v>
      </c>
    </row>
    <row r="2286" spans="1:8" x14ac:dyDescent="0.35">
      <c r="A2286" s="1">
        <v>42463</v>
      </c>
      <c r="B2286">
        <f t="shared" si="210"/>
        <v>3</v>
      </c>
      <c r="C2286">
        <f t="shared" si="211"/>
        <v>4</v>
      </c>
      <c r="D2286">
        <f t="shared" si="212"/>
        <v>2016</v>
      </c>
      <c r="E2286">
        <v>22.2</v>
      </c>
      <c r="F2286" s="23">
        <f t="shared" si="213"/>
        <v>0</v>
      </c>
      <c r="G2286" s="23">
        <f t="shared" si="214"/>
        <v>0</v>
      </c>
      <c r="H2286" s="23">
        <f t="shared" si="215"/>
        <v>0</v>
      </c>
    </row>
    <row r="2287" spans="1:8" x14ac:dyDescent="0.35">
      <c r="A2287" s="1">
        <v>42464</v>
      </c>
      <c r="B2287">
        <f t="shared" si="210"/>
        <v>4</v>
      </c>
      <c r="C2287">
        <f t="shared" si="211"/>
        <v>4</v>
      </c>
      <c r="D2287">
        <f t="shared" si="212"/>
        <v>2016</v>
      </c>
      <c r="E2287">
        <v>19.7</v>
      </c>
      <c r="F2287" s="23">
        <f t="shared" si="213"/>
        <v>0</v>
      </c>
      <c r="G2287" s="23">
        <f t="shared" si="214"/>
        <v>0</v>
      </c>
      <c r="H2287" s="23">
        <f t="shared" si="215"/>
        <v>0</v>
      </c>
    </row>
    <row r="2288" spans="1:8" x14ac:dyDescent="0.35">
      <c r="A2288" s="1">
        <v>42465</v>
      </c>
      <c r="B2288">
        <f t="shared" si="210"/>
        <v>5</v>
      </c>
      <c r="C2288">
        <f t="shared" si="211"/>
        <v>4</v>
      </c>
      <c r="D2288">
        <f t="shared" si="212"/>
        <v>2016</v>
      </c>
      <c r="E2288">
        <v>17.2</v>
      </c>
      <c r="F2288" s="23">
        <f t="shared" si="213"/>
        <v>0</v>
      </c>
      <c r="G2288" s="23">
        <f t="shared" si="214"/>
        <v>0</v>
      </c>
      <c r="H2288" s="23">
        <f t="shared" si="215"/>
        <v>0</v>
      </c>
    </row>
    <row r="2289" spans="1:8" x14ac:dyDescent="0.35">
      <c r="A2289" s="1">
        <v>42466</v>
      </c>
      <c r="B2289">
        <f t="shared" si="210"/>
        <v>6</v>
      </c>
      <c r="C2289">
        <f t="shared" si="211"/>
        <v>4</v>
      </c>
      <c r="D2289">
        <f t="shared" si="212"/>
        <v>2016</v>
      </c>
      <c r="E2289">
        <v>10.5</v>
      </c>
      <c r="F2289" s="23">
        <f t="shared" si="213"/>
        <v>0</v>
      </c>
      <c r="G2289" s="23">
        <f t="shared" si="214"/>
        <v>0</v>
      </c>
      <c r="H2289" s="23">
        <f t="shared" si="215"/>
        <v>0</v>
      </c>
    </row>
    <row r="2290" spans="1:8" x14ac:dyDescent="0.35">
      <c r="A2290" s="1">
        <v>42467</v>
      </c>
      <c r="B2290">
        <f t="shared" si="210"/>
        <v>7</v>
      </c>
      <c r="C2290">
        <f t="shared" si="211"/>
        <v>4</v>
      </c>
      <c r="D2290">
        <f t="shared" si="212"/>
        <v>2016</v>
      </c>
      <c r="E2290">
        <v>9.3000000000000007</v>
      </c>
      <c r="F2290" s="23">
        <f t="shared" si="213"/>
        <v>0</v>
      </c>
      <c r="G2290" s="23">
        <f t="shared" si="214"/>
        <v>0</v>
      </c>
      <c r="H2290" s="23">
        <f t="shared" si="215"/>
        <v>0</v>
      </c>
    </row>
    <row r="2291" spans="1:8" x14ac:dyDescent="0.35">
      <c r="A2291" s="1">
        <v>42468</v>
      </c>
      <c r="B2291">
        <f t="shared" si="210"/>
        <v>8</v>
      </c>
      <c r="C2291">
        <f t="shared" si="211"/>
        <v>4</v>
      </c>
      <c r="D2291">
        <f t="shared" si="212"/>
        <v>2016</v>
      </c>
      <c r="E2291">
        <v>4.5999999999999996</v>
      </c>
      <c r="F2291" s="23">
        <f t="shared" si="213"/>
        <v>0</v>
      </c>
      <c r="G2291" s="23">
        <f t="shared" si="214"/>
        <v>0</v>
      </c>
      <c r="H2291" s="23">
        <f t="shared" si="215"/>
        <v>0</v>
      </c>
    </row>
    <row r="2292" spans="1:8" x14ac:dyDescent="0.35">
      <c r="A2292" s="1">
        <v>42469</v>
      </c>
      <c r="B2292">
        <f t="shared" si="210"/>
        <v>9</v>
      </c>
      <c r="C2292">
        <f t="shared" si="211"/>
        <v>4</v>
      </c>
      <c r="D2292">
        <f t="shared" si="212"/>
        <v>2016</v>
      </c>
      <c r="E2292">
        <v>5.7</v>
      </c>
      <c r="F2292" s="23">
        <f t="shared" si="213"/>
        <v>0</v>
      </c>
      <c r="G2292" s="23">
        <f t="shared" si="214"/>
        <v>0</v>
      </c>
      <c r="H2292" s="23">
        <f t="shared" si="215"/>
        <v>0</v>
      </c>
    </row>
    <row r="2293" spans="1:8" x14ac:dyDescent="0.35">
      <c r="A2293" s="1">
        <v>42470</v>
      </c>
      <c r="B2293">
        <f t="shared" si="210"/>
        <v>10</v>
      </c>
      <c r="C2293">
        <f t="shared" si="211"/>
        <v>4</v>
      </c>
      <c r="D2293">
        <f t="shared" si="212"/>
        <v>2016</v>
      </c>
      <c r="E2293">
        <v>12.4</v>
      </c>
      <c r="F2293" s="23">
        <f t="shared" si="213"/>
        <v>0</v>
      </c>
      <c r="G2293" s="23">
        <f t="shared" si="214"/>
        <v>0</v>
      </c>
      <c r="H2293" s="23">
        <f t="shared" si="215"/>
        <v>0</v>
      </c>
    </row>
    <row r="2294" spans="1:8" x14ac:dyDescent="0.35">
      <c r="A2294" s="1">
        <v>42471</v>
      </c>
      <c r="B2294">
        <f t="shared" si="210"/>
        <v>11</v>
      </c>
      <c r="C2294">
        <f t="shared" si="211"/>
        <v>4</v>
      </c>
      <c r="D2294">
        <f t="shared" si="212"/>
        <v>2016</v>
      </c>
      <c r="E2294">
        <v>17</v>
      </c>
      <c r="F2294" s="23">
        <f t="shared" si="213"/>
        <v>0</v>
      </c>
      <c r="G2294" s="23">
        <f t="shared" si="214"/>
        <v>0</v>
      </c>
      <c r="H2294" s="23">
        <f t="shared" si="215"/>
        <v>0</v>
      </c>
    </row>
    <row r="2295" spans="1:8" x14ac:dyDescent="0.35">
      <c r="A2295" s="1">
        <v>42472</v>
      </c>
      <c r="B2295">
        <f t="shared" si="210"/>
        <v>12</v>
      </c>
      <c r="C2295">
        <f t="shared" si="211"/>
        <v>4</v>
      </c>
      <c r="D2295">
        <f t="shared" si="212"/>
        <v>2016</v>
      </c>
      <c r="E2295">
        <v>16.399999999999999</v>
      </c>
      <c r="F2295" s="23">
        <f t="shared" si="213"/>
        <v>0</v>
      </c>
      <c r="G2295" s="23">
        <f t="shared" si="214"/>
        <v>0</v>
      </c>
      <c r="H2295" s="23">
        <f t="shared" si="215"/>
        <v>0</v>
      </c>
    </row>
    <row r="2296" spans="1:8" x14ac:dyDescent="0.35">
      <c r="A2296" s="1">
        <v>42473</v>
      </c>
      <c r="B2296">
        <f t="shared" si="210"/>
        <v>13</v>
      </c>
      <c r="C2296">
        <f t="shared" si="211"/>
        <v>4</v>
      </c>
      <c r="D2296">
        <f t="shared" si="212"/>
        <v>2016</v>
      </c>
      <c r="E2296">
        <v>15.5</v>
      </c>
      <c r="F2296" s="23">
        <f t="shared" si="213"/>
        <v>0</v>
      </c>
      <c r="G2296" s="23">
        <f t="shared" si="214"/>
        <v>0</v>
      </c>
      <c r="H2296" s="23">
        <f t="shared" si="215"/>
        <v>0</v>
      </c>
    </row>
    <row r="2297" spans="1:8" x14ac:dyDescent="0.35">
      <c r="A2297" s="1">
        <v>42474</v>
      </c>
      <c r="B2297">
        <f t="shared" si="210"/>
        <v>14</v>
      </c>
      <c r="C2297">
        <f t="shared" si="211"/>
        <v>4</v>
      </c>
      <c r="D2297">
        <f t="shared" si="212"/>
        <v>2016</v>
      </c>
      <c r="E2297">
        <v>11.7</v>
      </c>
      <c r="F2297" s="23">
        <f t="shared" si="213"/>
        <v>0</v>
      </c>
      <c r="G2297" s="23">
        <f t="shared" si="214"/>
        <v>0</v>
      </c>
      <c r="H2297" s="23">
        <f t="shared" si="215"/>
        <v>0</v>
      </c>
    </row>
    <row r="2298" spans="1:8" x14ac:dyDescent="0.35">
      <c r="A2298" s="1">
        <v>42475</v>
      </c>
      <c r="B2298">
        <f t="shared" si="210"/>
        <v>15</v>
      </c>
      <c r="C2298">
        <f t="shared" si="211"/>
        <v>4</v>
      </c>
      <c r="D2298">
        <f t="shared" si="212"/>
        <v>2016</v>
      </c>
      <c r="E2298">
        <v>10.4</v>
      </c>
      <c r="F2298" s="23">
        <f t="shared" si="213"/>
        <v>0</v>
      </c>
      <c r="G2298" s="23">
        <f t="shared" si="214"/>
        <v>0</v>
      </c>
      <c r="H2298" s="23">
        <f t="shared" si="215"/>
        <v>0</v>
      </c>
    </row>
    <row r="2299" spans="1:8" x14ac:dyDescent="0.35">
      <c r="A2299" s="1">
        <v>42476</v>
      </c>
      <c r="B2299">
        <f t="shared" si="210"/>
        <v>16</v>
      </c>
      <c r="C2299">
        <f t="shared" si="211"/>
        <v>4</v>
      </c>
      <c r="D2299">
        <f t="shared" si="212"/>
        <v>2016</v>
      </c>
      <c r="E2299">
        <v>16.2</v>
      </c>
      <c r="F2299" s="23">
        <f t="shared" si="213"/>
        <v>0</v>
      </c>
      <c r="G2299" s="23">
        <f t="shared" si="214"/>
        <v>0</v>
      </c>
      <c r="H2299" s="23">
        <f t="shared" si="215"/>
        <v>0</v>
      </c>
    </row>
    <row r="2300" spans="1:8" x14ac:dyDescent="0.35">
      <c r="A2300" s="1">
        <v>42477</v>
      </c>
      <c r="B2300">
        <f t="shared" si="210"/>
        <v>17</v>
      </c>
      <c r="C2300">
        <f t="shared" si="211"/>
        <v>4</v>
      </c>
      <c r="D2300">
        <f t="shared" si="212"/>
        <v>2016</v>
      </c>
      <c r="E2300">
        <v>8.9</v>
      </c>
      <c r="F2300" s="23">
        <f t="shared" si="213"/>
        <v>0</v>
      </c>
      <c r="G2300" s="23">
        <f t="shared" si="214"/>
        <v>0</v>
      </c>
      <c r="H2300" s="23">
        <f t="shared" si="215"/>
        <v>0</v>
      </c>
    </row>
    <row r="2301" spans="1:8" x14ac:dyDescent="0.35">
      <c r="A2301" s="1">
        <v>42478</v>
      </c>
      <c r="B2301">
        <f t="shared" si="210"/>
        <v>18</v>
      </c>
      <c r="C2301">
        <f t="shared" si="211"/>
        <v>4</v>
      </c>
      <c r="D2301">
        <f t="shared" si="212"/>
        <v>2016</v>
      </c>
      <c r="E2301">
        <v>6.5</v>
      </c>
      <c r="F2301" s="23">
        <f t="shared" si="213"/>
        <v>0</v>
      </c>
      <c r="G2301" s="23">
        <f t="shared" si="214"/>
        <v>0</v>
      </c>
      <c r="H2301" s="23">
        <f t="shared" si="215"/>
        <v>0</v>
      </c>
    </row>
    <row r="2302" spans="1:8" x14ac:dyDescent="0.35">
      <c r="A2302" s="1">
        <v>42479</v>
      </c>
      <c r="B2302">
        <f t="shared" si="210"/>
        <v>19</v>
      </c>
      <c r="C2302">
        <f t="shared" si="211"/>
        <v>4</v>
      </c>
      <c r="D2302">
        <f t="shared" si="212"/>
        <v>2016</v>
      </c>
      <c r="E2302">
        <v>12.2</v>
      </c>
      <c r="F2302" s="23">
        <f t="shared" si="213"/>
        <v>0</v>
      </c>
      <c r="G2302" s="23">
        <f t="shared" si="214"/>
        <v>0</v>
      </c>
      <c r="H2302" s="23">
        <f t="shared" si="215"/>
        <v>0</v>
      </c>
    </row>
    <row r="2303" spans="1:8" x14ac:dyDescent="0.35">
      <c r="A2303" s="1">
        <v>42480</v>
      </c>
      <c r="B2303">
        <f t="shared" si="210"/>
        <v>20</v>
      </c>
      <c r="C2303">
        <f t="shared" si="211"/>
        <v>4</v>
      </c>
      <c r="D2303">
        <f t="shared" si="212"/>
        <v>2016</v>
      </c>
      <c r="E2303">
        <v>14.4</v>
      </c>
      <c r="F2303" s="23">
        <f t="shared" si="213"/>
        <v>0</v>
      </c>
      <c r="G2303" s="23">
        <f t="shared" si="214"/>
        <v>0</v>
      </c>
      <c r="H2303" s="23">
        <f t="shared" si="215"/>
        <v>0</v>
      </c>
    </row>
    <row r="2304" spans="1:8" x14ac:dyDescent="0.35">
      <c r="A2304" s="1">
        <v>42481</v>
      </c>
      <c r="B2304">
        <f t="shared" si="210"/>
        <v>21</v>
      </c>
      <c r="C2304">
        <f t="shared" si="211"/>
        <v>4</v>
      </c>
      <c r="D2304">
        <f t="shared" si="212"/>
        <v>2016</v>
      </c>
      <c r="E2304">
        <v>19.3</v>
      </c>
      <c r="F2304" s="23">
        <f t="shared" si="213"/>
        <v>0</v>
      </c>
      <c r="G2304" s="23">
        <f t="shared" si="214"/>
        <v>0</v>
      </c>
      <c r="H2304" s="23">
        <f t="shared" si="215"/>
        <v>0</v>
      </c>
    </row>
    <row r="2305" spans="1:8" x14ac:dyDescent="0.35">
      <c r="A2305" s="1">
        <v>42482</v>
      </c>
      <c r="B2305">
        <f t="shared" si="210"/>
        <v>22</v>
      </c>
      <c r="C2305">
        <f t="shared" si="211"/>
        <v>4</v>
      </c>
      <c r="D2305">
        <f t="shared" si="212"/>
        <v>2016</v>
      </c>
      <c r="E2305">
        <v>17.399999999999999</v>
      </c>
      <c r="F2305" s="23">
        <f t="shared" si="213"/>
        <v>0</v>
      </c>
      <c r="G2305" s="23">
        <f t="shared" si="214"/>
        <v>0</v>
      </c>
      <c r="H2305" s="23">
        <f t="shared" si="215"/>
        <v>0</v>
      </c>
    </row>
    <row r="2306" spans="1:8" x14ac:dyDescent="0.35">
      <c r="A2306" s="1">
        <v>42483</v>
      </c>
      <c r="B2306">
        <f t="shared" ref="B2306:B2369" si="216">DAY(A2306)</f>
        <v>23</v>
      </c>
      <c r="C2306">
        <f t="shared" ref="C2306:C2369" si="217">MONTH(A2306)</f>
        <v>4</v>
      </c>
      <c r="D2306">
        <f t="shared" ref="D2306:D2369" si="218">YEAR(A2306)</f>
        <v>2016</v>
      </c>
      <c r="E2306">
        <v>10.7</v>
      </c>
      <c r="F2306" s="23">
        <f t="shared" ref="F2306:F2369" si="219">IF(E2306&gt;=30,1,0)</f>
        <v>0</v>
      </c>
      <c r="G2306" s="23">
        <f t="shared" ref="G2306:G2369" si="220">IF(E2306&gt;=25,1,0)</f>
        <v>0</v>
      </c>
      <c r="H2306" s="23">
        <f t="shared" ref="H2306:H2369" si="221">IF(E2306&lt;0,1,0)</f>
        <v>0</v>
      </c>
    </row>
    <row r="2307" spans="1:8" x14ac:dyDescent="0.35">
      <c r="A2307" s="1">
        <v>42484</v>
      </c>
      <c r="B2307">
        <f t="shared" si="216"/>
        <v>24</v>
      </c>
      <c r="C2307">
        <f t="shared" si="217"/>
        <v>4</v>
      </c>
      <c r="D2307">
        <f t="shared" si="218"/>
        <v>2016</v>
      </c>
      <c r="E2307">
        <v>2.8</v>
      </c>
      <c r="F2307" s="23">
        <f t="shared" si="219"/>
        <v>0</v>
      </c>
      <c r="G2307" s="23">
        <f t="shared" si="220"/>
        <v>0</v>
      </c>
      <c r="H2307" s="23">
        <f t="shared" si="221"/>
        <v>0</v>
      </c>
    </row>
    <row r="2308" spans="1:8" x14ac:dyDescent="0.35">
      <c r="A2308" s="1">
        <v>42485</v>
      </c>
      <c r="B2308">
        <f t="shared" si="216"/>
        <v>25</v>
      </c>
      <c r="C2308">
        <f t="shared" si="217"/>
        <v>4</v>
      </c>
      <c r="D2308">
        <f t="shared" si="218"/>
        <v>2016</v>
      </c>
      <c r="E2308">
        <v>2.6</v>
      </c>
      <c r="F2308" s="23">
        <f t="shared" si="219"/>
        <v>0</v>
      </c>
      <c r="G2308" s="23">
        <f t="shared" si="220"/>
        <v>0</v>
      </c>
      <c r="H2308" s="23">
        <f t="shared" si="221"/>
        <v>0</v>
      </c>
    </row>
    <row r="2309" spans="1:8" x14ac:dyDescent="0.35">
      <c r="A2309" s="1">
        <v>42486</v>
      </c>
      <c r="B2309">
        <f t="shared" si="216"/>
        <v>26</v>
      </c>
      <c r="C2309">
        <f t="shared" si="217"/>
        <v>4</v>
      </c>
      <c r="D2309">
        <f t="shared" si="218"/>
        <v>2016</v>
      </c>
      <c r="E2309">
        <v>4.8</v>
      </c>
      <c r="F2309" s="23">
        <f t="shared" si="219"/>
        <v>0</v>
      </c>
      <c r="G2309" s="23">
        <f t="shared" si="220"/>
        <v>0</v>
      </c>
      <c r="H2309" s="23">
        <f t="shared" si="221"/>
        <v>0</v>
      </c>
    </row>
    <row r="2310" spans="1:8" x14ac:dyDescent="0.35">
      <c r="A2310" s="1">
        <v>42487</v>
      </c>
      <c r="B2310">
        <f t="shared" si="216"/>
        <v>27</v>
      </c>
      <c r="C2310">
        <f t="shared" si="217"/>
        <v>4</v>
      </c>
      <c r="D2310">
        <f t="shared" si="218"/>
        <v>2016</v>
      </c>
      <c r="E2310">
        <v>2.9</v>
      </c>
      <c r="F2310" s="23">
        <f t="shared" si="219"/>
        <v>0</v>
      </c>
      <c r="G2310" s="23">
        <f t="shared" si="220"/>
        <v>0</v>
      </c>
      <c r="H2310" s="23">
        <f t="shared" si="221"/>
        <v>0</v>
      </c>
    </row>
    <row r="2311" spans="1:8" x14ac:dyDescent="0.35">
      <c r="A2311" s="1">
        <v>42488</v>
      </c>
      <c r="B2311">
        <f t="shared" si="216"/>
        <v>28</v>
      </c>
      <c r="C2311">
        <f t="shared" si="217"/>
        <v>4</v>
      </c>
      <c r="D2311">
        <f t="shared" si="218"/>
        <v>2016</v>
      </c>
      <c r="E2311">
        <v>8.3000000000000007</v>
      </c>
      <c r="F2311" s="23">
        <f t="shared" si="219"/>
        <v>0</v>
      </c>
      <c r="G2311" s="23">
        <f t="shared" si="220"/>
        <v>0</v>
      </c>
      <c r="H2311" s="23">
        <f t="shared" si="221"/>
        <v>0</v>
      </c>
    </row>
    <row r="2312" spans="1:8" x14ac:dyDescent="0.35">
      <c r="A2312" s="1">
        <v>42489</v>
      </c>
      <c r="B2312">
        <f t="shared" si="216"/>
        <v>29</v>
      </c>
      <c r="C2312">
        <f t="shared" si="217"/>
        <v>4</v>
      </c>
      <c r="D2312">
        <f t="shared" si="218"/>
        <v>2016</v>
      </c>
      <c r="E2312">
        <v>14.5</v>
      </c>
      <c r="F2312" s="23">
        <f t="shared" si="219"/>
        <v>0</v>
      </c>
      <c r="G2312" s="23">
        <f t="shared" si="220"/>
        <v>0</v>
      </c>
      <c r="H2312" s="23">
        <f t="shared" si="221"/>
        <v>0</v>
      </c>
    </row>
    <row r="2313" spans="1:8" x14ac:dyDescent="0.35">
      <c r="A2313" s="1">
        <v>42490</v>
      </c>
      <c r="B2313">
        <f t="shared" si="216"/>
        <v>30</v>
      </c>
      <c r="C2313">
        <f t="shared" si="217"/>
        <v>4</v>
      </c>
      <c r="D2313">
        <f t="shared" si="218"/>
        <v>2016</v>
      </c>
      <c r="E2313">
        <v>16.7</v>
      </c>
      <c r="F2313" s="23">
        <f t="shared" si="219"/>
        <v>0</v>
      </c>
      <c r="G2313" s="23">
        <f t="shared" si="220"/>
        <v>0</v>
      </c>
      <c r="H2313" s="23">
        <f t="shared" si="221"/>
        <v>0</v>
      </c>
    </row>
    <row r="2314" spans="1:8" x14ac:dyDescent="0.35">
      <c r="A2314" s="1">
        <v>42491</v>
      </c>
      <c r="B2314">
        <f t="shared" si="216"/>
        <v>1</v>
      </c>
      <c r="C2314">
        <f t="shared" si="217"/>
        <v>5</v>
      </c>
      <c r="D2314">
        <f t="shared" si="218"/>
        <v>2016</v>
      </c>
      <c r="E2314">
        <v>5.0999999999999996</v>
      </c>
      <c r="F2314" s="23">
        <f t="shared" si="219"/>
        <v>0</v>
      </c>
      <c r="G2314" s="23">
        <f t="shared" si="220"/>
        <v>0</v>
      </c>
      <c r="H2314" s="23">
        <f t="shared" si="221"/>
        <v>0</v>
      </c>
    </row>
    <row r="2315" spans="1:8" x14ac:dyDescent="0.35">
      <c r="A2315" s="1">
        <v>42492</v>
      </c>
      <c r="B2315">
        <f t="shared" si="216"/>
        <v>2</v>
      </c>
      <c r="C2315">
        <f t="shared" si="217"/>
        <v>5</v>
      </c>
      <c r="D2315">
        <f t="shared" si="218"/>
        <v>2016</v>
      </c>
      <c r="E2315">
        <v>11.4</v>
      </c>
      <c r="F2315" s="23">
        <f t="shared" si="219"/>
        <v>0</v>
      </c>
      <c r="G2315" s="23">
        <f t="shared" si="220"/>
        <v>0</v>
      </c>
      <c r="H2315" s="23">
        <f t="shared" si="221"/>
        <v>0</v>
      </c>
    </row>
    <row r="2316" spans="1:8" x14ac:dyDescent="0.35">
      <c r="A2316" s="1">
        <v>42493</v>
      </c>
      <c r="B2316">
        <f t="shared" si="216"/>
        <v>3</v>
      </c>
      <c r="C2316">
        <f t="shared" si="217"/>
        <v>5</v>
      </c>
      <c r="D2316">
        <f t="shared" si="218"/>
        <v>2016</v>
      </c>
      <c r="E2316">
        <v>14.8</v>
      </c>
      <c r="F2316" s="23">
        <f t="shared" si="219"/>
        <v>0</v>
      </c>
      <c r="G2316" s="23">
        <f t="shared" si="220"/>
        <v>0</v>
      </c>
      <c r="H2316" s="23">
        <f t="shared" si="221"/>
        <v>0</v>
      </c>
    </row>
    <row r="2317" spans="1:8" x14ac:dyDescent="0.35">
      <c r="A2317" s="1">
        <v>42494</v>
      </c>
      <c r="B2317">
        <f t="shared" si="216"/>
        <v>4</v>
      </c>
      <c r="C2317">
        <f t="shared" si="217"/>
        <v>5</v>
      </c>
      <c r="D2317">
        <f t="shared" si="218"/>
        <v>2016</v>
      </c>
      <c r="E2317">
        <v>10.4</v>
      </c>
      <c r="F2317" s="23">
        <f t="shared" si="219"/>
        <v>0</v>
      </c>
      <c r="G2317" s="23">
        <f t="shared" si="220"/>
        <v>0</v>
      </c>
      <c r="H2317" s="23">
        <f t="shared" si="221"/>
        <v>0</v>
      </c>
    </row>
    <row r="2318" spans="1:8" x14ac:dyDescent="0.35">
      <c r="A2318" s="1">
        <v>42495</v>
      </c>
      <c r="B2318">
        <f t="shared" si="216"/>
        <v>5</v>
      </c>
      <c r="C2318">
        <f t="shared" si="217"/>
        <v>5</v>
      </c>
      <c r="D2318">
        <f t="shared" si="218"/>
        <v>2016</v>
      </c>
      <c r="E2318">
        <v>15.2</v>
      </c>
      <c r="F2318" s="23">
        <f t="shared" si="219"/>
        <v>0</v>
      </c>
      <c r="G2318" s="23">
        <f t="shared" si="220"/>
        <v>0</v>
      </c>
      <c r="H2318" s="23">
        <f t="shared" si="221"/>
        <v>0</v>
      </c>
    </row>
    <row r="2319" spans="1:8" x14ac:dyDescent="0.35">
      <c r="A2319" s="1">
        <v>42496</v>
      </c>
      <c r="B2319">
        <f t="shared" si="216"/>
        <v>6</v>
      </c>
      <c r="C2319">
        <f t="shared" si="217"/>
        <v>5</v>
      </c>
      <c r="D2319">
        <f t="shared" si="218"/>
        <v>2016</v>
      </c>
      <c r="E2319">
        <v>19.3</v>
      </c>
      <c r="F2319" s="23">
        <f t="shared" si="219"/>
        <v>0</v>
      </c>
      <c r="G2319" s="23">
        <f t="shared" si="220"/>
        <v>0</v>
      </c>
      <c r="H2319" s="23">
        <f t="shared" si="221"/>
        <v>0</v>
      </c>
    </row>
    <row r="2320" spans="1:8" x14ac:dyDescent="0.35">
      <c r="A2320" s="1">
        <v>42497</v>
      </c>
      <c r="B2320">
        <f t="shared" si="216"/>
        <v>7</v>
      </c>
      <c r="C2320">
        <f t="shared" si="217"/>
        <v>5</v>
      </c>
      <c r="D2320">
        <f t="shared" si="218"/>
        <v>2016</v>
      </c>
      <c r="E2320">
        <v>20.6</v>
      </c>
      <c r="F2320" s="23">
        <f t="shared" si="219"/>
        <v>0</v>
      </c>
      <c r="G2320" s="23">
        <f t="shared" si="220"/>
        <v>0</v>
      </c>
      <c r="H2320" s="23">
        <f t="shared" si="221"/>
        <v>0</v>
      </c>
    </row>
    <row r="2321" spans="1:8" x14ac:dyDescent="0.35">
      <c r="A2321" s="1">
        <v>42498</v>
      </c>
      <c r="B2321">
        <f t="shared" si="216"/>
        <v>8</v>
      </c>
      <c r="C2321">
        <f t="shared" si="217"/>
        <v>5</v>
      </c>
      <c r="D2321">
        <f t="shared" si="218"/>
        <v>2016</v>
      </c>
      <c r="E2321">
        <v>20.6</v>
      </c>
      <c r="F2321" s="23">
        <f t="shared" si="219"/>
        <v>0</v>
      </c>
      <c r="G2321" s="23">
        <f t="shared" si="220"/>
        <v>0</v>
      </c>
      <c r="H2321" s="23">
        <f t="shared" si="221"/>
        <v>0</v>
      </c>
    </row>
    <row r="2322" spans="1:8" x14ac:dyDescent="0.35">
      <c r="A2322" s="1">
        <v>42499</v>
      </c>
      <c r="B2322">
        <f t="shared" si="216"/>
        <v>9</v>
      </c>
      <c r="C2322">
        <f t="shared" si="217"/>
        <v>5</v>
      </c>
      <c r="D2322">
        <f t="shared" si="218"/>
        <v>2016</v>
      </c>
      <c r="E2322">
        <v>21.2</v>
      </c>
      <c r="F2322" s="23">
        <f t="shared" si="219"/>
        <v>0</v>
      </c>
      <c r="G2322" s="23">
        <f t="shared" si="220"/>
        <v>0</v>
      </c>
      <c r="H2322" s="23">
        <f t="shared" si="221"/>
        <v>0</v>
      </c>
    </row>
    <row r="2323" spans="1:8" x14ac:dyDescent="0.35">
      <c r="A2323" s="1">
        <v>42500</v>
      </c>
      <c r="B2323">
        <f t="shared" si="216"/>
        <v>10</v>
      </c>
      <c r="C2323">
        <f t="shared" si="217"/>
        <v>5</v>
      </c>
      <c r="D2323">
        <f t="shared" si="218"/>
        <v>2016</v>
      </c>
      <c r="E2323">
        <v>20</v>
      </c>
      <c r="F2323" s="23">
        <f t="shared" si="219"/>
        <v>0</v>
      </c>
      <c r="G2323" s="23">
        <f t="shared" si="220"/>
        <v>0</v>
      </c>
      <c r="H2323" s="23">
        <f t="shared" si="221"/>
        <v>0</v>
      </c>
    </row>
    <row r="2324" spans="1:8" x14ac:dyDescent="0.35">
      <c r="A2324" s="1">
        <v>42501</v>
      </c>
      <c r="B2324">
        <f t="shared" si="216"/>
        <v>11</v>
      </c>
      <c r="C2324">
        <f t="shared" si="217"/>
        <v>5</v>
      </c>
      <c r="D2324">
        <f t="shared" si="218"/>
        <v>2016</v>
      </c>
      <c r="E2324">
        <v>19.399999999999999</v>
      </c>
      <c r="F2324" s="23">
        <f t="shared" si="219"/>
        <v>0</v>
      </c>
      <c r="G2324" s="23">
        <f t="shared" si="220"/>
        <v>0</v>
      </c>
      <c r="H2324" s="23">
        <f t="shared" si="221"/>
        <v>0</v>
      </c>
    </row>
    <row r="2325" spans="1:8" x14ac:dyDescent="0.35">
      <c r="A2325" s="1">
        <v>42502</v>
      </c>
      <c r="B2325">
        <f t="shared" si="216"/>
        <v>12</v>
      </c>
      <c r="C2325">
        <f t="shared" si="217"/>
        <v>5</v>
      </c>
      <c r="D2325">
        <f t="shared" si="218"/>
        <v>2016</v>
      </c>
      <c r="E2325">
        <v>11.8</v>
      </c>
      <c r="F2325" s="23">
        <f t="shared" si="219"/>
        <v>0</v>
      </c>
      <c r="G2325" s="23">
        <f t="shared" si="220"/>
        <v>0</v>
      </c>
      <c r="H2325" s="23">
        <f t="shared" si="221"/>
        <v>0</v>
      </c>
    </row>
    <row r="2326" spans="1:8" x14ac:dyDescent="0.35">
      <c r="A2326" s="1">
        <v>42503</v>
      </c>
      <c r="B2326">
        <f t="shared" si="216"/>
        <v>13</v>
      </c>
      <c r="C2326">
        <f t="shared" si="217"/>
        <v>5</v>
      </c>
      <c r="D2326">
        <f t="shared" si="218"/>
        <v>2016</v>
      </c>
      <c r="E2326">
        <v>10.9</v>
      </c>
      <c r="F2326" s="23">
        <f t="shared" si="219"/>
        <v>0</v>
      </c>
      <c r="G2326" s="23">
        <f t="shared" si="220"/>
        <v>0</v>
      </c>
      <c r="H2326" s="23">
        <f t="shared" si="221"/>
        <v>0</v>
      </c>
    </row>
    <row r="2327" spans="1:8" x14ac:dyDescent="0.35">
      <c r="A2327" s="1">
        <v>42504</v>
      </c>
      <c r="B2327">
        <f t="shared" si="216"/>
        <v>14</v>
      </c>
      <c r="C2327">
        <f t="shared" si="217"/>
        <v>5</v>
      </c>
      <c r="D2327">
        <f t="shared" si="218"/>
        <v>2016</v>
      </c>
      <c r="E2327">
        <v>14.1</v>
      </c>
      <c r="F2327" s="23">
        <f t="shared" si="219"/>
        <v>0</v>
      </c>
      <c r="G2327" s="23">
        <f t="shared" si="220"/>
        <v>0</v>
      </c>
      <c r="H2327" s="23">
        <f t="shared" si="221"/>
        <v>0</v>
      </c>
    </row>
    <row r="2328" spans="1:8" x14ac:dyDescent="0.35">
      <c r="A2328" s="1">
        <v>42505</v>
      </c>
      <c r="B2328">
        <f t="shared" si="216"/>
        <v>15</v>
      </c>
      <c r="C2328">
        <f t="shared" si="217"/>
        <v>5</v>
      </c>
      <c r="D2328">
        <f t="shared" si="218"/>
        <v>2016</v>
      </c>
      <c r="E2328">
        <v>7.9</v>
      </c>
      <c r="F2328" s="23">
        <f t="shared" si="219"/>
        <v>0</v>
      </c>
      <c r="G2328" s="23">
        <f t="shared" si="220"/>
        <v>0</v>
      </c>
      <c r="H2328" s="23">
        <f t="shared" si="221"/>
        <v>0</v>
      </c>
    </row>
    <row r="2329" spans="1:8" x14ac:dyDescent="0.35">
      <c r="A2329" s="1">
        <v>42506</v>
      </c>
      <c r="B2329">
        <f t="shared" si="216"/>
        <v>16</v>
      </c>
      <c r="C2329">
        <f t="shared" si="217"/>
        <v>5</v>
      </c>
      <c r="D2329">
        <f t="shared" si="218"/>
        <v>2016</v>
      </c>
      <c r="E2329">
        <v>7.3</v>
      </c>
      <c r="F2329" s="23">
        <f t="shared" si="219"/>
        <v>0</v>
      </c>
      <c r="G2329" s="23">
        <f t="shared" si="220"/>
        <v>0</v>
      </c>
      <c r="H2329" s="23">
        <f t="shared" si="221"/>
        <v>0</v>
      </c>
    </row>
    <row r="2330" spans="1:8" x14ac:dyDescent="0.35">
      <c r="A2330" s="1">
        <v>42507</v>
      </c>
      <c r="B2330">
        <f t="shared" si="216"/>
        <v>17</v>
      </c>
      <c r="C2330">
        <f t="shared" si="217"/>
        <v>5</v>
      </c>
      <c r="D2330">
        <f t="shared" si="218"/>
        <v>2016</v>
      </c>
      <c r="E2330">
        <v>12.1</v>
      </c>
      <c r="F2330" s="23">
        <f t="shared" si="219"/>
        <v>0</v>
      </c>
      <c r="G2330" s="23">
        <f t="shared" si="220"/>
        <v>0</v>
      </c>
      <c r="H2330" s="23">
        <f t="shared" si="221"/>
        <v>0</v>
      </c>
    </row>
    <row r="2331" spans="1:8" x14ac:dyDescent="0.35">
      <c r="A2331" s="1">
        <v>42508</v>
      </c>
      <c r="B2331">
        <f t="shared" si="216"/>
        <v>18</v>
      </c>
      <c r="C2331">
        <f t="shared" si="217"/>
        <v>5</v>
      </c>
      <c r="D2331">
        <f t="shared" si="218"/>
        <v>2016</v>
      </c>
      <c r="E2331">
        <v>17.7</v>
      </c>
      <c r="F2331" s="23">
        <f t="shared" si="219"/>
        <v>0</v>
      </c>
      <c r="G2331" s="23">
        <f t="shared" si="220"/>
        <v>0</v>
      </c>
      <c r="H2331" s="23">
        <f t="shared" si="221"/>
        <v>0</v>
      </c>
    </row>
    <row r="2332" spans="1:8" x14ac:dyDescent="0.35">
      <c r="A2332" s="1">
        <v>42509</v>
      </c>
      <c r="B2332">
        <f t="shared" si="216"/>
        <v>19</v>
      </c>
      <c r="C2332">
        <f t="shared" si="217"/>
        <v>5</v>
      </c>
      <c r="D2332">
        <f t="shared" si="218"/>
        <v>2016</v>
      </c>
      <c r="E2332">
        <v>10</v>
      </c>
      <c r="F2332" s="23">
        <f t="shared" si="219"/>
        <v>0</v>
      </c>
      <c r="G2332" s="23">
        <f t="shared" si="220"/>
        <v>0</v>
      </c>
      <c r="H2332" s="23">
        <f t="shared" si="221"/>
        <v>0</v>
      </c>
    </row>
    <row r="2333" spans="1:8" x14ac:dyDescent="0.35">
      <c r="A2333" s="1">
        <v>42510</v>
      </c>
      <c r="B2333">
        <f t="shared" si="216"/>
        <v>20</v>
      </c>
      <c r="C2333">
        <f t="shared" si="217"/>
        <v>5</v>
      </c>
      <c r="D2333">
        <f t="shared" si="218"/>
        <v>2016</v>
      </c>
      <c r="E2333">
        <v>16.899999999999999</v>
      </c>
      <c r="F2333" s="23">
        <f t="shared" si="219"/>
        <v>0</v>
      </c>
      <c r="G2333" s="23">
        <f t="shared" si="220"/>
        <v>0</v>
      </c>
      <c r="H2333" s="23">
        <f t="shared" si="221"/>
        <v>0</v>
      </c>
    </row>
    <row r="2334" spans="1:8" x14ac:dyDescent="0.35">
      <c r="A2334" s="1">
        <v>42511</v>
      </c>
      <c r="B2334">
        <f t="shared" si="216"/>
        <v>21</v>
      </c>
      <c r="C2334">
        <f t="shared" si="217"/>
        <v>5</v>
      </c>
      <c r="D2334">
        <f t="shared" si="218"/>
        <v>2016</v>
      </c>
      <c r="E2334">
        <v>23.6</v>
      </c>
      <c r="F2334" s="23">
        <f t="shared" si="219"/>
        <v>0</v>
      </c>
      <c r="G2334" s="23">
        <f t="shared" si="220"/>
        <v>0</v>
      </c>
      <c r="H2334" s="23">
        <f t="shared" si="221"/>
        <v>0</v>
      </c>
    </row>
    <row r="2335" spans="1:8" x14ac:dyDescent="0.35">
      <c r="A2335" s="1">
        <v>42512</v>
      </c>
      <c r="B2335">
        <f t="shared" si="216"/>
        <v>22</v>
      </c>
      <c r="C2335">
        <f t="shared" si="217"/>
        <v>5</v>
      </c>
      <c r="D2335">
        <f t="shared" si="218"/>
        <v>2016</v>
      </c>
      <c r="E2335">
        <v>27.6</v>
      </c>
      <c r="F2335" s="23">
        <f t="shared" si="219"/>
        <v>0</v>
      </c>
      <c r="G2335" s="23">
        <f t="shared" si="220"/>
        <v>1</v>
      </c>
      <c r="H2335" s="23">
        <f t="shared" si="221"/>
        <v>0</v>
      </c>
    </row>
    <row r="2336" spans="1:8" x14ac:dyDescent="0.35">
      <c r="A2336" s="1">
        <v>42513</v>
      </c>
      <c r="B2336">
        <f t="shared" si="216"/>
        <v>23</v>
      </c>
      <c r="C2336">
        <f t="shared" si="217"/>
        <v>5</v>
      </c>
      <c r="D2336">
        <f t="shared" si="218"/>
        <v>2016</v>
      </c>
      <c r="E2336">
        <v>12.4</v>
      </c>
      <c r="F2336" s="23">
        <f t="shared" si="219"/>
        <v>0</v>
      </c>
      <c r="G2336" s="23">
        <f t="shared" si="220"/>
        <v>0</v>
      </c>
      <c r="H2336" s="23">
        <f t="shared" si="221"/>
        <v>0</v>
      </c>
    </row>
    <row r="2337" spans="1:8" x14ac:dyDescent="0.35">
      <c r="A2337" s="1">
        <v>42514</v>
      </c>
      <c r="B2337">
        <f t="shared" si="216"/>
        <v>24</v>
      </c>
      <c r="C2337">
        <f t="shared" si="217"/>
        <v>5</v>
      </c>
      <c r="D2337">
        <f t="shared" si="218"/>
        <v>2016</v>
      </c>
      <c r="E2337">
        <v>9.8000000000000007</v>
      </c>
      <c r="F2337" s="23">
        <f t="shared" si="219"/>
        <v>0</v>
      </c>
      <c r="G2337" s="23">
        <f t="shared" si="220"/>
        <v>0</v>
      </c>
      <c r="H2337" s="23">
        <f t="shared" si="221"/>
        <v>0</v>
      </c>
    </row>
    <row r="2338" spans="1:8" x14ac:dyDescent="0.35">
      <c r="A2338" s="1">
        <v>42515</v>
      </c>
      <c r="B2338">
        <f t="shared" si="216"/>
        <v>25</v>
      </c>
      <c r="C2338">
        <f t="shared" si="217"/>
        <v>5</v>
      </c>
      <c r="D2338">
        <f t="shared" si="218"/>
        <v>2016</v>
      </c>
      <c r="E2338">
        <v>19.600000000000001</v>
      </c>
      <c r="F2338" s="23">
        <f t="shared" si="219"/>
        <v>0</v>
      </c>
      <c r="G2338" s="23">
        <f t="shared" si="220"/>
        <v>0</v>
      </c>
      <c r="H2338" s="23">
        <f t="shared" si="221"/>
        <v>0</v>
      </c>
    </row>
    <row r="2339" spans="1:8" x14ac:dyDescent="0.35">
      <c r="A2339" s="1">
        <v>42516</v>
      </c>
      <c r="B2339">
        <f t="shared" si="216"/>
        <v>26</v>
      </c>
      <c r="C2339">
        <f t="shared" si="217"/>
        <v>5</v>
      </c>
      <c r="D2339">
        <f t="shared" si="218"/>
        <v>2016</v>
      </c>
      <c r="E2339">
        <v>23.6</v>
      </c>
      <c r="F2339" s="23">
        <f t="shared" si="219"/>
        <v>0</v>
      </c>
      <c r="G2339" s="23">
        <f t="shared" si="220"/>
        <v>0</v>
      </c>
      <c r="H2339" s="23">
        <f t="shared" si="221"/>
        <v>0</v>
      </c>
    </row>
    <row r="2340" spans="1:8" x14ac:dyDescent="0.35">
      <c r="A2340" s="1">
        <v>42517</v>
      </c>
      <c r="B2340">
        <f t="shared" si="216"/>
        <v>27</v>
      </c>
      <c r="C2340">
        <f t="shared" si="217"/>
        <v>5</v>
      </c>
      <c r="D2340">
        <f t="shared" si="218"/>
        <v>2016</v>
      </c>
      <c r="E2340">
        <v>24.5</v>
      </c>
      <c r="F2340" s="23">
        <f t="shared" si="219"/>
        <v>0</v>
      </c>
      <c r="G2340" s="23">
        <f t="shared" si="220"/>
        <v>0</v>
      </c>
      <c r="H2340" s="23">
        <f t="shared" si="221"/>
        <v>0</v>
      </c>
    </row>
    <row r="2341" spans="1:8" x14ac:dyDescent="0.35">
      <c r="A2341" s="1">
        <v>42518</v>
      </c>
      <c r="B2341">
        <f t="shared" si="216"/>
        <v>28</v>
      </c>
      <c r="C2341">
        <f t="shared" si="217"/>
        <v>5</v>
      </c>
      <c r="D2341">
        <f t="shared" si="218"/>
        <v>2016</v>
      </c>
      <c r="E2341">
        <v>22.2</v>
      </c>
      <c r="F2341" s="23">
        <f t="shared" si="219"/>
        <v>0</v>
      </c>
      <c r="G2341" s="23">
        <f t="shared" si="220"/>
        <v>0</v>
      </c>
      <c r="H2341" s="23">
        <f t="shared" si="221"/>
        <v>0</v>
      </c>
    </row>
    <row r="2342" spans="1:8" x14ac:dyDescent="0.35">
      <c r="A2342" s="1">
        <v>42519</v>
      </c>
      <c r="B2342">
        <f t="shared" si="216"/>
        <v>29</v>
      </c>
      <c r="C2342">
        <f t="shared" si="217"/>
        <v>5</v>
      </c>
      <c r="D2342">
        <f t="shared" si="218"/>
        <v>2016</v>
      </c>
      <c r="E2342">
        <v>20.2</v>
      </c>
      <c r="F2342" s="23">
        <f t="shared" si="219"/>
        <v>0</v>
      </c>
      <c r="G2342" s="23">
        <f t="shared" si="220"/>
        <v>0</v>
      </c>
      <c r="H2342" s="23">
        <f t="shared" si="221"/>
        <v>0</v>
      </c>
    </row>
    <row r="2343" spans="1:8" x14ac:dyDescent="0.35">
      <c r="A2343" s="1">
        <v>42520</v>
      </c>
      <c r="B2343">
        <f t="shared" si="216"/>
        <v>30</v>
      </c>
      <c r="C2343">
        <f t="shared" si="217"/>
        <v>5</v>
      </c>
      <c r="D2343">
        <f t="shared" si="218"/>
        <v>2016</v>
      </c>
      <c r="E2343">
        <v>18.3</v>
      </c>
      <c r="F2343" s="23">
        <f t="shared" si="219"/>
        <v>0</v>
      </c>
      <c r="G2343" s="23">
        <f t="shared" si="220"/>
        <v>0</v>
      </c>
      <c r="H2343" s="23">
        <f t="shared" si="221"/>
        <v>0</v>
      </c>
    </row>
    <row r="2344" spans="1:8" x14ac:dyDescent="0.35">
      <c r="A2344" s="1">
        <v>42521</v>
      </c>
      <c r="B2344">
        <f t="shared" si="216"/>
        <v>31</v>
      </c>
      <c r="C2344">
        <f t="shared" si="217"/>
        <v>5</v>
      </c>
      <c r="D2344">
        <f t="shared" si="218"/>
        <v>2016</v>
      </c>
      <c r="E2344">
        <v>15.3</v>
      </c>
      <c r="F2344" s="23">
        <f t="shared" si="219"/>
        <v>0</v>
      </c>
      <c r="G2344" s="23">
        <f t="shared" si="220"/>
        <v>0</v>
      </c>
      <c r="H2344" s="23">
        <f t="shared" si="221"/>
        <v>0</v>
      </c>
    </row>
    <row r="2345" spans="1:8" x14ac:dyDescent="0.35">
      <c r="A2345" s="1">
        <v>42522</v>
      </c>
      <c r="B2345">
        <f t="shared" si="216"/>
        <v>1</v>
      </c>
      <c r="C2345">
        <f t="shared" si="217"/>
        <v>6</v>
      </c>
      <c r="D2345">
        <f t="shared" si="218"/>
        <v>2016</v>
      </c>
      <c r="E2345">
        <v>18.600000000000001</v>
      </c>
      <c r="F2345" s="23">
        <f t="shared" si="219"/>
        <v>0</v>
      </c>
      <c r="G2345" s="23">
        <f t="shared" si="220"/>
        <v>0</v>
      </c>
      <c r="H2345" s="23">
        <f t="shared" si="221"/>
        <v>0</v>
      </c>
    </row>
    <row r="2346" spans="1:8" x14ac:dyDescent="0.35">
      <c r="A2346" s="1">
        <v>42523</v>
      </c>
      <c r="B2346">
        <f t="shared" si="216"/>
        <v>2</v>
      </c>
      <c r="C2346">
        <f t="shared" si="217"/>
        <v>6</v>
      </c>
      <c r="D2346">
        <f t="shared" si="218"/>
        <v>2016</v>
      </c>
      <c r="E2346">
        <v>16.600000000000001</v>
      </c>
      <c r="F2346" s="23">
        <f t="shared" si="219"/>
        <v>0</v>
      </c>
      <c r="G2346" s="23">
        <f t="shared" si="220"/>
        <v>0</v>
      </c>
      <c r="H2346" s="23">
        <f t="shared" si="221"/>
        <v>0</v>
      </c>
    </row>
    <row r="2347" spans="1:8" x14ac:dyDescent="0.35">
      <c r="A2347" s="1">
        <v>42524</v>
      </c>
      <c r="B2347">
        <f t="shared" si="216"/>
        <v>3</v>
      </c>
      <c r="C2347">
        <f t="shared" si="217"/>
        <v>6</v>
      </c>
      <c r="D2347">
        <f t="shared" si="218"/>
        <v>2016</v>
      </c>
      <c r="E2347">
        <v>19.600000000000001</v>
      </c>
      <c r="F2347" s="23">
        <f t="shared" si="219"/>
        <v>0</v>
      </c>
      <c r="G2347" s="23">
        <f t="shared" si="220"/>
        <v>0</v>
      </c>
      <c r="H2347" s="23">
        <f t="shared" si="221"/>
        <v>0</v>
      </c>
    </row>
    <row r="2348" spans="1:8" x14ac:dyDescent="0.35">
      <c r="A2348" s="1">
        <v>42525</v>
      </c>
      <c r="B2348">
        <f t="shared" si="216"/>
        <v>4</v>
      </c>
      <c r="C2348">
        <f t="shared" si="217"/>
        <v>6</v>
      </c>
      <c r="D2348">
        <f t="shared" si="218"/>
        <v>2016</v>
      </c>
      <c r="E2348">
        <v>18.100000000000001</v>
      </c>
      <c r="F2348" s="23">
        <f t="shared" si="219"/>
        <v>0</v>
      </c>
      <c r="G2348" s="23">
        <f t="shared" si="220"/>
        <v>0</v>
      </c>
      <c r="H2348" s="23">
        <f t="shared" si="221"/>
        <v>0</v>
      </c>
    </row>
    <row r="2349" spans="1:8" x14ac:dyDescent="0.35">
      <c r="A2349" s="1">
        <v>42526</v>
      </c>
      <c r="B2349">
        <f t="shared" si="216"/>
        <v>5</v>
      </c>
      <c r="C2349">
        <f t="shared" si="217"/>
        <v>6</v>
      </c>
      <c r="D2349">
        <f t="shared" si="218"/>
        <v>2016</v>
      </c>
      <c r="E2349">
        <v>18.2</v>
      </c>
      <c r="F2349" s="23">
        <f t="shared" si="219"/>
        <v>0</v>
      </c>
      <c r="G2349" s="23">
        <f t="shared" si="220"/>
        <v>0</v>
      </c>
      <c r="H2349" s="23">
        <f t="shared" si="221"/>
        <v>0</v>
      </c>
    </row>
    <row r="2350" spans="1:8" x14ac:dyDescent="0.35">
      <c r="A2350" s="1">
        <v>42527</v>
      </c>
      <c r="B2350">
        <f t="shared" si="216"/>
        <v>6</v>
      </c>
      <c r="C2350">
        <f t="shared" si="217"/>
        <v>6</v>
      </c>
      <c r="D2350">
        <f t="shared" si="218"/>
        <v>2016</v>
      </c>
      <c r="E2350">
        <v>22.2</v>
      </c>
      <c r="F2350" s="23">
        <f t="shared" si="219"/>
        <v>0</v>
      </c>
      <c r="G2350" s="23">
        <f t="shared" si="220"/>
        <v>0</v>
      </c>
      <c r="H2350" s="23">
        <f t="shared" si="221"/>
        <v>0</v>
      </c>
    </row>
    <row r="2351" spans="1:8" x14ac:dyDescent="0.35">
      <c r="A2351" s="1">
        <v>42528</v>
      </c>
      <c r="B2351">
        <f t="shared" si="216"/>
        <v>7</v>
      </c>
      <c r="C2351">
        <f t="shared" si="217"/>
        <v>6</v>
      </c>
      <c r="D2351">
        <f t="shared" si="218"/>
        <v>2016</v>
      </c>
      <c r="E2351">
        <v>22.7</v>
      </c>
      <c r="F2351" s="23">
        <f t="shared" si="219"/>
        <v>0</v>
      </c>
      <c r="G2351" s="23">
        <f t="shared" si="220"/>
        <v>0</v>
      </c>
      <c r="H2351" s="23">
        <f t="shared" si="221"/>
        <v>0</v>
      </c>
    </row>
    <row r="2352" spans="1:8" x14ac:dyDescent="0.35">
      <c r="A2352" s="1">
        <v>42529</v>
      </c>
      <c r="B2352">
        <f t="shared" si="216"/>
        <v>8</v>
      </c>
      <c r="C2352">
        <f t="shared" si="217"/>
        <v>6</v>
      </c>
      <c r="D2352">
        <f t="shared" si="218"/>
        <v>2016</v>
      </c>
      <c r="E2352">
        <v>18</v>
      </c>
      <c r="F2352" s="23">
        <f t="shared" si="219"/>
        <v>0</v>
      </c>
      <c r="G2352" s="23">
        <f t="shared" si="220"/>
        <v>0</v>
      </c>
      <c r="H2352" s="23">
        <f t="shared" si="221"/>
        <v>0</v>
      </c>
    </row>
    <row r="2353" spans="1:8" x14ac:dyDescent="0.35">
      <c r="A2353" s="1">
        <v>42530</v>
      </c>
      <c r="B2353">
        <f t="shared" si="216"/>
        <v>9</v>
      </c>
      <c r="C2353">
        <f t="shared" si="217"/>
        <v>6</v>
      </c>
      <c r="D2353">
        <f t="shared" si="218"/>
        <v>2016</v>
      </c>
      <c r="E2353">
        <v>14.9</v>
      </c>
      <c r="F2353" s="23">
        <f t="shared" si="219"/>
        <v>0</v>
      </c>
      <c r="G2353" s="23">
        <f t="shared" si="220"/>
        <v>0</v>
      </c>
      <c r="H2353" s="23">
        <f t="shared" si="221"/>
        <v>0</v>
      </c>
    </row>
    <row r="2354" spans="1:8" x14ac:dyDescent="0.35">
      <c r="A2354" s="1">
        <v>42531</v>
      </c>
      <c r="B2354">
        <f t="shared" si="216"/>
        <v>10</v>
      </c>
      <c r="C2354">
        <f t="shared" si="217"/>
        <v>6</v>
      </c>
      <c r="D2354">
        <f t="shared" si="218"/>
        <v>2016</v>
      </c>
      <c r="E2354">
        <v>21.2</v>
      </c>
      <c r="F2354" s="23">
        <f t="shared" si="219"/>
        <v>0</v>
      </c>
      <c r="G2354" s="23">
        <f t="shared" si="220"/>
        <v>0</v>
      </c>
      <c r="H2354" s="23">
        <f t="shared" si="221"/>
        <v>0</v>
      </c>
    </row>
    <row r="2355" spans="1:8" x14ac:dyDescent="0.35">
      <c r="A2355" s="1">
        <v>42532</v>
      </c>
      <c r="B2355">
        <f t="shared" si="216"/>
        <v>11</v>
      </c>
      <c r="C2355">
        <f t="shared" si="217"/>
        <v>6</v>
      </c>
      <c r="D2355">
        <f t="shared" si="218"/>
        <v>2016</v>
      </c>
      <c r="E2355">
        <v>17</v>
      </c>
      <c r="F2355" s="23">
        <f t="shared" si="219"/>
        <v>0</v>
      </c>
      <c r="G2355" s="23">
        <f t="shared" si="220"/>
        <v>0</v>
      </c>
      <c r="H2355" s="23">
        <f t="shared" si="221"/>
        <v>0</v>
      </c>
    </row>
    <row r="2356" spans="1:8" x14ac:dyDescent="0.35">
      <c r="A2356" s="1">
        <v>42533</v>
      </c>
      <c r="B2356">
        <f t="shared" si="216"/>
        <v>12</v>
      </c>
      <c r="C2356">
        <f t="shared" si="217"/>
        <v>6</v>
      </c>
      <c r="D2356">
        <f t="shared" si="218"/>
        <v>2016</v>
      </c>
      <c r="E2356">
        <v>17.5</v>
      </c>
      <c r="F2356" s="23">
        <f t="shared" si="219"/>
        <v>0</v>
      </c>
      <c r="G2356" s="23">
        <f t="shared" si="220"/>
        <v>0</v>
      </c>
      <c r="H2356" s="23">
        <f t="shared" si="221"/>
        <v>0</v>
      </c>
    </row>
    <row r="2357" spans="1:8" x14ac:dyDescent="0.35">
      <c r="A2357" s="1">
        <v>42534</v>
      </c>
      <c r="B2357">
        <f t="shared" si="216"/>
        <v>13</v>
      </c>
      <c r="C2357">
        <f t="shared" si="217"/>
        <v>6</v>
      </c>
      <c r="D2357">
        <f t="shared" si="218"/>
        <v>2016</v>
      </c>
      <c r="E2357">
        <v>15.6</v>
      </c>
      <c r="F2357" s="23">
        <f t="shared" si="219"/>
        <v>0</v>
      </c>
      <c r="G2357" s="23">
        <f t="shared" si="220"/>
        <v>0</v>
      </c>
      <c r="H2357" s="23">
        <f t="shared" si="221"/>
        <v>0</v>
      </c>
    </row>
    <row r="2358" spans="1:8" x14ac:dyDescent="0.35">
      <c r="A2358" s="1">
        <v>42535</v>
      </c>
      <c r="B2358">
        <f t="shared" si="216"/>
        <v>14</v>
      </c>
      <c r="C2358">
        <f t="shared" si="217"/>
        <v>6</v>
      </c>
      <c r="D2358">
        <f t="shared" si="218"/>
        <v>2016</v>
      </c>
      <c r="E2358">
        <v>18.100000000000001</v>
      </c>
      <c r="F2358" s="23">
        <f t="shared" si="219"/>
        <v>0</v>
      </c>
      <c r="G2358" s="23">
        <f t="shared" si="220"/>
        <v>0</v>
      </c>
      <c r="H2358" s="23">
        <f t="shared" si="221"/>
        <v>0</v>
      </c>
    </row>
    <row r="2359" spans="1:8" x14ac:dyDescent="0.35">
      <c r="A2359" s="1">
        <v>42536</v>
      </c>
      <c r="B2359">
        <f t="shared" si="216"/>
        <v>15</v>
      </c>
      <c r="C2359">
        <f t="shared" si="217"/>
        <v>6</v>
      </c>
      <c r="D2359">
        <f t="shared" si="218"/>
        <v>2016</v>
      </c>
      <c r="E2359">
        <v>17.2</v>
      </c>
      <c r="F2359" s="23">
        <f t="shared" si="219"/>
        <v>0</v>
      </c>
      <c r="G2359" s="23">
        <f t="shared" si="220"/>
        <v>0</v>
      </c>
      <c r="H2359" s="23">
        <f t="shared" si="221"/>
        <v>0</v>
      </c>
    </row>
    <row r="2360" spans="1:8" x14ac:dyDescent="0.35">
      <c r="A2360" s="1">
        <v>42537</v>
      </c>
      <c r="B2360">
        <f t="shared" si="216"/>
        <v>16</v>
      </c>
      <c r="C2360">
        <f t="shared" si="217"/>
        <v>6</v>
      </c>
      <c r="D2360">
        <f t="shared" si="218"/>
        <v>2016</v>
      </c>
      <c r="E2360">
        <v>16.2</v>
      </c>
      <c r="F2360" s="23">
        <f t="shared" si="219"/>
        <v>0</v>
      </c>
      <c r="G2360" s="23">
        <f t="shared" si="220"/>
        <v>0</v>
      </c>
      <c r="H2360" s="23">
        <f t="shared" si="221"/>
        <v>0</v>
      </c>
    </row>
    <row r="2361" spans="1:8" x14ac:dyDescent="0.35">
      <c r="A2361" s="1">
        <v>42538</v>
      </c>
      <c r="B2361">
        <f t="shared" si="216"/>
        <v>17</v>
      </c>
      <c r="C2361">
        <f t="shared" si="217"/>
        <v>6</v>
      </c>
      <c r="D2361">
        <f t="shared" si="218"/>
        <v>2016</v>
      </c>
      <c r="E2361">
        <v>17.3</v>
      </c>
      <c r="F2361" s="23">
        <f t="shared" si="219"/>
        <v>0</v>
      </c>
      <c r="G2361" s="23">
        <f t="shared" si="220"/>
        <v>0</v>
      </c>
      <c r="H2361" s="23">
        <f t="shared" si="221"/>
        <v>0</v>
      </c>
    </row>
    <row r="2362" spans="1:8" x14ac:dyDescent="0.35">
      <c r="A2362" s="1">
        <v>42539</v>
      </c>
      <c r="B2362">
        <f t="shared" si="216"/>
        <v>18</v>
      </c>
      <c r="C2362">
        <f t="shared" si="217"/>
        <v>6</v>
      </c>
      <c r="D2362">
        <f t="shared" si="218"/>
        <v>2016</v>
      </c>
      <c r="E2362">
        <v>18.399999999999999</v>
      </c>
      <c r="F2362" s="23">
        <f t="shared" si="219"/>
        <v>0</v>
      </c>
      <c r="G2362" s="23">
        <f t="shared" si="220"/>
        <v>0</v>
      </c>
      <c r="H2362" s="23">
        <f t="shared" si="221"/>
        <v>0</v>
      </c>
    </row>
    <row r="2363" spans="1:8" x14ac:dyDescent="0.35">
      <c r="A2363" s="1">
        <v>42540</v>
      </c>
      <c r="B2363">
        <f t="shared" si="216"/>
        <v>19</v>
      </c>
      <c r="C2363">
        <f t="shared" si="217"/>
        <v>6</v>
      </c>
      <c r="D2363">
        <f t="shared" si="218"/>
        <v>2016</v>
      </c>
      <c r="E2363">
        <v>13.1</v>
      </c>
      <c r="F2363" s="23">
        <f t="shared" si="219"/>
        <v>0</v>
      </c>
      <c r="G2363" s="23">
        <f t="shared" si="220"/>
        <v>0</v>
      </c>
      <c r="H2363" s="23">
        <f t="shared" si="221"/>
        <v>0</v>
      </c>
    </row>
    <row r="2364" spans="1:8" x14ac:dyDescent="0.35">
      <c r="A2364" s="1">
        <v>42541</v>
      </c>
      <c r="B2364">
        <f t="shared" si="216"/>
        <v>20</v>
      </c>
      <c r="C2364">
        <f t="shared" si="217"/>
        <v>6</v>
      </c>
      <c r="D2364">
        <f t="shared" si="218"/>
        <v>2016</v>
      </c>
      <c r="E2364">
        <v>20.6</v>
      </c>
      <c r="F2364" s="23">
        <f t="shared" si="219"/>
        <v>0</v>
      </c>
      <c r="G2364" s="23">
        <f t="shared" si="220"/>
        <v>0</v>
      </c>
      <c r="H2364" s="23">
        <f t="shared" si="221"/>
        <v>0</v>
      </c>
    </row>
    <row r="2365" spans="1:8" x14ac:dyDescent="0.35">
      <c r="A2365" s="1">
        <v>42542</v>
      </c>
      <c r="B2365">
        <f t="shared" si="216"/>
        <v>21</v>
      </c>
      <c r="C2365">
        <f t="shared" si="217"/>
        <v>6</v>
      </c>
      <c r="D2365">
        <f t="shared" si="218"/>
        <v>2016</v>
      </c>
      <c r="E2365">
        <v>20.399999999999999</v>
      </c>
      <c r="F2365" s="23">
        <f t="shared" si="219"/>
        <v>0</v>
      </c>
      <c r="G2365" s="23">
        <f t="shared" si="220"/>
        <v>0</v>
      </c>
      <c r="H2365" s="23">
        <f t="shared" si="221"/>
        <v>0</v>
      </c>
    </row>
    <row r="2366" spans="1:8" x14ac:dyDescent="0.35">
      <c r="A2366" s="1">
        <v>42543</v>
      </c>
      <c r="B2366">
        <f t="shared" si="216"/>
        <v>22</v>
      </c>
      <c r="C2366">
        <f t="shared" si="217"/>
        <v>6</v>
      </c>
      <c r="D2366">
        <f t="shared" si="218"/>
        <v>2016</v>
      </c>
      <c r="E2366">
        <v>28.2</v>
      </c>
      <c r="F2366" s="23">
        <f t="shared" si="219"/>
        <v>0</v>
      </c>
      <c r="G2366" s="23">
        <f t="shared" si="220"/>
        <v>1</v>
      </c>
      <c r="H2366" s="23">
        <f t="shared" si="221"/>
        <v>0</v>
      </c>
    </row>
    <row r="2367" spans="1:8" x14ac:dyDescent="0.35">
      <c r="A2367" s="1">
        <v>42544</v>
      </c>
      <c r="B2367">
        <f t="shared" si="216"/>
        <v>23</v>
      </c>
      <c r="C2367">
        <f t="shared" si="217"/>
        <v>6</v>
      </c>
      <c r="D2367">
        <f t="shared" si="218"/>
        <v>2016</v>
      </c>
      <c r="E2367">
        <v>31.1</v>
      </c>
      <c r="F2367" s="23">
        <f t="shared" si="219"/>
        <v>1</v>
      </c>
      <c r="G2367" s="23">
        <f t="shared" si="220"/>
        <v>1</v>
      </c>
      <c r="H2367" s="23">
        <f t="shared" si="221"/>
        <v>0</v>
      </c>
    </row>
    <row r="2368" spans="1:8" x14ac:dyDescent="0.35">
      <c r="A2368" s="1">
        <v>42545</v>
      </c>
      <c r="B2368">
        <f t="shared" si="216"/>
        <v>24</v>
      </c>
      <c r="C2368">
        <f t="shared" si="217"/>
        <v>6</v>
      </c>
      <c r="D2368">
        <f t="shared" si="218"/>
        <v>2016</v>
      </c>
      <c r="E2368">
        <v>30.5</v>
      </c>
      <c r="F2368" s="23">
        <f t="shared" si="219"/>
        <v>1</v>
      </c>
      <c r="G2368" s="23">
        <f t="shared" si="220"/>
        <v>1</v>
      </c>
      <c r="H2368" s="23">
        <f t="shared" si="221"/>
        <v>0</v>
      </c>
    </row>
    <row r="2369" spans="1:8" x14ac:dyDescent="0.35">
      <c r="A2369" s="1">
        <v>42546</v>
      </c>
      <c r="B2369">
        <f t="shared" si="216"/>
        <v>25</v>
      </c>
      <c r="C2369">
        <f t="shared" si="217"/>
        <v>6</v>
      </c>
      <c r="D2369">
        <f t="shared" si="218"/>
        <v>2016</v>
      </c>
      <c r="E2369">
        <v>25.8</v>
      </c>
      <c r="F2369" s="23">
        <f t="shared" si="219"/>
        <v>0</v>
      </c>
      <c r="G2369" s="23">
        <f t="shared" si="220"/>
        <v>1</v>
      </c>
      <c r="H2369" s="23">
        <f t="shared" si="221"/>
        <v>0</v>
      </c>
    </row>
    <row r="2370" spans="1:8" x14ac:dyDescent="0.35">
      <c r="A2370" s="1">
        <v>42547</v>
      </c>
      <c r="B2370">
        <f t="shared" ref="B2370:B2433" si="222">DAY(A2370)</f>
        <v>26</v>
      </c>
      <c r="C2370">
        <f t="shared" ref="C2370:C2433" si="223">MONTH(A2370)</f>
        <v>6</v>
      </c>
      <c r="D2370">
        <f t="shared" ref="D2370:D2433" si="224">YEAR(A2370)</f>
        <v>2016</v>
      </c>
      <c r="E2370">
        <v>13.6</v>
      </c>
      <c r="F2370" s="23">
        <f t="shared" ref="F2370:F2433" si="225">IF(E2370&gt;=30,1,0)</f>
        <v>0</v>
      </c>
      <c r="G2370" s="23">
        <f t="shared" ref="G2370:G2433" si="226">IF(E2370&gt;=25,1,0)</f>
        <v>0</v>
      </c>
      <c r="H2370" s="23">
        <f t="shared" ref="H2370:H2433" si="227">IF(E2370&lt;0,1,0)</f>
        <v>0</v>
      </c>
    </row>
    <row r="2371" spans="1:8" x14ac:dyDescent="0.35">
      <c r="A2371" s="1">
        <v>42548</v>
      </c>
      <c r="B2371">
        <f t="shared" si="222"/>
        <v>27</v>
      </c>
      <c r="C2371">
        <f t="shared" si="223"/>
        <v>6</v>
      </c>
      <c r="D2371">
        <f t="shared" si="224"/>
        <v>2016</v>
      </c>
      <c r="E2371">
        <v>19.3</v>
      </c>
      <c r="F2371" s="23">
        <f t="shared" si="225"/>
        <v>0</v>
      </c>
      <c r="G2371" s="23">
        <f t="shared" si="226"/>
        <v>0</v>
      </c>
      <c r="H2371" s="23">
        <f t="shared" si="227"/>
        <v>0</v>
      </c>
    </row>
    <row r="2372" spans="1:8" x14ac:dyDescent="0.35">
      <c r="A2372" s="1">
        <v>42549</v>
      </c>
      <c r="B2372">
        <f t="shared" si="222"/>
        <v>28</v>
      </c>
      <c r="C2372">
        <f t="shared" si="223"/>
        <v>6</v>
      </c>
      <c r="D2372">
        <f t="shared" si="224"/>
        <v>2016</v>
      </c>
      <c r="E2372">
        <v>24</v>
      </c>
      <c r="F2372" s="23">
        <f t="shared" si="225"/>
        <v>0</v>
      </c>
      <c r="G2372" s="23">
        <f t="shared" si="226"/>
        <v>0</v>
      </c>
      <c r="H2372" s="23">
        <f t="shared" si="227"/>
        <v>0</v>
      </c>
    </row>
    <row r="2373" spans="1:8" x14ac:dyDescent="0.35">
      <c r="A2373" s="1">
        <v>42550</v>
      </c>
      <c r="B2373">
        <f t="shared" si="222"/>
        <v>29</v>
      </c>
      <c r="C2373">
        <f t="shared" si="223"/>
        <v>6</v>
      </c>
      <c r="D2373">
        <f t="shared" si="224"/>
        <v>2016</v>
      </c>
      <c r="E2373">
        <v>23.7</v>
      </c>
      <c r="F2373" s="23">
        <f t="shared" si="225"/>
        <v>0</v>
      </c>
      <c r="G2373" s="23">
        <f t="shared" si="226"/>
        <v>0</v>
      </c>
      <c r="H2373" s="23">
        <f t="shared" si="227"/>
        <v>0</v>
      </c>
    </row>
    <row r="2374" spans="1:8" x14ac:dyDescent="0.35">
      <c r="A2374" s="1">
        <v>42551</v>
      </c>
      <c r="B2374">
        <f t="shared" si="222"/>
        <v>30</v>
      </c>
      <c r="C2374">
        <f t="shared" si="223"/>
        <v>6</v>
      </c>
      <c r="D2374">
        <f t="shared" si="224"/>
        <v>2016</v>
      </c>
      <c r="E2374">
        <v>21.2</v>
      </c>
      <c r="F2374" s="23">
        <f t="shared" si="225"/>
        <v>0</v>
      </c>
      <c r="G2374" s="23">
        <f t="shared" si="226"/>
        <v>0</v>
      </c>
      <c r="H2374" s="23">
        <f t="shared" si="227"/>
        <v>0</v>
      </c>
    </row>
    <row r="2375" spans="1:8" x14ac:dyDescent="0.35">
      <c r="A2375" s="1">
        <v>42552</v>
      </c>
      <c r="B2375">
        <f t="shared" si="222"/>
        <v>1</v>
      </c>
      <c r="C2375">
        <f t="shared" si="223"/>
        <v>7</v>
      </c>
      <c r="D2375">
        <f t="shared" si="224"/>
        <v>2016</v>
      </c>
      <c r="E2375">
        <v>25.6</v>
      </c>
      <c r="F2375" s="23">
        <f t="shared" si="225"/>
        <v>0</v>
      </c>
      <c r="G2375" s="23">
        <f t="shared" si="226"/>
        <v>1</v>
      </c>
      <c r="H2375" s="23">
        <f t="shared" si="227"/>
        <v>0</v>
      </c>
    </row>
    <row r="2376" spans="1:8" x14ac:dyDescent="0.35">
      <c r="A2376" s="1">
        <v>42553</v>
      </c>
      <c r="B2376">
        <f t="shared" si="222"/>
        <v>2</v>
      </c>
      <c r="C2376">
        <f t="shared" si="223"/>
        <v>7</v>
      </c>
      <c r="D2376">
        <f t="shared" si="224"/>
        <v>2016</v>
      </c>
      <c r="E2376">
        <v>21.3</v>
      </c>
      <c r="F2376" s="23">
        <f t="shared" si="225"/>
        <v>0</v>
      </c>
      <c r="G2376" s="23">
        <f t="shared" si="226"/>
        <v>0</v>
      </c>
      <c r="H2376" s="23">
        <f t="shared" si="227"/>
        <v>0</v>
      </c>
    </row>
    <row r="2377" spans="1:8" x14ac:dyDescent="0.35">
      <c r="A2377" s="1">
        <v>42554</v>
      </c>
      <c r="B2377">
        <f t="shared" si="222"/>
        <v>3</v>
      </c>
      <c r="C2377">
        <f t="shared" si="223"/>
        <v>7</v>
      </c>
      <c r="D2377">
        <f t="shared" si="224"/>
        <v>2016</v>
      </c>
      <c r="E2377">
        <v>19.7</v>
      </c>
      <c r="F2377" s="23">
        <f t="shared" si="225"/>
        <v>0</v>
      </c>
      <c r="G2377" s="23">
        <f t="shared" si="226"/>
        <v>0</v>
      </c>
      <c r="H2377" s="23">
        <f t="shared" si="227"/>
        <v>0</v>
      </c>
    </row>
    <row r="2378" spans="1:8" x14ac:dyDescent="0.35">
      <c r="A2378" s="1">
        <v>42555</v>
      </c>
      <c r="B2378">
        <f t="shared" si="222"/>
        <v>4</v>
      </c>
      <c r="C2378">
        <f t="shared" si="223"/>
        <v>7</v>
      </c>
      <c r="D2378">
        <f t="shared" si="224"/>
        <v>2016</v>
      </c>
      <c r="E2378">
        <v>22.9</v>
      </c>
      <c r="F2378" s="23">
        <f t="shared" si="225"/>
        <v>0</v>
      </c>
      <c r="G2378" s="23">
        <f t="shared" si="226"/>
        <v>0</v>
      </c>
      <c r="H2378" s="23">
        <f t="shared" si="227"/>
        <v>0</v>
      </c>
    </row>
    <row r="2379" spans="1:8" x14ac:dyDescent="0.35">
      <c r="A2379" s="1">
        <v>42556</v>
      </c>
      <c r="B2379">
        <f t="shared" si="222"/>
        <v>5</v>
      </c>
      <c r="C2379">
        <f t="shared" si="223"/>
        <v>7</v>
      </c>
      <c r="D2379">
        <f t="shared" si="224"/>
        <v>2016</v>
      </c>
      <c r="E2379">
        <v>23.8</v>
      </c>
      <c r="F2379" s="23">
        <f t="shared" si="225"/>
        <v>0</v>
      </c>
      <c r="G2379" s="23">
        <f t="shared" si="226"/>
        <v>0</v>
      </c>
      <c r="H2379" s="23">
        <f t="shared" si="227"/>
        <v>0</v>
      </c>
    </row>
    <row r="2380" spans="1:8" x14ac:dyDescent="0.35">
      <c r="A2380" s="1">
        <v>42557</v>
      </c>
      <c r="B2380">
        <f t="shared" si="222"/>
        <v>6</v>
      </c>
      <c r="C2380">
        <f t="shared" si="223"/>
        <v>7</v>
      </c>
      <c r="D2380">
        <f t="shared" si="224"/>
        <v>2016</v>
      </c>
      <c r="E2380">
        <v>21.7</v>
      </c>
      <c r="F2380" s="23">
        <f t="shared" si="225"/>
        <v>0</v>
      </c>
      <c r="G2380" s="23">
        <f t="shared" si="226"/>
        <v>0</v>
      </c>
      <c r="H2380" s="23">
        <f t="shared" si="227"/>
        <v>0</v>
      </c>
    </row>
    <row r="2381" spans="1:8" x14ac:dyDescent="0.35">
      <c r="A2381" s="1">
        <v>42558</v>
      </c>
      <c r="B2381">
        <f t="shared" si="222"/>
        <v>7</v>
      </c>
      <c r="C2381">
        <f t="shared" si="223"/>
        <v>7</v>
      </c>
      <c r="D2381">
        <f t="shared" si="224"/>
        <v>2016</v>
      </c>
      <c r="E2381">
        <v>23.8</v>
      </c>
      <c r="F2381" s="23">
        <f t="shared" si="225"/>
        <v>0</v>
      </c>
      <c r="G2381" s="23">
        <f t="shared" si="226"/>
        <v>0</v>
      </c>
      <c r="H2381" s="23">
        <f t="shared" si="227"/>
        <v>0</v>
      </c>
    </row>
    <row r="2382" spans="1:8" x14ac:dyDescent="0.35">
      <c r="A2382" s="1">
        <v>42559</v>
      </c>
      <c r="B2382">
        <f t="shared" si="222"/>
        <v>8</v>
      </c>
      <c r="C2382">
        <f t="shared" si="223"/>
        <v>7</v>
      </c>
      <c r="D2382">
        <f t="shared" si="224"/>
        <v>2016</v>
      </c>
      <c r="E2382">
        <v>26</v>
      </c>
      <c r="F2382" s="23">
        <f t="shared" si="225"/>
        <v>0</v>
      </c>
      <c r="G2382" s="23">
        <f t="shared" si="226"/>
        <v>1</v>
      </c>
      <c r="H2382" s="23">
        <f t="shared" si="227"/>
        <v>0</v>
      </c>
    </row>
    <row r="2383" spans="1:8" x14ac:dyDescent="0.35">
      <c r="A2383" s="1">
        <v>42560</v>
      </c>
      <c r="B2383">
        <f t="shared" si="222"/>
        <v>9</v>
      </c>
      <c r="C2383">
        <f t="shared" si="223"/>
        <v>7</v>
      </c>
      <c r="D2383">
        <f t="shared" si="224"/>
        <v>2016</v>
      </c>
      <c r="E2383">
        <v>24.9</v>
      </c>
      <c r="F2383" s="23">
        <f t="shared" si="225"/>
        <v>0</v>
      </c>
      <c r="G2383" s="23">
        <f t="shared" si="226"/>
        <v>0</v>
      </c>
      <c r="H2383" s="23">
        <f t="shared" si="227"/>
        <v>0</v>
      </c>
    </row>
    <row r="2384" spans="1:8" x14ac:dyDescent="0.35">
      <c r="A2384" s="1">
        <v>42561</v>
      </c>
      <c r="B2384">
        <f t="shared" si="222"/>
        <v>10</v>
      </c>
      <c r="C2384">
        <f t="shared" si="223"/>
        <v>7</v>
      </c>
      <c r="D2384">
        <f t="shared" si="224"/>
        <v>2016</v>
      </c>
      <c r="E2384">
        <v>30.2</v>
      </c>
      <c r="F2384" s="23">
        <f t="shared" si="225"/>
        <v>1</v>
      </c>
      <c r="G2384" s="23">
        <f t="shared" si="226"/>
        <v>1</v>
      </c>
      <c r="H2384" s="23">
        <f t="shared" si="227"/>
        <v>0</v>
      </c>
    </row>
    <row r="2385" spans="1:8" x14ac:dyDescent="0.35">
      <c r="A2385" s="1">
        <v>42562</v>
      </c>
      <c r="B2385">
        <f t="shared" si="222"/>
        <v>11</v>
      </c>
      <c r="C2385">
        <f t="shared" si="223"/>
        <v>7</v>
      </c>
      <c r="D2385">
        <f t="shared" si="224"/>
        <v>2016</v>
      </c>
      <c r="E2385">
        <v>28.9</v>
      </c>
      <c r="F2385" s="23">
        <f t="shared" si="225"/>
        <v>0</v>
      </c>
      <c r="G2385" s="23">
        <f t="shared" si="226"/>
        <v>1</v>
      </c>
      <c r="H2385" s="23">
        <f t="shared" si="227"/>
        <v>0</v>
      </c>
    </row>
    <row r="2386" spans="1:8" x14ac:dyDescent="0.35">
      <c r="A2386" s="1">
        <v>42563</v>
      </c>
      <c r="B2386">
        <f t="shared" si="222"/>
        <v>12</v>
      </c>
      <c r="C2386">
        <f t="shared" si="223"/>
        <v>7</v>
      </c>
      <c r="D2386">
        <f t="shared" si="224"/>
        <v>2016</v>
      </c>
      <c r="E2386">
        <v>20</v>
      </c>
      <c r="F2386" s="23">
        <f t="shared" si="225"/>
        <v>0</v>
      </c>
      <c r="G2386" s="23">
        <f t="shared" si="226"/>
        <v>0</v>
      </c>
      <c r="H2386" s="23">
        <f t="shared" si="227"/>
        <v>0</v>
      </c>
    </row>
    <row r="2387" spans="1:8" x14ac:dyDescent="0.35">
      <c r="A2387" s="1">
        <v>42564</v>
      </c>
      <c r="B2387">
        <f t="shared" si="222"/>
        <v>13</v>
      </c>
      <c r="C2387">
        <f t="shared" si="223"/>
        <v>7</v>
      </c>
      <c r="D2387">
        <f t="shared" si="224"/>
        <v>2016</v>
      </c>
      <c r="E2387">
        <v>14.6</v>
      </c>
      <c r="F2387" s="23">
        <f t="shared" si="225"/>
        <v>0</v>
      </c>
      <c r="G2387" s="23">
        <f t="shared" si="226"/>
        <v>0</v>
      </c>
      <c r="H2387" s="23">
        <f t="shared" si="227"/>
        <v>0</v>
      </c>
    </row>
    <row r="2388" spans="1:8" x14ac:dyDescent="0.35">
      <c r="A2388" s="1">
        <v>42565</v>
      </c>
      <c r="B2388">
        <f t="shared" si="222"/>
        <v>14</v>
      </c>
      <c r="C2388">
        <f t="shared" si="223"/>
        <v>7</v>
      </c>
      <c r="D2388">
        <f t="shared" si="224"/>
        <v>2016</v>
      </c>
      <c r="E2388">
        <v>13.6</v>
      </c>
      <c r="F2388" s="23">
        <f t="shared" si="225"/>
        <v>0</v>
      </c>
      <c r="G2388" s="23">
        <f t="shared" si="226"/>
        <v>0</v>
      </c>
      <c r="H2388" s="23">
        <f t="shared" si="227"/>
        <v>0</v>
      </c>
    </row>
    <row r="2389" spans="1:8" x14ac:dyDescent="0.35">
      <c r="A2389" s="1">
        <v>42566</v>
      </c>
      <c r="B2389">
        <f t="shared" si="222"/>
        <v>15</v>
      </c>
      <c r="C2389">
        <f t="shared" si="223"/>
        <v>7</v>
      </c>
      <c r="D2389">
        <f t="shared" si="224"/>
        <v>2016</v>
      </c>
      <c r="E2389">
        <v>13.8</v>
      </c>
      <c r="F2389" s="23">
        <f t="shared" si="225"/>
        <v>0</v>
      </c>
      <c r="G2389" s="23">
        <f t="shared" si="226"/>
        <v>0</v>
      </c>
      <c r="H2389" s="23">
        <f t="shared" si="227"/>
        <v>0</v>
      </c>
    </row>
    <row r="2390" spans="1:8" x14ac:dyDescent="0.35">
      <c r="A2390" s="1">
        <v>42567</v>
      </c>
      <c r="B2390">
        <f t="shared" si="222"/>
        <v>16</v>
      </c>
      <c r="C2390">
        <f t="shared" si="223"/>
        <v>7</v>
      </c>
      <c r="D2390">
        <f t="shared" si="224"/>
        <v>2016</v>
      </c>
      <c r="E2390">
        <v>18.5</v>
      </c>
      <c r="F2390" s="23">
        <f t="shared" si="225"/>
        <v>0</v>
      </c>
      <c r="G2390" s="23">
        <f t="shared" si="226"/>
        <v>0</v>
      </c>
      <c r="H2390" s="23">
        <f t="shared" si="227"/>
        <v>0</v>
      </c>
    </row>
    <row r="2391" spans="1:8" x14ac:dyDescent="0.35">
      <c r="A2391" s="1">
        <v>42568</v>
      </c>
      <c r="B2391">
        <f t="shared" si="222"/>
        <v>17</v>
      </c>
      <c r="C2391">
        <f t="shared" si="223"/>
        <v>7</v>
      </c>
      <c r="D2391">
        <f t="shared" si="224"/>
        <v>2016</v>
      </c>
      <c r="E2391">
        <v>23.9</v>
      </c>
      <c r="F2391" s="23">
        <f t="shared" si="225"/>
        <v>0</v>
      </c>
      <c r="G2391" s="23">
        <f t="shared" si="226"/>
        <v>0</v>
      </c>
      <c r="H2391" s="23">
        <f t="shared" si="227"/>
        <v>0</v>
      </c>
    </row>
    <row r="2392" spans="1:8" x14ac:dyDescent="0.35">
      <c r="A2392" s="1">
        <v>42569</v>
      </c>
      <c r="B2392">
        <f t="shared" si="222"/>
        <v>18</v>
      </c>
      <c r="C2392">
        <f t="shared" si="223"/>
        <v>7</v>
      </c>
      <c r="D2392">
        <f t="shared" si="224"/>
        <v>2016</v>
      </c>
      <c r="E2392">
        <v>26.2</v>
      </c>
      <c r="F2392" s="23">
        <f t="shared" si="225"/>
        <v>0</v>
      </c>
      <c r="G2392" s="23">
        <f t="shared" si="226"/>
        <v>1</v>
      </c>
      <c r="H2392" s="23">
        <f t="shared" si="227"/>
        <v>0</v>
      </c>
    </row>
    <row r="2393" spans="1:8" x14ac:dyDescent="0.35">
      <c r="A2393" s="1">
        <v>42570</v>
      </c>
      <c r="B2393">
        <f t="shared" si="222"/>
        <v>19</v>
      </c>
      <c r="C2393">
        <f t="shared" si="223"/>
        <v>7</v>
      </c>
      <c r="D2393">
        <f t="shared" si="224"/>
        <v>2016</v>
      </c>
      <c r="E2393">
        <v>27.9</v>
      </c>
      <c r="F2393" s="23">
        <f t="shared" si="225"/>
        <v>0</v>
      </c>
      <c r="G2393" s="23">
        <f t="shared" si="226"/>
        <v>1</v>
      </c>
      <c r="H2393" s="23">
        <f t="shared" si="227"/>
        <v>0</v>
      </c>
    </row>
    <row r="2394" spans="1:8" x14ac:dyDescent="0.35">
      <c r="A2394" s="1">
        <v>42571</v>
      </c>
      <c r="B2394">
        <f t="shared" si="222"/>
        <v>20</v>
      </c>
      <c r="C2394">
        <f t="shared" si="223"/>
        <v>7</v>
      </c>
      <c r="D2394">
        <f t="shared" si="224"/>
        <v>2016</v>
      </c>
      <c r="E2394">
        <v>29.8</v>
      </c>
      <c r="F2394" s="23">
        <f t="shared" si="225"/>
        <v>0</v>
      </c>
      <c r="G2394" s="23">
        <f t="shared" si="226"/>
        <v>1</v>
      </c>
      <c r="H2394" s="23">
        <f t="shared" si="227"/>
        <v>0</v>
      </c>
    </row>
    <row r="2395" spans="1:8" x14ac:dyDescent="0.35">
      <c r="A2395" s="1">
        <v>42572</v>
      </c>
      <c r="B2395">
        <f t="shared" si="222"/>
        <v>21</v>
      </c>
      <c r="C2395">
        <f t="shared" si="223"/>
        <v>7</v>
      </c>
      <c r="D2395">
        <f t="shared" si="224"/>
        <v>2016</v>
      </c>
      <c r="E2395">
        <v>26.3</v>
      </c>
      <c r="F2395" s="23">
        <f t="shared" si="225"/>
        <v>0</v>
      </c>
      <c r="G2395" s="23">
        <f t="shared" si="226"/>
        <v>1</v>
      </c>
      <c r="H2395" s="23">
        <f t="shared" si="227"/>
        <v>0</v>
      </c>
    </row>
    <row r="2396" spans="1:8" x14ac:dyDescent="0.35">
      <c r="A2396" s="1">
        <v>42573</v>
      </c>
      <c r="B2396">
        <f t="shared" si="222"/>
        <v>22</v>
      </c>
      <c r="C2396">
        <f t="shared" si="223"/>
        <v>7</v>
      </c>
      <c r="D2396">
        <f t="shared" si="224"/>
        <v>2016</v>
      </c>
      <c r="E2396">
        <v>24.5</v>
      </c>
      <c r="F2396" s="23">
        <f t="shared" si="225"/>
        <v>0</v>
      </c>
      <c r="G2396" s="23">
        <f t="shared" si="226"/>
        <v>0</v>
      </c>
      <c r="H2396" s="23">
        <f t="shared" si="227"/>
        <v>0</v>
      </c>
    </row>
    <row r="2397" spans="1:8" x14ac:dyDescent="0.35">
      <c r="A2397" s="1">
        <v>42574</v>
      </c>
      <c r="B2397">
        <f t="shared" si="222"/>
        <v>23</v>
      </c>
      <c r="C2397">
        <f t="shared" si="223"/>
        <v>7</v>
      </c>
      <c r="D2397">
        <f t="shared" si="224"/>
        <v>2016</v>
      </c>
      <c r="E2397">
        <v>22.3</v>
      </c>
      <c r="F2397" s="23">
        <f t="shared" si="225"/>
        <v>0</v>
      </c>
      <c r="G2397" s="23">
        <f t="shared" si="226"/>
        <v>0</v>
      </c>
      <c r="H2397" s="23">
        <f t="shared" si="227"/>
        <v>0</v>
      </c>
    </row>
    <row r="2398" spans="1:8" x14ac:dyDescent="0.35">
      <c r="A2398" s="1">
        <v>42575</v>
      </c>
      <c r="B2398">
        <f t="shared" si="222"/>
        <v>24</v>
      </c>
      <c r="C2398">
        <f t="shared" si="223"/>
        <v>7</v>
      </c>
      <c r="D2398">
        <f t="shared" si="224"/>
        <v>2016</v>
      </c>
      <c r="E2398">
        <v>25.1</v>
      </c>
      <c r="F2398" s="23">
        <f t="shared" si="225"/>
        <v>0</v>
      </c>
      <c r="G2398" s="23">
        <f t="shared" si="226"/>
        <v>1</v>
      </c>
      <c r="H2398" s="23">
        <f t="shared" si="227"/>
        <v>0</v>
      </c>
    </row>
    <row r="2399" spans="1:8" x14ac:dyDescent="0.35">
      <c r="A2399" s="1">
        <v>42576</v>
      </c>
      <c r="B2399">
        <f t="shared" si="222"/>
        <v>25</v>
      </c>
      <c r="C2399">
        <f t="shared" si="223"/>
        <v>7</v>
      </c>
      <c r="D2399">
        <f t="shared" si="224"/>
        <v>2016</v>
      </c>
      <c r="E2399">
        <v>24</v>
      </c>
      <c r="F2399" s="23">
        <f t="shared" si="225"/>
        <v>0</v>
      </c>
      <c r="G2399" s="23">
        <f t="shared" si="226"/>
        <v>0</v>
      </c>
      <c r="H2399" s="23">
        <f t="shared" si="227"/>
        <v>0</v>
      </c>
    </row>
    <row r="2400" spans="1:8" x14ac:dyDescent="0.35">
      <c r="A2400" s="1">
        <v>42577</v>
      </c>
      <c r="B2400">
        <f t="shared" si="222"/>
        <v>26</v>
      </c>
      <c r="C2400">
        <f t="shared" si="223"/>
        <v>7</v>
      </c>
      <c r="D2400">
        <f t="shared" si="224"/>
        <v>2016</v>
      </c>
      <c r="E2400">
        <v>24.1</v>
      </c>
      <c r="F2400" s="23">
        <f t="shared" si="225"/>
        <v>0</v>
      </c>
      <c r="G2400" s="23">
        <f t="shared" si="226"/>
        <v>0</v>
      </c>
      <c r="H2400" s="23">
        <f t="shared" si="227"/>
        <v>0</v>
      </c>
    </row>
    <row r="2401" spans="1:8" x14ac:dyDescent="0.35">
      <c r="A2401" s="1">
        <v>42578</v>
      </c>
      <c r="B2401">
        <f t="shared" si="222"/>
        <v>27</v>
      </c>
      <c r="C2401">
        <f t="shared" si="223"/>
        <v>7</v>
      </c>
      <c r="D2401">
        <f t="shared" si="224"/>
        <v>2016</v>
      </c>
      <c r="E2401">
        <v>22.8</v>
      </c>
      <c r="F2401" s="23">
        <f t="shared" si="225"/>
        <v>0</v>
      </c>
      <c r="G2401" s="23">
        <f t="shared" si="226"/>
        <v>0</v>
      </c>
      <c r="H2401" s="23">
        <f t="shared" si="227"/>
        <v>0</v>
      </c>
    </row>
    <row r="2402" spans="1:8" x14ac:dyDescent="0.35">
      <c r="A2402" s="1">
        <v>42579</v>
      </c>
      <c r="B2402">
        <f t="shared" si="222"/>
        <v>28</v>
      </c>
      <c r="C2402">
        <f t="shared" si="223"/>
        <v>7</v>
      </c>
      <c r="D2402">
        <f t="shared" si="224"/>
        <v>2016</v>
      </c>
      <c r="E2402">
        <v>23.7</v>
      </c>
      <c r="F2402" s="23">
        <f t="shared" si="225"/>
        <v>0</v>
      </c>
      <c r="G2402" s="23">
        <f t="shared" si="226"/>
        <v>0</v>
      </c>
      <c r="H2402" s="23">
        <f t="shared" si="227"/>
        <v>0</v>
      </c>
    </row>
    <row r="2403" spans="1:8" x14ac:dyDescent="0.35">
      <c r="A2403" s="1">
        <v>42580</v>
      </c>
      <c r="B2403">
        <f t="shared" si="222"/>
        <v>29</v>
      </c>
      <c r="C2403">
        <f t="shared" si="223"/>
        <v>7</v>
      </c>
      <c r="D2403">
        <f t="shared" si="224"/>
        <v>2016</v>
      </c>
      <c r="E2403">
        <v>24.3</v>
      </c>
      <c r="F2403" s="23">
        <f t="shared" si="225"/>
        <v>0</v>
      </c>
      <c r="G2403" s="23">
        <f t="shared" si="226"/>
        <v>0</v>
      </c>
      <c r="H2403" s="23">
        <f t="shared" si="227"/>
        <v>0</v>
      </c>
    </row>
    <row r="2404" spans="1:8" x14ac:dyDescent="0.35">
      <c r="A2404" s="1">
        <v>42581</v>
      </c>
      <c r="B2404">
        <f t="shared" si="222"/>
        <v>30</v>
      </c>
      <c r="C2404">
        <f t="shared" si="223"/>
        <v>7</v>
      </c>
      <c r="D2404">
        <f t="shared" si="224"/>
        <v>2016</v>
      </c>
      <c r="E2404">
        <v>27.1</v>
      </c>
      <c r="F2404" s="23">
        <f t="shared" si="225"/>
        <v>0</v>
      </c>
      <c r="G2404" s="23">
        <f t="shared" si="226"/>
        <v>1</v>
      </c>
      <c r="H2404" s="23">
        <f t="shared" si="227"/>
        <v>0</v>
      </c>
    </row>
    <row r="2405" spans="1:8" x14ac:dyDescent="0.35">
      <c r="A2405" s="1">
        <v>42582</v>
      </c>
      <c r="B2405">
        <f t="shared" si="222"/>
        <v>31</v>
      </c>
      <c r="C2405">
        <f t="shared" si="223"/>
        <v>7</v>
      </c>
      <c r="D2405">
        <f t="shared" si="224"/>
        <v>2016</v>
      </c>
      <c r="E2405">
        <v>20.8</v>
      </c>
      <c r="F2405" s="23">
        <f t="shared" si="225"/>
        <v>0</v>
      </c>
      <c r="G2405" s="23">
        <f t="shared" si="226"/>
        <v>0</v>
      </c>
      <c r="H2405" s="23">
        <f t="shared" si="227"/>
        <v>0</v>
      </c>
    </row>
    <row r="2406" spans="1:8" x14ac:dyDescent="0.35">
      <c r="A2406" s="1">
        <v>42583</v>
      </c>
      <c r="B2406">
        <f t="shared" si="222"/>
        <v>1</v>
      </c>
      <c r="C2406">
        <f t="shared" si="223"/>
        <v>8</v>
      </c>
      <c r="D2406">
        <f t="shared" si="224"/>
        <v>2016</v>
      </c>
      <c r="E2406">
        <v>19</v>
      </c>
      <c r="F2406" s="23">
        <f t="shared" si="225"/>
        <v>0</v>
      </c>
      <c r="G2406" s="23">
        <f t="shared" si="226"/>
        <v>0</v>
      </c>
      <c r="H2406" s="23">
        <f t="shared" si="227"/>
        <v>0</v>
      </c>
    </row>
    <row r="2407" spans="1:8" x14ac:dyDescent="0.35">
      <c r="A2407" s="1">
        <v>42584</v>
      </c>
      <c r="B2407">
        <f t="shared" si="222"/>
        <v>2</v>
      </c>
      <c r="C2407">
        <f t="shared" si="223"/>
        <v>8</v>
      </c>
      <c r="D2407">
        <f t="shared" si="224"/>
        <v>2016</v>
      </c>
      <c r="E2407">
        <v>21.2</v>
      </c>
      <c r="F2407" s="23">
        <f t="shared" si="225"/>
        <v>0</v>
      </c>
      <c r="G2407" s="23">
        <f t="shared" si="226"/>
        <v>0</v>
      </c>
      <c r="H2407" s="23">
        <f t="shared" si="227"/>
        <v>0</v>
      </c>
    </row>
    <row r="2408" spans="1:8" x14ac:dyDescent="0.35">
      <c r="A2408" s="1">
        <v>42585</v>
      </c>
      <c r="B2408">
        <f t="shared" si="222"/>
        <v>3</v>
      </c>
      <c r="C2408">
        <f t="shared" si="223"/>
        <v>8</v>
      </c>
      <c r="D2408">
        <f t="shared" si="224"/>
        <v>2016</v>
      </c>
      <c r="E2408">
        <v>25.9</v>
      </c>
      <c r="F2408" s="23">
        <f t="shared" si="225"/>
        <v>0</v>
      </c>
      <c r="G2408" s="23">
        <f t="shared" si="226"/>
        <v>1</v>
      </c>
      <c r="H2408" s="23">
        <f t="shared" si="227"/>
        <v>0</v>
      </c>
    </row>
    <row r="2409" spans="1:8" x14ac:dyDescent="0.35">
      <c r="A2409" s="1">
        <v>42586</v>
      </c>
      <c r="B2409">
        <f t="shared" si="222"/>
        <v>4</v>
      </c>
      <c r="C2409">
        <f t="shared" si="223"/>
        <v>8</v>
      </c>
      <c r="D2409">
        <f t="shared" si="224"/>
        <v>2016</v>
      </c>
      <c r="E2409">
        <v>28.4</v>
      </c>
      <c r="F2409" s="23">
        <f t="shared" si="225"/>
        <v>0</v>
      </c>
      <c r="G2409" s="23">
        <f t="shared" si="226"/>
        <v>1</v>
      </c>
      <c r="H2409" s="23">
        <f t="shared" si="227"/>
        <v>0</v>
      </c>
    </row>
    <row r="2410" spans="1:8" x14ac:dyDescent="0.35">
      <c r="A2410" s="1">
        <v>42587</v>
      </c>
      <c r="B2410">
        <f t="shared" si="222"/>
        <v>5</v>
      </c>
      <c r="C2410">
        <f t="shared" si="223"/>
        <v>8</v>
      </c>
      <c r="D2410">
        <f t="shared" si="224"/>
        <v>2016</v>
      </c>
      <c r="E2410">
        <v>13.7</v>
      </c>
      <c r="F2410" s="23">
        <f t="shared" si="225"/>
        <v>0</v>
      </c>
      <c r="G2410" s="23">
        <f t="shared" si="226"/>
        <v>0</v>
      </c>
      <c r="H2410" s="23">
        <f t="shared" si="227"/>
        <v>0</v>
      </c>
    </row>
    <row r="2411" spans="1:8" x14ac:dyDescent="0.35">
      <c r="A2411" s="1">
        <v>42588</v>
      </c>
      <c r="B2411">
        <f t="shared" si="222"/>
        <v>6</v>
      </c>
      <c r="C2411">
        <f t="shared" si="223"/>
        <v>8</v>
      </c>
      <c r="D2411">
        <f t="shared" si="224"/>
        <v>2016</v>
      </c>
      <c r="E2411">
        <v>18.7</v>
      </c>
      <c r="F2411" s="23">
        <f t="shared" si="225"/>
        <v>0</v>
      </c>
      <c r="G2411" s="23">
        <f t="shared" si="226"/>
        <v>0</v>
      </c>
      <c r="H2411" s="23">
        <f t="shared" si="227"/>
        <v>0</v>
      </c>
    </row>
    <row r="2412" spans="1:8" x14ac:dyDescent="0.35">
      <c r="A2412" s="1">
        <v>42589</v>
      </c>
      <c r="B2412">
        <f t="shared" si="222"/>
        <v>7</v>
      </c>
      <c r="C2412">
        <f t="shared" si="223"/>
        <v>8</v>
      </c>
      <c r="D2412">
        <f t="shared" si="224"/>
        <v>2016</v>
      </c>
      <c r="E2412">
        <v>22.4</v>
      </c>
      <c r="F2412" s="23">
        <f t="shared" si="225"/>
        <v>0</v>
      </c>
      <c r="G2412" s="23">
        <f t="shared" si="226"/>
        <v>0</v>
      </c>
      <c r="H2412" s="23">
        <f t="shared" si="227"/>
        <v>0</v>
      </c>
    </row>
    <row r="2413" spans="1:8" x14ac:dyDescent="0.35">
      <c r="A2413" s="1">
        <v>42590</v>
      </c>
      <c r="B2413">
        <f t="shared" si="222"/>
        <v>8</v>
      </c>
      <c r="C2413">
        <f t="shared" si="223"/>
        <v>8</v>
      </c>
      <c r="D2413">
        <f t="shared" si="224"/>
        <v>2016</v>
      </c>
      <c r="E2413">
        <v>25.5</v>
      </c>
      <c r="F2413" s="23">
        <f t="shared" si="225"/>
        <v>0</v>
      </c>
      <c r="G2413" s="23">
        <f t="shared" si="226"/>
        <v>1</v>
      </c>
      <c r="H2413" s="23">
        <f t="shared" si="227"/>
        <v>0</v>
      </c>
    </row>
    <row r="2414" spans="1:8" x14ac:dyDescent="0.35">
      <c r="A2414" s="1">
        <v>42591</v>
      </c>
      <c r="B2414">
        <f t="shared" si="222"/>
        <v>9</v>
      </c>
      <c r="C2414">
        <f t="shared" si="223"/>
        <v>8</v>
      </c>
      <c r="D2414">
        <f t="shared" si="224"/>
        <v>2016</v>
      </c>
      <c r="E2414">
        <v>16.100000000000001</v>
      </c>
      <c r="F2414" s="23">
        <f t="shared" si="225"/>
        <v>0</v>
      </c>
      <c r="G2414" s="23">
        <f t="shared" si="226"/>
        <v>0</v>
      </c>
      <c r="H2414" s="23">
        <f t="shared" si="227"/>
        <v>0</v>
      </c>
    </row>
    <row r="2415" spans="1:8" x14ac:dyDescent="0.35">
      <c r="A2415" s="1">
        <v>42592</v>
      </c>
      <c r="B2415">
        <f t="shared" si="222"/>
        <v>10</v>
      </c>
      <c r="C2415">
        <f t="shared" si="223"/>
        <v>8</v>
      </c>
      <c r="D2415">
        <f t="shared" si="224"/>
        <v>2016</v>
      </c>
      <c r="E2415">
        <v>11.8</v>
      </c>
      <c r="F2415" s="23">
        <f t="shared" si="225"/>
        <v>0</v>
      </c>
      <c r="G2415" s="23">
        <f t="shared" si="226"/>
        <v>0</v>
      </c>
      <c r="H2415" s="23">
        <f t="shared" si="227"/>
        <v>0</v>
      </c>
    </row>
    <row r="2416" spans="1:8" x14ac:dyDescent="0.35">
      <c r="A2416" s="1">
        <v>42593</v>
      </c>
      <c r="B2416">
        <f t="shared" si="222"/>
        <v>11</v>
      </c>
      <c r="C2416">
        <f t="shared" si="223"/>
        <v>8</v>
      </c>
      <c r="D2416">
        <f t="shared" si="224"/>
        <v>2016</v>
      </c>
      <c r="E2416">
        <v>16.5</v>
      </c>
      <c r="F2416" s="23">
        <f t="shared" si="225"/>
        <v>0</v>
      </c>
      <c r="G2416" s="23">
        <f t="shared" si="226"/>
        <v>0</v>
      </c>
      <c r="H2416" s="23">
        <f t="shared" si="227"/>
        <v>0</v>
      </c>
    </row>
    <row r="2417" spans="1:8" x14ac:dyDescent="0.35">
      <c r="A2417" s="1">
        <v>42594</v>
      </c>
      <c r="B2417">
        <f t="shared" si="222"/>
        <v>12</v>
      </c>
      <c r="C2417">
        <f t="shared" si="223"/>
        <v>8</v>
      </c>
      <c r="D2417">
        <f t="shared" si="224"/>
        <v>2016</v>
      </c>
      <c r="E2417">
        <v>15.1</v>
      </c>
      <c r="F2417" s="23">
        <f t="shared" si="225"/>
        <v>0</v>
      </c>
      <c r="G2417" s="23">
        <f t="shared" si="226"/>
        <v>0</v>
      </c>
      <c r="H2417" s="23">
        <f t="shared" si="227"/>
        <v>0</v>
      </c>
    </row>
    <row r="2418" spans="1:8" x14ac:dyDescent="0.35">
      <c r="A2418" s="1">
        <v>42595</v>
      </c>
      <c r="B2418">
        <f t="shared" si="222"/>
        <v>13</v>
      </c>
      <c r="C2418">
        <f t="shared" si="223"/>
        <v>8</v>
      </c>
      <c r="D2418">
        <f t="shared" si="224"/>
        <v>2016</v>
      </c>
      <c r="E2418">
        <v>24.9</v>
      </c>
      <c r="F2418" s="23">
        <f t="shared" si="225"/>
        <v>0</v>
      </c>
      <c r="G2418" s="23">
        <f t="shared" si="226"/>
        <v>0</v>
      </c>
      <c r="H2418" s="23">
        <f t="shared" si="227"/>
        <v>0</v>
      </c>
    </row>
    <row r="2419" spans="1:8" x14ac:dyDescent="0.35">
      <c r="A2419" s="1">
        <v>42596</v>
      </c>
      <c r="B2419">
        <f t="shared" si="222"/>
        <v>14</v>
      </c>
      <c r="C2419">
        <f t="shared" si="223"/>
        <v>8</v>
      </c>
      <c r="D2419">
        <f t="shared" si="224"/>
        <v>2016</v>
      </c>
      <c r="E2419">
        <v>26.4</v>
      </c>
      <c r="F2419" s="23">
        <f t="shared" si="225"/>
        <v>0</v>
      </c>
      <c r="G2419" s="23">
        <f t="shared" si="226"/>
        <v>1</v>
      </c>
      <c r="H2419" s="23">
        <f t="shared" si="227"/>
        <v>0</v>
      </c>
    </row>
    <row r="2420" spans="1:8" x14ac:dyDescent="0.35">
      <c r="A2420" s="1">
        <v>42597</v>
      </c>
      <c r="B2420">
        <f t="shared" si="222"/>
        <v>15</v>
      </c>
      <c r="C2420">
        <f t="shared" si="223"/>
        <v>8</v>
      </c>
      <c r="D2420">
        <f t="shared" si="224"/>
        <v>2016</v>
      </c>
      <c r="E2420">
        <v>25.5</v>
      </c>
      <c r="F2420" s="23">
        <f t="shared" si="225"/>
        <v>0</v>
      </c>
      <c r="G2420" s="23">
        <f t="shared" si="226"/>
        <v>1</v>
      </c>
      <c r="H2420" s="23">
        <f t="shared" si="227"/>
        <v>0</v>
      </c>
    </row>
    <row r="2421" spans="1:8" x14ac:dyDescent="0.35">
      <c r="A2421" s="1">
        <v>42598</v>
      </c>
      <c r="B2421">
        <f t="shared" si="222"/>
        <v>16</v>
      </c>
      <c r="C2421">
        <f t="shared" si="223"/>
        <v>8</v>
      </c>
      <c r="D2421">
        <f t="shared" si="224"/>
        <v>2016</v>
      </c>
      <c r="E2421">
        <v>26.3</v>
      </c>
      <c r="F2421" s="23">
        <f t="shared" si="225"/>
        <v>0</v>
      </c>
      <c r="G2421" s="23">
        <f t="shared" si="226"/>
        <v>1</v>
      </c>
      <c r="H2421" s="23">
        <f t="shared" si="227"/>
        <v>0</v>
      </c>
    </row>
    <row r="2422" spans="1:8" x14ac:dyDescent="0.35">
      <c r="A2422" s="1">
        <v>42599</v>
      </c>
      <c r="B2422">
        <f t="shared" si="222"/>
        <v>17</v>
      </c>
      <c r="C2422">
        <f t="shared" si="223"/>
        <v>8</v>
      </c>
      <c r="D2422">
        <f t="shared" si="224"/>
        <v>2016</v>
      </c>
      <c r="E2422">
        <v>21.3</v>
      </c>
      <c r="F2422" s="23">
        <f t="shared" si="225"/>
        <v>0</v>
      </c>
      <c r="G2422" s="23">
        <f t="shared" si="226"/>
        <v>0</v>
      </c>
      <c r="H2422" s="23">
        <f t="shared" si="227"/>
        <v>0</v>
      </c>
    </row>
    <row r="2423" spans="1:8" x14ac:dyDescent="0.35">
      <c r="A2423" s="1">
        <v>42600</v>
      </c>
      <c r="B2423">
        <f t="shared" si="222"/>
        <v>18</v>
      </c>
      <c r="C2423">
        <f t="shared" si="223"/>
        <v>8</v>
      </c>
      <c r="D2423">
        <f t="shared" si="224"/>
        <v>2016</v>
      </c>
      <c r="E2423">
        <v>23.1</v>
      </c>
      <c r="F2423" s="23">
        <f t="shared" si="225"/>
        <v>0</v>
      </c>
      <c r="G2423" s="23">
        <f t="shared" si="226"/>
        <v>0</v>
      </c>
      <c r="H2423" s="23">
        <f t="shared" si="227"/>
        <v>0</v>
      </c>
    </row>
    <row r="2424" spans="1:8" x14ac:dyDescent="0.35">
      <c r="A2424" s="1">
        <v>42601</v>
      </c>
      <c r="B2424">
        <f t="shared" si="222"/>
        <v>19</v>
      </c>
      <c r="C2424">
        <f t="shared" si="223"/>
        <v>8</v>
      </c>
      <c r="D2424">
        <f t="shared" si="224"/>
        <v>2016</v>
      </c>
      <c r="E2424">
        <v>22.5</v>
      </c>
      <c r="F2424" s="23">
        <f t="shared" si="225"/>
        <v>0</v>
      </c>
      <c r="G2424" s="23">
        <f t="shared" si="226"/>
        <v>0</v>
      </c>
      <c r="H2424" s="23">
        <f t="shared" si="227"/>
        <v>0</v>
      </c>
    </row>
    <row r="2425" spans="1:8" x14ac:dyDescent="0.35">
      <c r="A2425" s="1">
        <v>42602</v>
      </c>
      <c r="B2425">
        <f t="shared" si="222"/>
        <v>20</v>
      </c>
      <c r="C2425">
        <f t="shared" si="223"/>
        <v>8</v>
      </c>
      <c r="D2425">
        <f t="shared" si="224"/>
        <v>2016</v>
      </c>
      <c r="E2425">
        <v>23.9</v>
      </c>
      <c r="F2425" s="23">
        <f t="shared" si="225"/>
        <v>0</v>
      </c>
      <c r="G2425" s="23">
        <f t="shared" si="226"/>
        <v>0</v>
      </c>
      <c r="H2425" s="23">
        <f t="shared" si="227"/>
        <v>0</v>
      </c>
    </row>
    <row r="2426" spans="1:8" x14ac:dyDescent="0.35">
      <c r="A2426" s="1">
        <v>42603</v>
      </c>
      <c r="B2426">
        <f t="shared" si="222"/>
        <v>21</v>
      </c>
      <c r="C2426">
        <f t="shared" si="223"/>
        <v>8</v>
      </c>
      <c r="D2426">
        <f t="shared" si="224"/>
        <v>2016</v>
      </c>
      <c r="E2426">
        <v>17.7</v>
      </c>
      <c r="F2426" s="23">
        <f t="shared" si="225"/>
        <v>0</v>
      </c>
      <c r="G2426" s="23">
        <f t="shared" si="226"/>
        <v>0</v>
      </c>
      <c r="H2426" s="23">
        <f t="shared" si="227"/>
        <v>0</v>
      </c>
    </row>
    <row r="2427" spans="1:8" x14ac:dyDescent="0.35">
      <c r="A2427" s="1">
        <v>42604</v>
      </c>
      <c r="B2427">
        <f t="shared" si="222"/>
        <v>22</v>
      </c>
      <c r="C2427">
        <f t="shared" si="223"/>
        <v>8</v>
      </c>
      <c r="D2427">
        <f t="shared" si="224"/>
        <v>2016</v>
      </c>
      <c r="E2427">
        <v>19.8</v>
      </c>
      <c r="F2427" s="23">
        <f t="shared" si="225"/>
        <v>0</v>
      </c>
      <c r="G2427" s="23">
        <f t="shared" si="226"/>
        <v>0</v>
      </c>
      <c r="H2427" s="23">
        <f t="shared" si="227"/>
        <v>0</v>
      </c>
    </row>
    <row r="2428" spans="1:8" x14ac:dyDescent="0.35">
      <c r="A2428" s="1">
        <v>42605</v>
      </c>
      <c r="B2428">
        <f t="shared" si="222"/>
        <v>23</v>
      </c>
      <c r="C2428">
        <f t="shared" si="223"/>
        <v>8</v>
      </c>
      <c r="D2428">
        <f t="shared" si="224"/>
        <v>2016</v>
      </c>
      <c r="E2428">
        <v>23.3</v>
      </c>
      <c r="F2428" s="23">
        <f t="shared" si="225"/>
        <v>0</v>
      </c>
      <c r="G2428" s="23">
        <f t="shared" si="226"/>
        <v>0</v>
      </c>
      <c r="H2428" s="23">
        <f t="shared" si="227"/>
        <v>0</v>
      </c>
    </row>
    <row r="2429" spans="1:8" x14ac:dyDescent="0.35">
      <c r="A2429" s="1">
        <v>42606</v>
      </c>
      <c r="B2429">
        <f t="shared" si="222"/>
        <v>24</v>
      </c>
      <c r="C2429">
        <f t="shared" si="223"/>
        <v>8</v>
      </c>
      <c r="D2429">
        <f t="shared" si="224"/>
        <v>2016</v>
      </c>
      <c r="E2429">
        <v>24.8</v>
      </c>
      <c r="F2429" s="23">
        <f t="shared" si="225"/>
        <v>0</v>
      </c>
      <c r="G2429" s="23">
        <f t="shared" si="226"/>
        <v>0</v>
      </c>
      <c r="H2429" s="23">
        <f t="shared" si="227"/>
        <v>0</v>
      </c>
    </row>
    <row r="2430" spans="1:8" x14ac:dyDescent="0.35">
      <c r="A2430" s="1">
        <v>42607</v>
      </c>
      <c r="B2430">
        <f t="shared" si="222"/>
        <v>25</v>
      </c>
      <c r="C2430">
        <f t="shared" si="223"/>
        <v>8</v>
      </c>
      <c r="D2430">
        <f t="shared" si="224"/>
        <v>2016</v>
      </c>
      <c r="E2430">
        <v>28.3</v>
      </c>
      <c r="F2430" s="23">
        <f t="shared" si="225"/>
        <v>0</v>
      </c>
      <c r="G2430" s="23">
        <f t="shared" si="226"/>
        <v>1</v>
      </c>
      <c r="H2430" s="23">
        <f t="shared" si="227"/>
        <v>0</v>
      </c>
    </row>
    <row r="2431" spans="1:8" x14ac:dyDescent="0.35">
      <c r="A2431" s="1">
        <v>42608</v>
      </c>
      <c r="B2431">
        <f t="shared" si="222"/>
        <v>26</v>
      </c>
      <c r="C2431">
        <f t="shared" si="223"/>
        <v>8</v>
      </c>
      <c r="D2431">
        <f t="shared" si="224"/>
        <v>2016</v>
      </c>
      <c r="E2431">
        <v>29.5</v>
      </c>
      <c r="F2431" s="23">
        <f t="shared" si="225"/>
        <v>0</v>
      </c>
      <c r="G2431" s="23">
        <f t="shared" si="226"/>
        <v>1</v>
      </c>
      <c r="H2431" s="23">
        <f t="shared" si="227"/>
        <v>0</v>
      </c>
    </row>
    <row r="2432" spans="1:8" x14ac:dyDescent="0.35">
      <c r="A2432" s="1">
        <v>42609</v>
      </c>
      <c r="B2432">
        <f t="shared" si="222"/>
        <v>27</v>
      </c>
      <c r="C2432">
        <f t="shared" si="223"/>
        <v>8</v>
      </c>
      <c r="D2432">
        <f t="shared" si="224"/>
        <v>2016</v>
      </c>
      <c r="E2432">
        <v>29.1</v>
      </c>
      <c r="F2432" s="23">
        <f t="shared" si="225"/>
        <v>0</v>
      </c>
      <c r="G2432" s="23">
        <f t="shared" si="226"/>
        <v>1</v>
      </c>
      <c r="H2432" s="23">
        <f t="shared" si="227"/>
        <v>0</v>
      </c>
    </row>
    <row r="2433" spans="1:8" x14ac:dyDescent="0.35">
      <c r="A2433" s="1">
        <v>42610</v>
      </c>
      <c r="B2433">
        <f t="shared" si="222"/>
        <v>28</v>
      </c>
      <c r="C2433">
        <f t="shared" si="223"/>
        <v>8</v>
      </c>
      <c r="D2433">
        <f t="shared" si="224"/>
        <v>2016</v>
      </c>
      <c r="E2433">
        <v>28.7</v>
      </c>
      <c r="F2433" s="23">
        <f t="shared" si="225"/>
        <v>0</v>
      </c>
      <c r="G2433" s="23">
        <f t="shared" si="226"/>
        <v>1</v>
      </c>
      <c r="H2433" s="23">
        <f t="shared" si="227"/>
        <v>0</v>
      </c>
    </row>
    <row r="2434" spans="1:8" x14ac:dyDescent="0.35">
      <c r="A2434" s="1">
        <v>42611</v>
      </c>
      <c r="B2434">
        <f t="shared" ref="B2434:B2497" si="228">DAY(A2434)</f>
        <v>29</v>
      </c>
      <c r="C2434">
        <f t="shared" ref="C2434:C2497" si="229">MONTH(A2434)</f>
        <v>8</v>
      </c>
      <c r="D2434">
        <f t="shared" ref="D2434:D2497" si="230">YEAR(A2434)</f>
        <v>2016</v>
      </c>
      <c r="E2434">
        <v>19.399999999999999</v>
      </c>
      <c r="F2434" s="23">
        <f t="shared" ref="F2434:F2497" si="231">IF(E2434&gt;=30,1,0)</f>
        <v>0</v>
      </c>
      <c r="G2434" s="23">
        <f t="shared" ref="G2434:G2497" si="232">IF(E2434&gt;=25,1,0)</f>
        <v>0</v>
      </c>
      <c r="H2434" s="23">
        <f t="shared" ref="H2434:H2497" si="233">IF(E2434&lt;0,1,0)</f>
        <v>0</v>
      </c>
    </row>
    <row r="2435" spans="1:8" x14ac:dyDescent="0.35">
      <c r="A2435" s="1">
        <v>42612</v>
      </c>
      <c r="B2435">
        <f t="shared" si="228"/>
        <v>30</v>
      </c>
      <c r="C2435">
        <f t="shared" si="229"/>
        <v>8</v>
      </c>
      <c r="D2435">
        <f t="shared" si="230"/>
        <v>2016</v>
      </c>
      <c r="E2435">
        <v>20.9</v>
      </c>
      <c r="F2435" s="23">
        <f t="shared" si="231"/>
        <v>0</v>
      </c>
      <c r="G2435" s="23">
        <f t="shared" si="232"/>
        <v>0</v>
      </c>
      <c r="H2435" s="23">
        <f t="shared" si="233"/>
        <v>0</v>
      </c>
    </row>
    <row r="2436" spans="1:8" x14ac:dyDescent="0.35">
      <c r="A2436" s="1">
        <v>42613</v>
      </c>
      <c r="B2436">
        <f t="shared" si="228"/>
        <v>31</v>
      </c>
      <c r="C2436">
        <f t="shared" si="229"/>
        <v>8</v>
      </c>
      <c r="D2436">
        <f t="shared" si="230"/>
        <v>2016</v>
      </c>
      <c r="E2436">
        <v>24.5</v>
      </c>
      <c r="F2436" s="23">
        <f t="shared" si="231"/>
        <v>0</v>
      </c>
      <c r="G2436" s="23">
        <f t="shared" si="232"/>
        <v>0</v>
      </c>
      <c r="H2436" s="23">
        <f t="shared" si="233"/>
        <v>0</v>
      </c>
    </row>
    <row r="2437" spans="1:8" x14ac:dyDescent="0.35">
      <c r="A2437" s="1">
        <v>42614</v>
      </c>
      <c r="B2437">
        <f t="shared" si="228"/>
        <v>1</v>
      </c>
      <c r="C2437">
        <f t="shared" si="229"/>
        <v>9</v>
      </c>
      <c r="D2437">
        <f t="shared" si="230"/>
        <v>2016</v>
      </c>
      <c r="E2437">
        <v>23.4</v>
      </c>
      <c r="F2437" s="23">
        <f t="shared" si="231"/>
        <v>0</v>
      </c>
      <c r="G2437" s="23">
        <f t="shared" si="232"/>
        <v>0</v>
      </c>
      <c r="H2437" s="23">
        <f t="shared" si="233"/>
        <v>0</v>
      </c>
    </row>
    <row r="2438" spans="1:8" x14ac:dyDescent="0.35">
      <c r="A2438" s="1">
        <v>42615</v>
      </c>
      <c r="B2438">
        <f t="shared" si="228"/>
        <v>2</v>
      </c>
      <c r="C2438">
        <f t="shared" si="229"/>
        <v>9</v>
      </c>
      <c r="D2438">
        <f t="shared" si="230"/>
        <v>2016</v>
      </c>
      <c r="E2438">
        <v>24.3</v>
      </c>
      <c r="F2438" s="23">
        <f t="shared" si="231"/>
        <v>0</v>
      </c>
      <c r="G2438" s="23">
        <f t="shared" si="232"/>
        <v>0</v>
      </c>
      <c r="H2438" s="23">
        <f t="shared" si="233"/>
        <v>0</v>
      </c>
    </row>
    <row r="2439" spans="1:8" x14ac:dyDescent="0.35">
      <c r="A2439" s="1">
        <v>42616</v>
      </c>
      <c r="B2439">
        <f t="shared" si="228"/>
        <v>3</v>
      </c>
      <c r="C2439">
        <f t="shared" si="229"/>
        <v>9</v>
      </c>
      <c r="D2439">
        <f t="shared" si="230"/>
        <v>2016</v>
      </c>
      <c r="E2439">
        <v>23.5</v>
      </c>
      <c r="F2439" s="23">
        <f t="shared" si="231"/>
        <v>0</v>
      </c>
      <c r="G2439" s="23">
        <f t="shared" si="232"/>
        <v>0</v>
      </c>
      <c r="H2439" s="23">
        <f t="shared" si="233"/>
        <v>0</v>
      </c>
    </row>
    <row r="2440" spans="1:8" x14ac:dyDescent="0.35">
      <c r="A2440" s="1">
        <v>42617</v>
      </c>
      <c r="B2440">
        <f t="shared" si="228"/>
        <v>4</v>
      </c>
      <c r="C2440">
        <f t="shared" si="229"/>
        <v>9</v>
      </c>
      <c r="D2440">
        <f t="shared" si="230"/>
        <v>2016</v>
      </c>
      <c r="E2440">
        <v>22</v>
      </c>
      <c r="F2440" s="23">
        <f t="shared" si="231"/>
        <v>0</v>
      </c>
      <c r="G2440" s="23">
        <f t="shared" si="232"/>
        <v>0</v>
      </c>
      <c r="H2440" s="23">
        <f t="shared" si="233"/>
        <v>0</v>
      </c>
    </row>
    <row r="2441" spans="1:8" x14ac:dyDescent="0.35">
      <c r="A2441" s="1">
        <v>42618</v>
      </c>
      <c r="B2441">
        <f t="shared" si="228"/>
        <v>5</v>
      </c>
      <c r="C2441">
        <f t="shared" si="229"/>
        <v>9</v>
      </c>
      <c r="D2441">
        <f t="shared" si="230"/>
        <v>2016</v>
      </c>
      <c r="E2441">
        <v>16.600000000000001</v>
      </c>
      <c r="F2441" s="23">
        <f t="shared" si="231"/>
        <v>0</v>
      </c>
      <c r="G2441" s="23">
        <f t="shared" si="232"/>
        <v>0</v>
      </c>
      <c r="H2441" s="23">
        <f t="shared" si="233"/>
        <v>0</v>
      </c>
    </row>
    <row r="2442" spans="1:8" x14ac:dyDescent="0.35">
      <c r="A2442" s="1">
        <v>42619</v>
      </c>
      <c r="B2442">
        <f t="shared" si="228"/>
        <v>6</v>
      </c>
      <c r="C2442">
        <f t="shared" si="229"/>
        <v>9</v>
      </c>
      <c r="D2442">
        <f t="shared" si="230"/>
        <v>2016</v>
      </c>
      <c r="E2442">
        <v>18.8</v>
      </c>
      <c r="F2442" s="23">
        <f t="shared" si="231"/>
        <v>0</v>
      </c>
      <c r="G2442" s="23">
        <f t="shared" si="232"/>
        <v>0</v>
      </c>
      <c r="H2442" s="23">
        <f t="shared" si="233"/>
        <v>0</v>
      </c>
    </row>
    <row r="2443" spans="1:8" x14ac:dyDescent="0.35">
      <c r="A2443" s="1">
        <v>42620</v>
      </c>
      <c r="B2443">
        <f t="shared" si="228"/>
        <v>7</v>
      </c>
      <c r="C2443">
        <f t="shared" si="229"/>
        <v>9</v>
      </c>
      <c r="D2443">
        <f t="shared" si="230"/>
        <v>2016</v>
      </c>
      <c r="E2443">
        <v>22.9</v>
      </c>
      <c r="F2443" s="23">
        <f t="shared" si="231"/>
        <v>0</v>
      </c>
      <c r="G2443" s="23">
        <f t="shared" si="232"/>
        <v>0</v>
      </c>
      <c r="H2443" s="23">
        <f t="shared" si="233"/>
        <v>0</v>
      </c>
    </row>
    <row r="2444" spans="1:8" x14ac:dyDescent="0.35">
      <c r="A2444" s="1">
        <v>42621</v>
      </c>
      <c r="B2444">
        <f t="shared" si="228"/>
        <v>8</v>
      </c>
      <c r="C2444">
        <f t="shared" si="229"/>
        <v>9</v>
      </c>
      <c r="D2444">
        <f t="shared" si="230"/>
        <v>2016</v>
      </c>
      <c r="E2444">
        <v>25.3</v>
      </c>
      <c r="F2444" s="23">
        <f t="shared" si="231"/>
        <v>0</v>
      </c>
      <c r="G2444" s="23">
        <f t="shared" si="232"/>
        <v>1</v>
      </c>
      <c r="H2444" s="23">
        <f t="shared" si="233"/>
        <v>0</v>
      </c>
    </row>
    <row r="2445" spans="1:8" x14ac:dyDescent="0.35">
      <c r="A2445" s="1">
        <v>42622</v>
      </c>
      <c r="B2445">
        <f t="shared" si="228"/>
        <v>9</v>
      </c>
      <c r="C2445">
        <f t="shared" si="229"/>
        <v>9</v>
      </c>
      <c r="D2445">
        <f t="shared" si="230"/>
        <v>2016</v>
      </c>
      <c r="E2445">
        <v>24.3</v>
      </c>
      <c r="F2445" s="23">
        <f t="shared" si="231"/>
        <v>0</v>
      </c>
      <c r="G2445" s="23">
        <f t="shared" si="232"/>
        <v>0</v>
      </c>
      <c r="H2445" s="23">
        <f t="shared" si="233"/>
        <v>0</v>
      </c>
    </row>
    <row r="2446" spans="1:8" x14ac:dyDescent="0.35">
      <c r="A2446" s="1">
        <v>42623</v>
      </c>
      <c r="B2446">
        <f t="shared" si="228"/>
        <v>10</v>
      </c>
      <c r="C2446">
        <f t="shared" si="229"/>
        <v>9</v>
      </c>
      <c r="D2446">
        <f t="shared" si="230"/>
        <v>2016</v>
      </c>
      <c r="E2446">
        <v>25.6</v>
      </c>
      <c r="F2446" s="23">
        <f t="shared" si="231"/>
        <v>0</v>
      </c>
      <c r="G2446" s="23">
        <f t="shared" si="232"/>
        <v>1</v>
      </c>
      <c r="H2446" s="23">
        <f t="shared" si="233"/>
        <v>0</v>
      </c>
    </row>
    <row r="2447" spans="1:8" x14ac:dyDescent="0.35">
      <c r="A2447" s="1">
        <v>42624</v>
      </c>
      <c r="B2447">
        <f t="shared" si="228"/>
        <v>11</v>
      </c>
      <c r="C2447">
        <f t="shared" si="229"/>
        <v>9</v>
      </c>
      <c r="D2447">
        <f t="shared" si="230"/>
        <v>2016</v>
      </c>
      <c r="E2447">
        <v>24.9</v>
      </c>
      <c r="F2447" s="23">
        <f t="shared" si="231"/>
        <v>0</v>
      </c>
      <c r="G2447" s="23">
        <f t="shared" si="232"/>
        <v>0</v>
      </c>
      <c r="H2447" s="23">
        <f t="shared" si="233"/>
        <v>0</v>
      </c>
    </row>
    <row r="2448" spans="1:8" x14ac:dyDescent="0.35">
      <c r="A2448" s="1">
        <v>42625</v>
      </c>
      <c r="B2448">
        <f t="shared" si="228"/>
        <v>12</v>
      </c>
      <c r="C2448">
        <f t="shared" si="229"/>
        <v>9</v>
      </c>
      <c r="D2448">
        <f t="shared" si="230"/>
        <v>2016</v>
      </c>
      <c r="E2448">
        <v>26.6</v>
      </c>
      <c r="F2448" s="23">
        <f t="shared" si="231"/>
        <v>0</v>
      </c>
      <c r="G2448" s="23">
        <f t="shared" si="232"/>
        <v>1</v>
      </c>
      <c r="H2448" s="23">
        <f t="shared" si="233"/>
        <v>0</v>
      </c>
    </row>
    <row r="2449" spans="1:8" x14ac:dyDescent="0.35">
      <c r="A2449" s="1">
        <v>42626</v>
      </c>
      <c r="B2449">
        <f t="shared" si="228"/>
        <v>13</v>
      </c>
      <c r="C2449">
        <f t="shared" si="229"/>
        <v>9</v>
      </c>
      <c r="D2449">
        <f t="shared" si="230"/>
        <v>2016</v>
      </c>
      <c r="E2449">
        <v>25.7</v>
      </c>
      <c r="F2449" s="23">
        <f t="shared" si="231"/>
        <v>0</v>
      </c>
      <c r="G2449" s="23">
        <f t="shared" si="232"/>
        <v>1</v>
      </c>
      <c r="H2449" s="23">
        <f t="shared" si="233"/>
        <v>0</v>
      </c>
    </row>
    <row r="2450" spans="1:8" x14ac:dyDescent="0.35">
      <c r="A2450" s="1">
        <v>42627</v>
      </c>
      <c r="B2450">
        <f t="shared" si="228"/>
        <v>14</v>
      </c>
      <c r="C2450">
        <f t="shared" si="229"/>
        <v>9</v>
      </c>
      <c r="D2450">
        <f t="shared" si="230"/>
        <v>2016</v>
      </c>
      <c r="E2450">
        <v>25.7</v>
      </c>
      <c r="F2450" s="23">
        <f t="shared" si="231"/>
        <v>0</v>
      </c>
      <c r="G2450" s="23">
        <f t="shared" si="232"/>
        <v>1</v>
      </c>
      <c r="H2450" s="23">
        <f t="shared" si="233"/>
        <v>0</v>
      </c>
    </row>
    <row r="2451" spans="1:8" x14ac:dyDescent="0.35">
      <c r="A2451" s="1">
        <v>42628</v>
      </c>
      <c r="B2451">
        <f t="shared" si="228"/>
        <v>15</v>
      </c>
      <c r="C2451">
        <f t="shared" si="229"/>
        <v>9</v>
      </c>
      <c r="D2451">
        <f t="shared" si="230"/>
        <v>2016</v>
      </c>
      <c r="E2451">
        <v>23.9</v>
      </c>
      <c r="F2451" s="23">
        <f t="shared" si="231"/>
        <v>0</v>
      </c>
      <c r="G2451" s="23">
        <f t="shared" si="232"/>
        <v>0</v>
      </c>
      <c r="H2451" s="23">
        <f t="shared" si="233"/>
        <v>0</v>
      </c>
    </row>
    <row r="2452" spans="1:8" x14ac:dyDescent="0.35">
      <c r="A2452" s="1">
        <v>42629</v>
      </c>
      <c r="B2452">
        <f t="shared" si="228"/>
        <v>16</v>
      </c>
      <c r="C2452">
        <f t="shared" si="229"/>
        <v>9</v>
      </c>
      <c r="D2452">
        <f t="shared" si="230"/>
        <v>2016</v>
      </c>
      <c r="E2452">
        <v>20.2</v>
      </c>
      <c r="F2452" s="23">
        <f t="shared" si="231"/>
        <v>0</v>
      </c>
      <c r="G2452" s="23">
        <f t="shared" si="232"/>
        <v>0</v>
      </c>
      <c r="H2452" s="23">
        <f t="shared" si="233"/>
        <v>0</v>
      </c>
    </row>
    <row r="2453" spans="1:8" x14ac:dyDescent="0.35">
      <c r="A2453" s="1">
        <v>42630</v>
      </c>
      <c r="B2453">
        <f t="shared" si="228"/>
        <v>17</v>
      </c>
      <c r="C2453">
        <f t="shared" si="229"/>
        <v>9</v>
      </c>
      <c r="D2453">
        <f t="shared" si="230"/>
        <v>2016</v>
      </c>
      <c r="E2453">
        <v>14.7</v>
      </c>
      <c r="F2453" s="23">
        <f t="shared" si="231"/>
        <v>0</v>
      </c>
      <c r="G2453" s="23">
        <f t="shared" si="232"/>
        <v>0</v>
      </c>
      <c r="H2453" s="23">
        <f t="shared" si="233"/>
        <v>0</v>
      </c>
    </row>
    <row r="2454" spans="1:8" x14ac:dyDescent="0.35">
      <c r="A2454" s="1">
        <v>42631</v>
      </c>
      <c r="B2454">
        <f t="shared" si="228"/>
        <v>18</v>
      </c>
      <c r="C2454">
        <f t="shared" si="229"/>
        <v>9</v>
      </c>
      <c r="D2454">
        <f t="shared" si="230"/>
        <v>2016</v>
      </c>
      <c r="E2454">
        <v>12</v>
      </c>
      <c r="F2454" s="23">
        <f t="shared" si="231"/>
        <v>0</v>
      </c>
      <c r="G2454" s="23">
        <f t="shared" si="232"/>
        <v>0</v>
      </c>
      <c r="H2454" s="23">
        <f t="shared" si="233"/>
        <v>0</v>
      </c>
    </row>
    <row r="2455" spans="1:8" x14ac:dyDescent="0.35">
      <c r="A2455" s="1">
        <v>42632</v>
      </c>
      <c r="B2455">
        <f t="shared" si="228"/>
        <v>19</v>
      </c>
      <c r="C2455">
        <f t="shared" si="229"/>
        <v>9</v>
      </c>
      <c r="D2455">
        <f t="shared" si="230"/>
        <v>2016</v>
      </c>
      <c r="E2455">
        <v>12.2</v>
      </c>
      <c r="F2455" s="23">
        <f t="shared" si="231"/>
        <v>0</v>
      </c>
      <c r="G2455" s="23">
        <f t="shared" si="232"/>
        <v>0</v>
      </c>
      <c r="H2455" s="23">
        <f t="shared" si="233"/>
        <v>0</v>
      </c>
    </row>
    <row r="2456" spans="1:8" x14ac:dyDescent="0.35">
      <c r="A2456" s="1">
        <v>42633</v>
      </c>
      <c r="B2456">
        <f t="shared" si="228"/>
        <v>20</v>
      </c>
      <c r="C2456">
        <f t="shared" si="229"/>
        <v>9</v>
      </c>
      <c r="D2456">
        <f t="shared" si="230"/>
        <v>2016</v>
      </c>
      <c r="E2456">
        <v>12.5</v>
      </c>
      <c r="F2456" s="23">
        <f t="shared" si="231"/>
        <v>0</v>
      </c>
      <c r="G2456" s="23">
        <f t="shared" si="232"/>
        <v>0</v>
      </c>
      <c r="H2456" s="23">
        <f t="shared" si="233"/>
        <v>0</v>
      </c>
    </row>
    <row r="2457" spans="1:8" x14ac:dyDescent="0.35">
      <c r="A2457" s="1">
        <v>42634</v>
      </c>
      <c r="B2457">
        <f t="shared" si="228"/>
        <v>21</v>
      </c>
      <c r="C2457">
        <f t="shared" si="229"/>
        <v>9</v>
      </c>
      <c r="D2457">
        <f t="shared" si="230"/>
        <v>2016</v>
      </c>
      <c r="E2457">
        <v>13.4</v>
      </c>
      <c r="F2457" s="23">
        <f t="shared" si="231"/>
        <v>0</v>
      </c>
      <c r="G2457" s="23">
        <f t="shared" si="232"/>
        <v>0</v>
      </c>
      <c r="H2457" s="23">
        <f t="shared" si="233"/>
        <v>0</v>
      </c>
    </row>
    <row r="2458" spans="1:8" x14ac:dyDescent="0.35">
      <c r="A2458" s="1">
        <v>42635</v>
      </c>
      <c r="B2458">
        <f t="shared" si="228"/>
        <v>22</v>
      </c>
      <c r="C2458">
        <f t="shared" si="229"/>
        <v>9</v>
      </c>
      <c r="D2458">
        <f t="shared" si="230"/>
        <v>2016</v>
      </c>
      <c r="E2458">
        <v>18.100000000000001</v>
      </c>
      <c r="F2458" s="23">
        <f t="shared" si="231"/>
        <v>0</v>
      </c>
      <c r="G2458" s="23">
        <f t="shared" si="232"/>
        <v>0</v>
      </c>
      <c r="H2458" s="23">
        <f t="shared" si="233"/>
        <v>0</v>
      </c>
    </row>
    <row r="2459" spans="1:8" x14ac:dyDescent="0.35">
      <c r="A2459" s="1">
        <v>42636</v>
      </c>
      <c r="B2459">
        <f t="shared" si="228"/>
        <v>23</v>
      </c>
      <c r="C2459">
        <f t="shared" si="229"/>
        <v>9</v>
      </c>
      <c r="D2459">
        <f t="shared" si="230"/>
        <v>2016</v>
      </c>
      <c r="E2459">
        <v>17.3</v>
      </c>
      <c r="F2459" s="23">
        <f t="shared" si="231"/>
        <v>0</v>
      </c>
      <c r="G2459" s="23">
        <f t="shared" si="232"/>
        <v>0</v>
      </c>
      <c r="H2459" s="23">
        <f t="shared" si="233"/>
        <v>0</v>
      </c>
    </row>
    <row r="2460" spans="1:8" x14ac:dyDescent="0.35">
      <c r="A2460" s="1">
        <v>42637</v>
      </c>
      <c r="B2460">
        <f t="shared" si="228"/>
        <v>24</v>
      </c>
      <c r="C2460">
        <f t="shared" si="229"/>
        <v>9</v>
      </c>
      <c r="D2460">
        <f t="shared" si="230"/>
        <v>2016</v>
      </c>
      <c r="E2460">
        <v>19</v>
      </c>
      <c r="F2460" s="23">
        <f t="shared" si="231"/>
        <v>0</v>
      </c>
      <c r="G2460" s="23">
        <f t="shared" si="232"/>
        <v>0</v>
      </c>
      <c r="H2460" s="23">
        <f t="shared" si="233"/>
        <v>0</v>
      </c>
    </row>
    <row r="2461" spans="1:8" x14ac:dyDescent="0.35">
      <c r="A2461" s="1">
        <v>42638</v>
      </c>
      <c r="B2461">
        <f t="shared" si="228"/>
        <v>25</v>
      </c>
      <c r="C2461">
        <f t="shared" si="229"/>
        <v>9</v>
      </c>
      <c r="D2461">
        <f t="shared" si="230"/>
        <v>2016</v>
      </c>
      <c r="E2461">
        <v>20.7</v>
      </c>
      <c r="F2461" s="23">
        <f t="shared" si="231"/>
        <v>0</v>
      </c>
      <c r="G2461" s="23">
        <f t="shared" si="232"/>
        <v>0</v>
      </c>
      <c r="H2461" s="23">
        <f t="shared" si="233"/>
        <v>0</v>
      </c>
    </row>
    <row r="2462" spans="1:8" x14ac:dyDescent="0.35">
      <c r="A2462" s="1">
        <v>42639</v>
      </c>
      <c r="B2462">
        <f t="shared" si="228"/>
        <v>26</v>
      </c>
      <c r="C2462">
        <f t="shared" si="229"/>
        <v>9</v>
      </c>
      <c r="D2462">
        <f t="shared" si="230"/>
        <v>2016</v>
      </c>
      <c r="E2462">
        <v>19.3</v>
      </c>
      <c r="F2462" s="23">
        <f t="shared" si="231"/>
        <v>0</v>
      </c>
      <c r="G2462" s="23">
        <f t="shared" si="232"/>
        <v>0</v>
      </c>
      <c r="H2462" s="23">
        <f t="shared" si="233"/>
        <v>0</v>
      </c>
    </row>
    <row r="2463" spans="1:8" x14ac:dyDescent="0.35">
      <c r="A2463" s="1">
        <v>42640</v>
      </c>
      <c r="B2463">
        <f t="shared" si="228"/>
        <v>27</v>
      </c>
      <c r="C2463">
        <f t="shared" si="229"/>
        <v>9</v>
      </c>
      <c r="D2463">
        <f t="shared" si="230"/>
        <v>2016</v>
      </c>
      <c r="E2463">
        <v>17.3</v>
      </c>
      <c r="F2463" s="23">
        <f t="shared" si="231"/>
        <v>0</v>
      </c>
      <c r="G2463" s="23">
        <f t="shared" si="232"/>
        <v>0</v>
      </c>
      <c r="H2463" s="23">
        <f t="shared" si="233"/>
        <v>0</v>
      </c>
    </row>
    <row r="2464" spans="1:8" x14ac:dyDescent="0.35">
      <c r="A2464" s="1">
        <v>42641</v>
      </c>
      <c r="B2464">
        <f t="shared" si="228"/>
        <v>28</v>
      </c>
      <c r="C2464">
        <f t="shared" si="229"/>
        <v>9</v>
      </c>
      <c r="D2464">
        <f t="shared" si="230"/>
        <v>2016</v>
      </c>
      <c r="E2464">
        <v>19.899999999999999</v>
      </c>
      <c r="F2464" s="23">
        <f t="shared" si="231"/>
        <v>0</v>
      </c>
      <c r="G2464" s="23">
        <f t="shared" si="232"/>
        <v>0</v>
      </c>
      <c r="H2464" s="23">
        <f t="shared" si="233"/>
        <v>0</v>
      </c>
    </row>
    <row r="2465" spans="1:8" x14ac:dyDescent="0.35">
      <c r="A2465" s="1">
        <v>42642</v>
      </c>
      <c r="B2465">
        <f t="shared" si="228"/>
        <v>29</v>
      </c>
      <c r="C2465">
        <f t="shared" si="229"/>
        <v>9</v>
      </c>
      <c r="D2465">
        <f t="shared" si="230"/>
        <v>2016</v>
      </c>
      <c r="E2465">
        <v>21.7</v>
      </c>
      <c r="F2465" s="23">
        <f t="shared" si="231"/>
        <v>0</v>
      </c>
      <c r="G2465" s="23">
        <f t="shared" si="232"/>
        <v>0</v>
      </c>
      <c r="H2465" s="23">
        <f t="shared" si="233"/>
        <v>0</v>
      </c>
    </row>
    <row r="2466" spans="1:8" x14ac:dyDescent="0.35">
      <c r="A2466" s="1">
        <v>42643</v>
      </c>
      <c r="B2466">
        <f t="shared" si="228"/>
        <v>30</v>
      </c>
      <c r="C2466">
        <f t="shared" si="229"/>
        <v>9</v>
      </c>
      <c r="D2466">
        <f t="shared" si="230"/>
        <v>2016</v>
      </c>
      <c r="E2466">
        <v>21.2</v>
      </c>
      <c r="F2466" s="23">
        <f t="shared" si="231"/>
        <v>0</v>
      </c>
      <c r="G2466" s="23">
        <f t="shared" si="232"/>
        <v>0</v>
      </c>
      <c r="H2466" s="23">
        <f t="shared" si="233"/>
        <v>0</v>
      </c>
    </row>
    <row r="2467" spans="1:8" x14ac:dyDescent="0.35">
      <c r="A2467" s="1">
        <v>42644</v>
      </c>
      <c r="B2467">
        <f t="shared" si="228"/>
        <v>1</v>
      </c>
      <c r="C2467">
        <f t="shared" si="229"/>
        <v>10</v>
      </c>
      <c r="D2467">
        <f t="shared" si="230"/>
        <v>2016</v>
      </c>
      <c r="E2467">
        <v>19.899999999999999</v>
      </c>
      <c r="F2467" s="23">
        <f t="shared" si="231"/>
        <v>0</v>
      </c>
      <c r="G2467" s="23">
        <f t="shared" si="232"/>
        <v>0</v>
      </c>
      <c r="H2467" s="23">
        <f t="shared" si="233"/>
        <v>0</v>
      </c>
    </row>
    <row r="2468" spans="1:8" x14ac:dyDescent="0.35">
      <c r="A2468" s="1">
        <v>42645</v>
      </c>
      <c r="B2468">
        <f t="shared" si="228"/>
        <v>2</v>
      </c>
      <c r="C2468">
        <f t="shared" si="229"/>
        <v>10</v>
      </c>
      <c r="D2468">
        <f t="shared" si="230"/>
        <v>2016</v>
      </c>
      <c r="E2468">
        <v>12.4</v>
      </c>
      <c r="F2468" s="23">
        <f t="shared" si="231"/>
        <v>0</v>
      </c>
      <c r="G2468" s="23">
        <f t="shared" si="232"/>
        <v>0</v>
      </c>
      <c r="H2468" s="23">
        <f t="shared" si="233"/>
        <v>0</v>
      </c>
    </row>
    <row r="2469" spans="1:8" x14ac:dyDescent="0.35">
      <c r="A2469" s="1">
        <v>42646</v>
      </c>
      <c r="B2469">
        <f t="shared" si="228"/>
        <v>3</v>
      </c>
      <c r="C2469">
        <f t="shared" si="229"/>
        <v>10</v>
      </c>
      <c r="D2469">
        <f t="shared" si="230"/>
        <v>2016</v>
      </c>
      <c r="E2469">
        <v>12.4</v>
      </c>
      <c r="F2469" s="23">
        <f t="shared" si="231"/>
        <v>0</v>
      </c>
      <c r="G2469" s="23">
        <f t="shared" si="232"/>
        <v>0</v>
      </c>
      <c r="H2469" s="23">
        <f t="shared" si="233"/>
        <v>0</v>
      </c>
    </row>
    <row r="2470" spans="1:8" x14ac:dyDescent="0.35">
      <c r="A2470" s="1">
        <v>42647</v>
      </c>
      <c r="B2470">
        <f t="shared" si="228"/>
        <v>4</v>
      </c>
      <c r="C2470">
        <f t="shared" si="229"/>
        <v>10</v>
      </c>
      <c r="D2470">
        <f t="shared" si="230"/>
        <v>2016</v>
      </c>
      <c r="E2470">
        <v>11.2</v>
      </c>
      <c r="F2470" s="23">
        <f t="shared" si="231"/>
        <v>0</v>
      </c>
      <c r="G2470" s="23">
        <f t="shared" si="232"/>
        <v>0</v>
      </c>
      <c r="H2470" s="23">
        <f t="shared" si="233"/>
        <v>0</v>
      </c>
    </row>
    <row r="2471" spans="1:8" x14ac:dyDescent="0.35">
      <c r="A2471" s="1">
        <v>42648</v>
      </c>
      <c r="B2471">
        <f t="shared" si="228"/>
        <v>5</v>
      </c>
      <c r="C2471">
        <f t="shared" si="229"/>
        <v>10</v>
      </c>
      <c r="D2471">
        <f t="shared" si="230"/>
        <v>2016</v>
      </c>
      <c r="E2471">
        <v>8.5</v>
      </c>
      <c r="F2471" s="23">
        <f t="shared" si="231"/>
        <v>0</v>
      </c>
      <c r="G2471" s="23">
        <f t="shared" si="232"/>
        <v>0</v>
      </c>
      <c r="H2471" s="23">
        <f t="shared" si="233"/>
        <v>0</v>
      </c>
    </row>
    <row r="2472" spans="1:8" x14ac:dyDescent="0.35">
      <c r="A2472" s="1">
        <v>42649</v>
      </c>
      <c r="B2472">
        <f t="shared" si="228"/>
        <v>6</v>
      </c>
      <c r="C2472">
        <f t="shared" si="229"/>
        <v>10</v>
      </c>
      <c r="D2472">
        <f t="shared" si="230"/>
        <v>2016</v>
      </c>
      <c r="E2472">
        <v>8.6</v>
      </c>
      <c r="F2472" s="23">
        <f t="shared" si="231"/>
        <v>0</v>
      </c>
      <c r="G2472" s="23">
        <f t="shared" si="232"/>
        <v>0</v>
      </c>
      <c r="H2472" s="23">
        <f t="shared" si="233"/>
        <v>0</v>
      </c>
    </row>
    <row r="2473" spans="1:8" x14ac:dyDescent="0.35">
      <c r="A2473" s="1">
        <v>42650</v>
      </c>
      <c r="B2473">
        <f t="shared" si="228"/>
        <v>7</v>
      </c>
      <c r="C2473">
        <f t="shared" si="229"/>
        <v>10</v>
      </c>
      <c r="D2473">
        <f t="shared" si="230"/>
        <v>2016</v>
      </c>
      <c r="E2473">
        <v>8.9</v>
      </c>
      <c r="F2473" s="23">
        <f t="shared" si="231"/>
        <v>0</v>
      </c>
      <c r="G2473" s="23">
        <f t="shared" si="232"/>
        <v>0</v>
      </c>
      <c r="H2473" s="23">
        <f t="shared" si="233"/>
        <v>0</v>
      </c>
    </row>
    <row r="2474" spans="1:8" x14ac:dyDescent="0.35">
      <c r="A2474" s="1">
        <v>42651</v>
      </c>
      <c r="B2474">
        <f t="shared" si="228"/>
        <v>8</v>
      </c>
      <c r="C2474">
        <f t="shared" si="229"/>
        <v>10</v>
      </c>
      <c r="D2474">
        <f t="shared" si="230"/>
        <v>2016</v>
      </c>
      <c r="E2474">
        <v>6.5</v>
      </c>
      <c r="F2474" s="23">
        <f t="shared" si="231"/>
        <v>0</v>
      </c>
      <c r="G2474" s="23">
        <f t="shared" si="232"/>
        <v>0</v>
      </c>
      <c r="H2474" s="23">
        <f t="shared" si="233"/>
        <v>0</v>
      </c>
    </row>
    <row r="2475" spans="1:8" x14ac:dyDescent="0.35">
      <c r="A2475" s="1">
        <v>42652</v>
      </c>
      <c r="B2475">
        <f t="shared" si="228"/>
        <v>9</v>
      </c>
      <c r="C2475">
        <f t="shared" si="229"/>
        <v>10</v>
      </c>
      <c r="D2475">
        <f t="shared" si="230"/>
        <v>2016</v>
      </c>
      <c r="E2475">
        <v>8.6</v>
      </c>
      <c r="F2475" s="23">
        <f t="shared" si="231"/>
        <v>0</v>
      </c>
      <c r="G2475" s="23">
        <f t="shared" si="232"/>
        <v>0</v>
      </c>
      <c r="H2475" s="23">
        <f t="shared" si="233"/>
        <v>0</v>
      </c>
    </row>
    <row r="2476" spans="1:8" x14ac:dyDescent="0.35">
      <c r="A2476" s="1">
        <v>42653</v>
      </c>
      <c r="B2476">
        <f t="shared" si="228"/>
        <v>10</v>
      </c>
      <c r="C2476">
        <f t="shared" si="229"/>
        <v>10</v>
      </c>
      <c r="D2476">
        <f t="shared" si="230"/>
        <v>2016</v>
      </c>
      <c r="E2476">
        <v>7.6</v>
      </c>
      <c r="F2476" s="23">
        <f t="shared" si="231"/>
        <v>0</v>
      </c>
      <c r="G2476" s="23">
        <f t="shared" si="232"/>
        <v>0</v>
      </c>
      <c r="H2476" s="23">
        <f t="shared" si="233"/>
        <v>0</v>
      </c>
    </row>
    <row r="2477" spans="1:8" x14ac:dyDescent="0.35">
      <c r="A2477" s="1">
        <v>42654</v>
      </c>
      <c r="B2477">
        <f t="shared" si="228"/>
        <v>11</v>
      </c>
      <c r="C2477">
        <f t="shared" si="229"/>
        <v>10</v>
      </c>
      <c r="D2477">
        <f t="shared" si="230"/>
        <v>2016</v>
      </c>
      <c r="E2477">
        <v>8</v>
      </c>
      <c r="F2477" s="23">
        <f t="shared" si="231"/>
        <v>0</v>
      </c>
      <c r="G2477" s="23">
        <f t="shared" si="232"/>
        <v>0</v>
      </c>
      <c r="H2477" s="23">
        <f t="shared" si="233"/>
        <v>0</v>
      </c>
    </row>
    <row r="2478" spans="1:8" x14ac:dyDescent="0.35">
      <c r="A2478" s="1">
        <v>42655</v>
      </c>
      <c r="B2478">
        <f t="shared" si="228"/>
        <v>12</v>
      </c>
      <c r="C2478">
        <f t="shared" si="229"/>
        <v>10</v>
      </c>
      <c r="D2478">
        <f t="shared" si="230"/>
        <v>2016</v>
      </c>
      <c r="E2478">
        <v>8.6</v>
      </c>
      <c r="F2478" s="23">
        <f t="shared" si="231"/>
        <v>0</v>
      </c>
      <c r="G2478" s="23">
        <f t="shared" si="232"/>
        <v>0</v>
      </c>
      <c r="H2478" s="23">
        <f t="shared" si="233"/>
        <v>0</v>
      </c>
    </row>
    <row r="2479" spans="1:8" x14ac:dyDescent="0.35">
      <c r="A2479" s="1">
        <v>42656</v>
      </c>
      <c r="B2479">
        <f t="shared" si="228"/>
        <v>13</v>
      </c>
      <c r="C2479">
        <f t="shared" si="229"/>
        <v>10</v>
      </c>
      <c r="D2479">
        <f t="shared" si="230"/>
        <v>2016</v>
      </c>
      <c r="E2479">
        <v>7.2</v>
      </c>
      <c r="F2479" s="23">
        <f t="shared" si="231"/>
        <v>0</v>
      </c>
      <c r="G2479" s="23">
        <f t="shared" si="232"/>
        <v>0</v>
      </c>
      <c r="H2479" s="23">
        <f t="shared" si="233"/>
        <v>0</v>
      </c>
    </row>
    <row r="2480" spans="1:8" x14ac:dyDescent="0.35">
      <c r="A2480" s="1">
        <v>42657</v>
      </c>
      <c r="B2480">
        <f t="shared" si="228"/>
        <v>14</v>
      </c>
      <c r="C2480">
        <f t="shared" si="229"/>
        <v>10</v>
      </c>
      <c r="D2480">
        <f t="shared" si="230"/>
        <v>2016</v>
      </c>
      <c r="E2480">
        <v>20</v>
      </c>
      <c r="F2480" s="23">
        <f t="shared" si="231"/>
        <v>0</v>
      </c>
      <c r="G2480" s="23">
        <f t="shared" si="232"/>
        <v>0</v>
      </c>
      <c r="H2480" s="23">
        <f t="shared" si="233"/>
        <v>0</v>
      </c>
    </row>
    <row r="2481" spans="1:8" x14ac:dyDescent="0.35">
      <c r="A2481" s="1">
        <v>42658</v>
      </c>
      <c r="B2481">
        <f t="shared" si="228"/>
        <v>15</v>
      </c>
      <c r="C2481">
        <f t="shared" si="229"/>
        <v>10</v>
      </c>
      <c r="D2481">
        <f t="shared" si="230"/>
        <v>2016</v>
      </c>
      <c r="E2481">
        <v>13.9</v>
      </c>
      <c r="F2481" s="23">
        <f t="shared" si="231"/>
        <v>0</v>
      </c>
      <c r="G2481" s="23">
        <f t="shared" si="232"/>
        <v>0</v>
      </c>
      <c r="H2481" s="23">
        <f t="shared" si="233"/>
        <v>0</v>
      </c>
    </row>
    <row r="2482" spans="1:8" x14ac:dyDescent="0.35">
      <c r="A2482" s="1">
        <v>42659</v>
      </c>
      <c r="B2482">
        <f t="shared" si="228"/>
        <v>16</v>
      </c>
      <c r="C2482">
        <f t="shared" si="229"/>
        <v>10</v>
      </c>
      <c r="D2482">
        <f t="shared" si="230"/>
        <v>2016</v>
      </c>
      <c r="E2482">
        <v>17.5</v>
      </c>
      <c r="F2482" s="23">
        <f t="shared" si="231"/>
        <v>0</v>
      </c>
      <c r="G2482" s="23">
        <f t="shared" si="232"/>
        <v>0</v>
      </c>
      <c r="H2482" s="23">
        <f t="shared" si="233"/>
        <v>0</v>
      </c>
    </row>
    <row r="2483" spans="1:8" x14ac:dyDescent="0.35">
      <c r="A2483" s="1">
        <v>42660</v>
      </c>
      <c r="B2483">
        <f t="shared" si="228"/>
        <v>17</v>
      </c>
      <c r="C2483">
        <f t="shared" si="229"/>
        <v>10</v>
      </c>
      <c r="D2483">
        <f t="shared" si="230"/>
        <v>2016</v>
      </c>
      <c r="E2483">
        <v>17</v>
      </c>
      <c r="F2483" s="23">
        <f t="shared" si="231"/>
        <v>0</v>
      </c>
      <c r="G2483" s="23">
        <f t="shared" si="232"/>
        <v>0</v>
      </c>
      <c r="H2483" s="23">
        <f t="shared" si="233"/>
        <v>0</v>
      </c>
    </row>
    <row r="2484" spans="1:8" x14ac:dyDescent="0.35">
      <c r="A2484" s="1">
        <v>42661</v>
      </c>
      <c r="B2484">
        <f t="shared" si="228"/>
        <v>18</v>
      </c>
      <c r="C2484">
        <f t="shared" si="229"/>
        <v>10</v>
      </c>
      <c r="D2484">
        <f t="shared" si="230"/>
        <v>2016</v>
      </c>
      <c r="E2484">
        <v>11.9</v>
      </c>
      <c r="F2484" s="23">
        <f t="shared" si="231"/>
        <v>0</v>
      </c>
      <c r="G2484" s="23">
        <f t="shared" si="232"/>
        <v>0</v>
      </c>
      <c r="H2484" s="23">
        <f t="shared" si="233"/>
        <v>0</v>
      </c>
    </row>
    <row r="2485" spans="1:8" x14ac:dyDescent="0.35">
      <c r="A2485" s="1">
        <v>42662</v>
      </c>
      <c r="B2485">
        <f t="shared" si="228"/>
        <v>19</v>
      </c>
      <c r="C2485">
        <f t="shared" si="229"/>
        <v>10</v>
      </c>
      <c r="D2485">
        <f t="shared" si="230"/>
        <v>2016</v>
      </c>
      <c r="E2485">
        <v>10.3</v>
      </c>
      <c r="F2485" s="23">
        <f t="shared" si="231"/>
        <v>0</v>
      </c>
      <c r="G2485" s="23">
        <f t="shared" si="232"/>
        <v>0</v>
      </c>
      <c r="H2485" s="23">
        <f t="shared" si="233"/>
        <v>0</v>
      </c>
    </row>
    <row r="2486" spans="1:8" x14ac:dyDescent="0.35">
      <c r="A2486" s="1">
        <v>42663</v>
      </c>
      <c r="B2486">
        <f t="shared" si="228"/>
        <v>20</v>
      </c>
      <c r="C2486">
        <f t="shared" si="229"/>
        <v>10</v>
      </c>
      <c r="D2486">
        <f t="shared" si="230"/>
        <v>2016</v>
      </c>
      <c r="E2486">
        <v>9.1</v>
      </c>
      <c r="F2486" s="23">
        <f t="shared" si="231"/>
        <v>0</v>
      </c>
      <c r="G2486" s="23">
        <f t="shared" si="232"/>
        <v>0</v>
      </c>
      <c r="H2486" s="23">
        <f t="shared" si="233"/>
        <v>0</v>
      </c>
    </row>
    <row r="2487" spans="1:8" x14ac:dyDescent="0.35">
      <c r="A2487" s="1">
        <v>42664</v>
      </c>
      <c r="B2487">
        <f t="shared" si="228"/>
        <v>21</v>
      </c>
      <c r="C2487">
        <f t="shared" si="229"/>
        <v>10</v>
      </c>
      <c r="D2487">
        <f t="shared" si="230"/>
        <v>2016</v>
      </c>
      <c r="E2487">
        <v>5.0999999999999996</v>
      </c>
      <c r="F2487" s="23">
        <f t="shared" si="231"/>
        <v>0</v>
      </c>
      <c r="G2487" s="23">
        <f t="shared" si="232"/>
        <v>0</v>
      </c>
      <c r="H2487" s="23">
        <f t="shared" si="233"/>
        <v>0</v>
      </c>
    </row>
    <row r="2488" spans="1:8" x14ac:dyDescent="0.35">
      <c r="A2488" s="1">
        <v>42665</v>
      </c>
      <c r="B2488">
        <f t="shared" si="228"/>
        <v>22</v>
      </c>
      <c r="C2488">
        <f t="shared" si="229"/>
        <v>10</v>
      </c>
      <c r="D2488">
        <f t="shared" si="230"/>
        <v>2016</v>
      </c>
      <c r="E2488">
        <v>9.3000000000000007</v>
      </c>
      <c r="F2488" s="23">
        <f t="shared" si="231"/>
        <v>0</v>
      </c>
      <c r="G2488" s="23">
        <f t="shared" si="232"/>
        <v>0</v>
      </c>
      <c r="H2488" s="23">
        <f t="shared" si="233"/>
        <v>0</v>
      </c>
    </row>
    <row r="2489" spans="1:8" x14ac:dyDescent="0.35">
      <c r="A2489" s="1">
        <v>42666</v>
      </c>
      <c r="B2489">
        <f t="shared" si="228"/>
        <v>23</v>
      </c>
      <c r="C2489">
        <f t="shared" si="229"/>
        <v>10</v>
      </c>
      <c r="D2489">
        <f t="shared" si="230"/>
        <v>2016</v>
      </c>
      <c r="E2489">
        <v>11.7</v>
      </c>
      <c r="F2489" s="23">
        <f t="shared" si="231"/>
        <v>0</v>
      </c>
      <c r="G2489" s="23">
        <f t="shared" si="232"/>
        <v>0</v>
      </c>
      <c r="H2489" s="23">
        <f t="shared" si="233"/>
        <v>0</v>
      </c>
    </row>
    <row r="2490" spans="1:8" x14ac:dyDescent="0.35">
      <c r="A2490" s="1">
        <v>42667</v>
      </c>
      <c r="B2490">
        <f t="shared" si="228"/>
        <v>24</v>
      </c>
      <c r="C2490">
        <f t="shared" si="229"/>
        <v>10</v>
      </c>
      <c r="D2490">
        <f t="shared" si="230"/>
        <v>2016</v>
      </c>
      <c r="E2490">
        <v>21.4</v>
      </c>
      <c r="F2490" s="23">
        <f t="shared" si="231"/>
        <v>0</v>
      </c>
      <c r="G2490" s="23">
        <f t="shared" si="232"/>
        <v>0</v>
      </c>
      <c r="H2490" s="23">
        <f t="shared" si="233"/>
        <v>0</v>
      </c>
    </row>
    <row r="2491" spans="1:8" x14ac:dyDescent="0.35">
      <c r="A2491" s="1">
        <v>42668</v>
      </c>
      <c r="B2491">
        <f t="shared" si="228"/>
        <v>25</v>
      </c>
      <c r="C2491">
        <f t="shared" si="229"/>
        <v>10</v>
      </c>
      <c r="D2491">
        <f t="shared" si="230"/>
        <v>2016</v>
      </c>
      <c r="E2491">
        <v>13.9</v>
      </c>
      <c r="F2491" s="23">
        <f t="shared" si="231"/>
        <v>0</v>
      </c>
      <c r="G2491" s="23">
        <f t="shared" si="232"/>
        <v>0</v>
      </c>
      <c r="H2491" s="23">
        <f t="shared" si="233"/>
        <v>0</v>
      </c>
    </row>
    <row r="2492" spans="1:8" x14ac:dyDescent="0.35">
      <c r="A2492" s="1">
        <v>42669</v>
      </c>
      <c r="B2492">
        <f t="shared" si="228"/>
        <v>26</v>
      </c>
      <c r="C2492">
        <f t="shared" si="229"/>
        <v>10</v>
      </c>
      <c r="D2492">
        <f t="shared" si="230"/>
        <v>2016</v>
      </c>
      <c r="E2492">
        <v>10.5</v>
      </c>
      <c r="F2492" s="23">
        <f t="shared" si="231"/>
        <v>0</v>
      </c>
      <c r="G2492" s="23">
        <f t="shared" si="232"/>
        <v>0</v>
      </c>
      <c r="H2492" s="23">
        <f t="shared" si="233"/>
        <v>0</v>
      </c>
    </row>
    <row r="2493" spans="1:8" x14ac:dyDescent="0.35">
      <c r="A2493" s="1">
        <v>42670</v>
      </c>
      <c r="B2493">
        <f t="shared" si="228"/>
        <v>27</v>
      </c>
      <c r="C2493">
        <f t="shared" si="229"/>
        <v>10</v>
      </c>
      <c r="D2493">
        <f t="shared" si="230"/>
        <v>2016</v>
      </c>
      <c r="E2493">
        <v>11</v>
      </c>
      <c r="F2493" s="23">
        <f t="shared" si="231"/>
        <v>0</v>
      </c>
      <c r="G2493" s="23">
        <f t="shared" si="232"/>
        <v>0</v>
      </c>
      <c r="H2493" s="23">
        <f t="shared" si="233"/>
        <v>0</v>
      </c>
    </row>
    <row r="2494" spans="1:8" x14ac:dyDescent="0.35">
      <c r="A2494" s="1">
        <v>42671</v>
      </c>
      <c r="B2494">
        <f t="shared" si="228"/>
        <v>28</v>
      </c>
      <c r="C2494">
        <f t="shared" si="229"/>
        <v>10</v>
      </c>
      <c r="D2494">
        <f t="shared" si="230"/>
        <v>2016</v>
      </c>
      <c r="E2494">
        <v>14.6</v>
      </c>
      <c r="F2494" s="23">
        <f t="shared" si="231"/>
        <v>0</v>
      </c>
      <c r="G2494" s="23">
        <f t="shared" si="232"/>
        <v>0</v>
      </c>
      <c r="H2494" s="23">
        <f t="shared" si="233"/>
        <v>0</v>
      </c>
    </row>
    <row r="2495" spans="1:8" x14ac:dyDescent="0.35">
      <c r="A2495" s="1">
        <v>42672</v>
      </c>
      <c r="B2495">
        <f t="shared" si="228"/>
        <v>29</v>
      </c>
      <c r="C2495">
        <f t="shared" si="229"/>
        <v>10</v>
      </c>
      <c r="D2495">
        <f t="shared" si="230"/>
        <v>2016</v>
      </c>
      <c r="E2495">
        <v>12.3</v>
      </c>
      <c r="F2495" s="23">
        <f t="shared" si="231"/>
        <v>0</v>
      </c>
      <c r="G2495" s="23">
        <f t="shared" si="232"/>
        <v>0</v>
      </c>
      <c r="H2495" s="23">
        <f t="shared" si="233"/>
        <v>0</v>
      </c>
    </row>
    <row r="2496" spans="1:8" x14ac:dyDescent="0.35">
      <c r="A2496" s="1">
        <v>42673</v>
      </c>
      <c r="B2496">
        <f t="shared" si="228"/>
        <v>30</v>
      </c>
      <c r="C2496">
        <f t="shared" si="229"/>
        <v>10</v>
      </c>
      <c r="D2496">
        <f t="shared" si="230"/>
        <v>2016</v>
      </c>
      <c r="E2496">
        <v>14</v>
      </c>
      <c r="F2496" s="23">
        <f t="shared" si="231"/>
        <v>0</v>
      </c>
      <c r="G2496" s="23">
        <f t="shared" si="232"/>
        <v>0</v>
      </c>
      <c r="H2496" s="23">
        <f t="shared" si="233"/>
        <v>0</v>
      </c>
    </row>
    <row r="2497" spans="1:8" x14ac:dyDescent="0.35">
      <c r="A2497" s="1">
        <v>42674</v>
      </c>
      <c r="B2497">
        <f t="shared" si="228"/>
        <v>31</v>
      </c>
      <c r="C2497">
        <f t="shared" si="229"/>
        <v>10</v>
      </c>
      <c r="D2497">
        <f t="shared" si="230"/>
        <v>2016</v>
      </c>
      <c r="E2497">
        <v>10.6</v>
      </c>
      <c r="F2497" s="23">
        <f t="shared" si="231"/>
        <v>0</v>
      </c>
      <c r="G2497" s="23">
        <f t="shared" si="232"/>
        <v>0</v>
      </c>
      <c r="H2497" s="23">
        <f t="shared" si="233"/>
        <v>0</v>
      </c>
    </row>
    <row r="2498" spans="1:8" x14ac:dyDescent="0.35">
      <c r="A2498" s="1">
        <v>42675</v>
      </c>
      <c r="B2498">
        <f t="shared" ref="B2498:B2561" si="234">DAY(A2498)</f>
        <v>1</v>
      </c>
      <c r="C2498">
        <f t="shared" ref="C2498:C2561" si="235">MONTH(A2498)</f>
        <v>11</v>
      </c>
      <c r="D2498">
        <f t="shared" ref="D2498:D2561" si="236">YEAR(A2498)</f>
        <v>2016</v>
      </c>
      <c r="E2498">
        <v>17</v>
      </c>
      <c r="F2498" s="23">
        <f t="shared" ref="F2498:F2561" si="237">IF(E2498&gt;=30,1,0)</f>
        <v>0</v>
      </c>
      <c r="G2498" s="23">
        <f t="shared" ref="G2498:G2561" si="238">IF(E2498&gt;=25,1,0)</f>
        <v>0</v>
      </c>
      <c r="H2498" s="23">
        <f t="shared" ref="H2498:H2561" si="239">IF(E2498&lt;0,1,0)</f>
        <v>0</v>
      </c>
    </row>
    <row r="2499" spans="1:8" x14ac:dyDescent="0.35">
      <c r="A2499" s="1">
        <v>42676</v>
      </c>
      <c r="B2499">
        <f t="shared" si="234"/>
        <v>2</v>
      </c>
      <c r="C2499">
        <f t="shared" si="235"/>
        <v>11</v>
      </c>
      <c r="D2499">
        <f t="shared" si="236"/>
        <v>2016</v>
      </c>
      <c r="E2499">
        <v>10</v>
      </c>
      <c r="F2499" s="23">
        <f t="shared" si="237"/>
        <v>0</v>
      </c>
      <c r="G2499" s="23">
        <f t="shared" si="238"/>
        <v>0</v>
      </c>
      <c r="H2499" s="23">
        <f t="shared" si="239"/>
        <v>0</v>
      </c>
    </row>
    <row r="2500" spans="1:8" x14ac:dyDescent="0.35">
      <c r="A2500" s="1">
        <v>42677</v>
      </c>
      <c r="B2500">
        <f t="shared" si="234"/>
        <v>3</v>
      </c>
      <c r="C2500">
        <f t="shared" si="235"/>
        <v>11</v>
      </c>
      <c r="D2500">
        <f t="shared" si="236"/>
        <v>2016</v>
      </c>
      <c r="E2500">
        <v>6.4</v>
      </c>
      <c r="F2500" s="23">
        <f t="shared" si="237"/>
        <v>0</v>
      </c>
      <c r="G2500" s="23">
        <f t="shared" si="238"/>
        <v>0</v>
      </c>
      <c r="H2500" s="23">
        <f t="shared" si="239"/>
        <v>0</v>
      </c>
    </row>
    <row r="2501" spans="1:8" x14ac:dyDescent="0.35">
      <c r="A2501" s="1">
        <v>42678</v>
      </c>
      <c r="B2501">
        <f t="shared" si="234"/>
        <v>4</v>
      </c>
      <c r="C2501">
        <f t="shared" si="235"/>
        <v>11</v>
      </c>
      <c r="D2501">
        <f t="shared" si="236"/>
        <v>2016</v>
      </c>
      <c r="E2501">
        <v>12.6</v>
      </c>
      <c r="F2501" s="23">
        <f t="shared" si="237"/>
        <v>0</v>
      </c>
      <c r="G2501" s="23">
        <f t="shared" si="238"/>
        <v>0</v>
      </c>
      <c r="H2501" s="23">
        <f t="shared" si="239"/>
        <v>0</v>
      </c>
    </row>
    <row r="2502" spans="1:8" x14ac:dyDescent="0.35">
      <c r="A2502" s="1">
        <v>42679</v>
      </c>
      <c r="B2502">
        <f t="shared" si="234"/>
        <v>5</v>
      </c>
      <c r="C2502">
        <f t="shared" si="235"/>
        <v>11</v>
      </c>
      <c r="D2502">
        <f t="shared" si="236"/>
        <v>2016</v>
      </c>
      <c r="E2502">
        <v>12.2</v>
      </c>
      <c r="F2502" s="23">
        <f t="shared" si="237"/>
        <v>0</v>
      </c>
      <c r="G2502" s="23">
        <f t="shared" si="238"/>
        <v>0</v>
      </c>
      <c r="H2502" s="23">
        <f t="shared" si="239"/>
        <v>0</v>
      </c>
    </row>
    <row r="2503" spans="1:8" x14ac:dyDescent="0.35">
      <c r="A2503" s="1">
        <v>42680</v>
      </c>
      <c r="B2503">
        <f t="shared" si="234"/>
        <v>6</v>
      </c>
      <c r="C2503">
        <f t="shared" si="235"/>
        <v>11</v>
      </c>
      <c r="D2503">
        <f t="shared" si="236"/>
        <v>2016</v>
      </c>
      <c r="E2503">
        <v>5.9</v>
      </c>
      <c r="F2503" s="23">
        <f t="shared" si="237"/>
        <v>0</v>
      </c>
      <c r="G2503" s="23">
        <f t="shared" si="238"/>
        <v>0</v>
      </c>
      <c r="H2503" s="23">
        <f t="shared" si="239"/>
        <v>0</v>
      </c>
    </row>
    <row r="2504" spans="1:8" x14ac:dyDescent="0.35">
      <c r="A2504" s="1">
        <v>42681</v>
      </c>
      <c r="B2504">
        <f t="shared" si="234"/>
        <v>7</v>
      </c>
      <c r="C2504">
        <f t="shared" si="235"/>
        <v>11</v>
      </c>
      <c r="D2504">
        <f t="shared" si="236"/>
        <v>2016</v>
      </c>
      <c r="E2504">
        <v>2.6</v>
      </c>
      <c r="F2504" s="23">
        <f t="shared" si="237"/>
        <v>0</v>
      </c>
      <c r="G2504" s="23">
        <f t="shared" si="238"/>
        <v>0</v>
      </c>
      <c r="H2504" s="23">
        <f t="shared" si="239"/>
        <v>0</v>
      </c>
    </row>
    <row r="2505" spans="1:8" x14ac:dyDescent="0.35">
      <c r="A2505" s="1">
        <v>42682</v>
      </c>
      <c r="B2505">
        <f t="shared" si="234"/>
        <v>8</v>
      </c>
      <c r="C2505">
        <f t="shared" si="235"/>
        <v>11</v>
      </c>
      <c r="D2505">
        <f t="shared" si="236"/>
        <v>2016</v>
      </c>
      <c r="E2505">
        <v>2.4</v>
      </c>
      <c r="F2505" s="23">
        <f t="shared" si="237"/>
        <v>0</v>
      </c>
      <c r="G2505" s="23">
        <f t="shared" si="238"/>
        <v>0</v>
      </c>
      <c r="H2505" s="23">
        <f t="shared" si="239"/>
        <v>0</v>
      </c>
    </row>
    <row r="2506" spans="1:8" x14ac:dyDescent="0.35">
      <c r="A2506" s="1">
        <v>42683</v>
      </c>
      <c r="B2506">
        <f t="shared" si="234"/>
        <v>9</v>
      </c>
      <c r="C2506">
        <f t="shared" si="235"/>
        <v>11</v>
      </c>
      <c r="D2506">
        <f t="shared" si="236"/>
        <v>2016</v>
      </c>
      <c r="E2506">
        <v>3.1</v>
      </c>
      <c r="F2506" s="23">
        <f t="shared" si="237"/>
        <v>0</v>
      </c>
      <c r="G2506" s="23">
        <f t="shared" si="238"/>
        <v>0</v>
      </c>
      <c r="H2506" s="23">
        <f t="shared" si="239"/>
        <v>0</v>
      </c>
    </row>
    <row r="2507" spans="1:8" x14ac:dyDescent="0.35">
      <c r="A2507" s="1">
        <v>42684</v>
      </c>
      <c r="B2507">
        <f t="shared" si="234"/>
        <v>10</v>
      </c>
      <c r="C2507">
        <f t="shared" si="235"/>
        <v>11</v>
      </c>
      <c r="D2507">
        <f t="shared" si="236"/>
        <v>2016</v>
      </c>
      <c r="E2507">
        <v>5.0999999999999996</v>
      </c>
      <c r="F2507" s="23">
        <f t="shared" si="237"/>
        <v>0</v>
      </c>
      <c r="G2507" s="23">
        <f t="shared" si="238"/>
        <v>0</v>
      </c>
      <c r="H2507" s="23">
        <f t="shared" si="239"/>
        <v>0</v>
      </c>
    </row>
    <row r="2508" spans="1:8" x14ac:dyDescent="0.35">
      <c r="A2508" s="1">
        <v>42685</v>
      </c>
      <c r="B2508">
        <f t="shared" si="234"/>
        <v>11</v>
      </c>
      <c r="C2508">
        <f t="shared" si="235"/>
        <v>11</v>
      </c>
      <c r="D2508">
        <f t="shared" si="236"/>
        <v>2016</v>
      </c>
      <c r="E2508">
        <v>2.2999999999999998</v>
      </c>
      <c r="F2508" s="23">
        <f t="shared" si="237"/>
        <v>0</v>
      </c>
      <c r="G2508" s="23">
        <f t="shared" si="238"/>
        <v>0</v>
      </c>
      <c r="H2508" s="23">
        <f t="shared" si="239"/>
        <v>0</v>
      </c>
    </row>
    <row r="2509" spans="1:8" x14ac:dyDescent="0.35">
      <c r="A2509" s="1">
        <v>42686</v>
      </c>
      <c r="B2509">
        <f t="shared" si="234"/>
        <v>12</v>
      </c>
      <c r="C2509">
        <f t="shared" si="235"/>
        <v>11</v>
      </c>
      <c r="D2509">
        <f t="shared" si="236"/>
        <v>2016</v>
      </c>
      <c r="E2509">
        <v>1.6</v>
      </c>
      <c r="F2509" s="23">
        <f t="shared" si="237"/>
        <v>0</v>
      </c>
      <c r="G2509" s="23">
        <f t="shared" si="238"/>
        <v>0</v>
      </c>
      <c r="H2509" s="23">
        <f t="shared" si="239"/>
        <v>0</v>
      </c>
    </row>
    <row r="2510" spans="1:8" x14ac:dyDescent="0.35">
      <c r="A2510" s="1">
        <v>42687</v>
      </c>
      <c r="B2510">
        <f t="shared" si="234"/>
        <v>13</v>
      </c>
      <c r="C2510">
        <f t="shared" si="235"/>
        <v>11</v>
      </c>
      <c r="D2510">
        <f t="shared" si="236"/>
        <v>2016</v>
      </c>
      <c r="E2510">
        <v>0.8</v>
      </c>
      <c r="F2510" s="23">
        <f t="shared" si="237"/>
        <v>0</v>
      </c>
      <c r="G2510" s="23">
        <f t="shared" si="238"/>
        <v>0</v>
      </c>
      <c r="H2510" s="23">
        <f t="shared" si="239"/>
        <v>0</v>
      </c>
    </row>
    <row r="2511" spans="1:8" x14ac:dyDescent="0.35">
      <c r="A2511" s="1">
        <v>42688</v>
      </c>
      <c r="B2511">
        <f t="shared" si="234"/>
        <v>14</v>
      </c>
      <c r="C2511">
        <f t="shared" si="235"/>
        <v>11</v>
      </c>
      <c r="D2511">
        <f t="shared" si="236"/>
        <v>2016</v>
      </c>
      <c r="E2511">
        <v>-1</v>
      </c>
      <c r="F2511" s="23">
        <f t="shared" si="237"/>
        <v>0</v>
      </c>
      <c r="G2511" s="23">
        <f t="shared" si="238"/>
        <v>0</v>
      </c>
      <c r="H2511" s="23">
        <f t="shared" si="239"/>
        <v>1</v>
      </c>
    </row>
    <row r="2512" spans="1:8" x14ac:dyDescent="0.35">
      <c r="A2512" s="1">
        <v>42689</v>
      </c>
      <c r="B2512">
        <f t="shared" si="234"/>
        <v>15</v>
      </c>
      <c r="C2512">
        <f t="shared" si="235"/>
        <v>11</v>
      </c>
      <c r="D2512">
        <f t="shared" si="236"/>
        <v>2016</v>
      </c>
      <c r="E2512">
        <v>4.3</v>
      </c>
      <c r="F2512" s="23">
        <f t="shared" si="237"/>
        <v>0</v>
      </c>
      <c r="G2512" s="23">
        <f t="shared" si="238"/>
        <v>0</v>
      </c>
      <c r="H2512" s="23">
        <f t="shared" si="239"/>
        <v>0</v>
      </c>
    </row>
    <row r="2513" spans="1:8" x14ac:dyDescent="0.35">
      <c r="A2513" s="1">
        <v>42690</v>
      </c>
      <c r="B2513">
        <f t="shared" si="234"/>
        <v>16</v>
      </c>
      <c r="C2513">
        <f t="shared" si="235"/>
        <v>11</v>
      </c>
      <c r="D2513">
        <f t="shared" si="236"/>
        <v>2016</v>
      </c>
      <c r="E2513">
        <v>9.1999999999999993</v>
      </c>
      <c r="F2513" s="23">
        <f t="shared" si="237"/>
        <v>0</v>
      </c>
      <c r="G2513" s="23">
        <f t="shared" si="238"/>
        <v>0</v>
      </c>
      <c r="H2513" s="23">
        <f t="shared" si="239"/>
        <v>0</v>
      </c>
    </row>
    <row r="2514" spans="1:8" x14ac:dyDescent="0.35">
      <c r="A2514" s="1">
        <v>42691</v>
      </c>
      <c r="B2514">
        <f t="shared" si="234"/>
        <v>17</v>
      </c>
      <c r="C2514">
        <f t="shared" si="235"/>
        <v>11</v>
      </c>
      <c r="D2514">
        <f t="shared" si="236"/>
        <v>2016</v>
      </c>
      <c r="E2514">
        <v>9.1</v>
      </c>
      <c r="F2514" s="23">
        <f t="shared" si="237"/>
        <v>0</v>
      </c>
      <c r="G2514" s="23">
        <f t="shared" si="238"/>
        <v>0</v>
      </c>
      <c r="H2514" s="23">
        <f t="shared" si="239"/>
        <v>0</v>
      </c>
    </row>
    <row r="2515" spans="1:8" x14ac:dyDescent="0.35">
      <c r="A2515" s="1">
        <v>42692</v>
      </c>
      <c r="B2515">
        <f t="shared" si="234"/>
        <v>18</v>
      </c>
      <c r="C2515">
        <f t="shared" si="235"/>
        <v>11</v>
      </c>
      <c r="D2515">
        <f t="shared" si="236"/>
        <v>2016</v>
      </c>
      <c r="E2515">
        <v>10.4</v>
      </c>
      <c r="F2515" s="23">
        <f t="shared" si="237"/>
        <v>0</v>
      </c>
      <c r="G2515" s="23">
        <f t="shared" si="238"/>
        <v>0</v>
      </c>
      <c r="H2515" s="23">
        <f t="shared" si="239"/>
        <v>0</v>
      </c>
    </row>
    <row r="2516" spans="1:8" x14ac:dyDescent="0.35">
      <c r="A2516" s="1">
        <v>42693</v>
      </c>
      <c r="B2516">
        <f t="shared" si="234"/>
        <v>19</v>
      </c>
      <c r="C2516">
        <f t="shared" si="235"/>
        <v>11</v>
      </c>
      <c r="D2516">
        <f t="shared" si="236"/>
        <v>2016</v>
      </c>
      <c r="E2516">
        <v>4.5999999999999996</v>
      </c>
      <c r="F2516" s="23">
        <f t="shared" si="237"/>
        <v>0</v>
      </c>
      <c r="G2516" s="23">
        <f t="shared" si="238"/>
        <v>0</v>
      </c>
      <c r="H2516" s="23">
        <f t="shared" si="239"/>
        <v>0</v>
      </c>
    </row>
    <row r="2517" spans="1:8" x14ac:dyDescent="0.35">
      <c r="A2517" s="1">
        <v>42694</v>
      </c>
      <c r="B2517">
        <f t="shared" si="234"/>
        <v>20</v>
      </c>
      <c r="C2517">
        <f t="shared" si="235"/>
        <v>11</v>
      </c>
      <c r="D2517">
        <f t="shared" si="236"/>
        <v>2016</v>
      </c>
      <c r="E2517">
        <v>13.8</v>
      </c>
      <c r="F2517" s="23">
        <f t="shared" si="237"/>
        <v>0</v>
      </c>
      <c r="G2517" s="23">
        <f t="shared" si="238"/>
        <v>0</v>
      </c>
      <c r="H2517" s="23">
        <f t="shared" si="239"/>
        <v>0</v>
      </c>
    </row>
    <row r="2518" spans="1:8" x14ac:dyDescent="0.35">
      <c r="A2518" s="1">
        <v>42695</v>
      </c>
      <c r="B2518">
        <f t="shared" si="234"/>
        <v>21</v>
      </c>
      <c r="C2518">
        <f t="shared" si="235"/>
        <v>11</v>
      </c>
      <c r="D2518">
        <f t="shared" si="236"/>
        <v>2016</v>
      </c>
      <c r="E2518">
        <v>19</v>
      </c>
      <c r="F2518" s="23">
        <f t="shared" si="237"/>
        <v>0</v>
      </c>
      <c r="G2518" s="23">
        <f t="shared" si="238"/>
        <v>0</v>
      </c>
      <c r="H2518" s="23">
        <f t="shared" si="239"/>
        <v>0</v>
      </c>
    </row>
    <row r="2519" spans="1:8" x14ac:dyDescent="0.35">
      <c r="A2519" s="1">
        <v>42696</v>
      </c>
      <c r="B2519">
        <f t="shared" si="234"/>
        <v>22</v>
      </c>
      <c r="C2519">
        <f t="shared" si="235"/>
        <v>11</v>
      </c>
      <c r="D2519">
        <f t="shared" si="236"/>
        <v>2016</v>
      </c>
      <c r="E2519">
        <v>15.7</v>
      </c>
      <c r="F2519" s="23">
        <f t="shared" si="237"/>
        <v>0</v>
      </c>
      <c r="G2519" s="23">
        <f t="shared" si="238"/>
        <v>0</v>
      </c>
      <c r="H2519" s="23">
        <f t="shared" si="239"/>
        <v>0</v>
      </c>
    </row>
    <row r="2520" spans="1:8" x14ac:dyDescent="0.35">
      <c r="A2520" s="1">
        <v>42697</v>
      </c>
      <c r="B2520">
        <f t="shared" si="234"/>
        <v>23</v>
      </c>
      <c r="C2520">
        <f t="shared" si="235"/>
        <v>11</v>
      </c>
      <c r="D2520">
        <f t="shared" si="236"/>
        <v>2016</v>
      </c>
      <c r="E2520">
        <v>15.2</v>
      </c>
      <c r="F2520" s="23">
        <f t="shared" si="237"/>
        <v>0</v>
      </c>
      <c r="G2520" s="23">
        <f t="shared" si="238"/>
        <v>0</v>
      </c>
      <c r="H2520" s="23">
        <f t="shared" si="239"/>
        <v>0</v>
      </c>
    </row>
    <row r="2521" spans="1:8" x14ac:dyDescent="0.35">
      <c r="A2521" s="1">
        <v>42698</v>
      </c>
      <c r="B2521">
        <f t="shared" si="234"/>
        <v>24</v>
      </c>
      <c r="C2521">
        <f t="shared" si="235"/>
        <v>11</v>
      </c>
      <c r="D2521">
        <f t="shared" si="236"/>
        <v>2016</v>
      </c>
      <c r="E2521">
        <v>12</v>
      </c>
      <c r="F2521" s="23">
        <f t="shared" si="237"/>
        <v>0</v>
      </c>
      <c r="G2521" s="23">
        <f t="shared" si="238"/>
        <v>0</v>
      </c>
      <c r="H2521" s="23">
        <f t="shared" si="239"/>
        <v>0</v>
      </c>
    </row>
    <row r="2522" spans="1:8" x14ac:dyDescent="0.35">
      <c r="A2522" s="1">
        <v>42699</v>
      </c>
      <c r="B2522">
        <f t="shared" si="234"/>
        <v>25</v>
      </c>
      <c r="C2522">
        <f t="shared" si="235"/>
        <v>11</v>
      </c>
      <c r="D2522">
        <f t="shared" si="236"/>
        <v>2016</v>
      </c>
      <c r="E2522">
        <v>4.0999999999999996</v>
      </c>
      <c r="F2522" s="23">
        <f t="shared" si="237"/>
        <v>0</v>
      </c>
      <c r="G2522" s="23">
        <f t="shared" si="238"/>
        <v>0</v>
      </c>
      <c r="H2522" s="23">
        <f t="shared" si="239"/>
        <v>0</v>
      </c>
    </row>
    <row r="2523" spans="1:8" x14ac:dyDescent="0.35">
      <c r="A2523" s="1">
        <v>42700</v>
      </c>
      <c r="B2523">
        <f t="shared" si="234"/>
        <v>26</v>
      </c>
      <c r="C2523">
        <f t="shared" si="235"/>
        <v>11</v>
      </c>
      <c r="D2523">
        <f t="shared" si="236"/>
        <v>2016</v>
      </c>
      <c r="E2523">
        <v>5.8</v>
      </c>
      <c r="F2523" s="23">
        <f t="shared" si="237"/>
        <v>0</v>
      </c>
      <c r="G2523" s="23">
        <f t="shared" si="238"/>
        <v>0</v>
      </c>
      <c r="H2523" s="23">
        <f t="shared" si="239"/>
        <v>0</v>
      </c>
    </row>
    <row r="2524" spans="1:8" x14ac:dyDescent="0.35">
      <c r="A2524" s="1">
        <v>42701</v>
      </c>
      <c r="B2524">
        <f t="shared" si="234"/>
        <v>27</v>
      </c>
      <c r="C2524">
        <f t="shared" si="235"/>
        <v>11</v>
      </c>
      <c r="D2524">
        <f t="shared" si="236"/>
        <v>2016</v>
      </c>
      <c r="E2524">
        <v>5.9</v>
      </c>
      <c r="F2524" s="23">
        <f t="shared" si="237"/>
        <v>0</v>
      </c>
      <c r="G2524" s="23">
        <f t="shared" si="238"/>
        <v>0</v>
      </c>
      <c r="H2524" s="23">
        <f t="shared" si="239"/>
        <v>0</v>
      </c>
    </row>
    <row r="2525" spans="1:8" x14ac:dyDescent="0.35">
      <c r="A2525" s="1">
        <v>42702</v>
      </c>
      <c r="B2525">
        <f t="shared" si="234"/>
        <v>28</v>
      </c>
      <c r="C2525">
        <f t="shared" si="235"/>
        <v>11</v>
      </c>
      <c r="D2525">
        <f t="shared" si="236"/>
        <v>2016</v>
      </c>
      <c r="E2525">
        <v>0.5</v>
      </c>
      <c r="F2525" s="23">
        <f t="shared" si="237"/>
        <v>0</v>
      </c>
      <c r="G2525" s="23">
        <f t="shared" si="238"/>
        <v>0</v>
      </c>
      <c r="H2525" s="23">
        <f t="shared" si="239"/>
        <v>0</v>
      </c>
    </row>
    <row r="2526" spans="1:8" x14ac:dyDescent="0.35">
      <c r="A2526" s="1">
        <v>42703</v>
      </c>
      <c r="B2526">
        <f t="shared" si="234"/>
        <v>29</v>
      </c>
      <c r="C2526">
        <f t="shared" si="235"/>
        <v>11</v>
      </c>
      <c r="D2526">
        <f t="shared" si="236"/>
        <v>2016</v>
      </c>
      <c r="E2526">
        <v>-0.8</v>
      </c>
      <c r="F2526" s="23">
        <f t="shared" si="237"/>
        <v>0</v>
      </c>
      <c r="G2526" s="23">
        <f t="shared" si="238"/>
        <v>0</v>
      </c>
      <c r="H2526" s="23">
        <f t="shared" si="239"/>
        <v>1</v>
      </c>
    </row>
    <row r="2527" spans="1:8" x14ac:dyDescent="0.35">
      <c r="A2527" s="1">
        <v>42704</v>
      </c>
      <c r="B2527">
        <f t="shared" si="234"/>
        <v>30</v>
      </c>
      <c r="C2527">
        <f t="shared" si="235"/>
        <v>11</v>
      </c>
      <c r="D2527">
        <f t="shared" si="236"/>
        <v>2016</v>
      </c>
      <c r="E2527">
        <v>6.1</v>
      </c>
      <c r="F2527" s="23">
        <f t="shared" si="237"/>
        <v>0</v>
      </c>
      <c r="G2527" s="23">
        <f t="shared" si="238"/>
        <v>0</v>
      </c>
      <c r="H2527" s="23">
        <f t="shared" si="239"/>
        <v>0</v>
      </c>
    </row>
    <row r="2528" spans="1:8" x14ac:dyDescent="0.35">
      <c r="A2528" s="1">
        <v>42705</v>
      </c>
      <c r="B2528">
        <f t="shared" si="234"/>
        <v>1</v>
      </c>
      <c r="C2528">
        <f t="shared" si="235"/>
        <v>12</v>
      </c>
      <c r="D2528">
        <f t="shared" si="236"/>
        <v>2016</v>
      </c>
      <c r="E2528">
        <v>8.3000000000000007</v>
      </c>
      <c r="F2528" s="23">
        <f t="shared" si="237"/>
        <v>0</v>
      </c>
      <c r="G2528" s="23">
        <f t="shared" si="238"/>
        <v>0</v>
      </c>
      <c r="H2528" s="23">
        <f t="shared" si="239"/>
        <v>0</v>
      </c>
    </row>
    <row r="2529" spans="1:8" x14ac:dyDescent="0.35">
      <c r="A2529" s="1">
        <v>42706</v>
      </c>
      <c r="B2529">
        <f t="shared" si="234"/>
        <v>2</v>
      </c>
      <c r="C2529">
        <f t="shared" si="235"/>
        <v>12</v>
      </c>
      <c r="D2529">
        <f t="shared" si="236"/>
        <v>2016</v>
      </c>
      <c r="E2529">
        <v>5.6</v>
      </c>
      <c r="F2529" s="23">
        <f t="shared" si="237"/>
        <v>0</v>
      </c>
      <c r="G2529" s="23">
        <f t="shared" si="238"/>
        <v>0</v>
      </c>
      <c r="H2529" s="23">
        <f t="shared" si="239"/>
        <v>0</v>
      </c>
    </row>
    <row r="2530" spans="1:8" x14ac:dyDescent="0.35">
      <c r="A2530" s="1">
        <v>42707</v>
      </c>
      <c r="B2530">
        <f t="shared" si="234"/>
        <v>3</v>
      </c>
      <c r="C2530">
        <f t="shared" si="235"/>
        <v>12</v>
      </c>
      <c r="D2530">
        <f t="shared" si="236"/>
        <v>2016</v>
      </c>
      <c r="E2530">
        <v>0.8</v>
      </c>
      <c r="F2530" s="23">
        <f t="shared" si="237"/>
        <v>0</v>
      </c>
      <c r="G2530" s="23">
        <f t="shared" si="238"/>
        <v>0</v>
      </c>
      <c r="H2530" s="23">
        <f t="shared" si="239"/>
        <v>0</v>
      </c>
    </row>
    <row r="2531" spans="1:8" x14ac:dyDescent="0.35">
      <c r="A2531" s="1">
        <v>42708</v>
      </c>
      <c r="B2531">
        <f t="shared" si="234"/>
        <v>4</v>
      </c>
      <c r="C2531">
        <f t="shared" si="235"/>
        <v>12</v>
      </c>
      <c r="D2531">
        <f t="shared" si="236"/>
        <v>2016</v>
      </c>
      <c r="E2531">
        <v>4.2</v>
      </c>
      <c r="F2531" s="23">
        <f t="shared" si="237"/>
        <v>0</v>
      </c>
      <c r="G2531" s="23">
        <f t="shared" si="238"/>
        <v>0</v>
      </c>
      <c r="H2531" s="23">
        <f t="shared" si="239"/>
        <v>0</v>
      </c>
    </row>
    <row r="2532" spans="1:8" x14ac:dyDescent="0.35">
      <c r="A2532" s="1">
        <v>42709</v>
      </c>
      <c r="B2532">
        <f t="shared" si="234"/>
        <v>5</v>
      </c>
      <c r="C2532">
        <f t="shared" si="235"/>
        <v>12</v>
      </c>
      <c r="D2532">
        <f t="shared" si="236"/>
        <v>2016</v>
      </c>
      <c r="E2532">
        <v>7.9</v>
      </c>
      <c r="F2532" s="23">
        <f t="shared" si="237"/>
        <v>0</v>
      </c>
      <c r="G2532" s="23">
        <f t="shared" si="238"/>
        <v>0</v>
      </c>
      <c r="H2532" s="23">
        <f t="shared" si="239"/>
        <v>0</v>
      </c>
    </row>
    <row r="2533" spans="1:8" x14ac:dyDescent="0.35">
      <c r="A2533" s="1">
        <v>42710</v>
      </c>
      <c r="B2533">
        <f t="shared" si="234"/>
        <v>6</v>
      </c>
      <c r="C2533">
        <f t="shared" si="235"/>
        <v>12</v>
      </c>
      <c r="D2533">
        <f t="shared" si="236"/>
        <v>2016</v>
      </c>
      <c r="E2533">
        <v>10.3</v>
      </c>
      <c r="F2533" s="23">
        <f t="shared" si="237"/>
        <v>0</v>
      </c>
      <c r="G2533" s="23">
        <f t="shared" si="238"/>
        <v>0</v>
      </c>
      <c r="H2533" s="23">
        <f t="shared" si="239"/>
        <v>0</v>
      </c>
    </row>
    <row r="2534" spans="1:8" x14ac:dyDescent="0.35">
      <c r="A2534" s="1">
        <v>42711</v>
      </c>
      <c r="B2534">
        <f t="shared" si="234"/>
        <v>7</v>
      </c>
      <c r="C2534">
        <f t="shared" si="235"/>
        <v>12</v>
      </c>
      <c r="D2534">
        <f t="shared" si="236"/>
        <v>2016</v>
      </c>
      <c r="E2534">
        <v>9.6</v>
      </c>
      <c r="F2534" s="23">
        <f t="shared" si="237"/>
        <v>0</v>
      </c>
      <c r="G2534" s="23">
        <f t="shared" si="238"/>
        <v>0</v>
      </c>
      <c r="H2534" s="23">
        <f t="shared" si="239"/>
        <v>0</v>
      </c>
    </row>
    <row r="2535" spans="1:8" x14ac:dyDescent="0.35">
      <c r="A2535" s="1">
        <v>42712</v>
      </c>
      <c r="B2535">
        <f t="shared" si="234"/>
        <v>8</v>
      </c>
      <c r="C2535">
        <f t="shared" si="235"/>
        <v>12</v>
      </c>
      <c r="D2535">
        <f t="shared" si="236"/>
        <v>2016</v>
      </c>
      <c r="E2535">
        <v>12.1</v>
      </c>
      <c r="F2535" s="23">
        <f t="shared" si="237"/>
        <v>0</v>
      </c>
      <c r="G2535" s="23">
        <f t="shared" si="238"/>
        <v>0</v>
      </c>
      <c r="H2535" s="23">
        <f t="shared" si="239"/>
        <v>0</v>
      </c>
    </row>
    <row r="2536" spans="1:8" x14ac:dyDescent="0.35">
      <c r="A2536" s="1">
        <v>42713</v>
      </c>
      <c r="B2536">
        <f t="shared" si="234"/>
        <v>9</v>
      </c>
      <c r="C2536">
        <f t="shared" si="235"/>
        <v>12</v>
      </c>
      <c r="D2536">
        <f t="shared" si="236"/>
        <v>2016</v>
      </c>
      <c r="E2536">
        <v>12</v>
      </c>
      <c r="F2536" s="23">
        <f t="shared" si="237"/>
        <v>0</v>
      </c>
      <c r="G2536" s="23">
        <f t="shared" si="238"/>
        <v>0</v>
      </c>
      <c r="H2536" s="23">
        <f t="shared" si="239"/>
        <v>0</v>
      </c>
    </row>
    <row r="2537" spans="1:8" x14ac:dyDescent="0.35">
      <c r="A2537" s="1">
        <v>42714</v>
      </c>
      <c r="B2537">
        <f t="shared" si="234"/>
        <v>10</v>
      </c>
      <c r="C2537">
        <f t="shared" si="235"/>
        <v>12</v>
      </c>
      <c r="D2537">
        <f t="shared" si="236"/>
        <v>2016</v>
      </c>
      <c r="E2537">
        <v>12.1</v>
      </c>
      <c r="F2537" s="23">
        <f t="shared" si="237"/>
        <v>0</v>
      </c>
      <c r="G2537" s="23">
        <f t="shared" si="238"/>
        <v>0</v>
      </c>
      <c r="H2537" s="23">
        <f t="shared" si="239"/>
        <v>0</v>
      </c>
    </row>
    <row r="2538" spans="1:8" x14ac:dyDescent="0.35">
      <c r="A2538" s="1">
        <v>42715</v>
      </c>
      <c r="B2538">
        <f t="shared" si="234"/>
        <v>11</v>
      </c>
      <c r="C2538">
        <f t="shared" si="235"/>
        <v>12</v>
      </c>
      <c r="D2538">
        <f t="shared" si="236"/>
        <v>2016</v>
      </c>
      <c r="E2538">
        <v>8.1999999999999993</v>
      </c>
      <c r="F2538" s="23">
        <f t="shared" si="237"/>
        <v>0</v>
      </c>
      <c r="G2538" s="23">
        <f t="shared" si="238"/>
        <v>0</v>
      </c>
      <c r="H2538" s="23">
        <f t="shared" si="239"/>
        <v>0</v>
      </c>
    </row>
    <row r="2539" spans="1:8" x14ac:dyDescent="0.35">
      <c r="A2539" s="1">
        <v>42716</v>
      </c>
      <c r="B2539">
        <f t="shared" si="234"/>
        <v>12</v>
      </c>
      <c r="C2539">
        <f t="shared" si="235"/>
        <v>12</v>
      </c>
      <c r="D2539">
        <f t="shared" si="236"/>
        <v>2016</v>
      </c>
      <c r="E2539">
        <v>5.2</v>
      </c>
      <c r="F2539" s="23">
        <f t="shared" si="237"/>
        <v>0</v>
      </c>
      <c r="G2539" s="23">
        <f t="shared" si="238"/>
        <v>0</v>
      </c>
      <c r="H2539" s="23">
        <f t="shared" si="239"/>
        <v>0</v>
      </c>
    </row>
    <row r="2540" spans="1:8" x14ac:dyDescent="0.35">
      <c r="A2540" s="1">
        <v>42717</v>
      </c>
      <c r="B2540">
        <f t="shared" si="234"/>
        <v>13</v>
      </c>
      <c r="C2540">
        <f t="shared" si="235"/>
        <v>12</v>
      </c>
      <c r="D2540">
        <f t="shared" si="236"/>
        <v>2016</v>
      </c>
      <c r="E2540">
        <v>8.1999999999999993</v>
      </c>
      <c r="F2540" s="23">
        <f t="shared" si="237"/>
        <v>0</v>
      </c>
      <c r="G2540" s="23">
        <f t="shared" si="238"/>
        <v>0</v>
      </c>
      <c r="H2540" s="23">
        <f t="shared" si="239"/>
        <v>0</v>
      </c>
    </row>
    <row r="2541" spans="1:8" x14ac:dyDescent="0.35">
      <c r="A2541" s="1">
        <v>42718</v>
      </c>
      <c r="B2541">
        <f t="shared" si="234"/>
        <v>14</v>
      </c>
      <c r="C2541">
        <f t="shared" si="235"/>
        <v>12</v>
      </c>
      <c r="D2541">
        <f t="shared" si="236"/>
        <v>2016</v>
      </c>
      <c r="E2541">
        <v>10.4</v>
      </c>
      <c r="F2541" s="23">
        <f t="shared" si="237"/>
        <v>0</v>
      </c>
      <c r="G2541" s="23">
        <f t="shared" si="238"/>
        <v>0</v>
      </c>
      <c r="H2541" s="23">
        <f t="shared" si="239"/>
        <v>0</v>
      </c>
    </row>
    <row r="2542" spans="1:8" x14ac:dyDescent="0.35">
      <c r="A2542" s="1">
        <v>42719</v>
      </c>
      <c r="B2542">
        <f t="shared" si="234"/>
        <v>15</v>
      </c>
      <c r="C2542">
        <f t="shared" si="235"/>
        <v>12</v>
      </c>
      <c r="D2542">
        <f t="shared" si="236"/>
        <v>2016</v>
      </c>
      <c r="E2542">
        <v>6.8</v>
      </c>
      <c r="F2542" s="23">
        <f t="shared" si="237"/>
        <v>0</v>
      </c>
      <c r="G2542" s="23">
        <f t="shared" si="238"/>
        <v>0</v>
      </c>
      <c r="H2542" s="23">
        <f t="shared" si="239"/>
        <v>0</v>
      </c>
    </row>
    <row r="2543" spans="1:8" x14ac:dyDescent="0.35">
      <c r="A2543" s="1">
        <v>42720</v>
      </c>
      <c r="B2543">
        <f t="shared" si="234"/>
        <v>16</v>
      </c>
      <c r="C2543">
        <f t="shared" si="235"/>
        <v>12</v>
      </c>
      <c r="D2543">
        <f t="shared" si="236"/>
        <v>2016</v>
      </c>
      <c r="E2543">
        <v>4.7</v>
      </c>
      <c r="F2543" s="23">
        <f t="shared" si="237"/>
        <v>0</v>
      </c>
      <c r="G2543" s="23">
        <f t="shared" si="238"/>
        <v>0</v>
      </c>
      <c r="H2543" s="23">
        <f t="shared" si="239"/>
        <v>0</v>
      </c>
    </row>
    <row r="2544" spans="1:8" x14ac:dyDescent="0.35">
      <c r="A2544" s="1">
        <v>42721</v>
      </c>
      <c r="B2544">
        <f t="shared" si="234"/>
        <v>17</v>
      </c>
      <c r="C2544">
        <f t="shared" si="235"/>
        <v>12</v>
      </c>
      <c r="D2544">
        <f t="shared" si="236"/>
        <v>2016</v>
      </c>
      <c r="E2544">
        <v>8.9</v>
      </c>
      <c r="F2544" s="23">
        <f t="shared" si="237"/>
        <v>0</v>
      </c>
      <c r="G2544" s="23">
        <f t="shared" si="238"/>
        <v>0</v>
      </c>
      <c r="H2544" s="23">
        <f t="shared" si="239"/>
        <v>0</v>
      </c>
    </row>
    <row r="2545" spans="1:8" x14ac:dyDescent="0.35">
      <c r="A2545" s="1">
        <v>42722</v>
      </c>
      <c r="B2545">
        <f t="shared" si="234"/>
        <v>18</v>
      </c>
      <c r="C2545">
        <f t="shared" si="235"/>
        <v>12</v>
      </c>
      <c r="D2545">
        <f t="shared" si="236"/>
        <v>2016</v>
      </c>
      <c r="E2545">
        <v>4.8</v>
      </c>
      <c r="F2545" s="23">
        <f t="shared" si="237"/>
        <v>0</v>
      </c>
      <c r="G2545" s="23">
        <f t="shared" si="238"/>
        <v>0</v>
      </c>
      <c r="H2545" s="23">
        <f t="shared" si="239"/>
        <v>0</v>
      </c>
    </row>
    <row r="2546" spans="1:8" x14ac:dyDescent="0.35">
      <c r="A2546" s="1">
        <v>42723</v>
      </c>
      <c r="B2546">
        <f t="shared" si="234"/>
        <v>19</v>
      </c>
      <c r="C2546">
        <f t="shared" si="235"/>
        <v>12</v>
      </c>
      <c r="D2546">
        <f t="shared" si="236"/>
        <v>2016</v>
      </c>
      <c r="E2546">
        <v>1</v>
      </c>
      <c r="F2546" s="23">
        <f t="shared" si="237"/>
        <v>0</v>
      </c>
      <c r="G2546" s="23">
        <f t="shared" si="238"/>
        <v>0</v>
      </c>
      <c r="H2546" s="23">
        <f t="shared" si="239"/>
        <v>0</v>
      </c>
    </row>
    <row r="2547" spans="1:8" x14ac:dyDescent="0.35">
      <c r="A2547" s="1">
        <v>42724</v>
      </c>
      <c r="B2547">
        <f t="shared" si="234"/>
        <v>20</v>
      </c>
      <c r="C2547">
        <f t="shared" si="235"/>
        <v>12</v>
      </c>
      <c r="D2547">
        <f t="shared" si="236"/>
        <v>2016</v>
      </c>
      <c r="E2547">
        <v>-0.3</v>
      </c>
      <c r="F2547" s="23">
        <f t="shared" si="237"/>
        <v>0</v>
      </c>
      <c r="G2547" s="23">
        <f t="shared" si="238"/>
        <v>0</v>
      </c>
      <c r="H2547" s="23">
        <f t="shared" si="239"/>
        <v>1</v>
      </c>
    </row>
    <row r="2548" spans="1:8" x14ac:dyDescent="0.35">
      <c r="A2548" s="1">
        <v>42725</v>
      </c>
      <c r="B2548">
        <f t="shared" si="234"/>
        <v>21</v>
      </c>
      <c r="C2548">
        <f t="shared" si="235"/>
        <v>12</v>
      </c>
      <c r="D2548">
        <f t="shared" si="236"/>
        <v>2016</v>
      </c>
      <c r="E2548">
        <v>4.5999999999999996</v>
      </c>
      <c r="F2548" s="23">
        <f t="shared" si="237"/>
        <v>0</v>
      </c>
      <c r="G2548" s="23">
        <f t="shared" si="238"/>
        <v>0</v>
      </c>
      <c r="H2548" s="23">
        <f t="shared" si="239"/>
        <v>0</v>
      </c>
    </row>
    <row r="2549" spans="1:8" x14ac:dyDescent="0.35">
      <c r="A2549" s="1">
        <v>42726</v>
      </c>
      <c r="B2549">
        <f t="shared" si="234"/>
        <v>22</v>
      </c>
      <c r="C2549">
        <f t="shared" si="235"/>
        <v>12</v>
      </c>
      <c r="D2549">
        <f t="shared" si="236"/>
        <v>2016</v>
      </c>
      <c r="E2549">
        <v>9.3000000000000007</v>
      </c>
      <c r="F2549" s="23">
        <f t="shared" si="237"/>
        <v>0</v>
      </c>
      <c r="G2549" s="23">
        <f t="shared" si="238"/>
        <v>0</v>
      </c>
      <c r="H2549" s="23">
        <f t="shared" si="239"/>
        <v>0</v>
      </c>
    </row>
    <row r="2550" spans="1:8" x14ac:dyDescent="0.35">
      <c r="A2550" s="1">
        <v>42727</v>
      </c>
      <c r="B2550">
        <f t="shared" si="234"/>
        <v>23</v>
      </c>
      <c r="C2550">
        <f t="shared" si="235"/>
        <v>12</v>
      </c>
      <c r="D2550">
        <f t="shared" si="236"/>
        <v>2016</v>
      </c>
      <c r="E2550">
        <v>5.2</v>
      </c>
      <c r="F2550" s="23">
        <f t="shared" si="237"/>
        <v>0</v>
      </c>
      <c r="G2550" s="23">
        <f t="shared" si="238"/>
        <v>0</v>
      </c>
      <c r="H2550" s="23">
        <f t="shared" si="239"/>
        <v>0</v>
      </c>
    </row>
    <row r="2551" spans="1:8" x14ac:dyDescent="0.35">
      <c r="A2551" s="1">
        <v>42728</v>
      </c>
      <c r="B2551">
        <f t="shared" si="234"/>
        <v>24</v>
      </c>
      <c r="C2551">
        <f t="shared" si="235"/>
        <v>12</v>
      </c>
      <c r="D2551">
        <f t="shared" si="236"/>
        <v>2016</v>
      </c>
      <c r="E2551">
        <v>7.7</v>
      </c>
      <c r="F2551" s="23">
        <f t="shared" si="237"/>
        <v>0</v>
      </c>
      <c r="G2551" s="23">
        <f t="shared" si="238"/>
        <v>0</v>
      </c>
      <c r="H2551" s="23">
        <f t="shared" si="239"/>
        <v>0</v>
      </c>
    </row>
    <row r="2552" spans="1:8" x14ac:dyDescent="0.35">
      <c r="A2552" s="1">
        <v>42729</v>
      </c>
      <c r="B2552">
        <f t="shared" si="234"/>
        <v>25</v>
      </c>
      <c r="C2552">
        <f t="shared" si="235"/>
        <v>12</v>
      </c>
      <c r="D2552">
        <f t="shared" si="236"/>
        <v>2016</v>
      </c>
      <c r="E2552">
        <v>9.6999999999999993</v>
      </c>
      <c r="F2552" s="23">
        <f t="shared" si="237"/>
        <v>0</v>
      </c>
      <c r="G2552" s="23">
        <f t="shared" si="238"/>
        <v>0</v>
      </c>
      <c r="H2552" s="23">
        <f t="shared" si="239"/>
        <v>0</v>
      </c>
    </row>
    <row r="2553" spans="1:8" x14ac:dyDescent="0.35">
      <c r="A2553" s="1">
        <v>42730</v>
      </c>
      <c r="B2553">
        <f t="shared" si="234"/>
        <v>26</v>
      </c>
      <c r="C2553">
        <f t="shared" si="235"/>
        <v>12</v>
      </c>
      <c r="D2553">
        <f t="shared" si="236"/>
        <v>2016</v>
      </c>
      <c r="E2553">
        <v>12.1</v>
      </c>
      <c r="F2553" s="23">
        <f t="shared" si="237"/>
        <v>0</v>
      </c>
      <c r="G2553" s="23">
        <f t="shared" si="238"/>
        <v>0</v>
      </c>
      <c r="H2553" s="23">
        <f t="shared" si="239"/>
        <v>0</v>
      </c>
    </row>
    <row r="2554" spans="1:8" x14ac:dyDescent="0.35">
      <c r="A2554" s="1">
        <v>42731</v>
      </c>
      <c r="B2554">
        <f t="shared" si="234"/>
        <v>27</v>
      </c>
      <c r="C2554">
        <f t="shared" si="235"/>
        <v>12</v>
      </c>
      <c r="D2554">
        <f t="shared" si="236"/>
        <v>2016</v>
      </c>
      <c r="E2554">
        <v>3.2</v>
      </c>
      <c r="F2554" s="23">
        <f t="shared" si="237"/>
        <v>0</v>
      </c>
      <c r="G2554" s="23">
        <f t="shared" si="238"/>
        <v>0</v>
      </c>
      <c r="H2554" s="23">
        <f t="shared" si="239"/>
        <v>0</v>
      </c>
    </row>
    <row r="2555" spans="1:8" x14ac:dyDescent="0.35">
      <c r="A2555" s="1">
        <v>42732</v>
      </c>
      <c r="B2555">
        <f t="shared" si="234"/>
        <v>28</v>
      </c>
      <c r="C2555">
        <f t="shared" si="235"/>
        <v>12</v>
      </c>
      <c r="D2555">
        <f t="shared" si="236"/>
        <v>2016</v>
      </c>
      <c r="E2555">
        <v>3.9</v>
      </c>
      <c r="F2555" s="23">
        <f t="shared" si="237"/>
        <v>0</v>
      </c>
      <c r="G2555" s="23">
        <f t="shared" si="238"/>
        <v>0</v>
      </c>
      <c r="H2555" s="23">
        <f t="shared" si="239"/>
        <v>0</v>
      </c>
    </row>
    <row r="2556" spans="1:8" x14ac:dyDescent="0.35">
      <c r="A2556" s="1">
        <v>42733</v>
      </c>
      <c r="B2556">
        <f t="shared" si="234"/>
        <v>29</v>
      </c>
      <c r="C2556">
        <f t="shared" si="235"/>
        <v>12</v>
      </c>
      <c r="D2556">
        <f t="shared" si="236"/>
        <v>2016</v>
      </c>
      <c r="E2556">
        <v>2.7</v>
      </c>
      <c r="F2556" s="23">
        <f t="shared" si="237"/>
        <v>0</v>
      </c>
      <c r="G2556" s="23">
        <f t="shared" si="238"/>
        <v>0</v>
      </c>
      <c r="H2556" s="23">
        <f t="shared" si="239"/>
        <v>0</v>
      </c>
    </row>
    <row r="2557" spans="1:8" x14ac:dyDescent="0.35">
      <c r="A2557" s="1">
        <v>42734</v>
      </c>
      <c r="B2557">
        <f t="shared" si="234"/>
        <v>30</v>
      </c>
      <c r="C2557">
        <f t="shared" si="235"/>
        <v>12</v>
      </c>
      <c r="D2557">
        <f t="shared" si="236"/>
        <v>2016</v>
      </c>
      <c r="E2557">
        <v>6.8</v>
      </c>
      <c r="F2557" s="23">
        <f t="shared" si="237"/>
        <v>0</v>
      </c>
      <c r="G2557" s="23">
        <f t="shared" si="238"/>
        <v>0</v>
      </c>
      <c r="H2557" s="23">
        <f t="shared" si="239"/>
        <v>0</v>
      </c>
    </row>
    <row r="2558" spans="1:8" x14ac:dyDescent="0.35">
      <c r="A2558" s="1">
        <v>42735</v>
      </c>
      <c r="B2558">
        <f t="shared" si="234"/>
        <v>31</v>
      </c>
      <c r="C2558">
        <f t="shared" si="235"/>
        <v>12</v>
      </c>
      <c r="D2558">
        <f t="shared" si="236"/>
        <v>2016</v>
      </c>
      <c r="E2558">
        <v>8.5</v>
      </c>
      <c r="F2558" s="23">
        <f t="shared" si="237"/>
        <v>0</v>
      </c>
      <c r="G2558" s="23">
        <f t="shared" si="238"/>
        <v>0</v>
      </c>
      <c r="H2558" s="23">
        <f t="shared" si="239"/>
        <v>0</v>
      </c>
    </row>
    <row r="2559" spans="1:8" x14ac:dyDescent="0.35">
      <c r="A2559" s="1">
        <v>42736</v>
      </c>
      <c r="B2559">
        <f t="shared" si="234"/>
        <v>1</v>
      </c>
      <c r="C2559">
        <f t="shared" si="235"/>
        <v>1</v>
      </c>
      <c r="D2559">
        <f t="shared" si="236"/>
        <v>2017</v>
      </c>
      <c r="E2559">
        <v>10.3</v>
      </c>
      <c r="F2559" s="23">
        <f t="shared" si="237"/>
        <v>0</v>
      </c>
      <c r="G2559" s="23">
        <f t="shared" si="238"/>
        <v>0</v>
      </c>
      <c r="H2559" s="23">
        <f t="shared" si="239"/>
        <v>0</v>
      </c>
    </row>
    <row r="2560" spans="1:8" x14ac:dyDescent="0.35">
      <c r="A2560" s="1">
        <v>42737</v>
      </c>
      <c r="B2560">
        <f t="shared" si="234"/>
        <v>2</v>
      </c>
      <c r="C2560">
        <f t="shared" si="235"/>
        <v>1</v>
      </c>
      <c r="D2560">
        <f t="shared" si="236"/>
        <v>2017</v>
      </c>
      <c r="E2560">
        <v>2.9</v>
      </c>
      <c r="F2560" s="23">
        <f t="shared" si="237"/>
        <v>0</v>
      </c>
      <c r="G2560" s="23">
        <f t="shared" si="238"/>
        <v>0</v>
      </c>
      <c r="H2560" s="23">
        <f t="shared" si="239"/>
        <v>0</v>
      </c>
    </row>
    <row r="2561" spans="1:8" x14ac:dyDescent="0.35">
      <c r="A2561" s="1">
        <v>42738</v>
      </c>
      <c r="B2561">
        <f t="shared" si="234"/>
        <v>3</v>
      </c>
      <c r="C2561">
        <f t="shared" si="235"/>
        <v>1</v>
      </c>
      <c r="D2561">
        <f t="shared" si="236"/>
        <v>2017</v>
      </c>
      <c r="E2561">
        <v>-1.9</v>
      </c>
      <c r="F2561" s="23">
        <f t="shared" si="237"/>
        <v>0</v>
      </c>
      <c r="G2561" s="23">
        <f t="shared" si="238"/>
        <v>0</v>
      </c>
      <c r="H2561" s="23">
        <f t="shared" si="239"/>
        <v>1</v>
      </c>
    </row>
    <row r="2562" spans="1:8" x14ac:dyDescent="0.35">
      <c r="A2562" s="1">
        <v>42739</v>
      </c>
      <c r="B2562">
        <f t="shared" ref="B2562:B2625" si="240">DAY(A2562)</f>
        <v>4</v>
      </c>
      <c r="C2562">
        <f t="shared" ref="C2562:C2625" si="241">MONTH(A2562)</f>
        <v>1</v>
      </c>
      <c r="D2562">
        <f t="shared" ref="D2562:D2625" si="242">YEAR(A2562)</f>
        <v>2017</v>
      </c>
      <c r="E2562">
        <v>-0.3</v>
      </c>
      <c r="F2562" s="23">
        <f t="shared" ref="F2562:F2625" si="243">IF(E2562&gt;=30,1,0)</f>
        <v>0</v>
      </c>
      <c r="G2562" s="23">
        <f t="shared" ref="G2562:G2625" si="244">IF(E2562&gt;=25,1,0)</f>
        <v>0</v>
      </c>
      <c r="H2562" s="23">
        <f t="shared" ref="H2562:H2625" si="245">IF(E2562&lt;0,1,0)</f>
        <v>1</v>
      </c>
    </row>
    <row r="2563" spans="1:8" x14ac:dyDescent="0.35">
      <c r="A2563" s="1">
        <v>42740</v>
      </c>
      <c r="B2563">
        <f t="shared" si="240"/>
        <v>5</v>
      </c>
      <c r="C2563">
        <f t="shared" si="241"/>
        <v>1</v>
      </c>
      <c r="D2563">
        <f t="shared" si="242"/>
        <v>2017</v>
      </c>
      <c r="E2563">
        <v>-3</v>
      </c>
      <c r="F2563" s="23">
        <f t="shared" si="243"/>
        <v>0</v>
      </c>
      <c r="G2563" s="23">
        <f t="shared" si="244"/>
        <v>0</v>
      </c>
      <c r="H2563" s="23">
        <f t="shared" si="245"/>
        <v>1</v>
      </c>
    </row>
    <row r="2564" spans="1:8" x14ac:dyDescent="0.35">
      <c r="A2564" s="1">
        <v>42741</v>
      </c>
      <c r="B2564">
        <f t="shared" si="240"/>
        <v>6</v>
      </c>
      <c r="C2564">
        <f t="shared" si="241"/>
        <v>1</v>
      </c>
      <c r="D2564">
        <f t="shared" si="242"/>
        <v>2017</v>
      </c>
      <c r="E2564">
        <v>-8.4</v>
      </c>
      <c r="F2564" s="23">
        <f t="shared" si="243"/>
        <v>0</v>
      </c>
      <c r="G2564" s="23">
        <f t="shared" si="244"/>
        <v>0</v>
      </c>
      <c r="H2564" s="23">
        <f t="shared" si="245"/>
        <v>1</v>
      </c>
    </row>
    <row r="2565" spans="1:8" x14ac:dyDescent="0.35">
      <c r="A2565" s="1">
        <v>42742</v>
      </c>
      <c r="B2565">
        <f t="shared" si="240"/>
        <v>7</v>
      </c>
      <c r="C2565">
        <f t="shared" si="241"/>
        <v>1</v>
      </c>
      <c r="D2565">
        <f t="shared" si="242"/>
        <v>2017</v>
      </c>
      <c r="E2565">
        <v>-3.2</v>
      </c>
      <c r="F2565" s="23">
        <f t="shared" si="243"/>
        <v>0</v>
      </c>
      <c r="G2565" s="23">
        <f t="shared" si="244"/>
        <v>0</v>
      </c>
      <c r="H2565" s="23">
        <f t="shared" si="245"/>
        <v>1</v>
      </c>
    </row>
    <row r="2566" spans="1:8" x14ac:dyDescent="0.35">
      <c r="A2566" s="1">
        <v>42743</v>
      </c>
      <c r="B2566">
        <f t="shared" si="240"/>
        <v>8</v>
      </c>
      <c r="C2566">
        <f t="shared" si="241"/>
        <v>1</v>
      </c>
      <c r="D2566">
        <f t="shared" si="242"/>
        <v>2017</v>
      </c>
      <c r="E2566">
        <v>-1.9</v>
      </c>
      <c r="F2566" s="23">
        <f t="shared" si="243"/>
        <v>0</v>
      </c>
      <c r="G2566" s="23">
        <f t="shared" si="244"/>
        <v>0</v>
      </c>
      <c r="H2566" s="23">
        <f t="shared" si="245"/>
        <v>1</v>
      </c>
    </row>
    <row r="2567" spans="1:8" x14ac:dyDescent="0.35">
      <c r="A2567" s="1">
        <v>42744</v>
      </c>
      <c r="B2567">
        <f t="shared" si="240"/>
        <v>9</v>
      </c>
      <c r="C2567">
        <f t="shared" si="241"/>
        <v>1</v>
      </c>
      <c r="D2567">
        <f t="shared" si="242"/>
        <v>2017</v>
      </c>
      <c r="E2567">
        <v>-1.3</v>
      </c>
      <c r="F2567" s="23">
        <f t="shared" si="243"/>
        <v>0</v>
      </c>
      <c r="G2567" s="23">
        <f t="shared" si="244"/>
        <v>0</v>
      </c>
      <c r="H2567" s="23">
        <f t="shared" si="245"/>
        <v>1</v>
      </c>
    </row>
    <row r="2568" spans="1:8" x14ac:dyDescent="0.35">
      <c r="A2568" s="1">
        <v>42745</v>
      </c>
      <c r="B2568">
        <f t="shared" si="240"/>
        <v>10</v>
      </c>
      <c r="C2568">
        <f t="shared" si="241"/>
        <v>1</v>
      </c>
      <c r="D2568">
        <f t="shared" si="242"/>
        <v>2017</v>
      </c>
      <c r="E2568">
        <v>-0.2</v>
      </c>
      <c r="F2568" s="23">
        <f t="shared" si="243"/>
        <v>0</v>
      </c>
      <c r="G2568" s="23">
        <f t="shared" si="244"/>
        <v>0</v>
      </c>
      <c r="H2568" s="23">
        <f t="shared" si="245"/>
        <v>1</v>
      </c>
    </row>
    <row r="2569" spans="1:8" x14ac:dyDescent="0.35">
      <c r="A2569" s="1">
        <v>42746</v>
      </c>
      <c r="B2569">
        <f t="shared" si="240"/>
        <v>11</v>
      </c>
      <c r="C2569">
        <f t="shared" si="241"/>
        <v>1</v>
      </c>
      <c r="D2569">
        <f t="shared" si="242"/>
        <v>2017</v>
      </c>
      <c r="E2569">
        <v>2.1</v>
      </c>
      <c r="F2569" s="23">
        <f t="shared" si="243"/>
        <v>0</v>
      </c>
      <c r="G2569" s="23">
        <f t="shared" si="244"/>
        <v>0</v>
      </c>
      <c r="H2569" s="23">
        <f t="shared" si="245"/>
        <v>0</v>
      </c>
    </row>
    <row r="2570" spans="1:8" x14ac:dyDescent="0.35">
      <c r="A2570" s="1">
        <v>42747</v>
      </c>
      <c r="B2570">
        <f t="shared" si="240"/>
        <v>12</v>
      </c>
      <c r="C2570">
        <f t="shared" si="241"/>
        <v>1</v>
      </c>
      <c r="D2570">
        <f t="shared" si="242"/>
        <v>2017</v>
      </c>
      <c r="E2570">
        <v>4.3</v>
      </c>
      <c r="F2570" s="23">
        <f t="shared" si="243"/>
        <v>0</v>
      </c>
      <c r="G2570" s="23">
        <f t="shared" si="244"/>
        <v>0</v>
      </c>
      <c r="H2570" s="23">
        <f t="shared" si="245"/>
        <v>0</v>
      </c>
    </row>
    <row r="2571" spans="1:8" x14ac:dyDescent="0.35">
      <c r="A2571" s="1">
        <v>42748</v>
      </c>
      <c r="B2571">
        <f t="shared" si="240"/>
        <v>13</v>
      </c>
      <c r="C2571">
        <f t="shared" si="241"/>
        <v>1</v>
      </c>
      <c r="D2571">
        <f t="shared" si="242"/>
        <v>2017</v>
      </c>
      <c r="E2571">
        <v>5.3</v>
      </c>
      <c r="F2571" s="23">
        <f t="shared" si="243"/>
        <v>0</v>
      </c>
      <c r="G2571" s="23">
        <f t="shared" si="244"/>
        <v>0</v>
      </c>
      <c r="H2571" s="23">
        <f t="shared" si="245"/>
        <v>0</v>
      </c>
    </row>
    <row r="2572" spans="1:8" x14ac:dyDescent="0.35">
      <c r="A2572" s="1">
        <v>42749</v>
      </c>
      <c r="B2572">
        <f t="shared" si="240"/>
        <v>14</v>
      </c>
      <c r="C2572">
        <f t="shared" si="241"/>
        <v>1</v>
      </c>
      <c r="D2572">
        <f t="shared" si="242"/>
        <v>2017</v>
      </c>
      <c r="E2572">
        <v>-1.9</v>
      </c>
      <c r="F2572" s="23">
        <f t="shared" si="243"/>
        <v>0</v>
      </c>
      <c r="G2572" s="23">
        <f t="shared" si="244"/>
        <v>0</v>
      </c>
      <c r="H2572" s="23">
        <f t="shared" si="245"/>
        <v>1</v>
      </c>
    </row>
    <row r="2573" spans="1:8" x14ac:dyDescent="0.35">
      <c r="A2573" s="1">
        <v>42750</v>
      </c>
      <c r="B2573">
        <f t="shared" si="240"/>
        <v>15</v>
      </c>
      <c r="C2573">
        <f t="shared" si="241"/>
        <v>1</v>
      </c>
      <c r="D2573">
        <f t="shared" si="242"/>
        <v>2017</v>
      </c>
      <c r="E2573">
        <v>-3.5</v>
      </c>
      <c r="F2573" s="23">
        <f t="shared" si="243"/>
        <v>0</v>
      </c>
      <c r="G2573" s="23">
        <f t="shared" si="244"/>
        <v>0</v>
      </c>
      <c r="H2573" s="23">
        <f t="shared" si="245"/>
        <v>1</v>
      </c>
    </row>
    <row r="2574" spans="1:8" x14ac:dyDescent="0.35">
      <c r="A2574" s="1">
        <v>42751</v>
      </c>
      <c r="B2574">
        <f t="shared" si="240"/>
        <v>16</v>
      </c>
      <c r="C2574">
        <f t="shared" si="241"/>
        <v>1</v>
      </c>
      <c r="D2574">
        <f t="shared" si="242"/>
        <v>2017</v>
      </c>
      <c r="E2574">
        <v>-4.0999999999999996</v>
      </c>
      <c r="F2574" s="23">
        <f t="shared" si="243"/>
        <v>0</v>
      </c>
      <c r="G2574" s="23">
        <f t="shared" si="244"/>
        <v>0</v>
      </c>
      <c r="H2574" s="23">
        <f t="shared" si="245"/>
        <v>1</v>
      </c>
    </row>
    <row r="2575" spans="1:8" x14ac:dyDescent="0.35">
      <c r="A2575" s="1">
        <v>42752</v>
      </c>
      <c r="B2575">
        <f t="shared" si="240"/>
        <v>17</v>
      </c>
      <c r="C2575">
        <f t="shared" si="241"/>
        <v>1</v>
      </c>
      <c r="D2575">
        <f t="shared" si="242"/>
        <v>2017</v>
      </c>
      <c r="E2575">
        <v>-6.7</v>
      </c>
      <c r="F2575" s="23">
        <f t="shared" si="243"/>
        <v>0</v>
      </c>
      <c r="G2575" s="23">
        <f t="shared" si="244"/>
        <v>0</v>
      </c>
      <c r="H2575" s="23">
        <f t="shared" si="245"/>
        <v>1</v>
      </c>
    </row>
    <row r="2576" spans="1:8" x14ac:dyDescent="0.35">
      <c r="A2576" s="1">
        <v>42753</v>
      </c>
      <c r="B2576">
        <f t="shared" si="240"/>
        <v>18</v>
      </c>
      <c r="C2576">
        <f t="shared" si="241"/>
        <v>1</v>
      </c>
      <c r="D2576">
        <f t="shared" si="242"/>
        <v>2017</v>
      </c>
      <c r="E2576">
        <v>-7.1</v>
      </c>
      <c r="F2576" s="23">
        <f t="shared" si="243"/>
        <v>0</v>
      </c>
      <c r="G2576" s="23">
        <f t="shared" si="244"/>
        <v>0</v>
      </c>
      <c r="H2576" s="23">
        <f t="shared" si="245"/>
        <v>1</v>
      </c>
    </row>
    <row r="2577" spans="1:8" x14ac:dyDescent="0.35">
      <c r="A2577" s="1">
        <v>42754</v>
      </c>
      <c r="B2577">
        <f t="shared" si="240"/>
        <v>19</v>
      </c>
      <c r="C2577">
        <f t="shared" si="241"/>
        <v>1</v>
      </c>
      <c r="D2577">
        <f t="shared" si="242"/>
        <v>2017</v>
      </c>
      <c r="E2577">
        <v>-8.1</v>
      </c>
      <c r="F2577" s="23">
        <f t="shared" si="243"/>
        <v>0</v>
      </c>
      <c r="G2577" s="23">
        <f t="shared" si="244"/>
        <v>0</v>
      </c>
      <c r="H2577" s="23">
        <f t="shared" si="245"/>
        <v>1</v>
      </c>
    </row>
    <row r="2578" spans="1:8" x14ac:dyDescent="0.35">
      <c r="A2578" s="1">
        <v>42755</v>
      </c>
      <c r="B2578">
        <f t="shared" si="240"/>
        <v>20</v>
      </c>
      <c r="C2578">
        <f t="shared" si="241"/>
        <v>1</v>
      </c>
      <c r="D2578">
        <f t="shared" si="242"/>
        <v>2017</v>
      </c>
      <c r="E2578">
        <v>-5.2</v>
      </c>
      <c r="F2578" s="23">
        <f t="shared" si="243"/>
        <v>0</v>
      </c>
      <c r="G2578" s="23">
        <f t="shared" si="244"/>
        <v>0</v>
      </c>
      <c r="H2578" s="23">
        <f t="shared" si="245"/>
        <v>1</v>
      </c>
    </row>
    <row r="2579" spans="1:8" x14ac:dyDescent="0.35">
      <c r="A2579" s="1">
        <v>42756</v>
      </c>
      <c r="B2579">
        <f t="shared" si="240"/>
        <v>21</v>
      </c>
      <c r="C2579">
        <f t="shared" si="241"/>
        <v>1</v>
      </c>
      <c r="D2579">
        <f t="shared" si="242"/>
        <v>2017</v>
      </c>
      <c r="E2579">
        <v>1</v>
      </c>
      <c r="F2579" s="23">
        <f t="shared" si="243"/>
        <v>0</v>
      </c>
      <c r="G2579" s="23">
        <f t="shared" si="244"/>
        <v>0</v>
      </c>
      <c r="H2579" s="23">
        <f t="shared" si="245"/>
        <v>0</v>
      </c>
    </row>
    <row r="2580" spans="1:8" x14ac:dyDescent="0.35">
      <c r="A2580" s="1">
        <v>42757</v>
      </c>
      <c r="B2580">
        <f t="shared" si="240"/>
        <v>22</v>
      </c>
      <c r="C2580">
        <f t="shared" si="241"/>
        <v>1</v>
      </c>
      <c r="D2580">
        <f t="shared" si="242"/>
        <v>2017</v>
      </c>
      <c r="E2580">
        <v>1.5</v>
      </c>
      <c r="F2580" s="23">
        <f t="shared" si="243"/>
        <v>0</v>
      </c>
      <c r="G2580" s="23">
        <f t="shared" si="244"/>
        <v>0</v>
      </c>
      <c r="H2580" s="23">
        <f t="shared" si="245"/>
        <v>0</v>
      </c>
    </row>
    <row r="2581" spans="1:8" x14ac:dyDescent="0.35">
      <c r="A2581" s="1">
        <v>42758</v>
      </c>
      <c r="B2581">
        <f t="shared" si="240"/>
        <v>23</v>
      </c>
      <c r="C2581">
        <f t="shared" si="241"/>
        <v>1</v>
      </c>
      <c r="D2581">
        <f t="shared" si="242"/>
        <v>2017</v>
      </c>
      <c r="E2581">
        <v>0.7</v>
      </c>
      <c r="F2581" s="23">
        <f t="shared" si="243"/>
        <v>0</v>
      </c>
      <c r="G2581" s="23">
        <f t="shared" si="244"/>
        <v>0</v>
      </c>
      <c r="H2581" s="23">
        <f t="shared" si="245"/>
        <v>0</v>
      </c>
    </row>
    <row r="2582" spans="1:8" x14ac:dyDescent="0.35">
      <c r="A2582" s="1">
        <v>42759</v>
      </c>
      <c r="B2582">
        <f t="shared" si="240"/>
        <v>24</v>
      </c>
      <c r="C2582">
        <f t="shared" si="241"/>
        <v>1</v>
      </c>
      <c r="D2582">
        <f t="shared" si="242"/>
        <v>2017</v>
      </c>
      <c r="E2582">
        <v>-8.5</v>
      </c>
      <c r="F2582" s="23">
        <f t="shared" si="243"/>
        <v>0</v>
      </c>
      <c r="G2582" s="23">
        <f t="shared" si="244"/>
        <v>0</v>
      </c>
      <c r="H2582" s="23">
        <f t="shared" si="245"/>
        <v>1</v>
      </c>
    </row>
    <row r="2583" spans="1:8" x14ac:dyDescent="0.35">
      <c r="A2583" s="1">
        <v>42760</v>
      </c>
      <c r="B2583">
        <f t="shared" si="240"/>
        <v>25</v>
      </c>
      <c r="C2583">
        <f t="shared" si="241"/>
        <v>1</v>
      </c>
      <c r="D2583">
        <f t="shared" si="242"/>
        <v>2017</v>
      </c>
      <c r="E2583">
        <v>-9.9</v>
      </c>
      <c r="F2583" s="23">
        <f t="shared" si="243"/>
        <v>0</v>
      </c>
      <c r="G2583" s="23">
        <f t="shared" si="244"/>
        <v>0</v>
      </c>
      <c r="H2583" s="23">
        <f t="shared" si="245"/>
        <v>1</v>
      </c>
    </row>
    <row r="2584" spans="1:8" x14ac:dyDescent="0.35">
      <c r="A2584" s="1">
        <v>42761</v>
      </c>
      <c r="B2584">
        <f t="shared" si="240"/>
        <v>26</v>
      </c>
      <c r="C2584">
        <f t="shared" si="241"/>
        <v>1</v>
      </c>
      <c r="D2584">
        <f t="shared" si="242"/>
        <v>2017</v>
      </c>
      <c r="E2584">
        <v>-6.8</v>
      </c>
      <c r="F2584" s="23">
        <f t="shared" si="243"/>
        <v>0</v>
      </c>
      <c r="G2584" s="23">
        <f t="shared" si="244"/>
        <v>0</v>
      </c>
      <c r="H2584" s="23">
        <f t="shared" si="245"/>
        <v>1</v>
      </c>
    </row>
    <row r="2585" spans="1:8" x14ac:dyDescent="0.35">
      <c r="A2585" s="1">
        <v>42762</v>
      </c>
      <c r="B2585">
        <f t="shared" si="240"/>
        <v>27</v>
      </c>
      <c r="C2585">
        <f t="shared" si="241"/>
        <v>1</v>
      </c>
      <c r="D2585">
        <f t="shared" si="242"/>
        <v>2017</v>
      </c>
      <c r="E2585">
        <v>6.7</v>
      </c>
      <c r="F2585" s="23">
        <f t="shared" si="243"/>
        <v>0</v>
      </c>
      <c r="G2585" s="23">
        <f t="shared" si="244"/>
        <v>0</v>
      </c>
      <c r="H2585" s="23">
        <f t="shared" si="245"/>
        <v>0</v>
      </c>
    </row>
    <row r="2586" spans="1:8" x14ac:dyDescent="0.35">
      <c r="A2586" s="1">
        <v>42763</v>
      </c>
      <c r="B2586">
        <f t="shared" si="240"/>
        <v>28</v>
      </c>
      <c r="C2586">
        <f t="shared" si="241"/>
        <v>1</v>
      </c>
      <c r="D2586">
        <f t="shared" si="242"/>
        <v>2017</v>
      </c>
      <c r="E2586">
        <v>10</v>
      </c>
      <c r="F2586" s="23">
        <f t="shared" si="243"/>
        <v>0</v>
      </c>
      <c r="G2586" s="23">
        <f t="shared" si="244"/>
        <v>0</v>
      </c>
      <c r="H2586" s="23">
        <f t="shared" si="245"/>
        <v>0</v>
      </c>
    </row>
    <row r="2587" spans="1:8" x14ac:dyDescent="0.35">
      <c r="A2587" s="1">
        <v>42764</v>
      </c>
      <c r="B2587">
        <f t="shared" si="240"/>
        <v>29</v>
      </c>
      <c r="C2587">
        <f t="shared" si="241"/>
        <v>1</v>
      </c>
      <c r="D2587">
        <f t="shared" si="242"/>
        <v>2017</v>
      </c>
      <c r="E2587">
        <v>7.9</v>
      </c>
      <c r="F2587" s="23">
        <f t="shared" si="243"/>
        <v>0</v>
      </c>
      <c r="G2587" s="23">
        <f t="shared" si="244"/>
        <v>0</v>
      </c>
      <c r="H2587" s="23">
        <f t="shared" si="245"/>
        <v>0</v>
      </c>
    </row>
    <row r="2588" spans="1:8" x14ac:dyDescent="0.35">
      <c r="A2588" s="1">
        <v>42765</v>
      </c>
      <c r="B2588">
        <f t="shared" si="240"/>
        <v>30</v>
      </c>
      <c r="C2588">
        <f t="shared" si="241"/>
        <v>1</v>
      </c>
      <c r="D2588">
        <f t="shared" si="242"/>
        <v>2017</v>
      </c>
      <c r="E2588">
        <v>5.2</v>
      </c>
      <c r="F2588" s="23">
        <f t="shared" si="243"/>
        <v>0</v>
      </c>
      <c r="G2588" s="23">
        <f t="shared" si="244"/>
        <v>0</v>
      </c>
      <c r="H2588" s="23">
        <f t="shared" si="245"/>
        <v>0</v>
      </c>
    </row>
    <row r="2589" spans="1:8" x14ac:dyDescent="0.35">
      <c r="A2589" s="1">
        <v>42766</v>
      </c>
      <c r="B2589">
        <f t="shared" si="240"/>
        <v>31</v>
      </c>
      <c r="C2589">
        <f t="shared" si="241"/>
        <v>1</v>
      </c>
      <c r="D2589">
        <f t="shared" si="242"/>
        <v>2017</v>
      </c>
      <c r="E2589">
        <v>4.8</v>
      </c>
      <c r="F2589" s="23">
        <f t="shared" si="243"/>
        <v>0</v>
      </c>
      <c r="G2589" s="23">
        <f t="shared" si="244"/>
        <v>0</v>
      </c>
      <c r="H2589" s="23">
        <f t="shared" si="245"/>
        <v>0</v>
      </c>
    </row>
    <row r="2590" spans="1:8" x14ac:dyDescent="0.35">
      <c r="A2590" s="1">
        <v>42767</v>
      </c>
      <c r="B2590">
        <f t="shared" si="240"/>
        <v>1</v>
      </c>
      <c r="C2590">
        <f t="shared" si="241"/>
        <v>2</v>
      </c>
      <c r="D2590">
        <f t="shared" si="242"/>
        <v>2017</v>
      </c>
      <c r="E2590">
        <v>4.9000000000000004</v>
      </c>
      <c r="F2590" s="23">
        <f t="shared" si="243"/>
        <v>0</v>
      </c>
      <c r="G2590" s="23">
        <f t="shared" si="244"/>
        <v>0</v>
      </c>
      <c r="H2590" s="23">
        <f t="shared" si="245"/>
        <v>0</v>
      </c>
    </row>
    <row r="2591" spans="1:8" x14ac:dyDescent="0.35">
      <c r="A2591" s="1">
        <v>42768</v>
      </c>
      <c r="B2591">
        <f t="shared" si="240"/>
        <v>2</v>
      </c>
      <c r="C2591">
        <f t="shared" si="241"/>
        <v>2</v>
      </c>
      <c r="D2591">
        <f t="shared" si="242"/>
        <v>2017</v>
      </c>
      <c r="E2591">
        <v>10.8</v>
      </c>
      <c r="F2591" s="23">
        <f t="shared" si="243"/>
        <v>0</v>
      </c>
      <c r="G2591" s="23">
        <f t="shared" si="244"/>
        <v>0</v>
      </c>
      <c r="H2591" s="23">
        <f t="shared" si="245"/>
        <v>0</v>
      </c>
    </row>
    <row r="2592" spans="1:8" x14ac:dyDescent="0.35">
      <c r="A2592" s="1">
        <v>42769</v>
      </c>
      <c r="B2592">
        <f t="shared" si="240"/>
        <v>3</v>
      </c>
      <c r="C2592">
        <f t="shared" si="241"/>
        <v>2</v>
      </c>
      <c r="D2592">
        <f t="shared" si="242"/>
        <v>2017</v>
      </c>
      <c r="E2592">
        <v>7.5</v>
      </c>
      <c r="F2592" s="23">
        <f t="shared" si="243"/>
        <v>0</v>
      </c>
      <c r="G2592" s="23">
        <f t="shared" si="244"/>
        <v>0</v>
      </c>
      <c r="H2592" s="23">
        <f t="shared" si="245"/>
        <v>0</v>
      </c>
    </row>
    <row r="2593" spans="1:8" x14ac:dyDescent="0.35">
      <c r="A2593" s="1">
        <v>42770</v>
      </c>
      <c r="B2593">
        <f t="shared" si="240"/>
        <v>4</v>
      </c>
      <c r="C2593">
        <f t="shared" si="241"/>
        <v>2</v>
      </c>
      <c r="D2593">
        <f t="shared" si="242"/>
        <v>2017</v>
      </c>
      <c r="E2593">
        <v>5.6</v>
      </c>
      <c r="F2593" s="23">
        <f t="shared" si="243"/>
        <v>0</v>
      </c>
      <c r="G2593" s="23">
        <f t="shared" si="244"/>
        <v>0</v>
      </c>
      <c r="H2593" s="23">
        <f t="shared" si="245"/>
        <v>0</v>
      </c>
    </row>
    <row r="2594" spans="1:8" x14ac:dyDescent="0.35">
      <c r="A2594" s="1">
        <v>42771</v>
      </c>
      <c r="B2594">
        <f t="shared" si="240"/>
        <v>5</v>
      </c>
      <c r="C2594">
        <f t="shared" si="241"/>
        <v>2</v>
      </c>
      <c r="D2594">
        <f t="shared" si="242"/>
        <v>2017</v>
      </c>
      <c r="E2594">
        <v>5.0999999999999996</v>
      </c>
      <c r="F2594" s="23">
        <f t="shared" si="243"/>
        <v>0</v>
      </c>
      <c r="G2594" s="23">
        <f t="shared" si="244"/>
        <v>0</v>
      </c>
      <c r="H2594" s="23">
        <f t="shared" si="245"/>
        <v>0</v>
      </c>
    </row>
    <row r="2595" spans="1:8" x14ac:dyDescent="0.35">
      <c r="A2595" s="1">
        <v>42772</v>
      </c>
      <c r="B2595">
        <f t="shared" si="240"/>
        <v>6</v>
      </c>
      <c r="C2595">
        <f t="shared" si="241"/>
        <v>2</v>
      </c>
      <c r="D2595">
        <f t="shared" si="242"/>
        <v>2017</v>
      </c>
      <c r="E2595">
        <v>2.5</v>
      </c>
      <c r="F2595" s="23">
        <f t="shared" si="243"/>
        <v>0</v>
      </c>
      <c r="G2595" s="23">
        <f t="shared" si="244"/>
        <v>0</v>
      </c>
      <c r="H2595" s="23">
        <f t="shared" si="245"/>
        <v>0</v>
      </c>
    </row>
    <row r="2596" spans="1:8" x14ac:dyDescent="0.35">
      <c r="A2596" s="1">
        <v>42773</v>
      </c>
      <c r="B2596">
        <f t="shared" si="240"/>
        <v>7</v>
      </c>
      <c r="C2596">
        <f t="shared" si="241"/>
        <v>2</v>
      </c>
      <c r="D2596">
        <f t="shared" si="242"/>
        <v>2017</v>
      </c>
      <c r="E2596">
        <v>4.7</v>
      </c>
      <c r="F2596" s="23">
        <f t="shared" si="243"/>
        <v>0</v>
      </c>
      <c r="G2596" s="23">
        <f t="shared" si="244"/>
        <v>0</v>
      </c>
      <c r="H2596" s="23">
        <f t="shared" si="245"/>
        <v>0</v>
      </c>
    </row>
    <row r="2597" spans="1:8" x14ac:dyDescent="0.35">
      <c r="A2597" s="1">
        <v>42774</v>
      </c>
      <c r="B2597">
        <f t="shared" si="240"/>
        <v>8</v>
      </c>
      <c r="C2597">
        <f t="shared" si="241"/>
        <v>2</v>
      </c>
      <c r="D2597">
        <f t="shared" si="242"/>
        <v>2017</v>
      </c>
      <c r="E2597">
        <v>0.9</v>
      </c>
      <c r="F2597" s="23">
        <f t="shared" si="243"/>
        <v>0</v>
      </c>
      <c r="G2597" s="23">
        <f t="shared" si="244"/>
        <v>0</v>
      </c>
      <c r="H2597" s="23">
        <f t="shared" si="245"/>
        <v>0</v>
      </c>
    </row>
    <row r="2598" spans="1:8" x14ac:dyDescent="0.35">
      <c r="A2598" s="1">
        <v>42775</v>
      </c>
      <c r="B2598">
        <f t="shared" si="240"/>
        <v>9</v>
      </c>
      <c r="C2598">
        <f t="shared" si="241"/>
        <v>2</v>
      </c>
      <c r="D2598">
        <f t="shared" si="242"/>
        <v>2017</v>
      </c>
      <c r="E2598">
        <v>-1.7</v>
      </c>
      <c r="F2598" s="23">
        <f t="shared" si="243"/>
        <v>0</v>
      </c>
      <c r="G2598" s="23">
        <f t="shared" si="244"/>
        <v>0</v>
      </c>
      <c r="H2598" s="23">
        <f t="shared" si="245"/>
        <v>1</v>
      </c>
    </row>
    <row r="2599" spans="1:8" x14ac:dyDescent="0.35">
      <c r="A2599" s="1">
        <v>42776</v>
      </c>
      <c r="B2599">
        <f t="shared" si="240"/>
        <v>10</v>
      </c>
      <c r="C2599">
        <f t="shared" si="241"/>
        <v>2</v>
      </c>
      <c r="D2599">
        <f t="shared" si="242"/>
        <v>2017</v>
      </c>
      <c r="E2599">
        <v>2.9</v>
      </c>
      <c r="F2599" s="23">
        <f t="shared" si="243"/>
        <v>0</v>
      </c>
      <c r="G2599" s="23">
        <f t="shared" si="244"/>
        <v>0</v>
      </c>
      <c r="H2599" s="23">
        <f t="shared" si="245"/>
        <v>0</v>
      </c>
    </row>
    <row r="2600" spans="1:8" x14ac:dyDescent="0.35">
      <c r="A2600" s="1">
        <v>42777</v>
      </c>
      <c r="B2600">
        <f t="shared" si="240"/>
        <v>11</v>
      </c>
      <c r="C2600">
        <f t="shared" si="241"/>
        <v>2</v>
      </c>
      <c r="D2600">
        <f t="shared" si="242"/>
        <v>2017</v>
      </c>
      <c r="E2600">
        <v>6.9</v>
      </c>
      <c r="F2600" s="23">
        <f t="shared" si="243"/>
        <v>0</v>
      </c>
      <c r="G2600" s="23">
        <f t="shared" si="244"/>
        <v>0</v>
      </c>
      <c r="H2600" s="23">
        <f t="shared" si="245"/>
        <v>0</v>
      </c>
    </row>
    <row r="2601" spans="1:8" x14ac:dyDescent="0.35">
      <c r="A2601" s="1">
        <v>42778</v>
      </c>
      <c r="B2601">
        <f t="shared" si="240"/>
        <v>12</v>
      </c>
      <c r="C2601">
        <f t="shared" si="241"/>
        <v>2</v>
      </c>
      <c r="D2601">
        <f t="shared" si="242"/>
        <v>2017</v>
      </c>
      <c r="E2601">
        <v>4.3</v>
      </c>
      <c r="F2601" s="23">
        <f t="shared" si="243"/>
        <v>0</v>
      </c>
      <c r="G2601" s="23">
        <f t="shared" si="244"/>
        <v>0</v>
      </c>
      <c r="H2601" s="23">
        <f t="shared" si="245"/>
        <v>0</v>
      </c>
    </row>
    <row r="2602" spans="1:8" x14ac:dyDescent="0.35">
      <c r="A2602" s="1">
        <v>42779</v>
      </c>
      <c r="B2602">
        <f t="shared" si="240"/>
        <v>13</v>
      </c>
      <c r="C2602">
        <f t="shared" si="241"/>
        <v>2</v>
      </c>
      <c r="D2602">
        <f t="shared" si="242"/>
        <v>2017</v>
      </c>
      <c r="E2602">
        <v>-0.5</v>
      </c>
      <c r="F2602" s="23">
        <f t="shared" si="243"/>
        <v>0</v>
      </c>
      <c r="G2602" s="23">
        <f t="shared" si="244"/>
        <v>0</v>
      </c>
      <c r="H2602" s="23">
        <f t="shared" si="245"/>
        <v>1</v>
      </c>
    </row>
    <row r="2603" spans="1:8" x14ac:dyDescent="0.35">
      <c r="A2603" s="1">
        <v>42780</v>
      </c>
      <c r="B2603">
        <f t="shared" si="240"/>
        <v>14</v>
      </c>
      <c r="C2603">
        <f t="shared" si="241"/>
        <v>2</v>
      </c>
      <c r="D2603">
        <f t="shared" si="242"/>
        <v>2017</v>
      </c>
      <c r="E2603">
        <v>10.5</v>
      </c>
      <c r="F2603" s="23">
        <f t="shared" si="243"/>
        <v>0</v>
      </c>
      <c r="G2603" s="23">
        <f t="shared" si="244"/>
        <v>0</v>
      </c>
      <c r="H2603" s="23">
        <f t="shared" si="245"/>
        <v>0</v>
      </c>
    </row>
    <row r="2604" spans="1:8" x14ac:dyDescent="0.35">
      <c r="A2604" s="1">
        <v>42781</v>
      </c>
      <c r="B2604">
        <f t="shared" si="240"/>
        <v>15</v>
      </c>
      <c r="C2604">
        <f t="shared" si="241"/>
        <v>2</v>
      </c>
      <c r="D2604">
        <f t="shared" si="242"/>
        <v>2017</v>
      </c>
      <c r="E2604">
        <v>12.4</v>
      </c>
      <c r="F2604" s="23">
        <f t="shared" si="243"/>
        <v>0</v>
      </c>
      <c r="G2604" s="23">
        <f t="shared" si="244"/>
        <v>0</v>
      </c>
      <c r="H2604" s="23">
        <f t="shared" si="245"/>
        <v>0</v>
      </c>
    </row>
    <row r="2605" spans="1:8" x14ac:dyDescent="0.35">
      <c r="A2605" s="1">
        <v>42782</v>
      </c>
      <c r="B2605">
        <f t="shared" si="240"/>
        <v>16</v>
      </c>
      <c r="C2605">
        <f t="shared" si="241"/>
        <v>2</v>
      </c>
      <c r="D2605">
        <f t="shared" si="242"/>
        <v>2017</v>
      </c>
      <c r="E2605">
        <v>12.2</v>
      </c>
      <c r="F2605" s="23">
        <f t="shared" si="243"/>
        <v>0</v>
      </c>
      <c r="G2605" s="23">
        <f t="shared" si="244"/>
        <v>0</v>
      </c>
      <c r="H2605" s="23">
        <f t="shared" si="245"/>
        <v>0</v>
      </c>
    </row>
    <row r="2606" spans="1:8" x14ac:dyDescent="0.35">
      <c r="A2606" s="1">
        <v>42783</v>
      </c>
      <c r="B2606">
        <f t="shared" si="240"/>
        <v>17</v>
      </c>
      <c r="C2606">
        <f t="shared" si="241"/>
        <v>2</v>
      </c>
      <c r="D2606">
        <f t="shared" si="242"/>
        <v>2017</v>
      </c>
      <c r="E2606">
        <v>5.7</v>
      </c>
      <c r="F2606" s="23">
        <f t="shared" si="243"/>
        <v>0</v>
      </c>
      <c r="G2606" s="23">
        <f t="shared" si="244"/>
        <v>0</v>
      </c>
      <c r="H2606" s="23">
        <f t="shared" si="245"/>
        <v>0</v>
      </c>
    </row>
    <row r="2607" spans="1:8" x14ac:dyDescent="0.35">
      <c r="A2607" s="1">
        <v>42784</v>
      </c>
      <c r="B2607">
        <f t="shared" si="240"/>
        <v>18</v>
      </c>
      <c r="C2607">
        <f t="shared" si="241"/>
        <v>2</v>
      </c>
      <c r="D2607">
        <f t="shared" si="242"/>
        <v>2017</v>
      </c>
      <c r="E2607">
        <v>5.9</v>
      </c>
      <c r="F2607" s="23">
        <f t="shared" si="243"/>
        <v>0</v>
      </c>
      <c r="G2607" s="23">
        <f t="shared" si="244"/>
        <v>0</v>
      </c>
      <c r="H2607" s="23">
        <f t="shared" si="245"/>
        <v>0</v>
      </c>
    </row>
    <row r="2608" spans="1:8" x14ac:dyDescent="0.35">
      <c r="A2608" s="1">
        <v>42785</v>
      </c>
      <c r="B2608">
        <f t="shared" si="240"/>
        <v>19</v>
      </c>
      <c r="C2608">
        <f t="shared" si="241"/>
        <v>2</v>
      </c>
      <c r="D2608">
        <f t="shared" si="242"/>
        <v>2017</v>
      </c>
      <c r="E2608">
        <v>8.1999999999999993</v>
      </c>
      <c r="F2608" s="23">
        <f t="shared" si="243"/>
        <v>0</v>
      </c>
      <c r="G2608" s="23">
        <f t="shared" si="244"/>
        <v>0</v>
      </c>
      <c r="H2608" s="23">
        <f t="shared" si="245"/>
        <v>0</v>
      </c>
    </row>
    <row r="2609" spans="1:8" x14ac:dyDescent="0.35">
      <c r="A2609" s="1">
        <v>42786</v>
      </c>
      <c r="B2609">
        <f t="shared" si="240"/>
        <v>20</v>
      </c>
      <c r="C2609">
        <f t="shared" si="241"/>
        <v>2</v>
      </c>
      <c r="D2609">
        <f t="shared" si="242"/>
        <v>2017</v>
      </c>
      <c r="E2609">
        <v>6.4</v>
      </c>
      <c r="F2609" s="23">
        <f t="shared" si="243"/>
        <v>0</v>
      </c>
      <c r="G2609" s="23">
        <f t="shared" si="244"/>
        <v>0</v>
      </c>
      <c r="H2609" s="23">
        <f t="shared" si="245"/>
        <v>0</v>
      </c>
    </row>
    <row r="2610" spans="1:8" x14ac:dyDescent="0.35">
      <c r="A2610" s="1">
        <v>42787</v>
      </c>
      <c r="B2610">
        <f t="shared" si="240"/>
        <v>21</v>
      </c>
      <c r="C2610">
        <f t="shared" si="241"/>
        <v>2</v>
      </c>
      <c r="D2610">
        <f t="shared" si="242"/>
        <v>2017</v>
      </c>
      <c r="E2610">
        <v>6.9</v>
      </c>
      <c r="F2610" s="23">
        <f t="shared" si="243"/>
        <v>0</v>
      </c>
      <c r="G2610" s="23">
        <f t="shared" si="244"/>
        <v>0</v>
      </c>
      <c r="H2610" s="23">
        <f t="shared" si="245"/>
        <v>0</v>
      </c>
    </row>
    <row r="2611" spans="1:8" x14ac:dyDescent="0.35">
      <c r="A2611" s="1">
        <v>42788</v>
      </c>
      <c r="B2611">
        <f t="shared" si="240"/>
        <v>22</v>
      </c>
      <c r="C2611">
        <f t="shared" si="241"/>
        <v>2</v>
      </c>
      <c r="D2611">
        <f t="shared" si="242"/>
        <v>2017</v>
      </c>
      <c r="E2611">
        <v>9.3000000000000007</v>
      </c>
      <c r="F2611" s="23">
        <f t="shared" si="243"/>
        <v>0</v>
      </c>
      <c r="G2611" s="23">
        <f t="shared" si="244"/>
        <v>0</v>
      </c>
      <c r="H2611" s="23">
        <f t="shared" si="245"/>
        <v>0</v>
      </c>
    </row>
    <row r="2612" spans="1:8" x14ac:dyDescent="0.35">
      <c r="A2612" s="1">
        <v>42789</v>
      </c>
      <c r="B2612">
        <f t="shared" si="240"/>
        <v>23</v>
      </c>
      <c r="C2612">
        <f t="shared" si="241"/>
        <v>2</v>
      </c>
      <c r="D2612">
        <f t="shared" si="242"/>
        <v>2017</v>
      </c>
      <c r="E2612">
        <v>17</v>
      </c>
      <c r="F2612" s="23">
        <f t="shared" si="243"/>
        <v>0</v>
      </c>
      <c r="G2612" s="23">
        <f t="shared" si="244"/>
        <v>0</v>
      </c>
      <c r="H2612" s="23">
        <f t="shared" si="245"/>
        <v>0</v>
      </c>
    </row>
    <row r="2613" spans="1:8" x14ac:dyDescent="0.35">
      <c r="A2613" s="1">
        <v>42790</v>
      </c>
      <c r="B2613">
        <f t="shared" si="240"/>
        <v>24</v>
      </c>
      <c r="C2613">
        <f t="shared" si="241"/>
        <v>2</v>
      </c>
      <c r="D2613">
        <f t="shared" si="242"/>
        <v>2017</v>
      </c>
      <c r="E2613">
        <v>7.7</v>
      </c>
      <c r="F2613" s="23">
        <f t="shared" si="243"/>
        <v>0</v>
      </c>
      <c r="G2613" s="23">
        <f t="shared" si="244"/>
        <v>0</v>
      </c>
      <c r="H2613" s="23">
        <f t="shared" si="245"/>
        <v>0</v>
      </c>
    </row>
    <row r="2614" spans="1:8" x14ac:dyDescent="0.35">
      <c r="A2614" s="1">
        <v>42791</v>
      </c>
      <c r="B2614">
        <f t="shared" si="240"/>
        <v>25</v>
      </c>
      <c r="C2614">
        <f t="shared" si="241"/>
        <v>2</v>
      </c>
      <c r="D2614">
        <f t="shared" si="242"/>
        <v>2017</v>
      </c>
      <c r="E2614">
        <v>4.5</v>
      </c>
      <c r="F2614" s="23">
        <f t="shared" si="243"/>
        <v>0</v>
      </c>
      <c r="G2614" s="23">
        <f t="shared" si="244"/>
        <v>0</v>
      </c>
      <c r="H2614" s="23">
        <f t="shared" si="245"/>
        <v>0</v>
      </c>
    </row>
    <row r="2615" spans="1:8" x14ac:dyDescent="0.35">
      <c r="A2615" s="1">
        <v>42792</v>
      </c>
      <c r="B2615">
        <f t="shared" si="240"/>
        <v>26</v>
      </c>
      <c r="C2615">
        <f t="shared" si="241"/>
        <v>2</v>
      </c>
      <c r="D2615">
        <f t="shared" si="242"/>
        <v>2017</v>
      </c>
      <c r="E2615">
        <v>10.1</v>
      </c>
      <c r="F2615" s="23">
        <f t="shared" si="243"/>
        <v>0</v>
      </c>
      <c r="G2615" s="23">
        <f t="shared" si="244"/>
        <v>0</v>
      </c>
      <c r="H2615" s="23">
        <f t="shared" si="245"/>
        <v>0</v>
      </c>
    </row>
    <row r="2616" spans="1:8" x14ac:dyDescent="0.35">
      <c r="A2616" s="1">
        <v>42793</v>
      </c>
      <c r="B2616">
        <f t="shared" si="240"/>
        <v>27</v>
      </c>
      <c r="C2616">
        <f t="shared" si="241"/>
        <v>2</v>
      </c>
      <c r="D2616">
        <f t="shared" si="242"/>
        <v>2017</v>
      </c>
      <c r="E2616">
        <v>15.1</v>
      </c>
      <c r="F2616" s="23">
        <f t="shared" si="243"/>
        <v>0</v>
      </c>
      <c r="G2616" s="23">
        <f t="shared" si="244"/>
        <v>0</v>
      </c>
      <c r="H2616" s="23">
        <f t="shared" si="245"/>
        <v>0</v>
      </c>
    </row>
    <row r="2617" spans="1:8" x14ac:dyDescent="0.35">
      <c r="A2617" s="1">
        <v>42794</v>
      </c>
      <c r="B2617">
        <f t="shared" si="240"/>
        <v>28</v>
      </c>
      <c r="C2617">
        <f t="shared" si="241"/>
        <v>2</v>
      </c>
      <c r="D2617">
        <f t="shared" si="242"/>
        <v>2017</v>
      </c>
      <c r="E2617">
        <v>9.6999999999999993</v>
      </c>
      <c r="F2617" s="23">
        <f t="shared" si="243"/>
        <v>0</v>
      </c>
      <c r="G2617" s="23">
        <f t="shared" si="244"/>
        <v>0</v>
      </c>
      <c r="H2617" s="23">
        <f t="shared" si="245"/>
        <v>0</v>
      </c>
    </row>
    <row r="2618" spans="1:8" x14ac:dyDescent="0.35">
      <c r="A2618" s="1">
        <v>42795</v>
      </c>
      <c r="B2618">
        <f t="shared" si="240"/>
        <v>1</v>
      </c>
      <c r="C2618">
        <f t="shared" si="241"/>
        <v>3</v>
      </c>
      <c r="D2618">
        <f t="shared" si="242"/>
        <v>2017</v>
      </c>
      <c r="E2618">
        <v>5</v>
      </c>
      <c r="F2618" s="23">
        <f t="shared" si="243"/>
        <v>0</v>
      </c>
      <c r="G2618" s="23">
        <f t="shared" si="244"/>
        <v>0</v>
      </c>
      <c r="H2618" s="23">
        <f t="shared" si="245"/>
        <v>0</v>
      </c>
    </row>
    <row r="2619" spans="1:8" x14ac:dyDescent="0.35">
      <c r="A2619" s="1">
        <v>42796</v>
      </c>
      <c r="B2619">
        <f t="shared" si="240"/>
        <v>2</v>
      </c>
      <c r="C2619">
        <f t="shared" si="241"/>
        <v>3</v>
      </c>
      <c r="D2619">
        <f t="shared" si="242"/>
        <v>2017</v>
      </c>
      <c r="E2619">
        <v>6.7</v>
      </c>
      <c r="F2619" s="23">
        <f t="shared" si="243"/>
        <v>0</v>
      </c>
      <c r="G2619" s="23">
        <f t="shared" si="244"/>
        <v>0</v>
      </c>
      <c r="H2619" s="23">
        <f t="shared" si="245"/>
        <v>0</v>
      </c>
    </row>
    <row r="2620" spans="1:8" x14ac:dyDescent="0.35">
      <c r="A2620" s="1">
        <v>42797</v>
      </c>
      <c r="B2620">
        <f t="shared" si="240"/>
        <v>3</v>
      </c>
      <c r="C2620">
        <f t="shared" si="241"/>
        <v>3</v>
      </c>
      <c r="D2620">
        <f t="shared" si="242"/>
        <v>2017</v>
      </c>
      <c r="E2620">
        <v>15</v>
      </c>
      <c r="F2620" s="23">
        <f t="shared" si="243"/>
        <v>0</v>
      </c>
      <c r="G2620" s="23">
        <f t="shared" si="244"/>
        <v>0</v>
      </c>
      <c r="H2620" s="23">
        <f t="shared" si="245"/>
        <v>0</v>
      </c>
    </row>
    <row r="2621" spans="1:8" x14ac:dyDescent="0.35">
      <c r="A2621" s="1">
        <v>42798</v>
      </c>
      <c r="B2621">
        <f t="shared" si="240"/>
        <v>4</v>
      </c>
      <c r="C2621">
        <f t="shared" si="241"/>
        <v>3</v>
      </c>
      <c r="D2621">
        <f t="shared" si="242"/>
        <v>2017</v>
      </c>
      <c r="E2621">
        <v>17.5</v>
      </c>
      <c r="F2621" s="23">
        <f t="shared" si="243"/>
        <v>0</v>
      </c>
      <c r="G2621" s="23">
        <f t="shared" si="244"/>
        <v>0</v>
      </c>
      <c r="H2621" s="23">
        <f t="shared" si="245"/>
        <v>0</v>
      </c>
    </row>
    <row r="2622" spans="1:8" x14ac:dyDescent="0.35">
      <c r="A2622" s="1">
        <v>42799</v>
      </c>
      <c r="B2622">
        <f t="shared" si="240"/>
        <v>5</v>
      </c>
      <c r="C2622">
        <f t="shared" si="241"/>
        <v>3</v>
      </c>
      <c r="D2622">
        <f t="shared" si="242"/>
        <v>2017</v>
      </c>
      <c r="E2622">
        <v>9</v>
      </c>
      <c r="F2622" s="23">
        <f t="shared" si="243"/>
        <v>0</v>
      </c>
      <c r="G2622" s="23">
        <f t="shared" si="244"/>
        <v>0</v>
      </c>
      <c r="H2622" s="23">
        <f t="shared" si="245"/>
        <v>0</v>
      </c>
    </row>
    <row r="2623" spans="1:8" x14ac:dyDescent="0.35">
      <c r="A2623" s="1">
        <v>42800</v>
      </c>
      <c r="B2623">
        <f t="shared" si="240"/>
        <v>6</v>
      </c>
      <c r="C2623">
        <f t="shared" si="241"/>
        <v>3</v>
      </c>
      <c r="D2623">
        <f t="shared" si="242"/>
        <v>2017</v>
      </c>
      <c r="E2623">
        <v>7.5</v>
      </c>
      <c r="F2623" s="23">
        <f t="shared" si="243"/>
        <v>0</v>
      </c>
      <c r="G2623" s="23">
        <f t="shared" si="244"/>
        <v>0</v>
      </c>
      <c r="H2623" s="23">
        <f t="shared" si="245"/>
        <v>0</v>
      </c>
    </row>
    <row r="2624" spans="1:8" x14ac:dyDescent="0.35">
      <c r="A2624" s="1">
        <v>42801</v>
      </c>
      <c r="B2624">
        <f t="shared" si="240"/>
        <v>7</v>
      </c>
      <c r="C2624">
        <f t="shared" si="241"/>
        <v>3</v>
      </c>
      <c r="D2624">
        <f t="shared" si="242"/>
        <v>2017</v>
      </c>
      <c r="E2624">
        <v>2.5</v>
      </c>
      <c r="F2624" s="23">
        <f t="shared" si="243"/>
        <v>0</v>
      </c>
      <c r="G2624" s="23">
        <f t="shared" si="244"/>
        <v>0</v>
      </c>
      <c r="H2624" s="23">
        <f t="shared" si="245"/>
        <v>0</v>
      </c>
    </row>
    <row r="2625" spans="1:8" x14ac:dyDescent="0.35">
      <c r="A2625" s="1">
        <v>42802</v>
      </c>
      <c r="B2625">
        <f t="shared" si="240"/>
        <v>8</v>
      </c>
      <c r="C2625">
        <f t="shared" si="241"/>
        <v>3</v>
      </c>
      <c r="D2625">
        <f t="shared" si="242"/>
        <v>2017</v>
      </c>
      <c r="E2625">
        <v>5.4</v>
      </c>
      <c r="F2625" s="23">
        <f t="shared" si="243"/>
        <v>0</v>
      </c>
      <c r="G2625" s="23">
        <f t="shared" si="244"/>
        <v>0</v>
      </c>
      <c r="H2625" s="23">
        <f t="shared" si="245"/>
        <v>0</v>
      </c>
    </row>
    <row r="2626" spans="1:8" x14ac:dyDescent="0.35">
      <c r="A2626" s="1">
        <v>42803</v>
      </c>
      <c r="B2626">
        <f t="shared" ref="B2626:B2689" si="246">DAY(A2626)</f>
        <v>9</v>
      </c>
      <c r="C2626">
        <f t="shared" ref="C2626:C2689" si="247">MONTH(A2626)</f>
        <v>3</v>
      </c>
      <c r="D2626">
        <f t="shared" ref="D2626:D2689" si="248">YEAR(A2626)</f>
        <v>2017</v>
      </c>
      <c r="E2626">
        <v>6.7</v>
      </c>
      <c r="F2626" s="23">
        <f t="shared" ref="F2626:F2689" si="249">IF(E2626&gt;=30,1,0)</f>
        <v>0</v>
      </c>
      <c r="G2626" s="23">
        <f t="shared" ref="G2626:G2689" si="250">IF(E2626&gt;=25,1,0)</f>
        <v>0</v>
      </c>
      <c r="H2626" s="23">
        <f t="shared" ref="H2626:H2689" si="251">IF(E2626&lt;0,1,0)</f>
        <v>0</v>
      </c>
    </row>
    <row r="2627" spans="1:8" x14ac:dyDescent="0.35">
      <c r="A2627" s="1">
        <v>42804</v>
      </c>
      <c r="B2627">
        <f t="shared" si="246"/>
        <v>10</v>
      </c>
      <c r="C2627">
        <f t="shared" si="247"/>
        <v>3</v>
      </c>
      <c r="D2627">
        <f t="shared" si="248"/>
        <v>2017</v>
      </c>
      <c r="E2627">
        <v>9</v>
      </c>
      <c r="F2627" s="23">
        <f t="shared" si="249"/>
        <v>0</v>
      </c>
      <c r="G2627" s="23">
        <f t="shared" si="250"/>
        <v>0</v>
      </c>
      <c r="H2627" s="23">
        <f t="shared" si="251"/>
        <v>0</v>
      </c>
    </row>
    <row r="2628" spans="1:8" x14ac:dyDescent="0.35">
      <c r="A2628" s="1">
        <v>42805</v>
      </c>
      <c r="B2628">
        <f t="shared" si="246"/>
        <v>11</v>
      </c>
      <c r="C2628">
        <f t="shared" si="247"/>
        <v>3</v>
      </c>
      <c r="D2628">
        <f t="shared" si="248"/>
        <v>2017</v>
      </c>
      <c r="E2628">
        <v>13</v>
      </c>
      <c r="F2628" s="23">
        <f t="shared" si="249"/>
        <v>0</v>
      </c>
      <c r="G2628" s="23">
        <f t="shared" si="250"/>
        <v>0</v>
      </c>
      <c r="H2628" s="23">
        <f t="shared" si="251"/>
        <v>0</v>
      </c>
    </row>
    <row r="2629" spans="1:8" x14ac:dyDescent="0.35">
      <c r="A2629" s="1">
        <v>42806</v>
      </c>
      <c r="B2629">
        <f t="shared" si="246"/>
        <v>12</v>
      </c>
      <c r="C2629">
        <f t="shared" si="247"/>
        <v>3</v>
      </c>
      <c r="D2629">
        <f t="shared" si="248"/>
        <v>2017</v>
      </c>
      <c r="E2629">
        <v>11.4</v>
      </c>
      <c r="F2629" s="23">
        <f t="shared" si="249"/>
        <v>0</v>
      </c>
      <c r="G2629" s="23">
        <f t="shared" si="250"/>
        <v>0</v>
      </c>
      <c r="H2629" s="23">
        <f t="shared" si="251"/>
        <v>0</v>
      </c>
    </row>
    <row r="2630" spans="1:8" x14ac:dyDescent="0.35">
      <c r="A2630" s="1">
        <v>42807</v>
      </c>
      <c r="B2630">
        <f t="shared" si="246"/>
        <v>13</v>
      </c>
      <c r="C2630">
        <f t="shared" si="247"/>
        <v>3</v>
      </c>
      <c r="D2630">
        <f t="shared" si="248"/>
        <v>2017</v>
      </c>
      <c r="E2630">
        <v>12.2</v>
      </c>
      <c r="F2630" s="23">
        <f t="shared" si="249"/>
        <v>0</v>
      </c>
      <c r="G2630" s="23">
        <f t="shared" si="250"/>
        <v>0</v>
      </c>
      <c r="H2630" s="23">
        <f t="shared" si="251"/>
        <v>0</v>
      </c>
    </row>
    <row r="2631" spans="1:8" x14ac:dyDescent="0.35">
      <c r="A2631" s="1">
        <v>42808</v>
      </c>
      <c r="B2631">
        <f t="shared" si="246"/>
        <v>14</v>
      </c>
      <c r="C2631">
        <f t="shared" si="247"/>
        <v>3</v>
      </c>
      <c r="D2631">
        <f t="shared" si="248"/>
        <v>2017</v>
      </c>
      <c r="E2631">
        <v>13.1</v>
      </c>
      <c r="F2631" s="23">
        <f t="shared" si="249"/>
        <v>0</v>
      </c>
      <c r="G2631" s="23">
        <f t="shared" si="250"/>
        <v>0</v>
      </c>
      <c r="H2631" s="23">
        <f t="shared" si="251"/>
        <v>0</v>
      </c>
    </row>
    <row r="2632" spans="1:8" x14ac:dyDescent="0.35">
      <c r="A2632" s="1">
        <v>42809</v>
      </c>
      <c r="B2632">
        <f t="shared" si="246"/>
        <v>15</v>
      </c>
      <c r="C2632">
        <f t="shared" si="247"/>
        <v>3</v>
      </c>
      <c r="D2632">
        <f t="shared" si="248"/>
        <v>2017</v>
      </c>
      <c r="E2632">
        <v>14.6</v>
      </c>
      <c r="F2632" s="23">
        <f t="shared" si="249"/>
        <v>0</v>
      </c>
      <c r="G2632" s="23">
        <f t="shared" si="250"/>
        <v>0</v>
      </c>
      <c r="H2632" s="23">
        <f t="shared" si="251"/>
        <v>0</v>
      </c>
    </row>
    <row r="2633" spans="1:8" x14ac:dyDescent="0.35">
      <c r="A2633" s="1">
        <v>42810</v>
      </c>
      <c r="B2633">
        <f t="shared" si="246"/>
        <v>16</v>
      </c>
      <c r="C2633">
        <f t="shared" si="247"/>
        <v>3</v>
      </c>
      <c r="D2633">
        <f t="shared" si="248"/>
        <v>2017</v>
      </c>
      <c r="E2633">
        <v>14.7</v>
      </c>
      <c r="F2633" s="23">
        <f t="shared" si="249"/>
        <v>0</v>
      </c>
      <c r="G2633" s="23">
        <f t="shared" si="250"/>
        <v>0</v>
      </c>
      <c r="H2633" s="23">
        <f t="shared" si="251"/>
        <v>0</v>
      </c>
    </row>
    <row r="2634" spans="1:8" x14ac:dyDescent="0.35">
      <c r="A2634" s="1">
        <v>42811</v>
      </c>
      <c r="B2634">
        <f t="shared" si="246"/>
        <v>17</v>
      </c>
      <c r="C2634">
        <f t="shared" si="247"/>
        <v>3</v>
      </c>
      <c r="D2634">
        <f t="shared" si="248"/>
        <v>2017</v>
      </c>
      <c r="E2634">
        <v>16.899999999999999</v>
      </c>
      <c r="F2634" s="23">
        <f t="shared" si="249"/>
        <v>0</v>
      </c>
      <c r="G2634" s="23">
        <f t="shared" si="250"/>
        <v>0</v>
      </c>
      <c r="H2634" s="23">
        <f t="shared" si="251"/>
        <v>0</v>
      </c>
    </row>
    <row r="2635" spans="1:8" x14ac:dyDescent="0.35">
      <c r="A2635" s="1">
        <v>42812</v>
      </c>
      <c r="B2635">
        <f t="shared" si="246"/>
        <v>18</v>
      </c>
      <c r="C2635">
        <f t="shared" si="247"/>
        <v>3</v>
      </c>
      <c r="D2635">
        <f t="shared" si="248"/>
        <v>2017</v>
      </c>
      <c r="E2635">
        <v>9.1</v>
      </c>
      <c r="F2635" s="23">
        <f t="shared" si="249"/>
        <v>0</v>
      </c>
      <c r="G2635" s="23">
        <f t="shared" si="250"/>
        <v>0</v>
      </c>
      <c r="H2635" s="23">
        <f t="shared" si="251"/>
        <v>0</v>
      </c>
    </row>
    <row r="2636" spans="1:8" x14ac:dyDescent="0.35">
      <c r="A2636" s="1">
        <v>42813</v>
      </c>
      <c r="B2636">
        <f t="shared" si="246"/>
        <v>19</v>
      </c>
      <c r="C2636">
        <f t="shared" si="247"/>
        <v>3</v>
      </c>
      <c r="D2636">
        <f t="shared" si="248"/>
        <v>2017</v>
      </c>
      <c r="E2636">
        <v>12.5</v>
      </c>
      <c r="F2636" s="23">
        <f t="shared" si="249"/>
        <v>0</v>
      </c>
      <c r="G2636" s="23">
        <f t="shared" si="250"/>
        <v>0</v>
      </c>
      <c r="H2636" s="23">
        <f t="shared" si="251"/>
        <v>0</v>
      </c>
    </row>
    <row r="2637" spans="1:8" x14ac:dyDescent="0.35">
      <c r="A2637" s="1">
        <v>42814</v>
      </c>
      <c r="B2637">
        <f t="shared" si="246"/>
        <v>20</v>
      </c>
      <c r="C2637">
        <f t="shared" si="247"/>
        <v>3</v>
      </c>
      <c r="D2637">
        <f t="shared" si="248"/>
        <v>2017</v>
      </c>
      <c r="E2637">
        <v>14.3</v>
      </c>
      <c r="F2637" s="23">
        <f t="shared" si="249"/>
        <v>0</v>
      </c>
      <c r="G2637" s="23">
        <f t="shared" si="250"/>
        <v>0</v>
      </c>
      <c r="H2637" s="23">
        <f t="shared" si="251"/>
        <v>0</v>
      </c>
    </row>
    <row r="2638" spans="1:8" x14ac:dyDescent="0.35">
      <c r="A2638" s="1">
        <v>42815</v>
      </c>
      <c r="B2638">
        <f t="shared" si="246"/>
        <v>21</v>
      </c>
      <c r="C2638">
        <f t="shared" si="247"/>
        <v>3</v>
      </c>
      <c r="D2638">
        <f t="shared" si="248"/>
        <v>2017</v>
      </c>
      <c r="E2638">
        <v>11.4</v>
      </c>
      <c r="F2638" s="23">
        <f t="shared" si="249"/>
        <v>0</v>
      </c>
      <c r="G2638" s="23">
        <f t="shared" si="250"/>
        <v>0</v>
      </c>
      <c r="H2638" s="23">
        <f t="shared" si="251"/>
        <v>0</v>
      </c>
    </row>
    <row r="2639" spans="1:8" x14ac:dyDescent="0.35">
      <c r="A2639" s="1">
        <v>42816</v>
      </c>
      <c r="B2639">
        <f t="shared" si="246"/>
        <v>22</v>
      </c>
      <c r="C2639">
        <f t="shared" si="247"/>
        <v>3</v>
      </c>
      <c r="D2639">
        <f t="shared" si="248"/>
        <v>2017</v>
      </c>
      <c r="E2639">
        <v>6.2</v>
      </c>
      <c r="F2639" s="23">
        <f t="shared" si="249"/>
        <v>0</v>
      </c>
      <c r="G2639" s="23">
        <f t="shared" si="250"/>
        <v>0</v>
      </c>
      <c r="H2639" s="23">
        <f t="shared" si="251"/>
        <v>0</v>
      </c>
    </row>
    <row r="2640" spans="1:8" x14ac:dyDescent="0.35">
      <c r="A2640" s="1">
        <v>42817</v>
      </c>
      <c r="B2640">
        <f t="shared" si="246"/>
        <v>23</v>
      </c>
      <c r="C2640">
        <f t="shared" si="247"/>
        <v>3</v>
      </c>
      <c r="D2640">
        <f t="shared" si="248"/>
        <v>2017</v>
      </c>
      <c r="E2640">
        <v>15.4</v>
      </c>
      <c r="F2640" s="23">
        <f t="shared" si="249"/>
        <v>0</v>
      </c>
      <c r="G2640" s="23">
        <f t="shared" si="250"/>
        <v>0</v>
      </c>
      <c r="H2640" s="23">
        <f t="shared" si="251"/>
        <v>0</v>
      </c>
    </row>
    <row r="2641" spans="1:8" x14ac:dyDescent="0.35">
      <c r="A2641" s="1">
        <v>42818</v>
      </c>
      <c r="B2641">
        <f t="shared" si="246"/>
        <v>24</v>
      </c>
      <c r="C2641">
        <f t="shared" si="247"/>
        <v>3</v>
      </c>
      <c r="D2641">
        <f t="shared" si="248"/>
        <v>2017</v>
      </c>
      <c r="E2641">
        <v>9.4</v>
      </c>
      <c r="F2641" s="23">
        <f t="shared" si="249"/>
        <v>0</v>
      </c>
      <c r="G2641" s="23">
        <f t="shared" si="250"/>
        <v>0</v>
      </c>
      <c r="H2641" s="23">
        <f t="shared" si="251"/>
        <v>0</v>
      </c>
    </row>
    <row r="2642" spans="1:8" x14ac:dyDescent="0.35">
      <c r="A2642" s="1">
        <v>42819</v>
      </c>
      <c r="B2642">
        <f t="shared" si="246"/>
        <v>25</v>
      </c>
      <c r="C2642">
        <f t="shared" si="247"/>
        <v>3</v>
      </c>
      <c r="D2642">
        <f t="shared" si="248"/>
        <v>2017</v>
      </c>
      <c r="E2642">
        <v>7.8</v>
      </c>
      <c r="F2642" s="23">
        <f t="shared" si="249"/>
        <v>0</v>
      </c>
      <c r="G2642" s="23">
        <f t="shared" si="250"/>
        <v>0</v>
      </c>
      <c r="H2642" s="23">
        <f t="shared" si="251"/>
        <v>0</v>
      </c>
    </row>
    <row r="2643" spans="1:8" x14ac:dyDescent="0.35">
      <c r="A2643" s="1">
        <v>42820</v>
      </c>
      <c r="B2643">
        <f t="shared" si="246"/>
        <v>26</v>
      </c>
      <c r="C2643">
        <f t="shared" si="247"/>
        <v>3</v>
      </c>
      <c r="D2643">
        <f t="shared" si="248"/>
        <v>2017</v>
      </c>
      <c r="E2643">
        <v>9.9</v>
      </c>
      <c r="F2643" s="23">
        <f t="shared" si="249"/>
        <v>0</v>
      </c>
      <c r="G2643" s="23">
        <f t="shared" si="250"/>
        <v>0</v>
      </c>
      <c r="H2643" s="23">
        <f t="shared" si="251"/>
        <v>0</v>
      </c>
    </row>
    <row r="2644" spans="1:8" x14ac:dyDescent="0.35">
      <c r="A2644" s="1">
        <v>42821</v>
      </c>
      <c r="B2644">
        <f t="shared" si="246"/>
        <v>27</v>
      </c>
      <c r="C2644">
        <f t="shared" si="247"/>
        <v>3</v>
      </c>
      <c r="D2644">
        <f t="shared" si="248"/>
        <v>2017</v>
      </c>
      <c r="E2644">
        <v>15.1</v>
      </c>
      <c r="F2644" s="23">
        <f t="shared" si="249"/>
        <v>0</v>
      </c>
      <c r="G2644" s="23">
        <f t="shared" si="250"/>
        <v>0</v>
      </c>
      <c r="H2644" s="23">
        <f t="shared" si="251"/>
        <v>0</v>
      </c>
    </row>
    <row r="2645" spans="1:8" x14ac:dyDescent="0.35">
      <c r="A2645" s="1">
        <v>42822</v>
      </c>
      <c r="B2645">
        <f t="shared" si="246"/>
        <v>28</v>
      </c>
      <c r="C2645">
        <f t="shared" si="247"/>
        <v>3</v>
      </c>
      <c r="D2645">
        <f t="shared" si="248"/>
        <v>2017</v>
      </c>
      <c r="E2645">
        <v>16.899999999999999</v>
      </c>
      <c r="F2645" s="23">
        <f t="shared" si="249"/>
        <v>0</v>
      </c>
      <c r="G2645" s="23">
        <f t="shared" si="250"/>
        <v>0</v>
      </c>
      <c r="H2645" s="23">
        <f t="shared" si="251"/>
        <v>0</v>
      </c>
    </row>
    <row r="2646" spans="1:8" x14ac:dyDescent="0.35">
      <c r="A2646" s="1">
        <v>42823</v>
      </c>
      <c r="B2646">
        <f t="shared" si="246"/>
        <v>29</v>
      </c>
      <c r="C2646">
        <f t="shared" si="247"/>
        <v>3</v>
      </c>
      <c r="D2646">
        <f t="shared" si="248"/>
        <v>2017</v>
      </c>
      <c r="E2646">
        <v>16.600000000000001</v>
      </c>
      <c r="F2646" s="23">
        <f t="shared" si="249"/>
        <v>0</v>
      </c>
      <c r="G2646" s="23">
        <f t="shared" si="250"/>
        <v>0</v>
      </c>
      <c r="H2646" s="23">
        <f t="shared" si="251"/>
        <v>0</v>
      </c>
    </row>
    <row r="2647" spans="1:8" x14ac:dyDescent="0.35">
      <c r="A2647" s="1">
        <v>42824</v>
      </c>
      <c r="B2647">
        <f t="shared" si="246"/>
        <v>30</v>
      </c>
      <c r="C2647">
        <f t="shared" si="247"/>
        <v>3</v>
      </c>
      <c r="D2647">
        <f t="shared" si="248"/>
        <v>2017</v>
      </c>
      <c r="E2647">
        <v>18</v>
      </c>
      <c r="F2647" s="23">
        <f t="shared" si="249"/>
        <v>0</v>
      </c>
      <c r="G2647" s="23">
        <f t="shared" si="250"/>
        <v>0</v>
      </c>
      <c r="H2647" s="23">
        <f t="shared" si="251"/>
        <v>0</v>
      </c>
    </row>
    <row r="2648" spans="1:8" x14ac:dyDescent="0.35">
      <c r="A2648" s="1">
        <v>42825</v>
      </c>
      <c r="B2648">
        <f t="shared" si="246"/>
        <v>31</v>
      </c>
      <c r="C2648">
        <f t="shared" si="247"/>
        <v>3</v>
      </c>
      <c r="D2648">
        <f t="shared" si="248"/>
        <v>2017</v>
      </c>
      <c r="E2648">
        <v>21.5</v>
      </c>
      <c r="F2648" s="23">
        <f t="shared" si="249"/>
        <v>0</v>
      </c>
      <c r="G2648" s="23">
        <f t="shared" si="250"/>
        <v>0</v>
      </c>
      <c r="H2648" s="23">
        <f t="shared" si="251"/>
        <v>0</v>
      </c>
    </row>
    <row r="2649" spans="1:8" x14ac:dyDescent="0.35">
      <c r="A2649" s="1">
        <v>42826</v>
      </c>
      <c r="B2649">
        <f t="shared" si="246"/>
        <v>1</v>
      </c>
      <c r="C2649">
        <f t="shared" si="247"/>
        <v>4</v>
      </c>
      <c r="D2649">
        <f t="shared" si="248"/>
        <v>2017</v>
      </c>
      <c r="E2649">
        <v>16.7</v>
      </c>
      <c r="F2649" s="23">
        <f t="shared" si="249"/>
        <v>0</v>
      </c>
      <c r="G2649" s="23">
        <f t="shared" si="250"/>
        <v>0</v>
      </c>
      <c r="H2649" s="23">
        <f t="shared" si="251"/>
        <v>0</v>
      </c>
    </row>
    <row r="2650" spans="1:8" x14ac:dyDescent="0.35">
      <c r="A2650" s="1">
        <v>42827</v>
      </c>
      <c r="B2650">
        <f t="shared" si="246"/>
        <v>2</v>
      </c>
      <c r="C2650">
        <f t="shared" si="247"/>
        <v>4</v>
      </c>
      <c r="D2650">
        <f t="shared" si="248"/>
        <v>2017</v>
      </c>
      <c r="E2650">
        <v>15.5</v>
      </c>
      <c r="F2650" s="23">
        <f t="shared" si="249"/>
        <v>0</v>
      </c>
      <c r="G2650" s="23">
        <f t="shared" si="250"/>
        <v>0</v>
      </c>
      <c r="H2650" s="23">
        <f t="shared" si="251"/>
        <v>0</v>
      </c>
    </row>
    <row r="2651" spans="1:8" x14ac:dyDescent="0.35">
      <c r="A2651" s="1">
        <v>42828</v>
      </c>
      <c r="B2651">
        <f t="shared" si="246"/>
        <v>3</v>
      </c>
      <c r="C2651">
        <f t="shared" si="247"/>
        <v>4</v>
      </c>
      <c r="D2651">
        <f t="shared" si="248"/>
        <v>2017</v>
      </c>
      <c r="E2651">
        <v>14.3</v>
      </c>
      <c r="F2651" s="23">
        <f t="shared" si="249"/>
        <v>0</v>
      </c>
      <c r="G2651" s="23">
        <f t="shared" si="250"/>
        <v>0</v>
      </c>
      <c r="H2651" s="23">
        <f t="shared" si="251"/>
        <v>0</v>
      </c>
    </row>
    <row r="2652" spans="1:8" x14ac:dyDescent="0.35">
      <c r="A2652" s="1">
        <v>42829</v>
      </c>
      <c r="B2652">
        <f t="shared" si="246"/>
        <v>4</v>
      </c>
      <c r="C2652">
        <f t="shared" si="247"/>
        <v>4</v>
      </c>
      <c r="D2652">
        <f t="shared" si="248"/>
        <v>2017</v>
      </c>
      <c r="E2652">
        <v>9.8000000000000007</v>
      </c>
      <c r="F2652" s="23">
        <f t="shared" si="249"/>
        <v>0</v>
      </c>
      <c r="G2652" s="23">
        <f t="shared" si="250"/>
        <v>0</v>
      </c>
      <c r="H2652" s="23">
        <f t="shared" si="251"/>
        <v>0</v>
      </c>
    </row>
    <row r="2653" spans="1:8" x14ac:dyDescent="0.35">
      <c r="A2653" s="1">
        <v>42830</v>
      </c>
      <c r="B2653">
        <f t="shared" si="246"/>
        <v>5</v>
      </c>
      <c r="C2653">
        <f t="shared" si="247"/>
        <v>4</v>
      </c>
      <c r="D2653">
        <f t="shared" si="248"/>
        <v>2017</v>
      </c>
      <c r="E2653">
        <v>9.8000000000000007</v>
      </c>
      <c r="F2653" s="23">
        <f t="shared" si="249"/>
        <v>0</v>
      </c>
      <c r="G2653" s="23">
        <f t="shared" si="250"/>
        <v>0</v>
      </c>
      <c r="H2653" s="23">
        <f t="shared" si="251"/>
        <v>0</v>
      </c>
    </row>
    <row r="2654" spans="1:8" x14ac:dyDescent="0.35">
      <c r="A2654" s="1">
        <v>42831</v>
      </c>
      <c r="B2654">
        <f t="shared" si="246"/>
        <v>6</v>
      </c>
      <c r="C2654">
        <f t="shared" si="247"/>
        <v>4</v>
      </c>
      <c r="D2654">
        <f t="shared" si="248"/>
        <v>2017</v>
      </c>
      <c r="E2654">
        <v>6.9</v>
      </c>
      <c r="F2654" s="23">
        <f t="shared" si="249"/>
        <v>0</v>
      </c>
      <c r="G2654" s="23">
        <f t="shared" si="250"/>
        <v>0</v>
      </c>
      <c r="H2654" s="23">
        <f t="shared" si="251"/>
        <v>0</v>
      </c>
    </row>
    <row r="2655" spans="1:8" x14ac:dyDescent="0.35">
      <c r="A2655" s="1">
        <v>42832</v>
      </c>
      <c r="B2655">
        <f t="shared" si="246"/>
        <v>7</v>
      </c>
      <c r="C2655">
        <f t="shared" si="247"/>
        <v>4</v>
      </c>
      <c r="D2655">
        <f t="shared" si="248"/>
        <v>2017</v>
      </c>
      <c r="E2655">
        <v>13.2</v>
      </c>
      <c r="F2655" s="23">
        <f t="shared" si="249"/>
        <v>0</v>
      </c>
      <c r="G2655" s="23">
        <f t="shared" si="250"/>
        <v>0</v>
      </c>
      <c r="H2655" s="23">
        <f t="shared" si="251"/>
        <v>0</v>
      </c>
    </row>
    <row r="2656" spans="1:8" x14ac:dyDescent="0.35">
      <c r="A2656" s="1">
        <v>42833</v>
      </c>
      <c r="B2656">
        <f t="shared" si="246"/>
        <v>8</v>
      </c>
      <c r="C2656">
        <f t="shared" si="247"/>
        <v>4</v>
      </c>
      <c r="D2656">
        <f t="shared" si="248"/>
        <v>2017</v>
      </c>
      <c r="E2656">
        <v>17.7</v>
      </c>
      <c r="F2656" s="23">
        <f t="shared" si="249"/>
        <v>0</v>
      </c>
      <c r="G2656" s="23">
        <f t="shared" si="250"/>
        <v>0</v>
      </c>
      <c r="H2656" s="23">
        <f t="shared" si="251"/>
        <v>0</v>
      </c>
    </row>
    <row r="2657" spans="1:8" x14ac:dyDescent="0.35">
      <c r="A2657" s="1">
        <v>42834</v>
      </c>
      <c r="B2657">
        <f t="shared" si="246"/>
        <v>9</v>
      </c>
      <c r="C2657">
        <f t="shared" si="247"/>
        <v>4</v>
      </c>
      <c r="D2657">
        <f t="shared" si="248"/>
        <v>2017</v>
      </c>
      <c r="E2657">
        <v>20.3</v>
      </c>
      <c r="F2657" s="23">
        <f t="shared" si="249"/>
        <v>0</v>
      </c>
      <c r="G2657" s="23">
        <f t="shared" si="250"/>
        <v>0</v>
      </c>
      <c r="H2657" s="23">
        <f t="shared" si="251"/>
        <v>0</v>
      </c>
    </row>
    <row r="2658" spans="1:8" x14ac:dyDescent="0.35">
      <c r="A2658" s="1">
        <v>42835</v>
      </c>
      <c r="B2658">
        <f t="shared" si="246"/>
        <v>10</v>
      </c>
      <c r="C2658">
        <f t="shared" si="247"/>
        <v>4</v>
      </c>
      <c r="D2658">
        <f t="shared" si="248"/>
        <v>2017</v>
      </c>
      <c r="E2658">
        <v>20</v>
      </c>
      <c r="F2658" s="23">
        <f t="shared" si="249"/>
        <v>0</v>
      </c>
      <c r="G2658" s="23">
        <f t="shared" si="250"/>
        <v>0</v>
      </c>
      <c r="H2658" s="23">
        <f t="shared" si="251"/>
        <v>0</v>
      </c>
    </row>
    <row r="2659" spans="1:8" x14ac:dyDescent="0.35">
      <c r="A2659" s="1">
        <v>42836</v>
      </c>
      <c r="B2659">
        <f t="shared" si="246"/>
        <v>11</v>
      </c>
      <c r="C2659">
        <f t="shared" si="247"/>
        <v>4</v>
      </c>
      <c r="D2659">
        <f t="shared" si="248"/>
        <v>2017</v>
      </c>
      <c r="E2659">
        <v>11.3</v>
      </c>
      <c r="F2659" s="23">
        <f t="shared" si="249"/>
        <v>0</v>
      </c>
      <c r="G2659" s="23">
        <f t="shared" si="250"/>
        <v>0</v>
      </c>
      <c r="H2659" s="23">
        <f t="shared" si="251"/>
        <v>0</v>
      </c>
    </row>
    <row r="2660" spans="1:8" x14ac:dyDescent="0.35">
      <c r="A2660" s="1">
        <v>42837</v>
      </c>
      <c r="B2660">
        <f t="shared" si="246"/>
        <v>12</v>
      </c>
      <c r="C2660">
        <f t="shared" si="247"/>
        <v>4</v>
      </c>
      <c r="D2660">
        <f t="shared" si="248"/>
        <v>2017</v>
      </c>
      <c r="E2660">
        <v>17.2</v>
      </c>
      <c r="F2660" s="23">
        <f t="shared" si="249"/>
        <v>0</v>
      </c>
      <c r="G2660" s="23">
        <f t="shared" si="250"/>
        <v>0</v>
      </c>
      <c r="H2660" s="23">
        <f t="shared" si="251"/>
        <v>0</v>
      </c>
    </row>
    <row r="2661" spans="1:8" x14ac:dyDescent="0.35">
      <c r="A2661" s="1">
        <v>42838</v>
      </c>
      <c r="B2661">
        <f t="shared" si="246"/>
        <v>13</v>
      </c>
      <c r="C2661">
        <f t="shared" si="247"/>
        <v>4</v>
      </c>
      <c r="D2661">
        <f t="shared" si="248"/>
        <v>2017</v>
      </c>
      <c r="E2661">
        <v>14.3</v>
      </c>
      <c r="F2661" s="23">
        <f t="shared" si="249"/>
        <v>0</v>
      </c>
      <c r="G2661" s="23">
        <f t="shared" si="250"/>
        <v>0</v>
      </c>
      <c r="H2661" s="23">
        <f t="shared" si="251"/>
        <v>0</v>
      </c>
    </row>
    <row r="2662" spans="1:8" x14ac:dyDescent="0.35">
      <c r="A2662" s="1">
        <v>42839</v>
      </c>
      <c r="B2662">
        <f t="shared" si="246"/>
        <v>14</v>
      </c>
      <c r="C2662">
        <f t="shared" si="247"/>
        <v>4</v>
      </c>
      <c r="D2662">
        <f t="shared" si="248"/>
        <v>2017</v>
      </c>
      <c r="E2662">
        <v>12.5</v>
      </c>
      <c r="F2662" s="23">
        <f t="shared" si="249"/>
        <v>0</v>
      </c>
      <c r="G2662" s="23">
        <f t="shared" si="250"/>
        <v>0</v>
      </c>
      <c r="H2662" s="23">
        <f t="shared" si="251"/>
        <v>0</v>
      </c>
    </row>
    <row r="2663" spans="1:8" x14ac:dyDescent="0.35">
      <c r="A2663" s="1">
        <v>42840</v>
      </c>
      <c r="B2663">
        <f t="shared" si="246"/>
        <v>15</v>
      </c>
      <c r="C2663">
        <f t="shared" si="247"/>
        <v>4</v>
      </c>
      <c r="D2663">
        <f t="shared" si="248"/>
        <v>2017</v>
      </c>
      <c r="E2663">
        <v>12</v>
      </c>
      <c r="F2663" s="23">
        <f t="shared" si="249"/>
        <v>0</v>
      </c>
      <c r="G2663" s="23">
        <f t="shared" si="250"/>
        <v>0</v>
      </c>
      <c r="H2663" s="23">
        <f t="shared" si="251"/>
        <v>0</v>
      </c>
    </row>
    <row r="2664" spans="1:8" x14ac:dyDescent="0.35">
      <c r="A2664" s="1">
        <v>42841</v>
      </c>
      <c r="B2664">
        <f t="shared" si="246"/>
        <v>16</v>
      </c>
      <c r="C2664">
        <f t="shared" si="247"/>
        <v>4</v>
      </c>
      <c r="D2664">
        <f t="shared" si="248"/>
        <v>2017</v>
      </c>
      <c r="E2664">
        <v>6.5</v>
      </c>
      <c r="F2664" s="23">
        <f t="shared" si="249"/>
        <v>0</v>
      </c>
      <c r="G2664" s="23">
        <f t="shared" si="250"/>
        <v>0</v>
      </c>
      <c r="H2664" s="23">
        <f t="shared" si="251"/>
        <v>0</v>
      </c>
    </row>
    <row r="2665" spans="1:8" x14ac:dyDescent="0.35">
      <c r="A2665" s="1">
        <v>42842</v>
      </c>
      <c r="B2665">
        <f t="shared" si="246"/>
        <v>17</v>
      </c>
      <c r="C2665">
        <f t="shared" si="247"/>
        <v>4</v>
      </c>
      <c r="D2665">
        <f t="shared" si="248"/>
        <v>2017</v>
      </c>
      <c r="E2665">
        <v>6.3</v>
      </c>
      <c r="F2665" s="23">
        <f t="shared" si="249"/>
        <v>0</v>
      </c>
      <c r="G2665" s="23">
        <f t="shared" si="250"/>
        <v>0</v>
      </c>
      <c r="H2665" s="23">
        <f t="shared" si="251"/>
        <v>0</v>
      </c>
    </row>
    <row r="2666" spans="1:8" x14ac:dyDescent="0.35">
      <c r="A2666" s="1">
        <v>42843</v>
      </c>
      <c r="B2666">
        <f t="shared" si="246"/>
        <v>18</v>
      </c>
      <c r="C2666">
        <f t="shared" si="247"/>
        <v>4</v>
      </c>
      <c r="D2666">
        <f t="shared" si="248"/>
        <v>2017</v>
      </c>
      <c r="E2666">
        <v>1.5</v>
      </c>
      <c r="F2666" s="23">
        <f t="shared" si="249"/>
        <v>0</v>
      </c>
      <c r="G2666" s="23">
        <f t="shared" si="250"/>
        <v>0</v>
      </c>
      <c r="H2666" s="23">
        <f t="shared" si="251"/>
        <v>0</v>
      </c>
    </row>
    <row r="2667" spans="1:8" x14ac:dyDescent="0.35">
      <c r="A2667" s="1">
        <v>42844</v>
      </c>
      <c r="B2667">
        <f t="shared" si="246"/>
        <v>19</v>
      </c>
      <c r="C2667">
        <f t="shared" si="247"/>
        <v>4</v>
      </c>
      <c r="D2667">
        <f t="shared" si="248"/>
        <v>2017</v>
      </c>
      <c r="E2667">
        <v>2.1</v>
      </c>
      <c r="F2667" s="23">
        <f t="shared" si="249"/>
        <v>0</v>
      </c>
      <c r="G2667" s="23">
        <f t="shared" si="250"/>
        <v>0</v>
      </c>
      <c r="H2667" s="23">
        <f t="shared" si="251"/>
        <v>0</v>
      </c>
    </row>
    <row r="2668" spans="1:8" x14ac:dyDescent="0.35">
      <c r="A2668" s="1">
        <v>42845</v>
      </c>
      <c r="B2668">
        <f t="shared" si="246"/>
        <v>20</v>
      </c>
      <c r="C2668">
        <f t="shared" si="247"/>
        <v>4</v>
      </c>
      <c r="D2668">
        <f t="shared" si="248"/>
        <v>2017</v>
      </c>
      <c r="E2668">
        <v>3.3</v>
      </c>
      <c r="F2668" s="23">
        <f t="shared" si="249"/>
        <v>0</v>
      </c>
      <c r="G2668" s="23">
        <f t="shared" si="250"/>
        <v>0</v>
      </c>
      <c r="H2668" s="23">
        <f t="shared" si="251"/>
        <v>0</v>
      </c>
    </row>
    <row r="2669" spans="1:8" x14ac:dyDescent="0.35">
      <c r="A2669" s="1">
        <v>42846</v>
      </c>
      <c r="B2669">
        <f t="shared" si="246"/>
        <v>21</v>
      </c>
      <c r="C2669">
        <f t="shared" si="247"/>
        <v>4</v>
      </c>
      <c r="D2669">
        <f t="shared" si="248"/>
        <v>2017</v>
      </c>
      <c r="E2669">
        <v>9.3000000000000007</v>
      </c>
      <c r="F2669" s="23">
        <f t="shared" si="249"/>
        <v>0</v>
      </c>
      <c r="G2669" s="23">
        <f t="shared" si="250"/>
        <v>0</v>
      </c>
      <c r="H2669" s="23">
        <f t="shared" si="251"/>
        <v>0</v>
      </c>
    </row>
    <row r="2670" spans="1:8" x14ac:dyDescent="0.35">
      <c r="A2670" s="1">
        <v>42847</v>
      </c>
      <c r="B2670">
        <f t="shared" si="246"/>
        <v>22</v>
      </c>
      <c r="C2670">
        <f t="shared" si="247"/>
        <v>4</v>
      </c>
      <c r="D2670">
        <f t="shared" si="248"/>
        <v>2017</v>
      </c>
      <c r="E2670">
        <v>11</v>
      </c>
      <c r="F2670" s="23">
        <f t="shared" si="249"/>
        <v>0</v>
      </c>
      <c r="G2670" s="23">
        <f t="shared" si="250"/>
        <v>0</v>
      </c>
      <c r="H2670" s="23">
        <f t="shared" si="251"/>
        <v>0</v>
      </c>
    </row>
    <row r="2671" spans="1:8" x14ac:dyDescent="0.35">
      <c r="A2671" s="1">
        <v>42848</v>
      </c>
      <c r="B2671">
        <f t="shared" si="246"/>
        <v>23</v>
      </c>
      <c r="C2671">
        <f t="shared" si="247"/>
        <v>4</v>
      </c>
      <c r="D2671">
        <f t="shared" si="248"/>
        <v>2017</v>
      </c>
      <c r="E2671">
        <v>10.1</v>
      </c>
      <c r="F2671" s="23">
        <f t="shared" si="249"/>
        <v>0</v>
      </c>
      <c r="G2671" s="23">
        <f t="shared" si="250"/>
        <v>0</v>
      </c>
      <c r="H2671" s="23">
        <f t="shared" si="251"/>
        <v>0</v>
      </c>
    </row>
    <row r="2672" spans="1:8" x14ac:dyDescent="0.35">
      <c r="A2672" s="1">
        <v>42849</v>
      </c>
      <c r="B2672">
        <f t="shared" si="246"/>
        <v>24</v>
      </c>
      <c r="C2672">
        <f t="shared" si="247"/>
        <v>4</v>
      </c>
      <c r="D2672">
        <f t="shared" si="248"/>
        <v>2017</v>
      </c>
      <c r="E2672">
        <v>16.2</v>
      </c>
      <c r="F2672" s="23">
        <f t="shared" si="249"/>
        <v>0</v>
      </c>
      <c r="G2672" s="23">
        <f t="shared" si="250"/>
        <v>0</v>
      </c>
      <c r="H2672" s="23">
        <f t="shared" si="251"/>
        <v>0</v>
      </c>
    </row>
    <row r="2673" spans="1:8" x14ac:dyDescent="0.35">
      <c r="A2673" s="1">
        <v>42850</v>
      </c>
      <c r="B2673">
        <f t="shared" si="246"/>
        <v>25</v>
      </c>
      <c r="C2673">
        <f t="shared" si="247"/>
        <v>4</v>
      </c>
      <c r="D2673">
        <f t="shared" si="248"/>
        <v>2017</v>
      </c>
      <c r="E2673">
        <v>13.5</v>
      </c>
      <c r="F2673" s="23">
        <f t="shared" si="249"/>
        <v>0</v>
      </c>
      <c r="G2673" s="23">
        <f t="shared" si="250"/>
        <v>0</v>
      </c>
      <c r="H2673" s="23">
        <f t="shared" si="251"/>
        <v>0</v>
      </c>
    </row>
    <row r="2674" spans="1:8" x14ac:dyDescent="0.35">
      <c r="A2674" s="1">
        <v>42851</v>
      </c>
      <c r="B2674">
        <f t="shared" si="246"/>
        <v>26</v>
      </c>
      <c r="C2674">
        <f t="shared" si="247"/>
        <v>4</v>
      </c>
      <c r="D2674">
        <f t="shared" si="248"/>
        <v>2017</v>
      </c>
      <c r="E2674">
        <v>3.7</v>
      </c>
      <c r="F2674" s="23">
        <f t="shared" si="249"/>
        <v>0</v>
      </c>
      <c r="G2674" s="23">
        <f t="shared" si="250"/>
        <v>0</v>
      </c>
      <c r="H2674" s="23">
        <f t="shared" si="251"/>
        <v>0</v>
      </c>
    </row>
    <row r="2675" spans="1:8" x14ac:dyDescent="0.35">
      <c r="A2675" s="1">
        <v>42852</v>
      </c>
      <c r="B2675">
        <f t="shared" si="246"/>
        <v>27</v>
      </c>
      <c r="C2675">
        <f t="shared" si="247"/>
        <v>4</v>
      </c>
      <c r="D2675">
        <f t="shared" si="248"/>
        <v>2017</v>
      </c>
      <c r="E2675">
        <v>3.1</v>
      </c>
      <c r="F2675" s="23">
        <f t="shared" si="249"/>
        <v>0</v>
      </c>
      <c r="G2675" s="23">
        <f t="shared" si="250"/>
        <v>0</v>
      </c>
      <c r="H2675" s="23">
        <f t="shared" si="251"/>
        <v>0</v>
      </c>
    </row>
    <row r="2676" spans="1:8" x14ac:dyDescent="0.35">
      <c r="A2676" s="1">
        <v>42853</v>
      </c>
      <c r="B2676">
        <f t="shared" si="246"/>
        <v>28</v>
      </c>
      <c r="C2676">
        <f t="shared" si="247"/>
        <v>4</v>
      </c>
      <c r="D2676">
        <f t="shared" si="248"/>
        <v>2017</v>
      </c>
      <c r="E2676">
        <v>1.5</v>
      </c>
      <c r="F2676" s="23">
        <f t="shared" si="249"/>
        <v>0</v>
      </c>
      <c r="G2676" s="23">
        <f t="shared" si="250"/>
        <v>0</v>
      </c>
      <c r="H2676" s="23">
        <f t="shared" si="251"/>
        <v>0</v>
      </c>
    </row>
    <row r="2677" spans="1:8" x14ac:dyDescent="0.35">
      <c r="A2677" s="1">
        <v>42854</v>
      </c>
      <c r="B2677">
        <f t="shared" si="246"/>
        <v>29</v>
      </c>
      <c r="C2677">
        <f t="shared" si="247"/>
        <v>4</v>
      </c>
      <c r="D2677">
        <f t="shared" si="248"/>
        <v>2017</v>
      </c>
      <c r="E2677">
        <v>8.8000000000000007</v>
      </c>
      <c r="F2677" s="23">
        <f t="shared" si="249"/>
        <v>0</v>
      </c>
      <c r="G2677" s="23">
        <f t="shared" si="250"/>
        <v>0</v>
      </c>
      <c r="H2677" s="23">
        <f t="shared" si="251"/>
        <v>0</v>
      </c>
    </row>
    <row r="2678" spans="1:8" x14ac:dyDescent="0.35">
      <c r="A2678" s="1">
        <v>42855</v>
      </c>
      <c r="B2678">
        <f t="shared" si="246"/>
        <v>30</v>
      </c>
      <c r="C2678">
        <f t="shared" si="247"/>
        <v>4</v>
      </c>
      <c r="D2678">
        <f t="shared" si="248"/>
        <v>2017</v>
      </c>
      <c r="E2678">
        <v>15.3</v>
      </c>
      <c r="F2678" s="23">
        <f t="shared" si="249"/>
        <v>0</v>
      </c>
      <c r="G2678" s="23">
        <f t="shared" si="250"/>
        <v>0</v>
      </c>
      <c r="H2678" s="23">
        <f t="shared" si="251"/>
        <v>0</v>
      </c>
    </row>
    <row r="2679" spans="1:8" x14ac:dyDescent="0.35">
      <c r="A2679" s="1">
        <v>42856</v>
      </c>
      <c r="B2679">
        <f t="shared" si="246"/>
        <v>1</v>
      </c>
      <c r="C2679">
        <f t="shared" si="247"/>
        <v>5</v>
      </c>
      <c r="D2679">
        <f t="shared" si="248"/>
        <v>2017</v>
      </c>
      <c r="E2679">
        <v>7.2</v>
      </c>
      <c r="F2679" s="23">
        <f t="shared" si="249"/>
        <v>0</v>
      </c>
      <c r="G2679" s="23">
        <f t="shared" si="250"/>
        <v>0</v>
      </c>
      <c r="H2679" s="23">
        <f t="shared" si="251"/>
        <v>0</v>
      </c>
    </row>
    <row r="2680" spans="1:8" x14ac:dyDescent="0.35">
      <c r="A2680" s="1">
        <v>42857</v>
      </c>
      <c r="B2680">
        <f t="shared" si="246"/>
        <v>2</v>
      </c>
      <c r="C2680">
        <f t="shared" si="247"/>
        <v>5</v>
      </c>
      <c r="D2680">
        <f t="shared" si="248"/>
        <v>2017</v>
      </c>
      <c r="E2680">
        <v>14.1</v>
      </c>
      <c r="F2680" s="23">
        <f t="shared" si="249"/>
        <v>0</v>
      </c>
      <c r="G2680" s="23">
        <f t="shared" si="250"/>
        <v>0</v>
      </c>
      <c r="H2680" s="23">
        <f t="shared" si="251"/>
        <v>0</v>
      </c>
    </row>
    <row r="2681" spans="1:8" x14ac:dyDescent="0.35">
      <c r="A2681" s="1">
        <v>42858</v>
      </c>
      <c r="B2681">
        <f t="shared" si="246"/>
        <v>3</v>
      </c>
      <c r="C2681">
        <f t="shared" si="247"/>
        <v>5</v>
      </c>
      <c r="D2681">
        <f t="shared" si="248"/>
        <v>2017</v>
      </c>
      <c r="E2681">
        <v>11.9</v>
      </c>
      <c r="F2681" s="23">
        <f t="shared" si="249"/>
        <v>0</v>
      </c>
      <c r="G2681" s="23">
        <f t="shared" si="250"/>
        <v>0</v>
      </c>
      <c r="H2681" s="23">
        <f t="shared" si="251"/>
        <v>0</v>
      </c>
    </row>
    <row r="2682" spans="1:8" x14ac:dyDescent="0.35">
      <c r="A2682" s="1">
        <v>42859</v>
      </c>
      <c r="B2682">
        <f t="shared" si="246"/>
        <v>4</v>
      </c>
      <c r="C2682">
        <f t="shared" si="247"/>
        <v>5</v>
      </c>
      <c r="D2682">
        <f t="shared" si="248"/>
        <v>2017</v>
      </c>
      <c r="E2682">
        <v>10.5</v>
      </c>
      <c r="F2682" s="23">
        <f t="shared" si="249"/>
        <v>0</v>
      </c>
      <c r="G2682" s="23">
        <f t="shared" si="250"/>
        <v>0</v>
      </c>
      <c r="H2682" s="23">
        <f t="shared" si="251"/>
        <v>0</v>
      </c>
    </row>
    <row r="2683" spans="1:8" x14ac:dyDescent="0.35">
      <c r="A2683" s="1">
        <v>42860</v>
      </c>
      <c r="B2683">
        <f t="shared" si="246"/>
        <v>5</v>
      </c>
      <c r="C2683">
        <f t="shared" si="247"/>
        <v>5</v>
      </c>
      <c r="D2683">
        <f t="shared" si="248"/>
        <v>2017</v>
      </c>
      <c r="E2683">
        <v>14.4</v>
      </c>
      <c r="F2683" s="23">
        <f t="shared" si="249"/>
        <v>0</v>
      </c>
      <c r="G2683" s="23">
        <f t="shared" si="250"/>
        <v>0</v>
      </c>
      <c r="H2683" s="23">
        <f t="shared" si="251"/>
        <v>0</v>
      </c>
    </row>
    <row r="2684" spans="1:8" x14ac:dyDescent="0.35">
      <c r="A2684" s="1">
        <v>42861</v>
      </c>
      <c r="B2684">
        <f t="shared" si="246"/>
        <v>6</v>
      </c>
      <c r="C2684">
        <f t="shared" si="247"/>
        <v>5</v>
      </c>
      <c r="D2684">
        <f t="shared" si="248"/>
        <v>2017</v>
      </c>
      <c r="E2684">
        <v>18.5</v>
      </c>
      <c r="F2684" s="23">
        <f t="shared" si="249"/>
        <v>0</v>
      </c>
      <c r="G2684" s="23">
        <f t="shared" si="250"/>
        <v>0</v>
      </c>
      <c r="H2684" s="23">
        <f t="shared" si="251"/>
        <v>0</v>
      </c>
    </row>
    <row r="2685" spans="1:8" x14ac:dyDescent="0.35">
      <c r="A2685" s="1">
        <v>42862</v>
      </c>
      <c r="B2685">
        <f t="shared" si="246"/>
        <v>7</v>
      </c>
      <c r="C2685">
        <f t="shared" si="247"/>
        <v>5</v>
      </c>
      <c r="D2685">
        <f t="shared" si="248"/>
        <v>2017</v>
      </c>
      <c r="E2685">
        <v>9.4</v>
      </c>
      <c r="F2685" s="23">
        <f t="shared" si="249"/>
        <v>0</v>
      </c>
      <c r="G2685" s="23">
        <f t="shared" si="250"/>
        <v>0</v>
      </c>
      <c r="H2685" s="23">
        <f t="shared" si="251"/>
        <v>0</v>
      </c>
    </row>
    <row r="2686" spans="1:8" x14ac:dyDescent="0.35">
      <c r="A2686" s="1">
        <v>42863</v>
      </c>
      <c r="B2686">
        <f t="shared" si="246"/>
        <v>8</v>
      </c>
      <c r="C2686">
        <f t="shared" si="247"/>
        <v>5</v>
      </c>
      <c r="D2686">
        <f t="shared" si="248"/>
        <v>2017</v>
      </c>
      <c r="E2686">
        <v>7.7</v>
      </c>
      <c r="F2686" s="23">
        <f t="shared" si="249"/>
        <v>0</v>
      </c>
      <c r="G2686" s="23">
        <f t="shared" si="250"/>
        <v>0</v>
      </c>
      <c r="H2686" s="23">
        <f t="shared" si="251"/>
        <v>0</v>
      </c>
    </row>
    <row r="2687" spans="1:8" x14ac:dyDescent="0.35">
      <c r="A2687" s="1">
        <v>42864</v>
      </c>
      <c r="B2687">
        <f t="shared" si="246"/>
        <v>9</v>
      </c>
      <c r="C2687">
        <f t="shared" si="247"/>
        <v>5</v>
      </c>
      <c r="D2687">
        <f t="shared" si="248"/>
        <v>2017</v>
      </c>
      <c r="E2687">
        <v>9.1999999999999993</v>
      </c>
      <c r="F2687" s="23">
        <f t="shared" si="249"/>
        <v>0</v>
      </c>
      <c r="G2687" s="23">
        <f t="shared" si="250"/>
        <v>0</v>
      </c>
      <c r="H2687" s="23">
        <f t="shared" si="251"/>
        <v>0</v>
      </c>
    </row>
    <row r="2688" spans="1:8" x14ac:dyDescent="0.35">
      <c r="A2688" s="1">
        <v>42865</v>
      </c>
      <c r="B2688">
        <f t="shared" si="246"/>
        <v>10</v>
      </c>
      <c r="C2688">
        <f t="shared" si="247"/>
        <v>5</v>
      </c>
      <c r="D2688">
        <f t="shared" si="248"/>
        <v>2017</v>
      </c>
      <c r="E2688">
        <v>18.3</v>
      </c>
      <c r="F2688" s="23">
        <f t="shared" si="249"/>
        <v>0</v>
      </c>
      <c r="G2688" s="23">
        <f t="shared" si="250"/>
        <v>0</v>
      </c>
      <c r="H2688" s="23">
        <f t="shared" si="251"/>
        <v>0</v>
      </c>
    </row>
    <row r="2689" spans="1:8" x14ac:dyDescent="0.35">
      <c r="A2689" s="1">
        <v>42866</v>
      </c>
      <c r="B2689">
        <f t="shared" si="246"/>
        <v>11</v>
      </c>
      <c r="C2689">
        <f t="shared" si="247"/>
        <v>5</v>
      </c>
      <c r="D2689">
        <f t="shared" si="248"/>
        <v>2017</v>
      </c>
      <c r="E2689">
        <v>22.1</v>
      </c>
      <c r="F2689" s="23">
        <f t="shared" si="249"/>
        <v>0</v>
      </c>
      <c r="G2689" s="23">
        <f t="shared" si="250"/>
        <v>0</v>
      </c>
      <c r="H2689" s="23">
        <f t="shared" si="251"/>
        <v>0</v>
      </c>
    </row>
    <row r="2690" spans="1:8" x14ac:dyDescent="0.35">
      <c r="A2690" s="1">
        <v>42867</v>
      </c>
      <c r="B2690">
        <f t="shared" ref="B2690:B2753" si="252">DAY(A2690)</f>
        <v>12</v>
      </c>
      <c r="C2690">
        <f t="shared" ref="C2690:C2753" si="253">MONTH(A2690)</f>
        <v>5</v>
      </c>
      <c r="D2690">
        <f t="shared" ref="D2690:D2753" si="254">YEAR(A2690)</f>
        <v>2017</v>
      </c>
      <c r="E2690">
        <v>19.3</v>
      </c>
      <c r="F2690" s="23">
        <f t="shared" ref="F2690:F2753" si="255">IF(E2690&gt;=30,1,0)</f>
        <v>0</v>
      </c>
      <c r="G2690" s="23">
        <f t="shared" ref="G2690:G2753" si="256">IF(E2690&gt;=25,1,0)</f>
        <v>0</v>
      </c>
      <c r="H2690" s="23">
        <f t="shared" ref="H2690:H2753" si="257">IF(E2690&lt;0,1,0)</f>
        <v>0</v>
      </c>
    </row>
    <row r="2691" spans="1:8" x14ac:dyDescent="0.35">
      <c r="A2691" s="1">
        <v>42868</v>
      </c>
      <c r="B2691">
        <f t="shared" si="252"/>
        <v>13</v>
      </c>
      <c r="C2691">
        <f t="shared" si="253"/>
        <v>5</v>
      </c>
      <c r="D2691">
        <f t="shared" si="254"/>
        <v>2017</v>
      </c>
      <c r="E2691">
        <v>19.899999999999999</v>
      </c>
      <c r="F2691" s="23">
        <f t="shared" si="255"/>
        <v>0</v>
      </c>
      <c r="G2691" s="23">
        <f t="shared" si="256"/>
        <v>0</v>
      </c>
      <c r="H2691" s="23">
        <f t="shared" si="257"/>
        <v>0</v>
      </c>
    </row>
    <row r="2692" spans="1:8" x14ac:dyDescent="0.35">
      <c r="A2692" s="1">
        <v>42869</v>
      </c>
      <c r="B2692">
        <f t="shared" si="252"/>
        <v>14</v>
      </c>
      <c r="C2692">
        <f t="shared" si="253"/>
        <v>5</v>
      </c>
      <c r="D2692">
        <f t="shared" si="254"/>
        <v>2017</v>
      </c>
      <c r="E2692">
        <v>19.399999999999999</v>
      </c>
      <c r="F2692" s="23">
        <f t="shared" si="255"/>
        <v>0</v>
      </c>
      <c r="G2692" s="23">
        <f t="shared" si="256"/>
        <v>0</v>
      </c>
      <c r="H2692" s="23">
        <f t="shared" si="257"/>
        <v>0</v>
      </c>
    </row>
    <row r="2693" spans="1:8" x14ac:dyDescent="0.35">
      <c r="A2693" s="1">
        <v>42870</v>
      </c>
      <c r="B2693">
        <f t="shared" si="252"/>
        <v>15</v>
      </c>
      <c r="C2693">
        <f t="shared" si="253"/>
        <v>5</v>
      </c>
      <c r="D2693">
        <f t="shared" si="254"/>
        <v>2017</v>
      </c>
      <c r="E2693">
        <v>16.7</v>
      </c>
      <c r="F2693" s="23">
        <f t="shared" si="255"/>
        <v>0</v>
      </c>
      <c r="G2693" s="23">
        <f t="shared" si="256"/>
        <v>0</v>
      </c>
      <c r="H2693" s="23">
        <f t="shared" si="257"/>
        <v>0</v>
      </c>
    </row>
    <row r="2694" spans="1:8" x14ac:dyDescent="0.35">
      <c r="A2694" s="1">
        <v>42871</v>
      </c>
      <c r="B2694">
        <f t="shared" si="252"/>
        <v>16</v>
      </c>
      <c r="C2694">
        <f t="shared" si="253"/>
        <v>5</v>
      </c>
      <c r="D2694">
        <f t="shared" si="254"/>
        <v>2017</v>
      </c>
      <c r="E2694">
        <v>21.5</v>
      </c>
      <c r="F2694" s="23">
        <f t="shared" si="255"/>
        <v>0</v>
      </c>
      <c r="G2694" s="23">
        <f t="shared" si="256"/>
        <v>0</v>
      </c>
      <c r="H2694" s="23">
        <f t="shared" si="257"/>
        <v>0</v>
      </c>
    </row>
    <row r="2695" spans="1:8" x14ac:dyDescent="0.35">
      <c r="A2695" s="1">
        <v>42872</v>
      </c>
      <c r="B2695">
        <f t="shared" si="252"/>
        <v>17</v>
      </c>
      <c r="C2695">
        <f t="shared" si="253"/>
        <v>5</v>
      </c>
      <c r="D2695">
        <f t="shared" si="254"/>
        <v>2017</v>
      </c>
      <c r="E2695">
        <v>24.1</v>
      </c>
      <c r="F2695" s="23">
        <f t="shared" si="255"/>
        <v>0</v>
      </c>
      <c r="G2695" s="23">
        <f t="shared" si="256"/>
        <v>0</v>
      </c>
      <c r="H2695" s="23">
        <f t="shared" si="257"/>
        <v>0</v>
      </c>
    </row>
    <row r="2696" spans="1:8" x14ac:dyDescent="0.35">
      <c r="A2696" s="1">
        <v>42873</v>
      </c>
      <c r="B2696">
        <f t="shared" si="252"/>
        <v>18</v>
      </c>
      <c r="C2696">
        <f t="shared" si="253"/>
        <v>5</v>
      </c>
      <c r="D2696">
        <f t="shared" si="254"/>
        <v>2017</v>
      </c>
      <c r="E2696">
        <v>23.4</v>
      </c>
      <c r="F2696" s="23">
        <f t="shared" si="255"/>
        <v>0</v>
      </c>
      <c r="G2696" s="23">
        <f t="shared" si="256"/>
        <v>0</v>
      </c>
      <c r="H2696" s="23">
        <f t="shared" si="257"/>
        <v>0</v>
      </c>
    </row>
    <row r="2697" spans="1:8" x14ac:dyDescent="0.35">
      <c r="A2697" s="1">
        <v>42874</v>
      </c>
      <c r="B2697">
        <f t="shared" si="252"/>
        <v>19</v>
      </c>
      <c r="C2697">
        <f t="shared" si="253"/>
        <v>5</v>
      </c>
      <c r="D2697">
        <f t="shared" si="254"/>
        <v>2017</v>
      </c>
      <c r="E2697">
        <v>16.8</v>
      </c>
      <c r="F2697" s="23">
        <f t="shared" si="255"/>
        <v>0</v>
      </c>
      <c r="G2697" s="23">
        <f t="shared" si="256"/>
        <v>0</v>
      </c>
      <c r="H2697" s="23">
        <f t="shared" si="257"/>
        <v>0</v>
      </c>
    </row>
    <row r="2698" spans="1:8" x14ac:dyDescent="0.35">
      <c r="A2698" s="1">
        <v>42875</v>
      </c>
      <c r="B2698">
        <f t="shared" si="252"/>
        <v>20</v>
      </c>
      <c r="C2698">
        <f t="shared" si="253"/>
        <v>5</v>
      </c>
      <c r="D2698">
        <f t="shared" si="254"/>
        <v>2017</v>
      </c>
      <c r="E2698">
        <v>13.4</v>
      </c>
      <c r="F2698" s="23">
        <f t="shared" si="255"/>
        <v>0</v>
      </c>
      <c r="G2698" s="23">
        <f t="shared" si="256"/>
        <v>0</v>
      </c>
      <c r="H2698" s="23">
        <f t="shared" si="257"/>
        <v>0</v>
      </c>
    </row>
    <row r="2699" spans="1:8" x14ac:dyDescent="0.35">
      <c r="A2699" s="1">
        <v>42876</v>
      </c>
      <c r="B2699">
        <f t="shared" si="252"/>
        <v>21</v>
      </c>
      <c r="C2699">
        <f t="shared" si="253"/>
        <v>5</v>
      </c>
      <c r="D2699">
        <f t="shared" si="254"/>
        <v>2017</v>
      </c>
      <c r="E2699">
        <v>17.100000000000001</v>
      </c>
      <c r="F2699" s="23">
        <f t="shared" si="255"/>
        <v>0</v>
      </c>
      <c r="G2699" s="23">
        <f t="shared" si="256"/>
        <v>0</v>
      </c>
      <c r="H2699" s="23">
        <f t="shared" si="257"/>
        <v>0</v>
      </c>
    </row>
    <row r="2700" spans="1:8" x14ac:dyDescent="0.35">
      <c r="A2700" s="1">
        <v>42877</v>
      </c>
      <c r="B2700">
        <f t="shared" si="252"/>
        <v>22</v>
      </c>
      <c r="C2700">
        <f t="shared" si="253"/>
        <v>5</v>
      </c>
      <c r="D2700">
        <f t="shared" si="254"/>
        <v>2017</v>
      </c>
      <c r="E2700">
        <v>21.6</v>
      </c>
      <c r="F2700" s="23">
        <f t="shared" si="255"/>
        <v>0</v>
      </c>
      <c r="G2700" s="23">
        <f t="shared" si="256"/>
        <v>0</v>
      </c>
      <c r="H2700" s="23">
        <f t="shared" si="257"/>
        <v>0</v>
      </c>
    </row>
    <row r="2701" spans="1:8" x14ac:dyDescent="0.35">
      <c r="A2701" s="1">
        <v>42878</v>
      </c>
      <c r="B2701">
        <f t="shared" si="252"/>
        <v>23</v>
      </c>
      <c r="C2701">
        <f t="shared" si="253"/>
        <v>5</v>
      </c>
      <c r="D2701">
        <f t="shared" si="254"/>
        <v>2017</v>
      </c>
      <c r="E2701">
        <v>22.1</v>
      </c>
      <c r="F2701" s="23">
        <f t="shared" si="255"/>
        <v>0</v>
      </c>
      <c r="G2701" s="23">
        <f t="shared" si="256"/>
        <v>0</v>
      </c>
      <c r="H2701" s="23">
        <f t="shared" si="257"/>
        <v>0</v>
      </c>
    </row>
    <row r="2702" spans="1:8" x14ac:dyDescent="0.35">
      <c r="A2702" s="1">
        <v>42879</v>
      </c>
      <c r="B2702">
        <f t="shared" si="252"/>
        <v>24</v>
      </c>
      <c r="C2702">
        <f t="shared" si="253"/>
        <v>5</v>
      </c>
      <c r="D2702">
        <f t="shared" si="254"/>
        <v>2017</v>
      </c>
      <c r="E2702">
        <v>19.100000000000001</v>
      </c>
      <c r="F2702" s="23">
        <f t="shared" si="255"/>
        <v>0</v>
      </c>
      <c r="G2702" s="23">
        <f t="shared" si="256"/>
        <v>0</v>
      </c>
      <c r="H2702" s="23">
        <f t="shared" si="257"/>
        <v>0</v>
      </c>
    </row>
    <row r="2703" spans="1:8" x14ac:dyDescent="0.35">
      <c r="A2703" s="1">
        <v>42880</v>
      </c>
      <c r="B2703">
        <f t="shared" si="252"/>
        <v>25</v>
      </c>
      <c r="C2703">
        <f t="shared" si="253"/>
        <v>5</v>
      </c>
      <c r="D2703">
        <f t="shared" si="254"/>
        <v>2017</v>
      </c>
      <c r="E2703">
        <v>19.5</v>
      </c>
      <c r="F2703" s="23">
        <f t="shared" si="255"/>
        <v>0</v>
      </c>
      <c r="G2703" s="23">
        <f t="shared" si="256"/>
        <v>0</v>
      </c>
      <c r="H2703" s="23">
        <f t="shared" si="257"/>
        <v>0</v>
      </c>
    </row>
    <row r="2704" spans="1:8" x14ac:dyDescent="0.35">
      <c r="A2704" s="1">
        <v>42881</v>
      </c>
      <c r="B2704">
        <f t="shared" si="252"/>
        <v>26</v>
      </c>
      <c r="C2704">
        <f t="shared" si="253"/>
        <v>5</v>
      </c>
      <c r="D2704">
        <f t="shared" si="254"/>
        <v>2017</v>
      </c>
      <c r="E2704">
        <v>21.9</v>
      </c>
      <c r="F2704" s="23">
        <f t="shared" si="255"/>
        <v>0</v>
      </c>
      <c r="G2704" s="23">
        <f t="shared" si="256"/>
        <v>0</v>
      </c>
      <c r="H2704" s="23">
        <f t="shared" si="257"/>
        <v>0</v>
      </c>
    </row>
    <row r="2705" spans="1:8" x14ac:dyDescent="0.35">
      <c r="A2705" s="1">
        <v>42882</v>
      </c>
      <c r="B2705">
        <f t="shared" si="252"/>
        <v>27</v>
      </c>
      <c r="C2705">
        <f t="shared" si="253"/>
        <v>5</v>
      </c>
      <c r="D2705">
        <f t="shared" si="254"/>
        <v>2017</v>
      </c>
      <c r="E2705">
        <v>26.4</v>
      </c>
      <c r="F2705" s="23">
        <f t="shared" si="255"/>
        <v>0</v>
      </c>
      <c r="G2705" s="23">
        <f t="shared" si="256"/>
        <v>1</v>
      </c>
      <c r="H2705" s="23">
        <f t="shared" si="257"/>
        <v>0</v>
      </c>
    </row>
    <row r="2706" spans="1:8" x14ac:dyDescent="0.35">
      <c r="A2706" s="1">
        <v>42883</v>
      </c>
      <c r="B2706">
        <f t="shared" si="252"/>
        <v>28</v>
      </c>
      <c r="C2706">
        <f t="shared" si="253"/>
        <v>5</v>
      </c>
      <c r="D2706">
        <f t="shared" si="254"/>
        <v>2017</v>
      </c>
      <c r="E2706">
        <v>28.1</v>
      </c>
      <c r="F2706" s="23">
        <f t="shared" si="255"/>
        <v>0</v>
      </c>
      <c r="G2706" s="23">
        <f t="shared" si="256"/>
        <v>1</v>
      </c>
      <c r="H2706" s="23">
        <f t="shared" si="257"/>
        <v>0</v>
      </c>
    </row>
    <row r="2707" spans="1:8" x14ac:dyDescent="0.35">
      <c r="A2707" s="1">
        <v>42884</v>
      </c>
      <c r="B2707">
        <f t="shared" si="252"/>
        <v>29</v>
      </c>
      <c r="C2707">
        <f t="shared" si="253"/>
        <v>5</v>
      </c>
      <c r="D2707">
        <f t="shared" si="254"/>
        <v>2017</v>
      </c>
      <c r="E2707">
        <v>28.1</v>
      </c>
      <c r="F2707" s="23">
        <f t="shared" si="255"/>
        <v>0</v>
      </c>
      <c r="G2707" s="23">
        <f t="shared" si="256"/>
        <v>1</v>
      </c>
      <c r="H2707" s="23">
        <f t="shared" si="257"/>
        <v>0</v>
      </c>
    </row>
    <row r="2708" spans="1:8" x14ac:dyDescent="0.35">
      <c r="A2708" s="1">
        <v>42885</v>
      </c>
      <c r="B2708">
        <f t="shared" si="252"/>
        <v>30</v>
      </c>
      <c r="C2708">
        <f t="shared" si="253"/>
        <v>5</v>
      </c>
      <c r="D2708">
        <f t="shared" si="254"/>
        <v>2017</v>
      </c>
      <c r="E2708">
        <v>26</v>
      </c>
      <c r="F2708" s="23">
        <f t="shared" si="255"/>
        <v>0</v>
      </c>
      <c r="G2708" s="23">
        <f t="shared" si="256"/>
        <v>1</v>
      </c>
      <c r="H2708" s="23">
        <f t="shared" si="257"/>
        <v>0</v>
      </c>
    </row>
    <row r="2709" spans="1:8" x14ac:dyDescent="0.35">
      <c r="A2709" s="1">
        <v>42886</v>
      </c>
      <c r="B2709">
        <f t="shared" si="252"/>
        <v>31</v>
      </c>
      <c r="C2709">
        <f t="shared" si="253"/>
        <v>5</v>
      </c>
      <c r="D2709">
        <f t="shared" si="254"/>
        <v>2017</v>
      </c>
      <c r="E2709">
        <v>23.5</v>
      </c>
      <c r="F2709" s="23">
        <f t="shared" si="255"/>
        <v>0</v>
      </c>
      <c r="G2709" s="23">
        <f t="shared" si="256"/>
        <v>0</v>
      </c>
      <c r="H2709" s="23">
        <f t="shared" si="257"/>
        <v>0</v>
      </c>
    </row>
    <row r="2710" spans="1:8" x14ac:dyDescent="0.35">
      <c r="A2710" s="1">
        <v>42887</v>
      </c>
      <c r="B2710">
        <f t="shared" si="252"/>
        <v>1</v>
      </c>
      <c r="C2710">
        <f t="shared" si="253"/>
        <v>6</v>
      </c>
      <c r="D2710">
        <f t="shared" si="254"/>
        <v>2017</v>
      </c>
      <c r="E2710">
        <v>21.8</v>
      </c>
      <c r="F2710" s="23">
        <f t="shared" si="255"/>
        <v>0</v>
      </c>
      <c r="G2710" s="23">
        <f t="shared" si="256"/>
        <v>0</v>
      </c>
      <c r="H2710" s="23">
        <f t="shared" si="257"/>
        <v>0</v>
      </c>
    </row>
    <row r="2711" spans="1:8" x14ac:dyDescent="0.35">
      <c r="A2711" s="1">
        <v>42888</v>
      </c>
      <c r="B2711">
        <f t="shared" si="252"/>
        <v>2</v>
      </c>
      <c r="C2711">
        <f t="shared" si="253"/>
        <v>6</v>
      </c>
      <c r="D2711">
        <f t="shared" si="254"/>
        <v>2017</v>
      </c>
      <c r="E2711">
        <v>23.3</v>
      </c>
      <c r="F2711" s="23">
        <f t="shared" si="255"/>
        <v>0</v>
      </c>
      <c r="G2711" s="23">
        <f t="shared" si="256"/>
        <v>0</v>
      </c>
      <c r="H2711" s="23">
        <f t="shared" si="257"/>
        <v>0</v>
      </c>
    </row>
    <row r="2712" spans="1:8" x14ac:dyDescent="0.35">
      <c r="A2712" s="1">
        <v>42889</v>
      </c>
      <c r="B2712">
        <f t="shared" si="252"/>
        <v>3</v>
      </c>
      <c r="C2712">
        <f t="shared" si="253"/>
        <v>6</v>
      </c>
      <c r="D2712">
        <f t="shared" si="254"/>
        <v>2017</v>
      </c>
      <c r="E2712">
        <v>25.8</v>
      </c>
      <c r="F2712" s="23">
        <f t="shared" si="255"/>
        <v>0</v>
      </c>
      <c r="G2712" s="23">
        <f t="shared" si="256"/>
        <v>1</v>
      </c>
      <c r="H2712" s="23">
        <f t="shared" si="257"/>
        <v>0</v>
      </c>
    </row>
    <row r="2713" spans="1:8" x14ac:dyDescent="0.35">
      <c r="A2713" s="1">
        <v>42890</v>
      </c>
      <c r="B2713">
        <f t="shared" si="252"/>
        <v>4</v>
      </c>
      <c r="C2713">
        <f t="shared" si="253"/>
        <v>6</v>
      </c>
      <c r="D2713">
        <f t="shared" si="254"/>
        <v>2017</v>
      </c>
      <c r="E2713">
        <v>17.899999999999999</v>
      </c>
      <c r="F2713" s="23">
        <f t="shared" si="255"/>
        <v>0</v>
      </c>
      <c r="G2713" s="23">
        <f t="shared" si="256"/>
        <v>0</v>
      </c>
      <c r="H2713" s="23">
        <f t="shared" si="257"/>
        <v>0</v>
      </c>
    </row>
    <row r="2714" spans="1:8" x14ac:dyDescent="0.35">
      <c r="A2714" s="1">
        <v>42891</v>
      </c>
      <c r="B2714">
        <f t="shared" si="252"/>
        <v>5</v>
      </c>
      <c r="C2714">
        <f t="shared" si="253"/>
        <v>6</v>
      </c>
      <c r="D2714">
        <f t="shared" si="254"/>
        <v>2017</v>
      </c>
      <c r="E2714">
        <v>17.100000000000001</v>
      </c>
      <c r="F2714" s="23">
        <f t="shared" si="255"/>
        <v>0</v>
      </c>
      <c r="G2714" s="23">
        <f t="shared" si="256"/>
        <v>0</v>
      </c>
      <c r="H2714" s="23">
        <f t="shared" si="257"/>
        <v>0</v>
      </c>
    </row>
    <row r="2715" spans="1:8" x14ac:dyDescent="0.35">
      <c r="A2715" s="1">
        <v>42892</v>
      </c>
      <c r="B2715">
        <f t="shared" si="252"/>
        <v>6</v>
      </c>
      <c r="C2715">
        <f t="shared" si="253"/>
        <v>6</v>
      </c>
      <c r="D2715">
        <f t="shared" si="254"/>
        <v>2017</v>
      </c>
      <c r="E2715">
        <v>13.7</v>
      </c>
      <c r="F2715" s="23">
        <f t="shared" si="255"/>
        <v>0</v>
      </c>
      <c r="G2715" s="23">
        <f t="shared" si="256"/>
        <v>0</v>
      </c>
      <c r="H2715" s="23">
        <f t="shared" si="257"/>
        <v>0</v>
      </c>
    </row>
    <row r="2716" spans="1:8" x14ac:dyDescent="0.35">
      <c r="A2716" s="1">
        <v>42893</v>
      </c>
      <c r="B2716">
        <f t="shared" si="252"/>
        <v>7</v>
      </c>
      <c r="C2716">
        <f t="shared" si="253"/>
        <v>6</v>
      </c>
      <c r="D2716">
        <f t="shared" si="254"/>
        <v>2017</v>
      </c>
      <c r="E2716">
        <v>14.3</v>
      </c>
      <c r="F2716" s="23">
        <f t="shared" si="255"/>
        <v>0</v>
      </c>
      <c r="G2716" s="23">
        <f t="shared" si="256"/>
        <v>0</v>
      </c>
      <c r="H2716" s="23">
        <f t="shared" si="257"/>
        <v>0</v>
      </c>
    </row>
    <row r="2717" spans="1:8" x14ac:dyDescent="0.35">
      <c r="A2717" s="1">
        <v>42894</v>
      </c>
      <c r="B2717">
        <f t="shared" si="252"/>
        <v>8</v>
      </c>
      <c r="C2717">
        <f t="shared" si="253"/>
        <v>6</v>
      </c>
      <c r="D2717">
        <f t="shared" si="254"/>
        <v>2017</v>
      </c>
      <c r="E2717">
        <v>22.5</v>
      </c>
      <c r="F2717" s="23">
        <f t="shared" si="255"/>
        <v>0</v>
      </c>
      <c r="G2717" s="23">
        <f t="shared" si="256"/>
        <v>0</v>
      </c>
      <c r="H2717" s="23">
        <f t="shared" si="257"/>
        <v>0</v>
      </c>
    </row>
    <row r="2718" spans="1:8" x14ac:dyDescent="0.35">
      <c r="A2718" s="1">
        <v>42895</v>
      </c>
      <c r="B2718">
        <f t="shared" si="252"/>
        <v>9</v>
      </c>
      <c r="C2718">
        <f t="shared" si="253"/>
        <v>6</v>
      </c>
      <c r="D2718">
        <f t="shared" si="254"/>
        <v>2017</v>
      </c>
      <c r="E2718">
        <v>21.3</v>
      </c>
      <c r="F2718" s="23">
        <f t="shared" si="255"/>
        <v>0</v>
      </c>
      <c r="G2718" s="23">
        <f t="shared" si="256"/>
        <v>0</v>
      </c>
      <c r="H2718" s="23">
        <f t="shared" si="257"/>
        <v>0</v>
      </c>
    </row>
    <row r="2719" spans="1:8" x14ac:dyDescent="0.35">
      <c r="A2719" s="1">
        <v>42896</v>
      </c>
      <c r="B2719">
        <f t="shared" si="252"/>
        <v>10</v>
      </c>
      <c r="C2719">
        <f t="shared" si="253"/>
        <v>6</v>
      </c>
      <c r="D2719">
        <f t="shared" si="254"/>
        <v>2017</v>
      </c>
      <c r="E2719">
        <v>22.3</v>
      </c>
      <c r="F2719" s="23">
        <f t="shared" si="255"/>
        <v>0</v>
      </c>
      <c r="G2719" s="23">
        <f t="shared" si="256"/>
        <v>0</v>
      </c>
      <c r="H2719" s="23">
        <f t="shared" si="257"/>
        <v>0</v>
      </c>
    </row>
    <row r="2720" spans="1:8" x14ac:dyDescent="0.35">
      <c r="A2720" s="1">
        <v>42897</v>
      </c>
      <c r="B2720">
        <f t="shared" si="252"/>
        <v>11</v>
      </c>
      <c r="C2720">
        <f t="shared" si="253"/>
        <v>6</v>
      </c>
      <c r="D2720">
        <f t="shared" si="254"/>
        <v>2017</v>
      </c>
      <c r="E2720">
        <v>26.7</v>
      </c>
      <c r="F2720" s="23">
        <f t="shared" si="255"/>
        <v>0</v>
      </c>
      <c r="G2720" s="23">
        <f t="shared" si="256"/>
        <v>1</v>
      </c>
      <c r="H2720" s="23">
        <f t="shared" si="257"/>
        <v>0</v>
      </c>
    </row>
    <row r="2721" spans="1:8" x14ac:dyDescent="0.35">
      <c r="A2721" s="1">
        <v>42898</v>
      </c>
      <c r="B2721">
        <f t="shared" si="252"/>
        <v>12</v>
      </c>
      <c r="C2721">
        <f t="shared" si="253"/>
        <v>6</v>
      </c>
      <c r="D2721">
        <f t="shared" si="254"/>
        <v>2017</v>
      </c>
      <c r="E2721">
        <v>25</v>
      </c>
      <c r="F2721" s="23">
        <f t="shared" si="255"/>
        <v>0</v>
      </c>
      <c r="G2721" s="23">
        <f t="shared" si="256"/>
        <v>1</v>
      </c>
      <c r="H2721" s="23">
        <f t="shared" si="257"/>
        <v>0</v>
      </c>
    </row>
    <row r="2722" spans="1:8" x14ac:dyDescent="0.35">
      <c r="A2722" s="1">
        <v>42899</v>
      </c>
      <c r="B2722">
        <f t="shared" si="252"/>
        <v>13</v>
      </c>
      <c r="C2722">
        <f t="shared" si="253"/>
        <v>6</v>
      </c>
      <c r="D2722">
        <f t="shared" si="254"/>
        <v>2017</v>
      </c>
      <c r="E2722">
        <v>25.5</v>
      </c>
      <c r="F2722" s="23">
        <f t="shared" si="255"/>
        <v>0</v>
      </c>
      <c r="G2722" s="23">
        <f t="shared" si="256"/>
        <v>1</v>
      </c>
      <c r="H2722" s="23">
        <f t="shared" si="257"/>
        <v>0</v>
      </c>
    </row>
    <row r="2723" spans="1:8" x14ac:dyDescent="0.35">
      <c r="A2723" s="1">
        <v>42900</v>
      </c>
      <c r="B2723">
        <f t="shared" si="252"/>
        <v>14</v>
      </c>
      <c r="C2723">
        <f t="shared" si="253"/>
        <v>6</v>
      </c>
      <c r="D2723">
        <f t="shared" si="254"/>
        <v>2017</v>
      </c>
      <c r="E2723">
        <v>24.7</v>
      </c>
      <c r="F2723" s="23">
        <f t="shared" si="255"/>
        <v>0</v>
      </c>
      <c r="G2723" s="23">
        <f t="shared" si="256"/>
        <v>0</v>
      </c>
      <c r="H2723" s="23">
        <f t="shared" si="257"/>
        <v>0</v>
      </c>
    </row>
    <row r="2724" spans="1:8" x14ac:dyDescent="0.35">
      <c r="A2724" s="1">
        <v>42901</v>
      </c>
      <c r="B2724">
        <f t="shared" si="252"/>
        <v>15</v>
      </c>
      <c r="C2724">
        <f t="shared" si="253"/>
        <v>6</v>
      </c>
      <c r="D2724">
        <f t="shared" si="254"/>
        <v>2017</v>
      </c>
      <c r="E2724">
        <v>26.9</v>
      </c>
      <c r="F2724" s="23">
        <f t="shared" si="255"/>
        <v>0</v>
      </c>
      <c r="G2724" s="23">
        <f t="shared" si="256"/>
        <v>1</v>
      </c>
      <c r="H2724" s="23">
        <f t="shared" si="257"/>
        <v>0</v>
      </c>
    </row>
    <row r="2725" spans="1:8" x14ac:dyDescent="0.35">
      <c r="A2725" s="1">
        <v>42902</v>
      </c>
      <c r="B2725">
        <f t="shared" si="252"/>
        <v>16</v>
      </c>
      <c r="C2725">
        <f t="shared" si="253"/>
        <v>6</v>
      </c>
      <c r="D2725">
        <f t="shared" si="254"/>
        <v>2017</v>
      </c>
      <c r="E2725">
        <v>22</v>
      </c>
      <c r="F2725" s="23">
        <f t="shared" si="255"/>
        <v>0</v>
      </c>
      <c r="G2725" s="23">
        <f t="shared" si="256"/>
        <v>0</v>
      </c>
      <c r="H2725" s="23">
        <f t="shared" si="257"/>
        <v>0</v>
      </c>
    </row>
    <row r="2726" spans="1:8" x14ac:dyDescent="0.35">
      <c r="A2726" s="1">
        <v>42903</v>
      </c>
      <c r="B2726">
        <f t="shared" si="252"/>
        <v>17</v>
      </c>
      <c r="C2726">
        <f t="shared" si="253"/>
        <v>6</v>
      </c>
      <c r="D2726">
        <f t="shared" si="254"/>
        <v>2017</v>
      </c>
      <c r="E2726">
        <v>20.399999999999999</v>
      </c>
      <c r="F2726" s="23">
        <f t="shared" si="255"/>
        <v>0</v>
      </c>
      <c r="G2726" s="23">
        <f t="shared" si="256"/>
        <v>0</v>
      </c>
      <c r="H2726" s="23">
        <f t="shared" si="257"/>
        <v>0</v>
      </c>
    </row>
    <row r="2727" spans="1:8" x14ac:dyDescent="0.35">
      <c r="A2727" s="1">
        <v>42904</v>
      </c>
      <c r="B2727">
        <f t="shared" si="252"/>
        <v>18</v>
      </c>
      <c r="C2727">
        <f t="shared" si="253"/>
        <v>6</v>
      </c>
      <c r="D2727">
        <f t="shared" si="254"/>
        <v>2017</v>
      </c>
      <c r="E2727">
        <v>21.5</v>
      </c>
      <c r="F2727" s="23">
        <f t="shared" si="255"/>
        <v>0</v>
      </c>
      <c r="G2727" s="23">
        <f t="shared" si="256"/>
        <v>0</v>
      </c>
      <c r="H2727" s="23">
        <f t="shared" si="257"/>
        <v>0</v>
      </c>
    </row>
    <row r="2728" spans="1:8" x14ac:dyDescent="0.35">
      <c r="A2728" s="1">
        <v>42905</v>
      </c>
      <c r="B2728">
        <f t="shared" si="252"/>
        <v>19</v>
      </c>
      <c r="C2728">
        <f t="shared" si="253"/>
        <v>6</v>
      </c>
      <c r="D2728">
        <f t="shared" si="254"/>
        <v>2017</v>
      </c>
      <c r="E2728">
        <v>27</v>
      </c>
      <c r="F2728" s="23">
        <f t="shared" si="255"/>
        <v>0</v>
      </c>
      <c r="G2728" s="23">
        <f t="shared" si="256"/>
        <v>1</v>
      </c>
      <c r="H2728" s="23">
        <f t="shared" si="257"/>
        <v>0</v>
      </c>
    </row>
    <row r="2729" spans="1:8" x14ac:dyDescent="0.35">
      <c r="A2729" s="1">
        <v>42906</v>
      </c>
      <c r="B2729">
        <f t="shared" si="252"/>
        <v>20</v>
      </c>
      <c r="C2729">
        <f t="shared" si="253"/>
        <v>6</v>
      </c>
      <c r="D2729">
        <f t="shared" si="254"/>
        <v>2017</v>
      </c>
      <c r="E2729">
        <v>28.6</v>
      </c>
      <c r="F2729" s="23">
        <f t="shared" si="255"/>
        <v>0</v>
      </c>
      <c r="G2729" s="23">
        <f t="shared" si="256"/>
        <v>1</v>
      </c>
      <c r="H2729" s="23">
        <f t="shared" si="257"/>
        <v>0</v>
      </c>
    </row>
    <row r="2730" spans="1:8" x14ac:dyDescent="0.35">
      <c r="A2730" s="1">
        <v>42907</v>
      </c>
      <c r="B2730">
        <f t="shared" si="252"/>
        <v>21</v>
      </c>
      <c r="C2730">
        <f t="shared" si="253"/>
        <v>6</v>
      </c>
      <c r="D2730">
        <f t="shared" si="254"/>
        <v>2017</v>
      </c>
      <c r="E2730">
        <v>29.4</v>
      </c>
      <c r="F2730" s="23">
        <f t="shared" si="255"/>
        <v>0</v>
      </c>
      <c r="G2730" s="23">
        <f t="shared" si="256"/>
        <v>1</v>
      </c>
      <c r="H2730" s="23">
        <f t="shared" si="257"/>
        <v>0</v>
      </c>
    </row>
    <row r="2731" spans="1:8" x14ac:dyDescent="0.35">
      <c r="A2731" s="1">
        <v>42908</v>
      </c>
      <c r="B2731">
        <f t="shared" si="252"/>
        <v>22</v>
      </c>
      <c r="C2731">
        <f t="shared" si="253"/>
        <v>6</v>
      </c>
      <c r="D2731">
        <f t="shared" si="254"/>
        <v>2017</v>
      </c>
      <c r="E2731">
        <v>29.8</v>
      </c>
      <c r="F2731" s="23">
        <f t="shared" si="255"/>
        <v>0</v>
      </c>
      <c r="G2731" s="23">
        <f t="shared" si="256"/>
        <v>1</v>
      </c>
      <c r="H2731" s="23">
        <f t="shared" si="257"/>
        <v>0</v>
      </c>
    </row>
    <row r="2732" spans="1:8" x14ac:dyDescent="0.35">
      <c r="A2732" s="1">
        <v>42909</v>
      </c>
      <c r="B2732">
        <f t="shared" si="252"/>
        <v>23</v>
      </c>
      <c r="C2732">
        <f t="shared" si="253"/>
        <v>6</v>
      </c>
      <c r="D2732">
        <f t="shared" si="254"/>
        <v>2017</v>
      </c>
      <c r="E2732">
        <v>27.9</v>
      </c>
      <c r="F2732" s="23">
        <f t="shared" si="255"/>
        <v>0</v>
      </c>
      <c r="G2732" s="23">
        <f t="shared" si="256"/>
        <v>1</v>
      </c>
      <c r="H2732" s="23">
        <f t="shared" si="257"/>
        <v>0</v>
      </c>
    </row>
    <row r="2733" spans="1:8" x14ac:dyDescent="0.35">
      <c r="A2733" s="1">
        <v>42910</v>
      </c>
      <c r="B2733">
        <f t="shared" si="252"/>
        <v>24</v>
      </c>
      <c r="C2733">
        <f t="shared" si="253"/>
        <v>6</v>
      </c>
      <c r="D2733">
        <f t="shared" si="254"/>
        <v>2017</v>
      </c>
      <c r="E2733">
        <v>23.7</v>
      </c>
      <c r="F2733" s="23">
        <f t="shared" si="255"/>
        <v>0</v>
      </c>
      <c r="G2733" s="23">
        <f t="shared" si="256"/>
        <v>0</v>
      </c>
      <c r="H2733" s="23">
        <f t="shared" si="257"/>
        <v>0</v>
      </c>
    </row>
    <row r="2734" spans="1:8" x14ac:dyDescent="0.35">
      <c r="A2734" s="1">
        <v>42911</v>
      </c>
      <c r="B2734">
        <f t="shared" si="252"/>
        <v>25</v>
      </c>
      <c r="C2734">
        <f t="shared" si="253"/>
        <v>6</v>
      </c>
      <c r="D2734">
        <f t="shared" si="254"/>
        <v>2017</v>
      </c>
      <c r="E2734">
        <v>21</v>
      </c>
      <c r="F2734" s="23">
        <f t="shared" si="255"/>
        <v>0</v>
      </c>
      <c r="G2734" s="23">
        <f t="shared" si="256"/>
        <v>0</v>
      </c>
      <c r="H2734" s="23">
        <f t="shared" si="257"/>
        <v>0</v>
      </c>
    </row>
    <row r="2735" spans="1:8" x14ac:dyDescent="0.35">
      <c r="A2735" s="1">
        <v>42912</v>
      </c>
      <c r="B2735">
        <f t="shared" si="252"/>
        <v>26</v>
      </c>
      <c r="C2735">
        <f t="shared" si="253"/>
        <v>6</v>
      </c>
      <c r="D2735">
        <f t="shared" si="254"/>
        <v>2017</v>
      </c>
      <c r="E2735">
        <v>27.9</v>
      </c>
      <c r="F2735" s="23">
        <f t="shared" si="255"/>
        <v>0</v>
      </c>
      <c r="G2735" s="23">
        <f t="shared" si="256"/>
        <v>1</v>
      </c>
      <c r="H2735" s="23">
        <f t="shared" si="257"/>
        <v>0</v>
      </c>
    </row>
    <row r="2736" spans="1:8" x14ac:dyDescent="0.35">
      <c r="A2736" s="1">
        <v>42913</v>
      </c>
      <c r="B2736">
        <f t="shared" si="252"/>
        <v>27</v>
      </c>
      <c r="C2736">
        <f t="shared" si="253"/>
        <v>6</v>
      </c>
      <c r="D2736">
        <f t="shared" si="254"/>
        <v>2017</v>
      </c>
      <c r="E2736">
        <v>25.7</v>
      </c>
      <c r="F2736" s="23">
        <f t="shared" si="255"/>
        <v>0</v>
      </c>
      <c r="G2736" s="23">
        <f t="shared" si="256"/>
        <v>1</v>
      </c>
      <c r="H2736" s="23">
        <f t="shared" si="257"/>
        <v>0</v>
      </c>
    </row>
    <row r="2737" spans="1:8" x14ac:dyDescent="0.35">
      <c r="A2737" s="1">
        <v>42914</v>
      </c>
      <c r="B2737">
        <f t="shared" si="252"/>
        <v>28</v>
      </c>
      <c r="C2737">
        <f t="shared" si="253"/>
        <v>6</v>
      </c>
      <c r="D2737">
        <f t="shared" si="254"/>
        <v>2017</v>
      </c>
      <c r="E2737">
        <v>21.2</v>
      </c>
      <c r="F2737" s="23">
        <f t="shared" si="255"/>
        <v>0</v>
      </c>
      <c r="G2737" s="23">
        <f t="shared" si="256"/>
        <v>0</v>
      </c>
      <c r="H2737" s="23">
        <f t="shared" si="257"/>
        <v>0</v>
      </c>
    </row>
    <row r="2738" spans="1:8" x14ac:dyDescent="0.35">
      <c r="A2738" s="1">
        <v>42915</v>
      </c>
      <c r="B2738">
        <f t="shared" si="252"/>
        <v>29</v>
      </c>
      <c r="C2738">
        <f t="shared" si="253"/>
        <v>6</v>
      </c>
      <c r="D2738">
        <f t="shared" si="254"/>
        <v>2017</v>
      </c>
      <c r="E2738">
        <v>19.8</v>
      </c>
      <c r="F2738" s="23">
        <f t="shared" si="255"/>
        <v>0</v>
      </c>
      <c r="G2738" s="23">
        <f t="shared" si="256"/>
        <v>0</v>
      </c>
      <c r="H2738" s="23">
        <f t="shared" si="257"/>
        <v>0</v>
      </c>
    </row>
    <row r="2739" spans="1:8" x14ac:dyDescent="0.35">
      <c r="A2739" s="1">
        <v>42916</v>
      </c>
      <c r="B2739">
        <f t="shared" si="252"/>
        <v>30</v>
      </c>
      <c r="C2739">
        <f t="shared" si="253"/>
        <v>6</v>
      </c>
      <c r="D2739">
        <f t="shared" si="254"/>
        <v>2017</v>
      </c>
      <c r="E2739">
        <v>20.5</v>
      </c>
      <c r="F2739" s="23">
        <f t="shared" si="255"/>
        <v>0</v>
      </c>
      <c r="G2739" s="23">
        <f t="shared" si="256"/>
        <v>0</v>
      </c>
      <c r="H2739" s="23">
        <f t="shared" si="257"/>
        <v>0</v>
      </c>
    </row>
    <row r="2740" spans="1:8" x14ac:dyDescent="0.35">
      <c r="A2740" s="1">
        <v>42917</v>
      </c>
      <c r="B2740">
        <f t="shared" si="252"/>
        <v>1</v>
      </c>
      <c r="C2740">
        <f t="shared" si="253"/>
        <v>7</v>
      </c>
      <c r="D2740">
        <f t="shared" si="254"/>
        <v>2017</v>
      </c>
      <c r="E2740">
        <v>18.100000000000001</v>
      </c>
      <c r="F2740" s="23">
        <f t="shared" si="255"/>
        <v>0</v>
      </c>
      <c r="G2740" s="23">
        <f t="shared" si="256"/>
        <v>0</v>
      </c>
      <c r="H2740" s="23">
        <f t="shared" si="257"/>
        <v>0</v>
      </c>
    </row>
    <row r="2741" spans="1:8" x14ac:dyDescent="0.35">
      <c r="A2741" s="1">
        <v>42918</v>
      </c>
      <c r="B2741">
        <f t="shared" si="252"/>
        <v>2</v>
      </c>
      <c r="C2741">
        <f t="shared" si="253"/>
        <v>7</v>
      </c>
      <c r="D2741">
        <f t="shared" si="254"/>
        <v>2017</v>
      </c>
      <c r="E2741">
        <v>14.5</v>
      </c>
      <c r="F2741" s="23">
        <f t="shared" si="255"/>
        <v>0</v>
      </c>
      <c r="G2741" s="23">
        <f t="shared" si="256"/>
        <v>0</v>
      </c>
      <c r="H2741" s="23">
        <f t="shared" si="257"/>
        <v>0</v>
      </c>
    </row>
    <row r="2742" spans="1:8" x14ac:dyDescent="0.35">
      <c r="A2742" s="1">
        <v>42919</v>
      </c>
      <c r="B2742">
        <f t="shared" si="252"/>
        <v>3</v>
      </c>
      <c r="C2742">
        <f t="shared" si="253"/>
        <v>7</v>
      </c>
      <c r="D2742">
        <f t="shared" si="254"/>
        <v>2017</v>
      </c>
      <c r="E2742">
        <v>20.6</v>
      </c>
      <c r="F2742" s="23">
        <f t="shared" si="255"/>
        <v>0</v>
      </c>
      <c r="G2742" s="23">
        <f t="shared" si="256"/>
        <v>0</v>
      </c>
      <c r="H2742" s="23">
        <f t="shared" si="257"/>
        <v>0</v>
      </c>
    </row>
    <row r="2743" spans="1:8" x14ac:dyDescent="0.35">
      <c r="A2743" s="1">
        <v>42920</v>
      </c>
      <c r="B2743">
        <f t="shared" si="252"/>
        <v>4</v>
      </c>
      <c r="C2743">
        <f t="shared" si="253"/>
        <v>7</v>
      </c>
      <c r="D2743">
        <f t="shared" si="254"/>
        <v>2017</v>
      </c>
      <c r="E2743">
        <v>24</v>
      </c>
      <c r="F2743" s="23">
        <f t="shared" si="255"/>
        <v>0</v>
      </c>
      <c r="G2743" s="23">
        <f t="shared" si="256"/>
        <v>0</v>
      </c>
      <c r="H2743" s="23">
        <f t="shared" si="257"/>
        <v>0</v>
      </c>
    </row>
    <row r="2744" spans="1:8" x14ac:dyDescent="0.35">
      <c r="A2744" s="1">
        <v>42921</v>
      </c>
      <c r="B2744">
        <f t="shared" si="252"/>
        <v>5</v>
      </c>
      <c r="C2744">
        <f t="shared" si="253"/>
        <v>7</v>
      </c>
      <c r="D2744">
        <f t="shared" si="254"/>
        <v>2017</v>
      </c>
      <c r="E2744">
        <v>27.2</v>
      </c>
      <c r="F2744" s="23">
        <f t="shared" si="255"/>
        <v>0</v>
      </c>
      <c r="G2744" s="23">
        <f t="shared" si="256"/>
        <v>1</v>
      </c>
      <c r="H2744" s="23">
        <f t="shared" si="257"/>
        <v>0</v>
      </c>
    </row>
    <row r="2745" spans="1:8" x14ac:dyDescent="0.35">
      <c r="A2745" s="1">
        <v>42922</v>
      </c>
      <c r="B2745">
        <f t="shared" si="252"/>
        <v>6</v>
      </c>
      <c r="C2745">
        <f t="shared" si="253"/>
        <v>7</v>
      </c>
      <c r="D2745">
        <f t="shared" si="254"/>
        <v>2017</v>
      </c>
      <c r="E2745">
        <v>29.7</v>
      </c>
      <c r="F2745" s="23">
        <f t="shared" si="255"/>
        <v>0</v>
      </c>
      <c r="G2745" s="23">
        <f t="shared" si="256"/>
        <v>1</v>
      </c>
      <c r="H2745" s="23">
        <f t="shared" si="257"/>
        <v>0</v>
      </c>
    </row>
    <row r="2746" spans="1:8" x14ac:dyDescent="0.35">
      <c r="A2746" s="1">
        <v>42923</v>
      </c>
      <c r="B2746">
        <f t="shared" si="252"/>
        <v>7</v>
      </c>
      <c r="C2746">
        <f t="shared" si="253"/>
        <v>7</v>
      </c>
      <c r="D2746">
        <f t="shared" si="254"/>
        <v>2017</v>
      </c>
      <c r="E2746">
        <v>27.4</v>
      </c>
      <c r="F2746" s="23">
        <f t="shared" si="255"/>
        <v>0</v>
      </c>
      <c r="G2746" s="23">
        <f t="shared" si="256"/>
        <v>1</v>
      </c>
      <c r="H2746" s="23">
        <f t="shared" si="257"/>
        <v>0</v>
      </c>
    </row>
    <row r="2747" spans="1:8" x14ac:dyDescent="0.35">
      <c r="A2747" s="1">
        <v>42924</v>
      </c>
      <c r="B2747">
        <f t="shared" si="252"/>
        <v>8</v>
      </c>
      <c r="C2747">
        <f t="shared" si="253"/>
        <v>7</v>
      </c>
      <c r="D2747">
        <f t="shared" si="254"/>
        <v>2017</v>
      </c>
      <c r="E2747">
        <v>28.5</v>
      </c>
      <c r="F2747" s="23">
        <f t="shared" si="255"/>
        <v>0</v>
      </c>
      <c r="G2747" s="23">
        <f t="shared" si="256"/>
        <v>1</v>
      </c>
      <c r="H2747" s="23">
        <f t="shared" si="257"/>
        <v>0</v>
      </c>
    </row>
    <row r="2748" spans="1:8" x14ac:dyDescent="0.35">
      <c r="A2748" s="1">
        <v>42925</v>
      </c>
      <c r="B2748">
        <f t="shared" si="252"/>
        <v>9</v>
      </c>
      <c r="C2748">
        <f t="shared" si="253"/>
        <v>7</v>
      </c>
      <c r="D2748">
        <f t="shared" si="254"/>
        <v>2017</v>
      </c>
      <c r="E2748">
        <v>26.6</v>
      </c>
      <c r="F2748" s="23">
        <f t="shared" si="255"/>
        <v>0</v>
      </c>
      <c r="G2748" s="23">
        <f t="shared" si="256"/>
        <v>1</v>
      </c>
      <c r="H2748" s="23">
        <f t="shared" si="257"/>
        <v>0</v>
      </c>
    </row>
    <row r="2749" spans="1:8" x14ac:dyDescent="0.35">
      <c r="A2749" s="1">
        <v>42926</v>
      </c>
      <c r="B2749">
        <f t="shared" si="252"/>
        <v>10</v>
      </c>
      <c r="C2749">
        <f t="shared" si="253"/>
        <v>7</v>
      </c>
      <c r="D2749">
        <f t="shared" si="254"/>
        <v>2017</v>
      </c>
      <c r="E2749">
        <v>22.7</v>
      </c>
      <c r="F2749" s="23">
        <f t="shared" si="255"/>
        <v>0</v>
      </c>
      <c r="G2749" s="23">
        <f t="shared" si="256"/>
        <v>0</v>
      </c>
      <c r="H2749" s="23">
        <f t="shared" si="257"/>
        <v>0</v>
      </c>
    </row>
    <row r="2750" spans="1:8" x14ac:dyDescent="0.35">
      <c r="A2750" s="1">
        <v>42927</v>
      </c>
      <c r="B2750">
        <f t="shared" si="252"/>
        <v>11</v>
      </c>
      <c r="C2750">
        <f t="shared" si="253"/>
        <v>7</v>
      </c>
      <c r="D2750">
        <f t="shared" si="254"/>
        <v>2017</v>
      </c>
      <c r="E2750">
        <v>21.6</v>
      </c>
      <c r="F2750" s="23">
        <f t="shared" si="255"/>
        <v>0</v>
      </c>
      <c r="G2750" s="23">
        <f t="shared" si="256"/>
        <v>0</v>
      </c>
      <c r="H2750" s="23">
        <f t="shared" si="257"/>
        <v>0</v>
      </c>
    </row>
    <row r="2751" spans="1:8" x14ac:dyDescent="0.35">
      <c r="A2751" s="1">
        <v>42928</v>
      </c>
      <c r="B2751">
        <f t="shared" si="252"/>
        <v>12</v>
      </c>
      <c r="C2751">
        <f t="shared" si="253"/>
        <v>7</v>
      </c>
      <c r="D2751">
        <f t="shared" si="254"/>
        <v>2017</v>
      </c>
      <c r="E2751">
        <v>22.9</v>
      </c>
      <c r="F2751" s="23">
        <f t="shared" si="255"/>
        <v>0</v>
      </c>
      <c r="G2751" s="23">
        <f t="shared" si="256"/>
        <v>0</v>
      </c>
      <c r="H2751" s="23">
        <f t="shared" si="257"/>
        <v>0</v>
      </c>
    </row>
    <row r="2752" spans="1:8" x14ac:dyDescent="0.35">
      <c r="A2752" s="1">
        <v>42929</v>
      </c>
      <c r="B2752">
        <f t="shared" si="252"/>
        <v>13</v>
      </c>
      <c r="C2752">
        <f t="shared" si="253"/>
        <v>7</v>
      </c>
      <c r="D2752">
        <f t="shared" si="254"/>
        <v>2017</v>
      </c>
      <c r="E2752">
        <v>20.5</v>
      </c>
      <c r="F2752" s="23">
        <f t="shared" si="255"/>
        <v>0</v>
      </c>
      <c r="G2752" s="23">
        <f t="shared" si="256"/>
        <v>0</v>
      </c>
      <c r="H2752" s="23">
        <f t="shared" si="257"/>
        <v>0</v>
      </c>
    </row>
    <row r="2753" spans="1:8" x14ac:dyDescent="0.35">
      <c r="A2753" s="1">
        <v>42930</v>
      </c>
      <c r="B2753">
        <f t="shared" si="252"/>
        <v>14</v>
      </c>
      <c r="C2753">
        <f t="shared" si="253"/>
        <v>7</v>
      </c>
      <c r="D2753">
        <f t="shared" si="254"/>
        <v>2017</v>
      </c>
      <c r="E2753">
        <v>17.399999999999999</v>
      </c>
      <c r="F2753" s="23">
        <f t="shared" si="255"/>
        <v>0</v>
      </c>
      <c r="G2753" s="23">
        <f t="shared" si="256"/>
        <v>0</v>
      </c>
      <c r="H2753" s="23">
        <f t="shared" si="257"/>
        <v>0</v>
      </c>
    </row>
    <row r="2754" spans="1:8" x14ac:dyDescent="0.35">
      <c r="A2754" s="1">
        <v>42931</v>
      </c>
      <c r="B2754">
        <f t="shared" ref="B2754:B2817" si="258">DAY(A2754)</f>
        <v>15</v>
      </c>
      <c r="C2754">
        <f t="shared" ref="C2754:C2817" si="259">MONTH(A2754)</f>
        <v>7</v>
      </c>
      <c r="D2754">
        <f t="shared" ref="D2754:D2817" si="260">YEAR(A2754)</f>
        <v>2017</v>
      </c>
      <c r="E2754">
        <v>18.5</v>
      </c>
      <c r="F2754" s="23">
        <f t="shared" ref="F2754:F2817" si="261">IF(E2754&gt;=30,1,0)</f>
        <v>0</v>
      </c>
      <c r="G2754" s="23">
        <f t="shared" ref="G2754:G2817" si="262">IF(E2754&gt;=25,1,0)</f>
        <v>0</v>
      </c>
      <c r="H2754" s="23">
        <f t="shared" ref="H2754:H2817" si="263">IF(E2754&lt;0,1,0)</f>
        <v>0</v>
      </c>
    </row>
    <row r="2755" spans="1:8" x14ac:dyDescent="0.35">
      <c r="A2755" s="1">
        <v>42932</v>
      </c>
      <c r="B2755">
        <f t="shared" si="258"/>
        <v>16</v>
      </c>
      <c r="C2755">
        <f t="shared" si="259"/>
        <v>7</v>
      </c>
      <c r="D2755">
        <f t="shared" si="260"/>
        <v>2017</v>
      </c>
      <c r="E2755">
        <v>21.5</v>
      </c>
      <c r="F2755" s="23">
        <f t="shared" si="261"/>
        <v>0</v>
      </c>
      <c r="G2755" s="23">
        <f t="shared" si="262"/>
        <v>0</v>
      </c>
      <c r="H2755" s="23">
        <f t="shared" si="263"/>
        <v>0</v>
      </c>
    </row>
    <row r="2756" spans="1:8" x14ac:dyDescent="0.35">
      <c r="A2756" s="1">
        <v>42933</v>
      </c>
      <c r="B2756">
        <f t="shared" si="258"/>
        <v>17</v>
      </c>
      <c r="C2756">
        <f t="shared" si="259"/>
        <v>7</v>
      </c>
      <c r="D2756">
        <f t="shared" si="260"/>
        <v>2017</v>
      </c>
      <c r="E2756">
        <v>25.3</v>
      </c>
      <c r="F2756" s="23">
        <f t="shared" si="261"/>
        <v>0</v>
      </c>
      <c r="G2756" s="23">
        <f t="shared" si="262"/>
        <v>1</v>
      </c>
      <c r="H2756" s="23">
        <f t="shared" si="263"/>
        <v>0</v>
      </c>
    </row>
    <row r="2757" spans="1:8" x14ac:dyDescent="0.35">
      <c r="A2757" s="1">
        <v>42934</v>
      </c>
      <c r="B2757">
        <f t="shared" si="258"/>
        <v>18</v>
      </c>
      <c r="C2757">
        <f t="shared" si="259"/>
        <v>7</v>
      </c>
      <c r="D2757">
        <f t="shared" si="260"/>
        <v>2017</v>
      </c>
      <c r="E2757">
        <v>27.4</v>
      </c>
      <c r="F2757" s="23">
        <f t="shared" si="261"/>
        <v>0</v>
      </c>
      <c r="G2757" s="23">
        <f t="shared" si="262"/>
        <v>1</v>
      </c>
      <c r="H2757" s="23">
        <f t="shared" si="263"/>
        <v>0</v>
      </c>
    </row>
    <row r="2758" spans="1:8" x14ac:dyDescent="0.35">
      <c r="A2758" s="1">
        <v>42935</v>
      </c>
      <c r="B2758">
        <f t="shared" si="258"/>
        <v>19</v>
      </c>
      <c r="C2758">
        <f t="shared" si="259"/>
        <v>7</v>
      </c>
      <c r="D2758">
        <f t="shared" si="260"/>
        <v>2017</v>
      </c>
      <c r="E2758">
        <v>29.7</v>
      </c>
      <c r="F2758" s="23">
        <f t="shared" si="261"/>
        <v>0</v>
      </c>
      <c r="G2758" s="23">
        <f t="shared" si="262"/>
        <v>1</v>
      </c>
      <c r="H2758" s="23">
        <f t="shared" si="263"/>
        <v>0</v>
      </c>
    </row>
    <row r="2759" spans="1:8" x14ac:dyDescent="0.35">
      <c r="A2759" s="1">
        <v>42936</v>
      </c>
      <c r="B2759">
        <f t="shared" si="258"/>
        <v>20</v>
      </c>
      <c r="C2759">
        <f t="shared" si="259"/>
        <v>7</v>
      </c>
      <c r="D2759">
        <f t="shared" si="260"/>
        <v>2017</v>
      </c>
      <c r="E2759">
        <v>22.7</v>
      </c>
      <c r="F2759" s="23">
        <f t="shared" si="261"/>
        <v>0</v>
      </c>
      <c r="G2759" s="23">
        <f t="shared" si="262"/>
        <v>0</v>
      </c>
      <c r="H2759" s="23">
        <f t="shared" si="263"/>
        <v>0</v>
      </c>
    </row>
    <row r="2760" spans="1:8" x14ac:dyDescent="0.35">
      <c r="A2760" s="1">
        <v>42937</v>
      </c>
      <c r="B2760">
        <f t="shared" si="258"/>
        <v>21</v>
      </c>
      <c r="C2760">
        <f t="shared" si="259"/>
        <v>7</v>
      </c>
      <c r="D2760">
        <f t="shared" si="260"/>
        <v>2017</v>
      </c>
      <c r="E2760">
        <v>25.3</v>
      </c>
      <c r="F2760" s="23">
        <f t="shared" si="261"/>
        <v>0</v>
      </c>
      <c r="G2760" s="23">
        <f t="shared" si="262"/>
        <v>1</v>
      </c>
      <c r="H2760" s="23">
        <f t="shared" si="263"/>
        <v>0</v>
      </c>
    </row>
    <row r="2761" spans="1:8" x14ac:dyDescent="0.35">
      <c r="A2761" s="1">
        <v>42938</v>
      </c>
      <c r="B2761">
        <f t="shared" si="258"/>
        <v>22</v>
      </c>
      <c r="C2761">
        <f t="shared" si="259"/>
        <v>7</v>
      </c>
      <c r="D2761">
        <f t="shared" si="260"/>
        <v>2017</v>
      </c>
      <c r="E2761">
        <v>25.6</v>
      </c>
      <c r="F2761" s="23">
        <f t="shared" si="261"/>
        <v>0</v>
      </c>
      <c r="G2761" s="23">
        <f t="shared" si="262"/>
        <v>1</v>
      </c>
      <c r="H2761" s="23">
        <f t="shared" si="263"/>
        <v>0</v>
      </c>
    </row>
    <row r="2762" spans="1:8" x14ac:dyDescent="0.35">
      <c r="A2762" s="1">
        <v>42939</v>
      </c>
      <c r="B2762">
        <f t="shared" si="258"/>
        <v>23</v>
      </c>
      <c r="C2762">
        <f t="shared" si="259"/>
        <v>7</v>
      </c>
      <c r="D2762">
        <f t="shared" si="260"/>
        <v>2017</v>
      </c>
      <c r="E2762">
        <v>18</v>
      </c>
      <c r="F2762" s="23">
        <f t="shared" si="261"/>
        <v>0</v>
      </c>
      <c r="G2762" s="23">
        <f t="shared" si="262"/>
        <v>0</v>
      </c>
      <c r="H2762" s="23">
        <f t="shared" si="263"/>
        <v>0</v>
      </c>
    </row>
    <row r="2763" spans="1:8" x14ac:dyDescent="0.35">
      <c r="A2763" s="1">
        <v>42940</v>
      </c>
      <c r="B2763">
        <f t="shared" si="258"/>
        <v>24</v>
      </c>
      <c r="C2763">
        <f t="shared" si="259"/>
        <v>7</v>
      </c>
      <c r="D2763">
        <f t="shared" si="260"/>
        <v>2017</v>
      </c>
      <c r="E2763">
        <v>15.3</v>
      </c>
      <c r="F2763" s="23">
        <f t="shared" si="261"/>
        <v>0</v>
      </c>
      <c r="G2763" s="23">
        <f t="shared" si="262"/>
        <v>0</v>
      </c>
      <c r="H2763" s="23">
        <f t="shared" si="263"/>
        <v>0</v>
      </c>
    </row>
    <row r="2764" spans="1:8" x14ac:dyDescent="0.35">
      <c r="A2764" s="1">
        <v>42941</v>
      </c>
      <c r="B2764">
        <f t="shared" si="258"/>
        <v>25</v>
      </c>
      <c r="C2764">
        <f t="shared" si="259"/>
        <v>7</v>
      </c>
      <c r="D2764">
        <f t="shared" si="260"/>
        <v>2017</v>
      </c>
      <c r="E2764">
        <v>12.1</v>
      </c>
      <c r="F2764" s="23">
        <f t="shared" si="261"/>
        <v>0</v>
      </c>
      <c r="G2764" s="23">
        <f t="shared" si="262"/>
        <v>0</v>
      </c>
      <c r="H2764" s="23">
        <f t="shared" si="263"/>
        <v>0</v>
      </c>
    </row>
    <row r="2765" spans="1:8" x14ac:dyDescent="0.35">
      <c r="A2765" s="1">
        <v>42942</v>
      </c>
      <c r="B2765">
        <f t="shared" si="258"/>
        <v>26</v>
      </c>
      <c r="C2765">
        <f t="shared" si="259"/>
        <v>7</v>
      </c>
      <c r="D2765">
        <f t="shared" si="260"/>
        <v>2017</v>
      </c>
      <c r="E2765">
        <v>11.8</v>
      </c>
      <c r="F2765" s="23">
        <f t="shared" si="261"/>
        <v>0</v>
      </c>
      <c r="G2765" s="23">
        <f t="shared" si="262"/>
        <v>0</v>
      </c>
      <c r="H2765" s="23">
        <f t="shared" si="263"/>
        <v>0</v>
      </c>
    </row>
    <row r="2766" spans="1:8" x14ac:dyDescent="0.35">
      <c r="A2766" s="1">
        <v>42943</v>
      </c>
      <c r="B2766">
        <f t="shared" si="258"/>
        <v>27</v>
      </c>
      <c r="C2766">
        <f t="shared" si="259"/>
        <v>7</v>
      </c>
      <c r="D2766">
        <f t="shared" si="260"/>
        <v>2017</v>
      </c>
      <c r="E2766">
        <v>18.600000000000001</v>
      </c>
      <c r="F2766" s="23">
        <f t="shared" si="261"/>
        <v>0</v>
      </c>
      <c r="G2766" s="23">
        <f t="shared" si="262"/>
        <v>0</v>
      </c>
      <c r="H2766" s="23">
        <f t="shared" si="263"/>
        <v>0</v>
      </c>
    </row>
    <row r="2767" spans="1:8" x14ac:dyDescent="0.35">
      <c r="A2767" s="1">
        <v>42944</v>
      </c>
      <c r="B2767">
        <f t="shared" si="258"/>
        <v>28</v>
      </c>
      <c r="C2767">
        <f t="shared" si="259"/>
        <v>7</v>
      </c>
      <c r="D2767">
        <f t="shared" si="260"/>
        <v>2017</v>
      </c>
      <c r="E2767">
        <v>17.8</v>
      </c>
      <c r="F2767" s="23">
        <f t="shared" si="261"/>
        <v>0</v>
      </c>
      <c r="G2767" s="23">
        <f t="shared" si="262"/>
        <v>0</v>
      </c>
      <c r="H2767" s="23">
        <f t="shared" si="263"/>
        <v>0</v>
      </c>
    </row>
    <row r="2768" spans="1:8" x14ac:dyDescent="0.35">
      <c r="A2768" s="1">
        <v>42945</v>
      </c>
      <c r="B2768">
        <f t="shared" si="258"/>
        <v>29</v>
      </c>
      <c r="C2768">
        <f t="shared" si="259"/>
        <v>7</v>
      </c>
      <c r="D2768">
        <f t="shared" si="260"/>
        <v>2017</v>
      </c>
      <c r="E2768">
        <v>25.1</v>
      </c>
      <c r="F2768" s="23">
        <f t="shared" si="261"/>
        <v>0</v>
      </c>
      <c r="G2768" s="23">
        <f t="shared" si="262"/>
        <v>1</v>
      </c>
      <c r="H2768" s="23">
        <f t="shared" si="263"/>
        <v>0</v>
      </c>
    </row>
    <row r="2769" spans="1:8" x14ac:dyDescent="0.35">
      <c r="A2769" s="1">
        <v>42946</v>
      </c>
      <c r="B2769">
        <f t="shared" si="258"/>
        <v>30</v>
      </c>
      <c r="C2769">
        <f t="shared" si="259"/>
        <v>7</v>
      </c>
      <c r="D2769">
        <f t="shared" si="260"/>
        <v>2017</v>
      </c>
      <c r="E2769">
        <v>29.2</v>
      </c>
      <c r="F2769" s="23">
        <f t="shared" si="261"/>
        <v>0</v>
      </c>
      <c r="G2769" s="23">
        <f t="shared" si="262"/>
        <v>1</v>
      </c>
      <c r="H2769" s="23">
        <f t="shared" si="263"/>
        <v>0</v>
      </c>
    </row>
    <row r="2770" spans="1:8" x14ac:dyDescent="0.35">
      <c r="A2770" s="1">
        <v>42947</v>
      </c>
      <c r="B2770">
        <f t="shared" si="258"/>
        <v>31</v>
      </c>
      <c r="C2770">
        <f t="shared" si="259"/>
        <v>7</v>
      </c>
      <c r="D2770">
        <f t="shared" si="260"/>
        <v>2017</v>
      </c>
      <c r="E2770">
        <v>29</v>
      </c>
      <c r="F2770" s="23">
        <f t="shared" si="261"/>
        <v>0</v>
      </c>
      <c r="G2770" s="23">
        <f t="shared" si="262"/>
        <v>1</v>
      </c>
      <c r="H2770" s="23">
        <f t="shared" si="263"/>
        <v>0</v>
      </c>
    </row>
    <row r="2771" spans="1:8" x14ac:dyDescent="0.35">
      <c r="A2771" s="1">
        <v>42948</v>
      </c>
      <c r="B2771">
        <f t="shared" si="258"/>
        <v>1</v>
      </c>
      <c r="C2771">
        <f t="shared" si="259"/>
        <v>8</v>
      </c>
      <c r="D2771">
        <f t="shared" si="260"/>
        <v>2017</v>
      </c>
      <c r="E2771">
        <v>31.9</v>
      </c>
      <c r="F2771" s="23">
        <f t="shared" si="261"/>
        <v>1</v>
      </c>
      <c r="G2771" s="23">
        <f t="shared" si="262"/>
        <v>1</v>
      </c>
      <c r="H2771" s="23">
        <f t="shared" si="263"/>
        <v>0</v>
      </c>
    </row>
    <row r="2772" spans="1:8" x14ac:dyDescent="0.35">
      <c r="A2772" s="1">
        <v>42949</v>
      </c>
      <c r="B2772">
        <f t="shared" si="258"/>
        <v>2</v>
      </c>
      <c r="C2772">
        <f t="shared" si="259"/>
        <v>8</v>
      </c>
      <c r="D2772">
        <f t="shared" si="260"/>
        <v>2017</v>
      </c>
      <c r="E2772">
        <v>28.5</v>
      </c>
      <c r="F2772" s="23">
        <f t="shared" si="261"/>
        <v>0</v>
      </c>
      <c r="G2772" s="23">
        <f t="shared" si="262"/>
        <v>1</v>
      </c>
      <c r="H2772" s="23">
        <f t="shared" si="263"/>
        <v>0</v>
      </c>
    </row>
    <row r="2773" spans="1:8" x14ac:dyDescent="0.35">
      <c r="A2773" s="1">
        <v>42950</v>
      </c>
      <c r="B2773">
        <f t="shared" si="258"/>
        <v>3</v>
      </c>
      <c r="C2773">
        <f t="shared" si="259"/>
        <v>8</v>
      </c>
      <c r="D2773">
        <f t="shared" si="260"/>
        <v>2017</v>
      </c>
      <c r="E2773">
        <v>29.4</v>
      </c>
      <c r="F2773" s="23">
        <f t="shared" si="261"/>
        <v>0</v>
      </c>
      <c r="G2773" s="23">
        <f t="shared" si="262"/>
        <v>1</v>
      </c>
      <c r="H2773" s="23">
        <f t="shared" si="263"/>
        <v>0</v>
      </c>
    </row>
    <row r="2774" spans="1:8" x14ac:dyDescent="0.35">
      <c r="A2774" s="1">
        <v>42951</v>
      </c>
      <c r="B2774">
        <f t="shared" si="258"/>
        <v>4</v>
      </c>
      <c r="C2774">
        <f t="shared" si="259"/>
        <v>8</v>
      </c>
      <c r="D2774">
        <f t="shared" si="260"/>
        <v>2017</v>
      </c>
      <c r="E2774">
        <v>25.1</v>
      </c>
      <c r="F2774" s="23">
        <f t="shared" si="261"/>
        <v>0</v>
      </c>
      <c r="G2774" s="23">
        <f t="shared" si="262"/>
        <v>1</v>
      </c>
      <c r="H2774" s="23">
        <f t="shared" si="263"/>
        <v>0</v>
      </c>
    </row>
    <row r="2775" spans="1:8" x14ac:dyDescent="0.35">
      <c r="A2775" s="1">
        <v>42952</v>
      </c>
      <c r="B2775">
        <f t="shared" si="258"/>
        <v>5</v>
      </c>
      <c r="C2775">
        <f t="shared" si="259"/>
        <v>8</v>
      </c>
      <c r="D2775">
        <f t="shared" si="260"/>
        <v>2017</v>
      </c>
      <c r="E2775">
        <v>25.3</v>
      </c>
      <c r="F2775" s="23">
        <f t="shared" si="261"/>
        <v>0</v>
      </c>
      <c r="G2775" s="23">
        <f t="shared" si="262"/>
        <v>1</v>
      </c>
      <c r="H2775" s="23">
        <f t="shared" si="263"/>
        <v>0</v>
      </c>
    </row>
    <row r="2776" spans="1:8" x14ac:dyDescent="0.35">
      <c r="A2776" s="1">
        <v>42953</v>
      </c>
      <c r="B2776">
        <f t="shared" si="258"/>
        <v>6</v>
      </c>
      <c r="C2776">
        <f t="shared" si="259"/>
        <v>8</v>
      </c>
      <c r="D2776">
        <f t="shared" si="260"/>
        <v>2017</v>
      </c>
      <c r="E2776">
        <v>15.5</v>
      </c>
      <c r="F2776" s="23">
        <f t="shared" si="261"/>
        <v>0</v>
      </c>
      <c r="G2776" s="23">
        <f t="shared" si="262"/>
        <v>0</v>
      </c>
      <c r="H2776" s="23">
        <f t="shared" si="263"/>
        <v>0</v>
      </c>
    </row>
    <row r="2777" spans="1:8" x14ac:dyDescent="0.35">
      <c r="A2777" s="1">
        <v>42954</v>
      </c>
      <c r="B2777">
        <f t="shared" si="258"/>
        <v>7</v>
      </c>
      <c r="C2777">
        <f t="shared" si="259"/>
        <v>8</v>
      </c>
      <c r="D2777">
        <f t="shared" si="260"/>
        <v>2017</v>
      </c>
      <c r="E2777">
        <v>22.2</v>
      </c>
      <c r="F2777" s="23">
        <f t="shared" si="261"/>
        <v>0</v>
      </c>
      <c r="G2777" s="23">
        <f t="shared" si="262"/>
        <v>0</v>
      </c>
      <c r="H2777" s="23">
        <f t="shared" si="263"/>
        <v>0</v>
      </c>
    </row>
    <row r="2778" spans="1:8" x14ac:dyDescent="0.35">
      <c r="A2778" s="1">
        <v>42955</v>
      </c>
      <c r="B2778">
        <f t="shared" si="258"/>
        <v>8</v>
      </c>
      <c r="C2778">
        <f t="shared" si="259"/>
        <v>8</v>
      </c>
      <c r="D2778">
        <f t="shared" si="260"/>
        <v>2017</v>
      </c>
      <c r="E2778">
        <v>22.5</v>
      </c>
      <c r="F2778" s="23">
        <f t="shared" si="261"/>
        <v>0</v>
      </c>
      <c r="G2778" s="23">
        <f t="shared" si="262"/>
        <v>0</v>
      </c>
      <c r="H2778" s="23">
        <f t="shared" si="263"/>
        <v>0</v>
      </c>
    </row>
    <row r="2779" spans="1:8" x14ac:dyDescent="0.35">
      <c r="A2779" s="1">
        <v>42956</v>
      </c>
      <c r="B2779">
        <f t="shared" si="258"/>
        <v>9</v>
      </c>
      <c r="C2779">
        <f t="shared" si="259"/>
        <v>8</v>
      </c>
      <c r="D2779">
        <f t="shared" si="260"/>
        <v>2017</v>
      </c>
      <c r="E2779">
        <v>18.2</v>
      </c>
      <c r="F2779" s="23">
        <f t="shared" si="261"/>
        <v>0</v>
      </c>
      <c r="G2779" s="23">
        <f t="shared" si="262"/>
        <v>0</v>
      </c>
      <c r="H2779" s="23">
        <f t="shared" si="263"/>
        <v>0</v>
      </c>
    </row>
    <row r="2780" spans="1:8" x14ac:dyDescent="0.35">
      <c r="A2780" s="1">
        <v>42957</v>
      </c>
      <c r="B2780">
        <f t="shared" si="258"/>
        <v>10</v>
      </c>
      <c r="C2780">
        <f t="shared" si="259"/>
        <v>8</v>
      </c>
      <c r="D2780">
        <f t="shared" si="260"/>
        <v>2017</v>
      </c>
      <c r="E2780">
        <v>14.5</v>
      </c>
      <c r="F2780" s="23">
        <f t="shared" si="261"/>
        <v>0</v>
      </c>
      <c r="G2780" s="23">
        <f t="shared" si="262"/>
        <v>0</v>
      </c>
      <c r="H2780" s="23">
        <f t="shared" si="263"/>
        <v>0</v>
      </c>
    </row>
    <row r="2781" spans="1:8" x14ac:dyDescent="0.35">
      <c r="A2781" s="1">
        <v>42958</v>
      </c>
      <c r="B2781">
        <f t="shared" si="258"/>
        <v>11</v>
      </c>
      <c r="C2781">
        <f t="shared" si="259"/>
        <v>8</v>
      </c>
      <c r="D2781">
        <f t="shared" si="260"/>
        <v>2017</v>
      </c>
      <c r="E2781">
        <v>11.4</v>
      </c>
      <c r="F2781" s="23">
        <f t="shared" si="261"/>
        <v>0</v>
      </c>
      <c r="G2781" s="23">
        <f t="shared" si="262"/>
        <v>0</v>
      </c>
      <c r="H2781" s="23">
        <f t="shared" si="263"/>
        <v>0</v>
      </c>
    </row>
    <row r="2782" spans="1:8" x14ac:dyDescent="0.35">
      <c r="A2782" s="1">
        <v>42959</v>
      </c>
      <c r="B2782">
        <f t="shared" si="258"/>
        <v>12</v>
      </c>
      <c r="C2782">
        <f t="shared" si="259"/>
        <v>8</v>
      </c>
      <c r="D2782">
        <f t="shared" si="260"/>
        <v>2017</v>
      </c>
      <c r="E2782">
        <v>15.6</v>
      </c>
      <c r="F2782" s="23">
        <f t="shared" si="261"/>
        <v>0</v>
      </c>
      <c r="G2782" s="23">
        <f t="shared" si="262"/>
        <v>0</v>
      </c>
      <c r="H2782" s="23">
        <f t="shared" si="263"/>
        <v>0</v>
      </c>
    </row>
    <row r="2783" spans="1:8" x14ac:dyDescent="0.35">
      <c r="A2783" s="1">
        <v>42960</v>
      </c>
      <c r="B2783">
        <f t="shared" si="258"/>
        <v>13</v>
      </c>
      <c r="C2783">
        <f t="shared" si="259"/>
        <v>8</v>
      </c>
      <c r="D2783">
        <f t="shared" si="260"/>
        <v>2017</v>
      </c>
      <c r="E2783">
        <v>22.3</v>
      </c>
      <c r="F2783" s="23">
        <f t="shared" si="261"/>
        <v>0</v>
      </c>
      <c r="G2783" s="23">
        <f t="shared" si="262"/>
        <v>0</v>
      </c>
      <c r="H2783" s="23">
        <f t="shared" si="263"/>
        <v>0</v>
      </c>
    </row>
    <row r="2784" spans="1:8" x14ac:dyDescent="0.35">
      <c r="A2784" s="1">
        <v>42961</v>
      </c>
      <c r="B2784">
        <f t="shared" si="258"/>
        <v>14</v>
      </c>
      <c r="C2784">
        <f t="shared" si="259"/>
        <v>8</v>
      </c>
      <c r="D2784">
        <f t="shared" si="260"/>
        <v>2017</v>
      </c>
      <c r="E2784">
        <v>25</v>
      </c>
      <c r="F2784" s="23">
        <f t="shared" si="261"/>
        <v>0</v>
      </c>
      <c r="G2784" s="23">
        <f t="shared" si="262"/>
        <v>1</v>
      </c>
      <c r="H2784" s="23">
        <f t="shared" si="263"/>
        <v>0</v>
      </c>
    </row>
    <row r="2785" spans="1:8" x14ac:dyDescent="0.35">
      <c r="A2785" s="1">
        <v>42962</v>
      </c>
      <c r="B2785">
        <f t="shared" si="258"/>
        <v>15</v>
      </c>
      <c r="C2785">
        <f t="shared" si="259"/>
        <v>8</v>
      </c>
      <c r="D2785">
        <f t="shared" si="260"/>
        <v>2017</v>
      </c>
      <c r="E2785">
        <v>28.3</v>
      </c>
      <c r="F2785" s="23">
        <f t="shared" si="261"/>
        <v>0</v>
      </c>
      <c r="G2785" s="23">
        <f t="shared" si="262"/>
        <v>1</v>
      </c>
      <c r="H2785" s="23">
        <f t="shared" si="263"/>
        <v>0</v>
      </c>
    </row>
    <row r="2786" spans="1:8" x14ac:dyDescent="0.35">
      <c r="A2786" s="1">
        <v>42963</v>
      </c>
      <c r="B2786">
        <f t="shared" si="258"/>
        <v>16</v>
      </c>
      <c r="C2786">
        <f t="shared" si="259"/>
        <v>8</v>
      </c>
      <c r="D2786">
        <f t="shared" si="260"/>
        <v>2017</v>
      </c>
      <c r="E2786">
        <v>24.6</v>
      </c>
      <c r="F2786" s="23">
        <f t="shared" si="261"/>
        <v>0</v>
      </c>
      <c r="G2786" s="23">
        <f t="shared" si="262"/>
        <v>0</v>
      </c>
      <c r="H2786" s="23">
        <f t="shared" si="263"/>
        <v>0</v>
      </c>
    </row>
    <row r="2787" spans="1:8" x14ac:dyDescent="0.35">
      <c r="A2787" s="1">
        <v>42964</v>
      </c>
      <c r="B2787">
        <f t="shared" si="258"/>
        <v>17</v>
      </c>
      <c r="C2787">
        <f t="shared" si="259"/>
        <v>8</v>
      </c>
      <c r="D2787">
        <f t="shared" si="260"/>
        <v>2017</v>
      </c>
      <c r="E2787">
        <v>26.1</v>
      </c>
      <c r="F2787" s="23">
        <f t="shared" si="261"/>
        <v>0</v>
      </c>
      <c r="G2787" s="23">
        <f t="shared" si="262"/>
        <v>1</v>
      </c>
      <c r="H2787" s="23">
        <f t="shared" si="263"/>
        <v>0</v>
      </c>
    </row>
    <row r="2788" spans="1:8" x14ac:dyDescent="0.35">
      <c r="A2788" s="1">
        <v>42965</v>
      </c>
      <c r="B2788">
        <f t="shared" si="258"/>
        <v>18</v>
      </c>
      <c r="C2788">
        <f t="shared" si="259"/>
        <v>8</v>
      </c>
      <c r="D2788">
        <f t="shared" si="260"/>
        <v>2017</v>
      </c>
      <c r="E2788">
        <v>28.2</v>
      </c>
      <c r="F2788" s="23">
        <f t="shared" si="261"/>
        <v>0</v>
      </c>
      <c r="G2788" s="23">
        <f t="shared" si="262"/>
        <v>1</v>
      </c>
      <c r="H2788" s="23">
        <f t="shared" si="263"/>
        <v>0</v>
      </c>
    </row>
    <row r="2789" spans="1:8" x14ac:dyDescent="0.35">
      <c r="A2789" s="1">
        <v>42966</v>
      </c>
      <c r="B2789">
        <f t="shared" si="258"/>
        <v>19</v>
      </c>
      <c r="C2789">
        <f t="shared" si="259"/>
        <v>8</v>
      </c>
      <c r="D2789">
        <f t="shared" si="260"/>
        <v>2017</v>
      </c>
      <c r="E2789">
        <v>17.600000000000001</v>
      </c>
      <c r="F2789" s="23">
        <f t="shared" si="261"/>
        <v>0</v>
      </c>
      <c r="G2789" s="23">
        <f t="shared" si="262"/>
        <v>0</v>
      </c>
      <c r="H2789" s="23">
        <f t="shared" si="263"/>
        <v>0</v>
      </c>
    </row>
    <row r="2790" spans="1:8" x14ac:dyDescent="0.35">
      <c r="A2790" s="1">
        <v>42967</v>
      </c>
      <c r="B2790">
        <f t="shared" si="258"/>
        <v>20</v>
      </c>
      <c r="C2790">
        <f t="shared" si="259"/>
        <v>8</v>
      </c>
      <c r="D2790">
        <f t="shared" si="260"/>
        <v>2017</v>
      </c>
      <c r="E2790">
        <v>18.100000000000001</v>
      </c>
      <c r="F2790" s="23">
        <f t="shared" si="261"/>
        <v>0</v>
      </c>
      <c r="G2790" s="23">
        <f t="shared" si="262"/>
        <v>0</v>
      </c>
      <c r="H2790" s="23">
        <f t="shared" si="263"/>
        <v>0</v>
      </c>
    </row>
    <row r="2791" spans="1:8" x14ac:dyDescent="0.35">
      <c r="A2791" s="1">
        <v>42968</v>
      </c>
      <c r="B2791">
        <f t="shared" si="258"/>
        <v>21</v>
      </c>
      <c r="C2791">
        <f t="shared" si="259"/>
        <v>8</v>
      </c>
      <c r="D2791">
        <f t="shared" si="260"/>
        <v>2017</v>
      </c>
      <c r="E2791">
        <v>18.600000000000001</v>
      </c>
      <c r="F2791" s="23">
        <f t="shared" si="261"/>
        <v>0</v>
      </c>
      <c r="G2791" s="23">
        <f t="shared" si="262"/>
        <v>0</v>
      </c>
      <c r="H2791" s="23">
        <f t="shared" si="263"/>
        <v>0</v>
      </c>
    </row>
    <row r="2792" spans="1:8" x14ac:dyDescent="0.35">
      <c r="A2792" s="1">
        <v>42969</v>
      </c>
      <c r="B2792">
        <f t="shared" si="258"/>
        <v>22</v>
      </c>
      <c r="C2792">
        <f t="shared" si="259"/>
        <v>8</v>
      </c>
      <c r="D2792">
        <f t="shared" si="260"/>
        <v>2017</v>
      </c>
      <c r="E2792">
        <v>21.4</v>
      </c>
      <c r="F2792" s="23">
        <f t="shared" si="261"/>
        <v>0</v>
      </c>
      <c r="G2792" s="23">
        <f t="shared" si="262"/>
        <v>0</v>
      </c>
      <c r="H2792" s="23">
        <f t="shared" si="263"/>
        <v>0</v>
      </c>
    </row>
    <row r="2793" spans="1:8" x14ac:dyDescent="0.35">
      <c r="A2793" s="1">
        <v>42970</v>
      </c>
      <c r="B2793">
        <f t="shared" si="258"/>
        <v>23</v>
      </c>
      <c r="C2793">
        <f t="shared" si="259"/>
        <v>8</v>
      </c>
      <c r="D2793">
        <f t="shared" si="260"/>
        <v>2017</v>
      </c>
      <c r="E2793">
        <v>25.6</v>
      </c>
      <c r="F2793" s="23">
        <f t="shared" si="261"/>
        <v>0</v>
      </c>
      <c r="G2793" s="23">
        <f t="shared" si="262"/>
        <v>1</v>
      </c>
      <c r="H2793" s="23">
        <f t="shared" si="263"/>
        <v>0</v>
      </c>
    </row>
    <row r="2794" spans="1:8" x14ac:dyDescent="0.35">
      <c r="A2794" s="1">
        <v>42971</v>
      </c>
      <c r="B2794">
        <f t="shared" si="258"/>
        <v>24</v>
      </c>
      <c r="C2794">
        <f t="shared" si="259"/>
        <v>8</v>
      </c>
      <c r="D2794">
        <f t="shared" si="260"/>
        <v>2017</v>
      </c>
      <c r="E2794">
        <v>27.7</v>
      </c>
      <c r="F2794" s="23">
        <f t="shared" si="261"/>
        <v>0</v>
      </c>
      <c r="G2794" s="23">
        <f t="shared" si="262"/>
        <v>1</v>
      </c>
      <c r="H2794" s="23">
        <f t="shared" si="263"/>
        <v>0</v>
      </c>
    </row>
    <row r="2795" spans="1:8" x14ac:dyDescent="0.35">
      <c r="A2795" s="1">
        <v>42972</v>
      </c>
      <c r="B2795">
        <f t="shared" si="258"/>
        <v>25</v>
      </c>
      <c r="C2795">
        <f t="shared" si="259"/>
        <v>8</v>
      </c>
      <c r="D2795">
        <f t="shared" si="260"/>
        <v>2017</v>
      </c>
      <c r="E2795">
        <v>27.5</v>
      </c>
      <c r="F2795" s="23">
        <f t="shared" si="261"/>
        <v>0</v>
      </c>
      <c r="G2795" s="23">
        <f t="shared" si="262"/>
        <v>1</v>
      </c>
      <c r="H2795" s="23">
        <f t="shared" si="263"/>
        <v>0</v>
      </c>
    </row>
    <row r="2796" spans="1:8" x14ac:dyDescent="0.35">
      <c r="A2796" s="1">
        <v>42973</v>
      </c>
      <c r="B2796">
        <f t="shared" si="258"/>
        <v>26</v>
      </c>
      <c r="C2796">
        <f t="shared" si="259"/>
        <v>8</v>
      </c>
      <c r="D2796">
        <f t="shared" si="260"/>
        <v>2017</v>
      </c>
      <c r="E2796">
        <v>27.2</v>
      </c>
      <c r="F2796" s="23">
        <f t="shared" si="261"/>
        <v>0</v>
      </c>
      <c r="G2796" s="23">
        <f t="shared" si="262"/>
        <v>1</v>
      </c>
      <c r="H2796" s="23">
        <f t="shared" si="263"/>
        <v>0</v>
      </c>
    </row>
    <row r="2797" spans="1:8" x14ac:dyDescent="0.35">
      <c r="A2797" s="1">
        <v>42974</v>
      </c>
      <c r="B2797">
        <f t="shared" si="258"/>
        <v>27</v>
      </c>
      <c r="C2797">
        <f t="shared" si="259"/>
        <v>8</v>
      </c>
      <c r="D2797">
        <f t="shared" si="260"/>
        <v>2017</v>
      </c>
      <c r="E2797">
        <v>26.2</v>
      </c>
      <c r="F2797" s="23">
        <f t="shared" si="261"/>
        <v>0</v>
      </c>
      <c r="G2797" s="23">
        <f t="shared" si="262"/>
        <v>1</v>
      </c>
      <c r="H2797" s="23">
        <f t="shared" si="263"/>
        <v>0</v>
      </c>
    </row>
    <row r="2798" spans="1:8" x14ac:dyDescent="0.35">
      <c r="A2798" s="1">
        <v>42975</v>
      </c>
      <c r="B2798">
        <f t="shared" si="258"/>
        <v>28</v>
      </c>
      <c r="C2798">
        <f t="shared" si="259"/>
        <v>8</v>
      </c>
      <c r="D2798">
        <f t="shared" si="260"/>
        <v>2017</v>
      </c>
      <c r="E2798">
        <v>25.5</v>
      </c>
      <c r="F2798" s="23">
        <f t="shared" si="261"/>
        <v>0</v>
      </c>
      <c r="G2798" s="23">
        <f t="shared" si="262"/>
        <v>1</v>
      </c>
      <c r="H2798" s="23">
        <f t="shared" si="263"/>
        <v>0</v>
      </c>
    </row>
    <row r="2799" spans="1:8" x14ac:dyDescent="0.35">
      <c r="A2799" s="1">
        <v>42976</v>
      </c>
      <c r="B2799">
        <f t="shared" si="258"/>
        <v>29</v>
      </c>
      <c r="C2799">
        <f t="shared" si="259"/>
        <v>8</v>
      </c>
      <c r="D2799">
        <f t="shared" si="260"/>
        <v>2017</v>
      </c>
      <c r="E2799">
        <v>26.9</v>
      </c>
      <c r="F2799" s="23">
        <f t="shared" si="261"/>
        <v>0</v>
      </c>
      <c r="G2799" s="23">
        <f t="shared" si="262"/>
        <v>1</v>
      </c>
      <c r="H2799" s="23">
        <f t="shared" si="263"/>
        <v>0</v>
      </c>
    </row>
    <row r="2800" spans="1:8" x14ac:dyDescent="0.35">
      <c r="A2800" s="1">
        <v>42977</v>
      </c>
      <c r="B2800">
        <f t="shared" si="258"/>
        <v>30</v>
      </c>
      <c r="C2800">
        <f t="shared" si="259"/>
        <v>8</v>
      </c>
      <c r="D2800">
        <f t="shared" si="260"/>
        <v>2017</v>
      </c>
      <c r="E2800">
        <v>28.7</v>
      </c>
      <c r="F2800" s="23">
        <f t="shared" si="261"/>
        <v>0</v>
      </c>
      <c r="G2800" s="23">
        <f t="shared" si="262"/>
        <v>1</v>
      </c>
      <c r="H2800" s="23">
        <f t="shared" si="263"/>
        <v>0</v>
      </c>
    </row>
    <row r="2801" spans="1:8" x14ac:dyDescent="0.35">
      <c r="A2801" s="1">
        <v>42978</v>
      </c>
      <c r="B2801">
        <f t="shared" si="258"/>
        <v>31</v>
      </c>
      <c r="C2801">
        <f t="shared" si="259"/>
        <v>8</v>
      </c>
      <c r="D2801">
        <f t="shared" si="260"/>
        <v>2017</v>
      </c>
      <c r="E2801">
        <v>20.3</v>
      </c>
      <c r="F2801" s="23">
        <f t="shared" si="261"/>
        <v>0</v>
      </c>
      <c r="G2801" s="23">
        <f t="shared" si="262"/>
        <v>0</v>
      </c>
      <c r="H2801" s="23">
        <f t="shared" si="263"/>
        <v>0</v>
      </c>
    </row>
    <row r="2802" spans="1:8" x14ac:dyDescent="0.35">
      <c r="A2802" s="1">
        <v>42979</v>
      </c>
      <c r="B2802">
        <f t="shared" si="258"/>
        <v>1</v>
      </c>
      <c r="C2802">
        <f t="shared" si="259"/>
        <v>9</v>
      </c>
      <c r="D2802">
        <f t="shared" si="260"/>
        <v>2017</v>
      </c>
      <c r="E2802">
        <v>13</v>
      </c>
      <c r="F2802" s="23">
        <f t="shared" si="261"/>
        <v>0</v>
      </c>
      <c r="G2802" s="23">
        <f t="shared" si="262"/>
        <v>0</v>
      </c>
      <c r="H2802" s="23">
        <f t="shared" si="263"/>
        <v>0</v>
      </c>
    </row>
    <row r="2803" spans="1:8" x14ac:dyDescent="0.35">
      <c r="A2803" s="1">
        <v>42980</v>
      </c>
      <c r="B2803">
        <f t="shared" si="258"/>
        <v>2</v>
      </c>
      <c r="C2803">
        <f t="shared" si="259"/>
        <v>9</v>
      </c>
      <c r="D2803">
        <f t="shared" si="260"/>
        <v>2017</v>
      </c>
      <c r="E2803">
        <v>10.199999999999999</v>
      </c>
      <c r="F2803" s="23">
        <f t="shared" si="261"/>
        <v>0</v>
      </c>
      <c r="G2803" s="23">
        <f t="shared" si="262"/>
        <v>0</v>
      </c>
      <c r="H2803" s="23">
        <f t="shared" si="263"/>
        <v>0</v>
      </c>
    </row>
    <row r="2804" spans="1:8" x14ac:dyDescent="0.35">
      <c r="A2804" s="1">
        <v>42981</v>
      </c>
      <c r="B2804">
        <f t="shared" si="258"/>
        <v>3</v>
      </c>
      <c r="C2804">
        <f t="shared" si="259"/>
        <v>9</v>
      </c>
      <c r="D2804">
        <f t="shared" si="260"/>
        <v>2017</v>
      </c>
      <c r="E2804">
        <v>14.3</v>
      </c>
      <c r="F2804" s="23">
        <f t="shared" si="261"/>
        <v>0</v>
      </c>
      <c r="G2804" s="23">
        <f t="shared" si="262"/>
        <v>0</v>
      </c>
      <c r="H2804" s="23">
        <f t="shared" si="263"/>
        <v>0</v>
      </c>
    </row>
    <row r="2805" spans="1:8" x14ac:dyDescent="0.35">
      <c r="A2805" s="1">
        <v>42982</v>
      </c>
      <c r="B2805">
        <f t="shared" si="258"/>
        <v>4</v>
      </c>
      <c r="C2805">
        <f t="shared" si="259"/>
        <v>9</v>
      </c>
      <c r="D2805">
        <f t="shared" si="260"/>
        <v>2017</v>
      </c>
      <c r="E2805">
        <v>18.100000000000001</v>
      </c>
      <c r="F2805" s="23">
        <f t="shared" si="261"/>
        <v>0</v>
      </c>
      <c r="G2805" s="23">
        <f t="shared" si="262"/>
        <v>0</v>
      </c>
      <c r="H2805" s="23">
        <f t="shared" si="263"/>
        <v>0</v>
      </c>
    </row>
    <row r="2806" spans="1:8" x14ac:dyDescent="0.35">
      <c r="A2806" s="1">
        <v>42983</v>
      </c>
      <c r="B2806">
        <f t="shared" si="258"/>
        <v>5</v>
      </c>
      <c r="C2806">
        <f t="shared" si="259"/>
        <v>9</v>
      </c>
      <c r="D2806">
        <f t="shared" si="260"/>
        <v>2017</v>
      </c>
      <c r="E2806">
        <v>21.3</v>
      </c>
      <c r="F2806" s="23">
        <f t="shared" si="261"/>
        <v>0</v>
      </c>
      <c r="G2806" s="23">
        <f t="shared" si="262"/>
        <v>0</v>
      </c>
      <c r="H2806" s="23">
        <f t="shared" si="263"/>
        <v>0</v>
      </c>
    </row>
    <row r="2807" spans="1:8" x14ac:dyDescent="0.35">
      <c r="A2807" s="1">
        <v>42984</v>
      </c>
      <c r="B2807">
        <f t="shared" si="258"/>
        <v>6</v>
      </c>
      <c r="C2807">
        <f t="shared" si="259"/>
        <v>9</v>
      </c>
      <c r="D2807">
        <f t="shared" si="260"/>
        <v>2017</v>
      </c>
      <c r="E2807">
        <v>17.600000000000001</v>
      </c>
      <c r="F2807" s="23">
        <f t="shared" si="261"/>
        <v>0</v>
      </c>
      <c r="G2807" s="23">
        <f t="shared" si="262"/>
        <v>0</v>
      </c>
      <c r="H2807" s="23">
        <f t="shared" si="263"/>
        <v>0</v>
      </c>
    </row>
    <row r="2808" spans="1:8" x14ac:dyDescent="0.35">
      <c r="A2808" s="1">
        <v>42985</v>
      </c>
      <c r="B2808">
        <f t="shared" si="258"/>
        <v>7</v>
      </c>
      <c r="C2808">
        <f t="shared" si="259"/>
        <v>9</v>
      </c>
      <c r="D2808">
        <f t="shared" si="260"/>
        <v>2017</v>
      </c>
      <c r="E2808">
        <v>16.100000000000001</v>
      </c>
      <c r="F2808" s="23">
        <f t="shared" si="261"/>
        <v>0</v>
      </c>
      <c r="G2808" s="23">
        <f t="shared" si="262"/>
        <v>0</v>
      </c>
      <c r="H2808" s="23">
        <f t="shared" si="263"/>
        <v>0</v>
      </c>
    </row>
    <row r="2809" spans="1:8" x14ac:dyDescent="0.35">
      <c r="A2809" s="1">
        <v>42986</v>
      </c>
      <c r="B2809">
        <f t="shared" si="258"/>
        <v>8</v>
      </c>
      <c r="C2809">
        <f t="shared" si="259"/>
        <v>9</v>
      </c>
      <c r="D2809">
        <f t="shared" si="260"/>
        <v>2017</v>
      </c>
      <c r="E2809">
        <v>17.7</v>
      </c>
      <c r="F2809" s="23">
        <f t="shared" si="261"/>
        <v>0</v>
      </c>
      <c r="G2809" s="23">
        <f t="shared" si="262"/>
        <v>0</v>
      </c>
      <c r="H2809" s="23">
        <f t="shared" si="263"/>
        <v>0</v>
      </c>
    </row>
    <row r="2810" spans="1:8" x14ac:dyDescent="0.35">
      <c r="A2810" s="1">
        <v>42987</v>
      </c>
      <c r="B2810">
        <f t="shared" si="258"/>
        <v>9</v>
      </c>
      <c r="C2810">
        <f t="shared" si="259"/>
        <v>9</v>
      </c>
      <c r="D2810">
        <f t="shared" si="260"/>
        <v>2017</v>
      </c>
      <c r="E2810">
        <v>14</v>
      </c>
      <c r="F2810" s="23">
        <f t="shared" si="261"/>
        <v>0</v>
      </c>
      <c r="G2810" s="23">
        <f t="shared" si="262"/>
        <v>0</v>
      </c>
      <c r="H2810" s="23">
        <f t="shared" si="263"/>
        <v>0</v>
      </c>
    </row>
    <row r="2811" spans="1:8" x14ac:dyDescent="0.35">
      <c r="A2811" s="1">
        <v>42988</v>
      </c>
      <c r="B2811">
        <f t="shared" si="258"/>
        <v>10</v>
      </c>
      <c r="C2811">
        <f t="shared" si="259"/>
        <v>9</v>
      </c>
      <c r="D2811">
        <f t="shared" si="260"/>
        <v>2017</v>
      </c>
      <c r="E2811">
        <v>12.1</v>
      </c>
      <c r="F2811" s="23">
        <f t="shared" si="261"/>
        <v>0</v>
      </c>
      <c r="G2811" s="23">
        <f t="shared" si="262"/>
        <v>0</v>
      </c>
      <c r="H2811" s="23">
        <f t="shared" si="263"/>
        <v>0</v>
      </c>
    </row>
    <row r="2812" spans="1:8" x14ac:dyDescent="0.35">
      <c r="A2812" s="1">
        <v>42989</v>
      </c>
      <c r="B2812">
        <f t="shared" si="258"/>
        <v>11</v>
      </c>
      <c r="C2812">
        <f t="shared" si="259"/>
        <v>9</v>
      </c>
      <c r="D2812">
        <f t="shared" si="260"/>
        <v>2017</v>
      </c>
      <c r="E2812">
        <v>15.5</v>
      </c>
      <c r="F2812" s="23">
        <f t="shared" si="261"/>
        <v>0</v>
      </c>
      <c r="G2812" s="23">
        <f t="shared" si="262"/>
        <v>0</v>
      </c>
      <c r="H2812" s="23">
        <f t="shared" si="263"/>
        <v>0</v>
      </c>
    </row>
    <row r="2813" spans="1:8" x14ac:dyDescent="0.35">
      <c r="A2813" s="1">
        <v>42990</v>
      </c>
      <c r="B2813">
        <f t="shared" si="258"/>
        <v>12</v>
      </c>
      <c r="C2813">
        <f t="shared" si="259"/>
        <v>9</v>
      </c>
      <c r="D2813">
        <f t="shared" si="260"/>
        <v>2017</v>
      </c>
      <c r="E2813">
        <v>11.7</v>
      </c>
      <c r="F2813" s="23">
        <f t="shared" si="261"/>
        <v>0</v>
      </c>
      <c r="G2813" s="23">
        <f t="shared" si="262"/>
        <v>0</v>
      </c>
      <c r="H2813" s="23">
        <f t="shared" si="263"/>
        <v>0</v>
      </c>
    </row>
    <row r="2814" spans="1:8" x14ac:dyDescent="0.35">
      <c r="A2814" s="1">
        <v>42991</v>
      </c>
      <c r="B2814">
        <f t="shared" si="258"/>
        <v>13</v>
      </c>
      <c r="C2814">
        <f t="shared" si="259"/>
        <v>9</v>
      </c>
      <c r="D2814">
        <f t="shared" si="260"/>
        <v>2017</v>
      </c>
      <c r="E2814">
        <v>15.5</v>
      </c>
      <c r="F2814" s="23">
        <f t="shared" si="261"/>
        <v>0</v>
      </c>
      <c r="G2814" s="23">
        <f t="shared" si="262"/>
        <v>0</v>
      </c>
      <c r="H2814" s="23">
        <f t="shared" si="263"/>
        <v>0</v>
      </c>
    </row>
    <row r="2815" spans="1:8" x14ac:dyDescent="0.35">
      <c r="A2815" s="1">
        <v>42992</v>
      </c>
      <c r="B2815">
        <f t="shared" si="258"/>
        <v>14</v>
      </c>
      <c r="C2815">
        <f t="shared" si="259"/>
        <v>9</v>
      </c>
      <c r="D2815">
        <f t="shared" si="260"/>
        <v>2017</v>
      </c>
      <c r="E2815">
        <v>17</v>
      </c>
      <c r="F2815" s="23">
        <f t="shared" si="261"/>
        <v>0</v>
      </c>
      <c r="G2815" s="23">
        <f t="shared" si="262"/>
        <v>0</v>
      </c>
      <c r="H2815" s="23">
        <f t="shared" si="263"/>
        <v>0</v>
      </c>
    </row>
    <row r="2816" spans="1:8" x14ac:dyDescent="0.35">
      <c r="A2816" s="1">
        <v>42993</v>
      </c>
      <c r="B2816">
        <f t="shared" si="258"/>
        <v>15</v>
      </c>
      <c r="C2816">
        <f t="shared" si="259"/>
        <v>9</v>
      </c>
      <c r="D2816">
        <f t="shared" si="260"/>
        <v>2017</v>
      </c>
      <c r="E2816">
        <v>13.2</v>
      </c>
      <c r="F2816" s="23">
        <f t="shared" si="261"/>
        <v>0</v>
      </c>
      <c r="G2816" s="23">
        <f t="shared" si="262"/>
        <v>0</v>
      </c>
      <c r="H2816" s="23">
        <f t="shared" si="263"/>
        <v>0</v>
      </c>
    </row>
    <row r="2817" spans="1:8" x14ac:dyDescent="0.35">
      <c r="A2817" s="1">
        <v>42994</v>
      </c>
      <c r="B2817">
        <f t="shared" si="258"/>
        <v>16</v>
      </c>
      <c r="C2817">
        <f t="shared" si="259"/>
        <v>9</v>
      </c>
      <c r="D2817">
        <f t="shared" si="260"/>
        <v>2017</v>
      </c>
      <c r="E2817">
        <v>12.9</v>
      </c>
      <c r="F2817" s="23">
        <f t="shared" si="261"/>
        <v>0</v>
      </c>
      <c r="G2817" s="23">
        <f t="shared" si="262"/>
        <v>0</v>
      </c>
      <c r="H2817" s="23">
        <f t="shared" si="263"/>
        <v>0</v>
      </c>
    </row>
    <row r="2818" spans="1:8" x14ac:dyDescent="0.35">
      <c r="A2818" s="1">
        <v>42995</v>
      </c>
      <c r="B2818">
        <f t="shared" ref="B2818:B2881" si="264">DAY(A2818)</f>
        <v>17</v>
      </c>
      <c r="C2818">
        <f t="shared" ref="C2818:C2881" si="265">MONTH(A2818)</f>
        <v>9</v>
      </c>
      <c r="D2818">
        <f t="shared" ref="D2818:D2881" si="266">YEAR(A2818)</f>
        <v>2017</v>
      </c>
      <c r="E2818">
        <v>13.7</v>
      </c>
      <c r="F2818" s="23">
        <f t="shared" ref="F2818:F2881" si="267">IF(E2818&gt;=30,1,0)</f>
        <v>0</v>
      </c>
      <c r="G2818" s="23">
        <f t="shared" ref="G2818:G2881" si="268">IF(E2818&gt;=25,1,0)</f>
        <v>0</v>
      </c>
      <c r="H2818" s="23">
        <f t="shared" ref="H2818:H2881" si="269">IF(E2818&lt;0,1,0)</f>
        <v>0</v>
      </c>
    </row>
    <row r="2819" spans="1:8" x14ac:dyDescent="0.35">
      <c r="A2819" s="1">
        <v>42996</v>
      </c>
      <c r="B2819">
        <f t="shared" si="264"/>
        <v>18</v>
      </c>
      <c r="C2819">
        <f t="shared" si="265"/>
        <v>9</v>
      </c>
      <c r="D2819">
        <f t="shared" si="266"/>
        <v>2017</v>
      </c>
      <c r="E2819">
        <v>12.7</v>
      </c>
      <c r="F2819" s="23">
        <f t="shared" si="267"/>
        <v>0</v>
      </c>
      <c r="G2819" s="23">
        <f t="shared" si="268"/>
        <v>0</v>
      </c>
      <c r="H2819" s="23">
        <f t="shared" si="269"/>
        <v>0</v>
      </c>
    </row>
    <row r="2820" spans="1:8" x14ac:dyDescent="0.35">
      <c r="A2820" s="1">
        <v>42997</v>
      </c>
      <c r="B2820">
        <f t="shared" si="264"/>
        <v>19</v>
      </c>
      <c r="C2820">
        <f t="shared" si="265"/>
        <v>9</v>
      </c>
      <c r="D2820">
        <f t="shared" si="266"/>
        <v>2017</v>
      </c>
      <c r="E2820">
        <v>8.6999999999999993</v>
      </c>
      <c r="F2820" s="23">
        <f t="shared" si="267"/>
        <v>0</v>
      </c>
      <c r="G2820" s="23">
        <f t="shared" si="268"/>
        <v>0</v>
      </c>
      <c r="H2820" s="23">
        <f t="shared" si="269"/>
        <v>0</v>
      </c>
    </row>
    <row r="2821" spans="1:8" x14ac:dyDescent="0.35">
      <c r="A2821" s="1">
        <v>42998</v>
      </c>
      <c r="B2821">
        <f t="shared" si="264"/>
        <v>20</v>
      </c>
      <c r="C2821">
        <f t="shared" si="265"/>
        <v>9</v>
      </c>
      <c r="D2821">
        <f t="shared" si="266"/>
        <v>2017</v>
      </c>
      <c r="E2821">
        <v>9.5</v>
      </c>
      <c r="F2821" s="23">
        <f t="shared" si="267"/>
        <v>0</v>
      </c>
      <c r="G2821" s="23">
        <f t="shared" si="268"/>
        <v>0</v>
      </c>
      <c r="H2821" s="23">
        <f t="shared" si="269"/>
        <v>0</v>
      </c>
    </row>
    <row r="2822" spans="1:8" x14ac:dyDescent="0.35">
      <c r="A2822" s="1">
        <v>42999</v>
      </c>
      <c r="B2822">
        <f t="shared" si="264"/>
        <v>21</v>
      </c>
      <c r="C2822">
        <f t="shared" si="265"/>
        <v>9</v>
      </c>
      <c r="D2822">
        <f t="shared" si="266"/>
        <v>2017</v>
      </c>
      <c r="E2822">
        <v>15.6</v>
      </c>
      <c r="F2822" s="23">
        <f t="shared" si="267"/>
        <v>0</v>
      </c>
      <c r="G2822" s="23">
        <f t="shared" si="268"/>
        <v>0</v>
      </c>
      <c r="H2822" s="23">
        <f t="shared" si="269"/>
        <v>0</v>
      </c>
    </row>
    <row r="2823" spans="1:8" x14ac:dyDescent="0.35">
      <c r="A2823" s="1">
        <v>43000</v>
      </c>
      <c r="B2823">
        <f t="shared" si="264"/>
        <v>22</v>
      </c>
      <c r="C2823">
        <f t="shared" si="265"/>
        <v>9</v>
      </c>
      <c r="D2823">
        <f t="shared" si="266"/>
        <v>2017</v>
      </c>
      <c r="E2823">
        <v>18.3</v>
      </c>
      <c r="F2823" s="23">
        <f t="shared" si="267"/>
        <v>0</v>
      </c>
      <c r="G2823" s="23">
        <f t="shared" si="268"/>
        <v>0</v>
      </c>
      <c r="H2823" s="23">
        <f t="shared" si="269"/>
        <v>0</v>
      </c>
    </row>
    <row r="2824" spans="1:8" x14ac:dyDescent="0.35">
      <c r="A2824" s="1">
        <v>43001</v>
      </c>
      <c r="B2824">
        <f t="shared" si="264"/>
        <v>23</v>
      </c>
      <c r="C2824">
        <f t="shared" si="265"/>
        <v>9</v>
      </c>
      <c r="D2824">
        <f t="shared" si="266"/>
        <v>2017</v>
      </c>
      <c r="E2824">
        <v>18.3</v>
      </c>
      <c r="F2824" s="23">
        <f t="shared" si="267"/>
        <v>0</v>
      </c>
      <c r="G2824" s="23">
        <f t="shared" si="268"/>
        <v>0</v>
      </c>
      <c r="H2824" s="23">
        <f t="shared" si="269"/>
        <v>0</v>
      </c>
    </row>
    <row r="2825" spans="1:8" x14ac:dyDescent="0.35">
      <c r="A2825" s="1">
        <v>43002</v>
      </c>
      <c r="B2825">
        <f t="shared" si="264"/>
        <v>24</v>
      </c>
      <c r="C2825">
        <f t="shared" si="265"/>
        <v>9</v>
      </c>
      <c r="D2825">
        <f t="shared" si="266"/>
        <v>2017</v>
      </c>
      <c r="E2825">
        <v>16.3</v>
      </c>
      <c r="F2825" s="23">
        <f t="shared" si="267"/>
        <v>0</v>
      </c>
      <c r="G2825" s="23">
        <f t="shared" si="268"/>
        <v>0</v>
      </c>
      <c r="H2825" s="23">
        <f t="shared" si="269"/>
        <v>0</v>
      </c>
    </row>
    <row r="2826" spans="1:8" x14ac:dyDescent="0.35">
      <c r="A2826" s="1">
        <v>43003</v>
      </c>
      <c r="B2826">
        <f t="shared" si="264"/>
        <v>25</v>
      </c>
      <c r="C2826">
        <f t="shared" si="265"/>
        <v>9</v>
      </c>
      <c r="D2826">
        <f t="shared" si="266"/>
        <v>2017</v>
      </c>
      <c r="E2826">
        <v>17.899999999999999</v>
      </c>
      <c r="F2826" s="23">
        <f t="shared" si="267"/>
        <v>0</v>
      </c>
      <c r="G2826" s="23">
        <f t="shared" si="268"/>
        <v>0</v>
      </c>
      <c r="H2826" s="23">
        <f t="shared" si="269"/>
        <v>0</v>
      </c>
    </row>
    <row r="2827" spans="1:8" x14ac:dyDescent="0.35">
      <c r="A2827" s="1">
        <v>43004</v>
      </c>
      <c r="B2827">
        <f t="shared" si="264"/>
        <v>26</v>
      </c>
      <c r="C2827">
        <f t="shared" si="265"/>
        <v>9</v>
      </c>
      <c r="D2827">
        <f t="shared" si="266"/>
        <v>2017</v>
      </c>
      <c r="E2827">
        <v>19</v>
      </c>
      <c r="F2827" s="23">
        <f t="shared" si="267"/>
        <v>0</v>
      </c>
      <c r="G2827" s="23">
        <f t="shared" si="268"/>
        <v>0</v>
      </c>
      <c r="H2827" s="23">
        <f t="shared" si="269"/>
        <v>0</v>
      </c>
    </row>
    <row r="2828" spans="1:8" x14ac:dyDescent="0.35">
      <c r="A2828" s="1">
        <v>43005</v>
      </c>
      <c r="B2828">
        <f t="shared" si="264"/>
        <v>27</v>
      </c>
      <c r="C2828">
        <f t="shared" si="265"/>
        <v>9</v>
      </c>
      <c r="D2828">
        <f t="shared" si="266"/>
        <v>2017</v>
      </c>
      <c r="E2828">
        <v>19.600000000000001</v>
      </c>
      <c r="F2828" s="23">
        <f t="shared" si="267"/>
        <v>0</v>
      </c>
      <c r="G2828" s="23">
        <f t="shared" si="268"/>
        <v>0</v>
      </c>
      <c r="H2828" s="23">
        <f t="shared" si="269"/>
        <v>0</v>
      </c>
    </row>
    <row r="2829" spans="1:8" x14ac:dyDescent="0.35">
      <c r="A2829" s="1">
        <v>43006</v>
      </c>
      <c r="B2829">
        <f t="shared" si="264"/>
        <v>28</v>
      </c>
      <c r="C2829">
        <f t="shared" si="265"/>
        <v>9</v>
      </c>
      <c r="D2829">
        <f t="shared" si="266"/>
        <v>2017</v>
      </c>
      <c r="E2829">
        <v>18.8</v>
      </c>
      <c r="F2829" s="23">
        <f t="shared" si="267"/>
        <v>0</v>
      </c>
      <c r="G2829" s="23">
        <f t="shared" si="268"/>
        <v>0</v>
      </c>
      <c r="H2829" s="23">
        <f t="shared" si="269"/>
        <v>0</v>
      </c>
    </row>
    <row r="2830" spans="1:8" x14ac:dyDescent="0.35">
      <c r="A2830" s="1">
        <v>43007</v>
      </c>
      <c r="B2830">
        <f t="shared" si="264"/>
        <v>29</v>
      </c>
      <c r="C2830">
        <f t="shared" si="265"/>
        <v>9</v>
      </c>
      <c r="D2830">
        <f t="shared" si="266"/>
        <v>2017</v>
      </c>
      <c r="E2830">
        <v>18.399999999999999</v>
      </c>
      <c r="F2830" s="23">
        <f t="shared" si="267"/>
        <v>0</v>
      </c>
      <c r="G2830" s="23">
        <f t="shared" si="268"/>
        <v>0</v>
      </c>
      <c r="H2830" s="23">
        <f t="shared" si="269"/>
        <v>0</v>
      </c>
    </row>
    <row r="2831" spans="1:8" x14ac:dyDescent="0.35">
      <c r="A2831" s="1">
        <v>43008</v>
      </c>
      <c r="B2831">
        <f t="shared" si="264"/>
        <v>30</v>
      </c>
      <c r="C2831">
        <f t="shared" si="265"/>
        <v>9</v>
      </c>
      <c r="D2831">
        <f t="shared" si="266"/>
        <v>2017</v>
      </c>
      <c r="E2831">
        <v>21.5</v>
      </c>
      <c r="F2831" s="23">
        <f t="shared" si="267"/>
        <v>0</v>
      </c>
      <c r="G2831" s="23">
        <f t="shared" si="268"/>
        <v>0</v>
      </c>
      <c r="H2831" s="23">
        <f t="shared" si="269"/>
        <v>0</v>
      </c>
    </row>
    <row r="2832" spans="1:8" x14ac:dyDescent="0.35">
      <c r="A2832" s="1">
        <v>43009</v>
      </c>
      <c r="B2832">
        <f t="shared" si="264"/>
        <v>1</v>
      </c>
      <c r="C2832">
        <f t="shared" si="265"/>
        <v>10</v>
      </c>
      <c r="D2832">
        <f t="shared" si="266"/>
        <v>2017</v>
      </c>
      <c r="E2832">
        <v>11.3</v>
      </c>
      <c r="F2832" s="23">
        <f t="shared" si="267"/>
        <v>0</v>
      </c>
      <c r="G2832" s="23">
        <f t="shared" si="268"/>
        <v>0</v>
      </c>
      <c r="H2832" s="23">
        <f t="shared" si="269"/>
        <v>0</v>
      </c>
    </row>
    <row r="2833" spans="1:8" x14ac:dyDescent="0.35">
      <c r="A2833" s="1">
        <v>43010</v>
      </c>
      <c r="B2833">
        <f t="shared" si="264"/>
        <v>2</v>
      </c>
      <c r="C2833">
        <f t="shared" si="265"/>
        <v>10</v>
      </c>
      <c r="D2833">
        <f t="shared" si="266"/>
        <v>2017</v>
      </c>
      <c r="E2833">
        <v>15.9</v>
      </c>
      <c r="F2833" s="23">
        <f t="shared" si="267"/>
        <v>0</v>
      </c>
      <c r="G2833" s="23">
        <f t="shared" si="268"/>
        <v>0</v>
      </c>
      <c r="H2833" s="23">
        <f t="shared" si="269"/>
        <v>0</v>
      </c>
    </row>
    <row r="2834" spans="1:8" x14ac:dyDescent="0.35">
      <c r="A2834" s="1">
        <v>43011</v>
      </c>
      <c r="B2834">
        <f t="shared" si="264"/>
        <v>3</v>
      </c>
      <c r="C2834">
        <f t="shared" si="265"/>
        <v>10</v>
      </c>
      <c r="D2834">
        <f t="shared" si="266"/>
        <v>2017</v>
      </c>
      <c r="E2834">
        <v>15.5</v>
      </c>
      <c r="F2834" s="23">
        <f t="shared" si="267"/>
        <v>0</v>
      </c>
      <c r="G2834" s="23">
        <f t="shared" si="268"/>
        <v>0</v>
      </c>
      <c r="H2834" s="23">
        <f t="shared" si="269"/>
        <v>0</v>
      </c>
    </row>
    <row r="2835" spans="1:8" x14ac:dyDescent="0.35">
      <c r="A2835" s="1">
        <v>43012</v>
      </c>
      <c r="B2835">
        <f t="shared" si="264"/>
        <v>4</v>
      </c>
      <c r="C2835">
        <f t="shared" si="265"/>
        <v>10</v>
      </c>
      <c r="D2835">
        <f t="shared" si="266"/>
        <v>2017</v>
      </c>
      <c r="E2835">
        <v>14.3</v>
      </c>
      <c r="F2835" s="23">
        <f t="shared" si="267"/>
        <v>0</v>
      </c>
      <c r="G2835" s="23">
        <f t="shared" si="268"/>
        <v>0</v>
      </c>
      <c r="H2835" s="23">
        <f t="shared" si="269"/>
        <v>0</v>
      </c>
    </row>
    <row r="2836" spans="1:8" x14ac:dyDescent="0.35">
      <c r="A2836" s="1">
        <v>43013</v>
      </c>
      <c r="B2836">
        <f t="shared" si="264"/>
        <v>5</v>
      </c>
      <c r="C2836">
        <f t="shared" si="265"/>
        <v>10</v>
      </c>
      <c r="D2836">
        <f t="shared" si="266"/>
        <v>2017</v>
      </c>
      <c r="E2836">
        <v>19</v>
      </c>
      <c r="F2836" s="23">
        <f t="shared" si="267"/>
        <v>0</v>
      </c>
      <c r="G2836" s="23">
        <f t="shared" si="268"/>
        <v>0</v>
      </c>
      <c r="H2836" s="23">
        <f t="shared" si="269"/>
        <v>0</v>
      </c>
    </row>
    <row r="2837" spans="1:8" x14ac:dyDescent="0.35">
      <c r="A2837" s="1">
        <v>43014</v>
      </c>
      <c r="B2837">
        <f t="shared" si="264"/>
        <v>6</v>
      </c>
      <c r="C2837">
        <f t="shared" si="265"/>
        <v>10</v>
      </c>
      <c r="D2837">
        <f t="shared" si="266"/>
        <v>2017</v>
      </c>
      <c r="E2837">
        <v>8.1</v>
      </c>
      <c r="F2837" s="23">
        <f t="shared" si="267"/>
        <v>0</v>
      </c>
      <c r="G2837" s="23">
        <f t="shared" si="268"/>
        <v>0</v>
      </c>
      <c r="H2837" s="23">
        <f t="shared" si="269"/>
        <v>0</v>
      </c>
    </row>
    <row r="2838" spans="1:8" x14ac:dyDescent="0.35">
      <c r="A2838" s="1">
        <v>43015</v>
      </c>
      <c r="B2838">
        <f t="shared" si="264"/>
        <v>7</v>
      </c>
      <c r="C2838">
        <f t="shared" si="265"/>
        <v>10</v>
      </c>
      <c r="D2838">
        <f t="shared" si="266"/>
        <v>2017</v>
      </c>
      <c r="E2838">
        <v>11.6</v>
      </c>
      <c r="F2838" s="23">
        <f t="shared" si="267"/>
        <v>0</v>
      </c>
      <c r="G2838" s="23">
        <f t="shared" si="268"/>
        <v>0</v>
      </c>
      <c r="H2838" s="23">
        <f t="shared" si="269"/>
        <v>0</v>
      </c>
    </row>
    <row r="2839" spans="1:8" x14ac:dyDescent="0.35">
      <c r="A2839" s="1">
        <v>43016</v>
      </c>
      <c r="B2839">
        <f t="shared" si="264"/>
        <v>8</v>
      </c>
      <c r="C2839">
        <f t="shared" si="265"/>
        <v>10</v>
      </c>
      <c r="D2839">
        <f t="shared" si="266"/>
        <v>2017</v>
      </c>
      <c r="E2839">
        <v>9.6</v>
      </c>
      <c r="F2839" s="23">
        <f t="shared" si="267"/>
        <v>0</v>
      </c>
      <c r="G2839" s="23">
        <f t="shared" si="268"/>
        <v>0</v>
      </c>
      <c r="H2839" s="23">
        <f t="shared" si="269"/>
        <v>0</v>
      </c>
    </row>
    <row r="2840" spans="1:8" x14ac:dyDescent="0.35">
      <c r="A2840" s="1">
        <v>43017</v>
      </c>
      <c r="B2840">
        <f t="shared" si="264"/>
        <v>9</v>
      </c>
      <c r="C2840">
        <f t="shared" si="265"/>
        <v>10</v>
      </c>
      <c r="D2840">
        <f t="shared" si="266"/>
        <v>2017</v>
      </c>
      <c r="E2840">
        <v>11.5</v>
      </c>
      <c r="F2840" s="23">
        <f t="shared" si="267"/>
        <v>0</v>
      </c>
      <c r="G2840" s="23">
        <f t="shared" si="268"/>
        <v>0</v>
      </c>
      <c r="H2840" s="23">
        <f t="shared" si="269"/>
        <v>0</v>
      </c>
    </row>
    <row r="2841" spans="1:8" x14ac:dyDescent="0.35">
      <c r="A2841" s="1">
        <v>43018</v>
      </c>
      <c r="B2841">
        <f t="shared" si="264"/>
        <v>10</v>
      </c>
      <c r="C2841">
        <f t="shared" si="265"/>
        <v>10</v>
      </c>
      <c r="D2841">
        <f t="shared" si="266"/>
        <v>2017</v>
      </c>
      <c r="E2841">
        <v>13.6</v>
      </c>
      <c r="F2841" s="23">
        <f t="shared" si="267"/>
        <v>0</v>
      </c>
      <c r="G2841" s="23">
        <f t="shared" si="268"/>
        <v>0</v>
      </c>
      <c r="H2841" s="23">
        <f t="shared" si="269"/>
        <v>0</v>
      </c>
    </row>
    <row r="2842" spans="1:8" x14ac:dyDescent="0.35">
      <c r="A2842" s="1">
        <v>43019</v>
      </c>
      <c r="B2842">
        <f t="shared" si="264"/>
        <v>11</v>
      </c>
      <c r="C2842">
        <f t="shared" si="265"/>
        <v>10</v>
      </c>
      <c r="D2842">
        <f t="shared" si="266"/>
        <v>2017</v>
      </c>
      <c r="E2842">
        <v>17.8</v>
      </c>
      <c r="F2842" s="23">
        <f t="shared" si="267"/>
        <v>0</v>
      </c>
      <c r="G2842" s="23">
        <f t="shared" si="268"/>
        <v>0</v>
      </c>
      <c r="H2842" s="23">
        <f t="shared" si="269"/>
        <v>0</v>
      </c>
    </row>
    <row r="2843" spans="1:8" x14ac:dyDescent="0.35">
      <c r="A2843" s="1">
        <v>43020</v>
      </c>
      <c r="B2843">
        <f t="shared" si="264"/>
        <v>12</v>
      </c>
      <c r="C2843">
        <f t="shared" si="265"/>
        <v>10</v>
      </c>
      <c r="D2843">
        <f t="shared" si="266"/>
        <v>2017</v>
      </c>
      <c r="E2843">
        <v>17.100000000000001</v>
      </c>
      <c r="F2843" s="23">
        <f t="shared" si="267"/>
        <v>0</v>
      </c>
      <c r="G2843" s="23">
        <f t="shared" si="268"/>
        <v>0</v>
      </c>
      <c r="H2843" s="23">
        <f t="shared" si="269"/>
        <v>0</v>
      </c>
    </row>
    <row r="2844" spans="1:8" x14ac:dyDescent="0.35">
      <c r="A2844" s="1">
        <v>43021</v>
      </c>
      <c r="B2844">
        <f t="shared" si="264"/>
        <v>13</v>
      </c>
      <c r="C2844">
        <f t="shared" si="265"/>
        <v>10</v>
      </c>
      <c r="D2844">
        <f t="shared" si="266"/>
        <v>2017</v>
      </c>
      <c r="E2844">
        <v>18.3</v>
      </c>
      <c r="F2844" s="23">
        <f t="shared" si="267"/>
        <v>0</v>
      </c>
      <c r="G2844" s="23">
        <f t="shared" si="268"/>
        <v>0</v>
      </c>
      <c r="H2844" s="23">
        <f t="shared" si="269"/>
        <v>0</v>
      </c>
    </row>
    <row r="2845" spans="1:8" x14ac:dyDescent="0.35">
      <c r="A2845" s="1">
        <v>43022</v>
      </c>
      <c r="B2845">
        <f t="shared" si="264"/>
        <v>14</v>
      </c>
      <c r="C2845">
        <f t="shared" si="265"/>
        <v>10</v>
      </c>
      <c r="D2845">
        <f t="shared" si="266"/>
        <v>2017</v>
      </c>
      <c r="E2845">
        <v>20.7</v>
      </c>
      <c r="F2845" s="23">
        <f t="shared" si="267"/>
        <v>0</v>
      </c>
      <c r="G2845" s="23">
        <f t="shared" si="268"/>
        <v>0</v>
      </c>
      <c r="H2845" s="23">
        <f t="shared" si="269"/>
        <v>0</v>
      </c>
    </row>
    <row r="2846" spans="1:8" x14ac:dyDescent="0.35">
      <c r="A2846" s="1">
        <v>43023</v>
      </c>
      <c r="B2846">
        <f t="shared" si="264"/>
        <v>15</v>
      </c>
      <c r="C2846">
        <f t="shared" si="265"/>
        <v>10</v>
      </c>
      <c r="D2846">
        <f t="shared" si="266"/>
        <v>2017</v>
      </c>
      <c r="E2846">
        <v>22.6</v>
      </c>
      <c r="F2846" s="23">
        <f t="shared" si="267"/>
        <v>0</v>
      </c>
      <c r="G2846" s="23">
        <f t="shared" si="268"/>
        <v>0</v>
      </c>
      <c r="H2846" s="23">
        <f t="shared" si="269"/>
        <v>0</v>
      </c>
    </row>
    <row r="2847" spans="1:8" x14ac:dyDescent="0.35">
      <c r="A2847" s="1">
        <v>43024</v>
      </c>
      <c r="B2847">
        <f t="shared" si="264"/>
        <v>16</v>
      </c>
      <c r="C2847">
        <f t="shared" si="265"/>
        <v>10</v>
      </c>
      <c r="D2847">
        <f t="shared" si="266"/>
        <v>2017</v>
      </c>
      <c r="E2847">
        <v>22.8</v>
      </c>
      <c r="F2847" s="23">
        <f t="shared" si="267"/>
        <v>0</v>
      </c>
      <c r="G2847" s="23">
        <f t="shared" si="268"/>
        <v>0</v>
      </c>
      <c r="H2847" s="23">
        <f t="shared" si="269"/>
        <v>0</v>
      </c>
    </row>
    <row r="2848" spans="1:8" x14ac:dyDescent="0.35">
      <c r="A2848" s="1">
        <v>43025</v>
      </c>
      <c r="B2848">
        <f t="shared" si="264"/>
        <v>17</v>
      </c>
      <c r="C2848">
        <f t="shared" si="265"/>
        <v>10</v>
      </c>
      <c r="D2848">
        <f t="shared" si="266"/>
        <v>2017</v>
      </c>
      <c r="E2848">
        <v>22</v>
      </c>
      <c r="F2848" s="23">
        <f t="shared" si="267"/>
        <v>0</v>
      </c>
      <c r="G2848" s="23">
        <f t="shared" si="268"/>
        <v>0</v>
      </c>
      <c r="H2848" s="23">
        <f t="shared" si="269"/>
        <v>0</v>
      </c>
    </row>
    <row r="2849" spans="1:8" x14ac:dyDescent="0.35">
      <c r="A2849" s="1">
        <v>43026</v>
      </c>
      <c r="B2849">
        <f t="shared" si="264"/>
        <v>18</v>
      </c>
      <c r="C2849">
        <f t="shared" si="265"/>
        <v>10</v>
      </c>
      <c r="D2849">
        <f t="shared" si="266"/>
        <v>2017</v>
      </c>
      <c r="E2849">
        <v>19.899999999999999</v>
      </c>
      <c r="F2849" s="23">
        <f t="shared" si="267"/>
        <v>0</v>
      </c>
      <c r="G2849" s="23">
        <f t="shared" si="268"/>
        <v>0</v>
      </c>
      <c r="H2849" s="23">
        <f t="shared" si="269"/>
        <v>0</v>
      </c>
    </row>
    <row r="2850" spans="1:8" x14ac:dyDescent="0.35">
      <c r="A2850" s="1">
        <v>43027</v>
      </c>
      <c r="B2850">
        <f t="shared" si="264"/>
        <v>19</v>
      </c>
      <c r="C2850">
        <f t="shared" si="265"/>
        <v>10</v>
      </c>
      <c r="D2850">
        <f t="shared" si="266"/>
        <v>2017</v>
      </c>
      <c r="E2850">
        <v>20.100000000000001</v>
      </c>
      <c r="F2850" s="23">
        <f t="shared" si="267"/>
        <v>0</v>
      </c>
      <c r="G2850" s="23">
        <f t="shared" si="268"/>
        <v>0</v>
      </c>
      <c r="H2850" s="23">
        <f t="shared" si="269"/>
        <v>0</v>
      </c>
    </row>
    <row r="2851" spans="1:8" x14ac:dyDescent="0.35">
      <c r="A2851" s="1">
        <v>43028</v>
      </c>
      <c r="B2851">
        <f t="shared" si="264"/>
        <v>20</v>
      </c>
      <c r="C2851">
        <f t="shared" si="265"/>
        <v>10</v>
      </c>
      <c r="D2851">
        <f t="shared" si="266"/>
        <v>2017</v>
      </c>
      <c r="E2851">
        <v>20.2</v>
      </c>
      <c r="F2851" s="23">
        <f t="shared" si="267"/>
        <v>0</v>
      </c>
      <c r="G2851" s="23">
        <f t="shared" si="268"/>
        <v>0</v>
      </c>
      <c r="H2851" s="23">
        <f t="shared" si="269"/>
        <v>0</v>
      </c>
    </row>
    <row r="2852" spans="1:8" x14ac:dyDescent="0.35">
      <c r="A2852" s="1">
        <v>43029</v>
      </c>
      <c r="B2852">
        <f t="shared" si="264"/>
        <v>21</v>
      </c>
      <c r="C2852">
        <f t="shared" si="265"/>
        <v>10</v>
      </c>
      <c r="D2852">
        <f t="shared" si="266"/>
        <v>2017</v>
      </c>
      <c r="E2852">
        <v>18.3</v>
      </c>
      <c r="F2852" s="23">
        <f t="shared" si="267"/>
        <v>0</v>
      </c>
      <c r="G2852" s="23">
        <f t="shared" si="268"/>
        <v>0</v>
      </c>
      <c r="H2852" s="23">
        <f t="shared" si="269"/>
        <v>0</v>
      </c>
    </row>
    <row r="2853" spans="1:8" x14ac:dyDescent="0.35">
      <c r="A2853" s="1">
        <v>43030</v>
      </c>
      <c r="B2853">
        <f t="shared" si="264"/>
        <v>22</v>
      </c>
      <c r="C2853">
        <f t="shared" si="265"/>
        <v>10</v>
      </c>
      <c r="D2853">
        <f t="shared" si="266"/>
        <v>2017</v>
      </c>
      <c r="E2853">
        <v>7.9</v>
      </c>
      <c r="F2853" s="23">
        <f t="shared" si="267"/>
        <v>0</v>
      </c>
      <c r="G2853" s="23">
        <f t="shared" si="268"/>
        <v>0</v>
      </c>
      <c r="H2853" s="23">
        <f t="shared" si="269"/>
        <v>0</v>
      </c>
    </row>
    <row r="2854" spans="1:8" x14ac:dyDescent="0.35">
      <c r="A2854" s="1">
        <v>43031</v>
      </c>
      <c r="B2854">
        <f t="shared" si="264"/>
        <v>23</v>
      </c>
      <c r="C2854">
        <f t="shared" si="265"/>
        <v>10</v>
      </c>
      <c r="D2854">
        <f t="shared" si="266"/>
        <v>2017</v>
      </c>
      <c r="E2854">
        <v>4.7</v>
      </c>
      <c r="F2854" s="23">
        <f t="shared" si="267"/>
        <v>0</v>
      </c>
      <c r="G2854" s="23">
        <f t="shared" si="268"/>
        <v>0</v>
      </c>
      <c r="H2854" s="23">
        <f t="shared" si="269"/>
        <v>0</v>
      </c>
    </row>
    <row r="2855" spans="1:8" x14ac:dyDescent="0.35">
      <c r="A2855" s="1">
        <v>43032</v>
      </c>
      <c r="B2855">
        <f t="shared" si="264"/>
        <v>24</v>
      </c>
      <c r="C2855">
        <f t="shared" si="265"/>
        <v>10</v>
      </c>
      <c r="D2855">
        <f t="shared" si="266"/>
        <v>2017</v>
      </c>
      <c r="E2855">
        <v>13.7</v>
      </c>
      <c r="F2855" s="23">
        <f t="shared" si="267"/>
        <v>0</v>
      </c>
      <c r="G2855" s="23">
        <f t="shared" si="268"/>
        <v>0</v>
      </c>
      <c r="H2855" s="23">
        <f t="shared" si="269"/>
        <v>0</v>
      </c>
    </row>
    <row r="2856" spans="1:8" x14ac:dyDescent="0.35">
      <c r="A2856" s="1">
        <v>43033</v>
      </c>
      <c r="B2856">
        <f t="shared" si="264"/>
        <v>25</v>
      </c>
      <c r="C2856">
        <f t="shared" si="265"/>
        <v>10</v>
      </c>
      <c r="D2856">
        <f t="shared" si="266"/>
        <v>2017</v>
      </c>
      <c r="E2856">
        <v>19.100000000000001</v>
      </c>
      <c r="F2856" s="23">
        <f t="shared" si="267"/>
        <v>0</v>
      </c>
      <c r="G2856" s="23">
        <f t="shared" si="268"/>
        <v>0</v>
      </c>
      <c r="H2856" s="23">
        <f t="shared" si="269"/>
        <v>0</v>
      </c>
    </row>
    <row r="2857" spans="1:8" x14ac:dyDescent="0.35">
      <c r="A2857" s="1">
        <v>43034</v>
      </c>
      <c r="B2857">
        <f t="shared" si="264"/>
        <v>26</v>
      </c>
      <c r="C2857">
        <f t="shared" si="265"/>
        <v>10</v>
      </c>
      <c r="D2857">
        <f t="shared" si="266"/>
        <v>2017</v>
      </c>
      <c r="E2857">
        <v>19.7</v>
      </c>
      <c r="F2857" s="23">
        <f t="shared" si="267"/>
        <v>0</v>
      </c>
      <c r="G2857" s="23">
        <f t="shared" si="268"/>
        <v>0</v>
      </c>
      <c r="H2857" s="23">
        <f t="shared" si="269"/>
        <v>0</v>
      </c>
    </row>
    <row r="2858" spans="1:8" x14ac:dyDescent="0.35">
      <c r="A2858" s="1">
        <v>43035</v>
      </c>
      <c r="B2858">
        <f t="shared" si="264"/>
        <v>27</v>
      </c>
      <c r="C2858">
        <f t="shared" si="265"/>
        <v>10</v>
      </c>
      <c r="D2858">
        <f t="shared" si="266"/>
        <v>2017</v>
      </c>
      <c r="E2858">
        <v>14.7</v>
      </c>
      <c r="F2858" s="23">
        <f t="shared" si="267"/>
        <v>0</v>
      </c>
      <c r="G2858" s="23">
        <f t="shared" si="268"/>
        <v>0</v>
      </c>
      <c r="H2858" s="23">
        <f t="shared" si="269"/>
        <v>0</v>
      </c>
    </row>
    <row r="2859" spans="1:8" x14ac:dyDescent="0.35">
      <c r="A2859" s="1">
        <v>43036</v>
      </c>
      <c r="B2859">
        <f t="shared" si="264"/>
        <v>28</v>
      </c>
      <c r="C2859">
        <f t="shared" si="265"/>
        <v>10</v>
      </c>
      <c r="D2859">
        <f t="shared" si="266"/>
        <v>2017</v>
      </c>
      <c r="E2859">
        <v>8.4</v>
      </c>
      <c r="F2859" s="23">
        <f t="shared" si="267"/>
        <v>0</v>
      </c>
      <c r="G2859" s="23">
        <f t="shared" si="268"/>
        <v>0</v>
      </c>
      <c r="H2859" s="23">
        <f t="shared" si="269"/>
        <v>0</v>
      </c>
    </row>
    <row r="2860" spans="1:8" x14ac:dyDescent="0.35">
      <c r="A2860" s="1">
        <v>43037</v>
      </c>
      <c r="B2860">
        <f t="shared" si="264"/>
        <v>29</v>
      </c>
      <c r="C2860">
        <f t="shared" si="265"/>
        <v>10</v>
      </c>
      <c r="D2860">
        <f t="shared" si="266"/>
        <v>2017</v>
      </c>
      <c r="E2860">
        <v>8.4</v>
      </c>
      <c r="F2860" s="23">
        <f t="shared" si="267"/>
        <v>0</v>
      </c>
      <c r="G2860" s="23">
        <f t="shared" si="268"/>
        <v>0</v>
      </c>
      <c r="H2860" s="23">
        <f t="shared" si="269"/>
        <v>0</v>
      </c>
    </row>
    <row r="2861" spans="1:8" x14ac:dyDescent="0.35">
      <c r="A2861" s="1">
        <v>43038</v>
      </c>
      <c r="B2861">
        <f t="shared" si="264"/>
        <v>30</v>
      </c>
      <c r="C2861">
        <f t="shared" si="265"/>
        <v>10</v>
      </c>
      <c r="D2861">
        <f t="shared" si="266"/>
        <v>2017</v>
      </c>
      <c r="E2861">
        <v>5.9</v>
      </c>
      <c r="F2861" s="23">
        <f t="shared" si="267"/>
        <v>0</v>
      </c>
      <c r="G2861" s="23">
        <f t="shared" si="268"/>
        <v>0</v>
      </c>
      <c r="H2861" s="23">
        <f t="shared" si="269"/>
        <v>0</v>
      </c>
    </row>
    <row r="2862" spans="1:8" x14ac:dyDescent="0.35">
      <c r="A2862" s="1">
        <v>43039</v>
      </c>
      <c r="B2862">
        <f t="shared" si="264"/>
        <v>31</v>
      </c>
      <c r="C2862">
        <f t="shared" si="265"/>
        <v>10</v>
      </c>
      <c r="D2862">
        <f t="shared" si="266"/>
        <v>2017</v>
      </c>
      <c r="E2862">
        <v>7.2</v>
      </c>
      <c r="F2862" s="23">
        <f t="shared" si="267"/>
        <v>0</v>
      </c>
      <c r="G2862" s="23">
        <f t="shared" si="268"/>
        <v>0</v>
      </c>
      <c r="H2862" s="23">
        <f t="shared" si="269"/>
        <v>0</v>
      </c>
    </row>
    <row r="2863" spans="1:8" x14ac:dyDescent="0.35">
      <c r="A2863" s="1">
        <v>43040</v>
      </c>
      <c r="B2863">
        <f t="shared" si="264"/>
        <v>1</v>
      </c>
      <c r="C2863">
        <f t="shared" si="265"/>
        <v>11</v>
      </c>
      <c r="D2863">
        <f t="shared" si="266"/>
        <v>2017</v>
      </c>
      <c r="E2863">
        <v>10.9</v>
      </c>
      <c r="F2863" s="23">
        <f t="shared" si="267"/>
        <v>0</v>
      </c>
      <c r="G2863" s="23">
        <f t="shared" si="268"/>
        <v>0</v>
      </c>
      <c r="H2863" s="23">
        <f t="shared" si="269"/>
        <v>0</v>
      </c>
    </row>
    <row r="2864" spans="1:8" x14ac:dyDescent="0.35">
      <c r="A2864" s="1">
        <v>43041</v>
      </c>
      <c r="B2864">
        <f t="shared" si="264"/>
        <v>2</v>
      </c>
      <c r="C2864">
        <f t="shared" si="265"/>
        <v>11</v>
      </c>
      <c r="D2864">
        <f t="shared" si="266"/>
        <v>2017</v>
      </c>
      <c r="E2864">
        <v>12.6</v>
      </c>
      <c r="F2864" s="23">
        <f t="shared" si="267"/>
        <v>0</v>
      </c>
      <c r="G2864" s="23">
        <f t="shared" si="268"/>
        <v>0</v>
      </c>
      <c r="H2864" s="23">
        <f t="shared" si="269"/>
        <v>0</v>
      </c>
    </row>
    <row r="2865" spans="1:8" x14ac:dyDescent="0.35">
      <c r="A2865" s="1">
        <v>43042</v>
      </c>
      <c r="B2865">
        <f t="shared" si="264"/>
        <v>3</v>
      </c>
      <c r="C2865">
        <f t="shared" si="265"/>
        <v>11</v>
      </c>
      <c r="D2865">
        <f t="shared" si="266"/>
        <v>2017</v>
      </c>
      <c r="E2865">
        <v>13.4</v>
      </c>
      <c r="F2865" s="23">
        <f t="shared" si="267"/>
        <v>0</v>
      </c>
      <c r="G2865" s="23">
        <f t="shared" si="268"/>
        <v>0</v>
      </c>
      <c r="H2865" s="23">
        <f t="shared" si="269"/>
        <v>0</v>
      </c>
    </row>
    <row r="2866" spans="1:8" x14ac:dyDescent="0.35">
      <c r="A2866" s="1">
        <v>43043</v>
      </c>
      <c r="B2866">
        <f t="shared" si="264"/>
        <v>4</v>
      </c>
      <c r="C2866">
        <f t="shared" si="265"/>
        <v>11</v>
      </c>
      <c r="D2866">
        <f t="shared" si="266"/>
        <v>2017</v>
      </c>
      <c r="E2866">
        <v>15.4</v>
      </c>
      <c r="F2866" s="23">
        <f t="shared" si="267"/>
        <v>0</v>
      </c>
      <c r="G2866" s="23">
        <f t="shared" si="268"/>
        <v>0</v>
      </c>
      <c r="H2866" s="23">
        <f t="shared" si="269"/>
        <v>0</v>
      </c>
    </row>
    <row r="2867" spans="1:8" x14ac:dyDescent="0.35">
      <c r="A2867" s="1">
        <v>43044</v>
      </c>
      <c r="B2867">
        <f t="shared" si="264"/>
        <v>5</v>
      </c>
      <c r="C2867">
        <f t="shared" si="265"/>
        <v>11</v>
      </c>
      <c r="D2867">
        <f t="shared" si="266"/>
        <v>2017</v>
      </c>
      <c r="E2867">
        <v>9.6</v>
      </c>
      <c r="F2867" s="23">
        <f t="shared" si="267"/>
        <v>0</v>
      </c>
      <c r="G2867" s="23">
        <f t="shared" si="268"/>
        <v>0</v>
      </c>
      <c r="H2867" s="23">
        <f t="shared" si="269"/>
        <v>0</v>
      </c>
    </row>
    <row r="2868" spans="1:8" x14ac:dyDescent="0.35">
      <c r="A2868" s="1">
        <v>43045</v>
      </c>
      <c r="B2868">
        <f t="shared" si="264"/>
        <v>6</v>
      </c>
      <c r="C2868">
        <f t="shared" si="265"/>
        <v>11</v>
      </c>
      <c r="D2868">
        <f t="shared" si="266"/>
        <v>2017</v>
      </c>
      <c r="E2868">
        <v>1.2</v>
      </c>
      <c r="F2868" s="23">
        <f t="shared" si="267"/>
        <v>0</v>
      </c>
      <c r="G2868" s="23">
        <f t="shared" si="268"/>
        <v>0</v>
      </c>
      <c r="H2868" s="23">
        <f t="shared" si="269"/>
        <v>0</v>
      </c>
    </row>
    <row r="2869" spans="1:8" x14ac:dyDescent="0.35">
      <c r="A2869" s="1">
        <v>43046</v>
      </c>
      <c r="B2869">
        <f t="shared" si="264"/>
        <v>7</v>
      </c>
      <c r="C2869">
        <f t="shared" si="265"/>
        <v>11</v>
      </c>
      <c r="D2869">
        <f t="shared" si="266"/>
        <v>2017</v>
      </c>
      <c r="E2869">
        <v>3</v>
      </c>
      <c r="F2869" s="23">
        <f t="shared" si="267"/>
        <v>0</v>
      </c>
      <c r="G2869" s="23">
        <f t="shared" si="268"/>
        <v>0</v>
      </c>
      <c r="H2869" s="23">
        <f t="shared" si="269"/>
        <v>0</v>
      </c>
    </row>
    <row r="2870" spans="1:8" x14ac:dyDescent="0.35">
      <c r="A2870" s="1">
        <v>43047</v>
      </c>
      <c r="B2870">
        <f t="shared" si="264"/>
        <v>8</v>
      </c>
      <c r="C2870">
        <f t="shared" si="265"/>
        <v>11</v>
      </c>
      <c r="D2870">
        <f t="shared" si="266"/>
        <v>2017</v>
      </c>
      <c r="E2870">
        <v>4.0999999999999996</v>
      </c>
      <c r="F2870" s="23">
        <f t="shared" si="267"/>
        <v>0</v>
      </c>
      <c r="G2870" s="23">
        <f t="shared" si="268"/>
        <v>0</v>
      </c>
      <c r="H2870" s="23">
        <f t="shared" si="269"/>
        <v>0</v>
      </c>
    </row>
    <row r="2871" spans="1:8" x14ac:dyDescent="0.35">
      <c r="A2871" s="1">
        <v>43048</v>
      </c>
      <c r="B2871">
        <f t="shared" si="264"/>
        <v>9</v>
      </c>
      <c r="C2871">
        <f t="shared" si="265"/>
        <v>11</v>
      </c>
      <c r="D2871">
        <f t="shared" si="266"/>
        <v>2017</v>
      </c>
      <c r="E2871">
        <v>4.5</v>
      </c>
      <c r="F2871" s="23">
        <f t="shared" si="267"/>
        <v>0</v>
      </c>
      <c r="G2871" s="23">
        <f t="shared" si="268"/>
        <v>0</v>
      </c>
      <c r="H2871" s="23">
        <f t="shared" si="269"/>
        <v>0</v>
      </c>
    </row>
    <row r="2872" spans="1:8" x14ac:dyDescent="0.35">
      <c r="A2872" s="1">
        <v>43049</v>
      </c>
      <c r="B2872">
        <f t="shared" si="264"/>
        <v>10</v>
      </c>
      <c r="C2872">
        <f t="shared" si="265"/>
        <v>11</v>
      </c>
      <c r="D2872">
        <f t="shared" si="266"/>
        <v>2017</v>
      </c>
      <c r="E2872">
        <v>4</v>
      </c>
      <c r="F2872" s="23">
        <f t="shared" si="267"/>
        <v>0</v>
      </c>
      <c r="G2872" s="23">
        <f t="shared" si="268"/>
        <v>0</v>
      </c>
      <c r="H2872" s="23">
        <f t="shared" si="269"/>
        <v>0</v>
      </c>
    </row>
    <row r="2873" spans="1:8" x14ac:dyDescent="0.35">
      <c r="A2873" s="1">
        <v>43050</v>
      </c>
      <c r="B2873">
        <f t="shared" si="264"/>
        <v>11</v>
      </c>
      <c r="C2873">
        <f t="shared" si="265"/>
        <v>11</v>
      </c>
      <c r="D2873">
        <f t="shared" si="266"/>
        <v>2017</v>
      </c>
      <c r="E2873">
        <v>5.8</v>
      </c>
      <c r="F2873" s="23">
        <f t="shared" si="267"/>
        <v>0</v>
      </c>
      <c r="G2873" s="23">
        <f t="shared" si="268"/>
        <v>0</v>
      </c>
      <c r="H2873" s="23">
        <f t="shared" si="269"/>
        <v>0</v>
      </c>
    </row>
    <row r="2874" spans="1:8" x14ac:dyDescent="0.35">
      <c r="A2874" s="1">
        <v>43051</v>
      </c>
      <c r="B2874">
        <f t="shared" si="264"/>
        <v>12</v>
      </c>
      <c r="C2874">
        <f t="shared" si="265"/>
        <v>11</v>
      </c>
      <c r="D2874">
        <f t="shared" si="266"/>
        <v>2017</v>
      </c>
      <c r="E2874">
        <v>8.1999999999999993</v>
      </c>
      <c r="F2874" s="23">
        <f t="shared" si="267"/>
        <v>0</v>
      </c>
      <c r="G2874" s="23">
        <f t="shared" si="268"/>
        <v>0</v>
      </c>
      <c r="H2874" s="23">
        <f t="shared" si="269"/>
        <v>0</v>
      </c>
    </row>
    <row r="2875" spans="1:8" x14ac:dyDescent="0.35">
      <c r="A2875" s="1">
        <v>43052</v>
      </c>
      <c r="B2875">
        <f t="shared" si="264"/>
        <v>13</v>
      </c>
      <c r="C2875">
        <f t="shared" si="265"/>
        <v>11</v>
      </c>
      <c r="D2875">
        <f t="shared" si="266"/>
        <v>2017</v>
      </c>
      <c r="E2875">
        <v>0.6</v>
      </c>
      <c r="F2875" s="23">
        <f t="shared" si="267"/>
        <v>0</v>
      </c>
      <c r="G2875" s="23">
        <f t="shared" si="268"/>
        <v>0</v>
      </c>
      <c r="H2875" s="23">
        <f t="shared" si="269"/>
        <v>0</v>
      </c>
    </row>
    <row r="2876" spans="1:8" x14ac:dyDescent="0.35">
      <c r="A2876" s="1">
        <v>43053</v>
      </c>
      <c r="B2876">
        <f t="shared" si="264"/>
        <v>14</v>
      </c>
      <c r="C2876">
        <f t="shared" si="265"/>
        <v>11</v>
      </c>
      <c r="D2876">
        <f t="shared" si="266"/>
        <v>2017</v>
      </c>
      <c r="E2876">
        <v>0.4</v>
      </c>
      <c r="F2876" s="23">
        <f t="shared" si="267"/>
        <v>0</v>
      </c>
      <c r="G2876" s="23">
        <f t="shared" si="268"/>
        <v>0</v>
      </c>
      <c r="H2876" s="23">
        <f t="shared" si="269"/>
        <v>0</v>
      </c>
    </row>
    <row r="2877" spans="1:8" x14ac:dyDescent="0.35">
      <c r="A2877" s="1">
        <v>43054</v>
      </c>
      <c r="B2877">
        <f t="shared" si="264"/>
        <v>15</v>
      </c>
      <c r="C2877">
        <f t="shared" si="265"/>
        <v>11</v>
      </c>
      <c r="D2877">
        <f t="shared" si="266"/>
        <v>2017</v>
      </c>
      <c r="E2877">
        <v>1.4</v>
      </c>
      <c r="F2877" s="23">
        <f t="shared" si="267"/>
        <v>0</v>
      </c>
      <c r="G2877" s="23">
        <f t="shared" si="268"/>
        <v>0</v>
      </c>
      <c r="H2877" s="23">
        <f t="shared" si="269"/>
        <v>0</v>
      </c>
    </row>
    <row r="2878" spans="1:8" x14ac:dyDescent="0.35">
      <c r="A2878" s="1">
        <v>43055</v>
      </c>
      <c r="B2878">
        <f t="shared" si="264"/>
        <v>16</v>
      </c>
      <c r="C2878">
        <f t="shared" si="265"/>
        <v>11</v>
      </c>
      <c r="D2878">
        <f t="shared" si="266"/>
        <v>2017</v>
      </c>
      <c r="E2878">
        <v>-1.2</v>
      </c>
      <c r="F2878" s="23">
        <f t="shared" si="267"/>
        <v>0</v>
      </c>
      <c r="G2878" s="23">
        <f t="shared" si="268"/>
        <v>0</v>
      </c>
      <c r="H2878" s="23">
        <f t="shared" si="269"/>
        <v>1</v>
      </c>
    </row>
    <row r="2879" spans="1:8" x14ac:dyDescent="0.35">
      <c r="A2879" s="1">
        <v>43056</v>
      </c>
      <c r="B2879">
        <f t="shared" si="264"/>
        <v>17</v>
      </c>
      <c r="C2879">
        <f t="shared" si="265"/>
        <v>11</v>
      </c>
      <c r="D2879">
        <f t="shared" si="266"/>
        <v>2017</v>
      </c>
      <c r="E2879">
        <v>2.4</v>
      </c>
      <c r="F2879" s="23">
        <f t="shared" si="267"/>
        <v>0</v>
      </c>
      <c r="G2879" s="23">
        <f t="shared" si="268"/>
        <v>0</v>
      </c>
      <c r="H2879" s="23">
        <f t="shared" si="269"/>
        <v>0</v>
      </c>
    </row>
    <row r="2880" spans="1:8" x14ac:dyDescent="0.35">
      <c r="A2880" s="1">
        <v>43057</v>
      </c>
      <c r="B2880">
        <f t="shared" si="264"/>
        <v>18</v>
      </c>
      <c r="C2880">
        <f t="shared" si="265"/>
        <v>11</v>
      </c>
      <c r="D2880">
        <f t="shared" si="266"/>
        <v>2017</v>
      </c>
      <c r="E2880">
        <v>1.8</v>
      </c>
      <c r="F2880" s="23">
        <f t="shared" si="267"/>
        <v>0</v>
      </c>
      <c r="G2880" s="23">
        <f t="shared" si="268"/>
        <v>0</v>
      </c>
      <c r="H2880" s="23">
        <f t="shared" si="269"/>
        <v>0</v>
      </c>
    </row>
    <row r="2881" spans="1:8" x14ac:dyDescent="0.35">
      <c r="A2881" s="1">
        <v>43058</v>
      </c>
      <c r="B2881">
        <f t="shared" si="264"/>
        <v>19</v>
      </c>
      <c r="C2881">
        <f t="shared" si="265"/>
        <v>11</v>
      </c>
      <c r="D2881">
        <f t="shared" si="266"/>
        <v>2017</v>
      </c>
      <c r="E2881">
        <v>1</v>
      </c>
      <c r="F2881" s="23">
        <f t="shared" si="267"/>
        <v>0</v>
      </c>
      <c r="G2881" s="23">
        <f t="shared" si="268"/>
        <v>0</v>
      </c>
      <c r="H2881" s="23">
        <f t="shared" si="269"/>
        <v>0</v>
      </c>
    </row>
    <row r="2882" spans="1:8" x14ac:dyDescent="0.35">
      <c r="A2882" s="1">
        <v>43059</v>
      </c>
      <c r="B2882">
        <f t="shared" ref="B2882:B2945" si="270">DAY(A2882)</f>
        <v>20</v>
      </c>
      <c r="C2882">
        <f t="shared" ref="C2882:C2945" si="271">MONTH(A2882)</f>
        <v>11</v>
      </c>
      <c r="D2882">
        <f t="shared" ref="D2882:D2945" si="272">YEAR(A2882)</f>
        <v>2017</v>
      </c>
      <c r="E2882">
        <v>5.4</v>
      </c>
      <c r="F2882" s="23">
        <f t="shared" ref="F2882:F2945" si="273">IF(E2882&gt;=30,1,0)</f>
        <v>0</v>
      </c>
      <c r="G2882" s="23">
        <f t="shared" ref="G2882:G2945" si="274">IF(E2882&gt;=25,1,0)</f>
        <v>0</v>
      </c>
      <c r="H2882" s="23">
        <f t="shared" ref="H2882:H2945" si="275">IF(E2882&lt;0,1,0)</f>
        <v>0</v>
      </c>
    </row>
    <row r="2883" spans="1:8" x14ac:dyDescent="0.35">
      <c r="A2883" s="1">
        <v>43060</v>
      </c>
      <c r="B2883">
        <f t="shared" si="270"/>
        <v>21</v>
      </c>
      <c r="C2883">
        <f t="shared" si="271"/>
        <v>11</v>
      </c>
      <c r="D2883">
        <f t="shared" si="272"/>
        <v>2017</v>
      </c>
      <c r="E2883">
        <v>8.6</v>
      </c>
      <c r="F2883" s="23">
        <f t="shared" si="273"/>
        <v>0</v>
      </c>
      <c r="G2883" s="23">
        <f t="shared" si="274"/>
        <v>0</v>
      </c>
      <c r="H2883" s="23">
        <f t="shared" si="275"/>
        <v>0</v>
      </c>
    </row>
    <row r="2884" spans="1:8" x14ac:dyDescent="0.35">
      <c r="A2884" s="1">
        <v>43061</v>
      </c>
      <c r="B2884">
        <f t="shared" si="270"/>
        <v>22</v>
      </c>
      <c r="C2884">
        <f t="shared" si="271"/>
        <v>11</v>
      </c>
      <c r="D2884">
        <f t="shared" si="272"/>
        <v>2017</v>
      </c>
      <c r="E2884">
        <v>14.7</v>
      </c>
      <c r="F2884" s="23">
        <f t="shared" si="273"/>
        <v>0</v>
      </c>
      <c r="G2884" s="23">
        <f t="shared" si="274"/>
        <v>0</v>
      </c>
      <c r="H2884" s="23">
        <f t="shared" si="275"/>
        <v>0</v>
      </c>
    </row>
    <row r="2885" spans="1:8" x14ac:dyDescent="0.35">
      <c r="A2885" s="1">
        <v>43062</v>
      </c>
      <c r="B2885">
        <f t="shared" si="270"/>
        <v>23</v>
      </c>
      <c r="C2885">
        <f t="shared" si="271"/>
        <v>11</v>
      </c>
      <c r="D2885">
        <f t="shared" si="272"/>
        <v>2017</v>
      </c>
      <c r="E2885">
        <v>14.7</v>
      </c>
      <c r="F2885" s="23">
        <f t="shared" si="273"/>
        <v>0</v>
      </c>
      <c r="G2885" s="23">
        <f t="shared" si="274"/>
        <v>0</v>
      </c>
      <c r="H2885" s="23">
        <f t="shared" si="275"/>
        <v>0</v>
      </c>
    </row>
    <row r="2886" spans="1:8" x14ac:dyDescent="0.35">
      <c r="A2886" s="1">
        <v>43063</v>
      </c>
      <c r="B2886">
        <f t="shared" si="270"/>
        <v>24</v>
      </c>
      <c r="C2886">
        <f t="shared" si="271"/>
        <v>11</v>
      </c>
      <c r="D2886">
        <f t="shared" si="272"/>
        <v>2017</v>
      </c>
      <c r="E2886">
        <v>13.6</v>
      </c>
      <c r="F2886" s="23">
        <f t="shared" si="273"/>
        <v>0</v>
      </c>
      <c r="G2886" s="23">
        <f t="shared" si="274"/>
        <v>0</v>
      </c>
      <c r="H2886" s="23">
        <f t="shared" si="275"/>
        <v>0</v>
      </c>
    </row>
    <row r="2887" spans="1:8" x14ac:dyDescent="0.35">
      <c r="A2887" s="1">
        <v>43064</v>
      </c>
      <c r="B2887">
        <f t="shared" si="270"/>
        <v>25</v>
      </c>
      <c r="C2887">
        <f t="shared" si="271"/>
        <v>11</v>
      </c>
      <c r="D2887">
        <f t="shared" si="272"/>
        <v>2017</v>
      </c>
      <c r="E2887">
        <v>8.4</v>
      </c>
      <c r="F2887" s="23">
        <f t="shared" si="273"/>
        <v>0</v>
      </c>
      <c r="G2887" s="23">
        <f t="shared" si="274"/>
        <v>0</v>
      </c>
      <c r="H2887" s="23">
        <f t="shared" si="275"/>
        <v>0</v>
      </c>
    </row>
    <row r="2888" spans="1:8" x14ac:dyDescent="0.35">
      <c r="A2888" s="1">
        <v>43065</v>
      </c>
      <c r="B2888">
        <f t="shared" si="270"/>
        <v>26</v>
      </c>
      <c r="C2888">
        <f t="shared" si="271"/>
        <v>11</v>
      </c>
      <c r="D2888">
        <f t="shared" si="272"/>
        <v>2017</v>
      </c>
      <c r="E2888">
        <v>-0.6</v>
      </c>
      <c r="F2888" s="23">
        <f t="shared" si="273"/>
        <v>0</v>
      </c>
      <c r="G2888" s="23">
        <f t="shared" si="274"/>
        <v>0</v>
      </c>
      <c r="H2888" s="23">
        <f t="shared" si="275"/>
        <v>1</v>
      </c>
    </row>
    <row r="2889" spans="1:8" x14ac:dyDescent="0.35">
      <c r="A2889" s="1">
        <v>43066</v>
      </c>
      <c r="B2889">
        <f t="shared" si="270"/>
        <v>27</v>
      </c>
      <c r="C2889">
        <f t="shared" si="271"/>
        <v>11</v>
      </c>
      <c r="D2889">
        <f t="shared" si="272"/>
        <v>2017</v>
      </c>
      <c r="E2889">
        <v>2.2999999999999998</v>
      </c>
      <c r="F2889" s="23">
        <f t="shared" si="273"/>
        <v>0</v>
      </c>
      <c r="G2889" s="23">
        <f t="shared" si="274"/>
        <v>0</v>
      </c>
      <c r="H2889" s="23">
        <f t="shared" si="275"/>
        <v>0</v>
      </c>
    </row>
    <row r="2890" spans="1:8" x14ac:dyDescent="0.35">
      <c r="A2890" s="1">
        <v>43067</v>
      </c>
      <c r="B2890">
        <f t="shared" si="270"/>
        <v>28</v>
      </c>
      <c r="C2890">
        <f t="shared" si="271"/>
        <v>11</v>
      </c>
      <c r="D2890">
        <f t="shared" si="272"/>
        <v>2017</v>
      </c>
      <c r="E2890">
        <v>3.8</v>
      </c>
      <c r="F2890" s="23">
        <f t="shared" si="273"/>
        <v>0</v>
      </c>
      <c r="G2890" s="23">
        <f t="shared" si="274"/>
        <v>0</v>
      </c>
      <c r="H2890" s="23">
        <f t="shared" si="275"/>
        <v>0</v>
      </c>
    </row>
    <row r="2891" spans="1:8" x14ac:dyDescent="0.35">
      <c r="A2891" s="1">
        <v>43068</v>
      </c>
      <c r="B2891">
        <f t="shared" si="270"/>
        <v>29</v>
      </c>
      <c r="C2891">
        <f t="shared" si="271"/>
        <v>11</v>
      </c>
      <c r="D2891">
        <f t="shared" si="272"/>
        <v>2017</v>
      </c>
      <c r="E2891">
        <v>1.6</v>
      </c>
      <c r="F2891" s="23">
        <f t="shared" si="273"/>
        <v>0</v>
      </c>
      <c r="G2891" s="23">
        <f t="shared" si="274"/>
        <v>0</v>
      </c>
      <c r="H2891" s="23">
        <f t="shared" si="275"/>
        <v>0</v>
      </c>
    </row>
    <row r="2892" spans="1:8" x14ac:dyDescent="0.35">
      <c r="A2892" s="1">
        <v>43069</v>
      </c>
      <c r="B2892">
        <f t="shared" si="270"/>
        <v>30</v>
      </c>
      <c r="C2892">
        <f t="shared" si="271"/>
        <v>11</v>
      </c>
      <c r="D2892">
        <f t="shared" si="272"/>
        <v>2017</v>
      </c>
      <c r="E2892">
        <v>-1.2</v>
      </c>
      <c r="F2892" s="23">
        <f t="shared" si="273"/>
        <v>0</v>
      </c>
      <c r="G2892" s="23">
        <f t="shared" si="274"/>
        <v>0</v>
      </c>
      <c r="H2892" s="23">
        <f t="shared" si="275"/>
        <v>1</v>
      </c>
    </row>
    <row r="2893" spans="1:8" x14ac:dyDescent="0.35">
      <c r="A2893" s="1">
        <v>43070</v>
      </c>
      <c r="B2893">
        <f t="shared" si="270"/>
        <v>1</v>
      </c>
      <c r="C2893">
        <f t="shared" si="271"/>
        <v>12</v>
      </c>
      <c r="D2893">
        <f t="shared" si="272"/>
        <v>2017</v>
      </c>
      <c r="E2893">
        <v>-1.5</v>
      </c>
      <c r="F2893" s="23">
        <f t="shared" si="273"/>
        <v>0</v>
      </c>
      <c r="G2893" s="23">
        <f t="shared" si="274"/>
        <v>0</v>
      </c>
      <c r="H2893" s="23">
        <f t="shared" si="275"/>
        <v>1</v>
      </c>
    </row>
    <row r="2894" spans="1:8" x14ac:dyDescent="0.35">
      <c r="A2894" s="1">
        <v>43071</v>
      </c>
      <c r="B2894">
        <f t="shared" si="270"/>
        <v>2</v>
      </c>
      <c r="C2894">
        <f t="shared" si="271"/>
        <v>12</v>
      </c>
      <c r="D2894">
        <f t="shared" si="272"/>
        <v>2017</v>
      </c>
      <c r="E2894">
        <v>-3.4</v>
      </c>
      <c r="F2894" s="23">
        <f t="shared" si="273"/>
        <v>0</v>
      </c>
      <c r="G2894" s="23">
        <f t="shared" si="274"/>
        <v>0</v>
      </c>
      <c r="H2894" s="23">
        <f t="shared" si="275"/>
        <v>1</v>
      </c>
    </row>
    <row r="2895" spans="1:8" x14ac:dyDescent="0.35">
      <c r="A2895" s="1">
        <v>43072</v>
      </c>
      <c r="B2895">
        <f t="shared" si="270"/>
        <v>3</v>
      </c>
      <c r="C2895">
        <f t="shared" si="271"/>
        <v>12</v>
      </c>
      <c r="D2895">
        <f t="shared" si="272"/>
        <v>2017</v>
      </c>
      <c r="E2895">
        <v>-3</v>
      </c>
      <c r="F2895" s="23">
        <f t="shared" si="273"/>
        <v>0</v>
      </c>
      <c r="G2895" s="23">
        <f t="shared" si="274"/>
        <v>0</v>
      </c>
      <c r="H2895" s="23">
        <f t="shared" si="275"/>
        <v>1</v>
      </c>
    </row>
    <row r="2896" spans="1:8" x14ac:dyDescent="0.35">
      <c r="A2896" s="1">
        <v>43073</v>
      </c>
      <c r="B2896">
        <f t="shared" si="270"/>
        <v>4</v>
      </c>
      <c r="C2896">
        <f t="shared" si="271"/>
        <v>12</v>
      </c>
      <c r="D2896">
        <f t="shared" si="272"/>
        <v>2017</v>
      </c>
      <c r="E2896">
        <v>0.1</v>
      </c>
      <c r="F2896" s="23">
        <f t="shared" si="273"/>
        <v>0</v>
      </c>
      <c r="G2896" s="23">
        <f t="shared" si="274"/>
        <v>0</v>
      </c>
      <c r="H2896" s="23">
        <f t="shared" si="275"/>
        <v>0</v>
      </c>
    </row>
    <row r="2897" spans="1:8" x14ac:dyDescent="0.35">
      <c r="A2897" s="1">
        <v>43074</v>
      </c>
      <c r="B2897">
        <f t="shared" si="270"/>
        <v>5</v>
      </c>
      <c r="C2897">
        <f t="shared" si="271"/>
        <v>12</v>
      </c>
      <c r="D2897">
        <f t="shared" si="272"/>
        <v>2017</v>
      </c>
      <c r="E2897">
        <v>1.4</v>
      </c>
      <c r="F2897" s="23">
        <f t="shared" si="273"/>
        <v>0</v>
      </c>
      <c r="G2897" s="23">
        <f t="shared" si="274"/>
        <v>0</v>
      </c>
      <c r="H2897" s="23">
        <f t="shared" si="275"/>
        <v>0</v>
      </c>
    </row>
    <row r="2898" spans="1:8" x14ac:dyDescent="0.35">
      <c r="A2898" s="1">
        <v>43075</v>
      </c>
      <c r="B2898">
        <f t="shared" si="270"/>
        <v>6</v>
      </c>
      <c r="C2898">
        <f t="shared" si="271"/>
        <v>12</v>
      </c>
      <c r="D2898">
        <f t="shared" si="272"/>
        <v>2017</v>
      </c>
      <c r="E2898">
        <v>-1.3</v>
      </c>
      <c r="F2898" s="23">
        <f t="shared" si="273"/>
        <v>0</v>
      </c>
      <c r="G2898" s="23">
        <f t="shared" si="274"/>
        <v>0</v>
      </c>
      <c r="H2898" s="23">
        <f t="shared" si="275"/>
        <v>1</v>
      </c>
    </row>
    <row r="2899" spans="1:8" x14ac:dyDescent="0.35">
      <c r="A2899" s="1">
        <v>43076</v>
      </c>
      <c r="B2899">
        <f t="shared" si="270"/>
        <v>7</v>
      </c>
      <c r="C2899">
        <f t="shared" si="271"/>
        <v>12</v>
      </c>
      <c r="D2899">
        <f t="shared" si="272"/>
        <v>2017</v>
      </c>
      <c r="E2899">
        <v>6.8</v>
      </c>
      <c r="F2899" s="23">
        <f t="shared" si="273"/>
        <v>0</v>
      </c>
      <c r="G2899" s="23">
        <f t="shared" si="274"/>
        <v>0</v>
      </c>
      <c r="H2899" s="23">
        <f t="shared" si="275"/>
        <v>0</v>
      </c>
    </row>
    <row r="2900" spans="1:8" x14ac:dyDescent="0.35">
      <c r="A2900" s="1">
        <v>43077</v>
      </c>
      <c r="B2900">
        <f t="shared" si="270"/>
        <v>8</v>
      </c>
      <c r="C2900">
        <f t="shared" si="271"/>
        <v>12</v>
      </c>
      <c r="D2900">
        <f t="shared" si="272"/>
        <v>2017</v>
      </c>
      <c r="E2900">
        <v>4.0999999999999996</v>
      </c>
      <c r="F2900" s="23">
        <f t="shared" si="273"/>
        <v>0</v>
      </c>
      <c r="G2900" s="23">
        <f t="shared" si="274"/>
        <v>0</v>
      </c>
      <c r="H2900" s="23">
        <f t="shared" si="275"/>
        <v>0</v>
      </c>
    </row>
    <row r="2901" spans="1:8" x14ac:dyDescent="0.35">
      <c r="A2901" s="1">
        <v>43078</v>
      </c>
      <c r="B2901">
        <f t="shared" si="270"/>
        <v>9</v>
      </c>
      <c r="C2901">
        <f t="shared" si="271"/>
        <v>12</v>
      </c>
      <c r="D2901">
        <f t="shared" si="272"/>
        <v>2017</v>
      </c>
      <c r="E2901">
        <v>-3.1</v>
      </c>
      <c r="F2901" s="23">
        <f t="shared" si="273"/>
        <v>0</v>
      </c>
      <c r="G2901" s="23">
        <f t="shared" si="274"/>
        <v>0</v>
      </c>
      <c r="H2901" s="23">
        <f t="shared" si="275"/>
        <v>1</v>
      </c>
    </row>
    <row r="2902" spans="1:8" x14ac:dyDescent="0.35">
      <c r="A2902" s="1">
        <v>43079</v>
      </c>
      <c r="B2902">
        <f t="shared" si="270"/>
        <v>10</v>
      </c>
      <c r="C2902">
        <f t="shared" si="271"/>
        <v>12</v>
      </c>
      <c r="D2902">
        <f t="shared" si="272"/>
        <v>2017</v>
      </c>
      <c r="E2902">
        <v>3.7</v>
      </c>
      <c r="F2902" s="23">
        <f t="shared" si="273"/>
        <v>0</v>
      </c>
      <c r="G2902" s="23">
        <f t="shared" si="274"/>
        <v>0</v>
      </c>
      <c r="H2902" s="23">
        <f t="shared" si="275"/>
        <v>0</v>
      </c>
    </row>
    <row r="2903" spans="1:8" x14ac:dyDescent="0.35">
      <c r="A2903" s="1">
        <v>43080</v>
      </c>
      <c r="B2903">
        <f t="shared" si="270"/>
        <v>11</v>
      </c>
      <c r="C2903">
        <f t="shared" si="271"/>
        <v>12</v>
      </c>
      <c r="D2903">
        <f t="shared" si="272"/>
        <v>2017</v>
      </c>
      <c r="E2903">
        <v>8.5</v>
      </c>
      <c r="F2903" s="23">
        <f t="shared" si="273"/>
        <v>0</v>
      </c>
      <c r="G2903" s="23">
        <f t="shared" si="274"/>
        <v>0</v>
      </c>
      <c r="H2903" s="23">
        <f t="shared" si="275"/>
        <v>0</v>
      </c>
    </row>
    <row r="2904" spans="1:8" x14ac:dyDescent="0.35">
      <c r="A2904" s="1">
        <v>43081</v>
      </c>
      <c r="B2904">
        <f t="shared" si="270"/>
        <v>12</v>
      </c>
      <c r="C2904">
        <f t="shared" si="271"/>
        <v>12</v>
      </c>
      <c r="D2904">
        <f t="shared" si="272"/>
        <v>2017</v>
      </c>
      <c r="E2904">
        <v>2.1</v>
      </c>
      <c r="F2904" s="23">
        <f t="shared" si="273"/>
        <v>0</v>
      </c>
      <c r="G2904" s="23">
        <f t="shared" si="274"/>
        <v>0</v>
      </c>
      <c r="H2904" s="23">
        <f t="shared" si="275"/>
        <v>0</v>
      </c>
    </row>
    <row r="2905" spans="1:8" x14ac:dyDescent="0.35">
      <c r="A2905" s="1">
        <v>43082</v>
      </c>
      <c r="B2905">
        <f t="shared" si="270"/>
        <v>13</v>
      </c>
      <c r="C2905">
        <f t="shared" si="271"/>
        <v>12</v>
      </c>
      <c r="D2905">
        <f t="shared" si="272"/>
        <v>2017</v>
      </c>
      <c r="E2905">
        <v>3.9</v>
      </c>
      <c r="F2905" s="23">
        <f t="shared" si="273"/>
        <v>0</v>
      </c>
      <c r="G2905" s="23">
        <f t="shared" si="274"/>
        <v>0</v>
      </c>
      <c r="H2905" s="23">
        <f t="shared" si="275"/>
        <v>0</v>
      </c>
    </row>
    <row r="2906" spans="1:8" x14ac:dyDescent="0.35">
      <c r="A2906" s="1">
        <v>43083</v>
      </c>
      <c r="B2906">
        <f t="shared" si="270"/>
        <v>14</v>
      </c>
      <c r="C2906">
        <f t="shared" si="271"/>
        <v>12</v>
      </c>
      <c r="D2906">
        <f t="shared" si="272"/>
        <v>2017</v>
      </c>
      <c r="E2906">
        <v>6</v>
      </c>
      <c r="F2906" s="23">
        <f t="shared" si="273"/>
        <v>0</v>
      </c>
      <c r="G2906" s="23">
        <f t="shared" si="274"/>
        <v>0</v>
      </c>
      <c r="H2906" s="23">
        <f t="shared" si="275"/>
        <v>0</v>
      </c>
    </row>
    <row r="2907" spans="1:8" x14ac:dyDescent="0.35">
      <c r="A2907" s="1">
        <v>43084</v>
      </c>
      <c r="B2907">
        <f t="shared" si="270"/>
        <v>15</v>
      </c>
      <c r="C2907">
        <f t="shared" si="271"/>
        <v>12</v>
      </c>
      <c r="D2907">
        <f t="shared" si="272"/>
        <v>2017</v>
      </c>
      <c r="E2907">
        <v>1.4</v>
      </c>
      <c r="F2907" s="23">
        <f t="shared" si="273"/>
        <v>0</v>
      </c>
      <c r="G2907" s="23">
        <f t="shared" si="274"/>
        <v>0</v>
      </c>
      <c r="H2907" s="23">
        <f t="shared" si="275"/>
        <v>0</v>
      </c>
    </row>
    <row r="2908" spans="1:8" x14ac:dyDescent="0.35">
      <c r="A2908" s="1">
        <v>43085</v>
      </c>
      <c r="B2908">
        <f t="shared" si="270"/>
        <v>16</v>
      </c>
      <c r="C2908">
        <f t="shared" si="271"/>
        <v>12</v>
      </c>
      <c r="D2908">
        <f t="shared" si="272"/>
        <v>2017</v>
      </c>
      <c r="E2908">
        <v>0</v>
      </c>
      <c r="F2908" s="23">
        <f t="shared" si="273"/>
        <v>0</v>
      </c>
      <c r="G2908" s="23">
        <f t="shared" si="274"/>
        <v>0</v>
      </c>
      <c r="H2908" s="23">
        <f t="shared" si="275"/>
        <v>0</v>
      </c>
    </row>
    <row r="2909" spans="1:8" x14ac:dyDescent="0.35">
      <c r="A2909" s="1">
        <v>43086</v>
      </c>
      <c r="B2909">
        <f t="shared" si="270"/>
        <v>17</v>
      </c>
      <c r="C2909">
        <f t="shared" si="271"/>
        <v>12</v>
      </c>
      <c r="D2909">
        <f t="shared" si="272"/>
        <v>2017</v>
      </c>
      <c r="E2909">
        <v>-2</v>
      </c>
      <c r="F2909" s="23">
        <f t="shared" si="273"/>
        <v>0</v>
      </c>
      <c r="G2909" s="23">
        <f t="shared" si="274"/>
        <v>0</v>
      </c>
      <c r="H2909" s="23">
        <f t="shared" si="275"/>
        <v>1</v>
      </c>
    </row>
    <row r="2910" spans="1:8" x14ac:dyDescent="0.35">
      <c r="A2910" s="1">
        <v>43087</v>
      </c>
      <c r="B2910">
        <f t="shared" si="270"/>
        <v>18</v>
      </c>
      <c r="C2910">
        <f t="shared" si="271"/>
        <v>12</v>
      </c>
      <c r="D2910">
        <f t="shared" si="272"/>
        <v>2017</v>
      </c>
      <c r="E2910">
        <v>-1.8</v>
      </c>
      <c r="F2910" s="23">
        <f t="shared" si="273"/>
        <v>0</v>
      </c>
      <c r="G2910" s="23">
        <f t="shared" si="274"/>
        <v>0</v>
      </c>
      <c r="H2910" s="23">
        <f t="shared" si="275"/>
        <v>1</v>
      </c>
    </row>
    <row r="2911" spans="1:8" x14ac:dyDescent="0.35">
      <c r="A2911" s="1">
        <v>43088</v>
      </c>
      <c r="B2911">
        <f t="shared" si="270"/>
        <v>19</v>
      </c>
      <c r="C2911">
        <f t="shared" si="271"/>
        <v>12</v>
      </c>
      <c r="D2911">
        <f t="shared" si="272"/>
        <v>2017</v>
      </c>
      <c r="E2911">
        <v>-0.1</v>
      </c>
      <c r="F2911" s="23">
        <f t="shared" si="273"/>
        <v>0</v>
      </c>
      <c r="G2911" s="23">
        <f t="shared" si="274"/>
        <v>0</v>
      </c>
      <c r="H2911" s="23">
        <f t="shared" si="275"/>
        <v>1</v>
      </c>
    </row>
    <row r="2912" spans="1:8" x14ac:dyDescent="0.35">
      <c r="A2912" s="1">
        <v>43089</v>
      </c>
      <c r="B2912">
        <f t="shared" si="270"/>
        <v>20</v>
      </c>
      <c r="C2912">
        <f t="shared" si="271"/>
        <v>12</v>
      </c>
      <c r="D2912">
        <f t="shared" si="272"/>
        <v>2017</v>
      </c>
      <c r="E2912">
        <v>2.4</v>
      </c>
      <c r="F2912" s="23">
        <f t="shared" si="273"/>
        <v>0</v>
      </c>
      <c r="G2912" s="23">
        <f t="shared" si="274"/>
        <v>0</v>
      </c>
      <c r="H2912" s="23">
        <f t="shared" si="275"/>
        <v>0</v>
      </c>
    </row>
    <row r="2913" spans="1:8" x14ac:dyDescent="0.35">
      <c r="A2913" s="1">
        <v>43090</v>
      </c>
      <c r="B2913">
        <f t="shared" si="270"/>
        <v>21</v>
      </c>
      <c r="C2913">
        <f t="shared" si="271"/>
        <v>12</v>
      </c>
      <c r="D2913">
        <f t="shared" si="272"/>
        <v>2017</v>
      </c>
      <c r="E2913">
        <v>3.3</v>
      </c>
      <c r="F2913" s="23">
        <f t="shared" si="273"/>
        <v>0</v>
      </c>
      <c r="G2913" s="23">
        <f t="shared" si="274"/>
        <v>0</v>
      </c>
      <c r="H2913" s="23">
        <f t="shared" si="275"/>
        <v>0</v>
      </c>
    </row>
    <row r="2914" spans="1:8" x14ac:dyDescent="0.35">
      <c r="A2914" s="1">
        <v>43091</v>
      </c>
      <c r="B2914">
        <f t="shared" si="270"/>
        <v>22</v>
      </c>
      <c r="C2914">
        <f t="shared" si="271"/>
        <v>12</v>
      </c>
      <c r="D2914">
        <f t="shared" si="272"/>
        <v>2017</v>
      </c>
      <c r="E2914">
        <v>3.6</v>
      </c>
      <c r="F2914" s="23">
        <f t="shared" si="273"/>
        <v>0</v>
      </c>
      <c r="G2914" s="23">
        <f t="shared" si="274"/>
        <v>0</v>
      </c>
      <c r="H2914" s="23">
        <f t="shared" si="275"/>
        <v>0</v>
      </c>
    </row>
    <row r="2915" spans="1:8" x14ac:dyDescent="0.35">
      <c r="A2915" s="1">
        <v>43092</v>
      </c>
      <c r="B2915">
        <f t="shared" si="270"/>
        <v>23</v>
      </c>
      <c r="C2915">
        <f t="shared" si="271"/>
        <v>12</v>
      </c>
      <c r="D2915">
        <f t="shared" si="272"/>
        <v>2017</v>
      </c>
      <c r="E2915">
        <v>3.8</v>
      </c>
      <c r="F2915" s="23">
        <f t="shared" si="273"/>
        <v>0</v>
      </c>
      <c r="G2915" s="23">
        <f t="shared" si="274"/>
        <v>0</v>
      </c>
      <c r="H2915" s="23">
        <f t="shared" si="275"/>
        <v>0</v>
      </c>
    </row>
    <row r="2916" spans="1:8" x14ac:dyDescent="0.35">
      <c r="A2916" s="1">
        <v>43093</v>
      </c>
      <c r="B2916">
        <f t="shared" si="270"/>
        <v>24</v>
      </c>
      <c r="C2916">
        <f t="shared" si="271"/>
        <v>12</v>
      </c>
      <c r="D2916">
        <f t="shared" si="272"/>
        <v>2017</v>
      </c>
      <c r="E2916">
        <v>6.1</v>
      </c>
      <c r="F2916" s="23">
        <f t="shared" si="273"/>
        <v>0</v>
      </c>
      <c r="G2916" s="23">
        <f t="shared" si="274"/>
        <v>0</v>
      </c>
      <c r="H2916" s="23">
        <f t="shared" si="275"/>
        <v>0</v>
      </c>
    </row>
    <row r="2917" spans="1:8" x14ac:dyDescent="0.35">
      <c r="A2917" s="1">
        <v>43094</v>
      </c>
      <c r="B2917">
        <f t="shared" si="270"/>
        <v>25</v>
      </c>
      <c r="C2917">
        <f t="shared" si="271"/>
        <v>12</v>
      </c>
      <c r="D2917">
        <f t="shared" si="272"/>
        <v>2017</v>
      </c>
      <c r="E2917">
        <v>9.6</v>
      </c>
      <c r="F2917" s="23">
        <f t="shared" si="273"/>
        <v>0</v>
      </c>
      <c r="G2917" s="23">
        <f t="shared" si="274"/>
        <v>0</v>
      </c>
      <c r="H2917" s="23">
        <f t="shared" si="275"/>
        <v>0</v>
      </c>
    </row>
    <row r="2918" spans="1:8" x14ac:dyDescent="0.35">
      <c r="A2918" s="1">
        <v>43095</v>
      </c>
      <c r="B2918">
        <f t="shared" si="270"/>
        <v>26</v>
      </c>
      <c r="C2918">
        <f t="shared" si="271"/>
        <v>12</v>
      </c>
      <c r="D2918">
        <f t="shared" si="272"/>
        <v>2017</v>
      </c>
      <c r="E2918">
        <v>6.1</v>
      </c>
      <c r="F2918" s="23">
        <f t="shared" si="273"/>
        <v>0</v>
      </c>
      <c r="G2918" s="23">
        <f t="shared" si="274"/>
        <v>0</v>
      </c>
      <c r="H2918" s="23">
        <f t="shared" si="275"/>
        <v>0</v>
      </c>
    </row>
    <row r="2919" spans="1:8" x14ac:dyDescent="0.35">
      <c r="A2919" s="1">
        <v>43096</v>
      </c>
      <c r="B2919">
        <f t="shared" si="270"/>
        <v>27</v>
      </c>
      <c r="C2919">
        <f t="shared" si="271"/>
        <v>12</v>
      </c>
      <c r="D2919">
        <f t="shared" si="272"/>
        <v>2017</v>
      </c>
      <c r="E2919">
        <v>5.7</v>
      </c>
      <c r="F2919" s="23">
        <f t="shared" si="273"/>
        <v>0</v>
      </c>
      <c r="G2919" s="23">
        <f t="shared" si="274"/>
        <v>0</v>
      </c>
      <c r="H2919" s="23">
        <f t="shared" si="275"/>
        <v>0</v>
      </c>
    </row>
    <row r="2920" spans="1:8" x14ac:dyDescent="0.35">
      <c r="A2920" s="1">
        <v>43097</v>
      </c>
      <c r="B2920">
        <f t="shared" si="270"/>
        <v>28</v>
      </c>
      <c r="C2920">
        <f t="shared" si="271"/>
        <v>12</v>
      </c>
      <c r="D2920">
        <f t="shared" si="272"/>
        <v>2017</v>
      </c>
      <c r="E2920">
        <v>-0.9</v>
      </c>
      <c r="F2920" s="23">
        <f t="shared" si="273"/>
        <v>0</v>
      </c>
      <c r="G2920" s="23">
        <f t="shared" si="274"/>
        <v>0</v>
      </c>
      <c r="H2920" s="23">
        <f t="shared" si="275"/>
        <v>1</v>
      </c>
    </row>
    <row r="2921" spans="1:8" x14ac:dyDescent="0.35">
      <c r="A2921" s="1">
        <v>43098</v>
      </c>
      <c r="B2921">
        <f t="shared" si="270"/>
        <v>29</v>
      </c>
      <c r="C2921">
        <f t="shared" si="271"/>
        <v>12</v>
      </c>
      <c r="D2921">
        <f t="shared" si="272"/>
        <v>2017</v>
      </c>
      <c r="E2921">
        <v>0.7</v>
      </c>
      <c r="F2921" s="23">
        <f t="shared" si="273"/>
        <v>0</v>
      </c>
      <c r="G2921" s="23">
        <f t="shared" si="274"/>
        <v>0</v>
      </c>
      <c r="H2921" s="23">
        <f t="shared" si="275"/>
        <v>0</v>
      </c>
    </row>
    <row r="2922" spans="1:8" x14ac:dyDescent="0.35">
      <c r="A2922" s="1">
        <v>43099</v>
      </c>
      <c r="B2922">
        <f t="shared" si="270"/>
        <v>30</v>
      </c>
      <c r="C2922">
        <f t="shared" si="271"/>
        <v>12</v>
      </c>
      <c r="D2922">
        <f t="shared" si="272"/>
        <v>2017</v>
      </c>
      <c r="E2922">
        <v>7.9</v>
      </c>
      <c r="F2922" s="23">
        <f t="shared" si="273"/>
        <v>0</v>
      </c>
      <c r="G2922" s="23">
        <f t="shared" si="274"/>
        <v>0</v>
      </c>
      <c r="H2922" s="23">
        <f t="shared" si="275"/>
        <v>0</v>
      </c>
    </row>
    <row r="2923" spans="1:8" x14ac:dyDescent="0.35">
      <c r="A2923" s="1">
        <v>43100</v>
      </c>
      <c r="B2923">
        <f t="shared" si="270"/>
        <v>31</v>
      </c>
      <c r="C2923">
        <f t="shared" si="271"/>
        <v>12</v>
      </c>
      <c r="D2923">
        <f t="shared" si="272"/>
        <v>2017</v>
      </c>
      <c r="E2923">
        <v>9.1999999999999993</v>
      </c>
      <c r="F2923" s="23">
        <f t="shared" si="273"/>
        <v>0</v>
      </c>
      <c r="G2923" s="23">
        <f t="shared" si="274"/>
        <v>0</v>
      </c>
      <c r="H2923" s="23">
        <f t="shared" si="275"/>
        <v>0</v>
      </c>
    </row>
    <row r="2924" spans="1:8" x14ac:dyDescent="0.35">
      <c r="A2924" s="1">
        <v>43101</v>
      </c>
      <c r="B2924">
        <f t="shared" si="270"/>
        <v>1</v>
      </c>
      <c r="C2924">
        <f t="shared" si="271"/>
        <v>1</v>
      </c>
      <c r="D2924">
        <f t="shared" si="272"/>
        <v>2018</v>
      </c>
      <c r="E2924">
        <v>7.6</v>
      </c>
      <c r="F2924" s="23">
        <f t="shared" si="273"/>
        <v>0</v>
      </c>
      <c r="G2924" s="23">
        <f t="shared" si="274"/>
        <v>0</v>
      </c>
      <c r="H2924" s="23">
        <f t="shared" si="275"/>
        <v>0</v>
      </c>
    </row>
    <row r="2925" spans="1:8" x14ac:dyDescent="0.35">
      <c r="A2925" s="1">
        <v>43102</v>
      </c>
      <c r="B2925">
        <f t="shared" si="270"/>
        <v>2</v>
      </c>
      <c r="C2925">
        <f t="shared" si="271"/>
        <v>1</v>
      </c>
      <c r="D2925">
        <f t="shared" si="272"/>
        <v>2018</v>
      </c>
      <c r="E2925">
        <v>3</v>
      </c>
      <c r="F2925" s="23">
        <f t="shared" si="273"/>
        <v>0</v>
      </c>
      <c r="G2925" s="23">
        <f t="shared" si="274"/>
        <v>0</v>
      </c>
      <c r="H2925" s="23">
        <f t="shared" si="275"/>
        <v>0</v>
      </c>
    </row>
    <row r="2926" spans="1:8" x14ac:dyDescent="0.35">
      <c r="A2926" s="1">
        <v>43103</v>
      </c>
      <c r="B2926">
        <f t="shared" si="270"/>
        <v>3</v>
      </c>
      <c r="C2926">
        <f t="shared" si="271"/>
        <v>1</v>
      </c>
      <c r="D2926">
        <f t="shared" si="272"/>
        <v>2018</v>
      </c>
      <c r="E2926">
        <v>12.2</v>
      </c>
      <c r="F2926" s="23">
        <f t="shared" si="273"/>
        <v>0</v>
      </c>
      <c r="G2926" s="23">
        <f t="shared" si="274"/>
        <v>0</v>
      </c>
      <c r="H2926" s="23">
        <f t="shared" si="275"/>
        <v>0</v>
      </c>
    </row>
    <row r="2927" spans="1:8" x14ac:dyDescent="0.35">
      <c r="A2927" s="1">
        <v>43104</v>
      </c>
      <c r="B2927">
        <f t="shared" si="270"/>
        <v>4</v>
      </c>
      <c r="C2927">
        <f t="shared" si="271"/>
        <v>1</v>
      </c>
      <c r="D2927">
        <f t="shared" si="272"/>
        <v>2018</v>
      </c>
      <c r="E2927">
        <v>8.6999999999999993</v>
      </c>
      <c r="F2927" s="23">
        <f t="shared" si="273"/>
        <v>0</v>
      </c>
      <c r="G2927" s="23">
        <f t="shared" si="274"/>
        <v>0</v>
      </c>
      <c r="H2927" s="23">
        <f t="shared" si="275"/>
        <v>0</v>
      </c>
    </row>
    <row r="2928" spans="1:8" x14ac:dyDescent="0.35">
      <c r="A2928" s="1">
        <v>43105</v>
      </c>
      <c r="B2928">
        <f t="shared" si="270"/>
        <v>5</v>
      </c>
      <c r="C2928">
        <f t="shared" si="271"/>
        <v>1</v>
      </c>
      <c r="D2928">
        <f t="shared" si="272"/>
        <v>2018</v>
      </c>
      <c r="E2928">
        <v>10.9</v>
      </c>
      <c r="F2928" s="23">
        <f t="shared" si="273"/>
        <v>0</v>
      </c>
      <c r="G2928" s="23">
        <f t="shared" si="274"/>
        <v>0</v>
      </c>
      <c r="H2928" s="23">
        <f t="shared" si="275"/>
        <v>0</v>
      </c>
    </row>
    <row r="2929" spans="1:8" x14ac:dyDescent="0.35">
      <c r="A2929" s="1">
        <v>43106</v>
      </c>
      <c r="B2929">
        <f t="shared" si="270"/>
        <v>6</v>
      </c>
      <c r="C2929">
        <f t="shared" si="271"/>
        <v>1</v>
      </c>
      <c r="D2929">
        <f t="shared" si="272"/>
        <v>2018</v>
      </c>
      <c r="E2929">
        <v>10.5</v>
      </c>
      <c r="F2929" s="23">
        <f t="shared" si="273"/>
        <v>0</v>
      </c>
      <c r="G2929" s="23">
        <f t="shared" si="274"/>
        <v>0</v>
      </c>
      <c r="H2929" s="23">
        <f t="shared" si="275"/>
        <v>0</v>
      </c>
    </row>
    <row r="2930" spans="1:8" x14ac:dyDescent="0.35">
      <c r="A2930" s="1">
        <v>43107</v>
      </c>
      <c r="B2930">
        <f t="shared" si="270"/>
        <v>7</v>
      </c>
      <c r="C2930">
        <f t="shared" si="271"/>
        <v>1</v>
      </c>
      <c r="D2930">
        <f t="shared" si="272"/>
        <v>2018</v>
      </c>
      <c r="E2930">
        <v>4.9000000000000004</v>
      </c>
      <c r="F2930" s="23">
        <f t="shared" si="273"/>
        <v>0</v>
      </c>
      <c r="G2930" s="23">
        <f t="shared" si="274"/>
        <v>0</v>
      </c>
      <c r="H2930" s="23">
        <f t="shared" si="275"/>
        <v>0</v>
      </c>
    </row>
    <row r="2931" spans="1:8" x14ac:dyDescent="0.35">
      <c r="A2931" s="1">
        <v>43108</v>
      </c>
      <c r="B2931">
        <f t="shared" si="270"/>
        <v>8</v>
      </c>
      <c r="C2931">
        <f t="shared" si="271"/>
        <v>1</v>
      </c>
      <c r="D2931">
        <f t="shared" si="272"/>
        <v>2018</v>
      </c>
      <c r="E2931">
        <v>12.7</v>
      </c>
      <c r="F2931" s="23">
        <f t="shared" si="273"/>
        <v>0</v>
      </c>
      <c r="G2931" s="23">
        <f t="shared" si="274"/>
        <v>0</v>
      </c>
      <c r="H2931" s="23">
        <f t="shared" si="275"/>
        <v>0</v>
      </c>
    </row>
    <row r="2932" spans="1:8" x14ac:dyDescent="0.35">
      <c r="A2932" s="1">
        <v>43109</v>
      </c>
      <c r="B2932">
        <f t="shared" si="270"/>
        <v>9</v>
      </c>
      <c r="C2932">
        <f t="shared" si="271"/>
        <v>1</v>
      </c>
      <c r="D2932">
        <f t="shared" si="272"/>
        <v>2018</v>
      </c>
      <c r="E2932">
        <v>12</v>
      </c>
      <c r="F2932" s="23">
        <f t="shared" si="273"/>
        <v>0</v>
      </c>
      <c r="G2932" s="23">
        <f t="shared" si="274"/>
        <v>0</v>
      </c>
      <c r="H2932" s="23">
        <f t="shared" si="275"/>
        <v>0</v>
      </c>
    </row>
    <row r="2933" spans="1:8" x14ac:dyDescent="0.35">
      <c r="A2933" s="1">
        <v>43110</v>
      </c>
      <c r="B2933">
        <f t="shared" si="270"/>
        <v>10</v>
      </c>
      <c r="C2933">
        <f t="shared" si="271"/>
        <v>1</v>
      </c>
      <c r="D2933">
        <f t="shared" si="272"/>
        <v>2018</v>
      </c>
      <c r="E2933">
        <v>7.8</v>
      </c>
      <c r="F2933" s="23">
        <f t="shared" si="273"/>
        <v>0</v>
      </c>
      <c r="G2933" s="23">
        <f t="shared" si="274"/>
        <v>0</v>
      </c>
      <c r="H2933" s="23">
        <f t="shared" si="275"/>
        <v>0</v>
      </c>
    </row>
    <row r="2934" spans="1:8" x14ac:dyDescent="0.35">
      <c r="A2934" s="1">
        <v>43111</v>
      </c>
      <c r="B2934">
        <f t="shared" si="270"/>
        <v>11</v>
      </c>
      <c r="C2934">
        <f t="shared" si="271"/>
        <v>1</v>
      </c>
      <c r="D2934">
        <f t="shared" si="272"/>
        <v>2018</v>
      </c>
      <c r="E2934">
        <v>6</v>
      </c>
      <c r="F2934" s="23">
        <f t="shared" si="273"/>
        <v>0</v>
      </c>
      <c r="G2934" s="23">
        <f t="shared" si="274"/>
        <v>0</v>
      </c>
      <c r="H2934" s="23">
        <f t="shared" si="275"/>
        <v>0</v>
      </c>
    </row>
    <row r="2935" spans="1:8" x14ac:dyDescent="0.35">
      <c r="A2935" s="1">
        <v>43112</v>
      </c>
      <c r="B2935">
        <f t="shared" si="270"/>
        <v>12</v>
      </c>
      <c r="C2935">
        <f t="shared" si="271"/>
        <v>1</v>
      </c>
      <c r="D2935">
        <f t="shared" si="272"/>
        <v>2018</v>
      </c>
      <c r="E2935">
        <v>0.6</v>
      </c>
      <c r="F2935" s="23">
        <f t="shared" si="273"/>
        <v>0</v>
      </c>
      <c r="G2935" s="23">
        <f t="shared" si="274"/>
        <v>0</v>
      </c>
      <c r="H2935" s="23">
        <f t="shared" si="275"/>
        <v>0</v>
      </c>
    </row>
    <row r="2936" spans="1:8" x14ac:dyDescent="0.35">
      <c r="A2936" s="1">
        <v>43113</v>
      </c>
      <c r="B2936">
        <f t="shared" si="270"/>
        <v>13</v>
      </c>
      <c r="C2936">
        <f t="shared" si="271"/>
        <v>1</v>
      </c>
      <c r="D2936">
        <f t="shared" si="272"/>
        <v>2018</v>
      </c>
      <c r="E2936">
        <v>0.9</v>
      </c>
      <c r="F2936" s="23">
        <f t="shared" si="273"/>
        <v>0</v>
      </c>
      <c r="G2936" s="23">
        <f t="shared" si="274"/>
        <v>0</v>
      </c>
      <c r="H2936" s="23">
        <f t="shared" si="275"/>
        <v>0</v>
      </c>
    </row>
    <row r="2937" spans="1:8" x14ac:dyDescent="0.35">
      <c r="A2937" s="1">
        <v>43114</v>
      </c>
      <c r="B2937">
        <f t="shared" si="270"/>
        <v>14</v>
      </c>
      <c r="C2937">
        <f t="shared" si="271"/>
        <v>1</v>
      </c>
      <c r="D2937">
        <f t="shared" si="272"/>
        <v>2018</v>
      </c>
      <c r="E2937">
        <v>0.7</v>
      </c>
      <c r="F2937" s="23">
        <f t="shared" si="273"/>
        <v>0</v>
      </c>
      <c r="G2937" s="23">
        <f t="shared" si="274"/>
        <v>0</v>
      </c>
      <c r="H2937" s="23">
        <f t="shared" si="275"/>
        <v>0</v>
      </c>
    </row>
    <row r="2938" spans="1:8" x14ac:dyDescent="0.35">
      <c r="A2938" s="1">
        <v>43115</v>
      </c>
      <c r="B2938">
        <f t="shared" si="270"/>
        <v>15</v>
      </c>
      <c r="C2938">
        <f t="shared" si="271"/>
        <v>1</v>
      </c>
      <c r="D2938">
        <f t="shared" si="272"/>
        <v>2018</v>
      </c>
      <c r="E2938">
        <v>7.1</v>
      </c>
      <c r="F2938" s="23">
        <f t="shared" si="273"/>
        <v>0</v>
      </c>
      <c r="G2938" s="23">
        <f t="shared" si="274"/>
        <v>0</v>
      </c>
      <c r="H2938" s="23">
        <f t="shared" si="275"/>
        <v>0</v>
      </c>
    </row>
    <row r="2939" spans="1:8" x14ac:dyDescent="0.35">
      <c r="A2939" s="1">
        <v>43116</v>
      </c>
      <c r="B2939">
        <f t="shared" si="270"/>
        <v>16</v>
      </c>
      <c r="C2939">
        <f t="shared" si="271"/>
        <v>1</v>
      </c>
      <c r="D2939">
        <f t="shared" si="272"/>
        <v>2018</v>
      </c>
      <c r="E2939">
        <v>5.4</v>
      </c>
      <c r="F2939" s="23">
        <f t="shared" si="273"/>
        <v>0</v>
      </c>
      <c r="G2939" s="23">
        <f t="shared" si="274"/>
        <v>0</v>
      </c>
      <c r="H2939" s="23">
        <f t="shared" si="275"/>
        <v>0</v>
      </c>
    </row>
    <row r="2940" spans="1:8" x14ac:dyDescent="0.35">
      <c r="A2940" s="1">
        <v>43117</v>
      </c>
      <c r="B2940">
        <f t="shared" si="270"/>
        <v>17</v>
      </c>
      <c r="C2940">
        <f t="shared" si="271"/>
        <v>1</v>
      </c>
      <c r="D2940">
        <f t="shared" si="272"/>
        <v>2018</v>
      </c>
      <c r="E2940">
        <v>1.4</v>
      </c>
      <c r="F2940" s="23">
        <f t="shared" si="273"/>
        <v>0</v>
      </c>
      <c r="G2940" s="23">
        <f t="shared" si="274"/>
        <v>0</v>
      </c>
      <c r="H2940" s="23">
        <f t="shared" si="275"/>
        <v>0</v>
      </c>
    </row>
    <row r="2941" spans="1:8" x14ac:dyDescent="0.35">
      <c r="A2941" s="1">
        <v>43118</v>
      </c>
      <c r="B2941">
        <f t="shared" si="270"/>
        <v>18</v>
      </c>
      <c r="C2941">
        <f t="shared" si="271"/>
        <v>1</v>
      </c>
      <c r="D2941">
        <f t="shared" si="272"/>
        <v>2018</v>
      </c>
      <c r="E2941">
        <v>7</v>
      </c>
      <c r="F2941" s="23">
        <f t="shared" si="273"/>
        <v>0</v>
      </c>
      <c r="G2941" s="23">
        <f t="shared" si="274"/>
        <v>0</v>
      </c>
      <c r="H2941" s="23">
        <f t="shared" si="275"/>
        <v>0</v>
      </c>
    </row>
    <row r="2942" spans="1:8" x14ac:dyDescent="0.35">
      <c r="A2942" s="1">
        <v>43119</v>
      </c>
      <c r="B2942">
        <f t="shared" si="270"/>
        <v>19</v>
      </c>
      <c r="C2942">
        <f t="shared" si="271"/>
        <v>1</v>
      </c>
      <c r="D2942">
        <f t="shared" si="272"/>
        <v>2018</v>
      </c>
      <c r="E2942">
        <v>1.7</v>
      </c>
      <c r="F2942" s="23">
        <f t="shared" si="273"/>
        <v>0</v>
      </c>
      <c r="G2942" s="23">
        <f t="shared" si="274"/>
        <v>0</v>
      </c>
      <c r="H2942" s="23">
        <f t="shared" si="275"/>
        <v>0</v>
      </c>
    </row>
    <row r="2943" spans="1:8" x14ac:dyDescent="0.35">
      <c r="A2943" s="1">
        <v>43120</v>
      </c>
      <c r="B2943">
        <f t="shared" si="270"/>
        <v>20</v>
      </c>
      <c r="C2943">
        <f t="shared" si="271"/>
        <v>1</v>
      </c>
      <c r="D2943">
        <f t="shared" si="272"/>
        <v>2018</v>
      </c>
      <c r="E2943">
        <v>1.7</v>
      </c>
      <c r="F2943" s="23">
        <f t="shared" si="273"/>
        <v>0</v>
      </c>
      <c r="G2943" s="23">
        <f t="shared" si="274"/>
        <v>0</v>
      </c>
      <c r="H2943" s="23">
        <f t="shared" si="275"/>
        <v>0</v>
      </c>
    </row>
    <row r="2944" spans="1:8" x14ac:dyDescent="0.35">
      <c r="A2944" s="1">
        <v>43121</v>
      </c>
      <c r="B2944">
        <f t="shared" si="270"/>
        <v>21</v>
      </c>
      <c r="C2944">
        <f t="shared" si="271"/>
        <v>1</v>
      </c>
      <c r="D2944">
        <f t="shared" si="272"/>
        <v>2018</v>
      </c>
      <c r="E2944">
        <v>2.1</v>
      </c>
      <c r="F2944" s="23">
        <f t="shared" si="273"/>
        <v>0</v>
      </c>
      <c r="G2944" s="23">
        <f t="shared" si="274"/>
        <v>0</v>
      </c>
      <c r="H2944" s="23">
        <f t="shared" si="275"/>
        <v>0</v>
      </c>
    </row>
    <row r="2945" spans="1:8" x14ac:dyDescent="0.35">
      <c r="A2945" s="1">
        <v>43122</v>
      </c>
      <c r="B2945">
        <f t="shared" si="270"/>
        <v>22</v>
      </c>
      <c r="C2945">
        <f t="shared" si="271"/>
        <v>1</v>
      </c>
      <c r="D2945">
        <f t="shared" si="272"/>
        <v>2018</v>
      </c>
      <c r="E2945">
        <v>5.7</v>
      </c>
      <c r="F2945" s="23">
        <f t="shared" si="273"/>
        <v>0</v>
      </c>
      <c r="G2945" s="23">
        <f t="shared" si="274"/>
        <v>0</v>
      </c>
      <c r="H2945" s="23">
        <f t="shared" si="275"/>
        <v>0</v>
      </c>
    </row>
    <row r="2946" spans="1:8" x14ac:dyDescent="0.35">
      <c r="A2946" s="1">
        <v>43123</v>
      </c>
      <c r="B2946">
        <f t="shared" ref="B2946:B3009" si="276">DAY(A2946)</f>
        <v>23</v>
      </c>
      <c r="C2946">
        <f t="shared" ref="C2946:C3009" si="277">MONTH(A2946)</f>
        <v>1</v>
      </c>
      <c r="D2946">
        <f t="shared" ref="D2946:D3009" si="278">YEAR(A2946)</f>
        <v>2018</v>
      </c>
      <c r="E2946">
        <v>4.2</v>
      </c>
      <c r="F2946" s="23">
        <f t="shared" ref="F2946:F3009" si="279">IF(E2946&gt;=30,1,0)</f>
        <v>0</v>
      </c>
      <c r="G2946" s="23">
        <f t="shared" ref="G2946:G3009" si="280">IF(E2946&gt;=25,1,0)</f>
        <v>0</v>
      </c>
      <c r="H2946" s="23">
        <f t="shared" ref="H2946:H3009" si="281">IF(E2946&lt;0,1,0)</f>
        <v>0</v>
      </c>
    </row>
    <row r="2947" spans="1:8" x14ac:dyDescent="0.35">
      <c r="A2947" s="1">
        <v>43124</v>
      </c>
      <c r="B2947">
        <f t="shared" si="276"/>
        <v>24</v>
      </c>
      <c r="C2947">
        <f t="shared" si="277"/>
        <v>1</v>
      </c>
      <c r="D2947">
        <f t="shared" si="278"/>
        <v>2018</v>
      </c>
      <c r="E2947">
        <v>10.7</v>
      </c>
      <c r="F2947" s="23">
        <f t="shared" si="279"/>
        <v>0</v>
      </c>
      <c r="G2947" s="23">
        <f t="shared" si="280"/>
        <v>0</v>
      </c>
      <c r="H2947" s="23">
        <f t="shared" si="281"/>
        <v>0</v>
      </c>
    </row>
    <row r="2948" spans="1:8" x14ac:dyDescent="0.35">
      <c r="A2948" s="1">
        <v>43125</v>
      </c>
      <c r="B2948">
        <f t="shared" si="276"/>
        <v>25</v>
      </c>
      <c r="C2948">
        <f t="shared" si="277"/>
        <v>1</v>
      </c>
      <c r="D2948">
        <f t="shared" si="278"/>
        <v>2018</v>
      </c>
      <c r="E2948">
        <v>11.4</v>
      </c>
      <c r="F2948" s="23">
        <f t="shared" si="279"/>
        <v>0</v>
      </c>
      <c r="G2948" s="23">
        <f t="shared" si="280"/>
        <v>0</v>
      </c>
      <c r="H2948" s="23">
        <f t="shared" si="281"/>
        <v>0</v>
      </c>
    </row>
    <row r="2949" spans="1:8" x14ac:dyDescent="0.35">
      <c r="A2949" s="1">
        <v>43126</v>
      </c>
      <c r="B2949">
        <f t="shared" si="276"/>
        <v>26</v>
      </c>
      <c r="C2949">
        <f t="shared" si="277"/>
        <v>1</v>
      </c>
      <c r="D2949">
        <f t="shared" si="278"/>
        <v>2018</v>
      </c>
      <c r="E2949">
        <v>8.6999999999999993</v>
      </c>
      <c r="F2949" s="23">
        <f t="shared" si="279"/>
        <v>0</v>
      </c>
      <c r="G2949" s="23">
        <f t="shared" si="280"/>
        <v>0</v>
      </c>
      <c r="H2949" s="23">
        <f t="shared" si="281"/>
        <v>0</v>
      </c>
    </row>
    <row r="2950" spans="1:8" x14ac:dyDescent="0.35">
      <c r="A2950" s="1">
        <v>43127</v>
      </c>
      <c r="B2950">
        <f t="shared" si="276"/>
        <v>27</v>
      </c>
      <c r="C2950">
        <f t="shared" si="277"/>
        <v>1</v>
      </c>
      <c r="D2950">
        <f t="shared" si="278"/>
        <v>2018</v>
      </c>
      <c r="E2950">
        <v>7.1</v>
      </c>
      <c r="F2950" s="23">
        <f t="shared" si="279"/>
        <v>0</v>
      </c>
      <c r="G2950" s="23">
        <f t="shared" si="280"/>
        <v>0</v>
      </c>
      <c r="H2950" s="23">
        <f t="shared" si="281"/>
        <v>0</v>
      </c>
    </row>
    <row r="2951" spans="1:8" x14ac:dyDescent="0.35">
      <c r="A2951" s="1">
        <v>43128</v>
      </c>
      <c r="B2951">
        <f t="shared" si="276"/>
        <v>28</v>
      </c>
      <c r="C2951">
        <f t="shared" si="277"/>
        <v>1</v>
      </c>
      <c r="D2951">
        <f t="shared" si="278"/>
        <v>2018</v>
      </c>
      <c r="E2951">
        <v>8.5</v>
      </c>
      <c r="F2951" s="23">
        <f t="shared" si="279"/>
        <v>0</v>
      </c>
      <c r="G2951" s="23">
        <f t="shared" si="280"/>
        <v>0</v>
      </c>
      <c r="H2951" s="23">
        <f t="shared" si="281"/>
        <v>0</v>
      </c>
    </row>
    <row r="2952" spans="1:8" x14ac:dyDescent="0.35">
      <c r="A2952" s="1">
        <v>43129</v>
      </c>
      <c r="B2952">
        <f t="shared" si="276"/>
        <v>29</v>
      </c>
      <c r="C2952">
        <f t="shared" si="277"/>
        <v>1</v>
      </c>
      <c r="D2952">
        <f t="shared" si="278"/>
        <v>2018</v>
      </c>
      <c r="E2952">
        <v>11.8</v>
      </c>
      <c r="F2952" s="23">
        <f t="shared" si="279"/>
        <v>0</v>
      </c>
      <c r="G2952" s="23">
        <f t="shared" si="280"/>
        <v>0</v>
      </c>
      <c r="H2952" s="23">
        <f t="shared" si="281"/>
        <v>0</v>
      </c>
    </row>
    <row r="2953" spans="1:8" x14ac:dyDescent="0.35">
      <c r="A2953" s="1">
        <v>43130</v>
      </c>
      <c r="B2953">
        <f t="shared" si="276"/>
        <v>30</v>
      </c>
      <c r="C2953">
        <f t="shared" si="277"/>
        <v>1</v>
      </c>
      <c r="D2953">
        <f t="shared" si="278"/>
        <v>2018</v>
      </c>
      <c r="E2953">
        <v>5.5</v>
      </c>
      <c r="F2953" s="23">
        <f t="shared" si="279"/>
        <v>0</v>
      </c>
      <c r="G2953" s="23">
        <f t="shared" si="280"/>
        <v>0</v>
      </c>
      <c r="H2953" s="23">
        <f t="shared" si="281"/>
        <v>0</v>
      </c>
    </row>
    <row r="2954" spans="1:8" x14ac:dyDescent="0.35">
      <c r="A2954" s="1">
        <v>43131</v>
      </c>
      <c r="B2954">
        <f t="shared" si="276"/>
        <v>31</v>
      </c>
      <c r="C2954">
        <f t="shared" si="277"/>
        <v>1</v>
      </c>
      <c r="D2954">
        <f t="shared" si="278"/>
        <v>2018</v>
      </c>
      <c r="E2954">
        <v>10.199999999999999</v>
      </c>
      <c r="F2954" s="23">
        <f t="shared" si="279"/>
        <v>0</v>
      </c>
      <c r="G2954" s="23">
        <f t="shared" si="280"/>
        <v>0</v>
      </c>
      <c r="H2954" s="23">
        <f t="shared" si="281"/>
        <v>0</v>
      </c>
    </row>
    <row r="2955" spans="1:8" x14ac:dyDescent="0.35">
      <c r="A2955" s="1">
        <v>43132</v>
      </c>
      <c r="B2955">
        <f t="shared" si="276"/>
        <v>1</v>
      </c>
      <c r="C2955">
        <f t="shared" si="277"/>
        <v>2</v>
      </c>
      <c r="D2955">
        <f t="shared" si="278"/>
        <v>2018</v>
      </c>
      <c r="E2955">
        <v>5.3</v>
      </c>
      <c r="F2955" s="23">
        <f t="shared" si="279"/>
        <v>0</v>
      </c>
      <c r="G2955" s="23">
        <f t="shared" si="280"/>
        <v>0</v>
      </c>
      <c r="H2955" s="23">
        <f t="shared" si="281"/>
        <v>0</v>
      </c>
    </row>
    <row r="2956" spans="1:8" x14ac:dyDescent="0.35">
      <c r="A2956" s="1">
        <v>43133</v>
      </c>
      <c r="B2956">
        <f t="shared" si="276"/>
        <v>2</v>
      </c>
      <c r="C2956">
        <f t="shared" si="277"/>
        <v>2</v>
      </c>
      <c r="D2956">
        <f t="shared" si="278"/>
        <v>2018</v>
      </c>
      <c r="E2956">
        <v>0.3</v>
      </c>
      <c r="F2956" s="23">
        <f t="shared" si="279"/>
        <v>0</v>
      </c>
      <c r="G2956" s="23">
        <f t="shared" si="280"/>
        <v>0</v>
      </c>
      <c r="H2956" s="23">
        <f t="shared" si="281"/>
        <v>0</v>
      </c>
    </row>
    <row r="2957" spans="1:8" x14ac:dyDescent="0.35">
      <c r="A2957" s="1">
        <v>43134</v>
      </c>
      <c r="B2957">
        <f t="shared" si="276"/>
        <v>3</v>
      </c>
      <c r="C2957">
        <f t="shared" si="277"/>
        <v>2</v>
      </c>
      <c r="D2957">
        <f t="shared" si="278"/>
        <v>2018</v>
      </c>
      <c r="E2957">
        <v>-1.4</v>
      </c>
      <c r="F2957" s="23">
        <f t="shared" si="279"/>
        <v>0</v>
      </c>
      <c r="G2957" s="23">
        <f t="shared" si="280"/>
        <v>0</v>
      </c>
      <c r="H2957" s="23">
        <f t="shared" si="281"/>
        <v>1</v>
      </c>
    </row>
    <row r="2958" spans="1:8" x14ac:dyDescent="0.35">
      <c r="A2958" s="1">
        <v>43135</v>
      </c>
      <c r="B2958">
        <f t="shared" si="276"/>
        <v>4</v>
      </c>
      <c r="C2958">
        <f t="shared" si="277"/>
        <v>2</v>
      </c>
      <c r="D2958">
        <f t="shared" si="278"/>
        <v>2018</v>
      </c>
      <c r="E2958">
        <v>0.9</v>
      </c>
      <c r="F2958" s="23">
        <f t="shared" si="279"/>
        <v>0</v>
      </c>
      <c r="G2958" s="23">
        <f t="shared" si="280"/>
        <v>0</v>
      </c>
      <c r="H2958" s="23">
        <f t="shared" si="281"/>
        <v>0</v>
      </c>
    </row>
    <row r="2959" spans="1:8" x14ac:dyDescent="0.35">
      <c r="A2959" s="1">
        <v>43136</v>
      </c>
      <c r="B2959">
        <f t="shared" si="276"/>
        <v>5</v>
      </c>
      <c r="C2959">
        <f t="shared" si="277"/>
        <v>2</v>
      </c>
      <c r="D2959">
        <f t="shared" si="278"/>
        <v>2018</v>
      </c>
      <c r="E2959">
        <v>-1.5</v>
      </c>
      <c r="F2959" s="23">
        <f t="shared" si="279"/>
        <v>0</v>
      </c>
      <c r="G2959" s="23">
        <f t="shared" si="280"/>
        <v>0</v>
      </c>
      <c r="H2959" s="23">
        <f t="shared" si="281"/>
        <v>1</v>
      </c>
    </row>
    <row r="2960" spans="1:8" x14ac:dyDescent="0.35">
      <c r="A2960" s="1">
        <v>43137</v>
      </c>
      <c r="B2960">
        <f t="shared" si="276"/>
        <v>6</v>
      </c>
      <c r="C2960">
        <f t="shared" si="277"/>
        <v>2</v>
      </c>
      <c r="D2960">
        <f t="shared" si="278"/>
        <v>2018</v>
      </c>
      <c r="E2960">
        <v>3.1</v>
      </c>
      <c r="F2960" s="23">
        <f t="shared" si="279"/>
        <v>0</v>
      </c>
      <c r="G2960" s="23">
        <f t="shared" si="280"/>
        <v>0</v>
      </c>
      <c r="H2960" s="23">
        <f t="shared" si="281"/>
        <v>0</v>
      </c>
    </row>
    <row r="2961" spans="1:8" x14ac:dyDescent="0.35">
      <c r="A2961" s="1">
        <v>43138</v>
      </c>
      <c r="B2961">
        <f t="shared" si="276"/>
        <v>7</v>
      </c>
      <c r="C2961">
        <f t="shared" si="277"/>
        <v>2</v>
      </c>
      <c r="D2961">
        <f t="shared" si="278"/>
        <v>2018</v>
      </c>
      <c r="E2961">
        <v>-1.7</v>
      </c>
      <c r="F2961" s="23">
        <f t="shared" si="279"/>
        <v>0</v>
      </c>
      <c r="G2961" s="23">
        <f t="shared" si="280"/>
        <v>0</v>
      </c>
      <c r="H2961" s="23">
        <f t="shared" si="281"/>
        <v>1</v>
      </c>
    </row>
    <row r="2962" spans="1:8" x14ac:dyDescent="0.35">
      <c r="A2962" s="1">
        <v>43139</v>
      </c>
      <c r="B2962">
        <f t="shared" si="276"/>
        <v>8</v>
      </c>
      <c r="C2962">
        <f t="shared" si="277"/>
        <v>2</v>
      </c>
      <c r="D2962">
        <f t="shared" si="278"/>
        <v>2018</v>
      </c>
      <c r="E2962">
        <v>0.1</v>
      </c>
      <c r="F2962" s="23">
        <f t="shared" si="279"/>
        <v>0</v>
      </c>
      <c r="G2962" s="23">
        <f t="shared" si="280"/>
        <v>0</v>
      </c>
      <c r="H2962" s="23">
        <f t="shared" si="281"/>
        <v>0</v>
      </c>
    </row>
    <row r="2963" spans="1:8" x14ac:dyDescent="0.35">
      <c r="A2963" s="1">
        <v>43140</v>
      </c>
      <c r="B2963">
        <f t="shared" si="276"/>
        <v>9</v>
      </c>
      <c r="C2963">
        <f t="shared" si="277"/>
        <v>2</v>
      </c>
      <c r="D2963">
        <f t="shared" si="278"/>
        <v>2018</v>
      </c>
      <c r="E2963">
        <v>-0.6</v>
      </c>
      <c r="F2963" s="23">
        <f t="shared" si="279"/>
        <v>0</v>
      </c>
      <c r="G2963" s="23">
        <f t="shared" si="280"/>
        <v>0</v>
      </c>
      <c r="H2963" s="23">
        <f t="shared" si="281"/>
        <v>1</v>
      </c>
    </row>
    <row r="2964" spans="1:8" x14ac:dyDescent="0.35">
      <c r="A2964" s="1">
        <v>43141</v>
      </c>
      <c r="B2964">
        <f t="shared" si="276"/>
        <v>10</v>
      </c>
      <c r="C2964">
        <f t="shared" si="277"/>
        <v>2</v>
      </c>
      <c r="D2964">
        <f t="shared" si="278"/>
        <v>2018</v>
      </c>
      <c r="E2964">
        <v>-0.4</v>
      </c>
      <c r="F2964" s="23">
        <f t="shared" si="279"/>
        <v>0</v>
      </c>
      <c r="G2964" s="23">
        <f t="shared" si="280"/>
        <v>0</v>
      </c>
      <c r="H2964" s="23">
        <f t="shared" si="281"/>
        <v>1</v>
      </c>
    </row>
    <row r="2965" spans="1:8" x14ac:dyDescent="0.35">
      <c r="A2965" s="1">
        <v>43142</v>
      </c>
      <c r="B2965">
        <f t="shared" si="276"/>
        <v>11</v>
      </c>
      <c r="C2965">
        <f t="shared" si="277"/>
        <v>2</v>
      </c>
      <c r="D2965">
        <f t="shared" si="278"/>
        <v>2018</v>
      </c>
      <c r="E2965">
        <v>3</v>
      </c>
      <c r="F2965" s="23">
        <f t="shared" si="279"/>
        <v>0</v>
      </c>
      <c r="G2965" s="23">
        <f t="shared" si="280"/>
        <v>0</v>
      </c>
      <c r="H2965" s="23">
        <f t="shared" si="281"/>
        <v>0</v>
      </c>
    </row>
    <row r="2966" spans="1:8" x14ac:dyDescent="0.35">
      <c r="A2966" s="1">
        <v>43143</v>
      </c>
      <c r="B2966">
        <f t="shared" si="276"/>
        <v>12</v>
      </c>
      <c r="C2966">
        <f t="shared" si="277"/>
        <v>2</v>
      </c>
      <c r="D2966">
        <f t="shared" si="278"/>
        <v>2018</v>
      </c>
      <c r="E2966">
        <v>-0.7</v>
      </c>
      <c r="F2966" s="23">
        <f t="shared" si="279"/>
        <v>0</v>
      </c>
      <c r="G2966" s="23">
        <f t="shared" si="280"/>
        <v>0</v>
      </c>
      <c r="H2966" s="23">
        <f t="shared" si="281"/>
        <v>1</v>
      </c>
    </row>
    <row r="2967" spans="1:8" x14ac:dyDescent="0.35">
      <c r="A2967" s="1">
        <v>43144</v>
      </c>
      <c r="B2967">
        <f t="shared" si="276"/>
        <v>13</v>
      </c>
      <c r="C2967">
        <f t="shared" si="277"/>
        <v>2</v>
      </c>
      <c r="D2967">
        <f t="shared" si="278"/>
        <v>2018</v>
      </c>
      <c r="E2967">
        <v>-3</v>
      </c>
      <c r="F2967" s="23">
        <f t="shared" si="279"/>
        <v>0</v>
      </c>
      <c r="G2967" s="23">
        <f t="shared" si="280"/>
        <v>0</v>
      </c>
      <c r="H2967" s="23">
        <f t="shared" si="281"/>
        <v>1</v>
      </c>
    </row>
    <row r="2968" spans="1:8" x14ac:dyDescent="0.35">
      <c r="A2968" s="1">
        <v>43145</v>
      </c>
      <c r="B2968">
        <f t="shared" si="276"/>
        <v>14</v>
      </c>
      <c r="C2968">
        <f t="shared" si="277"/>
        <v>2</v>
      </c>
      <c r="D2968">
        <f t="shared" si="278"/>
        <v>2018</v>
      </c>
      <c r="E2968">
        <v>-0.3</v>
      </c>
      <c r="F2968" s="23">
        <f t="shared" si="279"/>
        <v>0</v>
      </c>
      <c r="G2968" s="23">
        <f t="shared" si="280"/>
        <v>0</v>
      </c>
      <c r="H2968" s="23">
        <f t="shared" si="281"/>
        <v>1</v>
      </c>
    </row>
    <row r="2969" spans="1:8" x14ac:dyDescent="0.35">
      <c r="A2969" s="1">
        <v>43146</v>
      </c>
      <c r="B2969">
        <f t="shared" si="276"/>
        <v>15</v>
      </c>
      <c r="C2969">
        <f t="shared" si="277"/>
        <v>2</v>
      </c>
      <c r="D2969">
        <f t="shared" si="278"/>
        <v>2018</v>
      </c>
      <c r="E2969">
        <v>5.0999999999999996</v>
      </c>
      <c r="F2969" s="23">
        <f t="shared" si="279"/>
        <v>0</v>
      </c>
      <c r="G2969" s="23">
        <f t="shared" si="280"/>
        <v>0</v>
      </c>
      <c r="H2969" s="23">
        <f t="shared" si="281"/>
        <v>0</v>
      </c>
    </row>
    <row r="2970" spans="1:8" x14ac:dyDescent="0.35">
      <c r="A2970" s="1">
        <v>43147</v>
      </c>
      <c r="B2970">
        <f t="shared" si="276"/>
        <v>16</v>
      </c>
      <c r="C2970">
        <f t="shared" si="277"/>
        <v>2</v>
      </c>
      <c r="D2970">
        <f t="shared" si="278"/>
        <v>2018</v>
      </c>
      <c r="E2970">
        <v>6.6</v>
      </c>
      <c r="F2970" s="23">
        <f t="shared" si="279"/>
        <v>0</v>
      </c>
      <c r="G2970" s="23">
        <f t="shared" si="280"/>
        <v>0</v>
      </c>
      <c r="H2970" s="23">
        <f t="shared" si="281"/>
        <v>0</v>
      </c>
    </row>
    <row r="2971" spans="1:8" x14ac:dyDescent="0.35">
      <c r="A2971" s="1">
        <v>43148</v>
      </c>
      <c r="B2971">
        <f t="shared" si="276"/>
        <v>17</v>
      </c>
      <c r="C2971">
        <f t="shared" si="277"/>
        <v>2</v>
      </c>
      <c r="D2971">
        <f t="shared" si="278"/>
        <v>2018</v>
      </c>
      <c r="E2971">
        <v>4.2</v>
      </c>
      <c r="F2971" s="23">
        <f t="shared" si="279"/>
        <v>0</v>
      </c>
      <c r="G2971" s="23">
        <f t="shared" si="280"/>
        <v>0</v>
      </c>
      <c r="H2971" s="23">
        <f t="shared" si="281"/>
        <v>0</v>
      </c>
    </row>
    <row r="2972" spans="1:8" x14ac:dyDescent="0.35">
      <c r="A2972" s="1">
        <v>43149</v>
      </c>
      <c r="B2972">
        <f t="shared" si="276"/>
        <v>18</v>
      </c>
      <c r="C2972">
        <f t="shared" si="277"/>
        <v>2</v>
      </c>
      <c r="D2972">
        <f t="shared" si="278"/>
        <v>2018</v>
      </c>
      <c r="E2972">
        <v>-2</v>
      </c>
      <c r="F2972" s="23">
        <f t="shared" si="279"/>
        <v>0</v>
      </c>
      <c r="G2972" s="23">
        <f t="shared" si="280"/>
        <v>0</v>
      </c>
      <c r="H2972" s="23">
        <f t="shared" si="281"/>
        <v>1</v>
      </c>
    </row>
    <row r="2973" spans="1:8" x14ac:dyDescent="0.35">
      <c r="A2973" s="1">
        <v>43150</v>
      </c>
      <c r="B2973">
        <f t="shared" si="276"/>
        <v>19</v>
      </c>
      <c r="C2973">
        <f t="shared" si="277"/>
        <v>2</v>
      </c>
      <c r="D2973">
        <f t="shared" si="278"/>
        <v>2018</v>
      </c>
      <c r="E2973">
        <v>-0.5</v>
      </c>
      <c r="F2973" s="23">
        <f t="shared" si="279"/>
        <v>0</v>
      </c>
      <c r="G2973" s="23">
        <f t="shared" si="280"/>
        <v>0</v>
      </c>
      <c r="H2973" s="23">
        <f t="shared" si="281"/>
        <v>1</v>
      </c>
    </row>
    <row r="2974" spans="1:8" x14ac:dyDescent="0.35">
      <c r="A2974" s="1">
        <v>43151</v>
      </c>
      <c r="B2974">
        <f t="shared" si="276"/>
        <v>20</v>
      </c>
      <c r="C2974">
        <f t="shared" si="277"/>
        <v>2</v>
      </c>
      <c r="D2974">
        <f t="shared" si="278"/>
        <v>2018</v>
      </c>
      <c r="E2974">
        <v>-2.6</v>
      </c>
      <c r="F2974" s="23">
        <f t="shared" si="279"/>
        <v>0</v>
      </c>
      <c r="G2974" s="23">
        <f t="shared" si="280"/>
        <v>0</v>
      </c>
      <c r="H2974" s="23">
        <f t="shared" si="281"/>
        <v>1</v>
      </c>
    </row>
    <row r="2975" spans="1:8" x14ac:dyDescent="0.35">
      <c r="A2975" s="1">
        <v>43152</v>
      </c>
      <c r="B2975">
        <f t="shared" si="276"/>
        <v>21</v>
      </c>
      <c r="C2975">
        <f t="shared" si="277"/>
        <v>2</v>
      </c>
      <c r="D2975">
        <f t="shared" si="278"/>
        <v>2018</v>
      </c>
      <c r="E2975">
        <v>-3</v>
      </c>
      <c r="F2975" s="23">
        <f t="shared" si="279"/>
        <v>0</v>
      </c>
      <c r="G2975" s="23">
        <f t="shared" si="280"/>
        <v>0</v>
      </c>
      <c r="H2975" s="23">
        <f t="shared" si="281"/>
        <v>1</v>
      </c>
    </row>
    <row r="2976" spans="1:8" x14ac:dyDescent="0.35">
      <c r="A2976" s="1">
        <v>43153</v>
      </c>
      <c r="B2976">
        <f t="shared" si="276"/>
        <v>22</v>
      </c>
      <c r="C2976">
        <f t="shared" si="277"/>
        <v>2</v>
      </c>
      <c r="D2976">
        <f t="shared" si="278"/>
        <v>2018</v>
      </c>
      <c r="E2976">
        <v>-4.5</v>
      </c>
      <c r="F2976" s="23">
        <f t="shared" si="279"/>
        <v>0</v>
      </c>
      <c r="G2976" s="23">
        <f t="shared" si="280"/>
        <v>0</v>
      </c>
      <c r="H2976" s="23">
        <f t="shared" si="281"/>
        <v>1</v>
      </c>
    </row>
    <row r="2977" spans="1:8" x14ac:dyDescent="0.35">
      <c r="A2977" s="1">
        <v>43154</v>
      </c>
      <c r="B2977">
        <f t="shared" si="276"/>
        <v>23</v>
      </c>
      <c r="C2977">
        <f t="shared" si="277"/>
        <v>2</v>
      </c>
      <c r="D2977">
        <f t="shared" si="278"/>
        <v>2018</v>
      </c>
      <c r="E2977">
        <v>-5.4</v>
      </c>
      <c r="F2977" s="23">
        <f t="shared" si="279"/>
        <v>0</v>
      </c>
      <c r="G2977" s="23">
        <f t="shared" si="280"/>
        <v>0</v>
      </c>
      <c r="H2977" s="23">
        <f t="shared" si="281"/>
        <v>1</v>
      </c>
    </row>
    <row r="2978" spans="1:8" x14ac:dyDescent="0.35">
      <c r="A2978" s="1">
        <v>43155</v>
      </c>
      <c r="B2978">
        <f t="shared" si="276"/>
        <v>24</v>
      </c>
      <c r="C2978">
        <f t="shared" si="277"/>
        <v>2</v>
      </c>
      <c r="D2978">
        <f t="shared" si="278"/>
        <v>2018</v>
      </c>
      <c r="E2978">
        <v>-4.4000000000000004</v>
      </c>
      <c r="F2978" s="23">
        <f t="shared" si="279"/>
        <v>0</v>
      </c>
      <c r="G2978" s="23">
        <f t="shared" si="280"/>
        <v>0</v>
      </c>
      <c r="H2978" s="23">
        <f t="shared" si="281"/>
        <v>1</v>
      </c>
    </row>
    <row r="2979" spans="1:8" x14ac:dyDescent="0.35">
      <c r="A2979" s="1">
        <v>43156</v>
      </c>
      <c r="B2979">
        <f t="shared" si="276"/>
        <v>25</v>
      </c>
      <c r="C2979">
        <f t="shared" si="277"/>
        <v>2</v>
      </c>
      <c r="D2979">
        <f t="shared" si="278"/>
        <v>2018</v>
      </c>
      <c r="E2979">
        <v>-7.9</v>
      </c>
      <c r="F2979" s="23">
        <f t="shared" si="279"/>
        <v>0</v>
      </c>
      <c r="G2979" s="23">
        <f t="shared" si="280"/>
        <v>0</v>
      </c>
      <c r="H2979" s="23">
        <f t="shared" si="281"/>
        <v>1</v>
      </c>
    </row>
    <row r="2980" spans="1:8" x14ac:dyDescent="0.35">
      <c r="A2980" s="1">
        <v>43157</v>
      </c>
      <c r="B2980">
        <f t="shared" si="276"/>
        <v>26</v>
      </c>
      <c r="C2980">
        <f t="shared" si="277"/>
        <v>2</v>
      </c>
      <c r="D2980">
        <f t="shared" si="278"/>
        <v>2018</v>
      </c>
      <c r="E2980">
        <v>-11.9</v>
      </c>
      <c r="F2980" s="23">
        <f t="shared" si="279"/>
        <v>0</v>
      </c>
      <c r="G2980" s="23">
        <f t="shared" si="280"/>
        <v>0</v>
      </c>
      <c r="H2980" s="23">
        <f t="shared" si="281"/>
        <v>1</v>
      </c>
    </row>
    <row r="2981" spans="1:8" x14ac:dyDescent="0.35">
      <c r="A2981" s="1">
        <v>43158</v>
      </c>
      <c r="B2981">
        <f t="shared" si="276"/>
        <v>27</v>
      </c>
      <c r="C2981">
        <f t="shared" si="277"/>
        <v>2</v>
      </c>
      <c r="D2981">
        <f t="shared" si="278"/>
        <v>2018</v>
      </c>
      <c r="E2981">
        <v>-10.9</v>
      </c>
      <c r="F2981" s="23">
        <f t="shared" si="279"/>
        <v>0</v>
      </c>
      <c r="G2981" s="23">
        <f t="shared" si="280"/>
        <v>0</v>
      </c>
      <c r="H2981" s="23">
        <f t="shared" si="281"/>
        <v>1</v>
      </c>
    </row>
    <row r="2982" spans="1:8" x14ac:dyDescent="0.35">
      <c r="A2982" s="1">
        <v>43159</v>
      </c>
      <c r="B2982">
        <f t="shared" si="276"/>
        <v>28</v>
      </c>
      <c r="C2982">
        <f t="shared" si="277"/>
        <v>2</v>
      </c>
      <c r="D2982">
        <f t="shared" si="278"/>
        <v>2018</v>
      </c>
      <c r="E2982">
        <v>-8</v>
      </c>
      <c r="F2982" s="23">
        <f t="shared" si="279"/>
        <v>0</v>
      </c>
      <c r="G2982" s="23">
        <f t="shared" si="280"/>
        <v>0</v>
      </c>
      <c r="H2982" s="23">
        <f t="shared" si="281"/>
        <v>1</v>
      </c>
    </row>
    <row r="2983" spans="1:8" x14ac:dyDescent="0.35">
      <c r="A2983" s="1">
        <v>43160</v>
      </c>
      <c r="B2983">
        <f t="shared" si="276"/>
        <v>1</v>
      </c>
      <c r="C2983">
        <f t="shared" si="277"/>
        <v>3</v>
      </c>
      <c r="D2983">
        <f t="shared" si="278"/>
        <v>2018</v>
      </c>
      <c r="E2983">
        <v>-4.7</v>
      </c>
      <c r="F2983" s="23">
        <f t="shared" si="279"/>
        <v>0</v>
      </c>
      <c r="G2983" s="23">
        <f t="shared" si="280"/>
        <v>0</v>
      </c>
      <c r="H2983" s="23">
        <f t="shared" si="281"/>
        <v>1</v>
      </c>
    </row>
    <row r="2984" spans="1:8" x14ac:dyDescent="0.35">
      <c r="A2984" s="1">
        <v>43161</v>
      </c>
      <c r="B2984">
        <f t="shared" si="276"/>
        <v>2</v>
      </c>
      <c r="C2984">
        <f t="shared" si="277"/>
        <v>3</v>
      </c>
      <c r="D2984">
        <f t="shared" si="278"/>
        <v>2018</v>
      </c>
      <c r="E2984">
        <v>1.6</v>
      </c>
      <c r="F2984" s="23">
        <f t="shared" si="279"/>
        <v>0</v>
      </c>
      <c r="G2984" s="23">
        <f t="shared" si="280"/>
        <v>0</v>
      </c>
      <c r="H2984" s="23">
        <f t="shared" si="281"/>
        <v>0</v>
      </c>
    </row>
    <row r="2985" spans="1:8" x14ac:dyDescent="0.35">
      <c r="A2985" s="1">
        <v>43162</v>
      </c>
      <c r="B2985">
        <f t="shared" si="276"/>
        <v>3</v>
      </c>
      <c r="C2985">
        <f t="shared" si="277"/>
        <v>3</v>
      </c>
      <c r="D2985">
        <f t="shared" si="278"/>
        <v>2018</v>
      </c>
      <c r="E2985">
        <v>5.2</v>
      </c>
      <c r="F2985" s="23">
        <f t="shared" si="279"/>
        <v>0</v>
      </c>
      <c r="G2985" s="23">
        <f t="shared" si="280"/>
        <v>0</v>
      </c>
      <c r="H2985" s="23">
        <f t="shared" si="281"/>
        <v>0</v>
      </c>
    </row>
    <row r="2986" spans="1:8" x14ac:dyDescent="0.35">
      <c r="A2986" s="1">
        <v>43163</v>
      </c>
      <c r="B2986">
        <f t="shared" si="276"/>
        <v>4</v>
      </c>
      <c r="C2986">
        <f t="shared" si="277"/>
        <v>3</v>
      </c>
      <c r="D2986">
        <f t="shared" si="278"/>
        <v>2018</v>
      </c>
      <c r="E2986">
        <v>9.1</v>
      </c>
      <c r="F2986" s="23">
        <f t="shared" si="279"/>
        <v>0</v>
      </c>
      <c r="G2986" s="23">
        <f t="shared" si="280"/>
        <v>0</v>
      </c>
      <c r="H2986" s="23">
        <f t="shared" si="281"/>
        <v>0</v>
      </c>
    </row>
    <row r="2987" spans="1:8" x14ac:dyDescent="0.35">
      <c r="A2987" s="1">
        <v>43164</v>
      </c>
      <c r="B2987">
        <f t="shared" si="276"/>
        <v>5</v>
      </c>
      <c r="C2987">
        <f t="shared" si="277"/>
        <v>3</v>
      </c>
      <c r="D2987">
        <f t="shared" si="278"/>
        <v>2018</v>
      </c>
      <c r="E2987">
        <v>9.1999999999999993</v>
      </c>
      <c r="F2987" s="23">
        <f t="shared" si="279"/>
        <v>0</v>
      </c>
      <c r="G2987" s="23">
        <f t="shared" si="280"/>
        <v>0</v>
      </c>
      <c r="H2987" s="23">
        <f t="shared" si="281"/>
        <v>0</v>
      </c>
    </row>
    <row r="2988" spans="1:8" x14ac:dyDescent="0.35">
      <c r="A2988" s="1">
        <v>43165</v>
      </c>
      <c r="B2988">
        <f t="shared" si="276"/>
        <v>6</v>
      </c>
      <c r="C2988">
        <f t="shared" si="277"/>
        <v>3</v>
      </c>
      <c r="D2988">
        <f t="shared" si="278"/>
        <v>2018</v>
      </c>
      <c r="E2988">
        <v>4.9000000000000004</v>
      </c>
      <c r="F2988" s="23">
        <f t="shared" si="279"/>
        <v>0</v>
      </c>
      <c r="G2988" s="23">
        <f t="shared" si="280"/>
        <v>0</v>
      </c>
      <c r="H2988" s="23">
        <f t="shared" si="281"/>
        <v>0</v>
      </c>
    </row>
    <row r="2989" spans="1:8" x14ac:dyDescent="0.35">
      <c r="A2989" s="1">
        <v>43166</v>
      </c>
      <c r="B2989">
        <f t="shared" si="276"/>
        <v>7</v>
      </c>
      <c r="C2989">
        <f t="shared" si="277"/>
        <v>3</v>
      </c>
      <c r="D2989">
        <f t="shared" si="278"/>
        <v>2018</v>
      </c>
      <c r="E2989">
        <v>4</v>
      </c>
      <c r="F2989" s="23">
        <f t="shared" si="279"/>
        <v>0</v>
      </c>
      <c r="G2989" s="23">
        <f t="shared" si="280"/>
        <v>0</v>
      </c>
      <c r="H2989" s="23">
        <f t="shared" si="281"/>
        <v>0</v>
      </c>
    </row>
    <row r="2990" spans="1:8" x14ac:dyDescent="0.35">
      <c r="A2990" s="1">
        <v>43167</v>
      </c>
      <c r="B2990">
        <f t="shared" si="276"/>
        <v>8</v>
      </c>
      <c r="C2990">
        <f t="shared" si="277"/>
        <v>3</v>
      </c>
      <c r="D2990">
        <f t="shared" si="278"/>
        <v>2018</v>
      </c>
      <c r="E2990">
        <v>9</v>
      </c>
      <c r="F2990" s="23">
        <f t="shared" si="279"/>
        <v>0</v>
      </c>
      <c r="G2990" s="23">
        <f t="shared" si="280"/>
        <v>0</v>
      </c>
      <c r="H2990" s="23">
        <f t="shared" si="281"/>
        <v>0</v>
      </c>
    </row>
    <row r="2991" spans="1:8" x14ac:dyDescent="0.35">
      <c r="A2991" s="1">
        <v>43168</v>
      </c>
      <c r="B2991">
        <f t="shared" si="276"/>
        <v>9</v>
      </c>
      <c r="C2991">
        <f t="shared" si="277"/>
        <v>3</v>
      </c>
      <c r="D2991">
        <f t="shared" si="278"/>
        <v>2018</v>
      </c>
      <c r="E2991">
        <v>10.5</v>
      </c>
      <c r="F2991" s="23">
        <f t="shared" si="279"/>
        <v>0</v>
      </c>
      <c r="G2991" s="23">
        <f t="shared" si="280"/>
        <v>0</v>
      </c>
      <c r="H2991" s="23">
        <f t="shared" si="281"/>
        <v>0</v>
      </c>
    </row>
    <row r="2992" spans="1:8" x14ac:dyDescent="0.35">
      <c r="A2992" s="1">
        <v>43169</v>
      </c>
      <c r="B2992">
        <f t="shared" si="276"/>
        <v>10</v>
      </c>
      <c r="C2992">
        <f t="shared" si="277"/>
        <v>3</v>
      </c>
      <c r="D2992">
        <f t="shared" si="278"/>
        <v>2018</v>
      </c>
      <c r="E2992">
        <v>9.6999999999999993</v>
      </c>
      <c r="F2992" s="23">
        <f t="shared" si="279"/>
        <v>0</v>
      </c>
      <c r="G2992" s="23">
        <f t="shared" si="280"/>
        <v>0</v>
      </c>
      <c r="H2992" s="23">
        <f t="shared" si="281"/>
        <v>0</v>
      </c>
    </row>
    <row r="2993" spans="1:8" x14ac:dyDescent="0.35">
      <c r="A2993" s="1">
        <v>43170</v>
      </c>
      <c r="B2993">
        <f t="shared" si="276"/>
        <v>11</v>
      </c>
      <c r="C2993">
        <f t="shared" si="277"/>
        <v>3</v>
      </c>
      <c r="D2993">
        <f t="shared" si="278"/>
        <v>2018</v>
      </c>
      <c r="E2993">
        <v>14.8</v>
      </c>
      <c r="F2993" s="23">
        <f t="shared" si="279"/>
        <v>0</v>
      </c>
      <c r="G2993" s="23">
        <f t="shared" si="280"/>
        <v>0</v>
      </c>
      <c r="H2993" s="23">
        <f t="shared" si="281"/>
        <v>0</v>
      </c>
    </row>
    <row r="2994" spans="1:8" x14ac:dyDescent="0.35">
      <c r="A2994" s="1">
        <v>43171</v>
      </c>
      <c r="B2994">
        <f t="shared" si="276"/>
        <v>12</v>
      </c>
      <c r="C2994">
        <f t="shared" si="277"/>
        <v>3</v>
      </c>
      <c r="D2994">
        <f t="shared" si="278"/>
        <v>2018</v>
      </c>
      <c r="E2994">
        <v>8.6999999999999993</v>
      </c>
      <c r="F2994" s="23">
        <f t="shared" si="279"/>
        <v>0</v>
      </c>
      <c r="G2994" s="23">
        <f t="shared" si="280"/>
        <v>0</v>
      </c>
      <c r="H2994" s="23">
        <f t="shared" si="281"/>
        <v>0</v>
      </c>
    </row>
    <row r="2995" spans="1:8" x14ac:dyDescent="0.35">
      <c r="A2995" s="1">
        <v>43172</v>
      </c>
      <c r="B2995">
        <f t="shared" si="276"/>
        <v>13</v>
      </c>
      <c r="C2995">
        <f t="shared" si="277"/>
        <v>3</v>
      </c>
      <c r="D2995">
        <f t="shared" si="278"/>
        <v>2018</v>
      </c>
      <c r="E2995">
        <v>7.2</v>
      </c>
      <c r="F2995" s="23">
        <f t="shared" si="279"/>
        <v>0</v>
      </c>
      <c r="G2995" s="23">
        <f t="shared" si="280"/>
        <v>0</v>
      </c>
      <c r="H2995" s="23">
        <f t="shared" si="281"/>
        <v>0</v>
      </c>
    </row>
    <row r="2996" spans="1:8" x14ac:dyDescent="0.35">
      <c r="A2996" s="1">
        <v>43173</v>
      </c>
      <c r="B2996">
        <f t="shared" si="276"/>
        <v>14</v>
      </c>
      <c r="C2996">
        <f t="shared" si="277"/>
        <v>3</v>
      </c>
      <c r="D2996">
        <f t="shared" si="278"/>
        <v>2018</v>
      </c>
      <c r="E2996">
        <v>9.6999999999999993</v>
      </c>
      <c r="F2996" s="23">
        <f t="shared" si="279"/>
        <v>0</v>
      </c>
      <c r="G2996" s="23">
        <f t="shared" si="280"/>
        <v>0</v>
      </c>
      <c r="H2996" s="23">
        <f t="shared" si="281"/>
        <v>0</v>
      </c>
    </row>
    <row r="2997" spans="1:8" x14ac:dyDescent="0.35">
      <c r="A2997" s="1">
        <v>43174</v>
      </c>
      <c r="B2997">
        <f t="shared" si="276"/>
        <v>15</v>
      </c>
      <c r="C2997">
        <f t="shared" si="277"/>
        <v>3</v>
      </c>
      <c r="D2997">
        <f t="shared" si="278"/>
        <v>2018</v>
      </c>
      <c r="E2997">
        <v>10.8</v>
      </c>
      <c r="F2997" s="23">
        <f t="shared" si="279"/>
        <v>0</v>
      </c>
      <c r="G2997" s="23">
        <f t="shared" si="280"/>
        <v>0</v>
      </c>
      <c r="H2997" s="23">
        <f t="shared" si="281"/>
        <v>0</v>
      </c>
    </row>
    <row r="2998" spans="1:8" x14ac:dyDescent="0.35">
      <c r="A2998" s="1">
        <v>43175</v>
      </c>
      <c r="B2998">
        <f t="shared" si="276"/>
        <v>16</v>
      </c>
      <c r="C2998">
        <f t="shared" si="277"/>
        <v>3</v>
      </c>
      <c r="D2998">
        <f t="shared" si="278"/>
        <v>2018</v>
      </c>
      <c r="E2998">
        <v>9</v>
      </c>
      <c r="F2998" s="23">
        <f t="shared" si="279"/>
        <v>0</v>
      </c>
      <c r="G2998" s="23">
        <f t="shared" si="280"/>
        <v>0</v>
      </c>
      <c r="H2998" s="23">
        <f t="shared" si="281"/>
        <v>0</v>
      </c>
    </row>
    <row r="2999" spans="1:8" x14ac:dyDescent="0.35">
      <c r="A2999" s="1">
        <v>43176</v>
      </c>
      <c r="B2999">
        <f t="shared" si="276"/>
        <v>17</v>
      </c>
      <c r="C2999">
        <f t="shared" si="277"/>
        <v>3</v>
      </c>
      <c r="D2999">
        <f t="shared" si="278"/>
        <v>2018</v>
      </c>
      <c r="E2999">
        <v>7</v>
      </c>
      <c r="F2999" s="23">
        <f t="shared" si="279"/>
        <v>0</v>
      </c>
      <c r="G2999" s="23">
        <f t="shared" si="280"/>
        <v>0</v>
      </c>
      <c r="H2999" s="23">
        <f t="shared" si="281"/>
        <v>0</v>
      </c>
    </row>
    <row r="3000" spans="1:8" x14ac:dyDescent="0.35">
      <c r="A3000" s="1">
        <v>43177</v>
      </c>
      <c r="B3000">
        <f t="shared" si="276"/>
        <v>18</v>
      </c>
      <c r="C3000">
        <f t="shared" si="277"/>
        <v>3</v>
      </c>
      <c r="D3000">
        <f t="shared" si="278"/>
        <v>2018</v>
      </c>
      <c r="E3000">
        <v>-1.2</v>
      </c>
      <c r="F3000" s="23">
        <f t="shared" si="279"/>
        <v>0</v>
      </c>
      <c r="G3000" s="23">
        <f t="shared" si="280"/>
        <v>0</v>
      </c>
      <c r="H3000" s="23">
        <f t="shared" si="281"/>
        <v>1</v>
      </c>
    </row>
    <row r="3001" spans="1:8" x14ac:dyDescent="0.35">
      <c r="A3001" s="1">
        <v>43178</v>
      </c>
      <c r="B3001">
        <f t="shared" si="276"/>
        <v>19</v>
      </c>
      <c r="C3001">
        <f t="shared" si="277"/>
        <v>3</v>
      </c>
      <c r="D3001">
        <f t="shared" si="278"/>
        <v>2018</v>
      </c>
      <c r="E3001">
        <v>-4.2</v>
      </c>
      <c r="F3001" s="23">
        <f t="shared" si="279"/>
        <v>0</v>
      </c>
      <c r="G3001" s="23">
        <f t="shared" si="280"/>
        <v>0</v>
      </c>
      <c r="H3001" s="23">
        <f t="shared" si="281"/>
        <v>1</v>
      </c>
    </row>
    <row r="3002" spans="1:8" x14ac:dyDescent="0.35">
      <c r="A3002" s="1">
        <v>43179</v>
      </c>
      <c r="B3002">
        <f t="shared" si="276"/>
        <v>20</v>
      </c>
      <c r="C3002">
        <f t="shared" si="277"/>
        <v>3</v>
      </c>
      <c r="D3002">
        <f t="shared" si="278"/>
        <v>2018</v>
      </c>
      <c r="E3002">
        <v>-1.9</v>
      </c>
      <c r="F3002" s="23">
        <f t="shared" si="279"/>
        <v>0</v>
      </c>
      <c r="G3002" s="23">
        <f t="shared" si="280"/>
        <v>0</v>
      </c>
      <c r="H3002" s="23">
        <f t="shared" si="281"/>
        <v>1</v>
      </c>
    </row>
    <row r="3003" spans="1:8" x14ac:dyDescent="0.35">
      <c r="A3003" s="1">
        <v>43180</v>
      </c>
      <c r="B3003">
        <f t="shared" si="276"/>
        <v>21</v>
      </c>
      <c r="C3003">
        <f t="shared" si="277"/>
        <v>3</v>
      </c>
      <c r="D3003">
        <f t="shared" si="278"/>
        <v>2018</v>
      </c>
      <c r="E3003">
        <v>-1.3</v>
      </c>
      <c r="F3003" s="23">
        <f t="shared" si="279"/>
        <v>0</v>
      </c>
      <c r="G3003" s="23">
        <f t="shared" si="280"/>
        <v>0</v>
      </c>
      <c r="H3003" s="23">
        <f t="shared" si="281"/>
        <v>1</v>
      </c>
    </row>
    <row r="3004" spans="1:8" x14ac:dyDescent="0.35">
      <c r="A3004" s="1">
        <v>43181</v>
      </c>
      <c r="B3004">
        <f t="shared" si="276"/>
        <v>22</v>
      </c>
      <c r="C3004">
        <f t="shared" si="277"/>
        <v>3</v>
      </c>
      <c r="D3004">
        <f t="shared" si="278"/>
        <v>2018</v>
      </c>
      <c r="E3004">
        <v>2.1</v>
      </c>
      <c r="F3004" s="23">
        <f t="shared" si="279"/>
        <v>0</v>
      </c>
      <c r="G3004" s="23">
        <f t="shared" si="280"/>
        <v>0</v>
      </c>
      <c r="H3004" s="23">
        <f t="shared" si="281"/>
        <v>0</v>
      </c>
    </row>
    <row r="3005" spans="1:8" x14ac:dyDescent="0.35">
      <c r="A3005" s="1">
        <v>43182</v>
      </c>
      <c r="B3005">
        <f t="shared" si="276"/>
        <v>23</v>
      </c>
      <c r="C3005">
        <f t="shared" si="277"/>
        <v>3</v>
      </c>
      <c r="D3005">
        <f t="shared" si="278"/>
        <v>2018</v>
      </c>
      <c r="E3005">
        <v>5</v>
      </c>
      <c r="F3005" s="23">
        <f t="shared" si="279"/>
        <v>0</v>
      </c>
      <c r="G3005" s="23">
        <f t="shared" si="280"/>
        <v>0</v>
      </c>
      <c r="H3005" s="23">
        <f t="shared" si="281"/>
        <v>0</v>
      </c>
    </row>
    <row r="3006" spans="1:8" x14ac:dyDescent="0.35">
      <c r="A3006" s="1">
        <v>43183</v>
      </c>
      <c r="B3006">
        <f t="shared" si="276"/>
        <v>24</v>
      </c>
      <c r="C3006">
        <f t="shared" si="277"/>
        <v>3</v>
      </c>
      <c r="D3006">
        <f t="shared" si="278"/>
        <v>2018</v>
      </c>
      <c r="E3006">
        <v>8.9</v>
      </c>
      <c r="F3006" s="23">
        <f t="shared" si="279"/>
        <v>0</v>
      </c>
      <c r="G3006" s="23">
        <f t="shared" si="280"/>
        <v>0</v>
      </c>
      <c r="H3006" s="23">
        <f t="shared" si="281"/>
        <v>0</v>
      </c>
    </row>
    <row r="3007" spans="1:8" x14ac:dyDescent="0.35">
      <c r="A3007" s="1">
        <v>43184</v>
      </c>
      <c r="B3007">
        <f t="shared" si="276"/>
        <v>25</v>
      </c>
      <c r="C3007">
        <f t="shared" si="277"/>
        <v>3</v>
      </c>
      <c r="D3007">
        <f t="shared" si="278"/>
        <v>2018</v>
      </c>
      <c r="E3007">
        <v>10.7</v>
      </c>
      <c r="F3007" s="23">
        <f t="shared" si="279"/>
        <v>0</v>
      </c>
      <c r="G3007" s="23">
        <f t="shared" si="280"/>
        <v>0</v>
      </c>
      <c r="H3007" s="23">
        <f t="shared" si="281"/>
        <v>0</v>
      </c>
    </row>
    <row r="3008" spans="1:8" x14ac:dyDescent="0.35">
      <c r="A3008" s="1">
        <v>43185</v>
      </c>
      <c r="B3008">
        <f t="shared" si="276"/>
        <v>26</v>
      </c>
      <c r="C3008">
        <f t="shared" si="277"/>
        <v>3</v>
      </c>
      <c r="D3008">
        <f t="shared" si="278"/>
        <v>2018</v>
      </c>
      <c r="E3008">
        <v>6.3</v>
      </c>
      <c r="F3008" s="23">
        <f t="shared" si="279"/>
        <v>0</v>
      </c>
      <c r="G3008" s="23">
        <f t="shared" si="280"/>
        <v>0</v>
      </c>
      <c r="H3008" s="23">
        <f t="shared" si="281"/>
        <v>0</v>
      </c>
    </row>
    <row r="3009" spans="1:8" x14ac:dyDescent="0.35">
      <c r="A3009" s="1">
        <v>43186</v>
      </c>
      <c r="B3009">
        <f t="shared" si="276"/>
        <v>27</v>
      </c>
      <c r="C3009">
        <f t="shared" si="277"/>
        <v>3</v>
      </c>
      <c r="D3009">
        <f t="shared" si="278"/>
        <v>2018</v>
      </c>
      <c r="E3009">
        <v>7.8</v>
      </c>
      <c r="F3009" s="23">
        <f t="shared" si="279"/>
        <v>0</v>
      </c>
      <c r="G3009" s="23">
        <f t="shared" si="280"/>
        <v>0</v>
      </c>
      <c r="H3009" s="23">
        <f t="shared" si="281"/>
        <v>0</v>
      </c>
    </row>
    <row r="3010" spans="1:8" x14ac:dyDescent="0.35">
      <c r="A3010" s="1">
        <v>43187</v>
      </c>
      <c r="B3010">
        <f t="shared" ref="B3010:B3073" si="282">DAY(A3010)</f>
        <v>28</v>
      </c>
      <c r="C3010">
        <f t="shared" ref="C3010:C3073" si="283">MONTH(A3010)</f>
        <v>3</v>
      </c>
      <c r="D3010">
        <f t="shared" ref="D3010:D3073" si="284">YEAR(A3010)</f>
        <v>2018</v>
      </c>
      <c r="E3010">
        <v>9.1</v>
      </c>
      <c r="F3010" s="23">
        <f t="shared" ref="F3010:F3073" si="285">IF(E3010&gt;=30,1,0)</f>
        <v>0</v>
      </c>
      <c r="G3010" s="23">
        <f t="shared" ref="G3010:G3073" si="286">IF(E3010&gt;=25,1,0)</f>
        <v>0</v>
      </c>
      <c r="H3010" s="23">
        <f t="shared" ref="H3010:H3073" si="287">IF(E3010&lt;0,1,0)</f>
        <v>0</v>
      </c>
    </row>
    <row r="3011" spans="1:8" x14ac:dyDescent="0.35">
      <c r="A3011" s="1">
        <v>43188</v>
      </c>
      <c r="B3011">
        <f t="shared" si="282"/>
        <v>29</v>
      </c>
      <c r="C3011">
        <f t="shared" si="283"/>
        <v>3</v>
      </c>
      <c r="D3011">
        <f t="shared" si="284"/>
        <v>2018</v>
      </c>
      <c r="E3011">
        <v>6.7</v>
      </c>
      <c r="F3011" s="23">
        <f t="shared" si="285"/>
        <v>0</v>
      </c>
      <c r="G3011" s="23">
        <f t="shared" si="286"/>
        <v>0</v>
      </c>
      <c r="H3011" s="23">
        <f t="shared" si="287"/>
        <v>0</v>
      </c>
    </row>
    <row r="3012" spans="1:8" x14ac:dyDescent="0.35">
      <c r="A3012" s="1">
        <v>43189</v>
      </c>
      <c r="B3012">
        <f t="shared" si="282"/>
        <v>30</v>
      </c>
      <c r="C3012">
        <f t="shared" si="283"/>
        <v>3</v>
      </c>
      <c r="D3012">
        <f t="shared" si="284"/>
        <v>2018</v>
      </c>
      <c r="E3012">
        <v>13.3</v>
      </c>
      <c r="F3012" s="23">
        <f t="shared" si="285"/>
        <v>0</v>
      </c>
      <c r="G3012" s="23">
        <f t="shared" si="286"/>
        <v>0</v>
      </c>
      <c r="H3012" s="23">
        <f t="shared" si="287"/>
        <v>0</v>
      </c>
    </row>
    <row r="3013" spans="1:8" x14ac:dyDescent="0.35">
      <c r="A3013" s="1">
        <v>43190</v>
      </c>
      <c r="B3013">
        <f t="shared" si="282"/>
        <v>31</v>
      </c>
      <c r="C3013">
        <f t="shared" si="283"/>
        <v>3</v>
      </c>
      <c r="D3013">
        <f t="shared" si="284"/>
        <v>2018</v>
      </c>
      <c r="E3013">
        <v>4.3</v>
      </c>
      <c r="F3013" s="23">
        <f t="shared" si="285"/>
        <v>0</v>
      </c>
      <c r="G3013" s="23">
        <f t="shared" si="286"/>
        <v>0</v>
      </c>
      <c r="H3013" s="23">
        <f t="shared" si="287"/>
        <v>0</v>
      </c>
    </row>
    <row r="3014" spans="1:8" x14ac:dyDescent="0.35">
      <c r="A3014" s="1">
        <v>43191</v>
      </c>
      <c r="B3014">
        <f t="shared" si="282"/>
        <v>1</v>
      </c>
      <c r="C3014">
        <f t="shared" si="283"/>
        <v>4</v>
      </c>
      <c r="D3014">
        <f t="shared" si="284"/>
        <v>2018</v>
      </c>
      <c r="E3014">
        <v>4.5</v>
      </c>
      <c r="F3014" s="23">
        <f t="shared" si="285"/>
        <v>0</v>
      </c>
      <c r="G3014" s="23">
        <f t="shared" si="286"/>
        <v>0</v>
      </c>
      <c r="H3014" s="23">
        <f t="shared" si="287"/>
        <v>0</v>
      </c>
    </row>
    <row r="3015" spans="1:8" x14ac:dyDescent="0.35">
      <c r="A3015" s="1">
        <v>43192</v>
      </c>
      <c r="B3015">
        <f t="shared" si="282"/>
        <v>2</v>
      </c>
      <c r="C3015">
        <f t="shared" si="283"/>
        <v>4</v>
      </c>
      <c r="D3015">
        <f t="shared" si="284"/>
        <v>2018</v>
      </c>
      <c r="E3015">
        <v>15</v>
      </c>
      <c r="F3015" s="23">
        <f t="shared" si="285"/>
        <v>0</v>
      </c>
      <c r="G3015" s="23">
        <f t="shared" si="286"/>
        <v>0</v>
      </c>
      <c r="H3015" s="23">
        <f t="shared" si="287"/>
        <v>0</v>
      </c>
    </row>
    <row r="3016" spans="1:8" x14ac:dyDescent="0.35">
      <c r="A3016" s="1">
        <v>43193</v>
      </c>
      <c r="B3016">
        <f t="shared" si="282"/>
        <v>3</v>
      </c>
      <c r="C3016">
        <f t="shared" si="283"/>
        <v>4</v>
      </c>
      <c r="D3016">
        <f t="shared" si="284"/>
        <v>2018</v>
      </c>
      <c r="E3016">
        <v>18.8</v>
      </c>
      <c r="F3016" s="23">
        <f t="shared" si="285"/>
        <v>0</v>
      </c>
      <c r="G3016" s="23">
        <f t="shared" si="286"/>
        <v>0</v>
      </c>
      <c r="H3016" s="23">
        <f t="shared" si="287"/>
        <v>0</v>
      </c>
    </row>
    <row r="3017" spans="1:8" x14ac:dyDescent="0.35">
      <c r="A3017" s="1">
        <v>43194</v>
      </c>
      <c r="B3017">
        <f t="shared" si="282"/>
        <v>4</v>
      </c>
      <c r="C3017">
        <f t="shared" si="283"/>
        <v>4</v>
      </c>
      <c r="D3017">
        <f t="shared" si="284"/>
        <v>2018</v>
      </c>
      <c r="E3017">
        <v>19.5</v>
      </c>
      <c r="F3017" s="23">
        <f t="shared" si="285"/>
        <v>0</v>
      </c>
      <c r="G3017" s="23">
        <f t="shared" si="286"/>
        <v>0</v>
      </c>
      <c r="H3017" s="23">
        <f t="shared" si="287"/>
        <v>0</v>
      </c>
    </row>
    <row r="3018" spans="1:8" x14ac:dyDescent="0.35">
      <c r="A3018" s="1">
        <v>43195</v>
      </c>
      <c r="B3018">
        <f t="shared" si="282"/>
        <v>5</v>
      </c>
      <c r="C3018">
        <f t="shared" si="283"/>
        <v>4</v>
      </c>
      <c r="D3018">
        <f t="shared" si="284"/>
        <v>2018</v>
      </c>
      <c r="E3018">
        <v>10.6</v>
      </c>
      <c r="F3018" s="23">
        <f t="shared" si="285"/>
        <v>0</v>
      </c>
      <c r="G3018" s="23">
        <f t="shared" si="286"/>
        <v>0</v>
      </c>
      <c r="H3018" s="23">
        <f t="shared" si="287"/>
        <v>0</v>
      </c>
    </row>
    <row r="3019" spans="1:8" x14ac:dyDescent="0.35">
      <c r="A3019" s="1">
        <v>43196</v>
      </c>
      <c r="B3019">
        <f t="shared" si="282"/>
        <v>6</v>
      </c>
      <c r="C3019">
        <f t="shared" si="283"/>
        <v>4</v>
      </c>
      <c r="D3019">
        <f t="shared" si="284"/>
        <v>2018</v>
      </c>
      <c r="E3019">
        <v>13.8</v>
      </c>
      <c r="F3019" s="23">
        <f t="shared" si="285"/>
        <v>0</v>
      </c>
      <c r="G3019" s="23">
        <f t="shared" si="286"/>
        <v>0</v>
      </c>
      <c r="H3019" s="23">
        <f t="shared" si="287"/>
        <v>0</v>
      </c>
    </row>
    <row r="3020" spans="1:8" x14ac:dyDescent="0.35">
      <c r="A3020" s="1">
        <v>43197</v>
      </c>
      <c r="B3020">
        <f t="shared" si="282"/>
        <v>7</v>
      </c>
      <c r="C3020">
        <f t="shared" si="283"/>
        <v>4</v>
      </c>
      <c r="D3020">
        <f t="shared" si="284"/>
        <v>2018</v>
      </c>
      <c r="E3020">
        <v>21.7</v>
      </c>
      <c r="F3020" s="23">
        <f t="shared" si="285"/>
        <v>0</v>
      </c>
      <c r="G3020" s="23">
        <f t="shared" si="286"/>
        <v>0</v>
      </c>
      <c r="H3020" s="23">
        <f t="shared" si="287"/>
        <v>0</v>
      </c>
    </row>
    <row r="3021" spans="1:8" x14ac:dyDescent="0.35">
      <c r="A3021" s="1">
        <v>43198</v>
      </c>
      <c r="B3021">
        <f t="shared" si="282"/>
        <v>8</v>
      </c>
      <c r="C3021">
        <f t="shared" si="283"/>
        <v>4</v>
      </c>
      <c r="D3021">
        <f t="shared" si="284"/>
        <v>2018</v>
      </c>
      <c r="E3021">
        <v>21.1</v>
      </c>
      <c r="F3021" s="23">
        <f t="shared" si="285"/>
        <v>0</v>
      </c>
      <c r="G3021" s="23">
        <f t="shared" si="286"/>
        <v>0</v>
      </c>
      <c r="H3021" s="23">
        <f t="shared" si="287"/>
        <v>0</v>
      </c>
    </row>
    <row r="3022" spans="1:8" x14ac:dyDescent="0.35">
      <c r="A3022" s="1">
        <v>43199</v>
      </c>
      <c r="B3022">
        <f t="shared" si="282"/>
        <v>9</v>
      </c>
      <c r="C3022">
        <f t="shared" si="283"/>
        <v>4</v>
      </c>
      <c r="D3022">
        <f t="shared" si="284"/>
        <v>2018</v>
      </c>
      <c r="E3022">
        <v>14.5</v>
      </c>
      <c r="F3022" s="23">
        <f t="shared" si="285"/>
        <v>0</v>
      </c>
      <c r="G3022" s="23">
        <f t="shared" si="286"/>
        <v>0</v>
      </c>
      <c r="H3022" s="23">
        <f t="shared" si="287"/>
        <v>0</v>
      </c>
    </row>
    <row r="3023" spans="1:8" x14ac:dyDescent="0.35">
      <c r="A3023" s="1">
        <v>43200</v>
      </c>
      <c r="B3023">
        <f t="shared" si="282"/>
        <v>10</v>
      </c>
      <c r="C3023">
        <f t="shared" si="283"/>
        <v>4</v>
      </c>
      <c r="D3023">
        <f t="shared" si="284"/>
        <v>2018</v>
      </c>
      <c r="E3023">
        <v>19.100000000000001</v>
      </c>
      <c r="F3023" s="23">
        <f t="shared" si="285"/>
        <v>0</v>
      </c>
      <c r="G3023" s="23">
        <f t="shared" si="286"/>
        <v>0</v>
      </c>
      <c r="H3023" s="23">
        <f t="shared" si="287"/>
        <v>0</v>
      </c>
    </row>
    <row r="3024" spans="1:8" x14ac:dyDescent="0.35">
      <c r="A3024" s="1">
        <v>43201</v>
      </c>
      <c r="B3024">
        <f t="shared" si="282"/>
        <v>11</v>
      </c>
      <c r="C3024">
        <f t="shared" si="283"/>
        <v>4</v>
      </c>
      <c r="D3024">
        <f t="shared" si="284"/>
        <v>2018</v>
      </c>
      <c r="E3024">
        <v>17.3</v>
      </c>
      <c r="F3024" s="23">
        <f t="shared" si="285"/>
        <v>0</v>
      </c>
      <c r="G3024" s="23">
        <f t="shared" si="286"/>
        <v>0</v>
      </c>
      <c r="H3024" s="23">
        <f t="shared" si="287"/>
        <v>0</v>
      </c>
    </row>
    <row r="3025" spans="1:8" x14ac:dyDescent="0.35">
      <c r="A3025" s="1">
        <v>43202</v>
      </c>
      <c r="B3025">
        <f t="shared" si="282"/>
        <v>12</v>
      </c>
      <c r="C3025">
        <f t="shared" si="283"/>
        <v>4</v>
      </c>
      <c r="D3025">
        <f t="shared" si="284"/>
        <v>2018</v>
      </c>
      <c r="E3025">
        <v>17.2</v>
      </c>
      <c r="F3025" s="23">
        <f t="shared" si="285"/>
        <v>0</v>
      </c>
      <c r="G3025" s="23">
        <f t="shared" si="286"/>
        <v>0</v>
      </c>
      <c r="H3025" s="23">
        <f t="shared" si="287"/>
        <v>0</v>
      </c>
    </row>
    <row r="3026" spans="1:8" x14ac:dyDescent="0.35">
      <c r="A3026" s="1">
        <v>43203</v>
      </c>
      <c r="B3026">
        <f t="shared" si="282"/>
        <v>13</v>
      </c>
      <c r="C3026">
        <f t="shared" si="283"/>
        <v>4</v>
      </c>
      <c r="D3026">
        <f t="shared" si="284"/>
        <v>2018</v>
      </c>
      <c r="E3026">
        <v>14</v>
      </c>
      <c r="F3026" s="23">
        <f t="shared" si="285"/>
        <v>0</v>
      </c>
      <c r="G3026" s="23">
        <f t="shared" si="286"/>
        <v>0</v>
      </c>
      <c r="H3026" s="23">
        <f t="shared" si="287"/>
        <v>0</v>
      </c>
    </row>
    <row r="3027" spans="1:8" x14ac:dyDescent="0.35">
      <c r="A3027" s="1">
        <v>43204</v>
      </c>
      <c r="B3027">
        <f t="shared" si="282"/>
        <v>14</v>
      </c>
      <c r="C3027">
        <f t="shared" si="283"/>
        <v>4</v>
      </c>
      <c r="D3027">
        <f t="shared" si="284"/>
        <v>2018</v>
      </c>
      <c r="E3027">
        <v>17.3</v>
      </c>
      <c r="F3027" s="23">
        <f t="shared" si="285"/>
        <v>0</v>
      </c>
      <c r="G3027" s="23">
        <f t="shared" si="286"/>
        <v>0</v>
      </c>
      <c r="H3027" s="23">
        <f t="shared" si="287"/>
        <v>0</v>
      </c>
    </row>
    <row r="3028" spans="1:8" x14ac:dyDescent="0.35">
      <c r="A3028" s="1">
        <v>43205</v>
      </c>
      <c r="B3028">
        <f t="shared" si="282"/>
        <v>15</v>
      </c>
      <c r="C3028">
        <f t="shared" si="283"/>
        <v>4</v>
      </c>
      <c r="D3028">
        <f t="shared" si="284"/>
        <v>2018</v>
      </c>
      <c r="E3028">
        <v>16.7</v>
      </c>
      <c r="F3028" s="23">
        <f t="shared" si="285"/>
        <v>0</v>
      </c>
      <c r="G3028" s="23">
        <f t="shared" si="286"/>
        <v>0</v>
      </c>
      <c r="H3028" s="23">
        <f t="shared" si="287"/>
        <v>0</v>
      </c>
    </row>
    <row r="3029" spans="1:8" x14ac:dyDescent="0.35">
      <c r="A3029" s="1">
        <v>43206</v>
      </c>
      <c r="B3029">
        <f t="shared" si="282"/>
        <v>16</v>
      </c>
      <c r="C3029">
        <f t="shared" si="283"/>
        <v>4</v>
      </c>
      <c r="D3029">
        <f t="shared" si="284"/>
        <v>2018</v>
      </c>
      <c r="E3029">
        <v>11.5</v>
      </c>
      <c r="F3029" s="23">
        <f t="shared" si="285"/>
        <v>0</v>
      </c>
      <c r="G3029" s="23">
        <f t="shared" si="286"/>
        <v>0</v>
      </c>
      <c r="H3029" s="23">
        <f t="shared" si="287"/>
        <v>0</v>
      </c>
    </row>
    <row r="3030" spans="1:8" x14ac:dyDescent="0.35">
      <c r="A3030" s="1">
        <v>43207</v>
      </c>
      <c r="B3030">
        <f t="shared" si="282"/>
        <v>17</v>
      </c>
      <c r="C3030">
        <f t="shared" si="283"/>
        <v>4</v>
      </c>
      <c r="D3030">
        <f t="shared" si="284"/>
        <v>2018</v>
      </c>
      <c r="E3030">
        <v>17.8</v>
      </c>
      <c r="F3030" s="23">
        <f t="shared" si="285"/>
        <v>0</v>
      </c>
      <c r="G3030" s="23">
        <f t="shared" si="286"/>
        <v>0</v>
      </c>
      <c r="H3030" s="23">
        <f t="shared" si="287"/>
        <v>0</v>
      </c>
    </row>
    <row r="3031" spans="1:8" x14ac:dyDescent="0.35">
      <c r="A3031" s="1">
        <v>43208</v>
      </c>
      <c r="B3031">
        <f t="shared" si="282"/>
        <v>18</v>
      </c>
      <c r="C3031">
        <f t="shared" si="283"/>
        <v>4</v>
      </c>
      <c r="D3031">
        <f t="shared" si="284"/>
        <v>2018</v>
      </c>
      <c r="E3031">
        <v>19.2</v>
      </c>
      <c r="F3031" s="23">
        <f t="shared" si="285"/>
        <v>0</v>
      </c>
      <c r="G3031" s="23">
        <f t="shared" si="286"/>
        <v>0</v>
      </c>
      <c r="H3031" s="23">
        <f t="shared" si="287"/>
        <v>0</v>
      </c>
    </row>
    <row r="3032" spans="1:8" x14ac:dyDescent="0.35">
      <c r="A3032" s="1">
        <v>43209</v>
      </c>
      <c r="B3032">
        <f t="shared" si="282"/>
        <v>19</v>
      </c>
      <c r="C3032">
        <f t="shared" si="283"/>
        <v>4</v>
      </c>
      <c r="D3032">
        <f t="shared" si="284"/>
        <v>2018</v>
      </c>
      <c r="E3032">
        <v>22.6</v>
      </c>
      <c r="F3032" s="23">
        <f t="shared" si="285"/>
        <v>0</v>
      </c>
      <c r="G3032" s="23">
        <f t="shared" si="286"/>
        <v>0</v>
      </c>
      <c r="H3032" s="23">
        <f t="shared" si="287"/>
        <v>0</v>
      </c>
    </row>
    <row r="3033" spans="1:8" x14ac:dyDescent="0.35">
      <c r="A3033" s="1">
        <v>43210</v>
      </c>
      <c r="B3033">
        <f t="shared" si="282"/>
        <v>20</v>
      </c>
      <c r="C3033">
        <f t="shared" si="283"/>
        <v>4</v>
      </c>
      <c r="D3033">
        <f t="shared" si="284"/>
        <v>2018</v>
      </c>
      <c r="E3033">
        <v>24.1</v>
      </c>
      <c r="F3033" s="23">
        <f t="shared" si="285"/>
        <v>0</v>
      </c>
      <c r="G3033" s="23">
        <f t="shared" si="286"/>
        <v>0</v>
      </c>
      <c r="H3033" s="23">
        <f t="shared" si="287"/>
        <v>0</v>
      </c>
    </row>
    <row r="3034" spans="1:8" x14ac:dyDescent="0.35">
      <c r="A3034" s="1">
        <v>43211</v>
      </c>
      <c r="B3034">
        <f t="shared" si="282"/>
        <v>21</v>
      </c>
      <c r="C3034">
        <f t="shared" si="283"/>
        <v>4</v>
      </c>
      <c r="D3034">
        <f t="shared" si="284"/>
        <v>2018</v>
      </c>
      <c r="E3034">
        <v>24.1</v>
      </c>
      <c r="F3034" s="23">
        <f t="shared" si="285"/>
        <v>0</v>
      </c>
      <c r="G3034" s="23">
        <f t="shared" si="286"/>
        <v>0</v>
      </c>
      <c r="H3034" s="23">
        <f t="shared" si="287"/>
        <v>0</v>
      </c>
    </row>
    <row r="3035" spans="1:8" x14ac:dyDescent="0.35">
      <c r="A3035" s="1">
        <v>43212</v>
      </c>
      <c r="B3035">
        <f t="shared" si="282"/>
        <v>22</v>
      </c>
      <c r="C3035">
        <f t="shared" si="283"/>
        <v>4</v>
      </c>
      <c r="D3035">
        <f t="shared" si="284"/>
        <v>2018</v>
      </c>
      <c r="E3035">
        <v>24.3</v>
      </c>
      <c r="F3035" s="23">
        <f t="shared" si="285"/>
        <v>0</v>
      </c>
      <c r="G3035" s="23">
        <f t="shared" si="286"/>
        <v>0</v>
      </c>
      <c r="H3035" s="23">
        <f t="shared" si="287"/>
        <v>0</v>
      </c>
    </row>
    <row r="3036" spans="1:8" x14ac:dyDescent="0.35">
      <c r="A3036" s="1">
        <v>43213</v>
      </c>
      <c r="B3036">
        <f t="shared" si="282"/>
        <v>23</v>
      </c>
      <c r="C3036">
        <f t="shared" si="283"/>
        <v>4</v>
      </c>
      <c r="D3036">
        <f t="shared" si="284"/>
        <v>2018</v>
      </c>
      <c r="E3036">
        <v>22.1</v>
      </c>
      <c r="F3036" s="23">
        <f t="shared" si="285"/>
        <v>0</v>
      </c>
      <c r="G3036" s="23">
        <f t="shared" si="286"/>
        <v>0</v>
      </c>
      <c r="H3036" s="23">
        <f t="shared" si="287"/>
        <v>0</v>
      </c>
    </row>
    <row r="3037" spans="1:8" x14ac:dyDescent="0.35">
      <c r="A3037" s="1">
        <v>43214</v>
      </c>
      <c r="B3037">
        <f t="shared" si="282"/>
        <v>24</v>
      </c>
      <c r="C3037">
        <f t="shared" si="283"/>
        <v>4</v>
      </c>
      <c r="D3037">
        <f t="shared" si="284"/>
        <v>2018</v>
      </c>
      <c r="E3037">
        <v>19.8</v>
      </c>
      <c r="F3037" s="23">
        <f t="shared" si="285"/>
        <v>0</v>
      </c>
      <c r="G3037" s="23">
        <f t="shared" si="286"/>
        <v>0</v>
      </c>
      <c r="H3037" s="23">
        <f t="shared" si="287"/>
        <v>0</v>
      </c>
    </row>
    <row r="3038" spans="1:8" x14ac:dyDescent="0.35">
      <c r="A3038" s="1">
        <v>43215</v>
      </c>
      <c r="B3038">
        <f t="shared" si="282"/>
        <v>25</v>
      </c>
      <c r="C3038">
        <f t="shared" si="283"/>
        <v>4</v>
      </c>
      <c r="D3038">
        <f t="shared" si="284"/>
        <v>2018</v>
      </c>
      <c r="E3038">
        <v>20.399999999999999</v>
      </c>
      <c r="F3038" s="23">
        <f t="shared" si="285"/>
        <v>0</v>
      </c>
      <c r="G3038" s="23">
        <f t="shared" si="286"/>
        <v>0</v>
      </c>
      <c r="H3038" s="23">
        <f t="shared" si="287"/>
        <v>0</v>
      </c>
    </row>
    <row r="3039" spans="1:8" x14ac:dyDescent="0.35">
      <c r="A3039" s="1">
        <v>43216</v>
      </c>
      <c r="B3039">
        <f t="shared" si="282"/>
        <v>26</v>
      </c>
      <c r="C3039">
        <f t="shared" si="283"/>
        <v>4</v>
      </c>
      <c r="D3039">
        <f t="shared" si="284"/>
        <v>2018</v>
      </c>
      <c r="E3039">
        <v>11.9</v>
      </c>
      <c r="F3039" s="23">
        <f t="shared" si="285"/>
        <v>0</v>
      </c>
      <c r="G3039" s="23">
        <f t="shared" si="286"/>
        <v>0</v>
      </c>
      <c r="H3039" s="23">
        <f t="shared" si="287"/>
        <v>0</v>
      </c>
    </row>
    <row r="3040" spans="1:8" x14ac:dyDescent="0.35">
      <c r="A3040" s="1">
        <v>43217</v>
      </c>
      <c r="B3040">
        <f t="shared" si="282"/>
        <v>27</v>
      </c>
      <c r="C3040">
        <f t="shared" si="283"/>
        <v>4</v>
      </c>
      <c r="D3040">
        <f t="shared" si="284"/>
        <v>2018</v>
      </c>
      <c r="E3040">
        <v>20</v>
      </c>
      <c r="F3040" s="23">
        <f t="shared" si="285"/>
        <v>0</v>
      </c>
      <c r="G3040" s="23">
        <f t="shared" si="286"/>
        <v>0</v>
      </c>
      <c r="H3040" s="23">
        <f t="shared" si="287"/>
        <v>0</v>
      </c>
    </row>
    <row r="3041" spans="1:8" x14ac:dyDescent="0.35">
      <c r="A3041" s="1">
        <v>43218</v>
      </c>
      <c r="B3041">
        <f t="shared" si="282"/>
        <v>28</v>
      </c>
      <c r="C3041">
        <f t="shared" si="283"/>
        <v>4</v>
      </c>
      <c r="D3041">
        <f t="shared" si="284"/>
        <v>2018</v>
      </c>
      <c r="E3041">
        <v>20.7</v>
      </c>
      <c r="F3041" s="23">
        <f t="shared" si="285"/>
        <v>0</v>
      </c>
      <c r="G3041" s="23">
        <f t="shared" si="286"/>
        <v>0</v>
      </c>
      <c r="H3041" s="23">
        <f t="shared" si="287"/>
        <v>0</v>
      </c>
    </row>
    <row r="3042" spans="1:8" x14ac:dyDescent="0.35">
      <c r="A3042" s="1">
        <v>43219</v>
      </c>
      <c r="B3042">
        <f t="shared" si="282"/>
        <v>29</v>
      </c>
      <c r="C3042">
        <f t="shared" si="283"/>
        <v>4</v>
      </c>
      <c r="D3042">
        <f t="shared" si="284"/>
        <v>2018</v>
      </c>
      <c r="E3042">
        <v>24.5</v>
      </c>
      <c r="F3042" s="23">
        <f t="shared" si="285"/>
        <v>0</v>
      </c>
      <c r="G3042" s="23">
        <f t="shared" si="286"/>
        <v>0</v>
      </c>
      <c r="H3042" s="23">
        <f t="shared" si="287"/>
        <v>0</v>
      </c>
    </row>
    <row r="3043" spans="1:8" x14ac:dyDescent="0.35">
      <c r="A3043" s="1">
        <v>43220</v>
      </c>
      <c r="B3043">
        <f t="shared" si="282"/>
        <v>30</v>
      </c>
      <c r="C3043">
        <f t="shared" si="283"/>
        <v>4</v>
      </c>
      <c r="D3043">
        <f t="shared" si="284"/>
        <v>2018</v>
      </c>
      <c r="E3043">
        <v>16.899999999999999</v>
      </c>
      <c r="F3043" s="23">
        <f t="shared" si="285"/>
        <v>0</v>
      </c>
      <c r="G3043" s="23">
        <f t="shared" si="286"/>
        <v>0</v>
      </c>
      <c r="H3043" s="23">
        <f t="shared" si="287"/>
        <v>0</v>
      </c>
    </row>
    <row r="3044" spans="1:8" x14ac:dyDescent="0.35">
      <c r="A3044" s="1">
        <v>43221</v>
      </c>
      <c r="B3044">
        <f t="shared" si="282"/>
        <v>1</v>
      </c>
      <c r="C3044">
        <f t="shared" si="283"/>
        <v>5</v>
      </c>
      <c r="D3044">
        <f t="shared" si="284"/>
        <v>2018</v>
      </c>
      <c r="E3044">
        <v>10.5</v>
      </c>
      <c r="F3044" s="23">
        <f t="shared" si="285"/>
        <v>0</v>
      </c>
      <c r="G3044" s="23">
        <f t="shared" si="286"/>
        <v>0</v>
      </c>
      <c r="H3044" s="23">
        <f t="shared" si="287"/>
        <v>0</v>
      </c>
    </row>
    <row r="3045" spans="1:8" x14ac:dyDescent="0.35">
      <c r="A3045" s="1">
        <v>43222</v>
      </c>
      <c r="B3045">
        <f t="shared" si="282"/>
        <v>2</v>
      </c>
      <c r="C3045">
        <f t="shared" si="283"/>
        <v>5</v>
      </c>
      <c r="D3045">
        <f t="shared" si="284"/>
        <v>2018</v>
      </c>
      <c r="E3045">
        <v>14.3</v>
      </c>
      <c r="F3045" s="23">
        <f t="shared" si="285"/>
        <v>0</v>
      </c>
      <c r="G3045" s="23">
        <f t="shared" si="286"/>
        <v>0</v>
      </c>
      <c r="H3045" s="23">
        <f t="shared" si="287"/>
        <v>0</v>
      </c>
    </row>
    <row r="3046" spans="1:8" x14ac:dyDescent="0.35">
      <c r="A3046" s="1">
        <v>43223</v>
      </c>
      <c r="B3046">
        <f t="shared" si="282"/>
        <v>3</v>
      </c>
      <c r="C3046">
        <f t="shared" si="283"/>
        <v>5</v>
      </c>
      <c r="D3046">
        <f t="shared" si="284"/>
        <v>2018</v>
      </c>
      <c r="E3046">
        <v>13.9</v>
      </c>
      <c r="F3046" s="23">
        <f t="shared" si="285"/>
        <v>0</v>
      </c>
      <c r="G3046" s="23">
        <f t="shared" si="286"/>
        <v>0</v>
      </c>
      <c r="H3046" s="23">
        <f t="shared" si="287"/>
        <v>0</v>
      </c>
    </row>
    <row r="3047" spans="1:8" x14ac:dyDescent="0.35">
      <c r="A3047" s="1">
        <v>43224</v>
      </c>
      <c r="B3047">
        <f t="shared" si="282"/>
        <v>4</v>
      </c>
      <c r="C3047">
        <f t="shared" si="283"/>
        <v>5</v>
      </c>
      <c r="D3047">
        <f t="shared" si="284"/>
        <v>2018</v>
      </c>
      <c r="E3047">
        <v>13.6</v>
      </c>
      <c r="F3047" s="23">
        <f t="shared" si="285"/>
        <v>0</v>
      </c>
      <c r="G3047" s="23">
        <f t="shared" si="286"/>
        <v>0</v>
      </c>
      <c r="H3047" s="23">
        <f t="shared" si="287"/>
        <v>0</v>
      </c>
    </row>
    <row r="3048" spans="1:8" x14ac:dyDescent="0.35">
      <c r="A3048" s="1">
        <v>43225</v>
      </c>
      <c r="B3048">
        <f t="shared" si="282"/>
        <v>5</v>
      </c>
      <c r="C3048">
        <f t="shared" si="283"/>
        <v>5</v>
      </c>
      <c r="D3048">
        <f t="shared" si="284"/>
        <v>2018</v>
      </c>
      <c r="E3048">
        <v>19.600000000000001</v>
      </c>
      <c r="F3048" s="23">
        <f t="shared" si="285"/>
        <v>0</v>
      </c>
      <c r="G3048" s="23">
        <f t="shared" si="286"/>
        <v>0</v>
      </c>
      <c r="H3048" s="23">
        <f t="shared" si="287"/>
        <v>0</v>
      </c>
    </row>
    <row r="3049" spans="1:8" x14ac:dyDescent="0.35">
      <c r="A3049" s="1">
        <v>43226</v>
      </c>
      <c r="B3049">
        <f t="shared" si="282"/>
        <v>6</v>
      </c>
      <c r="C3049">
        <f t="shared" si="283"/>
        <v>5</v>
      </c>
      <c r="D3049">
        <f t="shared" si="284"/>
        <v>2018</v>
      </c>
      <c r="E3049">
        <v>20.2</v>
      </c>
      <c r="F3049" s="23">
        <f t="shared" si="285"/>
        <v>0</v>
      </c>
      <c r="G3049" s="23">
        <f t="shared" si="286"/>
        <v>0</v>
      </c>
      <c r="H3049" s="23">
        <f t="shared" si="287"/>
        <v>0</v>
      </c>
    </row>
    <row r="3050" spans="1:8" x14ac:dyDescent="0.35">
      <c r="A3050" s="1">
        <v>43227</v>
      </c>
      <c r="B3050">
        <f t="shared" si="282"/>
        <v>7</v>
      </c>
      <c r="C3050">
        <f t="shared" si="283"/>
        <v>5</v>
      </c>
      <c r="D3050">
        <f t="shared" si="284"/>
        <v>2018</v>
      </c>
      <c r="E3050">
        <v>20.8</v>
      </c>
      <c r="F3050" s="23">
        <f t="shared" si="285"/>
        <v>0</v>
      </c>
      <c r="G3050" s="23">
        <f t="shared" si="286"/>
        <v>0</v>
      </c>
      <c r="H3050" s="23">
        <f t="shared" si="287"/>
        <v>0</v>
      </c>
    </row>
    <row r="3051" spans="1:8" x14ac:dyDescent="0.35">
      <c r="A3051" s="1">
        <v>43228</v>
      </c>
      <c r="B3051">
        <f t="shared" si="282"/>
        <v>8</v>
      </c>
      <c r="C3051">
        <f t="shared" si="283"/>
        <v>5</v>
      </c>
      <c r="D3051">
        <f t="shared" si="284"/>
        <v>2018</v>
      </c>
      <c r="E3051">
        <v>22</v>
      </c>
      <c r="F3051" s="23">
        <f t="shared" si="285"/>
        <v>0</v>
      </c>
      <c r="G3051" s="23">
        <f t="shared" si="286"/>
        <v>0</v>
      </c>
      <c r="H3051" s="23">
        <f t="shared" si="287"/>
        <v>0</v>
      </c>
    </row>
    <row r="3052" spans="1:8" x14ac:dyDescent="0.35">
      <c r="A3052" s="1">
        <v>43229</v>
      </c>
      <c r="B3052">
        <f t="shared" si="282"/>
        <v>9</v>
      </c>
      <c r="C3052">
        <f t="shared" si="283"/>
        <v>5</v>
      </c>
      <c r="D3052">
        <f t="shared" si="284"/>
        <v>2018</v>
      </c>
      <c r="E3052">
        <v>19.5</v>
      </c>
      <c r="F3052" s="23">
        <f t="shared" si="285"/>
        <v>0</v>
      </c>
      <c r="G3052" s="23">
        <f t="shared" si="286"/>
        <v>0</v>
      </c>
      <c r="H3052" s="23">
        <f t="shared" si="287"/>
        <v>0</v>
      </c>
    </row>
    <row r="3053" spans="1:8" x14ac:dyDescent="0.35">
      <c r="A3053" s="1">
        <v>43230</v>
      </c>
      <c r="B3053">
        <f t="shared" si="282"/>
        <v>10</v>
      </c>
      <c r="C3053">
        <f t="shared" si="283"/>
        <v>5</v>
      </c>
      <c r="D3053">
        <f t="shared" si="284"/>
        <v>2018</v>
      </c>
      <c r="E3053">
        <v>14.5</v>
      </c>
      <c r="F3053" s="23">
        <f t="shared" si="285"/>
        <v>0</v>
      </c>
      <c r="G3053" s="23">
        <f t="shared" si="286"/>
        <v>0</v>
      </c>
      <c r="H3053" s="23">
        <f t="shared" si="287"/>
        <v>0</v>
      </c>
    </row>
    <row r="3054" spans="1:8" x14ac:dyDescent="0.35">
      <c r="A3054" s="1">
        <v>43231</v>
      </c>
      <c r="B3054">
        <f t="shared" si="282"/>
        <v>11</v>
      </c>
      <c r="C3054">
        <f t="shared" si="283"/>
        <v>5</v>
      </c>
      <c r="D3054">
        <f t="shared" si="284"/>
        <v>2018</v>
      </c>
      <c r="E3054">
        <v>19.8</v>
      </c>
      <c r="F3054" s="23">
        <f t="shared" si="285"/>
        <v>0</v>
      </c>
      <c r="G3054" s="23">
        <f t="shared" si="286"/>
        <v>0</v>
      </c>
      <c r="H3054" s="23">
        <f t="shared" si="287"/>
        <v>0</v>
      </c>
    </row>
    <row r="3055" spans="1:8" x14ac:dyDescent="0.35">
      <c r="A3055" s="1">
        <v>43232</v>
      </c>
      <c r="B3055">
        <f t="shared" si="282"/>
        <v>12</v>
      </c>
      <c r="C3055">
        <f t="shared" si="283"/>
        <v>5</v>
      </c>
      <c r="D3055">
        <f t="shared" si="284"/>
        <v>2018</v>
      </c>
      <c r="E3055">
        <v>21.5</v>
      </c>
      <c r="F3055" s="23">
        <f t="shared" si="285"/>
        <v>0</v>
      </c>
      <c r="G3055" s="23">
        <f t="shared" si="286"/>
        <v>0</v>
      </c>
      <c r="H3055" s="23">
        <f t="shared" si="287"/>
        <v>0</v>
      </c>
    </row>
    <row r="3056" spans="1:8" x14ac:dyDescent="0.35">
      <c r="A3056" s="1">
        <v>43233</v>
      </c>
      <c r="B3056">
        <f t="shared" si="282"/>
        <v>13</v>
      </c>
      <c r="C3056">
        <f t="shared" si="283"/>
        <v>5</v>
      </c>
      <c r="D3056">
        <f t="shared" si="284"/>
        <v>2018</v>
      </c>
      <c r="E3056">
        <v>20</v>
      </c>
      <c r="F3056" s="23">
        <f t="shared" si="285"/>
        <v>0</v>
      </c>
      <c r="G3056" s="23">
        <f t="shared" si="286"/>
        <v>0</v>
      </c>
      <c r="H3056" s="23">
        <f t="shared" si="287"/>
        <v>0</v>
      </c>
    </row>
    <row r="3057" spans="1:8" x14ac:dyDescent="0.35">
      <c r="A3057" s="1">
        <v>43234</v>
      </c>
      <c r="B3057">
        <f t="shared" si="282"/>
        <v>14</v>
      </c>
      <c r="C3057">
        <f t="shared" si="283"/>
        <v>5</v>
      </c>
      <c r="D3057">
        <f t="shared" si="284"/>
        <v>2018</v>
      </c>
      <c r="E3057">
        <v>12.6</v>
      </c>
      <c r="F3057" s="23">
        <f t="shared" si="285"/>
        <v>0</v>
      </c>
      <c r="G3057" s="23">
        <f t="shared" si="286"/>
        <v>0</v>
      </c>
      <c r="H3057" s="23">
        <f t="shared" si="287"/>
        <v>0</v>
      </c>
    </row>
    <row r="3058" spans="1:8" x14ac:dyDescent="0.35">
      <c r="A3058" s="1">
        <v>43235</v>
      </c>
      <c r="B3058">
        <f t="shared" si="282"/>
        <v>15</v>
      </c>
      <c r="C3058">
        <f t="shared" si="283"/>
        <v>5</v>
      </c>
      <c r="D3058">
        <f t="shared" si="284"/>
        <v>2018</v>
      </c>
      <c r="E3058">
        <v>12</v>
      </c>
      <c r="F3058" s="23">
        <f t="shared" si="285"/>
        <v>0</v>
      </c>
      <c r="G3058" s="23">
        <f t="shared" si="286"/>
        <v>0</v>
      </c>
      <c r="H3058" s="23">
        <f t="shared" si="287"/>
        <v>0</v>
      </c>
    </row>
    <row r="3059" spans="1:8" x14ac:dyDescent="0.35">
      <c r="A3059" s="1">
        <v>43236</v>
      </c>
      <c r="B3059">
        <f t="shared" si="282"/>
        <v>16</v>
      </c>
      <c r="C3059">
        <f t="shared" si="283"/>
        <v>5</v>
      </c>
      <c r="D3059">
        <f t="shared" si="284"/>
        <v>2018</v>
      </c>
      <c r="E3059">
        <v>9.5</v>
      </c>
      <c r="F3059" s="23">
        <f t="shared" si="285"/>
        <v>0</v>
      </c>
      <c r="G3059" s="23">
        <f t="shared" si="286"/>
        <v>0</v>
      </c>
      <c r="H3059" s="23">
        <f t="shared" si="287"/>
        <v>0</v>
      </c>
    </row>
    <row r="3060" spans="1:8" x14ac:dyDescent="0.35">
      <c r="A3060" s="1">
        <v>43237</v>
      </c>
      <c r="B3060">
        <f t="shared" si="282"/>
        <v>17</v>
      </c>
      <c r="C3060">
        <f t="shared" si="283"/>
        <v>5</v>
      </c>
      <c r="D3060">
        <f t="shared" si="284"/>
        <v>2018</v>
      </c>
      <c r="E3060">
        <v>12.4</v>
      </c>
      <c r="F3060" s="23">
        <f t="shared" si="285"/>
        <v>0</v>
      </c>
      <c r="G3060" s="23">
        <f t="shared" si="286"/>
        <v>0</v>
      </c>
      <c r="H3060" s="23">
        <f t="shared" si="287"/>
        <v>0</v>
      </c>
    </row>
    <row r="3061" spans="1:8" x14ac:dyDescent="0.35">
      <c r="A3061" s="1">
        <v>43238</v>
      </c>
      <c r="B3061">
        <f t="shared" si="282"/>
        <v>18</v>
      </c>
      <c r="C3061">
        <f t="shared" si="283"/>
        <v>5</v>
      </c>
      <c r="D3061">
        <f t="shared" si="284"/>
        <v>2018</v>
      </c>
      <c r="E3061">
        <v>18.2</v>
      </c>
      <c r="F3061" s="23">
        <f t="shared" si="285"/>
        <v>0</v>
      </c>
      <c r="G3061" s="23">
        <f t="shared" si="286"/>
        <v>0</v>
      </c>
      <c r="H3061" s="23">
        <f t="shared" si="287"/>
        <v>0</v>
      </c>
    </row>
    <row r="3062" spans="1:8" x14ac:dyDescent="0.35">
      <c r="A3062" s="1">
        <v>43239</v>
      </c>
      <c r="B3062">
        <f t="shared" si="282"/>
        <v>19</v>
      </c>
      <c r="C3062">
        <f t="shared" si="283"/>
        <v>5</v>
      </c>
      <c r="D3062">
        <f t="shared" si="284"/>
        <v>2018</v>
      </c>
      <c r="E3062">
        <v>15.5</v>
      </c>
      <c r="F3062" s="23">
        <f t="shared" si="285"/>
        <v>0</v>
      </c>
      <c r="G3062" s="23">
        <f t="shared" si="286"/>
        <v>0</v>
      </c>
      <c r="H3062" s="23">
        <f t="shared" si="287"/>
        <v>0</v>
      </c>
    </row>
    <row r="3063" spans="1:8" x14ac:dyDescent="0.35">
      <c r="A3063" s="1">
        <v>43240</v>
      </c>
      <c r="B3063">
        <f t="shared" si="282"/>
        <v>20</v>
      </c>
      <c r="C3063">
        <f t="shared" si="283"/>
        <v>5</v>
      </c>
      <c r="D3063">
        <f t="shared" si="284"/>
        <v>2018</v>
      </c>
      <c r="E3063">
        <v>14.9</v>
      </c>
      <c r="F3063" s="23">
        <f t="shared" si="285"/>
        <v>0</v>
      </c>
      <c r="G3063" s="23">
        <f t="shared" si="286"/>
        <v>0</v>
      </c>
      <c r="H3063" s="23">
        <f t="shared" si="287"/>
        <v>0</v>
      </c>
    </row>
    <row r="3064" spans="1:8" x14ac:dyDescent="0.35">
      <c r="A3064" s="1">
        <v>43241</v>
      </c>
      <c r="B3064">
        <f t="shared" si="282"/>
        <v>21</v>
      </c>
      <c r="C3064">
        <f t="shared" si="283"/>
        <v>5</v>
      </c>
      <c r="D3064">
        <f t="shared" si="284"/>
        <v>2018</v>
      </c>
      <c r="E3064">
        <v>20.9</v>
      </c>
      <c r="F3064" s="23">
        <f t="shared" si="285"/>
        <v>0</v>
      </c>
      <c r="G3064" s="23">
        <f t="shared" si="286"/>
        <v>0</v>
      </c>
      <c r="H3064" s="23">
        <f t="shared" si="287"/>
        <v>0</v>
      </c>
    </row>
    <row r="3065" spans="1:8" x14ac:dyDescent="0.35">
      <c r="A3065" s="1">
        <v>43242</v>
      </c>
      <c r="B3065">
        <f t="shared" si="282"/>
        <v>22</v>
      </c>
      <c r="C3065">
        <f t="shared" si="283"/>
        <v>5</v>
      </c>
      <c r="D3065">
        <f t="shared" si="284"/>
        <v>2018</v>
      </c>
      <c r="E3065">
        <v>20.3</v>
      </c>
      <c r="F3065" s="23">
        <f t="shared" si="285"/>
        <v>0</v>
      </c>
      <c r="G3065" s="23">
        <f t="shared" si="286"/>
        <v>0</v>
      </c>
      <c r="H3065" s="23">
        <f t="shared" si="287"/>
        <v>0</v>
      </c>
    </row>
    <row r="3066" spans="1:8" x14ac:dyDescent="0.35">
      <c r="A3066" s="1">
        <v>43243</v>
      </c>
      <c r="B3066">
        <f t="shared" si="282"/>
        <v>23</v>
      </c>
      <c r="C3066">
        <f t="shared" si="283"/>
        <v>5</v>
      </c>
      <c r="D3066">
        <f t="shared" si="284"/>
        <v>2018</v>
      </c>
      <c r="E3066">
        <v>20.7</v>
      </c>
      <c r="F3066" s="23">
        <f t="shared" si="285"/>
        <v>0</v>
      </c>
      <c r="G3066" s="23">
        <f t="shared" si="286"/>
        <v>0</v>
      </c>
      <c r="H3066" s="23">
        <f t="shared" si="287"/>
        <v>0</v>
      </c>
    </row>
    <row r="3067" spans="1:8" x14ac:dyDescent="0.35">
      <c r="A3067" s="1">
        <v>43244</v>
      </c>
      <c r="B3067">
        <f t="shared" si="282"/>
        <v>24</v>
      </c>
      <c r="C3067">
        <f t="shared" si="283"/>
        <v>5</v>
      </c>
      <c r="D3067">
        <f t="shared" si="284"/>
        <v>2018</v>
      </c>
      <c r="E3067">
        <v>19.8</v>
      </c>
      <c r="F3067" s="23">
        <f t="shared" si="285"/>
        <v>0</v>
      </c>
      <c r="G3067" s="23">
        <f t="shared" si="286"/>
        <v>0</v>
      </c>
      <c r="H3067" s="23">
        <f t="shared" si="287"/>
        <v>0</v>
      </c>
    </row>
    <row r="3068" spans="1:8" x14ac:dyDescent="0.35">
      <c r="A3068" s="1">
        <v>43245</v>
      </c>
      <c r="B3068">
        <f t="shared" si="282"/>
        <v>25</v>
      </c>
      <c r="C3068">
        <f t="shared" si="283"/>
        <v>5</v>
      </c>
      <c r="D3068">
        <f t="shared" si="284"/>
        <v>2018</v>
      </c>
      <c r="E3068">
        <v>22.9</v>
      </c>
      <c r="F3068" s="23">
        <f t="shared" si="285"/>
        <v>0</v>
      </c>
      <c r="G3068" s="23">
        <f t="shared" si="286"/>
        <v>0</v>
      </c>
      <c r="H3068" s="23">
        <f t="shared" si="287"/>
        <v>0</v>
      </c>
    </row>
    <row r="3069" spans="1:8" x14ac:dyDescent="0.35">
      <c r="A3069" s="1">
        <v>43246</v>
      </c>
      <c r="B3069">
        <f t="shared" si="282"/>
        <v>26</v>
      </c>
      <c r="C3069">
        <f t="shared" si="283"/>
        <v>5</v>
      </c>
      <c r="D3069">
        <f t="shared" si="284"/>
        <v>2018</v>
      </c>
      <c r="E3069">
        <v>25.9</v>
      </c>
      <c r="F3069" s="23">
        <f t="shared" si="285"/>
        <v>0</v>
      </c>
      <c r="G3069" s="23">
        <f t="shared" si="286"/>
        <v>1</v>
      </c>
      <c r="H3069" s="23">
        <f t="shared" si="287"/>
        <v>0</v>
      </c>
    </row>
    <row r="3070" spans="1:8" x14ac:dyDescent="0.35">
      <c r="A3070" s="1">
        <v>43247</v>
      </c>
      <c r="B3070">
        <f t="shared" si="282"/>
        <v>27</v>
      </c>
      <c r="C3070">
        <f t="shared" si="283"/>
        <v>5</v>
      </c>
      <c r="D3070">
        <f t="shared" si="284"/>
        <v>2018</v>
      </c>
      <c r="E3070">
        <v>24.4</v>
      </c>
      <c r="F3070" s="23">
        <f t="shared" si="285"/>
        <v>0</v>
      </c>
      <c r="G3070" s="23">
        <f t="shared" si="286"/>
        <v>0</v>
      </c>
      <c r="H3070" s="23">
        <f t="shared" si="287"/>
        <v>0</v>
      </c>
    </row>
    <row r="3071" spans="1:8" x14ac:dyDescent="0.35">
      <c r="A3071" s="1">
        <v>43248</v>
      </c>
      <c r="B3071">
        <f t="shared" si="282"/>
        <v>28</v>
      </c>
      <c r="C3071">
        <f t="shared" si="283"/>
        <v>5</v>
      </c>
      <c r="D3071">
        <f t="shared" si="284"/>
        <v>2018</v>
      </c>
      <c r="E3071">
        <v>25.7</v>
      </c>
      <c r="F3071" s="23">
        <f t="shared" si="285"/>
        <v>0</v>
      </c>
      <c r="G3071" s="23">
        <f t="shared" si="286"/>
        <v>1</v>
      </c>
      <c r="H3071" s="23">
        <f t="shared" si="287"/>
        <v>0</v>
      </c>
    </row>
    <row r="3072" spans="1:8" x14ac:dyDescent="0.35">
      <c r="A3072" s="1">
        <v>43249</v>
      </c>
      <c r="B3072">
        <f t="shared" si="282"/>
        <v>29</v>
      </c>
      <c r="C3072">
        <f t="shared" si="283"/>
        <v>5</v>
      </c>
      <c r="D3072">
        <f t="shared" si="284"/>
        <v>2018</v>
      </c>
      <c r="E3072">
        <v>23.1</v>
      </c>
      <c r="F3072" s="23">
        <f t="shared" si="285"/>
        <v>0</v>
      </c>
      <c r="G3072" s="23">
        <f t="shared" si="286"/>
        <v>0</v>
      </c>
      <c r="H3072" s="23">
        <f t="shared" si="287"/>
        <v>0</v>
      </c>
    </row>
    <row r="3073" spans="1:8" x14ac:dyDescent="0.35">
      <c r="A3073" s="1">
        <v>43250</v>
      </c>
      <c r="B3073">
        <f t="shared" si="282"/>
        <v>30</v>
      </c>
      <c r="C3073">
        <f t="shared" si="283"/>
        <v>5</v>
      </c>
      <c r="D3073">
        <f t="shared" si="284"/>
        <v>2018</v>
      </c>
      <c r="E3073">
        <v>24.1</v>
      </c>
      <c r="F3073" s="23">
        <f t="shared" si="285"/>
        <v>0</v>
      </c>
      <c r="G3073" s="23">
        <f t="shared" si="286"/>
        <v>0</v>
      </c>
      <c r="H3073" s="23">
        <f t="shared" si="287"/>
        <v>0</v>
      </c>
    </row>
    <row r="3074" spans="1:8" x14ac:dyDescent="0.35">
      <c r="A3074" s="1">
        <v>43251</v>
      </c>
      <c r="B3074">
        <f t="shared" ref="B3074:B3137" si="288">DAY(A3074)</f>
        <v>31</v>
      </c>
      <c r="C3074">
        <f t="shared" ref="C3074:C3137" si="289">MONTH(A3074)</f>
        <v>5</v>
      </c>
      <c r="D3074">
        <f t="shared" ref="D3074:D3137" si="290">YEAR(A3074)</f>
        <v>2018</v>
      </c>
      <c r="E3074">
        <v>24.4</v>
      </c>
      <c r="F3074" s="23">
        <f t="shared" ref="F3074:F3137" si="291">IF(E3074&gt;=30,1,0)</f>
        <v>0</v>
      </c>
      <c r="G3074" s="23">
        <f t="shared" ref="G3074:G3137" si="292">IF(E3074&gt;=25,1,0)</f>
        <v>0</v>
      </c>
      <c r="H3074" s="23">
        <f t="shared" ref="H3074:H3137" si="293">IF(E3074&lt;0,1,0)</f>
        <v>0</v>
      </c>
    </row>
    <row r="3075" spans="1:8" x14ac:dyDescent="0.35">
      <c r="A3075" s="1">
        <v>43252</v>
      </c>
      <c r="B3075">
        <f t="shared" si="288"/>
        <v>1</v>
      </c>
      <c r="C3075">
        <f t="shared" si="289"/>
        <v>6</v>
      </c>
      <c r="D3075">
        <f t="shared" si="290"/>
        <v>2018</v>
      </c>
      <c r="E3075">
        <v>21.4</v>
      </c>
      <c r="F3075" s="23">
        <f t="shared" si="291"/>
        <v>0</v>
      </c>
      <c r="G3075" s="23">
        <f t="shared" si="292"/>
        <v>0</v>
      </c>
      <c r="H3075" s="23">
        <f t="shared" si="293"/>
        <v>0</v>
      </c>
    </row>
    <row r="3076" spans="1:8" x14ac:dyDescent="0.35">
      <c r="A3076" s="1">
        <v>43253</v>
      </c>
      <c r="B3076">
        <f t="shared" si="288"/>
        <v>2</v>
      </c>
      <c r="C3076">
        <f t="shared" si="289"/>
        <v>6</v>
      </c>
      <c r="D3076">
        <f t="shared" si="290"/>
        <v>2018</v>
      </c>
      <c r="E3076">
        <v>22.9</v>
      </c>
      <c r="F3076" s="23">
        <f t="shared" si="291"/>
        <v>0</v>
      </c>
      <c r="G3076" s="23">
        <f t="shared" si="292"/>
        <v>0</v>
      </c>
      <c r="H3076" s="23">
        <f t="shared" si="293"/>
        <v>0</v>
      </c>
    </row>
    <row r="3077" spans="1:8" x14ac:dyDescent="0.35">
      <c r="A3077" s="1">
        <v>43254</v>
      </c>
      <c r="B3077">
        <f t="shared" si="288"/>
        <v>3</v>
      </c>
      <c r="C3077">
        <f t="shared" si="289"/>
        <v>6</v>
      </c>
      <c r="D3077">
        <f t="shared" si="290"/>
        <v>2018</v>
      </c>
      <c r="E3077">
        <v>24.4</v>
      </c>
      <c r="F3077" s="23">
        <f t="shared" si="291"/>
        <v>0</v>
      </c>
      <c r="G3077" s="23">
        <f t="shared" si="292"/>
        <v>0</v>
      </c>
      <c r="H3077" s="23">
        <f t="shared" si="293"/>
        <v>0</v>
      </c>
    </row>
    <row r="3078" spans="1:8" x14ac:dyDescent="0.35">
      <c r="A3078" s="1">
        <v>43255</v>
      </c>
      <c r="B3078">
        <f t="shared" si="288"/>
        <v>4</v>
      </c>
      <c r="C3078">
        <f t="shared" si="289"/>
        <v>6</v>
      </c>
      <c r="D3078">
        <f t="shared" si="290"/>
        <v>2018</v>
      </c>
      <c r="E3078">
        <v>25</v>
      </c>
      <c r="F3078" s="23">
        <f t="shared" si="291"/>
        <v>0</v>
      </c>
      <c r="G3078" s="23">
        <f t="shared" si="292"/>
        <v>1</v>
      </c>
      <c r="H3078" s="23">
        <f t="shared" si="293"/>
        <v>0</v>
      </c>
    </row>
    <row r="3079" spans="1:8" x14ac:dyDescent="0.35">
      <c r="A3079" s="1">
        <v>43256</v>
      </c>
      <c r="B3079">
        <f t="shared" si="288"/>
        <v>5</v>
      </c>
      <c r="C3079">
        <f t="shared" si="289"/>
        <v>6</v>
      </c>
      <c r="D3079">
        <f t="shared" si="290"/>
        <v>2018</v>
      </c>
      <c r="E3079">
        <v>25.1</v>
      </c>
      <c r="F3079" s="23">
        <f t="shared" si="291"/>
        <v>0</v>
      </c>
      <c r="G3079" s="23">
        <f t="shared" si="292"/>
        <v>1</v>
      </c>
      <c r="H3079" s="23">
        <f t="shared" si="293"/>
        <v>0</v>
      </c>
    </row>
    <row r="3080" spans="1:8" x14ac:dyDescent="0.35">
      <c r="A3080" s="1">
        <v>43257</v>
      </c>
      <c r="B3080">
        <f t="shared" si="288"/>
        <v>6</v>
      </c>
      <c r="C3080">
        <f t="shared" si="289"/>
        <v>6</v>
      </c>
      <c r="D3080">
        <f t="shared" si="290"/>
        <v>2018</v>
      </c>
      <c r="E3080">
        <v>24.2</v>
      </c>
      <c r="F3080" s="23">
        <f t="shared" si="291"/>
        <v>0</v>
      </c>
      <c r="G3080" s="23">
        <f t="shared" si="292"/>
        <v>0</v>
      </c>
      <c r="H3080" s="23">
        <f t="shared" si="293"/>
        <v>0</v>
      </c>
    </row>
    <row r="3081" spans="1:8" x14ac:dyDescent="0.35">
      <c r="A3081" s="1">
        <v>43258</v>
      </c>
      <c r="B3081">
        <f t="shared" si="288"/>
        <v>7</v>
      </c>
      <c r="C3081">
        <f t="shared" si="289"/>
        <v>6</v>
      </c>
      <c r="D3081">
        <f t="shared" si="290"/>
        <v>2018</v>
      </c>
      <c r="E3081">
        <v>21.8</v>
      </c>
      <c r="F3081" s="23">
        <f t="shared" si="291"/>
        <v>0</v>
      </c>
      <c r="G3081" s="23">
        <f t="shared" si="292"/>
        <v>0</v>
      </c>
      <c r="H3081" s="23">
        <f t="shared" si="293"/>
        <v>0</v>
      </c>
    </row>
    <row r="3082" spans="1:8" x14ac:dyDescent="0.35">
      <c r="A3082" s="1">
        <v>43259</v>
      </c>
      <c r="B3082">
        <f t="shared" si="288"/>
        <v>8</v>
      </c>
      <c r="C3082">
        <f t="shared" si="289"/>
        <v>6</v>
      </c>
      <c r="D3082">
        <f t="shared" si="290"/>
        <v>2018</v>
      </c>
      <c r="E3082">
        <v>23.4</v>
      </c>
      <c r="F3082" s="23">
        <f t="shared" si="291"/>
        <v>0</v>
      </c>
      <c r="G3082" s="23">
        <f t="shared" si="292"/>
        <v>0</v>
      </c>
      <c r="H3082" s="23">
        <f t="shared" si="293"/>
        <v>0</v>
      </c>
    </row>
    <row r="3083" spans="1:8" x14ac:dyDescent="0.35">
      <c r="A3083" s="1">
        <v>43260</v>
      </c>
      <c r="B3083">
        <f t="shared" si="288"/>
        <v>9</v>
      </c>
      <c r="C3083">
        <f t="shared" si="289"/>
        <v>6</v>
      </c>
      <c r="D3083">
        <f t="shared" si="290"/>
        <v>2018</v>
      </c>
      <c r="E3083">
        <v>25.3</v>
      </c>
      <c r="F3083" s="23">
        <f t="shared" si="291"/>
        <v>0</v>
      </c>
      <c r="G3083" s="23">
        <f t="shared" si="292"/>
        <v>1</v>
      </c>
      <c r="H3083" s="23">
        <f t="shared" si="293"/>
        <v>0</v>
      </c>
    </row>
    <row r="3084" spans="1:8" x14ac:dyDescent="0.35">
      <c r="A3084" s="1">
        <v>43261</v>
      </c>
      <c r="B3084">
        <f t="shared" si="288"/>
        <v>10</v>
      </c>
      <c r="C3084">
        <f t="shared" si="289"/>
        <v>6</v>
      </c>
      <c r="D3084">
        <f t="shared" si="290"/>
        <v>2018</v>
      </c>
      <c r="E3084">
        <v>25.8</v>
      </c>
      <c r="F3084" s="23">
        <f t="shared" si="291"/>
        <v>0</v>
      </c>
      <c r="G3084" s="23">
        <f t="shared" si="292"/>
        <v>1</v>
      </c>
      <c r="H3084" s="23">
        <f t="shared" si="293"/>
        <v>0</v>
      </c>
    </row>
    <row r="3085" spans="1:8" x14ac:dyDescent="0.35">
      <c r="A3085" s="1">
        <v>43262</v>
      </c>
      <c r="B3085">
        <f t="shared" si="288"/>
        <v>11</v>
      </c>
      <c r="C3085">
        <f t="shared" si="289"/>
        <v>6</v>
      </c>
      <c r="D3085">
        <f t="shared" si="290"/>
        <v>2018</v>
      </c>
      <c r="E3085">
        <v>26.6</v>
      </c>
      <c r="F3085" s="23">
        <f t="shared" si="291"/>
        <v>0</v>
      </c>
      <c r="G3085" s="23">
        <f t="shared" si="292"/>
        <v>1</v>
      </c>
      <c r="H3085" s="23">
        <f t="shared" si="293"/>
        <v>0</v>
      </c>
    </row>
    <row r="3086" spans="1:8" x14ac:dyDescent="0.35">
      <c r="A3086" s="1">
        <v>43263</v>
      </c>
      <c r="B3086">
        <f t="shared" si="288"/>
        <v>12</v>
      </c>
      <c r="C3086">
        <f t="shared" si="289"/>
        <v>6</v>
      </c>
      <c r="D3086">
        <f t="shared" si="290"/>
        <v>2018</v>
      </c>
      <c r="E3086">
        <v>20.100000000000001</v>
      </c>
      <c r="F3086" s="23">
        <f t="shared" si="291"/>
        <v>0</v>
      </c>
      <c r="G3086" s="23">
        <f t="shared" si="292"/>
        <v>0</v>
      </c>
      <c r="H3086" s="23">
        <f t="shared" si="293"/>
        <v>0</v>
      </c>
    </row>
    <row r="3087" spans="1:8" x14ac:dyDescent="0.35">
      <c r="A3087" s="1">
        <v>43264</v>
      </c>
      <c r="B3087">
        <f t="shared" si="288"/>
        <v>13</v>
      </c>
      <c r="C3087">
        <f t="shared" si="289"/>
        <v>6</v>
      </c>
      <c r="D3087">
        <f t="shared" si="290"/>
        <v>2018</v>
      </c>
      <c r="E3087">
        <v>13.1</v>
      </c>
      <c r="F3087" s="23">
        <f t="shared" si="291"/>
        <v>0</v>
      </c>
      <c r="G3087" s="23">
        <f t="shared" si="292"/>
        <v>0</v>
      </c>
      <c r="H3087" s="23">
        <f t="shared" si="293"/>
        <v>0</v>
      </c>
    </row>
    <row r="3088" spans="1:8" x14ac:dyDescent="0.35">
      <c r="A3088" s="1">
        <v>43265</v>
      </c>
      <c r="B3088">
        <f t="shared" si="288"/>
        <v>14</v>
      </c>
      <c r="C3088">
        <f t="shared" si="289"/>
        <v>6</v>
      </c>
      <c r="D3088">
        <f t="shared" si="290"/>
        <v>2018</v>
      </c>
      <c r="E3088">
        <v>17.399999999999999</v>
      </c>
      <c r="F3088" s="23">
        <f t="shared" si="291"/>
        <v>0</v>
      </c>
      <c r="G3088" s="23">
        <f t="shared" si="292"/>
        <v>0</v>
      </c>
      <c r="H3088" s="23">
        <f t="shared" si="293"/>
        <v>0</v>
      </c>
    </row>
    <row r="3089" spans="1:8" x14ac:dyDescent="0.35">
      <c r="A3089" s="1">
        <v>43266</v>
      </c>
      <c r="B3089">
        <f t="shared" si="288"/>
        <v>15</v>
      </c>
      <c r="C3089">
        <f t="shared" si="289"/>
        <v>6</v>
      </c>
      <c r="D3089">
        <f t="shared" si="290"/>
        <v>2018</v>
      </c>
      <c r="E3089">
        <v>20.7</v>
      </c>
      <c r="F3089" s="23">
        <f t="shared" si="291"/>
        <v>0</v>
      </c>
      <c r="G3089" s="23">
        <f t="shared" si="292"/>
        <v>0</v>
      </c>
      <c r="H3089" s="23">
        <f t="shared" si="293"/>
        <v>0</v>
      </c>
    </row>
    <row r="3090" spans="1:8" x14ac:dyDescent="0.35">
      <c r="A3090" s="1">
        <v>43267</v>
      </c>
      <c r="B3090">
        <f t="shared" si="288"/>
        <v>16</v>
      </c>
      <c r="C3090">
        <f t="shared" si="289"/>
        <v>6</v>
      </c>
      <c r="D3090">
        <f t="shared" si="290"/>
        <v>2018</v>
      </c>
      <c r="E3090">
        <v>23.1</v>
      </c>
      <c r="F3090" s="23">
        <f t="shared" si="291"/>
        <v>0</v>
      </c>
      <c r="G3090" s="23">
        <f t="shared" si="292"/>
        <v>0</v>
      </c>
      <c r="H3090" s="23">
        <f t="shared" si="293"/>
        <v>0</v>
      </c>
    </row>
    <row r="3091" spans="1:8" x14ac:dyDescent="0.35">
      <c r="A3091" s="1">
        <v>43268</v>
      </c>
      <c r="B3091">
        <f t="shared" si="288"/>
        <v>17</v>
      </c>
      <c r="C3091">
        <f t="shared" si="289"/>
        <v>6</v>
      </c>
      <c r="D3091">
        <f t="shared" si="290"/>
        <v>2018</v>
      </c>
      <c r="E3091">
        <v>20.5</v>
      </c>
      <c r="F3091" s="23">
        <f t="shared" si="291"/>
        <v>0</v>
      </c>
      <c r="G3091" s="23">
        <f t="shared" si="292"/>
        <v>0</v>
      </c>
      <c r="H3091" s="23">
        <f t="shared" si="293"/>
        <v>0</v>
      </c>
    </row>
    <row r="3092" spans="1:8" x14ac:dyDescent="0.35">
      <c r="A3092" s="1">
        <v>43269</v>
      </c>
      <c r="B3092">
        <f t="shared" si="288"/>
        <v>18</v>
      </c>
      <c r="C3092">
        <f t="shared" si="289"/>
        <v>6</v>
      </c>
      <c r="D3092">
        <f t="shared" si="290"/>
        <v>2018</v>
      </c>
      <c r="E3092">
        <v>20.100000000000001</v>
      </c>
      <c r="F3092" s="23">
        <f t="shared" si="291"/>
        <v>0</v>
      </c>
      <c r="G3092" s="23">
        <f t="shared" si="292"/>
        <v>0</v>
      </c>
      <c r="H3092" s="23">
        <f t="shared" si="293"/>
        <v>0</v>
      </c>
    </row>
    <row r="3093" spans="1:8" x14ac:dyDescent="0.35">
      <c r="A3093" s="1">
        <v>43270</v>
      </c>
      <c r="B3093">
        <f t="shared" si="288"/>
        <v>19</v>
      </c>
      <c r="C3093">
        <f t="shared" si="289"/>
        <v>6</v>
      </c>
      <c r="D3093">
        <f t="shared" si="290"/>
        <v>2018</v>
      </c>
      <c r="E3093">
        <v>23.5</v>
      </c>
      <c r="F3093" s="23">
        <f t="shared" si="291"/>
        <v>0</v>
      </c>
      <c r="G3093" s="23">
        <f t="shared" si="292"/>
        <v>0</v>
      </c>
      <c r="H3093" s="23">
        <f t="shared" si="293"/>
        <v>0</v>
      </c>
    </row>
    <row r="3094" spans="1:8" x14ac:dyDescent="0.35">
      <c r="A3094" s="1">
        <v>43271</v>
      </c>
      <c r="B3094">
        <f t="shared" si="288"/>
        <v>20</v>
      </c>
      <c r="C3094">
        <f t="shared" si="289"/>
        <v>6</v>
      </c>
      <c r="D3094">
        <f t="shared" si="290"/>
        <v>2018</v>
      </c>
      <c r="E3094">
        <v>26.8</v>
      </c>
      <c r="F3094" s="23">
        <f t="shared" si="291"/>
        <v>0</v>
      </c>
      <c r="G3094" s="23">
        <f t="shared" si="292"/>
        <v>1</v>
      </c>
      <c r="H3094" s="23">
        <f t="shared" si="293"/>
        <v>0</v>
      </c>
    </row>
    <row r="3095" spans="1:8" x14ac:dyDescent="0.35">
      <c r="A3095" s="1">
        <v>43272</v>
      </c>
      <c r="B3095">
        <f t="shared" si="288"/>
        <v>21</v>
      </c>
      <c r="C3095">
        <f t="shared" si="289"/>
        <v>6</v>
      </c>
      <c r="D3095">
        <f t="shared" si="290"/>
        <v>2018</v>
      </c>
      <c r="E3095">
        <v>25.3</v>
      </c>
      <c r="F3095" s="23">
        <f t="shared" si="291"/>
        <v>0</v>
      </c>
      <c r="G3095" s="23">
        <f t="shared" si="292"/>
        <v>1</v>
      </c>
      <c r="H3095" s="23">
        <f t="shared" si="293"/>
        <v>0</v>
      </c>
    </row>
    <row r="3096" spans="1:8" x14ac:dyDescent="0.35">
      <c r="A3096" s="1">
        <v>43273</v>
      </c>
      <c r="B3096">
        <f t="shared" si="288"/>
        <v>22</v>
      </c>
      <c r="C3096">
        <f t="shared" si="289"/>
        <v>6</v>
      </c>
      <c r="D3096">
        <f t="shared" si="290"/>
        <v>2018</v>
      </c>
      <c r="E3096">
        <v>16</v>
      </c>
      <c r="F3096" s="23">
        <f t="shared" si="291"/>
        <v>0</v>
      </c>
      <c r="G3096" s="23">
        <f t="shared" si="292"/>
        <v>0</v>
      </c>
      <c r="H3096" s="23">
        <f t="shared" si="293"/>
        <v>0</v>
      </c>
    </row>
    <row r="3097" spans="1:8" x14ac:dyDescent="0.35">
      <c r="A3097" s="1">
        <v>43274</v>
      </c>
      <c r="B3097">
        <f t="shared" si="288"/>
        <v>23</v>
      </c>
      <c r="C3097">
        <f t="shared" si="289"/>
        <v>6</v>
      </c>
      <c r="D3097">
        <f t="shared" si="290"/>
        <v>2018</v>
      </c>
      <c r="E3097">
        <v>17.8</v>
      </c>
      <c r="F3097" s="23">
        <f t="shared" si="291"/>
        <v>0</v>
      </c>
      <c r="G3097" s="23">
        <f t="shared" si="292"/>
        <v>0</v>
      </c>
      <c r="H3097" s="23">
        <f t="shared" si="293"/>
        <v>0</v>
      </c>
    </row>
    <row r="3098" spans="1:8" x14ac:dyDescent="0.35">
      <c r="A3098" s="1">
        <v>43275</v>
      </c>
      <c r="B3098">
        <f t="shared" si="288"/>
        <v>24</v>
      </c>
      <c r="C3098">
        <f t="shared" si="289"/>
        <v>6</v>
      </c>
      <c r="D3098">
        <f t="shared" si="290"/>
        <v>2018</v>
      </c>
      <c r="E3098">
        <v>18.899999999999999</v>
      </c>
      <c r="F3098" s="23">
        <f t="shared" si="291"/>
        <v>0</v>
      </c>
      <c r="G3098" s="23">
        <f t="shared" si="292"/>
        <v>0</v>
      </c>
      <c r="H3098" s="23">
        <f t="shared" si="293"/>
        <v>0</v>
      </c>
    </row>
    <row r="3099" spans="1:8" x14ac:dyDescent="0.35">
      <c r="A3099" s="1">
        <v>43276</v>
      </c>
      <c r="B3099">
        <f t="shared" si="288"/>
        <v>25</v>
      </c>
      <c r="C3099">
        <f t="shared" si="289"/>
        <v>6</v>
      </c>
      <c r="D3099">
        <f t="shared" si="290"/>
        <v>2018</v>
      </c>
      <c r="E3099">
        <v>17.899999999999999</v>
      </c>
      <c r="F3099" s="23">
        <f t="shared" si="291"/>
        <v>0</v>
      </c>
      <c r="G3099" s="23">
        <f t="shared" si="292"/>
        <v>0</v>
      </c>
      <c r="H3099" s="23">
        <f t="shared" si="293"/>
        <v>0</v>
      </c>
    </row>
    <row r="3100" spans="1:8" x14ac:dyDescent="0.35">
      <c r="A3100" s="1">
        <v>43277</v>
      </c>
      <c r="B3100">
        <f t="shared" si="288"/>
        <v>26</v>
      </c>
      <c r="C3100">
        <f t="shared" si="289"/>
        <v>6</v>
      </c>
      <c r="D3100">
        <f t="shared" si="290"/>
        <v>2018</v>
      </c>
      <c r="E3100">
        <v>20.3</v>
      </c>
      <c r="F3100" s="23">
        <f t="shared" si="291"/>
        <v>0</v>
      </c>
      <c r="G3100" s="23">
        <f t="shared" si="292"/>
        <v>0</v>
      </c>
      <c r="H3100" s="23">
        <f t="shared" si="293"/>
        <v>0</v>
      </c>
    </row>
    <row r="3101" spans="1:8" x14ac:dyDescent="0.35">
      <c r="A3101" s="1">
        <v>43278</v>
      </c>
      <c r="B3101">
        <f t="shared" si="288"/>
        <v>27</v>
      </c>
      <c r="C3101">
        <f t="shared" si="289"/>
        <v>6</v>
      </c>
      <c r="D3101">
        <f t="shared" si="290"/>
        <v>2018</v>
      </c>
      <c r="E3101">
        <v>20.2</v>
      </c>
      <c r="F3101" s="23">
        <f t="shared" si="291"/>
        <v>0</v>
      </c>
      <c r="G3101" s="23">
        <f t="shared" si="292"/>
        <v>0</v>
      </c>
      <c r="H3101" s="23">
        <f t="shared" si="293"/>
        <v>0</v>
      </c>
    </row>
    <row r="3102" spans="1:8" x14ac:dyDescent="0.35">
      <c r="A3102" s="1">
        <v>43279</v>
      </c>
      <c r="B3102">
        <f t="shared" si="288"/>
        <v>28</v>
      </c>
      <c r="C3102">
        <f t="shared" si="289"/>
        <v>6</v>
      </c>
      <c r="D3102">
        <f t="shared" si="290"/>
        <v>2018</v>
      </c>
      <c r="E3102">
        <v>15.4</v>
      </c>
      <c r="F3102" s="23">
        <f t="shared" si="291"/>
        <v>0</v>
      </c>
      <c r="G3102" s="23">
        <f t="shared" si="292"/>
        <v>0</v>
      </c>
      <c r="H3102" s="23">
        <f t="shared" si="293"/>
        <v>0</v>
      </c>
    </row>
    <row r="3103" spans="1:8" x14ac:dyDescent="0.35">
      <c r="A3103" s="1">
        <v>43280</v>
      </c>
      <c r="B3103">
        <f t="shared" si="288"/>
        <v>29</v>
      </c>
      <c r="C3103">
        <f t="shared" si="289"/>
        <v>6</v>
      </c>
      <c r="D3103">
        <f t="shared" si="290"/>
        <v>2018</v>
      </c>
      <c r="E3103">
        <v>20.8</v>
      </c>
      <c r="F3103" s="23">
        <f t="shared" si="291"/>
        <v>0</v>
      </c>
      <c r="G3103" s="23">
        <f t="shared" si="292"/>
        <v>0</v>
      </c>
      <c r="H3103" s="23">
        <f t="shared" si="293"/>
        <v>0</v>
      </c>
    </row>
    <row r="3104" spans="1:8" x14ac:dyDescent="0.35">
      <c r="A3104" s="1">
        <v>43281</v>
      </c>
      <c r="B3104">
        <f t="shared" si="288"/>
        <v>30</v>
      </c>
      <c r="C3104">
        <f t="shared" si="289"/>
        <v>6</v>
      </c>
      <c r="D3104">
        <f t="shared" si="290"/>
        <v>2018</v>
      </c>
      <c r="E3104">
        <v>25.7</v>
      </c>
      <c r="F3104" s="23">
        <f t="shared" si="291"/>
        <v>0</v>
      </c>
      <c r="G3104" s="23">
        <f t="shared" si="292"/>
        <v>1</v>
      </c>
      <c r="H3104" s="23">
        <f t="shared" si="293"/>
        <v>0</v>
      </c>
    </row>
    <row r="3105" spans="1:8" x14ac:dyDescent="0.35">
      <c r="A3105" s="1">
        <v>43282</v>
      </c>
      <c r="B3105">
        <f t="shared" si="288"/>
        <v>1</v>
      </c>
      <c r="C3105">
        <f t="shared" si="289"/>
        <v>7</v>
      </c>
      <c r="D3105">
        <f t="shared" si="290"/>
        <v>2018</v>
      </c>
      <c r="E3105">
        <v>22.7</v>
      </c>
      <c r="F3105" s="23">
        <f t="shared" si="291"/>
        <v>0</v>
      </c>
      <c r="G3105" s="23">
        <f t="shared" si="292"/>
        <v>0</v>
      </c>
      <c r="H3105" s="23">
        <f t="shared" si="293"/>
        <v>0</v>
      </c>
    </row>
    <row r="3106" spans="1:8" x14ac:dyDescent="0.35">
      <c r="A3106" s="1">
        <v>43283</v>
      </c>
      <c r="B3106">
        <f t="shared" si="288"/>
        <v>2</v>
      </c>
      <c r="C3106">
        <f t="shared" si="289"/>
        <v>7</v>
      </c>
      <c r="D3106">
        <f t="shared" si="290"/>
        <v>2018</v>
      </c>
      <c r="E3106">
        <v>25.4</v>
      </c>
      <c r="F3106" s="23">
        <f t="shared" si="291"/>
        <v>0</v>
      </c>
      <c r="G3106" s="23">
        <f t="shared" si="292"/>
        <v>1</v>
      </c>
      <c r="H3106" s="23">
        <f t="shared" si="293"/>
        <v>0</v>
      </c>
    </row>
    <row r="3107" spans="1:8" x14ac:dyDescent="0.35">
      <c r="A3107" s="1">
        <v>43284</v>
      </c>
      <c r="B3107">
        <f t="shared" si="288"/>
        <v>3</v>
      </c>
      <c r="C3107">
        <f t="shared" si="289"/>
        <v>7</v>
      </c>
      <c r="D3107">
        <f t="shared" si="290"/>
        <v>2018</v>
      </c>
      <c r="E3107">
        <v>21.7</v>
      </c>
      <c r="F3107" s="23">
        <f t="shared" si="291"/>
        <v>0</v>
      </c>
      <c r="G3107" s="23">
        <f t="shared" si="292"/>
        <v>0</v>
      </c>
      <c r="H3107" s="23">
        <f t="shared" si="293"/>
        <v>0</v>
      </c>
    </row>
    <row r="3108" spans="1:8" x14ac:dyDescent="0.35">
      <c r="A3108" s="1">
        <v>43285</v>
      </c>
      <c r="B3108">
        <f t="shared" si="288"/>
        <v>4</v>
      </c>
      <c r="C3108">
        <f t="shared" si="289"/>
        <v>7</v>
      </c>
      <c r="D3108">
        <f t="shared" si="290"/>
        <v>2018</v>
      </c>
      <c r="E3108">
        <v>23.9</v>
      </c>
      <c r="F3108" s="23">
        <f t="shared" si="291"/>
        <v>0</v>
      </c>
      <c r="G3108" s="23">
        <f t="shared" si="292"/>
        <v>0</v>
      </c>
      <c r="H3108" s="23">
        <f t="shared" si="293"/>
        <v>0</v>
      </c>
    </row>
    <row r="3109" spans="1:8" x14ac:dyDescent="0.35">
      <c r="A3109" s="1">
        <v>43286</v>
      </c>
      <c r="B3109">
        <f t="shared" si="288"/>
        <v>5</v>
      </c>
      <c r="C3109">
        <f t="shared" si="289"/>
        <v>7</v>
      </c>
      <c r="D3109">
        <f t="shared" si="290"/>
        <v>2018</v>
      </c>
      <c r="E3109">
        <v>19.600000000000001</v>
      </c>
      <c r="F3109" s="23">
        <f t="shared" si="291"/>
        <v>0</v>
      </c>
      <c r="G3109" s="23">
        <f t="shared" si="292"/>
        <v>0</v>
      </c>
      <c r="H3109" s="23">
        <f t="shared" si="293"/>
        <v>0</v>
      </c>
    </row>
    <row r="3110" spans="1:8" x14ac:dyDescent="0.35">
      <c r="A3110" s="1">
        <v>43287</v>
      </c>
      <c r="B3110">
        <f t="shared" si="288"/>
        <v>6</v>
      </c>
      <c r="C3110">
        <f t="shared" si="289"/>
        <v>7</v>
      </c>
      <c r="D3110">
        <f t="shared" si="290"/>
        <v>2018</v>
      </c>
      <c r="E3110">
        <v>17.399999999999999</v>
      </c>
      <c r="F3110" s="23">
        <f t="shared" si="291"/>
        <v>0</v>
      </c>
      <c r="G3110" s="23">
        <f t="shared" si="292"/>
        <v>0</v>
      </c>
      <c r="H3110" s="23">
        <f t="shared" si="293"/>
        <v>0</v>
      </c>
    </row>
    <row r="3111" spans="1:8" x14ac:dyDescent="0.35">
      <c r="A3111" s="1">
        <v>43288</v>
      </c>
      <c r="B3111">
        <f t="shared" si="288"/>
        <v>7</v>
      </c>
      <c r="C3111">
        <f t="shared" si="289"/>
        <v>7</v>
      </c>
      <c r="D3111">
        <f t="shared" si="290"/>
        <v>2018</v>
      </c>
      <c r="E3111">
        <v>22.5</v>
      </c>
      <c r="F3111" s="23">
        <f t="shared" si="291"/>
        <v>0</v>
      </c>
      <c r="G3111" s="23">
        <f t="shared" si="292"/>
        <v>0</v>
      </c>
      <c r="H3111" s="23">
        <f t="shared" si="293"/>
        <v>0</v>
      </c>
    </row>
    <row r="3112" spans="1:8" x14ac:dyDescent="0.35">
      <c r="A3112" s="1">
        <v>43289</v>
      </c>
      <c r="B3112">
        <f t="shared" si="288"/>
        <v>8</v>
      </c>
      <c r="C3112">
        <f t="shared" si="289"/>
        <v>7</v>
      </c>
      <c r="D3112">
        <f t="shared" si="290"/>
        <v>2018</v>
      </c>
      <c r="E3112">
        <v>22.5</v>
      </c>
      <c r="F3112" s="23">
        <f t="shared" si="291"/>
        <v>0</v>
      </c>
      <c r="G3112" s="23">
        <f t="shared" si="292"/>
        <v>0</v>
      </c>
      <c r="H3112" s="23">
        <f t="shared" si="293"/>
        <v>0</v>
      </c>
    </row>
    <row r="3113" spans="1:8" x14ac:dyDescent="0.35">
      <c r="A3113" s="1">
        <v>43290</v>
      </c>
      <c r="B3113">
        <f t="shared" si="288"/>
        <v>9</v>
      </c>
      <c r="C3113">
        <f t="shared" si="289"/>
        <v>7</v>
      </c>
      <c r="D3113">
        <f t="shared" si="290"/>
        <v>2018</v>
      </c>
      <c r="E3113">
        <v>24.5</v>
      </c>
      <c r="F3113" s="23">
        <f t="shared" si="291"/>
        <v>0</v>
      </c>
      <c r="G3113" s="23">
        <f t="shared" si="292"/>
        <v>0</v>
      </c>
      <c r="H3113" s="23">
        <f t="shared" si="293"/>
        <v>0</v>
      </c>
    </row>
    <row r="3114" spans="1:8" x14ac:dyDescent="0.35">
      <c r="A3114" s="1">
        <v>43291</v>
      </c>
      <c r="B3114">
        <f t="shared" si="288"/>
        <v>10</v>
      </c>
      <c r="C3114">
        <f t="shared" si="289"/>
        <v>7</v>
      </c>
      <c r="D3114">
        <f t="shared" si="290"/>
        <v>2018</v>
      </c>
      <c r="E3114">
        <v>19.899999999999999</v>
      </c>
      <c r="F3114" s="23">
        <f t="shared" si="291"/>
        <v>0</v>
      </c>
      <c r="G3114" s="23">
        <f t="shared" si="292"/>
        <v>0</v>
      </c>
      <c r="H3114" s="23">
        <f t="shared" si="293"/>
        <v>0</v>
      </c>
    </row>
    <row r="3115" spans="1:8" x14ac:dyDescent="0.35">
      <c r="A3115" s="1">
        <v>43292</v>
      </c>
      <c r="B3115">
        <f t="shared" si="288"/>
        <v>11</v>
      </c>
      <c r="C3115">
        <f t="shared" si="289"/>
        <v>7</v>
      </c>
      <c r="D3115">
        <f t="shared" si="290"/>
        <v>2018</v>
      </c>
      <c r="E3115">
        <v>18.399999999999999</v>
      </c>
      <c r="F3115" s="23">
        <f t="shared" si="291"/>
        <v>0</v>
      </c>
      <c r="G3115" s="23">
        <f t="shared" si="292"/>
        <v>0</v>
      </c>
      <c r="H3115" s="23">
        <f t="shared" si="293"/>
        <v>0</v>
      </c>
    </row>
    <row r="3116" spans="1:8" x14ac:dyDescent="0.35">
      <c r="A3116" s="1">
        <v>43293</v>
      </c>
      <c r="B3116">
        <f t="shared" si="288"/>
        <v>12</v>
      </c>
      <c r="C3116">
        <f t="shared" si="289"/>
        <v>7</v>
      </c>
      <c r="D3116">
        <f t="shared" si="290"/>
        <v>2018</v>
      </c>
      <c r="E3116">
        <v>22</v>
      </c>
      <c r="F3116" s="23">
        <f t="shared" si="291"/>
        <v>0</v>
      </c>
      <c r="G3116" s="23">
        <f t="shared" si="292"/>
        <v>0</v>
      </c>
      <c r="H3116" s="23">
        <f t="shared" si="293"/>
        <v>0</v>
      </c>
    </row>
    <row r="3117" spans="1:8" x14ac:dyDescent="0.35">
      <c r="A3117" s="1">
        <v>43294</v>
      </c>
      <c r="B3117">
        <f t="shared" si="288"/>
        <v>13</v>
      </c>
      <c r="C3117">
        <f t="shared" si="289"/>
        <v>7</v>
      </c>
      <c r="D3117">
        <f t="shared" si="290"/>
        <v>2018</v>
      </c>
      <c r="E3117">
        <v>25.3</v>
      </c>
      <c r="F3117" s="23">
        <f t="shared" si="291"/>
        <v>0</v>
      </c>
      <c r="G3117" s="23">
        <f t="shared" si="292"/>
        <v>1</v>
      </c>
      <c r="H3117" s="23">
        <f t="shared" si="293"/>
        <v>0</v>
      </c>
    </row>
    <row r="3118" spans="1:8" x14ac:dyDescent="0.35">
      <c r="A3118" s="1">
        <v>43295</v>
      </c>
      <c r="B3118">
        <f t="shared" si="288"/>
        <v>14</v>
      </c>
      <c r="C3118">
        <f t="shared" si="289"/>
        <v>7</v>
      </c>
      <c r="D3118">
        <f t="shared" si="290"/>
        <v>2018</v>
      </c>
      <c r="E3118">
        <v>26.1</v>
      </c>
      <c r="F3118" s="23">
        <f t="shared" si="291"/>
        <v>0</v>
      </c>
      <c r="G3118" s="23">
        <f t="shared" si="292"/>
        <v>1</v>
      </c>
      <c r="H3118" s="23">
        <f t="shared" si="293"/>
        <v>0</v>
      </c>
    </row>
    <row r="3119" spans="1:8" x14ac:dyDescent="0.35">
      <c r="A3119" s="1">
        <v>43296</v>
      </c>
      <c r="B3119">
        <f t="shared" si="288"/>
        <v>15</v>
      </c>
      <c r="C3119">
        <f t="shared" si="289"/>
        <v>7</v>
      </c>
      <c r="D3119">
        <f t="shared" si="290"/>
        <v>2018</v>
      </c>
      <c r="E3119">
        <v>25.2</v>
      </c>
      <c r="F3119" s="23">
        <f t="shared" si="291"/>
        <v>0</v>
      </c>
      <c r="G3119" s="23">
        <f t="shared" si="292"/>
        <v>1</v>
      </c>
      <c r="H3119" s="23">
        <f t="shared" si="293"/>
        <v>0</v>
      </c>
    </row>
    <row r="3120" spans="1:8" x14ac:dyDescent="0.35">
      <c r="A3120" s="1">
        <v>43297</v>
      </c>
      <c r="B3120">
        <f t="shared" si="288"/>
        <v>16</v>
      </c>
      <c r="C3120">
        <f t="shared" si="289"/>
        <v>7</v>
      </c>
      <c r="D3120">
        <f t="shared" si="290"/>
        <v>2018</v>
      </c>
      <c r="E3120">
        <v>24.9</v>
      </c>
      <c r="F3120" s="23">
        <f t="shared" si="291"/>
        <v>0</v>
      </c>
      <c r="G3120" s="23">
        <f t="shared" si="292"/>
        <v>0</v>
      </c>
      <c r="H3120" s="23">
        <f t="shared" si="293"/>
        <v>0</v>
      </c>
    </row>
    <row r="3121" spans="1:8" x14ac:dyDescent="0.35">
      <c r="A3121" s="1">
        <v>43298</v>
      </c>
      <c r="B3121">
        <f t="shared" si="288"/>
        <v>17</v>
      </c>
      <c r="C3121">
        <f t="shared" si="289"/>
        <v>7</v>
      </c>
      <c r="D3121">
        <f t="shared" si="290"/>
        <v>2018</v>
      </c>
      <c r="E3121">
        <v>23.8</v>
      </c>
      <c r="F3121" s="23">
        <f t="shared" si="291"/>
        <v>0</v>
      </c>
      <c r="G3121" s="23">
        <f t="shared" si="292"/>
        <v>0</v>
      </c>
      <c r="H3121" s="23">
        <f t="shared" si="293"/>
        <v>0</v>
      </c>
    </row>
    <row r="3122" spans="1:8" x14ac:dyDescent="0.35">
      <c r="A3122" s="1">
        <v>43299</v>
      </c>
      <c r="B3122">
        <f t="shared" si="288"/>
        <v>18</v>
      </c>
      <c r="C3122">
        <f t="shared" si="289"/>
        <v>7</v>
      </c>
      <c r="D3122">
        <f t="shared" si="290"/>
        <v>2018</v>
      </c>
      <c r="E3122">
        <v>26.6</v>
      </c>
      <c r="F3122" s="23">
        <f t="shared" si="291"/>
        <v>0</v>
      </c>
      <c r="G3122" s="23">
        <f t="shared" si="292"/>
        <v>1</v>
      </c>
      <c r="H3122" s="23">
        <f t="shared" si="293"/>
        <v>0</v>
      </c>
    </row>
    <row r="3123" spans="1:8" x14ac:dyDescent="0.35">
      <c r="A3123" s="1">
        <v>43300</v>
      </c>
      <c r="B3123">
        <f t="shared" si="288"/>
        <v>19</v>
      </c>
      <c r="C3123">
        <f t="shared" si="289"/>
        <v>7</v>
      </c>
      <c r="D3123">
        <f t="shared" si="290"/>
        <v>2018</v>
      </c>
      <c r="E3123">
        <v>26.5</v>
      </c>
      <c r="F3123" s="23">
        <f t="shared" si="291"/>
        <v>0</v>
      </c>
      <c r="G3123" s="23">
        <f t="shared" si="292"/>
        <v>1</v>
      </c>
      <c r="H3123" s="23">
        <f t="shared" si="293"/>
        <v>0</v>
      </c>
    </row>
    <row r="3124" spans="1:8" x14ac:dyDescent="0.35">
      <c r="A3124" s="1">
        <v>43301</v>
      </c>
      <c r="B3124">
        <f t="shared" si="288"/>
        <v>20</v>
      </c>
      <c r="C3124">
        <f t="shared" si="289"/>
        <v>7</v>
      </c>
      <c r="D3124">
        <f t="shared" si="290"/>
        <v>2018</v>
      </c>
      <c r="E3124">
        <v>27.4</v>
      </c>
      <c r="F3124" s="23">
        <f t="shared" si="291"/>
        <v>0</v>
      </c>
      <c r="G3124" s="23">
        <f t="shared" si="292"/>
        <v>1</v>
      </c>
      <c r="H3124" s="23">
        <f t="shared" si="293"/>
        <v>0</v>
      </c>
    </row>
    <row r="3125" spans="1:8" x14ac:dyDescent="0.35">
      <c r="A3125" s="1">
        <v>43302</v>
      </c>
      <c r="B3125">
        <f t="shared" si="288"/>
        <v>21</v>
      </c>
      <c r="C3125">
        <f t="shared" si="289"/>
        <v>7</v>
      </c>
      <c r="D3125">
        <f t="shared" si="290"/>
        <v>2018</v>
      </c>
      <c r="E3125">
        <v>20.3</v>
      </c>
      <c r="F3125" s="23">
        <f t="shared" si="291"/>
        <v>0</v>
      </c>
      <c r="G3125" s="23">
        <f t="shared" si="292"/>
        <v>0</v>
      </c>
      <c r="H3125" s="23">
        <f t="shared" si="293"/>
        <v>0</v>
      </c>
    </row>
    <row r="3126" spans="1:8" x14ac:dyDescent="0.35">
      <c r="A3126" s="1">
        <v>43303</v>
      </c>
      <c r="B3126">
        <f t="shared" si="288"/>
        <v>22</v>
      </c>
      <c r="C3126">
        <f t="shared" si="289"/>
        <v>7</v>
      </c>
      <c r="D3126">
        <f t="shared" si="290"/>
        <v>2018</v>
      </c>
      <c r="E3126">
        <v>17.399999999999999</v>
      </c>
      <c r="F3126" s="23">
        <f t="shared" si="291"/>
        <v>0</v>
      </c>
      <c r="G3126" s="23">
        <f t="shared" si="292"/>
        <v>0</v>
      </c>
      <c r="H3126" s="23">
        <f t="shared" si="293"/>
        <v>0</v>
      </c>
    </row>
    <row r="3127" spans="1:8" x14ac:dyDescent="0.35">
      <c r="A3127" s="1">
        <v>43304</v>
      </c>
      <c r="B3127">
        <f t="shared" si="288"/>
        <v>23</v>
      </c>
      <c r="C3127">
        <f t="shared" si="289"/>
        <v>7</v>
      </c>
      <c r="D3127">
        <f t="shared" si="290"/>
        <v>2018</v>
      </c>
      <c r="E3127">
        <v>22.2</v>
      </c>
      <c r="F3127" s="23">
        <f t="shared" si="291"/>
        <v>0</v>
      </c>
      <c r="G3127" s="23">
        <f t="shared" si="292"/>
        <v>0</v>
      </c>
      <c r="H3127" s="23">
        <f t="shared" si="293"/>
        <v>0</v>
      </c>
    </row>
    <row r="3128" spans="1:8" x14ac:dyDescent="0.35">
      <c r="A3128" s="1">
        <v>43305</v>
      </c>
      <c r="B3128">
        <f t="shared" si="288"/>
        <v>24</v>
      </c>
      <c r="C3128">
        <f t="shared" si="289"/>
        <v>7</v>
      </c>
      <c r="D3128">
        <f t="shared" si="290"/>
        <v>2018</v>
      </c>
      <c r="E3128">
        <v>25.7</v>
      </c>
      <c r="F3128" s="23">
        <f t="shared" si="291"/>
        <v>0</v>
      </c>
      <c r="G3128" s="23">
        <f t="shared" si="292"/>
        <v>1</v>
      </c>
      <c r="H3128" s="23">
        <f t="shared" si="293"/>
        <v>0</v>
      </c>
    </row>
    <row r="3129" spans="1:8" x14ac:dyDescent="0.35">
      <c r="A3129" s="1">
        <v>43306</v>
      </c>
      <c r="B3129">
        <f t="shared" si="288"/>
        <v>25</v>
      </c>
      <c r="C3129">
        <f t="shared" si="289"/>
        <v>7</v>
      </c>
      <c r="D3129">
        <f t="shared" si="290"/>
        <v>2018</v>
      </c>
      <c r="E3129">
        <v>27.9</v>
      </c>
      <c r="F3129" s="23">
        <f t="shared" si="291"/>
        <v>0</v>
      </c>
      <c r="G3129" s="23">
        <f t="shared" si="292"/>
        <v>1</v>
      </c>
      <c r="H3129" s="23">
        <f t="shared" si="293"/>
        <v>0</v>
      </c>
    </row>
    <row r="3130" spans="1:8" x14ac:dyDescent="0.35">
      <c r="A3130" s="1">
        <v>43307</v>
      </c>
      <c r="B3130">
        <f t="shared" si="288"/>
        <v>26</v>
      </c>
      <c r="C3130">
        <f t="shared" si="289"/>
        <v>7</v>
      </c>
      <c r="D3130">
        <f t="shared" si="290"/>
        <v>2018</v>
      </c>
      <c r="E3130">
        <v>25.8</v>
      </c>
      <c r="F3130" s="23">
        <f t="shared" si="291"/>
        <v>0</v>
      </c>
      <c r="G3130" s="23">
        <f t="shared" si="292"/>
        <v>1</v>
      </c>
      <c r="H3130" s="23">
        <f t="shared" si="293"/>
        <v>0</v>
      </c>
    </row>
    <row r="3131" spans="1:8" x14ac:dyDescent="0.35">
      <c r="A3131" s="1">
        <v>43308</v>
      </c>
      <c r="B3131">
        <f t="shared" si="288"/>
        <v>27</v>
      </c>
      <c r="C3131">
        <f t="shared" si="289"/>
        <v>7</v>
      </c>
      <c r="D3131">
        <f t="shared" si="290"/>
        <v>2018</v>
      </c>
      <c r="E3131">
        <v>27.3</v>
      </c>
      <c r="F3131" s="23">
        <f t="shared" si="291"/>
        <v>0</v>
      </c>
      <c r="G3131" s="23">
        <f t="shared" si="292"/>
        <v>1</v>
      </c>
      <c r="H3131" s="23">
        <f t="shared" si="293"/>
        <v>0</v>
      </c>
    </row>
    <row r="3132" spans="1:8" x14ac:dyDescent="0.35">
      <c r="A3132" s="1">
        <v>43309</v>
      </c>
      <c r="B3132">
        <f t="shared" si="288"/>
        <v>28</v>
      </c>
      <c r="C3132">
        <f t="shared" si="289"/>
        <v>7</v>
      </c>
      <c r="D3132">
        <f t="shared" si="290"/>
        <v>2018</v>
      </c>
      <c r="E3132">
        <v>25.2</v>
      </c>
      <c r="F3132" s="23">
        <f t="shared" si="291"/>
        <v>0</v>
      </c>
      <c r="G3132" s="23">
        <f t="shared" si="292"/>
        <v>1</v>
      </c>
      <c r="H3132" s="23">
        <f t="shared" si="293"/>
        <v>0</v>
      </c>
    </row>
    <row r="3133" spans="1:8" x14ac:dyDescent="0.35">
      <c r="A3133" s="1">
        <v>43310</v>
      </c>
      <c r="B3133">
        <f t="shared" si="288"/>
        <v>29</v>
      </c>
      <c r="C3133">
        <f t="shared" si="289"/>
        <v>7</v>
      </c>
      <c r="D3133">
        <f t="shared" si="290"/>
        <v>2018</v>
      </c>
      <c r="E3133">
        <v>27.8</v>
      </c>
      <c r="F3133" s="23">
        <f t="shared" si="291"/>
        <v>0</v>
      </c>
      <c r="G3133" s="23">
        <f t="shared" si="292"/>
        <v>1</v>
      </c>
      <c r="H3133" s="23">
        <f t="shared" si="293"/>
        <v>0</v>
      </c>
    </row>
    <row r="3134" spans="1:8" x14ac:dyDescent="0.35">
      <c r="A3134" s="1">
        <v>43311</v>
      </c>
      <c r="B3134">
        <f t="shared" si="288"/>
        <v>30</v>
      </c>
      <c r="C3134">
        <f t="shared" si="289"/>
        <v>7</v>
      </c>
      <c r="D3134">
        <f t="shared" si="290"/>
        <v>2018</v>
      </c>
      <c r="E3134">
        <v>30.2</v>
      </c>
      <c r="F3134" s="23">
        <f t="shared" si="291"/>
        <v>1</v>
      </c>
      <c r="G3134" s="23">
        <f t="shared" si="292"/>
        <v>1</v>
      </c>
      <c r="H3134" s="23">
        <f t="shared" si="293"/>
        <v>0</v>
      </c>
    </row>
    <row r="3135" spans="1:8" x14ac:dyDescent="0.35">
      <c r="A3135" s="1">
        <v>43312</v>
      </c>
      <c r="B3135">
        <f t="shared" si="288"/>
        <v>31</v>
      </c>
      <c r="C3135">
        <f t="shared" si="289"/>
        <v>7</v>
      </c>
      <c r="D3135">
        <f t="shared" si="290"/>
        <v>2018</v>
      </c>
      <c r="E3135">
        <v>31.1</v>
      </c>
      <c r="F3135" s="23">
        <f t="shared" si="291"/>
        <v>1</v>
      </c>
      <c r="G3135" s="23">
        <f t="shared" si="292"/>
        <v>1</v>
      </c>
      <c r="H3135" s="23">
        <f t="shared" si="293"/>
        <v>0</v>
      </c>
    </row>
    <row r="3136" spans="1:8" x14ac:dyDescent="0.35">
      <c r="A3136" s="1">
        <v>43313</v>
      </c>
      <c r="B3136">
        <f t="shared" si="288"/>
        <v>1</v>
      </c>
      <c r="C3136">
        <f t="shared" si="289"/>
        <v>8</v>
      </c>
      <c r="D3136">
        <f t="shared" si="290"/>
        <v>2018</v>
      </c>
      <c r="E3136">
        <v>29.8</v>
      </c>
      <c r="F3136" s="23">
        <f t="shared" si="291"/>
        <v>0</v>
      </c>
      <c r="G3136" s="23">
        <f t="shared" si="292"/>
        <v>1</v>
      </c>
      <c r="H3136" s="23">
        <f t="shared" si="293"/>
        <v>0</v>
      </c>
    </row>
    <row r="3137" spans="1:8" x14ac:dyDescent="0.35">
      <c r="A3137" s="1">
        <v>43314</v>
      </c>
      <c r="B3137">
        <f t="shared" si="288"/>
        <v>2</v>
      </c>
      <c r="C3137">
        <f t="shared" si="289"/>
        <v>8</v>
      </c>
      <c r="D3137">
        <f t="shared" si="290"/>
        <v>2018</v>
      </c>
      <c r="E3137">
        <v>27.2</v>
      </c>
      <c r="F3137" s="23">
        <f t="shared" si="291"/>
        <v>0</v>
      </c>
      <c r="G3137" s="23">
        <f t="shared" si="292"/>
        <v>1</v>
      </c>
      <c r="H3137" s="23">
        <f t="shared" si="293"/>
        <v>0</v>
      </c>
    </row>
    <row r="3138" spans="1:8" x14ac:dyDescent="0.35">
      <c r="A3138" s="1">
        <v>43315</v>
      </c>
      <c r="B3138">
        <f t="shared" ref="B3138:B3201" si="294">DAY(A3138)</f>
        <v>3</v>
      </c>
      <c r="C3138">
        <f t="shared" ref="C3138:C3201" si="295">MONTH(A3138)</f>
        <v>8</v>
      </c>
      <c r="D3138">
        <f t="shared" ref="D3138:D3201" si="296">YEAR(A3138)</f>
        <v>2018</v>
      </c>
      <c r="E3138">
        <v>28.3</v>
      </c>
      <c r="F3138" s="23">
        <f t="shared" ref="F3138:F3201" si="297">IF(E3138&gt;=30,1,0)</f>
        <v>0</v>
      </c>
      <c r="G3138" s="23">
        <f t="shared" ref="G3138:G3201" si="298">IF(E3138&gt;=25,1,0)</f>
        <v>1</v>
      </c>
      <c r="H3138" s="23">
        <f t="shared" ref="H3138:H3201" si="299">IF(E3138&lt;0,1,0)</f>
        <v>0</v>
      </c>
    </row>
    <row r="3139" spans="1:8" x14ac:dyDescent="0.35">
      <c r="A3139" s="1">
        <v>43316</v>
      </c>
      <c r="B3139">
        <f t="shared" si="294"/>
        <v>4</v>
      </c>
      <c r="C3139">
        <f t="shared" si="295"/>
        <v>8</v>
      </c>
      <c r="D3139">
        <f t="shared" si="296"/>
        <v>2018</v>
      </c>
      <c r="E3139">
        <v>30.1</v>
      </c>
      <c r="F3139" s="23">
        <f t="shared" si="297"/>
        <v>1</v>
      </c>
      <c r="G3139" s="23">
        <f t="shared" si="298"/>
        <v>1</v>
      </c>
      <c r="H3139" s="23">
        <f t="shared" si="299"/>
        <v>0</v>
      </c>
    </row>
    <row r="3140" spans="1:8" x14ac:dyDescent="0.35">
      <c r="A3140" s="1">
        <v>43317</v>
      </c>
      <c r="B3140">
        <f t="shared" si="294"/>
        <v>5</v>
      </c>
      <c r="C3140">
        <f t="shared" si="295"/>
        <v>8</v>
      </c>
      <c r="D3140">
        <f t="shared" si="296"/>
        <v>2018</v>
      </c>
      <c r="E3140">
        <v>29.6</v>
      </c>
      <c r="F3140" s="23">
        <f t="shared" si="297"/>
        <v>0</v>
      </c>
      <c r="G3140" s="23">
        <f t="shared" si="298"/>
        <v>1</v>
      </c>
      <c r="H3140" s="23">
        <f t="shared" si="299"/>
        <v>0</v>
      </c>
    </row>
    <row r="3141" spans="1:8" x14ac:dyDescent="0.35">
      <c r="A3141" s="1">
        <v>43318</v>
      </c>
      <c r="B3141">
        <f t="shared" si="294"/>
        <v>6</v>
      </c>
      <c r="C3141">
        <f t="shared" si="295"/>
        <v>8</v>
      </c>
      <c r="D3141">
        <f t="shared" si="296"/>
        <v>2018</v>
      </c>
      <c r="E3141">
        <v>29.9</v>
      </c>
      <c r="F3141" s="23">
        <f t="shared" si="297"/>
        <v>0</v>
      </c>
      <c r="G3141" s="23">
        <f t="shared" si="298"/>
        <v>1</v>
      </c>
      <c r="H3141" s="23">
        <f t="shared" si="299"/>
        <v>0</v>
      </c>
    </row>
    <row r="3142" spans="1:8" x14ac:dyDescent="0.35">
      <c r="A3142" s="1">
        <v>43319</v>
      </c>
      <c r="B3142">
        <f t="shared" si="294"/>
        <v>7</v>
      </c>
      <c r="C3142">
        <f t="shared" si="295"/>
        <v>8</v>
      </c>
      <c r="D3142">
        <f t="shared" si="296"/>
        <v>2018</v>
      </c>
      <c r="E3142">
        <v>28.2</v>
      </c>
      <c r="F3142" s="23">
        <f t="shared" si="297"/>
        <v>0</v>
      </c>
      <c r="G3142" s="23">
        <f t="shared" si="298"/>
        <v>1</v>
      </c>
      <c r="H3142" s="23">
        <f t="shared" si="299"/>
        <v>0</v>
      </c>
    </row>
    <row r="3143" spans="1:8" x14ac:dyDescent="0.35">
      <c r="A3143" s="1">
        <v>43320</v>
      </c>
      <c r="B3143">
        <f t="shared" si="294"/>
        <v>8</v>
      </c>
      <c r="C3143">
        <f t="shared" si="295"/>
        <v>8</v>
      </c>
      <c r="D3143">
        <f t="shared" si="296"/>
        <v>2018</v>
      </c>
      <c r="E3143">
        <v>28.2</v>
      </c>
      <c r="F3143" s="23">
        <f t="shared" si="297"/>
        <v>0</v>
      </c>
      <c r="G3143" s="23">
        <f t="shared" si="298"/>
        <v>1</v>
      </c>
      <c r="H3143" s="23">
        <f t="shared" si="299"/>
        <v>0</v>
      </c>
    </row>
    <row r="3144" spans="1:8" x14ac:dyDescent="0.35">
      <c r="A3144" s="1">
        <v>43321</v>
      </c>
      <c r="B3144">
        <f t="shared" si="294"/>
        <v>9</v>
      </c>
      <c r="C3144">
        <f t="shared" si="295"/>
        <v>8</v>
      </c>
      <c r="D3144">
        <f t="shared" si="296"/>
        <v>2018</v>
      </c>
      <c r="E3144">
        <v>30.8</v>
      </c>
      <c r="F3144" s="23">
        <f t="shared" si="297"/>
        <v>1</v>
      </c>
      <c r="G3144" s="23">
        <f t="shared" si="298"/>
        <v>1</v>
      </c>
      <c r="H3144" s="23">
        <f t="shared" si="299"/>
        <v>0</v>
      </c>
    </row>
    <row r="3145" spans="1:8" x14ac:dyDescent="0.35">
      <c r="A3145" s="1">
        <v>43322</v>
      </c>
      <c r="B3145">
        <f t="shared" si="294"/>
        <v>10</v>
      </c>
      <c r="C3145">
        <f t="shared" si="295"/>
        <v>8</v>
      </c>
      <c r="D3145">
        <f t="shared" si="296"/>
        <v>2018</v>
      </c>
      <c r="E3145">
        <v>17.100000000000001</v>
      </c>
      <c r="F3145" s="23">
        <f t="shared" si="297"/>
        <v>0</v>
      </c>
      <c r="G3145" s="23">
        <f t="shared" si="298"/>
        <v>0</v>
      </c>
      <c r="H3145" s="23">
        <f t="shared" si="299"/>
        <v>0</v>
      </c>
    </row>
    <row r="3146" spans="1:8" x14ac:dyDescent="0.35">
      <c r="A3146" s="1">
        <v>43323</v>
      </c>
      <c r="B3146">
        <f t="shared" si="294"/>
        <v>11</v>
      </c>
      <c r="C3146">
        <f t="shared" si="295"/>
        <v>8</v>
      </c>
      <c r="D3146">
        <f t="shared" si="296"/>
        <v>2018</v>
      </c>
      <c r="E3146">
        <v>21.4</v>
      </c>
      <c r="F3146" s="23">
        <f t="shared" si="297"/>
        <v>0</v>
      </c>
      <c r="G3146" s="23">
        <f t="shared" si="298"/>
        <v>0</v>
      </c>
      <c r="H3146" s="23">
        <f t="shared" si="299"/>
        <v>0</v>
      </c>
    </row>
    <row r="3147" spans="1:8" x14ac:dyDescent="0.35">
      <c r="A3147" s="1">
        <v>43324</v>
      </c>
      <c r="B3147">
        <f t="shared" si="294"/>
        <v>12</v>
      </c>
      <c r="C3147">
        <f t="shared" si="295"/>
        <v>8</v>
      </c>
      <c r="D3147">
        <f t="shared" si="296"/>
        <v>2018</v>
      </c>
      <c r="E3147">
        <v>26.6</v>
      </c>
      <c r="F3147" s="23">
        <f t="shared" si="297"/>
        <v>0</v>
      </c>
      <c r="G3147" s="23">
        <f t="shared" si="298"/>
        <v>1</v>
      </c>
      <c r="H3147" s="23">
        <f t="shared" si="299"/>
        <v>0</v>
      </c>
    </row>
    <row r="3148" spans="1:8" x14ac:dyDescent="0.35">
      <c r="A3148" s="1">
        <v>43325</v>
      </c>
      <c r="B3148">
        <f t="shared" si="294"/>
        <v>13</v>
      </c>
      <c r="C3148">
        <f t="shared" si="295"/>
        <v>8</v>
      </c>
      <c r="D3148">
        <f t="shared" si="296"/>
        <v>2018</v>
      </c>
      <c r="E3148">
        <v>24</v>
      </c>
      <c r="F3148" s="23">
        <f t="shared" si="297"/>
        <v>0</v>
      </c>
      <c r="G3148" s="23">
        <f t="shared" si="298"/>
        <v>0</v>
      </c>
      <c r="H3148" s="23">
        <f t="shared" si="299"/>
        <v>0</v>
      </c>
    </row>
    <row r="3149" spans="1:8" x14ac:dyDescent="0.35">
      <c r="A3149" s="1">
        <v>43326</v>
      </c>
      <c r="B3149">
        <f t="shared" si="294"/>
        <v>14</v>
      </c>
      <c r="C3149">
        <f t="shared" si="295"/>
        <v>8</v>
      </c>
      <c r="D3149">
        <f t="shared" si="296"/>
        <v>2018</v>
      </c>
      <c r="E3149">
        <v>20.2</v>
      </c>
      <c r="F3149" s="23">
        <f t="shared" si="297"/>
        <v>0</v>
      </c>
      <c r="G3149" s="23">
        <f t="shared" si="298"/>
        <v>0</v>
      </c>
      <c r="H3149" s="23">
        <f t="shared" si="299"/>
        <v>0</v>
      </c>
    </row>
    <row r="3150" spans="1:8" x14ac:dyDescent="0.35">
      <c r="A3150" s="1">
        <v>43327</v>
      </c>
      <c r="B3150">
        <f t="shared" si="294"/>
        <v>15</v>
      </c>
      <c r="C3150">
        <f t="shared" si="295"/>
        <v>8</v>
      </c>
      <c r="D3150">
        <f t="shared" si="296"/>
        <v>2018</v>
      </c>
      <c r="E3150">
        <v>23.3</v>
      </c>
      <c r="F3150" s="23">
        <f t="shared" si="297"/>
        <v>0</v>
      </c>
      <c r="G3150" s="23">
        <f t="shared" si="298"/>
        <v>0</v>
      </c>
      <c r="H3150" s="23">
        <f t="shared" si="299"/>
        <v>0</v>
      </c>
    </row>
    <row r="3151" spans="1:8" x14ac:dyDescent="0.35">
      <c r="A3151" s="1">
        <v>43328</v>
      </c>
      <c r="B3151">
        <f t="shared" si="294"/>
        <v>16</v>
      </c>
      <c r="C3151">
        <f t="shared" si="295"/>
        <v>8</v>
      </c>
      <c r="D3151">
        <f t="shared" si="296"/>
        <v>2018</v>
      </c>
      <c r="E3151">
        <v>26.2</v>
      </c>
      <c r="F3151" s="23">
        <f t="shared" si="297"/>
        <v>0</v>
      </c>
      <c r="G3151" s="23">
        <f t="shared" si="298"/>
        <v>1</v>
      </c>
      <c r="H3151" s="23">
        <f t="shared" si="299"/>
        <v>0</v>
      </c>
    </row>
    <row r="3152" spans="1:8" x14ac:dyDescent="0.35">
      <c r="A3152" s="1">
        <v>43329</v>
      </c>
      <c r="B3152">
        <f t="shared" si="294"/>
        <v>17</v>
      </c>
      <c r="C3152">
        <f t="shared" si="295"/>
        <v>8</v>
      </c>
      <c r="D3152">
        <f t="shared" si="296"/>
        <v>2018</v>
      </c>
      <c r="E3152">
        <v>27.4</v>
      </c>
      <c r="F3152" s="23">
        <f t="shared" si="297"/>
        <v>0</v>
      </c>
      <c r="G3152" s="23">
        <f t="shared" si="298"/>
        <v>1</v>
      </c>
      <c r="H3152" s="23">
        <f t="shared" si="299"/>
        <v>0</v>
      </c>
    </row>
    <row r="3153" spans="1:8" x14ac:dyDescent="0.35">
      <c r="A3153" s="1">
        <v>43330</v>
      </c>
      <c r="B3153">
        <f t="shared" si="294"/>
        <v>18</v>
      </c>
      <c r="C3153">
        <f t="shared" si="295"/>
        <v>8</v>
      </c>
      <c r="D3153">
        <f t="shared" si="296"/>
        <v>2018</v>
      </c>
      <c r="E3153">
        <v>24.6</v>
      </c>
      <c r="F3153" s="23">
        <f t="shared" si="297"/>
        <v>0</v>
      </c>
      <c r="G3153" s="23">
        <f t="shared" si="298"/>
        <v>0</v>
      </c>
      <c r="H3153" s="23">
        <f t="shared" si="299"/>
        <v>0</v>
      </c>
    </row>
    <row r="3154" spans="1:8" x14ac:dyDescent="0.35">
      <c r="A3154" s="1">
        <v>43331</v>
      </c>
      <c r="B3154">
        <f t="shared" si="294"/>
        <v>19</v>
      </c>
      <c r="C3154">
        <f t="shared" si="295"/>
        <v>8</v>
      </c>
      <c r="D3154">
        <f t="shared" si="296"/>
        <v>2018</v>
      </c>
      <c r="E3154">
        <v>27.2</v>
      </c>
      <c r="F3154" s="23">
        <f t="shared" si="297"/>
        <v>0</v>
      </c>
      <c r="G3154" s="23">
        <f t="shared" si="298"/>
        <v>1</v>
      </c>
      <c r="H3154" s="23">
        <f t="shared" si="299"/>
        <v>0</v>
      </c>
    </row>
    <row r="3155" spans="1:8" x14ac:dyDescent="0.35">
      <c r="A3155" s="1">
        <v>43332</v>
      </c>
      <c r="B3155">
        <f t="shared" si="294"/>
        <v>20</v>
      </c>
      <c r="C3155">
        <f t="shared" si="295"/>
        <v>8</v>
      </c>
      <c r="D3155">
        <f t="shared" si="296"/>
        <v>2018</v>
      </c>
      <c r="E3155">
        <v>27</v>
      </c>
      <c r="F3155" s="23">
        <f t="shared" si="297"/>
        <v>0</v>
      </c>
      <c r="G3155" s="23">
        <f t="shared" si="298"/>
        <v>1</v>
      </c>
      <c r="H3155" s="23">
        <f t="shared" si="299"/>
        <v>0</v>
      </c>
    </row>
    <row r="3156" spans="1:8" x14ac:dyDescent="0.35">
      <c r="A3156" s="1">
        <v>43333</v>
      </c>
      <c r="B3156">
        <f t="shared" si="294"/>
        <v>21</v>
      </c>
      <c r="C3156">
        <f t="shared" si="295"/>
        <v>8</v>
      </c>
      <c r="D3156">
        <f t="shared" si="296"/>
        <v>2018</v>
      </c>
      <c r="E3156">
        <v>26.8</v>
      </c>
      <c r="F3156" s="23">
        <f t="shared" si="297"/>
        <v>0</v>
      </c>
      <c r="G3156" s="23">
        <f t="shared" si="298"/>
        <v>1</v>
      </c>
      <c r="H3156" s="23">
        <f t="shared" si="299"/>
        <v>0</v>
      </c>
    </row>
    <row r="3157" spans="1:8" x14ac:dyDescent="0.35">
      <c r="A3157" s="1">
        <v>43334</v>
      </c>
      <c r="B3157">
        <f t="shared" si="294"/>
        <v>22</v>
      </c>
      <c r="C3157">
        <f t="shared" si="295"/>
        <v>8</v>
      </c>
      <c r="D3157">
        <f t="shared" si="296"/>
        <v>2018</v>
      </c>
      <c r="E3157">
        <v>29</v>
      </c>
      <c r="F3157" s="23">
        <f t="shared" si="297"/>
        <v>0</v>
      </c>
      <c r="G3157" s="23">
        <f t="shared" si="298"/>
        <v>1</v>
      </c>
      <c r="H3157" s="23">
        <f t="shared" si="299"/>
        <v>0</v>
      </c>
    </row>
    <row r="3158" spans="1:8" x14ac:dyDescent="0.35">
      <c r="A3158" s="1">
        <v>43335</v>
      </c>
      <c r="B3158">
        <f t="shared" si="294"/>
        <v>23</v>
      </c>
      <c r="C3158">
        <f t="shared" si="295"/>
        <v>8</v>
      </c>
      <c r="D3158">
        <f t="shared" si="296"/>
        <v>2018</v>
      </c>
      <c r="E3158">
        <v>25.3</v>
      </c>
      <c r="F3158" s="23">
        <f t="shared" si="297"/>
        <v>0</v>
      </c>
      <c r="G3158" s="23">
        <f t="shared" si="298"/>
        <v>1</v>
      </c>
      <c r="H3158" s="23">
        <f t="shared" si="299"/>
        <v>0</v>
      </c>
    </row>
    <row r="3159" spans="1:8" x14ac:dyDescent="0.35">
      <c r="A3159" s="1">
        <v>43336</v>
      </c>
      <c r="B3159">
        <f t="shared" si="294"/>
        <v>24</v>
      </c>
      <c r="C3159">
        <f t="shared" si="295"/>
        <v>8</v>
      </c>
      <c r="D3159">
        <f t="shared" si="296"/>
        <v>2018</v>
      </c>
      <c r="E3159">
        <v>21.9</v>
      </c>
      <c r="F3159" s="23">
        <f t="shared" si="297"/>
        <v>0</v>
      </c>
      <c r="G3159" s="23">
        <f t="shared" si="298"/>
        <v>0</v>
      </c>
      <c r="H3159" s="23">
        <f t="shared" si="299"/>
        <v>0</v>
      </c>
    </row>
    <row r="3160" spans="1:8" x14ac:dyDescent="0.35">
      <c r="A3160" s="1">
        <v>43337</v>
      </c>
      <c r="B3160">
        <f t="shared" si="294"/>
        <v>25</v>
      </c>
      <c r="C3160">
        <f t="shared" si="295"/>
        <v>8</v>
      </c>
      <c r="D3160">
        <f t="shared" si="296"/>
        <v>2018</v>
      </c>
      <c r="E3160">
        <v>13</v>
      </c>
      <c r="F3160" s="23">
        <f t="shared" si="297"/>
        <v>0</v>
      </c>
      <c r="G3160" s="23">
        <f t="shared" si="298"/>
        <v>0</v>
      </c>
      <c r="H3160" s="23">
        <f t="shared" si="299"/>
        <v>0</v>
      </c>
    </row>
    <row r="3161" spans="1:8" x14ac:dyDescent="0.35">
      <c r="A3161" s="1">
        <v>43338</v>
      </c>
      <c r="B3161">
        <f t="shared" si="294"/>
        <v>26</v>
      </c>
      <c r="C3161">
        <f t="shared" si="295"/>
        <v>8</v>
      </c>
      <c r="D3161">
        <f t="shared" si="296"/>
        <v>2018</v>
      </c>
      <c r="E3161">
        <v>15.9</v>
      </c>
      <c r="F3161" s="23">
        <f t="shared" si="297"/>
        <v>0</v>
      </c>
      <c r="G3161" s="23">
        <f t="shared" si="298"/>
        <v>0</v>
      </c>
      <c r="H3161" s="23">
        <f t="shared" si="299"/>
        <v>0</v>
      </c>
    </row>
    <row r="3162" spans="1:8" x14ac:dyDescent="0.35">
      <c r="A3162" s="1">
        <v>43339</v>
      </c>
      <c r="B3162">
        <f t="shared" si="294"/>
        <v>27</v>
      </c>
      <c r="C3162">
        <f t="shared" si="295"/>
        <v>8</v>
      </c>
      <c r="D3162">
        <f t="shared" si="296"/>
        <v>2018</v>
      </c>
      <c r="E3162">
        <v>22.6</v>
      </c>
      <c r="F3162" s="23">
        <f t="shared" si="297"/>
        <v>0</v>
      </c>
      <c r="G3162" s="23">
        <f t="shared" si="298"/>
        <v>0</v>
      </c>
      <c r="H3162" s="23">
        <f t="shared" si="299"/>
        <v>0</v>
      </c>
    </row>
    <row r="3163" spans="1:8" x14ac:dyDescent="0.35">
      <c r="A3163" s="1">
        <v>43340</v>
      </c>
      <c r="B3163">
        <f t="shared" si="294"/>
        <v>28</v>
      </c>
      <c r="C3163">
        <f t="shared" si="295"/>
        <v>8</v>
      </c>
      <c r="D3163">
        <f t="shared" si="296"/>
        <v>2018</v>
      </c>
      <c r="E3163">
        <v>24.8</v>
      </c>
      <c r="F3163" s="23">
        <f t="shared" si="297"/>
        <v>0</v>
      </c>
      <c r="G3163" s="23">
        <f t="shared" si="298"/>
        <v>0</v>
      </c>
      <c r="H3163" s="23">
        <f t="shared" si="299"/>
        <v>0</v>
      </c>
    </row>
    <row r="3164" spans="1:8" x14ac:dyDescent="0.35">
      <c r="A3164" s="1">
        <v>43341</v>
      </c>
      <c r="B3164">
        <f t="shared" si="294"/>
        <v>29</v>
      </c>
      <c r="C3164">
        <f t="shared" si="295"/>
        <v>8</v>
      </c>
      <c r="D3164">
        <f t="shared" si="296"/>
        <v>2018</v>
      </c>
      <c r="E3164">
        <v>27.6</v>
      </c>
      <c r="F3164" s="23">
        <f t="shared" si="297"/>
        <v>0</v>
      </c>
      <c r="G3164" s="23">
        <f t="shared" si="298"/>
        <v>1</v>
      </c>
      <c r="H3164" s="23">
        <f t="shared" si="299"/>
        <v>0</v>
      </c>
    </row>
    <row r="3165" spans="1:8" x14ac:dyDescent="0.35">
      <c r="A3165" s="1">
        <v>43342</v>
      </c>
      <c r="B3165">
        <f t="shared" si="294"/>
        <v>30</v>
      </c>
      <c r="C3165">
        <f t="shared" si="295"/>
        <v>8</v>
      </c>
      <c r="D3165">
        <f t="shared" si="296"/>
        <v>2018</v>
      </c>
      <c r="E3165">
        <v>16.3</v>
      </c>
      <c r="F3165" s="23">
        <f t="shared" si="297"/>
        <v>0</v>
      </c>
      <c r="G3165" s="23">
        <f t="shared" si="298"/>
        <v>0</v>
      </c>
      <c r="H3165" s="23">
        <f t="shared" si="299"/>
        <v>0</v>
      </c>
    </row>
    <row r="3166" spans="1:8" x14ac:dyDescent="0.35">
      <c r="A3166" s="1">
        <v>43343</v>
      </c>
      <c r="B3166">
        <f t="shared" si="294"/>
        <v>31</v>
      </c>
      <c r="C3166">
        <f t="shared" si="295"/>
        <v>8</v>
      </c>
      <c r="D3166">
        <f t="shared" si="296"/>
        <v>2018</v>
      </c>
      <c r="E3166">
        <v>13.7</v>
      </c>
      <c r="F3166" s="23">
        <f t="shared" si="297"/>
        <v>0</v>
      </c>
      <c r="G3166" s="23">
        <f t="shared" si="298"/>
        <v>0</v>
      </c>
      <c r="H3166" s="23">
        <f t="shared" si="299"/>
        <v>0</v>
      </c>
    </row>
    <row r="3167" spans="1:8" x14ac:dyDescent="0.35">
      <c r="A3167" s="1">
        <v>43344</v>
      </c>
      <c r="B3167">
        <f t="shared" si="294"/>
        <v>1</v>
      </c>
      <c r="C3167">
        <f t="shared" si="295"/>
        <v>9</v>
      </c>
      <c r="D3167">
        <f t="shared" si="296"/>
        <v>2018</v>
      </c>
      <c r="E3167">
        <v>10.7</v>
      </c>
      <c r="F3167" s="23">
        <f t="shared" si="297"/>
        <v>0</v>
      </c>
      <c r="G3167" s="23">
        <f t="shared" si="298"/>
        <v>0</v>
      </c>
      <c r="H3167" s="23">
        <f t="shared" si="299"/>
        <v>0</v>
      </c>
    </row>
    <row r="3168" spans="1:8" x14ac:dyDescent="0.35">
      <c r="A3168" s="1">
        <v>43345</v>
      </c>
      <c r="B3168">
        <f t="shared" si="294"/>
        <v>2</v>
      </c>
      <c r="C3168">
        <f t="shared" si="295"/>
        <v>9</v>
      </c>
      <c r="D3168">
        <f t="shared" si="296"/>
        <v>2018</v>
      </c>
      <c r="E3168">
        <v>13.2</v>
      </c>
      <c r="F3168" s="23">
        <f t="shared" si="297"/>
        <v>0</v>
      </c>
      <c r="G3168" s="23">
        <f t="shared" si="298"/>
        <v>0</v>
      </c>
      <c r="H3168" s="23">
        <f t="shared" si="299"/>
        <v>0</v>
      </c>
    </row>
    <row r="3169" spans="1:8" x14ac:dyDescent="0.35">
      <c r="A3169" s="1">
        <v>43346</v>
      </c>
      <c r="B3169">
        <f t="shared" si="294"/>
        <v>3</v>
      </c>
      <c r="C3169">
        <f t="shared" si="295"/>
        <v>9</v>
      </c>
      <c r="D3169">
        <f t="shared" si="296"/>
        <v>2018</v>
      </c>
      <c r="E3169">
        <v>16.899999999999999</v>
      </c>
      <c r="F3169" s="23">
        <f t="shared" si="297"/>
        <v>0</v>
      </c>
      <c r="G3169" s="23">
        <f t="shared" si="298"/>
        <v>0</v>
      </c>
      <c r="H3169" s="23">
        <f t="shared" si="299"/>
        <v>0</v>
      </c>
    </row>
    <row r="3170" spans="1:8" x14ac:dyDescent="0.35">
      <c r="A3170" s="1">
        <v>43347</v>
      </c>
      <c r="B3170">
        <f t="shared" si="294"/>
        <v>4</v>
      </c>
      <c r="C3170">
        <f t="shared" si="295"/>
        <v>9</v>
      </c>
      <c r="D3170">
        <f t="shared" si="296"/>
        <v>2018</v>
      </c>
      <c r="E3170">
        <v>19.8</v>
      </c>
      <c r="F3170" s="23">
        <f t="shared" si="297"/>
        <v>0</v>
      </c>
      <c r="G3170" s="23">
        <f t="shared" si="298"/>
        <v>0</v>
      </c>
      <c r="H3170" s="23">
        <f t="shared" si="299"/>
        <v>0</v>
      </c>
    </row>
    <row r="3171" spans="1:8" x14ac:dyDescent="0.35">
      <c r="A3171" s="1">
        <v>43348</v>
      </c>
      <c r="B3171">
        <f t="shared" si="294"/>
        <v>5</v>
      </c>
      <c r="C3171">
        <f t="shared" si="295"/>
        <v>9</v>
      </c>
      <c r="D3171">
        <f t="shared" si="296"/>
        <v>2018</v>
      </c>
      <c r="E3171">
        <v>22.7</v>
      </c>
      <c r="F3171" s="23">
        <f t="shared" si="297"/>
        <v>0</v>
      </c>
      <c r="G3171" s="23">
        <f t="shared" si="298"/>
        <v>0</v>
      </c>
      <c r="H3171" s="23">
        <f t="shared" si="299"/>
        <v>0</v>
      </c>
    </row>
    <row r="3172" spans="1:8" x14ac:dyDescent="0.35">
      <c r="A3172" s="1">
        <v>43349</v>
      </c>
      <c r="B3172">
        <f t="shared" si="294"/>
        <v>6</v>
      </c>
      <c r="C3172">
        <f t="shared" si="295"/>
        <v>9</v>
      </c>
      <c r="D3172">
        <f t="shared" si="296"/>
        <v>2018</v>
      </c>
      <c r="E3172">
        <v>23.9</v>
      </c>
      <c r="F3172" s="23">
        <f t="shared" si="297"/>
        <v>0</v>
      </c>
      <c r="G3172" s="23">
        <f t="shared" si="298"/>
        <v>0</v>
      </c>
      <c r="H3172" s="23">
        <f t="shared" si="299"/>
        <v>0</v>
      </c>
    </row>
    <row r="3173" spans="1:8" x14ac:dyDescent="0.35">
      <c r="A3173" s="1">
        <v>43350</v>
      </c>
      <c r="B3173">
        <f t="shared" si="294"/>
        <v>7</v>
      </c>
      <c r="C3173">
        <f t="shared" si="295"/>
        <v>9</v>
      </c>
      <c r="D3173">
        <f t="shared" si="296"/>
        <v>2018</v>
      </c>
      <c r="E3173">
        <v>18.8</v>
      </c>
      <c r="F3173" s="23">
        <f t="shared" si="297"/>
        <v>0</v>
      </c>
      <c r="G3173" s="23">
        <f t="shared" si="298"/>
        <v>0</v>
      </c>
      <c r="H3173" s="23">
        <f t="shared" si="299"/>
        <v>0</v>
      </c>
    </row>
    <row r="3174" spans="1:8" x14ac:dyDescent="0.35">
      <c r="A3174" s="1">
        <v>43351</v>
      </c>
      <c r="B3174">
        <f t="shared" si="294"/>
        <v>8</v>
      </c>
      <c r="C3174">
        <f t="shared" si="295"/>
        <v>9</v>
      </c>
      <c r="D3174">
        <f t="shared" si="296"/>
        <v>2018</v>
      </c>
      <c r="E3174">
        <v>21.1</v>
      </c>
      <c r="F3174" s="23">
        <f t="shared" si="297"/>
        <v>0</v>
      </c>
      <c r="G3174" s="23">
        <f t="shared" si="298"/>
        <v>0</v>
      </c>
      <c r="H3174" s="23">
        <f t="shared" si="299"/>
        <v>0</v>
      </c>
    </row>
    <row r="3175" spans="1:8" x14ac:dyDescent="0.35">
      <c r="A3175" s="1">
        <v>43352</v>
      </c>
      <c r="B3175">
        <f t="shared" si="294"/>
        <v>9</v>
      </c>
      <c r="C3175">
        <f t="shared" si="295"/>
        <v>9</v>
      </c>
      <c r="D3175">
        <f t="shared" si="296"/>
        <v>2018</v>
      </c>
      <c r="E3175">
        <v>23.7</v>
      </c>
      <c r="F3175" s="23">
        <f t="shared" si="297"/>
        <v>0</v>
      </c>
      <c r="G3175" s="23">
        <f t="shared" si="298"/>
        <v>0</v>
      </c>
      <c r="H3175" s="23">
        <f t="shared" si="299"/>
        <v>0</v>
      </c>
    </row>
    <row r="3176" spans="1:8" x14ac:dyDescent="0.35">
      <c r="A3176" s="1">
        <v>43353</v>
      </c>
      <c r="B3176">
        <f t="shared" si="294"/>
        <v>10</v>
      </c>
      <c r="C3176">
        <f t="shared" si="295"/>
        <v>9</v>
      </c>
      <c r="D3176">
        <f t="shared" si="296"/>
        <v>2018</v>
      </c>
      <c r="E3176">
        <v>23.8</v>
      </c>
      <c r="F3176" s="23">
        <f t="shared" si="297"/>
        <v>0</v>
      </c>
      <c r="G3176" s="23">
        <f t="shared" si="298"/>
        <v>0</v>
      </c>
      <c r="H3176" s="23">
        <f t="shared" si="299"/>
        <v>0</v>
      </c>
    </row>
    <row r="3177" spans="1:8" x14ac:dyDescent="0.35">
      <c r="A3177" s="1">
        <v>43354</v>
      </c>
      <c r="B3177">
        <f t="shared" si="294"/>
        <v>11</v>
      </c>
      <c r="C3177">
        <f t="shared" si="295"/>
        <v>9</v>
      </c>
      <c r="D3177">
        <f t="shared" si="296"/>
        <v>2018</v>
      </c>
      <c r="E3177">
        <v>25.1</v>
      </c>
      <c r="F3177" s="23">
        <f t="shared" si="297"/>
        <v>0</v>
      </c>
      <c r="G3177" s="23">
        <f t="shared" si="298"/>
        <v>1</v>
      </c>
      <c r="H3177" s="23">
        <f t="shared" si="299"/>
        <v>0</v>
      </c>
    </row>
    <row r="3178" spans="1:8" x14ac:dyDescent="0.35">
      <c r="A3178" s="1">
        <v>43355</v>
      </c>
      <c r="B3178">
        <f t="shared" si="294"/>
        <v>12</v>
      </c>
      <c r="C3178">
        <f t="shared" si="295"/>
        <v>9</v>
      </c>
      <c r="D3178">
        <f t="shared" si="296"/>
        <v>2018</v>
      </c>
      <c r="E3178">
        <v>25.9</v>
      </c>
      <c r="F3178" s="23">
        <f t="shared" si="297"/>
        <v>0</v>
      </c>
      <c r="G3178" s="23">
        <f t="shared" si="298"/>
        <v>1</v>
      </c>
      <c r="H3178" s="23">
        <f t="shared" si="299"/>
        <v>0</v>
      </c>
    </row>
    <row r="3179" spans="1:8" x14ac:dyDescent="0.35">
      <c r="A3179" s="1">
        <v>43356</v>
      </c>
      <c r="B3179">
        <f t="shared" si="294"/>
        <v>13</v>
      </c>
      <c r="C3179">
        <f t="shared" si="295"/>
        <v>9</v>
      </c>
      <c r="D3179">
        <f t="shared" si="296"/>
        <v>2018</v>
      </c>
      <c r="E3179">
        <v>24.4</v>
      </c>
      <c r="F3179" s="23">
        <f t="shared" si="297"/>
        <v>0</v>
      </c>
      <c r="G3179" s="23">
        <f t="shared" si="298"/>
        <v>0</v>
      </c>
      <c r="H3179" s="23">
        <f t="shared" si="299"/>
        <v>0</v>
      </c>
    </row>
    <row r="3180" spans="1:8" x14ac:dyDescent="0.35">
      <c r="A3180" s="1">
        <v>43357</v>
      </c>
      <c r="B3180">
        <f t="shared" si="294"/>
        <v>14</v>
      </c>
      <c r="C3180">
        <f t="shared" si="295"/>
        <v>9</v>
      </c>
      <c r="D3180">
        <f t="shared" si="296"/>
        <v>2018</v>
      </c>
      <c r="E3180">
        <v>19.7</v>
      </c>
      <c r="F3180" s="23">
        <f t="shared" si="297"/>
        <v>0</v>
      </c>
      <c r="G3180" s="23">
        <f t="shared" si="298"/>
        <v>0</v>
      </c>
      <c r="H3180" s="23">
        <f t="shared" si="299"/>
        <v>0</v>
      </c>
    </row>
    <row r="3181" spans="1:8" x14ac:dyDescent="0.35">
      <c r="A3181" s="1">
        <v>43358</v>
      </c>
      <c r="B3181">
        <f t="shared" si="294"/>
        <v>15</v>
      </c>
      <c r="C3181">
        <f t="shared" si="295"/>
        <v>9</v>
      </c>
      <c r="D3181">
        <f t="shared" si="296"/>
        <v>2018</v>
      </c>
      <c r="E3181">
        <v>18.600000000000001</v>
      </c>
      <c r="F3181" s="23">
        <f t="shared" si="297"/>
        <v>0</v>
      </c>
      <c r="G3181" s="23">
        <f t="shared" si="298"/>
        <v>0</v>
      </c>
      <c r="H3181" s="23">
        <f t="shared" si="299"/>
        <v>0</v>
      </c>
    </row>
    <row r="3182" spans="1:8" x14ac:dyDescent="0.35">
      <c r="A3182" s="1">
        <v>43359</v>
      </c>
      <c r="B3182">
        <f t="shared" si="294"/>
        <v>16</v>
      </c>
      <c r="C3182">
        <f t="shared" si="295"/>
        <v>9</v>
      </c>
      <c r="D3182">
        <f t="shared" si="296"/>
        <v>2018</v>
      </c>
      <c r="E3182">
        <v>22.6</v>
      </c>
      <c r="F3182" s="23">
        <f t="shared" si="297"/>
        <v>0</v>
      </c>
      <c r="G3182" s="23">
        <f t="shared" si="298"/>
        <v>0</v>
      </c>
      <c r="H3182" s="23">
        <f t="shared" si="299"/>
        <v>0</v>
      </c>
    </row>
    <row r="3183" spans="1:8" x14ac:dyDescent="0.35">
      <c r="A3183" s="1">
        <v>43360</v>
      </c>
      <c r="B3183">
        <f t="shared" si="294"/>
        <v>17</v>
      </c>
      <c r="C3183">
        <f t="shared" si="295"/>
        <v>9</v>
      </c>
      <c r="D3183">
        <f t="shared" si="296"/>
        <v>2018</v>
      </c>
      <c r="E3183">
        <v>23.4</v>
      </c>
      <c r="F3183" s="23">
        <f t="shared" si="297"/>
        <v>0</v>
      </c>
      <c r="G3183" s="23">
        <f t="shared" si="298"/>
        <v>0</v>
      </c>
      <c r="H3183" s="23">
        <f t="shared" si="299"/>
        <v>0</v>
      </c>
    </row>
    <row r="3184" spans="1:8" x14ac:dyDescent="0.35">
      <c r="A3184" s="1">
        <v>43361</v>
      </c>
      <c r="B3184">
        <f t="shared" si="294"/>
        <v>18</v>
      </c>
      <c r="C3184">
        <f t="shared" si="295"/>
        <v>9</v>
      </c>
      <c r="D3184">
        <f t="shared" si="296"/>
        <v>2018</v>
      </c>
      <c r="E3184">
        <v>24.5</v>
      </c>
      <c r="F3184" s="23">
        <f t="shared" si="297"/>
        <v>0</v>
      </c>
      <c r="G3184" s="23">
        <f t="shared" si="298"/>
        <v>0</v>
      </c>
      <c r="H3184" s="23">
        <f t="shared" si="299"/>
        <v>0</v>
      </c>
    </row>
    <row r="3185" spans="1:8" x14ac:dyDescent="0.35">
      <c r="A3185" s="1">
        <v>43362</v>
      </c>
      <c r="B3185">
        <f t="shared" si="294"/>
        <v>19</v>
      </c>
      <c r="C3185">
        <f t="shared" si="295"/>
        <v>9</v>
      </c>
      <c r="D3185">
        <f t="shared" si="296"/>
        <v>2018</v>
      </c>
      <c r="E3185">
        <v>25</v>
      </c>
      <c r="F3185" s="23">
        <f t="shared" si="297"/>
        <v>0</v>
      </c>
      <c r="G3185" s="23">
        <f t="shared" si="298"/>
        <v>1</v>
      </c>
      <c r="H3185" s="23">
        <f t="shared" si="299"/>
        <v>0</v>
      </c>
    </row>
    <row r="3186" spans="1:8" x14ac:dyDescent="0.35">
      <c r="A3186" s="1">
        <v>43363</v>
      </c>
      <c r="B3186">
        <f t="shared" si="294"/>
        <v>20</v>
      </c>
      <c r="C3186">
        <f t="shared" si="295"/>
        <v>9</v>
      </c>
      <c r="D3186">
        <f t="shared" si="296"/>
        <v>2018</v>
      </c>
      <c r="E3186">
        <v>25</v>
      </c>
      <c r="F3186" s="23">
        <f t="shared" si="297"/>
        <v>0</v>
      </c>
      <c r="G3186" s="23">
        <f t="shared" si="298"/>
        <v>1</v>
      </c>
      <c r="H3186" s="23">
        <f t="shared" si="299"/>
        <v>0</v>
      </c>
    </row>
    <row r="3187" spans="1:8" x14ac:dyDescent="0.35">
      <c r="A3187" s="1">
        <v>43364</v>
      </c>
      <c r="B3187">
        <f t="shared" si="294"/>
        <v>21</v>
      </c>
      <c r="C3187">
        <f t="shared" si="295"/>
        <v>9</v>
      </c>
      <c r="D3187">
        <f t="shared" si="296"/>
        <v>2018</v>
      </c>
      <c r="E3187">
        <v>25.1</v>
      </c>
      <c r="F3187" s="23">
        <f t="shared" si="297"/>
        <v>0</v>
      </c>
      <c r="G3187" s="23">
        <f t="shared" si="298"/>
        <v>1</v>
      </c>
      <c r="H3187" s="23">
        <f t="shared" si="299"/>
        <v>0</v>
      </c>
    </row>
    <row r="3188" spans="1:8" x14ac:dyDescent="0.35">
      <c r="A3188" s="1">
        <v>43365</v>
      </c>
      <c r="B3188">
        <f t="shared" si="294"/>
        <v>22</v>
      </c>
      <c r="C3188">
        <f t="shared" si="295"/>
        <v>9</v>
      </c>
      <c r="D3188">
        <f t="shared" si="296"/>
        <v>2018</v>
      </c>
      <c r="E3188">
        <v>15.3</v>
      </c>
      <c r="F3188" s="23">
        <f t="shared" si="297"/>
        <v>0</v>
      </c>
      <c r="G3188" s="23">
        <f t="shared" si="298"/>
        <v>0</v>
      </c>
      <c r="H3188" s="23">
        <f t="shared" si="299"/>
        <v>0</v>
      </c>
    </row>
    <row r="3189" spans="1:8" x14ac:dyDescent="0.35">
      <c r="A3189" s="1">
        <v>43366</v>
      </c>
      <c r="B3189">
        <f t="shared" si="294"/>
        <v>23</v>
      </c>
      <c r="C3189">
        <f t="shared" si="295"/>
        <v>9</v>
      </c>
      <c r="D3189">
        <f t="shared" si="296"/>
        <v>2018</v>
      </c>
      <c r="E3189">
        <v>23</v>
      </c>
      <c r="F3189" s="23">
        <f t="shared" si="297"/>
        <v>0</v>
      </c>
      <c r="G3189" s="23">
        <f t="shared" si="298"/>
        <v>0</v>
      </c>
      <c r="H3189" s="23">
        <f t="shared" si="299"/>
        <v>0</v>
      </c>
    </row>
    <row r="3190" spans="1:8" x14ac:dyDescent="0.35">
      <c r="A3190" s="1">
        <v>43367</v>
      </c>
      <c r="B3190">
        <f t="shared" si="294"/>
        <v>24</v>
      </c>
      <c r="C3190">
        <f t="shared" si="295"/>
        <v>9</v>
      </c>
      <c r="D3190">
        <f t="shared" si="296"/>
        <v>2018</v>
      </c>
      <c r="E3190">
        <v>11.4</v>
      </c>
      <c r="F3190" s="23">
        <f t="shared" si="297"/>
        <v>0</v>
      </c>
      <c r="G3190" s="23">
        <f t="shared" si="298"/>
        <v>0</v>
      </c>
      <c r="H3190" s="23">
        <f t="shared" si="299"/>
        <v>0</v>
      </c>
    </row>
    <row r="3191" spans="1:8" x14ac:dyDescent="0.35">
      <c r="A3191" s="1">
        <v>43368</v>
      </c>
      <c r="B3191">
        <f t="shared" si="294"/>
        <v>25</v>
      </c>
      <c r="C3191">
        <f t="shared" si="295"/>
        <v>9</v>
      </c>
      <c r="D3191">
        <f t="shared" si="296"/>
        <v>2018</v>
      </c>
      <c r="E3191">
        <v>11.8</v>
      </c>
      <c r="F3191" s="23">
        <f t="shared" si="297"/>
        <v>0</v>
      </c>
      <c r="G3191" s="23">
        <f t="shared" si="298"/>
        <v>0</v>
      </c>
      <c r="H3191" s="23">
        <f t="shared" si="299"/>
        <v>0</v>
      </c>
    </row>
    <row r="3192" spans="1:8" x14ac:dyDescent="0.35">
      <c r="A3192" s="1">
        <v>43369</v>
      </c>
      <c r="B3192">
        <f t="shared" si="294"/>
        <v>26</v>
      </c>
      <c r="C3192">
        <f t="shared" si="295"/>
        <v>9</v>
      </c>
      <c r="D3192">
        <f t="shared" si="296"/>
        <v>2018</v>
      </c>
      <c r="E3192">
        <v>18.2</v>
      </c>
      <c r="F3192" s="23">
        <f t="shared" si="297"/>
        <v>0</v>
      </c>
      <c r="G3192" s="23">
        <f t="shared" si="298"/>
        <v>0</v>
      </c>
      <c r="H3192" s="23">
        <f t="shared" si="299"/>
        <v>0</v>
      </c>
    </row>
    <row r="3193" spans="1:8" x14ac:dyDescent="0.35">
      <c r="A3193" s="1">
        <v>43370</v>
      </c>
      <c r="B3193">
        <f t="shared" si="294"/>
        <v>27</v>
      </c>
      <c r="C3193">
        <f t="shared" si="295"/>
        <v>9</v>
      </c>
      <c r="D3193">
        <f t="shared" si="296"/>
        <v>2018</v>
      </c>
      <c r="E3193">
        <v>21.6</v>
      </c>
      <c r="F3193" s="23">
        <f t="shared" si="297"/>
        <v>0</v>
      </c>
      <c r="G3193" s="23">
        <f t="shared" si="298"/>
        <v>0</v>
      </c>
      <c r="H3193" s="23">
        <f t="shared" si="299"/>
        <v>0</v>
      </c>
    </row>
    <row r="3194" spans="1:8" x14ac:dyDescent="0.35">
      <c r="A3194" s="1">
        <v>43371</v>
      </c>
      <c r="B3194">
        <f t="shared" si="294"/>
        <v>28</v>
      </c>
      <c r="C3194">
        <f t="shared" si="295"/>
        <v>9</v>
      </c>
      <c r="D3194">
        <f t="shared" si="296"/>
        <v>2018</v>
      </c>
      <c r="E3194">
        <v>20.100000000000001</v>
      </c>
      <c r="F3194" s="23">
        <f t="shared" si="297"/>
        <v>0</v>
      </c>
      <c r="G3194" s="23">
        <f t="shared" si="298"/>
        <v>0</v>
      </c>
      <c r="H3194" s="23">
        <f t="shared" si="299"/>
        <v>0</v>
      </c>
    </row>
    <row r="3195" spans="1:8" x14ac:dyDescent="0.35">
      <c r="A3195" s="1">
        <v>43372</v>
      </c>
      <c r="B3195">
        <f t="shared" si="294"/>
        <v>29</v>
      </c>
      <c r="C3195">
        <f t="shared" si="295"/>
        <v>9</v>
      </c>
      <c r="D3195">
        <f t="shared" si="296"/>
        <v>2018</v>
      </c>
      <c r="E3195">
        <v>12.7</v>
      </c>
      <c r="F3195" s="23">
        <f t="shared" si="297"/>
        <v>0</v>
      </c>
      <c r="G3195" s="23">
        <f t="shared" si="298"/>
        <v>0</v>
      </c>
      <c r="H3195" s="23">
        <f t="shared" si="299"/>
        <v>0</v>
      </c>
    </row>
    <row r="3196" spans="1:8" x14ac:dyDescent="0.35">
      <c r="A3196" s="1">
        <v>43373</v>
      </c>
      <c r="B3196">
        <f t="shared" si="294"/>
        <v>30</v>
      </c>
      <c r="C3196">
        <f t="shared" si="295"/>
        <v>9</v>
      </c>
      <c r="D3196">
        <f t="shared" si="296"/>
        <v>2018</v>
      </c>
      <c r="E3196">
        <v>20.399999999999999</v>
      </c>
      <c r="F3196" s="23">
        <f t="shared" si="297"/>
        <v>0</v>
      </c>
      <c r="G3196" s="23">
        <f t="shared" si="298"/>
        <v>0</v>
      </c>
      <c r="H3196" s="23">
        <f t="shared" si="299"/>
        <v>0</v>
      </c>
    </row>
    <row r="3197" spans="1:8" x14ac:dyDescent="0.35">
      <c r="A3197" s="1">
        <v>43374</v>
      </c>
      <c r="B3197">
        <f t="shared" si="294"/>
        <v>1</v>
      </c>
      <c r="C3197">
        <f t="shared" si="295"/>
        <v>10</v>
      </c>
      <c r="D3197">
        <f t="shared" si="296"/>
        <v>2018</v>
      </c>
      <c r="E3197">
        <v>11.2</v>
      </c>
      <c r="F3197" s="23">
        <f t="shared" si="297"/>
        <v>0</v>
      </c>
      <c r="G3197" s="23">
        <f t="shared" si="298"/>
        <v>0</v>
      </c>
      <c r="H3197" s="23">
        <f t="shared" si="299"/>
        <v>0</v>
      </c>
    </row>
    <row r="3198" spans="1:8" x14ac:dyDescent="0.35">
      <c r="A3198" s="1">
        <v>43375</v>
      </c>
      <c r="B3198">
        <f t="shared" si="294"/>
        <v>2</v>
      </c>
      <c r="C3198">
        <f t="shared" si="295"/>
        <v>10</v>
      </c>
      <c r="D3198">
        <f t="shared" si="296"/>
        <v>2018</v>
      </c>
      <c r="E3198">
        <v>10.3</v>
      </c>
      <c r="F3198" s="23">
        <f t="shared" si="297"/>
        <v>0</v>
      </c>
      <c r="G3198" s="23">
        <f t="shared" si="298"/>
        <v>0</v>
      </c>
      <c r="H3198" s="23">
        <f t="shared" si="299"/>
        <v>0</v>
      </c>
    </row>
    <row r="3199" spans="1:8" x14ac:dyDescent="0.35">
      <c r="A3199" s="1">
        <v>43376</v>
      </c>
      <c r="B3199">
        <f t="shared" si="294"/>
        <v>3</v>
      </c>
      <c r="C3199">
        <f t="shared" si="295"/>
        <v>10</v>
      </c>
      <c r="D3199">
        <f t="shared" si="296"/>
        <v>2018</v>
      </c>
      <c r="E3199">
        <v>12</v>
      </c>
      <c r="F3199" s="23">
        <f t="shared" si="297"/>
        <v>0</v>
      </c>
      <c r="G3199" s="23">
        <f t="shared" si="298"/>
        <v>0</v>
      </c>
      <c r="H3199" s="23">
        <f t="shared" si="299"/>
        <v>0</v>
      </c>
    </row>
    <row r="3200" spans="1:8" x14ac:dyDescent="0.35">
      <c r="A3200" s="1">
        <v>43377</v>
      </c>
      <c r="B3200">
        <f t="shared" si="294"/>
        <v>4</v>
      </c>
      <c r="C3200">
        <f t="shared" si="295"/>
        <v>10</v>
      </c>
      <c r="D3200">
        <f t="shared" si="296"/>
        <v>2018</v>
      </c>
      <c r="E3200">
        <v>16.100000000000001</v>
      </c>
      <c r="F3200" s="23">
        <f t="shared" si="297"/>
        <v>0</v>
      </c>
      <c r="G3200" s="23">
        <f t="shared" si="298"/>
        <v>0</v>
      </c>
      <c r="H3200" s="23">
        <f t="shared" si="299"/>
        <v>0</v>
      </c>
    </row>
    <row r="3201" spans="1:8" x14ac:dyDescent="0.35">
      <c r="A3201" s="1">
        <v>43378</v>
      </c>
      <c r="B3201">
        <f t="shared" si="294"/>
        <v>5</v>
      </c>
      <c r="C3201">
        <f t="shared" si="295"/>
        <v>10</v>
      </c>
      <c r="D3201">
        <f t="shared" si="296"/>
        <v>2018</v>
      </c>
      <c r="E3201">
        <v>21.8</v>
      </c>
      <c r="F3201" s="23">
        <f t="shared" si="297"/>
        <v>0</v>
      </c>
      <c r="G3201" s="23">
        <f t="shared" si="298"/>
        <v>0</v>
      </c>
      <c r="H3201" s="23">
        <f t="shared" si="299"/>
        <v>0</v>
      </c>
    </row>
    <row r="3202" spans="1:8" x14ac:dyDescent="0.35">
      <c r="A3202" s="1">
        <v>43379</v>
      </c>
      <c r="B3202">
        <f t="shared" ref="B3202:B3265" si="300">DAY(A3202)</f>
        <v>6</v>
      </c>
      <c r="C3202">
        <f t="shared" ref="C3202:C3265" si="301">MONTH(A3202)</f>
        <v>10</v>
      </c>
      <c r="D3202">
        <f t="shared" ref="D3202:D3265" si="302">YEAR(A3202)</f>
        <v>2018</v>
      </c>
      <c r="E3202">
        <v>21</v>
      </c>
      <c r="F3202" s="23">
        <f t="shared" ref="F3202:F3265" si="303">IF(E3202&gt;=30,1,0)</f>
        <v>0</v>
      </c>
      <c r="G3202" s="23">
        <f t="shared" ref="G3202:G3265" si="304">IF(E3202&gt;=25,1,0)</f>
        <v>0</v>
      </c>
      <c r="H3202" s="23">
        <f t="shared" ref="H3202:H3265" si="305">IF(E3202&lt;0,1,0)</f>
        <v>0</v>
      </c>
    </row>
    <row r="3203" spans="1:8" x14ac:dyDescent="0.35">
      <c r="A3203" s="1">
        <v>43380</v>
      </c>
      <c r="B3203">
        <f t="shared" si="300"/>
        <v>7</v>
      </c>
      <c r="C3203">
        <f t="shared" si="301"/>
        <v>10</v>
      </c>
      <c r="D3203">
        <f t="shared" si="302"/>
        <v>2018</v>
      </c>
      <c r="E3203">
        <v>18.7</v>
      </c>
      <c r="F3203" s="23">
        <f t="shared" si="303"/>
        <v>0</v>
      </c>
      <c r="G3203" s="23">
        <f t="shared" si="304"/>
        <v>0</v>
      </c>
      <c r="H3203" s="23">
        <f t="shared" si="305"/>
        <v>0</v>
      </c>
    </row>
    <row r="3204" spans="1:8" x14ac:dyDescent="0.35">
      <c r="A3204" s="1">
        <v>43381</v>
      </c>
      <c r="B3204">
        <f t="shared" si="300"/>
        <v>8</v>
      </c>
      <c r="C3204">
        <f t="shared" si="301"/>
        <v>10</v>
      </c>
      <c r="D3204">
        <f t="shared" si="302"/>
        <v>2018</v>
      </c>
      <c r="E3204">
        <v>16.399999999999999</v>
      </c>
      <c r="F3204" s="23">
        <f t="shared" si="303"/>
        <v>0</v>
      </c>
      <c r="G3204" s="23">
        <f t="shared" si="304"/>
        <v>0</v>
      </c>
      <c r="H3204" s="23">
        <f t="shared" si="305"/>
        <v>0</v>
      </c>
    </row>
    <row r="3205" spans="1:8" x14ac:dyDescent="0.35">
      <c r="A3205" s="1">
        <v>43382</v>
      </c>
      <c r="B3205">
        <f t="shared" si="300"/>
        <v>9</v>
      </c>
      <c r="C3205">
        <f t="shared" si="301"/>
        <v>10</v>
      </c>
      <c r="D3205">
        <f t="shared" si="302"/>
        <v>2018</v>
      </c>
      <c r="E3205">
        <v>17.7</v>
      </c>
      <c r="F3205" s="23">
        <f t="shared" si="303"/>
        <v>0</v>
      </c>
      <c r="G3205" s="23">
        <f t="shared" si="304"/>
        <v>0</v>
      </c>
      <c r="H3205" s="23">
        <f t="shared" si="305"/>
        <v>0</v>
      </c>
    </row>
    <row r="3206" spans="1:8" x14ac:dyDescent="0.35">
      <c r="A3206" s="1">
        <v>43383</v>
      </c>
      <c r="B3206">
        <f t="shared" si="300"/>
        <v>10</v>
      </c>
      <c r="C3206">
        <f t="shared" si="301"/>
        <v>10</v>
      </c>
      <c r="D3206">
        <f t="shared" si="302"/>
        <v>2018</v>
      </c>
      <c r="E3206">
        <v>21.7</v>
      </c>
      <c r="F3206" s="23">
        <f t="shared" si="303"/>
        <v>0</v>
      </c>
      <c r="G3206" s="23">
        <f t="shared" si="304"/>
        <v>0</v>
      </c>
      <c r="H3206" s="23">
        <f t="shared" si="305"/>
        <v>0</v>
      </c>
    </row>
    <row r="3207" spans="1:8" x14ac:dyDescent="0.35">
      <c r="A3207" s="1">
        <v>43384</v>
      </c>
      <c r="B3207">
        <f t="shared" si="300"/>
        <v>11</v>
      </c>
      <c r="C3207">
        <f t="shared" si="301"/>
        <v>10</v>
      </c>
      <c r="D3207">
        <f t="shared" si="302"/>
        <v>2018</v>
      </c>
      <c r="E3207">
        <v>23.6</v>
      </c>
      <c r="F3207" s="23">
        <f t="shared" si="303"/>
        <v>0</v>
      </c>
      <c r="G3207" s="23">
        <f t="shared" si="304"/>
        <v>0</v>
      </c>
      <c r="H3207" s="23">
        <f t="shared" si="305"/>
        <v>0</v>
      </c>
    </row>
    <row r="3208" spans="1:8" x14ac:dyDescent="0.35">
      <c r="A3208" s="1">
        <v>43385</v>
      </c>
      <c r="B3208">
        <f t="shared" si="300"/>
        <v>12</v>
      </c>
      <c r="C3208">
        <f t="shared" si="301"/>
        <v>10</v>
      </c>
      <c r="D3208">
        <f t="shared" si="302"/>
        <v>2018</v>
      </c>
      <c r="E3208">
        <v>20.9</v>
      </c>
      <c r="F3208" s="23">
        <f t="shared" si="303"/>
        <v>0</v>
      </c>
      <c r="G3208" s="23">
        <f t="shared" si="304"/>
        <v>0</v>
      </c>
      <c r="H3208" s="23">
        <f t="shared" si="305"/>
        <v>0</v>
      </c>
    </row>
    <row r="3209" spans="1:8" x14ac:dyDescent="0.35">
      <c r="A3209" s="1">
        <v>43386</v>
      </c>
      <c r="B3209">
        <f t="shared" si="300"/>
        <v>13</v>
      </c>
      <c r="C3209">
        <f t="shared" si="301"/>
        <v>10</v>
      </c>
      <c r="D3209">
        <f t="shared" si="302"/>
        <v>2018</v>
      </c>
      <c r="E3209">
        <v>21.2</v>
      </c>
      <c r="F3209" s="23">
        <f t="shared" si="303"/>
        <v>0</v>
      </c>
      <c r="G3209" s="23">
        <f t="shared" si="304"/>
        <v>0</v>
      </c>
      <c r="H3209" s="23">
        <f t="shared" si="305"/>
        <v>0</v>
      </c>
    </row>
    <row r="3210" spans="1:8" x14ac:dyDescent="0.35">
      <c r="A3210" s="1">
        <v>43387</v>
      </c>
      <c r="B3210">
        <f t="shared" si="300"/>
        <v>14</v>
      </c>
      <c r="C3210">
        <f t="shared" si="301"/>
        <v>10</v>
      </c>
      <c r="D3210">
        <f t="shared" si="302"/>
        <v>2018</v>
      </c>
      <c r="E3210">
        <v>23.8</v>
      </c>
      <c r="F3210" s="23">
        <f t="shared" si="303"/>
        <v>0</v>
      </c>
      <c r="G3210" s="23">
        <f t="shared" si="304"/>
        <v>0</v>
      </c>
      <c r="H3210" s="23">
        <f t="shared" si="305"/>
        <v>0</v>
      </c>
    </row>
    <row r="3211" spans="1:8" x14ac:dyDescent="0.35">
      <c r="A3211" s="1">
        <v>43388</v>
      </c>
      <c r="B3211">
        <f t="shared" si="300"/>
        <v>15</v>
      </c>
      <c r="C3211">
        <f t="shared" si="301"/>
        <v>10</v>
      </c>
      <c r="D3211">
        <f t="shared" si="302"/>
        <v>2018</v>
      </c>
      <c r="E3211">
        <v>21.6</v>
      </c>
      <c r="F3211" s="23">
        <f t="shared" si="303"/>
        <v>0</v>
      </c>
      <c r="G3211" s="23">
        <f t="shared" si="304"/>
        <v>0</v>
      </c>
      <c r="H3211" s="23">
        <f t="shared" si="305"/>
        <v>0</v>
      </c>
    </row>
    <row r="3212" spans="1:8" x14ac:dyDescent="0.35">
      <c r="A3212" s="1">
        <v>43389</v>
      </c>
      <c r="B3212">
        <f t="shared" si="300"/>
        <v>16</v>
      </c>
      <c r="C3212">
        <f t="shared" si="301"/>
        <v>10</v>
      </c>
      <c r="D3212">
        <f t="shared" si="302"/>
        <v>2018</v>
      </c>
      <c r="E3212">
        <v>19.3</v>
      </c>
      <c r="F3212" s="23">
        <f t="shared" si="303"/>
        <v>0</v>
      </c>
      <c r="G3212" s="23">
        <f t="shared" si="304"/>
        <v>0</v>
      </c>
      <c r="H3212" s="23">
        <f t="shared" si="305"/>
        <v>0</v>
      </c>
    </row>
    <row r="3213" spans="1:8" x14ac:dyDescent="0.35">
      <c r="A3213" s="1">
        <v>43390</v>
      </c>
      <c r="B3213">
        <f t="shared" si="300"/>
        <v>17</v>
      </c>
      <c r="C3213">
        <f t="shared" si="301"/>
        <v>10</v>
      </c>
      <c r="D3213">
        <f t="shared" si="302"/>
        <v>2018</v>
      </c>
      <c r="E3213">
        <v>18.2</v>
      </c>
      <c r="F3213" s="23">
        <f t="shared" si="303"/>
        <v>0</v>
      </c>
      <c r="G3213" s="23">
        <f t="shared" si="304"/>
        <v>0</v>
      </c>
      <c r="H3213" s="23">
        <f t="shared" si="305"/>
        <v>0</v>
      </c>
    </row>
    <row r="3214" spans="1:8" x14ac:dyDescent="0.35">
      <c r="A3214" s="1">
        <v>43391</v>
      </c>
      <c r="B3214">
        <f t="shared" si="300"/>
        <v>18</v>
      </c>
      <c r="C3214">
        <f t="shared" si="301"/>
        <v>10</v>
      </c>
      <c r="D3214">
        <f t="shared" si="302"/>
        <v>2018</v>
      </c>
      <c r="E3214">
        <v>16.3</v>
      </c>
      <c r="F3214" s="23">
        <f t="shared" si="303"/>
        <v>0</v>
      </c>
      <c r="G3214" s="23">
        <f t="shared" si="304"/>
        <v>0</v>
      </c>
      <c r="H3214" s="23">
        <f t="shared" si="305"/>
        <v>0</v>
      </c>
    </row>
    <row r="3215" spans="1:8" x14ac:dyDescent="0.35">
      <c r="A3215" s="1">
        <v>43392</v>
      </c>
      <c r="B3215">
        <f t="shared" si="300"/>
        <v>19</v>
      </c>
      <c r="C3215">
        <f t="shared" si="301"/>
        <v>10</v>
      </c>
      <c r="D3215">
        <f t="shared" si="302"/>
        <v>2018</v>
      </c>
      <c r="E3215">
        <v>14.7</v>
      </c>
      <c r="F3215" s="23">
        <f t="shared" si="303"/>
        <v>0</v>
      </c>
      <c r="G3215" s="23">
        <f t="shared" si="304"/>
        <v>0</v>
      </c>
      <c r="H3215" s="23">
        <f t="shared" si="305"/>
        <v>0</v>
      </c>
    </row>
    <row r="3216" spans="1:8" x14ac:dyDescent="0.35">
      <c r="A3216" s="1">
        <v>43393</v>
      </c>
      <c r="B3216">
        <f t="shared" si="300"/>
        <v>20</v>
      </c>
      <c r="C3216">
        <f t="shared" si="301"/>
        <v>10</v>
      </c>
      <c r="D3216">
        <f t="shared" si="302"/>
        <v>2018</v>
      </c>
      <c r="E3216">
        <v>15.1</v>
      </c>
      <c r="F3216" s="23">
        <f t="shared" si="303"/>
        <v>0</v>
      </c>
      <c r="G3216" s="23">
        <f t="shared" si="304"/>
        <v>0</v>
      </c>
      <c r="H3216" s="23">
        <f t="shared" si="305"/>
        <v>0</v>
      </c>
    </row>
    <row r="3217" spans="1:8" x14ac:dyDescent="0.35">
      <c r="A3217" s="1">
        <v>43394</v>
      </c>
      <c r="B3217">
        <f t="shared" si="300"/>
        <v>21</v>
      </c>
      <c r="C3217">
        <f t="shared" si="301"/>
        <v>10</v>
      </c>
      <c r="D3217">
        <f t="shared" si="302"/>
        <v>2018</v>
      </c>
      <c r="E3217">
        <v>11.4</v>
      </c>
      <c r="F3217" s="23">
        <f t="shared" si="303"/>
        <v>0</v>
      </c>
      <c r="G3217" s="23">
        <f t="shared" si="304"/>
        <v>0</v>
      </c>
      <c r="H3217" s="23">
        <f t="shared" si="305"/>
        <v>0</v>
      </c>
    </row>
    <row r="3218" spans="1:8" x14ac:dyDescent="0.35">
      <c r="A3218" s="1">
        <v>43395</v>
      </c>
      <c r="B3218">
        <f t="shared" si="300"/>
        <v>22</v>
      </c>
      <c r="C3218">
        <f t="shared" si="301"/>
        <v>10</v>
      </c>
      <c r="D3218">
        <f t="shared" si="302"/>
        <v>2018</v>
      </c>
      <c r="E3218">
        <v>10.9</v>
      </c>
      <c r="F3218" s="23">
        <f t="shared" si="303"/>
        <v>0</v>
      </c>
      <c r="G3218" s="23">
        <f t="shared" si="304"/>
        <v>0</v>
      </c>
      <c r="H3218" s="23">
        <f t="shared" si="305"/>
        <v>0</v>
      </c>
    </row>
    <row r="3219" spans="1:8" x14ac:dyDescent="0.35">
      <c r="A3219" s="1">
        <v>43396</v>
      </c>
      <c r="B3219">
        <f t="shared" si="300"/>
        <v>23</v>
      </c>
      <c r="C3219">
        <f t="shared" si="301"/>
        <v>10</v>
      </c>
      <c r="D3219">
        <f t="shared" si="302"/>
        <v>2018</v>
      </c>
      <c r="E3219">
        <v>13</v>
      </c>
      <c r="F3219" s="23">
        <f t="shared" si="303"/>
        <v>0</v>
      </c>
      <c r="G3219" s="23">
        <f t="shared" si="304"/>
        <v>0</v>
      </c>
      <c r="H3219" s="23">
        <f t="shared" si="305"/>
        <v>0</v>
      </c>
    </row>
    <row r="3220" spans="1:8" x14ac:dyDescent="0.35">
      <c r="A3220" s="1">
        <v>43397</v>
      </c>
      <c r="B3220">
        <f t="shared" si="300"/>
        <v>24</v>
      </c>
      <c r="C3220">
        <f t="shared" si="301"/>
        <v>10</v>
      </c>
      <c r="D3220">
        <f t="shared" si="302"/>
        <v>2018</v>
      </c>
      <c r="E3220">
        <v>11.2</v>
      </c>
      <c r="F3220" s="23">
        <f t="shared" si="303"/>
        <v>0</v>
      </c>
      <c r="G3220" s="23">
        <f t="shared" si="304"/>
        <v>0</v>
      </c>
      <c r="H3220" s="23">
        <f t="shared" si="305"/>
        <v>0</v>
      </c>
    </row>
    <row r="3221" spans="1:8" x14ac:dyDescent="0.35">
      <c r="A3221" s="1">
        <v>43398</v>
      </c>
      <c r="B3221">
        <f t="shared" si="300"/>
        <v>25</v>
      </c>
      <c r="C3221">
        <f t="shared" si="301"/>
        <v>10</v>
      </c>
      <c r="D3221">
        <f t="shared" si="302"/>
        <v>2018</v>
      </c>
      <c r="E3221">
        <v>16.3</v>
      </c>
      <c r="F3221" s="23">
        <f t="shared" si="303"/>
        <v>0</v>
      </c>
      <c r="G3221" s="23">
        <f t="shared" si="304"/>
        <v>0</v>
      </c>
      <c r="H3221" s="23">
        <f t="shared" si="305"/>
        <v>0</v>
      </c>
    </row>
    <row r="3222" spans="1:8" x14ac:dyDescent="0.35">
      <c r="A3222" s="1">
        <v>43399</v>
      </c>
      <c r="B3222">
        <f t="shared" si="300"/>
        <v>26</v>
      </c>
      <c r="C3222">
        <f t="shared" si="301"/>
        <v>10</v>
      </c>
      <c r="D3222">
        <f t="shared" si="302"/>
        <v>2018</v>
      </c>
      <c r="E3222">
        <v>16.100000000000001</v>
      </c>
      <c r="F3222" s="23">
        <f t="shared" si="303"/>
        <v>0</v>
      </c>
      <c r="G3222" s="23">
        <f t="shared" si="304"/>
        <v>0</v>
      </c>
      <c r="H3222" s="23">
        <f t="shared" si="305"/>
        <v>0</v>
      </c>
    </row>
    <row r="3223" spans="1:8" x14ac:dyDescent="0.35">
      <c r="A3223" s="1">
        <v>43400</v>
      </c>
      <c r="B3223">
        <f t="shared" si="300"/>
        <v>27</v>
      </c>
      <c r="C3223">
        <f t="shared" si="301"/>
        <v>10</v>
      </c>
      <c r="D3223">
        <f t="shared" si="302"/>
        <v>2018</v>
      </c>
      <c r="E3223">
        <v>8.1</v>
      </c>
      <c r="F3223" s="23">
        <f t="shared" si="303"/>
        <v>0</v>
      </c>
      <c r="G3223" s="23">
        <f t="shared" si="304"/>
        <v>0</v>
      </c>
      <c r="H3223" s="23">
        <f t="shared" si="305"/>
        <v>0</v>
      </c>
    </row>
    <row r="3224" spans="1:8" x14ac:dyDescent="0.35">
      <c r="A3224" s="1">
        <v>43401</v>
      </c>
      <c r="B3224">
        <f t="shared" si="300"/>
        <v>28</v>
      </c>
      <c r="C3224">
        <f t="shared" si="301"/>
        <v>10</v>
      </c>
      <c r="D3224">
        <f t="shared" si="302"/>
        <v>2018</v>
      </c>
      <c r="E3224">
        <v>1.5</v>
      </c>
      <c r="F3224" s="23">
        <f t="shared" si="303"/>
        <v>0</v>
      </c>
      <c r="G3224" s="23">
        <f t="shared" si="304"/>
        <v>0</v>
      </c>
      <c r="H3224" s="23">
        <f t="shared" si="305"/>
        <v>0</v>
      </c>
    </row>
    <row r="3225" spans="1:8" x14ac:dyDescent="0.35">
      <c r="A3225" s="1">
        <v>43402</v>
      </c>
      <c r="B3225">
        <f t="shared" si="300"/>
        <v>29</v>
      </c>
      <c r="C3225">
        <f t="shared" si="301"/>
        <v>10</v>
      </c>
      <c r="D3225">
        <f t="shared" si="302"/>
        <v>2018</v>
      </c>
      <c r="E3225">
        <v>11.4</v>
      </c>
      <c r="F3225" s="23">
        <f t="shared" si="303"/>
        <v>0</v>
      </c>
      <c r="G3225" s="23">
        <f t="shared" si="304"/>
        <v>0</v>
      </c>
      <c r="H3225" s="23">
        <f t="shared" si="305"/>
        <v>0</v>
      </c>
    </row>
    <row r="3226" spans="1:8" x14ac:dyDescent="0.35">
      <c r="A3226" s="1">
        <v>43403</v>
      </c>
      <c r="B3226">
        <f t="shared" si="300"/>
        <v>30</v>
      </c>
      <c r="C3226">
        <f t="shared" si="301"/>
        <v>10</v>
      </c>
      <c r="D3226">
        <f t="shared" si="302"/>
        <v>2018</v>
      </c>
      <c r="E3226">
        <v>11.9</v>
      </c>
      <c r="F3226" s="23">
        <f t="shared" si="303"/>
        <v>0</v>
      </c>
      <c r="G3226" s="23">
        <f t="shared" si="304"/>
        <v>0</v>
      </c>
      <c r="H3226" s="23">
        <f t="shared" si="305"/>
        <v>0</v>
      </c>
    </row>
    <row r="3227" spans="1:8" x14ac:dyDescent="0.35">
      <c r="A3227" s="1">
        <v>43404</v>
      </c>
      <c r="B3227">
        <f t="shared" si="300"/>
        <v>31</v>
      </c>
      <c r="C3227">
        <f t="shared" si="301"/>
        <v>10</v>
      </c>
      <c r="D3227">
        <f t="shared" si="302"/>
        <v>2018</v>
      </c>
      <c r="E3227">
        <v>13.6</v>
      </c>
      <c r="F3227" s="23">
        <f t="shared" si="303"/>
        <v>0</v>
      </c>
      <c r="G3227" s="23">
        <f t="shared" si="304"/>
        <v>0</v>
      </c>
      <c r="H3227" s="23">
        <f t="shared" si="305"/>
        <v>0</v>
      </c>
    </row>
    <row r="3228" spans="1:8" x14ac:dyDescent="0.35">
      <c r="A3228" s="1">
        <v>43405</v>
      </c>
      <c r="B3228">
        <f t="shared" si="300"/>
        <v>1</v>
      </c>
      <c r="C3228">
        <f t="shared" si="301"/>
        <v>11</v>
      </c>
      <c r="D3228">
        <f t="shared" si="302"/>
        <v>2018</v>
      </c>
      <c r="E3228">
        <v>14.7</v>
      </c>
      <c r="F3228" s="23">
        <f t="shared" si="303"/>
        <v>0</v>
      </c>
      <c r="G3228" s="23">
        <f t="shared" si="304"/>
        <v>0</v>
      </c>
      <c r="H3228" s="23">
        <f t="shared" si="305"/>
        <v>0</v>
      </c>
    </row>
    <row r="3229" spans="1:8" x14ac:dyDescent="0.35">
      <c r="A3229" s="1">
        <v>43406</v>
      </c>
      <c r="B3229">
        <f t="shared" si="300"/>
        <v>2</v>
      </c>
      <c r="C3229">
        <f t="shared" si="301"/>
        <v>11</v>
      </c>
      <c r="D3229">
        <f t="shared" si="302"/>
        <v>2018</v>
      </c>
      <c r="E3229">
        <v>9.5</v>
      </c>
      <c r="F3229" s="23">
        <f t="shared" si="303"/>
        <v>0</v>
      </c>
      <c r="G3229" s="23">
        <f t="shared" si="304"/>
        <v>0</v>
      </c>
      <c r="H3229" s="23">
        <f t="shared" si="305"/>
        <v>0</v>
      </c>
    </row>
    <row r="3230" spans="1:8" x14ac:dyDescent="0.35">
      <c r="A3230" s="1">
        <v>43407</v>
      </c>
      <c r="B3230">
        <f t="shared" si="300"/>
        <v>3</v>
      </c>
      <c r="C3230">
        <f t="shared" si="301"/>
        <v>11</v>
      </c>
      <c r="D3230">
        <f t="shared" si="302"/>
        <v>2018</v>
      </c>
      <c r="E3230">
        <v>10.4</v>
      </c>
      <c r="F3230" s="23">
        <f t="shared" si="303"/>
        <v>0</v>
      </c>
      <c r="G3230" s="23">
        <f t="shared" si="304"/>
        <v>0</v>
      </c>
      <c r="H3230" s="23">
        <f t="shared" si="305"/>
        <v>0</v>
      </c>
    </row>
    <row r="3231" spans="1:8" x14ac:dyDescent="0.35">
      <c r="A3231" s="1">
        <v>43408</v>
      </c>
      <c r="B3231">
        <f t="shared" si="300"/>
        <v>4</v>
      </c>
      <c r="C3231">
        <f t="shared" si="301"/>
        <v>11</v>
      </c>
      <c r="D3231">
        <f t="shared" si="302"/>
        <v>2018</v>
      </c>
      <c r="E3231">
        <v>16.100000000000001</v>
      </c>
      <c r="F3231" s="23">
        <f t="shared" si="303"/>
        <v>0</v>
      </c>
      <c r="G3231" s="23">
        <f t="shared" si="304"/>
        <v>0</v>
      </c>
      <c r="H3231" s="23">
        <f t="shared" si="305"/>
        <v>0</v>
      </c>
    </row>
    <row r="3232" spans="1:8" x14ac:dyDescent="0.35">
      <c r="A3232" s="1">
        <v>43409</v>
      </c>
      <c r="B3232">
        <f t="shared" si="300"/>
        <v>5</v>
      </c>
      <c r="C3232">
        <f t="shared" si="301"/>
        <v>11</v>
      </c>
      <c r="D3232">
        <f t="shared" si="302"/>
        <v>2018</v>
      </c>
      <c r="E3232">
        <v>21.3</v>
      </c>
      <c r="F3232" s="23">
        <f t="shared" si="303"/>
        <v>0</v>
      </c>
      <c r="G3232" s="23">
        <f t="shared" si="304"/>
        <v>0</v>
      </c>
      <c r="H3232" s="23">
        <f t="shared" si="305"/>
        <v>0</v>
      </c>
    </row>
    <row r="3233" spans="1:8" x14ac:dyDescent="0.35">
      <c r="A3233" s="1">
        <v>43410</v>
      </c>
      <c r="B3233">
        <f t="shared" si="300"/>
        <v>6</v>
      </c>
      <c r="C3233">
        <f t="shared" si="301"/>
        <v>11</v>
      </c>
      <c r="D3233">
        <f t="shared" si="302"/>
        <v>2018</v>
      </c>
      <c r="E3233">
        <v>19.899999999999999</v>
      </c>
      <c r="F3233" s="23">
        <f t="shared" si="303"/>
        <v>0</v>
      </c>
      <c r="G3233" s="23">
        <f t="shared" si="304"/>
        <v>0</v>
      </c>
      <c r="H3233" s="23">
        <f t="shared" si="305"/>
        <v>0</v>
      </c>
    </row>
    <row r="3234" spans="1:8" x14ac:dyDescent="0.35">
      <c r="A3234" s="1">
        <v>43411</v>
      </c>
      <c r="B3234">
        <f t="shared" si="300"/>
        <v>7</v>
      </c>
      <c r="C3234">
        <f t="shared" si="301"/>
        <v>11</v>
      </c>
      <c r="D3234">
        <f t="shared" si="302"/>
        <v>2018</v>
      </c>
      <c r="E3234">
        <v>18.600000000000001</v>
      </c>
      <c r="F3234" s="23">
        <f t="shared" si="303"/>
        <v>0</v>
      </c>
      <c r="G3234" s="23">
        <f t="shared" si="304"/>
        <v>0</v>
      </c>
      <c r="H3234" s="23">
        <f t="shared" si="305"/>
        <v>0</v>
      </c>
    </row>
    <row r="3235" spans="1:8" x14ac:dyDescent="0.35">
      <c r="A3235" s="1">
        <v>43412</v>
      </c>
      <c r="B3235">
        <f t="shared" si="300"/>
        <v>8</v>
      </c>
      <c r="C3235">
        <f t="shared" si="301"/>
        <v>11</v>
      </c>
      <c r="D3235">
        <f t="shared" si="302"/>
        <v>2018</v>
      </c>
      <c r="E3235">
        <v>9.9</v>
      </c>
      <c r="F3235" s="23">
        <f t="shared" si="303"/>
        <v>0</v>
      </c>
      <c r="G3235" s="23">
        <f t="shared" si="304"/>
        <v>0</v>
      </c>
      <c r="H3235" s="23">
        <f t="shared" si="305"/>
        <v>0</v>
      </c>
    </row>
    <row r="3236" spans="1:8" x14ac:dyDescent="0.35">
      <c r="A3236" s="1">
        <v>43413</v>
      </c>
      <c r="B3236">
        <f t="shared" si="300"/>
        <v>9</v>
      </c>
      <c r="C3236">
        <f t="shared" si="301"/>
        <v>11</v>
      </c>
      <c r="D3236">
        <f t="shared" si="302"/>
        <v>2018</v>
      </c>
      <c r="E3236">
        <v>11.7</v>
      </c>
      <c r="F3236" s="23">
        <f t="shared" si="303"/>
        <v>0</v>
      </c>
      <c r="G3236" s="23">
        <f t="shared" si="304"/>
        <v>0</v>
      </c>
      <c r="H3236" s="23">
        <f t="shared" si="305"/>
        <v>0</v>
      </c>
    </row>
    <row r="3237" spans="1:8" x14ac:dyDescent="0.35">
      <c r="A3237" s="1">
        <v>43414</v>
      </c>
      <c r="B3237">
        <f t="shared" si="300"/>
        <v>10</v>
      </c>
      <c r="C3237">
        <f t="shared" si="301"/>
        <v>11</v>
      </c>
      <c r="D3237">
        <f t="shared" si="302"/>
        <v>2018</v>
      </c>
      <c r="E3237">
        <v>15.2</v>
      </c>
      <c r="F3237" s="23">
        <f t="shared" si="303"/>
        <v>0</v>
      </c>
      <c r="G3237" s="23">
        <f t="shared" si="304"/>
        <v>0</v>
      </c>
      <c r="H3237" s="23">
        <f t="shared" si="305"/>
        <v>0</v>
      </c>
    </row>
    <row r="3238" spans="1:8" x14ac:dyDescent="0.35">
      <c r="A3238" s="1">
        <v>43415</v>
      </c>
      <c r="B3238">
        <f t="shared" si="300"/>
        <v>11</v>
      </c>
      <c r="C3238">
        <f t="shared" si="301"/>
        <v>11</v>
      </c>
      <c r="D3238">
        <f t="shared" si="302"/>
        <v>2018</v>
      </c>
      <c r="E3238">
        <v>14.7</v>
      </c>
      <c r="F3238" s="23">
        <f t="shared" si="303"/>
        <v>0</v>
      </c>
      <c r="G3238" s="23">
        <f t="shared" si="304"/>
        <v>0</v>
      </c>
      <c r="H3238" s="23">
        <f t="shared" si="305"/>
        <v>0</v>
      </c>
    </row>
    <row r="3239" spans="1:8" x14ac:dyDescent="0.35">
      <c r="A3239" s="1">
        <v>43416</v>
      </c>
      <c r="B3239">
        <f t="shared" si="300"/>
        <v>12</v>
      </c>
      <c r="C3239">
        <f t="shared" si="301"/>
        <v>11</v>
      </c>
      <c r="D3239">
        <f t="shared" si="302"/>
        <v>2018</v>
      </c>
      <c r="E3239">
        <v>19.100000000000001</v>
      </c>
      <c r="F3239" s="23">
        <f t="shared" si="303"/>
        <v>0</v>
      </c>
      <c r="G3239" s="23">
        <f t="shared" si="304"/>
        <v>0</v>
      </c>
      <c r="H3239" s="23">
        <f t="shared" si="305"/>
        <v>0</v>
      </c>
    </row>
    <row r="3240" spans="1:8" x14ac:dyDescent="0.35">
      <c r="A3240" s="1">
        <v>43417</v>
      </c>
      <c r="B3240">
        <f t="shared" si="300"/>
        <v>13</v>
      </c>
      <c r="C3240">
        <f t="shared" si="301"/>
        <v>11</v>
      </c>
      <c r="D3240">
        <f t="shared" si="302"/>
        <v>2018</v>
      </c>
      <c r="E3240">
        <v>13.4</v>
      </c>
      <c r="F3240" s="23">
        <f t="shared" si="303"/>
        <v>0</v>
      </c>
      <c r="G3240" s="23">
        <f t="shared" si="304"/>
        <v>0</v>
      </c>
      <c r="H3240" s="23">
        <f t="shared" si="305"/>
        <v>0</v>
      </c>
    </row>
    <row r="3241" spans="1:8" x14ac:dyDescent="0.35">
      <c r="A3241" s="1">
        <v>43418</v>
      </c>
      <c r="B3241">
        <f t="shared" si="300"/>
        <v>14</v>
      </c>
      <c r="C3241">
        <f t="shared" si="301"/>
        <v>11</v>
      </c>
      <c r="D3241">
        <f t="shared" si="302"/>
        <v>2018</v>
      </c>
      <c r="E3241">
        <v>12.6</v>
      </c>
      <c r="F3241" s="23">
        <f t="shared" si="303"/>
        <v>0</v>
      </c>
      <c r="G3241" s="23">
        <f t="shared" si="304"/>
        <v>0</v>
      </c>
      <c r="H3241" s="23">
        <f t="shared" si="305"/>
        <v>0</v>
      </c>
    </row>
    <row r="3242" spans="1:8" x14ac:dyDescent="0.35">
      <c r="A3242" s="1">
        <v>43419</v>
      </c>
      <c r="B3242">
        <f t="shared" si="300"/>
        <v>15</v>
      </c>
      <c r="C3242">
        <f t="shared" si="301"/>
        <v>11</v>
      </c>
      <c r="D3242">
        <f t="shared" si="302"/>
        <v>2018</v>
      </c>
      <c r="E3242">
        <v>5.5</v>
      </c>
      <c r="F3242" s="23">
        <f t="shared" si="303"/>
        <v>0</v>
      </c>
      <c r="G3242" s="23">
        <f t="shared" si="304"/>
        <v>0</v>
      </c>
      <c r="H3242" s="23">
        <f t="shared" si="305"/>
        <v>0</v>
      </c>
    </row>
    <row r="3243" spans="1:8" x14ac:dyDescent="0.35">
      <c r="A3243" s="1">
        <v>43420</v>
      </c>
      <c r="B3243">
        <f t="shared" si="300"/>
        <v>16</v>
      </c>
      <c r="C3243">
        <f t="shared" si="301"/>
        <v>11</v>
      </c>
      <c r="D3243">
        <f t="shared" si="302"/>
        <v>2018</v>
      </c>
      <c r="E3243">
        <v>2.2000000000000002</v>
      </c>
      <c r="F3243" s="23">
        <f t="shared" si="303"/>
        <v>0</v>
      </c>
      <c r="G3243" s="23">
        <f t="shared" si="304"/>
        <v>0</v>
      </c>
      <c r="H3243" s="23">
        <f t="shared" si="305"/>
        <v>0</v>
      </c>
    </row>
    <row r="3244" spans="1:8" x14ac:dyDescent="0.35">
      <c r="A3244" s="1">
        <v>43421</v>
      </c>
      <c r="B3244">
        <f t="shared" si="300"/>
        <v>17</v>
      </c>
      <c r="C3244">
        <f t="shared" si="301"/>
        <v>11</v>
      </c>
      <c r="D3244">
        <f t="shared" si="302"/>
        <v>2018</v>
      </c>
      <c r="E3244">
        <v>3.6</v>
      </c>
      <c r="F3244" s="23">
        <f t="shared" si="303"/>
        <v>0</v>
      </c>
      <c r="G3244" s="23">
        <f t="shared" si="304"/>
        <v>0</v>
      </c>
      <c r="H3244" s="23">
        <f t="shared" si="305"/>
        <v>0</v>
      </c>
    </row>
    <row r="3245" spans="1:8" x14ac:dyDescent="0.35">
      <c r="A3245" s="1">
        <v>43422</v>
      </c>
      <c r="B3245">
        <f t="shared" si="300"/>
        <v>18</v>
      </c>
      <c r="C3245">
        <f t="shared" si="301"/>
        <v>11</v>
      </c>
      <c r="D3245">
        <f t="shared" si="302"/>
        <v>2018</v>
      </c>
      <c r="E3245">
        <v>-0.8</v>
      </c>
      <c r="F3245" s="23">
        <f t="shared" si="303"/>
        <v>0</v>
      </c>
      <c r="G3245" s="23">
        <f t="shared" si="304"/>
        <v>0</v>
      </c>
      <c r="H3245" s="23">
        <f t="shared" si="305"/>
        <v>1</v>
      </c>
    </row>
    <row r="3246" spans="1:8" x14ac:dyDescent="0.35">
      <c r="A3246" s="1">
        <v>43423</v>
      </c>
      <c r="B3246">
        <f t="shared" si="300"/>
        <v>19</v>
      </c>
      <c r="C3246">
        <f t="shared" si="301"/>
        <v>11</v>
      </c>
      <c r="D3246">
        <f t="shared" si="302"/>
        <v>2018</v>
      </c>
      <c r="E3246">
        <v>-1.6</v>
      </c>
      <c r="F3246" s="23">
        <f t="shared" si="303"/>
        <v>0</v>
      </c>
      <c r="G3246" s="23">
        <f t="shared" si="304"/>
        <v>0</v>
      </c>
      <c r="H3246" s="23">
        <f t="shared" si="305"/>
        <v>1</v>
      </c>
    </row>
    <row r="3247" spans="1:8" x14ac:dyDescent="0.35">
      <c r="A3247" s="1">
        <v>43424</v>
      </c>
      <c r="B3247">
        <f t="shared" si="300"/>
        <v>20</v>
      </c>
      <c r="C3247">
        <f t="shared" si="301"/>
        <v>11</v>
      </c>
      <c r="D3247">
        <f t="shared" si="302"/>
        <v>2018</v>
      </c>
      <c r="E3247">
        <v>3.6</v>
      </c>
      <c r="F3247" s="23">
        <f t="shared" si="303"/>
        <v>0</v>
      </c>
      <c r="G3247" s="23">
        <f t="shared" si="304"/>
        <v>0</v>
      </c>
      <c r="H3247" s="23">
        <f t="shared" si="305"/>
        <v>0</v>
      </c>
    </row>
    <row r="3248" spans="1:8" x14ac:dyDescent="0.35">
      <c r="A3248" s="1">
        <v>43425</v>
      </c>
      <c r="B3248">
        <f t="shared" si="300"/>
        <v>21</v>
      </c>
      <c r="C3248">
        <f t="shared" si="301"/>
        <v>11</v>
      </c>
      <c r="D3248">
        <f t="shared" si="302"/>
        <v>2018</v>
      </c>
      <c r="E3248">
        <v>1.6</v>
      </c>
      <c r="F3248" s="23">
        <f t="shared" si="303"/>
        <v>0</v>
      </c>
      <c r="G3248" s="23">
        <f t="shared" si="304"/>
        <v>0</v>
      </c>
      <c r="H3248" s="23">
        <f t="shared" si="305"/>
        <v>0</v>
      </c>
    </row>
    <row r="3249" spans="1:8" x14ac:dyDescent="0.35">
      <c r="A3249" s="1">
        <v>43426</v>
      </c>
      <c r="B3249">
        <f t="shared" si="300"/>
        <v>22</v>
      </c>
      <c r="C3249">
        <f t="shared" si="301"/>
        <v>11</v>
      </c>
      <c r="D3249">
        <f t="shared" si="302"/>
        <v>2018</v>
      </c>
      <c r="E3249">
        <v>10.1</v>
      </c>
      <c r="F3249" s="23">
        <f t="shared" si="303"/>
        <v>0</v>
      </c>
      <c r="G3249" s="23">
        <f t="shared" si="304"/>
        <v>0</v>
      </c>
      <c r="H3249" s="23">
        <f t="shared" si="305"/>
        <v>0</v>
      </c>
    </row>
    <row r="3250" spans="1:8" x14ac:dyDescent="0.35">
      <c r="A3250" s="1">
        <v>43427</v>
      </c>
      <c r="B3250">
        <f t="shared" si="300"/>
        <v>23</v>
      </c>
      <c r="C3250">
        <f t="shared" si="301"/>
        <v>11</v>
      </c>
      <c r="D3250">
        <f t="shared" si="302"/>
        <v>2018</v>
      </c>
      <c r="E3250">
        <v>7.3</v>
      </c>
      <c r="F3250" s="23">
        <f t="shared" si="303"/>
        <v>0</v>
      </c>
      <c r="G3250" s="23">
        <f t="shared" si="304"/>
        <v>0</v>
      </c>
      <c r="H3250" s="23">
        <f t="shared" si="305"/>
        <v>0</v>
      </c>
    </row>
    <row r="3251" spans="1:8" x14ac:dyDescent="0.35">
      <c r="A3251" s="1">
        <v>43428</v>
      </c>
      <c r="B3251">
        <f t="shared" si="300"/>
        <v>24</v>
      </c>
      <c r="C3251">
        <f t="shared" si="301"/>
        <v>11</v>
      </c>
      <c r="D3251">
        <f t="shared" si="302"/>
        <v>2018</v>
      </c>
      <c r="E3251">
        <v>6.6</v>
      </c>
      <c r="F3251" s="23">
        <f t="shared" si="303"/>
        <v>0</v>
      </c>
      <c r="G3251" s="23">
        <f t="shared" si="304"/>
        <v>0</v>
      </c>
      <c r="H3251" s="23">
        <f t="shared" si="305"/>
        <v>0</v>
      </c>
    </row>
    <row r="3252" spans="1:8" x14ac:dyDescent="0.35">
      <c r="A3252" s="1">
        <v>43429</v>
      </c>
      <c r="B3252">
        <f t="shared" si="300"/>
        <v>25</v>
      </c>
      <c r="C3252">
        <f t="shared" si="301"/>
        <v>11</v>
      </c>
      <c r="D3252">
        <f t="shared" si="302"/>
        <v>2018</v>
      </c>
      <c r="E3252">
        <v>5.8</v>
      </c>
      <c r="F3252" s="23">
        <f t="shared" si="303"/>
        <v>0</v>
      </c>
      <c r="G3252" s="23">
        <f t="shared" si="304"/>
        <v>0</v>
      </c>
      <c r="H3252" s="23">
        <f t="shared" si="305"/>
        <v>0</v>
      </c>
    </row>
    <row r="3253" spans="1:8" x14ac:dyDescent="0.35">
      <c r="A3253" s="1">
        <v>43430</v>
      </c>
      <c r="B3253">
        <f t="shared" si="300"/>
        <v>26</v>
      </c>
      <c r="C3253">
        <f t="shared" si="301"/>
        <v>11</v>
      </c>
      <c r="D3253">
        <f t="shared" si="302"/>
        <v>2018</v>
      </c>
      <c r="E3253">
        <v>2.2999999999999998</v>
      </c>
      <c r="F3253" s="23">
        <f t="shared" si="303"/>
        <v>0</v>
      </c>
      <c r="G3253" s="23">
        <f t="shared" si="304"/>
        <v>0</v>
      </c>
      <c r="H3253" s="23">
        <f t="shared" si="305"/>
        <v>0</v>
      </c>
    </row>
    <row r="3254" spans="1:8" x14ac:dyDescent="0.35">
      <c r="A3254" s="1">
        <v>43431</v>
      </c>
      <c r="B3254">
        <f t="shared" si="300"/>
        <v>27</v>
      </c>
      <c r="C3254">
        <f t="shared" si="301"/>
        <v>11</v>
      </c>
      <c r="D3254">
        <f t="shared" si="302"/>
        <v>2018</v>
      </c>
      <c r="E3254">
        <v>0.9</v>
      </c>
      <c r="F3254" s="23">
        <f t="shared" si="303"/>
        <v>0</v>
      </c>
      <c r="G3254" s="23">
        <f t="shared" si="304"/>
        <v>0</v>
      </c>
      <c r="H3254" s="23">
        <f t="shared" si="305"/>
        <v>0</v>
      </c>
    </row>
    <row r="3255" spans="1:8" x14ac:dyDescent="0.35">
      <c r="A3255" s="1">
        <v>43432</v>
      </c>
      <c r="B3255">
        <f t="shared" si="300"/>
        <v>28</v>
      </c>
      <c r="C3255">
        <f t="shared" si="301"/>
        <v>11</v>
      </c>
      <c r="D3255">
        <f t="shared" si="302"/>
        <v>2018</v>
      </c>
      <c r="E3255">
        <v>2.6</v>
      </c>
      <c r="F3255" s="23">
        <f t="shared" si="303"/>
        <v>0</v>
      </c>
      <c r="G3255" s="23">
        <f t="shared" si="304"/>
        <v>0</v>
      </c>
      <c r="H3255" s="23">
        <f t="shared" si="305"/>
        <v>0</v>
      </c>
    </row>
    <row r="3256" spans="1:8" x14ac:dyDescent="0.35">
      <c r="A3256" s="1">
        <v>43433</v>
      </c>
      <c r="B3256">
        <f t="shared" si="300"/>
        <v>29</v>
      </c>
      <c r="C3256">
        <f t="shared" si="301"/>
        <v>11</v>
      </c>
      <c r="D3256">
        <f t="shared" si="302"/>
        <v>2018</v>
      </c>
      <c r="E3256">
        <v>5.8</v>
      </c>
      <c r="F3256" s="23">
        <f t="shared" si="303"/>
        <v>0</v>
      </c>
      <c r="G3256" s="23">
        <f t="shared" si="304"/>
        <v>0</v>
      </c>
      <c r="H3256" s="23">
        <f t="shared" si="305"/>
        <v>0</v>
      </c>
    </row>
    <row r="3257" spans="1:8" x14ac:dyDescent="0.35">
      <c r="A3257" s="1">
        <v>43434</v>
      </c>
      <c r="B3257">
        <f t="shared" si="300"/>
        <v>30</v>
      </c>
      <c r="C3257">
        <f t="shared" si="301"/>
        <v>11</v>
      </c>
      <c r="D3257">
        <f t="shared" si="302"/>
        <v>2018</v>
      </c>
      <c r="E3257">
        <v>7.1</v>
      </c>
      <c r="F3257" s="23">
        <f t="shared" si="303"/>
        <v>0</v>
      </c>
      <c r="G3257" s="23">
        <f t="shared" si="304"/>
        <v>0</v>
      </c>
      <c r="H3257" s="23">
        <f t="shared" si="305"/>
        <v>0</v>
      </c>
    </row>
    <row r="3258" spans="1:8" x14ac:dyDescent="0.35">
      <c r="A3258" s="1">
        <v>43435</v>
      </c>
      <c r="B3258">
        <f t="shared" si="300"/>
        <v>1</v>
      </c>
      <c r="C3258">
        <f t="shared" si="301"/>
        <v>12</v>
      </c>
      <c r="D3258">
        <f t="shared" si="302"/>
        <v>2018</v>
      </c>
      <c r="E3258">
        <v>7.4</v>
      </c>
      <c r="F3258" s="23">
        <f t="shared" si="303"/>
        <v>0</v>
      </c>
      <c r="G3258" s="23">
        <f t="shared" si="304"/>
        <v>0</v>
      </c>
      <c r="H3258" s="23">
        <f t="shared" si="305"/>
        <v>0</v>
      </c>
    </row>
    <row r="3259" spans="1:8" x14ac:dyDescent="0.35">
      <c r="A3259" s="1">
        <v>43436</v>
      </c>
      <c r="B3259">
        <f t="shared" si="300"/>
        <v>2</v>
      </c>
      <c r="C3259">
        <f t="shared" si="301"/>
        <v>12</v>
      </c>
      <c r="D3259">
        <f t="shared" si="302"/>
        <v>2018</v>
      </c>
      <c r="E3259">
        <v>9.8000000000000007</v>
      </c>
      <c r="F3259" s="23">
        <f t="shared" si="303"/>
        <v>0</v>
      </c>
      <c r="G3259" s="23">
        <f t="shared" si="304"/>
        <v>0</v>
      </c>
      <c r="H3259" s="23">
        <f t="shared" si="305"/>
        <v>0</v>
      </c>
    </row>
    <row r="3260" spans="1:8" x14ac:dyDescent="0.35">
      <c r="A3260" s="1">
        <v>43437</v>
      </c>
      <c r="B3260">
        <f t="shared" si="300"/>
        <v>3</v>
      </c>
      <c r="C3260">
        <f t="shared" si="301"/>
        <v>12</v>
      </c>
      <c r="D3260">
        <f t="shared" si="302"/>
        <v>2018</v>
      </c>
      <c r="E3260">
        <v>11.3</v>
      </c>
      <c r="F3260" s="23">
        <f t="shared" si="303"/>
        <v>0</v>
      </c>
      <c r="G3260" s="23">
        <f t="shared" si="304"/>
        <v>0</v>
      </c>
      <c r="H3260" s="23">
        <f t="shared" si="305"/>
        <v>0</v>
      </c>
    </row>
    <row r="3261" spans="1:8" x14ac:dyDescent="0.35">
      <c r="A3261" s="1">
        <v>43438</v>
      </c>
      <c r="B3261">
        <f t="shared" si="300"/>
        <v>4</v>
      </c>
      <c r="C3261">
        <f t="shared" si="301"/>
        <v>12</v>
      </c>
      <c r="D3261">
        <f t="shared" si="302"/>
        <v>2018</v>
      </c>
      <c r="E3261">
        <v>8.4</v>
      </c>
      <c r="F3261" s="23">
        <f t="shared" si="303"/>
        <v>0</v>
      </c>
      <c r="G3261" s="23">
        <f t="shared" si="304"/>
        <v>0</v>
      </c>
      <c r="H3261" s="23">
        <f t="shared" si="305"/>
        <v>0</v>
      </c>
    </row>
    <row r="3262" spans="1:8" x14ac:dyDescent="0.35">
      <c r="A3262" s="1">
        <v>43439</v>
      </c>
      <c r="B3262">
        <f t="shared" si="300"/>
        <v>5</v>
      </c>
      <c r="C3262">
        <f t="shared" si="301"/>
        <v>12</v>
      </c>
      <c r="D3262">
        <f t="shared" si="302"/>
        <v>2018</v>
      </c>
      <c r="E3262">
        <v>9.1</v>
      </c>
      <c r="F3262" s="23">
        <f t="shared" si="303"/>
        <v>0</v>
      </c>
      <c r="G3262" s="23">
        <f t="shared" si="304"/>
        <v>0</v>
      </c>
      <c r="H3262" s="23">
        <f t="shared" si="305"/>
        <v>0</v>
      </c>
    </row>
    <row r="3263" spans="1:8" x14ac:dyDescent="0.35">
      <c r="A3263" s="1">
        <v>43440</v>
      </c>
      <c r="B3263">
        <f t="shared" si="300"/>
        <v>6</v>
      </c>
      <c r="C3263">
        <f t="shared" si="301"/>
        <v>12</v>
      </c>
      <c r="D3263">
        <f t="shared" si="302"/>
        <v>2018</v>
      </c>
      <c r="E3263">
        <v>9</v>
      </c>
      <c r="F3263" s="23">
        <f t="shared" si="303"/>
        <v>0</v>
      </c>
      <c r="G3263" s="23">
        <f t="shared" si="304"/>
        <v>0</v>
      </c>
      <c r="H3263" s="23">
        <f t="shared" si="305"/>
        <v>0</v>
      </c>
    </row>
    <row r="3264" spans="1:8" x14ac:dyDescent="0.35">
      <c r="A3264" s="1">
        <v>43441</v>
      </c>
      <c r="B3264">
        <f t="shared" si="300"/>
        <v>7</v>
      </c>
      <c r="C3264">
        <f t="shared" si="301"/>
        <v>12</v>
      </c>
      <c r="D3264">
        <f t="shared" si="302"/>
        <v>2018</v>
      </c>
      <c r="E3264">
        <v>11.8</v>
      </c>
      <c r="F3264" s="23">
        <f t="shared" si="303"/>
        <v>0</v>
      </c>
      <c r="G3264" s="23">
        <f t="shared" si="304"/>
        <v>0</v>
      </c>
      <c r="H3264" s="23">
        <f t="shared" si="305"/>
        <v>0</v>
      </c>
    </row>
    <row r="3265" spans="1:8" x14ac:dyDescent="0.35">
      <c r="A3265" s="1">
        <v>43442</v>
      </c>
      <c r="B3265">
        <f t="shared" si="300"/>
        <v>8</v>
      </c>
      <c r="C3265">
        <f t="shared" si="301"/>
        <v>12</v>
      </c>
      <c r="D3265">
        <f t="shared" si="302"/>
        <v>2018</v>
      </c>
      <c r="E3265">
        <v>5.6</v>
      </c>
      <c r="F3265" s="23">
        <f t="shared" si="303"/>
        <v>0</v>
      </c>
      <c r="G3265" s="23">
        <f t="shared" si="304"/>
        <v>0</v>
      </c>
      <c r="H3265" s="23">
        <f t="shared" si="305"/>
        <v>0</v>
      </c>
    </row>
    <row r="3266" spans="1:8" x14ac:dyDescent="0.35">
      <c r="A3266" s="1">
        <v>43443</v>
      </c>
      <c r="B3266">
        <f t="shared" ref="B3266:B3329" si="306">DAY(A3266)</f>
        <v>9</v>
      </c>
      <c r="C3266">
        <f t="shared" ref="C3266:C3329" si="307">MONTH(A3266)</f>
        <v>12</v>
      </c>
      <c r="D3266">
        <f t="shared" ref="D3266:D3329" si="308">YEAR(A3266)</f>
        <v>2018</v>
      </c>
      <c r="E3266">
        <v>8.1</v>
      </c>
      <c r="F3266" s="23">
        <f t="shared" ref="F3266:F3329" si="309">IF(E3266&gt;=30,1,0)</f>
        <v>0</v>
      </c>
      <c r="G3266" s="23">
        <f t="shared" ref="G3266:G3329" si="310">IF(E3266&gt;=25,1,0)</f>
        <v>0</v>
      </c>
      <c r="H3266" s="23">
        <f t="shared" ref="H3266:H3329" si="311">IF(E3266&lt;0,1,0)</f>
        <v>0</v>
      </c>
    </row>
    <row r="3267" spans="1:8" x14ac:dyDescent="0.35">
      <c r="A3267" s="1">
        <v>43444</v>
      </c>
      <c r="B3267">
        <f t="shared" si="306"/>
        <v>10</v>
      </c>
      <c r="C3267">
        <f t="shared" si="307"/>
        <v>12</v>
      </c>
      <c r="D3267">
        <f t="shared" si="308"/>
        <v>2018</v>
      </c>
      <c r="E3267">
        <v>2.2000000000000002</v>
      </c>
      <c r="F3267" s="23">
        <f t="shared" si="309"/>
        <v>0</v>
      </c>
      <c r="G3267" s="23">
        <f t="shared" si="310"/>
        <v>0</v>
      </c>
      <c r="H3267" s="23">
        <f t="shared" si="311"/>
        <v>0</v>
      </c>
    </row>
    <row r="3268" spans="1:8" x14ac:dyDescent="0.35">
      <c r="A3268" s="1">
        <v>43445</v>
      </c>
      <c r="B3268">
        <f t="shared" si="306"/>
        <v>11</v>
      </c>
      <c r="C3268">
        <f t="shared" si="307"/>
        <v>12</v>
      </c>
      <c r="D3268">
        <f t="shared" si="308"/>
        <v>2018</v>
      </c>
      <c r="E3268">
        <v>0.4</v>
      </c>
      <c r="F3268" s="23">
        <f t="shared" si="309"/>
        <v>0</v>
      </c>
      <c r="G3268" s="23">
        <f t="shared" si="310"/>
        <v>0</v>
      </c>
      <c r="H3268" s="23">
        <f t="shared" si="311"/>
        <v>0</v>
      </c>
    </row>
    <row r="3269" spans="1:8" x14ac:dyDescent="0.35">
      <c r="A3269" s="1">
        <v>43446</v>
      </c>
      <c r="B3269">
        <f t="shared" si="306"/>
        <v>12</v>
      </c>
      <c r="C3269">
        <f t="shared" si="307"/>
        <v>12</v>
      </c>
      <c r="D3269">
        <f t="shared" si="308"/>
        <v>2018</v>
      </c>
      <c r="E3269">
        <v>-0.8</v>
      </c>
      <c r="F3269" s="23">
        <f t="shared" si="309"/>
        <v>0</v>
      </c>
      <c r="G3269" s="23">
        <f t="shared" si="310"/>
        <v>0</v>
      </c>
      <c r="H3269" s="23">
        <f t="shared" si="311"/>
        <v>1</v>
      </c>
    </row>
    <row r="3270" spans="1:8" x14ac:dyDescent="0.35">
      <c r="A3270" s="1">
        <v>43447</v>
      </c>
      <c r="B3270">
        <f t="shared" si="306"/>
        <v>13</v>
      </c>
      <c r="C3270">
        <f t="shared" si="307"/>
        <v>12</v>
      </c>
      <c r="D3270">
        <f t="shared" si="308"/>
        <v>2018</v>
      </c>
      <c r="E3270">
        <v>-2.8</v>
      </c>
      <c r="F3270" s="23">
        <f t="shared" si="309"/>
        <v>0</v>
      </c>
      <c r="G3270" s="23">
        <f t="shared" si="310"/>
        <v>0</v>
      </c>
      <c r="H3270" s="23">
        <f t="shared" si="311"/>
        <v>1</v>
      </c>
    </row>
    <row r="3271" spans="1:8" x14ac:dyDescent="0.35">
      <c r="A3271" s="1">
        <v>43448</v>
      </c>
      <c r="B3271">
        <f t="shared" si="306"/>
        <v>14</v>
      </c>
      <c r="C3271">
        <f t="shared" si="307"/>
        <v>12</v>
      </c>
      <c r="D3271">
        <f t="shared" si="308"/>
        <v>2018</v>
      </c>
      <c r="E3271">
        <v>-5.0999999999999996</v>
      </c>
      <c r="F3271" s="23">
        <f t="shared" si="309"/>
        <v>0</v>
      </c>
      <c r="G3271" s="23">
        <f t="shared" si="310"/>
        <v>0</v>
      </c>
      <c r="H3271" s="23">
        <f t="shared" si="311"/>
        <v>1</v>
      </c>
    </row>
    <row r="3272" spans="1:8" x14ac:dyDescent="0.35">
      <c r="A3272" s="1">
        <v>43449</v>
      </c>
      <c r="B3272">
        <f t="shared" si="306"/>
        <v>15</v>
      </c>
      <c r="C3272">
        <f t="shared" si="307"/>
        <v>12</v>
      </c>
      <c r="D3272">
        <f t="shared" si="308"/>
        <v>2018</v>
      </c>
      <c r="E3272">
        <v>-5</v>
      </c>
      <c r="F3272" s="23">
        <f t="shared" si="309"/>
        <v>0</v>
      </c>
      <c r="G3272" s="23">
        <f t="shared" si="310"/>
        <v>0</v>
      </c>
      <c r="H3272" s="23">
        <f t="shared" si="311"/>
        <v>1</v>
      </c>
    </row>
    <row r="3273" spans="1:8" x14ac:dyDescent="0.35">
      <c r="A3273" s="1">
        <v>43450</v>
      </c>
      <c r="B3273">
        <f t="shared" si="306"/>
        <v>16</v>
      </c>
      <c r="C3273">
        <f t="shared" si="307"/>
        <v>12</v>
      </c>
      <c r="D3273">
        <f t="shared" si="308"/>
        <v>2018</v>
      </c>
      <c r="E3273">
        <v>2.6</v>
      </c>
      <c r="F3273" s="23">
        <f t="shared" si="309"/>
        <v>0</v>
      </c>
      <c r="G3273" s="23">
        <f t="shared" si="310"/>
        <v>0</v>
      </c>
      <c r="H3273" s="23">
        <f t="shared" si="311"/>
        <v>0</v>
      </c>
    </row>
    <row r="3274" spans="1:8" x14ac:dyDescent="0.35">
      <c r="A3274" s="1">
        <v>43451</v>
      </c>
      <c r="B3274">
        <f t="shared" si="306"/>
        <v>17</v>
      </c>
      <c r="C3274">
        <f t="shared" si="307"/>
        <v>12</v>
      </c>
      <c r="D3274">
        <f t="shared" si="308"/>
        <v>2018</v>
      </c>
      <c r="E3274">
        <v>2.7</v>
      </c>
      <c r="F3274" s="23">
        <f t="shared" si="309"/>
        <v>0</v>
      </c>
      <c r="G3274" s="23">
        <f t="shared" si="310"/>
        <v>0</v>
      </c>
      <c r="H3274" s="23">
        <f t="shared" si="311"/>
        <v>0</v>
      </c>
    </row>
    <row r="3275" spans="1:8" x14ac:dyDescent="0.35">
      <c r="A3275" s="1">
        <v>43452</v>
      </c>
      <c r="B3275">
        <f t="shared" si="306"/>
        <v>18</v>
      </c>
      <c r="C3275">
        <f t="shared" si="307"/>
        <v>12</v>
      </c>
      <c r="D3275">
        <f t="shared" si="308"/>
        <v>2018</v>
      </c>
      <c r="E3275">
        <v>3.4</v>
      </c>
      <c r="F3275" s="23">
        <f t="shared" si="309"/>
        <v>0</v>
      </c>
      <c r="G3275" s="23">
        <f t="shared" si="310"/>
        <v>0</v>
      </c>
      <c r="H3275" s="23">
        <f t="shared" si="311"/>
        <v>0</v>
      </c>
    </row>
    <row r="3276" spans="1:8" x14ac:dyDescent="0.35">
      <c r="A3276" s="1">
        <v>43453</v>
      </c>
      <c r="B3276">
        <f t="shared" si="306"/>
        <v>19</v>
      </c>
      <c r="C3276">
        <f t="shared" si="307"/>
        <v>12</v>
      </c>
      <c r="D3276">
        <f t="shared" si="308"/>
        <v>2018</v>
      </c>
      <c r="E3276">
        <v>5.5</v>
      </c>
      <c r="F3276" s="23">
        <f t="shared" si="309"/>
        <v>0</v>
      </c>
      <c r="G3276" s="23">
        <f t="shared" si="310"/>
        <v>0</v>
      </c>
      <c r="H3276" s="23">
        <f t="shared" si="311"/>
        <v>0</v>
      </c>
    </row>
    <row r="3277" spans="1:8" x14ac:dyDescent="0.35">
      <c r="A3277" s="1">
        <v>43454</v>
      </c>
      <c r="B3277">
        <f t="shared" si="306"/>
        <v>20</v>
      </c>
      <c r="C3277">
        <f t="shared" si="307"/>
        <v>12</v>
      </c>
      <c r="D3277">
        <f t="shared" si="308"/>
        <v>2018</v>
      </c>
      <c r="E3277">
        <v>4.2</v>
      </c>
      <c r="F3277" s="23">
        <f t="shared" si="309"/>
        <v>0</v>
      </c>
      <c r="G3277" s="23">
        <f t="shared" si="310"/>
        <v>0</v>
      </c>
      <c r="H3277" s="23">
        <f t="shared" si="311"/>
        <v>0</v>
      </c>
    </row>
    <row r="3278" spans="1:8" x14ac:dyDescent="0.35">
      <c r="A3278" s="1">
        <v>43455</v>
      </c>
      <c r="B3278">
        <f t="shared" si="306"/>
        <v>21</v>
      </c>
      <c r="C3278">
        <f t="shared" si="307"/>
        <v>12</v>
      </c>
      <c r="D3278">
        <f t="shared" si="308"/>
        <v>2018</v>
      </c>
      <c r="E3278">
        <v>9</v>
      </c>
      <c r="F3278" s="23">
        <f t="shared" si="309"/>
        <v>0</v>
      </c>
      <c r="G3278" s="23">
        <f t="shared" si="310"/>
        <v>0</v>
      </c>
      <c r="H3278" s="23">
        <f t="shared" si="311"/>
        <v>0</v>
      </c>
    </row>
    <row r="3279" spans="1:8" x14ac:dyDescent="0.35">
      <c r="A3279" s="1">
        <v>43456</v>
      </c>
      <c r="B3279">
        <f t="shared" si="306"/>
        <v>22</v>
      </c>
      <c r="C3279">
        <f t="shared" si="307"/>
        <v>12</v>
      </c>
      <c r="D3279">
        <f t="shared" si="308"/>
        <v>2018</v>
      </c>
      <c r="E3279">
        <v>9.9</v>
      </c>
      <c r="F3279" s="23">
        <f t="shared" si="309"/>
        <v>0</v>
      </c>
      <c r="G3279" s="23">
        <f t="shared" si="310"/>
        <v>0</v>
      </c>
      <c r="H3279" s="23">
        <f t="shared" si="311"/>
        <v>0</v>
      </c>
    </row>
    <row r="3280" spans="1:8" x14ac:dyDescent="0.35">
      <c r="A3280" s="1">
        <v>43457</v>
      </c>
      <c r="B3280">
        <f t="shared" si="306"/>
        <v>23</v>
      </c>
      <c r="C3280">
        <f t="shared" si="307"/>
        <v>12</v>
      </c>
      <c r="D3280">
        <f t="shared" si="308"/>
        <v>2018</v>
      </c>
      <c r="E3280">
        <v>8.1999999999999993</v>
      </c>
      <c r="F3280" s="23">
        <f t="shared" si="309"/>
        <v>0</v>
      </c>
      <c r="G3280" s="23">
        <f t="shared" si="310"/>
        <v>0</v>
      </c>
      <c r="H3280" s="23">
        <f t="shared" si="311"/>
        <v>0</v>
      </c>
    </row>
    <row r="3281" spans="1:8" x14ac:dyDescent="0.35">
      <c r="A3281" s="1">
        <v>43458</v>
      </c>
      <c r="B3281">
        <f t="shared" si="306"/>
        <v>24</v>
      </c>
      <c r="C3281">
        <f t="shared" si="307"/>
        <v>12</v>
      </c>
      <c r="D3281">
        <f t="shared" si="308"/>
        <v>2018</v>
      </c>
      <c r="E3281">
        <v>8.3000000000000007</v>
      </c>
      <c r="F3281" s="23">
        <f t="shared" si="309"/>
        <v>0</v>
      </c>
      <c r="G3281" s="23">
        <f t="shared" si="310"/>
        <v>0</v>
      </c>
      <c r="H3281" s="23">
        <f t="shared" si="311"/>
        <v>0</v>
      </c>
    </row>
    <row r="3282" spans="1:8" x14ac:dyDescent="0.35">
      <c r="A3282" s="1">
        <v>43459</v>
      </c>
      <c r="B3282">
        <f t="shared" si="306"/>
        <v>25</v>
      </c>
      <c r="C3282">
        <f t="shared" si="307"/>
        <v>12</v>
      </c>
      <c r="D3282">
        <f t="shared" si="308"/>
        <v>2018</v>
      </c>
      <c r="E3282">
        <v>0.9</v>
      </c>
      <c r="F3282" s="23">
        <f t="shared" si="309"/>
        <v>0</v>
      </c>
      <c r="G3282" s="23">
        <f t="shared" si="310"/>
        <v>0</v>
      </c>
      <c r="H3282" s="23">
        <f t="shared" si="311"/>
        <v>0</v>
      </c>
    </row>
    <row r="3283" spans="1:8" x14ac:dyDescent="0.35">
      <c r="A3283" s="1">
        <v>43460</v>
      </c>
      <c r="B3283">
        <f t="shared" si="306"/>
        <v>26</v>
      </c>
      <c r="C3283">
        <f t="shared" si="307"/>
        <v>12</v>
      </c>
      <c r="D3283">
        <f t="shared" si="308"/>
        <v>2018</v>
      </c>
      <c r="E3283">
        <v>5.8</v>
      </c>
      <c r="F3283" s="23">
        <f t="shared" si="309"/>
        <v>0</v>
      </c>
      <c r="G3283" s="23">
        <f t="shared" si="310"/>
        <v>0</v>
      </c>
      <c r="H3283" s="23">
        <f t="shared" si="311"/>
        <v>0</v>
      </c>
    </row>
    <row r="3284" spans="1:8" x14ac:dyDescent="0.35">
      <c r="A3284" s="1">
        <v>43461</v>
      </c>
      <c r="B3284">
        <f t="shared" si="306"/>
        <v>27</v>
      </c>
      <c r="C3284">
        <f t="shared" si="307"/>
        <v>12</v>
      </c>
      <c r="D3284">
        <f t="shared" si="308"/>
        <v>2018</v>
      </c>
      <c r="E3284">
        <v>6.7</v>
      </c>
      <c r="F3284" s="23">
        <f t="shared" si="309"/>
        <v>0</v>
      </c>
      <c r="G3284" s="23">
        <f t="shared" si="310"/>
        <v>0</v>
      </c>
      <c r="H3284" s="23">
        <f t="shared" si="311"/>
        <v>0</v>
      </c>
    </row>
    <row r="3285" spans="1:8" x14ac:dyDescent="0.35">
      <c r="A3285" s="1">
        <v>43462</v>
      </c>
      <c r="B3285">
        <f t="shared" si="306"/>
        <v>28</v>
      </c>
      <c r="C3285">
        <f t="shared" si="307"/>
        <v>12</v>
      </c>
      <c r="D3285">
        <f t="shared" si="308"/>
        <v>2018</v>
      </c>
      <c r="E3285">
        <v>7.3</v>
      </c>
      <c r="F3285" s="23">
        <f t="shared" si="309"/>
        <v>0</v>
      </c>
      <c r="G3285" s="23">
        <f t="shared" si="310"/>
        <v>0</v>
      </c>
      <c r="H3285" s="23">
        <f t="shared" si="311"/>
        <v>0</v>
      </c>
    </row>
    <row r="3286" spans="1:8" x14ac:dyDescent="0.35">
      <c r="A3286" s="1">
        <v>43463</v>
      </c>
      <c r="B3286">
        <f t="shared" si="306"/>
        <v>29</v>
      </c>
      <c r="C3286">
        <f t="shared" si="307"/>
        <v>12</v>
      </c>
      <c r="D3286">
        <f t="shared" si="308"/>
        <v>2018</v>
      </c>
      <c r="E3286">
        <v>1.6</v>
      </c>
      <c r="F3286" s="23">
        <f t="shared" si="309"/>
        <v>0</v>
      </c>
      <c r="G3286" s="23">
        <f t="shared" si="310"/>
        <v>0</v>
      </c>
      <c r="H3286" s="23">
        <f t="shared" si="311"/>
        <v>0</v>
      </c>
    </row>
    <row r="3287" spans="1:8" x14ac:dyDescent="0.35">
      <c r="A3287" s="1">
        <v>43464</v>
      </c>
      <c r="B3287">
        <f t="shared" si="306"/>
        <v>30</v>
      </c>
      <c r="C3287">
        <f t="shared" si="307"/>
        <v>12</v>
      </c>
      <c r="D3287">
        <f t="shared" si="308"/>
        <v>2018</v>
      </c>
      <c r="E3287">
        <v>2.8</v>
      </c>
      <c r="F3287" s="23">
        <f t="shared" si="309"/>
        <v>0</v>
      </c>
      <c r="G3287" s="23">
        <f t="shared" si="310"/>
        <v>0</v>
      </c>
      <c r="H3287" s="23">
        <f t="shared" si="311"/>
        <v>0</v>
      </c>
    </row>
    <row r="3288" spans="1:8" x14ac:dyDescent="0.35">
      <c r="A3288" s="1">
        <v>43465</v>
      </c>
      <c r="B3288">
        <f t="shared" si="306"/>
        <v>31</v>
      </c>
      <c r="C3288">
        <f t="shared" si="307"/>
        <v>12</v>
      </c>
      <c r="D3288">
        <f t="shared" si="308"/>
        <v>2018</v>
      </c>
      <c r="E3288">
        <v>2.2000000000000002</v>
      </c>
      <c r="F3288" s="23">
        <f t="shared" si="309"/>
        <v>0</v>
      </c>
      <c r="G3288" s="23">
        <f t="shared" si="310"/>
        <v>0</v>
      </c>
      <c r="H3288" s="23">
        <f t="shared" si="311"/>
        <v>0</v>
      </c>
    </row>
    <row r="3289" spans="1:8" x14ac:dyDescent="0.35">
      <c r="A3289" s="1">
        <v>43466</v>
      </c>
      <c r="B3289">
        <f t="shared" si="306"/>
        <v>1</v>
      </c>
      <c r="C3289">
        <f t="shared" si="307"/>
        <v>1</v>
      </c>
      <c r="D3289">
        <f t="shared" si="308"/>
        <v>2019</v>
      </c>
      <c r="E3289">
        <v>1.7</v>
      </c>
      <c r="F3289" s="23">
        <f t="shared" si="309"/>
        <v>0</v>
      </c>
      <c r="G3289" s="23">
        <f t="shared" si="310"/>
        <v>0</v>
      </c>
      <c r="H3289" s="23">
        <f t="shared" si="311"/>
        <v>0</v>
      </c>
    </row>
    <row r="3290" spans="1:8" x14ac:dyDescent="0.35">
      <c r="A3290" s="1">
        <v>43467</v>
      </c>
      <c r="B3290">
        <f t="shared" si="306"/>
        <v>2</v>
      </c>
      <c r="C3290">
        <f t="shared" si="307"/>
        <v>1</v>
      </c>
      <c r="D3290">
        <f t="shared" si="308"/>
        <v>2019</v>
      </c>
      <c r="E3290">
        <v>0.7</v>
      </c>
      <c r="F3290" s="23">
        <f t="shared" si="309"/>
        <v>0</v>
      </c>
      <c r="G3290" s="23">
        <f t="shared" si="310"/>
        <v>0</v>
      </c>
      <c r="H3290" s="23">
        <f t="shared" si="311"/>
        <v>0</v>
      </c>
    </row>
    <row r="3291" spans="1:8" x14ac:dyDescent="0.35">
      <c r="A3291" s="1">
        <v>43468</v>
      </c>
      <c r="B3291">
        <f t="shared" si="306"/>
        <v>3</v>
      </c>
      <c r="C3291">
        <f t="shared" si="307"/>
        <v>1</v>
      </c>
      <c r="D3291">
        <f t="shared" si="308"/>
        <v>2019</v>
      </c>
      <c r="E3291">
        <v>-3.4</v>
      </c>
      <c r="F3291" s="23">
        <f t="shared" si="309"/>
        <v>0</v>
      </c>
      <c r="G3291" s="23">
        <f t="shared" si="310"/>
        <v>0</v>
      </c>
      <c r="H3291" s="23">
        <f t="shared" si="311"/>
        <v>1</v>
      </c>
    </row>
    <row r="3292" spans="1:8" x14ac:dyDescent="0.35">
      <c r="A3292" s="1">
        <v>43469</v>
      </c>
      <c r="B3292">
        <f t="shared" si="306"/>
        <v>4</v>
      </c>
      <c r="C3292">
        <f t="shared" si="307"/>
        <v>1</v>
      </c>
      <c r="D3292">
        <f t="shared" si="308"/>
        <v>2019</v>
      </c>
      <c r="E3292">
        <v>-2.2999999999999998</v>
      </c>
      <c r="F3292" s="23">
        <f t="shared" si="309"/>
        <v>0</v>
      </c>
      <c r="G3292" s="23">
        <f t="shared" si="310"/>
        <v>0</v>
      </c>
      <c r="H3292" s="23">
        <f t="shared" si="311"/>
        <v>1</v>
      </c>
    </row>
    <row r="3293" spans="1:8" x14ac:dyDescent="0.35">
      <c r="A3293" s="1">
        <v>43470</v>
      </c>
      <c r="B3293">
        <f t="shared" si="306"/>
        <v>5</v>
      </c>
      <c r="C3293">
        <f t="shared" si="307"/>
        <v>1</v>
      </c>
      <c r="D3293">
        <f t="shared" si="308"/>
        <v>2019</v>
      </c>
      <c r="E3293">
        <v>-0.4</v>
      </c>
      <c r="F3293" s="23">
        <f t="shared" si="309"/>
        <v>0</v>
      </c>
      <c r="G3293" s="23">
        <f t="shared" si="310"/>
        <v>0</v>
      </c>
      <c r="H3293" s="23">
        <f t="shared" si="311"/>
        <v>1</v>
      </c>
    </row>
    <row r="3294" spans="1:8" x14ac:dyDescent="0.35">
      <c r="A3294" s="1">
        <v>43471</v>
      </c>
      <c r="B3294">
        <f t="shared" si="306"/>
        <v>6</v>
      </c>
      <c r="C3294">
        <f t="shared" si="307"/>
        <v>1</v>
      </c>
      <c r="D3294">
        <f t="shared" si="308"/>
        <v>2019</v>
      </c>
      <c r="E3294">
        <v>0</v>
      </c>
      <c r="F3294" s="23">
        <f t="shared" si="309"/>
        <v>0</v>
      </c>
      <c r="G3294" s="23">
        <f t="shared" si="310"/>
        <v>0</v>
      </c>
      <c r="H3294" s="23">
        <f t="shared" si="311"/>
        <v>0</v>
      </c>
    </row>
    <row r="3295" spans="1:8" x14ac:dyDescent="0.35">
      <c r="A3295" s="1">
        <v>43472</v>
      </c>
      <c r="B3295">
        <f t="shared" si="306"/>
        <v>7</v>
      </c>
      <c r="C3295">
        <f t="shared" si="307"/>
        <v>1</v>
      </c>
      <c r="D3295">
        <f t="shared" si="308"/>
        <v>2019</v>
      </c>
      <c r="E3295">
        <v>0.7</v>
      </c>
      <c r="F3295" s="23">
        <f t="shared" si="309"/>
        <v>0</v>
      </c>
      <c r="G3295" s="23">
        <f t="shared" si="310"/>
        <v>0</v>
      </c>
      <c r="H3295" s="23">
        <f t="shared" si="311"/>
        <v>0</v>
      </c>
    </row>
    <row r="3296" spans="1:8" x14ac:dyDescent="0.35">
      <c r="A3296" s="1">
        <v>43473</v>
      </c>
      <c r="B3296">
        <f t="shared" si="306"/>
        <v>8</v>
      </c>
      <c r="C3296">
        <f t="shared" si="307"/>
        <v>1</v>
      </c>
      <c r="D3296">
        <f t="shared" si="308"/>
        <v>2019</v>
      </c>
      <c r="E3296">
        <v>0.6</v>
      </c>
      <c r="F3296" s="23">
        <f t="shared" si="309"/>
        <v>0</v>
      </c>
      <c r="G3296" s="23">
        <f t="shared" si="310"/>
        <v>0</v>
      </c>
      <c r="H3296" s="23">
        <f t="shared" si="311"/>
        <v>0</v>
      </c>
    </row>
    <row r="3297" spans="1:8" x14ac:dyDescent="0.35">
      <c r="A3297" s="1">
        <v>43474</v>
      </c>
      <c r="B3297">
        <f t="shared" si="306"/>
        <v>9</v>
      </c>
      <c r="C3297">
        <f t="shared" si="307"/>
        <v>1</v>
      </c>
      <c r="D3297">
        <f t="shared" si="308"/>
        <v>2019</v>
      </c>
      <c r="E3297">
        <v>-0.8</v>
      </c>
      <c r="F3297" s="23">
        <f t="shared" si="309"/>
        <v>0</v>
      </c>
      <c r="G3297" s="23">
        <f t="shared" si="310"/>
        <v>0</v>
      </c>
      <c r="H3297" s="23">
        <f t="shared" si="311"/>
        <v>1</v>
      </c>
    </row>
    <row r="3298" spans="1:8" x14ac:dyDescent="0.35">
      <c r="A3298" s="1">
        <v>43475</v>
      </c>
      <c r="B3298">
        <f t="shared" si="306"/>
        <v>10</v>
      </c>
      <c r="C3298">
        <f t="shared" si="307"/>
        <v>1</v>
      </c>
      <c r="D3298">
        <f t="shared" si="308"/>
        <v>2019</v>
      </c>
      <c r="E3298">
        <v>-2.7</v>
      </c>
      <c r="F3298" s="23">
        <f t="shared" si="309"/>
        <v>0</v>
      </c>
      <c r="G3298" s="23">
        <f t="shared" si="310"/>
        <v>0</v>
      </c>
      <c r="H3298" s="23">
        <f t="shared" si="311"/>
        <v>1</v>
      </c>
    </row>
    <row r="3299" spans="1:8" x14ac:dyDescent="0.35">
      <c r="A3299" s="1">
        <v>43476</v>
      </c>
      <c r="B3299">
        <f t="shared" si="306"/>
        <v>11</v>
      </c>
      <c r="C3299">
        <f t="shared" si="307"/>
        <v>1</v>
      </c>
      <c r="D3299">
        <f t="shared" si="308"/>
        <v>2019</v>
      </c>
      <c r="E3299">
        <v>-2.5</v>
      </c>
      <c r="F3299" s="23">
        <f t="shared" si="309"/>
        <v>0</v>
      </c>
      <c r="G3299" s="23">
        <f t="shared" si="310"/>
        <v>0</v>
      </c>
      <c r="H3299" s="23">
        <f t="shared" si="311"/>
        <v>1</v>
      </c>
    </row>
    <row r="3300" spans="1:8" x14ac:dyDescent="0.35">
      <c r="A3300" s="1">
        <v>43477</v>
      </c>
      <c r="B3300">
        <f t="shared" si="306"/>
        <v>12</v>
      </c>
      <c r="C3300">
        <f t="shared" si="307"/>
        <v>1</v>
      </c>
      <c r="D3300">
        <f t="shared" si="308"/>
        <v>2019</v>
      </c>
      <c r="E3300">
        <v>0.7</v>
      </c>
      <c r="F3300" s="23">
        <f t="shared" si="309"/>
        <v>0</v>
      </c>
      <c r="G3300" s="23">
        <f t="shared" si="310"/>
        <v>0</v>
      </c>
      <c r="H3300" s="23">
        <f t="shared" si="311"/>
        <v>0</v>
      </c>
    </row>
    <row r="3301" spans="1:8" x14ac:dyDescent="0.35">
      <c r="A3301" s="1">
        <v>43478</v>
      </c>
      <c r="B3301">
        <f t="shared" si="306"/>
        <v>13</v>
      </c>
      <c r="C3301">
        <f t="shared" si="307"/>
        <v>1</v>
      </c>
      <c r="D3301">
        <f t="shared" si="308"/>
        <v>2019</v>
      </c>
      <c r="E3301">
        <v>3</v>
      </c>
      <c r="F3301" s="23">
        <f t="shared" si="309"/>
        <v>0</v>
      </c>
      <c r="G3301" s="23">
        <f t="shared" si="310"/>
        <v>0</v>
      </c>
      <c r="H3301" s="23">
        <f t="shared" si="311"/>
        <v>0</v>
      </c>
    </row>
    <row r="3302" spans="1:8" x14ac:dyDescent="0.35">
      <c r="A3302" s="1">
        <v>43479</v>
      </c>
      <c r="B3302">
        <f t="shared" si="306"/>
        <v>14</v>
      </c>
      <c r="C3302">
        <f t="shared" si="307"/>
        <v>1</v>
      </c>
      <c r="D3302">
        <f t="shared" si="308"/>
        <v>2019</v>
      </c>
      <c r="E3302">
        <v>2</v>
      </c>
      <c r="F3302" s="23">
        <f t="shared" si="309"/>
        <v>0</v>
      </c>
      <c r="G3302" s="23">
        <f t="shared" si="310"/>
        <v>0</v>
      </c>
      <c r="H3302" s="23">
        <f t="shared" si="311"/>
        <v>0</v>
      </c>
    </row>
    <row r="3303" spans="1:8" x14ac:dyDescent="0.35">
      <c r="A3303" s="1">
        <v>43480</v>
      </c>
      <c r="B3303">
        <f t="shared" si="306"/>
        <v>15</v>
      </c>
      <c r="C3303">
        <f t="shared" si="307"/>
        <v>1</v>
      </c>
      <c r="D3303">
        <f t="shared" si="308"/>
        <v>2019</v>
      </c>
      <c r="E3303">
        <v>1.8</v>
      </c>
      <c r="F3303" s="23">
        <f t="shared" si="309"/>
        <v>0</v>
      </c>
      <c r="G3303" s="23">
        <f t="shared" si="310"/>
        <v>0</v>
      </c>
      <c r="H3303" s="23">
        <f t="shared" si="311"/>
        <v>0</v>
      </c>
    </row>
    <row r="3304" spans="1:8" x14ac:dyDescent="0.35">
      <c r="A3304" s="1">
        <v>43481</v>
      </c>
      <c r="B3304">
        <f t="shared" si="306"/>
        <v>16</v>
      </c>
      <c r="C3304">
        <f t="shared" si="307"/>
        <v>1</v>
      </c>
      <c r="D3304">
        <f t="shared" si="308"/>
        <v>2019</v>
      </c>
      <c r="E3304">
        <v>6.1</v>
      </c>
      <c r="F3304" s="23">
        <f t="shared" si="309"/>
        <v>0</v>
      </c>
      <c r="G3304" s="23">
        <f t="shared" si="310"/>
        <v>0</v>
      </c>
      <c r="H3304" s="23">
        <f t="shared" si="311"/>
        <v>0</v>
      </c>
    </row>
    <row r="3305" spans="1:8" x14ac:dyDescent="0.35">
      <c r="A3305" s="1">
        <v>43482</v>
      </c>
      <c r="B3305">
        <f t="shared" si="306"/>
        <v>17</v>
      </c>
      <c r="C3305">
        <f t="shared" si="307"/>
        <v>1</v>
      </c>
      <c r="D3305">
        <f t="shared" si="308"/>
        <v>2019</v>
      </c>
      <c r="E3305">
        <v>5.9</v>
      </c>
      <c r="F3305" s="23">
        <f t="shared" si="309"/>
        <v>0</v>
      </c>
      <c r="G3305" s="23">
        <f t="shared" si="310"/>
        <v>0</v>
      </c>
      <c r="H3305" s="23">
        <f t="shared" si="311"/>
        <v>0</v>
      </c>
    </row>
    <row r="3306" spans="1:8" x14ac:dyDescent="0.35">
      <c r="A3306" s="1">
        <v>43483</v>
      </c>
      <c r="B3306">
        <f t="shared" si="306"/>
        <v>18</v>
      </c>
      <c r="C3306">
        <f t="shared" si="307"/>
        <v>1</v>
      </c>
      <c r="D3306">
        <f t="shared" si="308"/>
        <v>2019</v>
      </c>
      <c r="E3306">
        <v>-0.2</v>
      </c>
      <c r="F3306" s="23">
        <f t="shared" si="309"/>
        <v>0</v>
      </c>
      <c r="G3306" s="23">
        <f t="shared" si="310"/>
        <v>0</v>
      </c>
      <c r="H3306" s="23">
        <f t="shared" si="311"/>
        <v>1</v>
      </c>
    </row>
    <row r="3307" spans="1:8" x14ac:dyDescent="0.35">
      <c r="A3307" s="1">
        <v>43484</v>
      </c>
      <c r="B3307">
        <f t="shared" si="306"/>
        <v>19</v>
      </c>
      <c r="C3307">
        <f t="shared" si="307"/>
        <v>1</v>
      </c>
      <c r="D3307">
        <f t="shared" si="308"/>
        <v>2019</v>
      </c>
      <c r="E3307">
        <v>-2.4</v>
      </c>
      <c r="F3307" s="23">
        <f t="shared" si="309"/>
        <v>0</v>
      </c>
      <c r="G3307" s="23">
        <f t="shared" si="310"/>
        <v>0</v>
      </c>
      <c r="H3307" s="23">
        <f t="shared" si="311"/>
        <v>1</v>
      </c>
    </row>
    <row r="3308" spans="1:8" x14ac:dyDescent="0.35">
      <c r="A3308" s="1">
        <v>43485</v>
      </c>
      <c r="B3308">
        <f t="shared" si="306"/>
        <v>20</v>
      </c>
      <c r="C3308">
        <f t="shared" si="307"/>
        <v>1</v>
      </c>
      <c r="D3308">
        <f t="shared" si="308"/>
        <v>2019</v>
      </c>
      <c r="E3308">
        <v>2.5</v>
      </c>
      <c r="F3308" s="23">
        <f t="shared" si="309"/>
        <v>0</v>
      </c>
      <c r="G3308" s="23">
        <f t="shared" si="310"/>
        <v>0</v>
      </c>
      <c r="H3308" s="23">
        <f t="shared" si="311"/>
        <v>0</v>
      </c>
    </row>
    <row r="3309" spans="1:8" x14ac:dyDescent="0.35">
      <c r="A3309" s="1">
        <v>43486</v>
      </c>
      <c r="B3309">
        <f t="shared" si="306"/>
        <v>21</v>
      </c>
      <c r="C3309">
        <f t="shared" si="307"/>
        <v>1</v>
      </c>
      <c r="D3309">
        <f t="shared" si="308"/>
        <v>2019</v>
      </c>
      <c r="E3309">
        <v>-0.6</v>
      </c>
      <c r="F3309" s="23">
        <f t="shared" si="309"/>
        <v>0</v>
      </c>
      <c r="G3309" s="23">
        <f t="shared" si="310"/>
        <v>0</v>
      </c>
      <c r="H3309" s="23">
        <f t="shared" si="311"/>
        <v>1</v>
      </c>
    </row>
    <row r="3310" spans="1:8" x14ac:dyDescent="0.35">
      <c r="A3310" s="1">
        <v>43487</v>
      </c>
      <c r="B3310">
        <f t="shared" si="306"/>
        <v>22</v>
      </c>
      <c r="C3310">
        <f t="shared" si="307"/>
        <v>1</v>
      </c>
      <c r="D3310">
        <f t="shared" si="308"/>
        <v>2019</v>
      </c>
      <c r="E3310">
        <v>-5.2</v>
      </c>
      <c r="F3310" s="23">
        <f t="shared" si="309"/>
        <v>0</v>
      </c>
      <c r="G3310" s="23">
        <f t="shared" si="310"/>
        <v>0</v>
      </c>
      <c r="H3310" s="23">
        <f t="shared" si="311"/>
        <v>1</v>
      </c>
    </row>
    <row r="3311" spans="1:8" x14ac:dyDescent="0.35">
      <c r="A3311" s="1">
        <v>43488</v>
      </c>
      <c r="B3311">
        <f t="shared" si="306"/>
        <v>23</v>
      </c>
      <c r="C3311">
        <f t="shared" si="307"/>
        <v>1</v>
      </c>
      <c r="D3311">
        <f t="shared" si="308"/>
        <v>2019</v>
      </c>
      <c r="E3311">
        <v>-0.2</v>
      </c>
      <c r="F3311" s="23">
        <f t="shared" si="309"/>
        <v>0</v>
      </c>
      <c r="G3311" s="23">
        <f t="shared" si="310"/>
        <v>0</v>
      </c>
      <c r="H3311" s="23">
        <f t="shared" si="311"/>
        <v>1</v>
      </c>
    </row>
    <row r="3312" spans="1:8" x14ac:dyDescent="0.35">
      <c r="A3312" s="1">
        <v>43489</v>
      </c>
      <c r="B3312">
        <f t="shared" si="306"/>
        <v>24</v>
      </c>
      <c r="C3312">
        <f t="shared" si="307"/>
        <v>1</v>
      </c>
      <c r="D3312">
        <f t="shared" si="308"/>
        <v>2019</v>
      </c>
      <c r="E3312">
        <v>-2</v>
      </c>
      <c r="F3312" s="23">
        <f t="shared" si="309"/>
        <v>0</v>
      </c>
      <c r="G3312" s="23">
        <f t="shared" si="310"/>
        <v>0</v>
      </c>
      <c r="H3312" s="23">
        <f t="shared" si="311"/>
        <v>1</v>
      </c>
    </row>
    <row r="3313" spans="1:8" x14ac:dyDescent="0.35">
      <c r="A3313" s="1">
        <v>43490</v>
      </c>
      <c r="B3313">
        <f t="shared" si="306"/>
        <v>25</v>
      </c>
      <c r="C3313">
        <f t="shared" si="307"/>
        <v>1</v>
      </c>
      <c r="D3313">
        <f t="shared" si="308"/>
        <v>2019</v>
      </c>
      <c r="E3313">
        <v>-2.9</v>
      </c>
      <c r="F3313" s="23">
        <f t="shared" si="309"/>
        <v>0</v>
      </c>
      <c r="G3313" s="23">
        <f t="shared" si="310"/>
        <v>0</v>
      </c>
      <c r="H3313" s="23">
        <f t="shared" si="311"/>
        <v>1</v>
      </c>
    </row>
    <row r="3314" spans="1:8" x14ac:dyDescent="0.35">
      <c r="A3314" s="1">
        <v>43491</v>
      </c>
      <c r="B3314">
        <f t="shared" si="306"/>
        <v>26</v>
      </c>
      <c r="C3314">
        <f t="shared" si="307"/>
        <v>1</v>
      </c>
      <c r="D3314">
        <f t="shared" si="308"/>
        <v>2019</v>
      </c>
      <c r="E3314">
        <v>2.7</v>
      </c>
      <c r="F3314" s="23">
        <f t="shared" si="309"/>
        <v>0</v>
      </c>
      <c r="G3314" s="23">
        <f t="shared" si="310"/>
        <v>0</v>
      </c>
      <c r="H3314" s="23">
        <f t="shared" si="311"/>
        <v>0</v>
      </c>
    </row>
    <row r="3315" spans="1:8" x14ac:dyDescent="0.35">
      <c r="A3315" s="1">
        <v>43492</v>
      </c>
      <c r="B3315">
        <f t="shared" si="306"/>
        <v>27</v>
      </c>
      <c r="C3315">
        <f t="shared" si="307"/>
        <v>1</v>
      </c>
      <c r="D3315">
        <f t="shared" si="308"/>
        <v>2019</v>
      </c>
      <c r="E3315">
        <v>4.3</v>
      </c>
      <c r="F3315" s="23">
        <f t="shared" si="309"/>
        <v>0</v>
      </c>
      <c r="G3315" s="23">
        <f t="shared" si="310"/>
        <v>0</v>
      </c>
      <c r="H3315" s="23">
        <f t="shared" si="311"/>
        <v>0</v>
      </c>
    </row>
    <row r="3316" spans="1:8" x14ac:dyDescent="0.35">
      <c r="A3316" s="1">
        <v>43493</v>
      </c>
      <c r="B3316">
        <f t="shared" si="306"/>
        <v>28</v>
      </c>
      <c r="C3316">
        <f t="shared" si="307"/>
        <v>1</v>
      </c>
      <c r="D3316">
        <f t="shared" si="308"/>
        <v>2019</v>
      </c>
      <c r="E3316">
        <v>-1.2</v>
      </c>
      <c r="F3316" s="23">
        <f t="shared" si="309"/>
        <v>0</v>
      </c>
      <c r="G3316" s="23">
        <f t="shared" si="310"/>
        <v>0</v>
      </c>
      <c r="H3316" s="23">
        <f t="shared" si="311"/>
        <v>1</v>
      </c>
    </row>
    <row r="3317" spans="1:8" x14ac:dyDescent="0.35">
      <c r="A3317" s="1">
        <v>43494</v>
      </c>
      <c r="B3317">
        <f t="shared" si="306"/>
        <v>29</v>
      </c>
      <c r="C3317">
        <f t="shared" si="307"/>
        <v>1</v>
      </c>
      <c r="D3317">
        <f t="shared" si="308"/>
        <v>2019</v>
      </c>
      <c r="E3317">
        <v>-0.4</v>
      </c>
      <c r="F3317" s="23">
        <f t="shared" si="309"/>
        <v>0</v>
      </c>
      <c r="G3317" s="23">
        <f t="shared" si="310"/>
        <v>0</v>
      </c>
      <c r="H3317" s="23">
        <f t="shared" si="311"/>
        <v>1</v>
      </c>
    </row>
    <row r="3318" spans="1:8" x14ac:dyDescent="0.35">
      <c r="A3318" s="1">
        <v>43495</v>
      </c>
      <c r="B3318">
        <f t="shared" si="306"/>
        <v>30</v>
      </c>
      <c r="C3318">
        <f t="shared" si="307"/>
        <v>1</v>
      </c>
      <c r="D3318">
        <f t="shared" si="308"/>
        <v>2019</v>
      </c>
      <c r="E3318">
        <v>0.9</v>
      </c>
      <c r="F3318" s="23">
        <f t="shared" si="309"/>
        <v>0</v>
      </c>
      <c r="G3318" s="23">
        <f t="shared" si="310"/>
        <v>0</v>
      </c>
      <c r="H3318" s="23">
        <f t="shared" si="311"/>
        <v>0</v>
      </c>
    </row>
    <row r="3319" spans="1:8" x14ac:dyDescent="0.35">
      <c r="A3319" s="1">
        <v>43496</v>
      </c>
      <c r="B3319">
        <f t="shared" si="306"/>
        <v>31</v>
      </c>
      <c r="C3319">
        <f t="shared" si="307"/>
        <v>1</v>
      </c>
      <c r="D3319">
        <f t="shared" si="308"/>
        <v>2019</v>
      </c>
      <c r="E3319">
        <v>1.2</v>
      </c>
      <c r="F3319" s="23">
        <f t="shared" si="309"/>
        <v>0</v>
      </c>
      <c r="G3319" s="23">
        <f t="shared" si="310"/>
        <v>0</v>
      </c>
      <c r="H3319" s="23">
        <f t="shared" si="311"/>
        <v>0</v>
      </c>
    </row>
    <row r="3320" spans="1:8" x14ac:dyDescent="0.35">
      <c r="A3320" s="1">
        <v>43497</v>
      </c>
      <c r="B3320">
        <f t="shared" si="306"/>
        <v>1</v>
      </c>
      <c r="C3320">
        <f t="shared" si="307"/>
        <v>2</v>
      </c>
      <c r="D3320">
        <f t="shared" si="308"/>
        <v>2019</v>
      </c>
      <c r="E3320">
        <v>4.2</v>
      </c>
      <c r="F3320" s="23">
        <f t="shared" si="309"/>
        <v>0</v>
      </c>
      <c r="G3320" s="23">
        <f t="shared" si="310"/>
        <v>0</v>
      </c>
      <c r="H3320" s="23">
        <f t="shared" si="311"/>
        <v>0</v>
      </c>
    </row>
    <row r="3321" spans="1:8" x14ac:dyDescent="0.35">
      <c r="A3321" s="1">
        <v>43498</v>
      </c>
      <c r="B3321">
        <f t="shared" si="306"/>
        <v>2</v>
      </c>
      <c r="C3321">
        <f t="shared" si="307"/>
        <v>2</v>
      </c>
      <c r="D3321">
        <f t="shared" si="308"/>
        <v>2019</v>
      </c>
      <c r="E3321">
        <v>5.7</v>
      </c>
      <c r="F3321" s="23">
        <f t="shared" si="309"/>
        <v>0</v>
      </c>
      <c r="G3321" s="23">
        <f t="shared" si="310"/>
        <v>0</v>
      </c>
      <c r="H3321" s="23">
        <f t="shared" si="311"/>
        <v>0</v>
      </c>
    </row>
    <row r="3322" spans="1:8" x14ac:dyDescent="0.35">
      <c r="A3322" s="1">
        <v>43499</v>
      </c>
      <c r="B3322">
        <f t="shared" si="306"/>
        <v>3</v>
      </c>
      <c r="C3322">
        <f t="shared" si="307"/>
        <v>2</v>
      </c>
      <c r="D3322">
        <f t="shared" si="308"/>
        <v>2019</v>
      </c>
      <c r="E3322">
        <v>0.2</v>
      </c>
      <c r="F3322" s="23">
        <f t="shared" si="309"/>
        <v>0</v>
      </c>
      <c r="G3322" s="23">
        <f t="shared" si="310"/>
        <v>0</v>
      </c>
      <c r="H3322" s="23">
        <f t="shared" si="311"/>
        <v>0</v>
      </c>
    </row>
    <row r="3323" spans="1:8" x14ac:dyDescent="0.35">
      <c r="A3323" s="1">
        <v>43500</v>
      </c>
      <c r="B3323">
        <f t="shared" si="306"/>
        <v>4</v>
      </c>
      <c r="C3323">
        <f t="shared" si="307"/>
        <v>2</v>
      </c>
      <c r="D3323">
        <f t="shared" si="308"/>
        <v>2019</v>
      </c>
      <c r="E3323">
        <v>-1</v>
      </c>
      <c r="F3323" s="23">
        <f t="shared" si="309"/>
        <v>0</v>
      </c>
      <c r="G3323" s="23">
        <f t="shared" si="310"/>
        <v>0</v>
      </c>
      <c r="H3323" s="23">
        <f t="shared" si="311"/>
        <v>1</v>
      </c>
    </row>
    <row r="3324" spans="1:8" x14ac:dyDescent="0.35">
      <c r="A3324" s="1">
        <v>43501</v>
      </c>
      <c r="B3324">
        <f t="shared" si="306"/>
        <v>5</v>
      </c>
      <c r="C3324">
        <f t="shared" si="307"/>
        <v>2</v>
      </c>
      <c r="D3324">
        <f t="shared" si="308"/>
        <v>2019</v>
      </c>
      <c r="E3324">
        <v>1.4</v>
      </c>
      <c r="F3324" s="23">
        <f t="shared" si="309"/>
        <v>0</v>
      </c>
      <c r="G3324" s="23">
        <f t="shared" si="310"/>
        <v>0</v>
      </c>
      <c r="H3324" s="23">
        <f t="shared" si="311"/>
        <v>0</v>
      </c>
    </row>
    <row r="3325" spans="1:8" x14ac:dyDescent="0.35">
      <c r="A3325" s="1">
        <v>43502</v>
      </c>
      <c r="B3325">
        <f t="shared" si="306"/>
        <v>6</v>
      </c>
      <c r="C3325">
        <f t="shared" si="307"/>
        <v>2</v>
      </c>
      <c r="D3325">
        <f t="shared" si="308"/>
        <v>2019</v>
      </c>
      <c r="E3325">
        <v>4.4000000000000004</v>
      </c>
      <c r="F3325" s="23">
        <f t="shared" si="309"/>
        <v>0</v>
      </c>
      <c r="G3325" s="23">
        <f t="shared" si="310"/>
        <v>0</v>
      </c>
      <c r="H3325" s="23">
        <f t="shared" si="311"/>
        <v>0</v>
      </c>
    </row>
    <row r="3326" spans="1:8" x14ac:dyDescent="0.35">
      <c r="A3326" s="1">
        <v>43503</v>
      </c>
      <c r="B3326">
        <f t="shared" si="306"/>
        <v>7</v>
      </c>
      <c r="C3326">
        <f t="shared" si="307"/>
        <v>2</v>
      </c>
      <c r="D3326">
        <f t="shared" si="308"/>
        <v>2019</v>
      </c>
      <c r="E3326">
        <v>5.9</v>
      </c>
      <c r="F3326" s="23">
        <f t="shared" si="309"/>
        <v>0</v>
      </c>
      <c r="G3326" s="23">
        <f t="shared" si="310"/>
        <v>0</v>
      </c>
      <c r="H3326" s="23">
        <f t="shared" si="311"/>
        <v>0</v>
      </c>
    </row>
    <row r="3327" spans="1:8" x14ac:dyDescent="0.35">
      <c r="A3327" s="1">
        <v>43504</v>
      </c>
      <c r="B3327">
        <f t="shared" si="306"/>
        <v>8</v>
      </c>
      <c r="C3327">
        <f t="shared" si="307"/>
        <v>2</v>
      </c>
      <c r="D3327">
        <f t="shared" si="308"/>
        <v>2019</v>
      </c>
      <c r="E3327">
        <v>7.5</v>
      </c>
      <c r="F3327" s="23">
        <f t="shared" si="309"/>
        <v>0</v>
      </c>
      <c r="G3327" s="23">
        <f t="shared" si="310"/>
        <v>0</v>
      </c>
      <c r="H3327" s="23">
        <f t="shared" si="311"/>
        <v>0</v>
      </c>
    </row>
    <row r="3328" spans="1:8" x14ac:dyDescent="0.35">
      <c r="A3328" s="1">
        <v>43505</v>
      </c>
      <c r="B3328">
        <f t="shared" si="306"/>
        <v>9</v>
      </c>
      <c r="C3328">
        <f t="shared" si="307"/>
        <v>2</v>
      </c>
      <c r="D3328">
        <f t="shared" si="308"/>
        <v>2019</v>
      </c>
      <c r="E3328">
        <v>5.5</v>
      </c>
      <c r="F3328" s="23">
        <f t="shared" si="309"/>
        <v>0</v>
      </c>
      <c r="G3328" s="23">
        <f t="shared" si="310"/>
        <v>0</v>
      </c>
      <c r="H3328" s="23">
        <f t="shared" si="311"/>
        <v>0</v>
      </c>
    </row>
    <row r="3329" spans="1:8" x14ac:dyDescent="0.35">
      <c r="A3329" s="1">
        <v>43506</v>
      </c>
      <c r="B3329">
        <f t="shared" si="306"/>
        <v>10</v>
      </c>
      <c r="C3329">
        <f t="shared" si="307"/>
        <v>2</v>
      </c>
      <c r="D3329">
        <f t="shared" si="308"/>
        <v>2019</v>
      </c>
      <c r="E3329">
        <v>11.3</v>
      </c>
      <c r="F3329" s="23">
        <f t="shared" si="309"/>
        <v>0</v>
      </c>
      <c r="G3329" s="23">
        <f t="shared" si="310"/>
        <v>0</v>
      </c>
      <c r="H3329" s="23">
        <f t="shared" si="311"/>
        <v>0</v>
      </c>
    </row>
    <row r="3330" spans="1:8" x14ac:dyDescent="0.35">
      <c r="A3330" s="1">
        <v>43507</v>
      </c>
      <c r="B3330">
        <f t="shared" ref="B3330:B3393" si="312">DAY(A3330)</f>
        <v>11</v>
      </c>
      <c r="C3330">
        <f t="shared" ref="C3330:C3393" si="313">MONTH(A3330)</f>
        <v>2</v>
      </c>
      <c r="D3330">
        <f t="shared" ref="D3330:D3393" si="314">YEAR(A3330)</f>
        <v>2019</v>
      </c>
      <c r="E3330">
        <v>1.8</v>
      </c>
      <c r="F3330" s="23">
        <f t="shared" ref="F3330:F3393" si="315">IF(E3330&gt;=30,1,0)</f>
        <v>0</v>
      </c>
      <c r="G3330" s="23">
        <f t="shared" ref="G3330:G3393" si="316">IF(E3330&gt;=25,1,0)</f>
        <v>0</v>
      </c>
      <c r="H3330" s="23">
        <f t="shared" ref="H3330:H3393" si="317">IF(E3330&lt;0,1,0)</f>
        <v>0</v>
      </c>
    </row>
    <row r="3331" spans="1:8" x14ac:dyDescent="0.35">
      <c r="A3331" s="1">
        <v>43508</v>
      </c>
      <c r="B3331">
        <f t="shared" si="312"/>
        <v>12</v>
      </c>
      <c r="C3331">
        <f t="shared" si="313"/>
        <v>2</v>
      </c>
      <c r="D3331">
        <f t="shared" si="314"/>
        <v>2019</v>
      </c>
      <c r="E3331">
        <v>0.1</v>
      </c>
      <c r="F3331" s="23">
        <f t="shared" si="315"/>
        <v>0</v>
      </c>
      <c r="G3331" s="23">
        <f t="shared" si="316"/>
        <v>0</v>
      </c>
      <c r="H3331" s="23">
        <f t="shared" si="317"/>
        <v>0</v>
      </c>
    </row>
    <row r="3332" spans="1:8" x14ac:dyDescent="0.35">
      <c r="A3332" s="1">
        <v>43509</v>
      </c>
      <c r="B3332">
        <f t="shared" si="312"/>
        <v>13</v>
      </c>
      <c r="C3332">
        <f t="shared" si="313"/>
        <v>2</v>
      </c>
      <c r="D3332">
        <f t="shared" si="314"/>
        <v>2019</v>
      </c>
      <c r="E3332">
        <v>5.2</v>
      </c>
      <c r="F3332" s="23">
        <f t="shared" si="315"/>
        <v>0</v>
      </c>
      <c r="G3332" s="23">
        <f t="shared" si="316"/>
        <v>0</v>
      </c>
      <c r="H3332" s="23">
        <f t="shared" si="317"/>
        <v>0</v>
      </c>
    </row>
    <row r="3333" spans="1:8" x14ac:dyDescent="0.35">
      <c r="A3333" s="1">
        <v>43510</v>
      </c>
      <c r="B3333">
        <f t="shared" si="312"/>
        <v>14</v>
      </c>
      <c r="C3333">
        <f t="shared" si="313"/>
        <v>2</v>
      </c>
      <c r="D3333">
        <f t="shared" si="314"/>
        <v>2019</v>
      </c>
      <c r="E3333">
        <v>8.9</v>
      </c>
      <c r="F3333" s="23">
        <f t="shared" si="315"/>
        <v>0</v>
      </c>
      <c r="G3333" s="23">
        <f t="shared" si="316"/>
        <v>0</v>
      </c>
      <c r="H3333" s="23">
        <f t="shared" si="317"/>
        <v>0</v>
      </c>
    </row>
    <row r="3334" spans="1:8" x14ac:dyDescent="0.35">
      <c r="A3334" s="1">
        <v>43511</v>
      </c>
      <c r="B3334">
        <f t="shared" si="312"/>
        <v>15</v>
      </c>
      <c r="C3334">
        <f t="shared" si="313"/>
        <v>2</v>
      </c>
      <c r="D3334">
        <f t="shared" si="314"/>
        <v>2019</v>
      </c>
      <c r="E3334">
        <v>10.4</v>
      </c>
      <c r="F3334" s="23">
        <f t="shared" si="315"/>
        <v>0</v>
      </c>
      <c r="G3334" s="23">
        <f t="shared" si="316"/>
        <v>0</v>
      </c>
      <c r="H3334" s="23">
        <f t="shared" si="317"/>
        <v>0</v>
      </c>
    </row>
    <row r="3335" spans="1:8" x14ac:dyDescent="0.35">
      <c r="A3335" s="1">
        <v>43512</v>
      </c>
      <c r="B3335">
        <f t="shared" si="312"/>
        <v>16</v>
      </c>
      <c r="C3335">
        <f t="shared" si="313"/>
        <v>2</v>
      </c>
      <c r="D3335">
        <f t="shared" si="314"/>
        <v>2019</v>
      </c>
      <c r="E3335">
        <v>11.6</v>
      </c>
      <c r="F3335" s="23">
        <f t="shared" si="315"/>
        <v>0</v>
      </c>
      <c r="G3335" s="23">
        <f t="shared" si="316"/>
        <v>0</v>
      </c>
      <c r="H3335" s="23">
        <f t="shared" si="317"/>
        <v>0</v>
      </c>
    </row>
    <row r="3336" spans="1:8" x14ac:dyDescent="0.35">
      <c r="A3336" s="1">
        <v>43513</v>
      </c>
      <c r="B3336">
        <f t="shared" si="312"/>
        <v>17</v>
      </c>
      <c r="C3336">
        <f t="shared" si="313"/>
        <v>2</v>
      </c>
      <c r="D3336">
        <f t="shared" si="314"/>
        <v>2019</v>
      </c>
      <c r="E3336">
        <v>11.2</v>
      </c>
      <c r="F3336" s="23">
        <f t="shared" si="315"/>
        <v>0</v>
      </c>
      <c r="G3336" s="23">
        <f t="shared" si="316"/>
        <v>0</v>
      </c>
      <c r="H3336" s="23">
        <f t="shared" si="317"/>
        <v>0</v>
      </c>
    </row>
    <row r="3337" spans="1:8" x14ac:dyDescent="0.35">
      <c r="A3337" s="1">
        <v>43514</v>
      </c>
      <c r="B3337">
        <f t="shared" si="312"/>
        <v>18</v>
      </c>
      <c r="C3337">
        <f t="shared" si="313"/>
        <v>2</v>
      </c>
      <c r="D3337">
        <f t="shared" si="314"/>
        <v>2019</v>
      </c>
      <c r="E3337">
        <v>10.8</v>
      </c>
      <c r="F3337" s="23">
        <f t="shared" si="315"/>
        <v>0</v>
      </c>
      <c r="G3337" s="23">
        <f t="shared" si="316"/>
        <v>0</v>
      </c>
      <c r="H3337" s="23">
        <f t="shared" si="317"/>
        <v>0</v>
      </c>
    </row>
    <row r="3338" spans="1:8" x14ac:dyDescent="0.35">
      <c r="A3338" s="1">
        <v>43515</v>
      </c>
      <c r="B3338">
        <f t="shared" si="312"/>
        <v>19</v>
      </c>
      <c r="C3338">
        <f t="shared" si="313"/>
        <v>2</v>
      </c>
      <c r="D3338">
        <f t="shared" si="314"/>
        <v>2019</v>
      </c>
      <c r="E3338">
        <v>10.6</v>
      </c>
      <c r="F3338" s="23">
        <f t="shared" si="315"/>
        <v>0</v>
      </c>
      <c r="G3338" s="23">
        <f t="shared" si="316"/>
        <v>0</v>
      </c>
      <c r="H3338" s="23">
        <f t="shared" si="317"/>
        <v>0</v>
      </c>
    </row>
    <row r="3339" spans="1:8" x14ac:dyDescent="0.35">
      <c r="A3339" s="1">
        <v>43516</v>
      </c>
      <c r="B3339">
        <f t="shared" si="312"/>
        <v>20</v>
      </c>
      <c r="C3339">
        <f t="shared" si="313"/>
        <v>2</v>
      </c>
      <c r="D3339">
        <f t="shared" si="314"/>
        <v>2019</v>
      </c>
      <c r="E3339">
        <v>10</v>
      </c>
      <c r="F3339" s="23">
        <f t="shared" si="315"/>
        <v>0</v>
      </c>
      <c r="G3339" s="23">
        <f t="shared" si="316"/>
        <v>0</v>
      </c>
      <c r="H3339" s="23">
        <f t="shared" si="317"/>
        <v>0</v>
      </c>
    </row>
    <row r="3340" spans="1:8" x14ac:dyDescent="0.35">
      <c r="A3340" s="1">
        <v>43517</v>
      </c>
      <c r="B3340">
        <f t="shared" si="312"/>
        <v>21</v>
      </c>
      <c r="C3340">
        <f t="shared" si="313"/>
        <v>2</v>
      </c>
      <c r="D3340">
        <f t="shared" si="314"/>
        <v>2019</v>
      </c>
      <c r="E3340">
        <v>11.3</v>
      </c>
      <c r="F3340" s="23">
        <f t="shared" si="315"/>
        <v>0</v>
      </c>
      <c r="G3340" s="23">
        <f t="shared" si="316"/>
        <v>0</v>
      </c>
      <c r="H3340" s="23">
        <f t="shared" si="317"/>
        <v>0</v>
      </c>
    </row>
    <row r="3341" spans="1:8" x14ac:dyDescent="0.35">
      <c r="A3341" s="1">
        <v>43518</v>
      </c>
      <c r="B3341">
        <f t="shared" si="312"/>
        <v>22</v>
      </c>
      <c r="C3341">
        <f t="shared" si="313"/>
        <v>2</v>
      </c>
      <c r="D3341">
        <f t="shared" si="314"/>
        <v>2019</v>
      </c>
      <c r="E3341">
        <v>5.2</v>
      </c>
      <c r="F3341" s="23">
        <f t="shared" si="315"/>
        <v>0</v>
      </c>
      <c r="G3341" s="23">
        <f t="shared" si="316"/>
        <v>0</v>
      </c>
      <c r="H3341" s="23">
        <f t="shared" si="317"/>
        <v>0</v>
      </c>
    </row>
    <row r="3342" spans="1:8" x14ac:dyDescent="0.35">
      <c r="A3342" s="1">
        <v>43519</v>
      </c>
      <c r="B3342">
        <f t="shared" si="312"/>
        <v>23</v>
      </c>
      <c r="C3342">
        <f t="shared" si="313"/>
        <v>2</v>
      </c>
      <c r="D3342">
        <f t="shared" si="314"/>
        <v>2019</v>
      </c>
      <c r="E3342">
        <v>2.5</v>
      </c>
      <c r="F3342" s="23">
        <f t="shared" si="315"/>
        <v>0</v>
      </c>
      <c r="G3342" s="23">
        <f t="shared" si="316"/>
        <v>0</v>
      </c>
      <c r="H3342" s="23">
        <f t="shared" si="317"/>
        <v>0</v>
      </c>
    </row>
    <row r="3343" spans="1:8" x14ac:dyDescent="0.35">
      <c r="A3343" s="1">
        <v>43520</v>
      </c>
      <c r="B3343">
        <f t="shared" si="312"/>
        <v>24</v>
      </c>
      <c r="C3343">
        <f t="shared" si="313"/>
        <v>2</v>
      </c>
      <c r="D3343">
        <f t="shared" si="314"/>
        <v>2019</v>
      </c>
      <c r="E3343">
        <v>7.1</v>
      </c>
      <c r="F3343" s="23">
        <f t="shared" si="315"/>
        <v>0</v>
      </c>
      <c r="G3343" s="23">
        <f t="shared" si="316"/>
        <v>0</v>
      </c>
      <c r="H3343" s="23">
        <f t="shared" si="317"/>
        <v>0</v>
      </c>
    </row>
    <row r="3344" spans="1:8" x14ac:dyDescent="0.35">
      <c r="A3344" s="1">
        <v>43521</v>
      </c>
      <c r="B3344">
        <f t="shared" si="312"/>
        <v>25</v>
      </c>
      <c r="C3344">
        <f t="shared" si="313"/>
        <v>2</v>
      </c>
      <c r="D3344">
        <f t="shared" si="314"/>
        <v>2019</v>
      </c>
      <c r="E3344">
        <v>8.4</v>
      </c>
      <c r="F3344" s="23">
        <f t="shared" si="315"/>
        <v>0</v>
      </c>
      <c r="G3344" s="23">
        <f t="shared" si="316"/>
        <v>0</v>
      </c>
      <c r="H3344" s="23">
        <f t="shared" si="317"/>
        <v>0</v>
      </c>
    </row>
    <row r="3345" spans="1:8" x14ac:dyDescent="0.35">
      <c r="A3345" s="1">
        <v>43522</v>
      </c>
      <c r="B3345">
        <f t="shared" si="312"/>
        <v>26</v>
      </c>
      <c r="C3345">
        <f t="shared" si="313"/>
        <v>2</v>
      </c>
      <c r="D3345">
        <f t="shared" si="314"/>
        <v>2019</v>
      </c>
      <c r="E3345">
        <v>11.6</v>
      </c>
      <c r="F3345" s="23">
        <f t="shared" si="315"/>
        <v>0</v>
      </c>
      <c r="G3345" s="23">
        <f t="shared" si="316"/>
        <v>0</v>
      </c>
      <c r="H3345" s="23">
        <f t="shared" si="317"/>
        <v>0</v>
      </c>
    </row>
    <row r="3346" spans="1:8" x14ac:dyDescent="0.35">
      <c r="A3346" s="1">
        <v>43523</v>
      </c>
      <c r="B3346">
        <f t="shared" si="312"/>
        <v>27</v>
      </c>
      <c r="C3346">
        <f t="shared" si="313"/>
        <v>2</v>
      </c>
      <c r="D3346">
        <f t="shared" si="314"/>
        <v>2019</v>
      </c>
      <c r="E3346">
        <v>12.7</v>
      </c>
      <c r="F3346" s="23">
        <f t="shared" si="315"/>
        <v>0</v>
      </c>
      <c r="G3346" s="23">
        <f t="shared" si="316"/>
        <v>0</v>
      </c>
      <c r="H3346" s="23">
        <f t="shared" si="317"/>
        <v>0</v>
      </c>
    </row>
    <row r="3347" spans="1:8" x14ac:dyDescent="0.35">
      <c r="A3347" s="1">
        <v>43524</v>
      </c>
      <c r="B3347">
        <f t="shared" si="312"/>
        <v>28</v>
      </c>
      <c r="C3347">
        <f t="shared" si="313"/>
        <v>2</v>
      </c>
      <c r="D3347">
        <f t="shared" si="314"/>
        <v>2019</v>
      </c>
      <c r="E3347">
        <v>13.3</v>
      </c>
      <c r="F3347" s="23">
        <f t="shared" si="315"/>
        <v>0</v>
      </c>
      <c r="G3347" s="23">
        <f t="shared" si="316"/>
        <v>0</v>
      </c>
      <c r="H3347" s="23">
        <f t="shared" si="317"/>
        <v>0</v>
      </c>
    </row>
    <row r="3348" spans="1:8" x14ac:dyDescent="0.35">
      <c r="A3348" s="1">
        <v>43525</v>
      </c>
      <c r="B3348">
        <f t="shared" si="312"/>
        <v>1</v>
      </c>
      <c r="C3348">
        <f t="shared" si="313"/>
        <v>3</v>
      </c>
      <c r="D3348">
        <f t="shared" si="314"/>
        <v>2019</v>
      </c>
      <c r="E3348">
        <v>6.2</v>
      </c>
      <c r="F3348" s="23">
        <f t="shared" si="315"/>
        <v>0</v>
      </c>
      <c r="G3348" s="23">
        <f t="shared" si="316"/>
        <v>0</v>
      </c>
      <c r="H3348" s="23">
        <f t="shared" si="317"/>
        <v>0</v>
      </c>
    </row>
    <row r="3349" spans="1:8" x14ac:dyDescent="0.35">
      <c r="A3349" s="1">
        <v>43526</v>
      </c>
      <c r="B3349">
        <f t="shared" si="312"/>
        <v>2</v>
      </c>
      <c r="C3349">
        <f t="shared" si="313"/>
        <v>3</v>
      </c>
      <c r="D3349">
        <f t="shared" si="314"/>
        <v>2019</v>
      </c>
      <c r="E3349">
        <v>5.2</v>
      </c>
      <c r="F3349" s="23">
        <f t="shared" si="315"/>
        <v>0</v>
      </c>
      <c r="G3349" s="23">
        <f t="shared" si="316"/>
        <v>0</v>
      </c>
      <c r="H3349" s="23">
        <f t="shared" si="317"/>
        <v>0</v>
      </c>
    </row>
    <row r="3350" spans="1:8" x14ac:dyDescent="0.35">
      <c r="A3350" s="1">
        <v>43527</v>
      </c>
      <c r="B3350">
        <f t="shared" si="312"/>
        <v>3</v>
      </c>
      <c r="C3350">
        <f t="shared" si="313"/>
        <v>3</v>
      </c>
      <c r="D3350">
        <f t="shared" si="314"/>
        <v>2019</v>
      </c>
      <c r="E3350">
        <v>10.1</v>
      </c>
      <c r="F3350" s="23">
        <f t="shared" si="315"/>
        <v>0</v>
      </c>
      <c r="G3350" s="23">
        <f t="shared" si="316"/>
        <v>0</v>
      </c>
      <c r="H3350" s="23">
        <f t="shared" si="317"/>
        <v>0</v>
      </c>
    </row>
    <row r="3351" spans="1:8" x14ac:dyDescent="0.35">
      <c r="A3351" s="1">
        <v>43528</v>
      </c>
      <c r="B3351">
        <f t="shared" si="312"/>
        <v>4</v>
      </c>
      <c r="C3351">
        <f t="shared" si="313"/>
        <v>3</v>
      </c>
      <c r="D3351">
        <f t="shared" si="314"/>
        <v>2019</v>
      </c>
      <c r="E3351">
        <v>12.6</v>
      </c>
      <c r="F3351" s="23">
        <f t="shared" si="315"/>
        <v>0</v>
      </c>
      <c r="G3351" s="23">
        <f t="shared" si="316"/>
        <v>0</v>
      </c>
      <c r="H3351" s="23">
        <f t="shared" si="317"/>
        <v>0</v>
      </c>
    </row>
    <row r="3352" spans="1:8" x14ac:dyDescent="0.35">
      <c r="A3352" s="1">
        <v>43529</v>
      </c>
      <c r="B3352">
        <f t="shared" si="312"/>
        <v>5</v>
      </c>
      <c r="C3352">
        <f t="shared" si="313"/>
        <v>3</v>
      </c>
      <c r="D3352">
        <f t="shared" si="314"/>
        <v>2019</v>
      </c>
      <c r="E3352">
        <v>5.8</v>
      </c>
      <c r="F3352" s="23">
        <f t="shared" si="315"/>
        <v>0</v>
      </c>
      <c r="G3352" s="23">
        <f t="shared" si="316"/>
        <v>0</v>
      </c>
      <c r="H3352" s="23">
        <f t="shared" si="317"/>
        <v>0</v>
      </c>
    </row>
    <row r="3353" spans="1:8" x14ac:dyDescent="0.35">
      <c r="A3353" s="1">
        <v>43530</v>
      </c>
      <c r="B3353">
        <f t="shared" si="312"/>
        <v>6</v>
      </c>
      <c r="C3353">
        <f t="shared" si="313"/>
        <v>3</v>
      </c>
      <c r="D3353">
        <f t="shared" si="314"/>
        <v>2019</v>
      </c>
      <c r="E3353">
        <v>12.6</v>
      </c>
      <c r="F3353" s="23">
        <f t="shared" si="315"/>
        <v>0</v>
      </c>
      <c r="G3353" s="23">
        <f t="shared" si="316"/>
        <v>0</v>
      </c>
      <c r="H3353" s="23">
        <f t="shared" si="317"/>
        <v>0</v>
      </c>
    </row>
    <row r="3354" spans="1:8" x14ac:dyDescent="0.35">
      <c r="A3354" s="1">
        <v>43531</v>
      </c>
      <c r="B3354">
        <f t="shared" si="312"/>
        <v>7</v>
      </c>
      <c r="C3354">
        <f t="shared" si="313"/>
        <v>3</v>
      </c>
      <c r="D3354">
        <f t="shared" si="314"/>
        <v>2019</v>
      </c>
      <c r="E3354">
        <v>12.9</v>
      </c>
      <c r="F3354" s="23">
        <f t="shared" si="315"/>
        <v>0</v>
      </c>
      <c r="G3354" s="23">
        <f t="shared" si="316"/>
        <v>0</v>
      </c>
      <c r="H3354" s="23">
        <f t="shared" si="317"/>
        <v>0</v>
      </c>
    </row>
    <row r="3355" spans="1:8" x14ac:dyDescent="0.35">
      <c r="A3355" s="1">
        <v>43532</v>
      </c>
      <c r="B3355">
        <f t="shared" si="312"/>
        <v>8</v>
      </c>
      <c r="C3355">
        <f t="shared" si="313"/>
        <v>3</v>
      </c>
      <c r="D3355">
        <f t="shared" si="314"/>
        <v>2019</v>
      </c>
      <c r="E3355">
        <v>5.6</v>
      </c>
      <c r="F3355" s="23">
        <f t="shared" si="315"/>
        <v>0</v>
      </c>
      <c r="G3355" s="23">
        <f t="shared" si="316"/>
        <v>0</v>
      </c>
      <c r="H3355" s="23">
        <f t="shared" si="317"/>
        <v>0</v>
      </c>
    </row>
    <row r="3356" spans="1:8" x14ac:dyDescent="0.35">
      <c r="A3356" s="1">
        <v>43533</v>
      </c>
      <c r="B3356">
        <f t="shared" si="312"/>
        <v>9</v>
      </c>
      <c r="C3356">
        <f t="shared" si="313"/>
        <v>3</v>
      </c>
      <c r="D3356">
        <f t="shared" si="314"/>
        <v>2019</v>
      </c>
      <c r="E3356">
        <v>8.6</v>
      </c>
      <c r="F3356" s="23">
        <f t="shared" si="315"/>
        <v>0</v>
      </c>
      <c r="G3356" s="23">
        <f t="shared" si="316"/>
        <v>0</v>
      </c>
      <c r="H3356" s="23">
        <f t="shared" si="317"/>
        <v>0</v>
      </c>
    </row>
    <row r="3357" spans="1:8" x14ac:dyDescent="0.35">
      <c r="A3357" s="1">
        <v>43534</v>
      </c>
      <c r="B3357">
        <f t="shared" si="312"/>
        <v>10</v>
      </c>
      <c r="C3357">
        <f t="shared" si="313"/>
        <v>3</v>
      </c>
      <c r="D3357">
        <f t="shared" si="314"/>
        <v>2019</v>
      </c>
      <c r="E3357">
        <v>10.5</v>
      </c>
      <c r="F3357" s="23">
        <f t="shared" si="315"/>
        <v>0</v>
      </c>
      <c r="G3357" s="23">
        <f t="shared" si="316"/>
        <v>0</v>
      </c>
      <c r="H3357" s="23">
        <f t="shared" si="317"/>
        <v>0</v>
      </c>
    </row>
    <row r="3358" spans="1:8" x14ac:dyDescent="0.35">
      <c r="A3358" s="1">
        <v>43535</v>
      </c>
      <c r="B3358">
        <f t="shared" si="312"/>
        <v>11</v>
      </c>
      <c r="C3358">
        <f t="shared" si="313"/>
        <v>3</v>
      </c>
      <c r="D3358">
        <f t="shared" si="314"/>
        <v>2019</v>
      </c>
      <c r="E3358">
        <v>3.4</v>
      </c>
      <c r="F3358" s="23">
        <f t="shared" si="315"/>
        <v>0</v>
      </c>
      <c r="G3358" s="23">
        <f t="shared" si="316"/>
        <v>0</v>
      </c>
      <c r="H3358" s="23">
        <f t="shared" si="317"/>
        <v>0</v>
      </c>
    </row>
    <row r="3359" spans="1:8" x14ac:dyDescent="0.35">
      <c r="A3359" s="1">
        <v>43536</v>
      </c>
      <c r="B3359">
        <f t="shared" si="312"/>
        <v>12</v>
      </c>
      <c r="C3359">
        <f t="shared" si="313"/>
        <v>3</v>
      </c>
      <c r="D3359">
        <f t="shared" si="314"/>
        <v>2019</v>
      </c>
      <c r="E3359">
        <v>9.5</v>
      </c>
      <c r="F3359" s="23">
        <f t="shared" si="315"/>
        <v>0</v>
      </c>
      <c r="G3359" s="23">
        <f t="shared" si="316"/>
        <v>0</v>
      </c>
      <c r="H3359" s="23">
        <f t="shared" si="317"/>
        <v>0</v>
      </c>
    </row>
    <row r="3360" spans="1:8" x14ac:dyDescent="0.35">
      <c r="A3360" s="1">
        <v>43537</v>
      </c>
      <c r="B3360">
        <f t="shared" si="312"/>
        <v>13</v>
      </c>
      <c r="C3360">
        <f t="shared" si="313"/>
        <v>3</v>
      </c>
      <c r="D3360">
        <f t="shared" si="314"/>
        <v>2019</v>
      </c>
      <c r="E3360">
        <v>8.8000000000000007</v>
      </c>
      <c r="F3360" s="23">
        <f t="shared" si="315"/>
        <v>0</v>
      </c>
      <c r="G3360" s="23">
        <f t="shared" si="316"/>
        <v>0</v>
      </c>
      <c r="H3360" s="23">
        <f t="shared" si="317"/>
        <v>0</v>
      </c>
    </row>
    <row r="3361" spans="1:8" x14ac:dyDescent="0.35">
      <c r="A3361" s="1">
        <v>43538</v>
      </c>
      <c r="B3361">
        <f t="shared" si="312"/>
        <v>14</v>
      </c>
      <c r="C3361">
        <f t="shared" si="313"/>
        <v>3</v>
      </c>
      <c r="D3361">
        <f t="shared" si="314"/>
        <v>2019</v>
      </c>
      <c r="E3361">
        <v>2.2999999999999998</v>
      </c>
      <c r="F3361" s="23">
        <f t="shared" si="315"/>
        <v>0</v>
      </c>
      <c r="G3361" s="23">
        <f t="shared" si="316"/>
        <v>0</v>
      </c>
      <c r="H3361" s="23">
        <f t="shared" si="317"/>
        <v>0</v>
      </c>
    </row>
    <row r="3362" spans="1:8" x14ac:dyDescent="0.35">
      <c r="A3362" s="1">
        <v>43539</v>
      </c>
      <c r="B3362">
        <f t="shared" si="312"/>
        <v>15</v>
      </c>
      <c r="C3362">
        <f t="shared" si="313"/>
        <v>3</v>
      </c>
      <c r="D3362">
        <f t="shared" si="314"/>
        <v>2019</v>
      </c>
      <c r="E3362">
        <v>7.4</v>
      </c>
      <c r="F3362" s="23">
        <f t="shared" si="315"/>
        <v>0</v>
      </c>
      <c r="G3362" s="23">
        <f t="shared" si="316"/>
        <v>0</v>
      </c>
      <c r="H3362" s="23">
        <f t="shared" si="317"/>
        <v>0</v>
      </c>
    </row>
    <row r="3363" spans="1:8" x14ac:dyDescent="0.35">
      <c r="A3363" s="1">
        <v>43540</v>
      </c>
      <c r="B3363">
        <f t="shared" si="312"/>
        <v>16</v>
      </c>
      <c r="C3363">
        <f t="shared" si="313"/>
        <v>3</v>
      </c>
      <c r="D3363">
        <f t="shared" si="314"/>
        <v>2019</v>
      </c>
      <c r="E3363">
        <v>14.9</v>
      </c>
      <c r="F3363" s="23">
        <f t="shared" si="315"/>
        <v>0</v>
      </c>
      <c r="G3363" s="23">
        <f t="shared" si="316"/>
        <v>0</v>
      </c>
      <c r="H3363" s="23">
        <f t="shared" si="317"/>
        <v>0</v>
      </c>
    </row>
    <row r="3364" spans="1:8" x14ac:dyDescent="0.35">
      <c r="A3364" s="1">
        <v>43541</v>
      </c>
      <c r="B3364">
        <f t="shared" si="312"/>
        <v>17</v>
      </c>
      <c r="C3364">
        <f t="shared" si="313"/>
        <v>3</v>
      </c>
      <c r="D3364">
        <f t="shared" si="314"/>
        <v>2019</v>
      </c>
      <c r="E3364">
        <v>15.8</v>
      </c>
      <c r="F3364" s="23">
        <f t="shared" si="315"/>
        <v>0</v>
      </c>
      <c r="G3364" s="23">
        <f t="shared" si="316"/>
        <v>0</v>
      </c>
      <c r="H3364" s="23">
        <f t="shared" si="317"/>
        <v>0</v>
      </c>
    </row>
    <row r="3365" spans="1:8" x14ac:dyDescent="0.35">
      <c r="A3365" s="1">
        <v>43542</v>
      </c>
      <c r="B3365">
        <f t="shared" si="312"/>
        <v>18</v>
      </c>
      <c r="C3365">
        <f t="shared" si="313"/>
        <v>3</v>
      </c>
      <c r="D3365">
        <f t="shared" si="314"/>
        <v>2019</v>
      </c>
      <c r="E3365">
        <v>4.5999999999999996</v>
      </c>
      <c r="F3365" s="23">
        <f t="shared" si="315"/>
        <v>0</v>
      </c>
      <c r="G3365" s="23">
        <f t="shared" si="316"/>
        <v>0</v>
      </c>
      <c r="H3365" s="23">
        <f t="shared" si="317"/>
        <v>0</v>
      </c>
    </row>
    <row r="3366" spans="1:8" x14ac:dyDescent="0.35">
      <c r="A3366" s="1">
        <v>43543</v>
      </c>
      <c r="B3366">
        <f t="shared" si="312"/>
        <v>19</v>
      </c>
      <c r="C3366">
        <f t="shared" si="313"/>
        <v>3</v>
      </c>
      <c r="D3366">
        <f t="shared" si="314"/>
        <v>2019</v>
      </c>
      <c r="E3366">
        <v>5</v>
      </c>
      <c r="F3366" s="23">
        <f t="shared" si="315"/>
        <v>0</v>
      </c>
      <c r="G3366" s="23">
        <f t="shared" si="316"/>
        <v>0</v>
      </c>
      <c r="H3366" s="23">
        <f t="shared" si="317"/>
        <v>0</v>
      </c>
    </row>
    <row r="3367" spans="1:8" x14ac:dyDescent="0.35">
      <c r="A3367" s="1">
        <v>43544</v>
      </c>
      <c r="B3367">
        <f t="shared" si="312"/>
        <v>20</v>
      </c>
      <c r="C3367">
        <f t="shared" si="313"/>
        <v>3</v>
      </c>
      <c r="D3367">
        <f t="shared" si="314"/>
        <v>2019</v>
      </c>
      <c r="E3367">
        <v>6.5</v>
      </c>
      <c r="F3367" s="23">
        <f t="shared" si="315"/>
        <v>0</v>
      </c>
      <c r="G3367" s="23">
        <f t="shared" si="316"/>
        <v>0</v>
      </c>
      <c r="H3367" s="23">
        <f t="shared" si="317"/>
        <v>0</v>
      </c>
    </row>
    <row r="3368" spans="1:8" x14ac:dyDescent="0.35">
      <c r="A3368" s="1">
        <v>43545</v>
      </c>
      <c r="B3368">
        <f t="shared" si="312"/>
        <v>21</v>
      </c>
      <c r="C3368">
        <f t="shared" si="313"/>
        <v>3</v>
      </c>
      <c r="D3368">
        <f t="shared" si="314"/>
        <v>2019</v>
      </c>
      <c r="E3368">
        <v>10.9</v>
      </c>
      <c r="F3368" s="23">
        <f t="shared" si="315"/>
        <v>0</v>
      </c>
      <c r="G3368" s="23">
        <f t="shared" si="316"/>
        <v>0</v>
      </c>
      <c r="H3368" s="23">
        <f t="shared" si="317"/>
        <v>0</v>
      </c>
    </row>
    <row r="3369" spans="1:8" x14ac:dyDescent="0.35">
      <c r="A3369" s="1">
        <v>43546</v>
      </c>
      <c r="B3369">
        <f t="shared" si="312"/>
        <v>22</v>
      </c>
      <c r="C3369">
        <f t="shared" si="313"/>
        <v>3</v>
      </c>
      <c r="D3369">
        <f t="shared" si="314"/>
        <v>2019</v>
      </c>
      <c r="E3369">
        <v>15.5</v>
      </c>
      <c r="F3369" s="23">
        <f t="shared" si="315"/>
        <v>0</v>
      </c>
      <c r="G3369" s="23">
        <f t="shared" si="316"/>
        <v>0</v>
      </c>
      <c r="H3369" s="23">
        <f t="shared" si="317"/>
        <v>0</v>
      </c>
    </row>
    <row r="3370" spans="1:8" x14ac:dyDescent="0.35">
      <c r="A3370" s="1">
        <v>43547</v>
      </c>
      <c r="B3370">
        <f t="shared" si="312"/>
        <v>23</v>
      </c>
      <c r="C3370">
        <f t="shared" si="313"/>
        <v>3</v>
      </c>
      <c r="D3370">
        <f t="shared" si="314"/>
        <v>2019</v>
      </c>
      <c r="E3370">
        <v>17</v>
      </c>
      <c r="F3370" s="23">
        <f t="shared" si="315"/>
        <v>0</v>
      </c>
      <c r="G3370" s="23">
        <f t="shared" si="316"/>
        <v>0</v>
      </c>
      <c r="H3370" s="23">
        <f t="shared" si="317"/>
        <v>0</v>
      </c>
    </row>
    <row r="3371" spans="1:8" x14ac:dyDescent="0.35">
      <c r="A3371" s="1">
        <v>43548</v>
      </c>
      <c r="B3371">
        <f t="shared" si="312"/>
        <v>24</v>
      </c>
      <c r="C3371">
        <f t="shared" si="313"/>
        <v>3</v>
      </c>
      <c r="D3371">
        <f t="shared" si="314"/>
        <v>2019</v>
      </c>
      <c r="E3371">
        <v>16.2</v>
      </c>
      <c r="F3371" s="23">
        <f t="shared" si="315"/>
        <v>0</v>
      </c>
      <c r="G3371" s="23">
        <f t="shared" si="316"/>
        <v>0</v>
      </c>
      <c r="H3371" s="23">
        <f t="shared" si="317"/>
        <v>0</v>
      </c>
    </row>
    <row r="3372" spans="1:8" x14ac:dyDescent="0.35">
      <c r="A3372" s="1">
        <v>43549</v>
      </c>
      <c r="B3372">
        <f t="shared" si="312"/>
        <v>25</v>
      </c>
      <c r="C3372">
        <f t="shared" si="313"/>
        <v>3</v>
      </c>
      <c r="D3372">
        <f t="shared" si="314"/>
        <v>2019</v>
      </c>
      <c r="E3372">
        <v>6.2</v>
      </c>
      <c r="F3372" s="23">
        <f t="shared" si="315"/>
        <v>0</v>
      </c>
      <c r="G3372" s="23">
        <f t="shared" si="316"/>
        <v>0</v>
      </c>
      <c r="H3372" s="23">
        <f t="shared" si="317"/>
        <v>0</v>
      </c>
    </row>
    <row r="3373" spans="1:8" x14ac:dyDescent="0.35">
      <c r="A3373" s="1">
        <v>43550</v>
      </c>
      <c r="B3373">
        <f t="shared" si="312"/>
        <v>26</v>
      </c>
      <c r="C3373">
        <f t="shared" si="313"/>
        <v>3</v>
      </c>
      <c r="D3373">
        <f t="shared" si="314"/>
        <v>2019</v>
      </c>
      <c r="E3373">
        <v>5.2</v>
      </c>
      <c r="F3373" s="23">
        <f t="shared" si="315"/>
        <v>0</v>
      </c>
      <c r="G3373" s="23">
        <f t="shared" si="316"/>
        <v>0</v>
      </c>
      <c r="H3373" s="23">
        <f t="shared" si="317"/>
        <v>0</v>
      </c>
    </row>
    <row r="3374" spans="1:8" x14ac:dyDescent="0.35">
      <c r="A3374" s="1">
        <v>43551</v>
      </c>
      <c r="B3374">
        <f t="shared" si="312"/>
        <v>27</v>
      </c>
      <c r="C3374">
        <f t="shared" si="313"/>
        <v>3</v>
      </c>
      <c r="D3374">
        <f t="shared" si="314"/>
        <v>2019</v>
      </c>
      <c r="E3374">
        <v>6.2</v>
      </c>
      <c r="F3374" s="23">
        <f t="shared" si="315"/>
        <v>0</v>
      </c>
      <c r="G3374" s="23">
        <f t="shared" si="316"/>
        <v>0</v>
      </c>
      <c r="H3374" s="23">
        <f t="shared" si="317"/>
        <v>0</v>
      </c>
    </row>
    <row r="3375" spans="1:8" x14ac:dyDescent="0.35">
      <c r="A3375" s="1">
        <v>43552</v>
      </c>
      <c r="B3375">
        <f t="shared" si="312"/>
        <v>28</v>
      </c>
      <c r="C3375">
        <f t="shared" si="313"/>
        <v>3</v>
      </c>
      <c r="D3375">
        <f t="shared" si="314"/>
        <v>2019</v>
      </c>
      <c r="E3375">
        <v>10.3</v>
      </c>
      <c r="F3375" s="23">
        <f t="shared" si="315"/>
        <v>0</v>
      </c>
      <c r="G3375" s="23">
        <f t="shared" si="316"/>
        <v>0</v>
      </c>
      <c r="H3375" s="23">
        <f t="shared" si="317"/>
        <v>0</v>
      </c>
    </row>
    <row r="3376" spans="1:8" x14ac:dyDescent="0.35">
      <c r="A3376" s="1">
        <v>43553</v>
      </c>
      <c r="B3376">
        <f t="shared" si="312"/>
        <v>29</v>
      </c>
      <c r="C3376">
        <f t="shared" si="313"/>
        <v>3</v>
      </c>
      <c r="D3376">
        <f t="shared" si="314"/>
        <v>2019</v>
      </c>
      <c r="E3376">
        <v>14.8</v>
      </c>
      <c r="F3376" s="23">
        <f t="shared" si="315"/>
        <v>0</v>
      </c>
      <c r="G3376" s="23">
        <f t="shared" si="316"/>
        <v>0</v>
      </c>
      <c r="H3376" s="23">
        <f t="shared" si="317"/>
        <v>0</v>
      </c>
    </row>
    <row r="3377" spans="1:8" x14ac:dyDescent="0.35">
      <c r="A3377" s="1">
        <v>43554</v>
      </c>
      <c r="B3377">
        <f t="shared" si="312"/>
        <v>30</v>
      </c>
      <c r="C3377">
        <f t="shared" si="313"/>
        <v>3</v>
      </c>
      <c r="D3377">
        <f t="shared" si="314"/>
        <v>2019</v>
      </c>
      <c r="E3377">
        <v>16.5</v>
      </c>
      <c r="F3377" s="23">
        <f t="shared" si="315"/>
        <v>0</v>
      </c>
      <c r="G3377" s="23">
        <f t="shared" si="316"/>
        <v>0</v>
      </c>
      <c r="H3377" s="23">
        <f t="shared" si="317"/>
        <v>0</v>
      </c>
    </row>
    <row r="3378" spans="1:8" x14ac:dyDescent="0.35">
      <c r="A3378" s="1">
        <v>43555</v>
      </c>
      <c r="B3378">
        <f t="shared" si="312"/>
        <v>31</v>
      </c>
      <c r="C3378">
        <f t="shared" si="313"/>
        <v>3</v>
      </c>
      <c r="D3378">
        <f t="shared" si="314"/>
        <v>2019</v>
      </c>
      <c r="E3378">
        <v>15.9</v>
      </c>
      <c r="F3378" s="23">
        <f t="shared" si="315"/>
        <v>0</v>
      </c>
      <c r="G3378" s="23">
        <f t="shared" si="316"/>
        <v>0</v>
      </c>
      <c r="H3378" s="23">
        <f t="shared" si="317"/>
        <v>0</v>
      </c>
    </row>
    <row r="3379" spans="1:8" x14ac:dyDescent="0.35">
      <c r="A3379" s="1">
        <v>43556</v>
      </c>
      <c r="B3379">
        <f t="shared" si="312"/>
        <v>1</v>
      </c>
      <c r="C3379">
        <f t="shared" si="313"/>
        <v>4</v>
      </c>
      <c r="D3379">
        <f t="shared" si="314"/>
        <v>2019</v>
      </c>
      <c r="E3379">
        <v>14.5</v>
      </c>
      <c r="F3379" s="23">
        <f t="shared" si="315"/>
        <v>0</v>
      </c>
      <c r="G3379" s="23">
        <f t="shared" si="316"/>
        <v>0</v>
      </c>
      <c r="H3379" s="23">
        <f t="shared" si="317"/>
        <v>0</v>
      </c>
    </row>
    <row r="3380" spans="1:8" x14ac:dyDescent="0.35">
      <c r="A3380" s="1">
        <v>43557</v>
      </c>
      <c r="B3380">
        <f t="shared" si="312"/>
        <v>2</v>
      </c>
      <c r="C3380">
        <f t="shared" si="313"/>
        <v>4</v>
      </c>
      <c r="D3380">
        <f t="shared" si="314"/>
        <v>2019</v>
      </c>
      <c r="E3380">
        <v>18.399999999999999</v>
      </c>
      <c r="F3380" s="23">
        <f t="shared" si="315"/>
        <v>0</v>
      </c>
      <c r="G3380" s="23">
        <f t="shared" si="316"/>
        <v>0</v>
      </c>
      <c r="H3380" s="23">
        <f t="shared" si="317"/>
        <v>0</v>
      </c>
    </row>
    <row r="3381" spans="1:8" x14ac:dyDescent="0.35">
      <c r="A3381" s="1">
        <v>43558</v>
      </c>
      <c r="B3381">
        <f t="shared" si="312"/>
        <v>3</v>
      </c>
      <c r="C3381">
        <f t="shared" si="313"/>
        <v>4</v>
      </c>
      <c r="D3381">
        <f t="shared" si="314"/>
        <v>2019</v>
      </c>
      <c r="E3381">
        <v>15.7</v>
      </c>
      <c r="F3381" s="23">
        <f t="shared" si="315"/>
        <v>0</v>
      </c>
      <c r="G3381" s="23">
        <f t="shared" si="316"/>
        <v>0</v>
      </c>
      <c r="H3381" s="23">
        <f t="shared" si="317"/>
        <v>0</v>
      </c>
    </row>
    <row r="3382" spans="1:8" x14ac:dyDescent="0.35">
      <c r="A3382" s="1">
        <v>43559</v>
      </c>
      <c r="B3382">
        <f t="shared" si="312"/>
        <v>4</v>
      </c>
      <c r="C3382">
        <f t="shared" si="313"/>
        <v>4</v>
      </c>
      <c r="D3382">
        <f t="shared" si="314"/>
        <v>2019</v>
      </c>
      <c r="E3382">
        <v>3.7</v>
      </c>
      <c r="F3382" s="23">
        <f t="shared" si="315"/>
        <v>0</v>
      </c>
      <c r="G3382" s="23">
        <f t="shared" si="316"/>
        <v>0</v>
      </c>
      <c r="H3382" s="23">
        <f t="shared" si="317"/>
        <v>0</v>
      </c>
    </row>
    <row r="3383" spans="1:8" x14ac:dyDescent="0.35">
      <c r="A3383" s="1">
        <v>43560</v>
      </c>
      <c r="B3383">
        <f t="shared" si="312"/>
        <v>5</v>
      </c>
      <c r="C3383">
        <f t="shared" si="313"/>
        <v>4</v>
      </c>
      <c r="D3383">
        <f t="shared" si="314"/>
        <v>2019</v>
      </c>
      <c r="E3383">
        <v>6.1</v>
      </c>
      <c r="F3383" s="23">
        <f t="shared" si="315"/>
        <v>0</v>
      </c>
      <c r="G3383" s="23">
        <f t="shared" si="316"/>
        <v>0</v>
      </c>
      <c r="H3383" s="23">
        <f t="shared" si="317"/>
        <v>0</v>
      </c>
    </row>
    <row r="3384" spans="1:8" x14ac:dyDescent="0.35">
      <c r="A3384" s="1">
        <v>43561</v>
      </c>
      <c r="B3384">
        <f t="shared" si="312"/>
        <v>6</v>
      </c>
      <c r="C3384">
        <f t="shared" si="313"/>
        <v>4</v>
      </c>
      <c r="D3384">
        <f t="shared" si="314"/>
        <v>2019</v>
      </c>
      <c r="E3384">
        <v>14</v>
      </c>
      <c r="F3384" s="23">
        <f t="shared" si="315"/>
        <v>0</v>
      </c>
      <c r="G3384" s="23">
        <f t="shared" si="316"/>
        <v>0</v>
      </c>
      <c r="H3384" s="23">
        <f t="shared" si="317"/>
        <v>0</v>
      </c>
    </row>
    <row r="3385" spans="1:8" x14ac:dyDescent="0.35">
      <c r="A3385" s="1">
        <v>43562</v>
      </c>
      <c r="B3385">
        <f t="shared" si="312"/>
        <v>7</v>
      </c>
      <c r="C3385">
        <f t="shared" si="313"/>
        <v>4</v>
      </c>
      <c r="D3385">
        <f t="shared" si="314"/>
        <v>2019</v>
      </c>
      <c r="E3385">
        <v>13.6</v>
      </c>
      <c r="F3385" s="23">
        <f t="shared" si="315"/>
        <v>0</v>
      </c>
      <c r="G3385" s="23">
        <f t="shared" si="316"/>
        <v>0</v>
      </c>
      <c r="H3385" s="23">
        <f t="shared" si="317"/>
        <v>0</v>
      </c>
    </row>
    <row r="3386" spans="1:8" x14ac:dyDescent="0.35">
      <c r="A3386" s="1">
        <v>43563</v>
      </c>
      <c r="B3386">
        <f t="shared" si="312"/>
        <v>8</v>
      </c>
      <c r="C3386">
        <f t="shared" si="313"/>
        <v>4</v>
      </c>
      <c r="D3386">
        <f t="shared" si="314"/>
        <v>2019</v>
      </c>
      <c r="E3386">
        <v>8.1</v>
      </c>
      <c r="F3386" s="23">
        <f t="shared" si="315"/>
        <v>0</v>
      </c>
      <c r="G3386" s="23">
        <f t="shared" si="316"/>
        <v>0</v>
      </c>
      <c r="H3386" s="23">
        <f t="shared" si="317"/>
        <v>0</v>
      </c>
    </row>
    <row r="3387" spans="1:8" x14ac:dyDescent="0.35">
      <c r="A3387" s="1">
        <v>43564</v>
      </c>
      <c r="B3387">
        <f t="shared" si="312"/>
        <v>9</v>
      </c>
      <c r="C3387">
        <f t="shared" si="313"/>
        <v>4</v>
      </c>
      <c r="D3387">
        <f t="shared" si="314"/>
        <v>2019</v>
      </c>
      <c r="E3387">
        <v>9.6</v>
      </c>
      <c r="F3387" s="23">
        <f t="shared" si="315"/>
        <v>0</v>
      </c>
      <c r="G3387" s="23">
        <f t="shared" si="316"/>
        <v>0</v>
      </c>
      <c r="H3387" s="23">
        <f t="shared" si="317"/>
        <v>0</v>
      </c>
    </row>
    <row r="3388" spans="1:8" x14ac:dyDescent="0.35">
      <c r="A3388" s="1">
        <v>43565</v>
      </c>
      <c r="B3388">
        <f t="shared" si="312"/>
        <v>10</v>
      </c>
      <c r="C3388">
        <f t="shared" si="313"/>
        <v>4</v>
      </c>
      <c r="D3388">
        <f t="shared" si="314"/>
        <v>2019</v>
      </c>
      <c r="E3388">
        <v>8.5</v>
      </c>
      <c r="F3388" s="23">
        <f t="shared" si="315"/>
        <v>0</v>
      </c>
      <c r="G3388" s="23">
        <f t="shared" si="316"/>
        <v>0</v>
      </c>
      <c r="H3388" s="23">
        <f t="shared" si="317"/>
        <v>0</v>
      </c>
    </row>
    <row r="3389" spans="1:8" x14ac:dyDescent="0.35">
      <c r="A3389" s="1">
        <v>43566</v>
      </c>
      <c r="B3389">
        <f t="shared" si="312"/>
        <v>11</v>
      </c>
      <c r="C3389">
        <f t="shared" si="313"/>
        <v>4</v>
      </c>
      <c r="D3389">
        <f t="shared" si="314"/>
        <v>2019</v>
      </c>
      <c r="E3389">
        <v>5.6</v>
      </c>
      <c r="F3389" s="23">
        <f t="shared" si="315"/>
        <v>0</v>
      </c>
      <c r="G3389" s="23">
        <f t="shared" si="316"/>
        <v>0</v>
      </c>
      <c r="H3389" s="23">
        <f t="shared" si="317"/>
        <v>0</v>
      </c>
    </row>
    <row r="3390" spans="1:8" x14ac:dyDescent="0.35">
      <c r="A3390" s="1">
        <v>43567</v>
      </c>
      <c r="B3390">
        <f t="shared" si="312"/>
        <v>12</v>
      </c>
      <c r="C3390">
        <f t="shared" si="313"/>
        <v>4</v>
      </c>
      <c r="D3390">
        <f t="shared" si="314"/>
        <v>2019</v>
      </c>
      <c r="E3390">
        <v>5.7</v>
      </c>
      <c r="F3390" s="23">
        <f t="shared" si="315"/>
        <v>0</v>
      </c>
      <c r="G3390" s="23">
        <f t="shared" si="316"/>
        <v>0</v>
      </c>
      <c r="H3390" s="23">
        <f t="shared" si="317"/>
        <v>0</v>
      </c>
    </row>
    <row r="3391" spans="1:8" x14ac:dyDescent="0.35">
      <c r="A3391" s="1">
        <v>43568</v>
      </c>
      <c r="B3391">
        <f t="shared" si="312"/>
        <v>13</v>
      </c>
      <c r="C3391">
        <f t="shared" si="313"/>
        <v>4</v>
      </c>
      <c r="D3391">
        <f t="shared" si="314"/>
        <v>2019</v>
      </c>
      <c r="E3391">
        <v>7.3</v>
      </c>
      <c r="F3391" s="23">
        <f t="shared" si="315"/>
        <v>0</v>
      </c>
      <c r="G3391" s="23">
        <f t="shared" si="316"/>
        <v>0</v>
      </c>
      <c r="H3391" s="23">
        <f t="shared" si="317"/>
        <v>0</v>
      </c>
    </row>
    <row r="3392" spans="1:8" x14ac:dyDescent="0.35">
      <c r="A3392" s="1">
        <v>43569</v>
      </c>
      <c r="B3392">
        <f t="shared" si="312"/>
        <v>14</v>
      </c>
      <c r="C3392">
        <f t="shared" si="313"/>
        <v>4</v>
      </c>
      <c r="D3392">
        <f t="shared" si="314"/>
        <v>2019</v>
      </c>
      <c r="E3392">
        <v>3.1</v>
      </c>
      <c r="F3392" s="23">
        <f t="shared" si="315"/>
        <v>0</v>
      </c>
      <c r="G3392" s="23">
        <f t="shared" si="316"/>
        <v>0</v>
      </c>
      <c r="H3392" s="23">
        <f t="shared" si="317"/>
        <v>0</v>
      </c>
    </row>
    <row r="3393" spans="1:8" x14ac:dyDescent="0.35">
      <c r="A3393" s="1">
        <v>43570</v>
      </c>
      <c r="B3393">
        <f t="shared" si="312"/>
        <v>15</v>
      </c>
      <c r="C3393">
        <f t="shared" si="313"/>
        <v>4</v>
      </c>
      <c r="D3393">
        <f t="shared" si="314"/>
        <v>2019</v>
      </c>
      <c r="E3393">
        <v>12.2</v>
      </c>
      <c r="F3393" s="23">
        <f t="shared" si="315"/>
        <v>0</v>
      </c>
      <c r="G3393" s="23">
        <f t="shared" si="316"/>
        <v>0</v>
      </c>
      <c r="H3393" s="23">
        <f t="shared" si="317"/>
        <v>0</v>
      </c>
    </row>
    <row r="3394" spans="1:8" x14ac:dyDescent="0.35">
      <c r="A3394" s="1">
        <v>43571</v>
      </c>
      <c r="B3394">
        <f t="shared" ref="B3394:B3457" si="318">DAY(A3394)</f>
        <v>16</v>
      </c>
      <c r="C3394">
        <f t="shared" ref="C3394:C3457" si="319">MONTH(A3394)</f>
        <v>4</v>
      </c>
      <c r="D3394">
        <f t="shared" ref="D3394:D3457" si="320">YEAR(A3394)</f>
        <v>2019</v>
      </c>
      <c r="E3394">
        <v>17</v>
      </c>
      <c r="F3394" s="23">
        <f t="shared" ref="F3394:F3457" si="321">IF(E3394&gt;=30,1,0)</f>
        <v>0</v>
      </c>
      <c r="G3394" s="23">
        <f t="shared" ref="G3394:G3457" si="322">IF(E3394&gt;=25,1,0)</f>
        <v>0</v>
      </c>
      <c r="H3394" s="23">
        <f t="shared" ref="H3394:H3457" si="323">IF(E3394&lt;0,1,0)</f>
        <v>0</v>
      </c>
    </row>
    <row r="3395" spans="1:8" x14ac:dyDescent="0.35">
      <c r="A3395" s="1">
        <v>43572</v>
      </c>
      <c r="B3395">
        <f t="shared" si="318"/>
        <v>17</v>
      </c>
      <c r="C3395">
        <f t="shared" si="319"/>
        <v>4</v>
      </c>
      <c r="D3395">
        <f t="shared" si="320"/>
        <v>2019</v>
      </c>
      <c r="E3395">
        <v>15.4</v>
      </c>
      <c r="F3395" s="23">
        <f t="shared" si="321"/>
        <v>0</v>
      </c>
      <c r="G3395" s="23">
        <f t="shared" si="322"/>
        <v>0</v>
      </c>
      <c r="H3395" s="23">
        <f t="shared" si="323"/>
        <v>0</v>
      </c>
    </row>
    <row r="3396" spans="1:8" x14ac:dyDescent="0.35">
      <c r="A3396" s="1">
        <v>43573</v>
      </c>
      <c r="B3396">
        <f t="shared" si="318"/>
        <v>18</v>
      </c>
      <c r="C3396">
        <f t="shared" si="319"/>
        <v>4</v>
      </c>
      <c r="D3396">
        <f t="shared" si="320"/>
        <v>2019</v>
      </c>
      <c r="E3396">
        <v>18</v>
      </c>
      <c r="F3396" s="23">
        <f t="shared" si="321"/>
        <v>0</v>
      </c>
      <c r="G3396" s="23">
        <f t="shared" si="322"/>
        <v>0</v>
      </c>
      <c r="H3396" s="23">
        <f t="shared" si="323"/>
        <v>0</v>
      </c>
    </row>
    <row r="3397" spans="1:8" x14ac:dyDescent="0.35">
      <c r="A3397" s="1">
        <v>43574</v>
      </c>
      <c r="B3397">
        <f t="shared" si="318"/>
        <v>19</v>
      </c>
      <c r="C3397">
        <f t="shared" si="319"/>
        <v>4</v>
      </c>
      <c r="D3397">
        <f t="shared" si="320"/>
        <v>2019</v>
      </c>
      <c r="E3397">
        <v>19.600000000000001</v>
      </c>
      <c r="F3397" s="23">
        <f t="shared" si="321"/>
        <v>0</v>
      </c>
      <c r="G3397" s="23">
        <f t="shared" si="322"/>
        <v>0</v>
      </c>
      <c r="H3397" s="23">
        <f t="shared" si="323"/>
        <v>0</v>
      </c>
    </row>
    <row r="3398" spans="1:8" x14ac:dyDescent="0.35">
      <c r="A3398" s="1">
        <v>43575</v>
      </c>
      <c r="B3398">
        <f t="shared" si="318"/>
        <v>20</v>
      </c>
      <c r="C3398">
        <f t="shared" si="319"/>
        <v>4</v>
      </c>
      <c r="D3398">
        <f t="shared" si="320"/>
        <v>2019</v>
      </c>
      <c r="E3398">
        <v>19.399999999999999</v>
      </c>
      <c r="F3398" s="23">
        <f t="shared" si="321"/>
        <v>0</v>
      </c>
      <c r="G3398" s="23">
        <f t="shared" si="322"/>
        <v>0</v>
      </c>
      <c r="H3398" s="23">
        <f t="shared" si="323"/>
        <v>0</v>
      </c>
    </row>
    <row r="3399" spans="1:8" x14ac:dyDescent="0.35">
      <c r="A3399" s="1">
        <v>43576</v>
      </c>
      <c r="B3399">
        <f t="shared" si="318"/>
        <v>21</v>
      </c>
      <c r="C3399">
        <f t="shared" si="319"/>
        <v>4</v>
      </c>
      <c r="D3399">
        <f t="shared" si="320"/>
        <v>2019</v>
      </c>
      <c r="E3399">
        <v>20.6</v>
      </c>
      <c r="F3399" s="23">
        <f t="shared" si="321"/>
        <v>0</v>
      </c>
      <c r="G3399" s="23">
        <f t="shared" si="322"/>
        <v>0</v>
      </c>
      <c r="H3399" s="23">
        <f t="shared" si="323"/>
        <v>0</v>
      </c>
    </row>
    <row r="3400" spans="1:8" x14ac:dyDescent="0.35">
      <c r="A3400" s="1">
        <v>43577</v>
      </c>
      <c r="B3400">
        <f t="shared" si="318"/>
        <v>22</v>
      </c>
      <c r="C3400">
        <f t="shared" si="319"/>
        <v>4</v>
      </c>
      <c r="D3400">
        <f t="shared" si="320"/>
        <v>2019</v>
      </c>
      <c r="E3400">
        <v>20.399999999999999</v>
      </c>
      <c r="F3400" s="23">
        <f t="shared" si="321"/>
        <v>0</v>
      </c>
      <c r="G3400" s="23">
        <f t="shared" si="322"/>
        <v>0</v>
      </c>
      <c r="H3400" s="23">
        <f t="shared" si="323"/>
        <v>0</v>
      </c>
    </row>
    <row r="3401" spans="1:8" x14ac:dyDescent="0.35">
      <c r="A3401" s="1">
        <v>43578</v>
      </c>
      <c r="B3401">
        <f t="shared" si="318"/>
        <v>23</v>
      </c>
      <c r="C3401">
        <f t="shared" si="319"/>
        <v>4</v>
      </c>
      <c r="D3401">
        <f t="shared" si="320"/>
        <v>2019</v>
      </c>
      <c r="E3401">
        <v>19.7</v>
      </c>
      <c r="F3401" s="23">
        <f t="shared" si="321"/>
        <v>0</v>
      </c>
      <c r="G3401" s="23">
        <f t="shared" si="322"/>
        <v>0</v>
      </c>
      <c r="H3401" s="23">
        <f t="shared" si="323"/>
        <v>0</v>
      </c>
    </row>
    <row r="3402" spans="1:8" x14ac:dyDescent="0.35">
      <c r="A3402" s="1">
        <v>43579</v>
      </c>
      <c r="B3402">
        <f t="shared" si="318"/>
        <v>24</v>
      </c>
      <c r="C3402">
        <f t="shared" si="319"/>
        <v>4</v>
      </c>
      <c r="D3402">
        <f t="shared" si="320"/>
        <v>2019</v>
      </c>
      <c r="E3402">
        <v>22.2</v>
      </c>
      <c r="F3402" s="23">
        <f t="shared" si="321"/>
        <v>0</v>
      </c>
      <c r="G3402" s="23">
        <f t="shared" si="322"/>
        <v>0</v>
      </c>
      <c r="H3402" s="23">
        <f t="shared" si="323"/>
        <v>0</v>
      </c>
    </row>
    <row r="3403" spans="1:8" x14ac:dyDescent="0.35">
      <c r="A3403" s="1">
        <v>43580</v>
      </c>
      <c r="B3403">
        <f t="shared" si="318"/>
        <v>25</v>
      </c>
      <c r="C3403">
        <f t="shared" si="319"/>
        <v>4</v>
      </c>
      <c r="D3403">
        <f t="shared" si="320"/>
        <v>2019</v>
      </c>
      <c r="E3403">
        <v>21</v>
      </c>
      <c r="F3403" s="23">
        <f t="shared" si="321"/>
        <v>0</v>
      </c>
      <c r="G3403" s="23">
        <f t="shared" si="322"/>
        <v>0</v>
      </c>
      <c r="H3403" s="23">
        <f t="shared" si="323"/>
        <v>0</v>
      </c>
    </row>
    <row r="3404" spans="1:8" x14ac:dyDescent="0.35">
      <c r="A3404" s="1">
        <v>43581</v>
      </c>
      <c r="B3404">
        <f t="shared" si="318"/>
        <v>26</v>
      </c>
      <c r="C3404">
        <f t="shared" si="319"/>
        <v>4</v>
      </c>
      <c r="D3404">
        <f t="shared" si="320"/>
        <v>2019</v>
      </c>
      <c r="E3404">
        <v>9</v>
      </c>
      <c r="F3404" s="23">
        <f t="shared" si="321"/>
        <v>0</v>
      </c>
      <c r="G3404" s="23">
        <f t="shared" si="322"/>
        <v>0</v>
      </c>
      <c r="H3404" s="23">
        <f t="shared" si="323"/>
        <v>0</v>
      </c>
    </row>
    <row r="3405" spans="1:8" x14ac:dyDescent="0.35">
      <c r="A3405" s="1">
        <v>43582</v>
      </c>
      <c r="B3405">
        <f t="shared" si="318"/>
        <v>27</v>
      </c>
      <c r="C3405">
        <f t="shared" si="319"/>
        <v>4</v>
      </c>
      <c r="D3405">
        <f t="shared" si="320"/>
        <v>2019</v>
      </c>
      <c r="E3405">
        <v>11</v>
      </c>
      <c r="F3405" s="23">
        <f t="shared" si="321"/>
        <v>0</v>
      </c>
      <c r="G3405" s="23">
        <f t="shared" si="322"/>
        <v>0</v>
      </c>
      <c r="H3405" s="23">
        <f t="shared" si="323"/>
        <v>0</v>
      </c>
    </row>
    <row r="3406" spans="1:8" x14ac:dyDescent="0.35">
      <c r="A3406" s="1">
        <v>43583</v>
      </c>
      <c r="B3406">
        <f t="shared" si="318"/>
        <v>28</v>
      </c>
      <c r="C3406">
        <f t="shared" si="319"/>
        <v>4</v>
      </c>
      <c r="D3406">
        <f t="shared" si="320"/>
        <v>2019</v>
      </c>
      <c r="E3406">
        <v>7.2</v>
      </c>
      <c r="F3406" s="23">
        <f t="shared" si="321"/>
        <v>0</v>
      </c>
      <c r="G3406" s="23">
        <f t="shared" si="322"/>
        <v>0</v>
      </c>
      <c r="H3406" s="23">
        <f t="shared" si="323"/>
        <v>0</v>
      </c>
    </row>
    <row r="3407" spans="1:8" x14ac:dyDescent="0.35">
      <c r="A3407" s="1">
        <v>43584</v>
      </c>
      <c r="B3407">
        <f t="shared" si="318"/>
        <v>29</v>
      </c>
      <c r="C3407">
        <f t="shared" si="319"/>
        <v>4</v>
      </c>
      <c r="D3407">
        <f t="shared" si="320"/>
        <v>2019</v>
      </c>
      <c r="E3407">
        <v>5.8</v>
      </c>
      <c r="F3407" s="23">
        <f t="shared" si="321"/>
        <v>0</v>
      </c>
      <c r="G3407" s="23">
        <f t="shared" si="322"/>
        <v>0</v>
      </c>
      <c r="H3407" s="23">
        <f t="shared" si="323"/>
        <v>0</v>
      </c>
    </row>
    <row r="3408" spans="1:8" x14ac:dyDescent="0.35">
      <c r="A3408" s="1">
        <v>43585</v>
      </c>
      <c r="B3408">
        <f t="shared" si="318"/>
        <v>30</v>
      </c>
      <c r="C3408">
        <f t="shared" si="319"/>
        <v>4</v>
      </c>
      <c r="D3408">
        <f t="shared" si="320"/>
        <v>2019</v>
      </c>
      <c r="E3408">
        <v>8.3000000000000007</v>
      </c>
      <c r="F3408" s="23">
        <f t="shared" si="321"/>
        <v>0</v>
      </c>
      <c r="G3408" s="23">
        <f t="shared" si="322"/>
        <v>0</v>
      </c>
      <c r="H3408" s="23">
        <f t="shared" si="323"/>
        <v>0</v>
      </c>
    </row>
    <row r="3409" spans="1:8" x14ac:dyDescent="0.35">
      <c r="A3409" s="1">
        <v>43586</v>
      </c>
      <c r="B3409">
        <f t="shared" si="318"/>
        <v>1</v>
      </c>
      <c r="C3409">
        <f t="shared" si="319"/>
        <v>5</v>
      </c>
      <c r="D3409">
        <f t="shared" si="320"/>
        <v>2019</v>
      </c>
      <c r="E3409">
        <v>16.399999999999999</v>
      </c>
      <c r="F3409" s="23">
        <f t="shared" si="321"/>
        <v>0</v>
      </c>
      <c r="G3409" s="23">
        <f t="shared" si="322"/>
        <v>0</v>
      </c>
      <c r="H3409" s="23">
        <f t="shared" si="323"/>
        <v>0</v>
      </c>
    </row>
    <row r="3410" spans="1:8" x14ac:dyDescent="0.35">
      <c r="A3410" s="1">
        <v>43587</v>
      </c>
      <c r="B3410">
        <f t="shared" si="318"/>
        <v>2</v>
      </c>
      <c r="C3410">
        <f t="shared" si="319"/>
        <v>5</v>
      </c>
      <c r="D3410">
        <f t="shared" si="320"/>
        <v>2019</v>
      </c>
      <c r="E3410">
        <v>17</v>
      </c>
      <c r="F3410" s="23">
        <f t="shared" si="321"/>
        <v>0</v>
      </c>
      <c r="G3410" s="23">
        <f t="shared" si="322"/>
        <v>0</v>
      </c>
      <c r="H3410" s="23">
        <f t="shared" si="323"/>
        <v>0</v>
      </c>
    </row>
    <row r="3411" spans="1:8" x14ac:dyDescent="0.35">
      <c r="A3411" s="1">
        <v>43588</v>
      </c>
      <c r="B3411">
        <f t="shared" si="318"/>
        <v>3</v>
      </c>
      <c r="C3411">
        <f t="shared" si="319"/>
        <v>5</v>
      </c>
      <c r="D3411">
        <f t="shared" si="320"/>
        <v>2019</v>
      </c>
      <c r="E3411">
        <v>8.6</v>
      </c>
      <c r="F3411" s="23">
        <f t="shared" si="321"/>
        <v>0</v>
      </c>
      <c r="G3411" s="23">
        <f t="shared" si="322"/>
        <v>0</v>
      </c>
      <c r="H3411" s="23">
        <f t="shared" si="323"/>
        <v>0</v>
      </c>
    </row>
    <row r="3412" spans="1:8" x14ac:dyDescent="0.35">
      <c r="A3412" s="1">
        <v>43589</v>
      </c>
      <c r="B3412">
        <f t="shared" si="318"/>
        <v>4</v>
      </c>
      <c r="C3412">
        <f t="shared" si="319"/>
        <v>5</v>
      </c>
      <c r="D3412">
        <f t="shared" si="320"/>
        <v>2019</v>
      </c>
      <c r="E3412">
        <v>10.199999999999999</v>
      </c>
      <c r="F3412" s="23">
        <f t="shared" si="321"/>
        <v>0</v>
      </c>
      <c r="G3412" s="23">
        <f t="shared" si="322"/>
        <v>0</v>
      </c>
      <c r="H3412" s="23">
        <f t="shared" si="323"/>
        <v>0</v>
      </c>
    </row>
    <row r="3413" spans="1:8" x14ac:dyDescent="0.35">
      <c r="A3413" s="1">
        <v>43590</v>
      </c>
      <c r="B3413">
        <f t="shared" si="318"/>
        <v>5</v>
      </c>
      <c r="C3413">
        <f t="shared" si="319"/>
        <v>5</v>
      </c>
      <c r="D3413">
        <f t="shared" si="320"/>
        <v>2019</v>
      </c>
      <c r="E3413">
        <v>3.7</v>
      </c>
      <c r="F3413" s="23">
        <f t="shared" si="321"/>
        <v>0</v>
      </c>
      <c r="G3413" s="23">
        <f t="shared" si="322"/>
        <v>0</v>
      </c>
      <c r="H3413" s="23">
        <f t="shared" si="323"/>
        <v>0</v>
      </c>
    </row>
    <row r="3414" spans="1:8" x14ac:dyDescent="0.35">
      <c r="A3414" s="1">
        <v>43591</v>
      </c>
      <c r="B3414">
        <f t="shared" si="318"/>
        <v>6</v>
      </c>
      <c r="C3414">
        <f t="shared" si="319"/>
        <v>5</v>
      </c>
      <c r="D3414">
        <f t="shared" si="320"/>
        <v>2019</v>
      </c>
      <c r="E3414">
        <v>4.5999999999999996</v>
      </c>
      <c r="F3414" s="23">
        <f t="shared" si="321"/>
        <v>0</v>
      </c>
      <c r="G3414" s="23">
        <f t="shared" si="322"/>
        <v>0</v>
      </c>
      <c r="H3414" s="23">
        <f t="shared" si="323"/>
        <v>0</v>
      </c>
    </row>
    <row r="3415" spans="1:8" x14ac:dyDescent="0.35">
      <c r="A3415" s="1">
        <v>43592</v>
      </c>
      <c r="B3415">
        <f t="shared" si="318"/>
        <v>7</v>
      </c>
      <c r="C3415">
        <f t="shared" si="319"/>
        <v>5</v>
      </c>
      <c r="D3415">
        <f t="shared" si="320"/>
        <v>2019</v>
      </c>
      <c r="E3415">
        <v>13</v>
      </c>
      <c r="F3415" s="23">
        <f t="shared" si="321"/>
        <v>0</v>
      </c>
      <c r="G3415" s="23">
        <f t="shared" si="322"/>
        <v>0</v>
      </c>
      <c r="H3415" s="23">
        <f t="shared" si="323"/>
        <v>0</v>
      </c>
    </row>
    <row r="3416" spans="1:8" x14ac:dyDescent="0.35">
      <c r="A3416" s="1">
        <v>43593</v>
      </c>
      <c r="B3416">
        <f t="shared" si="318"/>
        <v>8</v>
      </c>
      <c r="C3416">
        <f t="shared" si="319"/>
        <v>5</v>
      </c>
      <c r="D3416">
        <f t="shared" si="320"/>
        <v>2019</v>
      </c>
      <c r="E3416">
        <v>14.4</v>
      </c>
      <c r="F3416" s="23">
        <f t="shared" si="321"/>
        <v>0</v>
      </c>
      <c r="G3416" s="23">
        <f t="shared" si="322"/>
        <v>0</v>
      </c>
      <c r="H3416" s="23">
        <f t="shared" si="323"/>
        <v>0</v>
      </c>
    </row>
    <row r="3417" spans="1:8" x14ac:dyDescent="0.35">
      <c r="A3417" s="1">
        <v>43594</v>
      </c>
      <c r="B3417">
        <f t="shared" si="318"/>
        <v>9</v>
      </c>
      <c r="C3417">
        <f t="shared" si="319"/>
        <v>5</v>
      </c>
      <c r="D3417">
        <f t="shared" si="320"/>
        <v>2019</v>
      </c>
      <c r="E3417">
        <v>14.2</v>
      </c>
      <c r="F3417" s="23">
        <f t="shared" si="321"/>
        <v>0</v>
      </c>
      <c r="G3417" s="23">
        <f t="shared" si="322"/>
        <v>0</v>
      </c>
      <c r="H3417" s="23">
        <f t="shared" si="323"/>
        <v>0</v>
      </c>
    </row>
    <row r="3418" spans="1:8" x14ac:dyDescent="0.35">
      <c r="A3418" s="1">
        <v>43595</v>
      </c>
      <c r="B3418">
        <f t="shared" si="318"/>
        <v>10</v>
      </c>
      <c r="C3418">
        <f t="shared" si="319"/>
        <v>5</v>
      </c>
      <c r="D3418">
        <f t="shared" si="320"/>
        <v>2019</v>
      </c>
      <c r="E3418">
        <v>14.2</v>
      </c>
      <c r="F3418" s="23">
        <f t="shared" si="321"/>
        <v>0</v>
      </c>
      <c r="G3418" s="23">
        <f t="shared" si="322"/>
        <v>0</v>
      </c>
      <c r="H3418" s="23">
        <f t="shared" si="323"/>
        <v>0</v>
      </c>
    </row>
    <row r="3419" spans="1:8" x14ac:dyDescent="0.35">
      <c r="A3419" s="1">
        <v>43596</v>
      </c>
      <c r="B3419">
        <f t="shared" si="318"/>
        <v>11</v>
      </c>
      <c r="C3419">
        <f t="shared" si="319"/>
        <v>5</v>
      </c>
      <c r="D3419">
        <f t="shared" si="320"/>
        <v>2019</v>
      </c>
      <c r="E3419">
        <v>11.4</v>
      </c>
      <c r="F3419" s="23">
        <f t="shared" si="321"/>
        <v>0</v>
      </c>
      <c r="G3419" s="23">
        <f t="shared" si="322"/>
        <v>0</v>
      </c>
      <c r="H3419" s="23">
        <f t="shared" si="323"/>
        <v>0</v>
      </c>
    </row>
    <row r="3420" spans="1:8" x14ac:dyDescent="0.35">
      <c r="A3420" s="1">
        <v>43597</v>
      </c>
      <c r="B3420">
        <f t="shared" si="318"/>
        <v>12</v>
      </c>
      <c r="C3420">
        <f t="shared" si="319"/>
        <v>5</v>
      </c>
      <c r="D3420">
        <f t="shared" si="320"/>
        <v>2019</v>
      </c>
      <c r="E3420">
        <v>4.5</v>
      </c>
      <c r="F3420" s="23">
        <f t="shared" si="321"/>
        <v>0</v>
      </c>
      <c r="G3420" s="23">
        <f t="shared" si="322"/>
        <v>0</v>
      </c>
      <c r="H3420" s="23">
        <f t="shared" si="323"/>
        <v>0</v>
      </c>
    </row>
    <row r="3421" spans="1:8" x14ac:dyDescent="0.35">
      <c r="A3421" s="1">
        <v>43598</v>
      </c>
      <c r="B3421">
        <f t="shared" si="318"/>
        <v>13</v>
      </c>
      <c r="C3421">
        <f t="shared" si="319"/>
        <v>5</v>
      </c>
      <c r="D3421">
        <f t="shared" si="320"/>
        <v>2019</v>
      </c>
      <c r="E3421">
        <v>8.6999999999999993</v>
      </c>
      <c r="F3421" s="23">
        <f t="shared" si="321"/>
        <v>0</v>
      </c>
      <c r="G3421" s="23">
        <f t="shared" si="322"/>
        <v>0</v>
      </c>
      <c r="H3421" s="23">
        <f t="shared" si="323"/>
        <v>0</v>
      </c>
    </row>
    <row r="3422" spans="1:8" x14ac:dyDescent="0.35">
      <c r="A3422" s="1">
        <v>43599</v>
      </c>
      <c r="B3422">
        <f t="shared" si="318"/>
        <v>14</v>
      </c>
      <c r="C3422">
        <f t="shared" si="319"/>
        <v>5</v>
      </c>
      <c r="D3422">
        <f t="shared" si="320"/>
        <v>2019</v>
      </c>
      <c r="E3422">
        <v>9.1999999999999993</v>
      </c>
      <c r="F3422" s="23">
        <f t="shared" si="321"/>
        <v>0</v>
      </c>
      <c r="G3422" s="23">
        <f t="shared" si="322"/>
        <v>0</v>
      </c>
      <c r="H3422" s="23">
        <f t="shared" si="323"/>
        <v>0</v>
      </c>
    </row>
    <row r="3423" spans="1:8" x14ac:dyDescent="0.35">
      <c r="A3423" s="1">
        <v>43600</v>
      </c>
      <c r="B3423">
        <f t="shared" si="318"/>
        <v>15</v>
      </c>
      <c r="C3423">
        <f t="shared" si="319"/>
        <v>5</v>
      </c>
      <c r="D3423">
        <f t="shared" si="320"/>
        <v>2019</v>
      </c>
      <c r="E3423">
        <v>6.6</v>
      </c>
      <c r="F3423" s="23">
        <f t="shared" si="321"/>
        <v>0</v>
      </c>
      <c r="G3423" s="23">
        <f t="shared" si="322"/>
        <v>0</v>
      </c>
      <c r="H3423" s="23">
        <f t="shared" si="323"/>
        <v>0</v>
      </c>
    </row>
    <row r="3424" spans="1:8" x14ac:dyDescent="0.35">
      <c r="A3424" s="1">
        <v>43601</v>
      </c>
      <c r="B3424">
        <f t="shared" si="318"/>
        <v>16</v>
      </c>
      <c r="C3424">
        <f t="shared" si="319"/>
        <v>5</v>
      </c>
      <c r="D3424">
        <f t="shared" si="320"/>
        <v>2019</v>
      </c>
      <c r="E3424">
        <v>10.8</v>
      </c>
      <c r="F3424" s="23">
        <f t="shared" si="321"/>
        <v>0</v>
      </c>
      <c r="G3424" s="23">
        <f t="shared" si="322"/>
        <v>0</v>
      </c>
      <c r="H3424" s="23">
        <f t="shared" si="323"/>
        <v>0</v>
      </c>
    </row>
    <row r="3425" spans="1:8" x14ac:dyDescent="0.35">
      <c r="A3425" s="1">
        <v>43602</v>
      </c>
      <c r="B3425">
        <f t="shared" si="318"/>
        <v>17</v>
      </c>
      <c r="C3425">
        <f t="shared" si="319"/>
        <v>5</v>
      </c>
      <c r="D3425">
        <f t="shared" si="320"/>
        <v>2019</v>
      </c>
      <c r="E3425">
        <v>17.399999999999999</v>
      </c>
      <c r="F3425" s="23">
        <f t="shared" si="321"/>
        <v>0</v>
      </c>
      <c r="G3425" s="23">
        <f t="shared" si="322"/>
        <v>0</v>
      </c>
      <c r="H3425" s="23">
        <f t="shared" si="323"/>
        <v>0</v>
      </c>
    </row>
    <row r="3426" spans="1:8" x14ac:dyDescent="0.35">
      <c r="A3426" s="1">
        <v>43603</v>
      </c>
      <c r="B3426">
        <f t="shared" si="318"/>
        <v>18</v>
      </c>
      <c r="C3426">
        <f t="shared" si="319"/>
        <v>5</v>
      </c>
      <c r="D3426">
        <f t="shared" si="320"/>
        <v>2019</v>
      </c>
      <c r="E3426">
        <v>18</v>
      </c>
      <c r="F3426" s="23">
        <f t="shared" si="321"/>
        <v>0</v>
      </c>
      <c r="G3426" s="23">
        <f t="shared" si="322"/>
        <v>0</v>
      </c>
      <c r="H3426" s="23">
        <f t="shared" si="323"/>
        <v>0</v>
      </c>
    </row>
    <row r="3427" spans="1:8" x14ac:dyDescent="0.35">
      <c r="A3427" s="1">
        <v>43604</v>
      </c>
      <c r="B3427">
        <f t="shared" si="318"/>
        <v>19</v>
      </c>
      <c r="C3427">
        <f t="shared" si="319"/>
        <v>5</v>
      </c>
      <c r="D3427">
        <f t="shared" si="320"/>
        <v>2019</v>
      </c>
      <c r="E3427">
        <v>17.399999999999999</v>
      </c>
      <c r="F3427" s="23">
        <f t="shared" si="321"/>
        <v>0</v>
      </c>
      <c r="G3427" s="23">
        <f t="shared" si="322"/>
        <v>0</v>
      </c>
      <c r="H3427" s="23">
        <f t="shared" si="323"/>
        <v>0</v>
      </c>
    </row>
    <row r="3428" spans="1:8" x14ac:dyDescent="0.35">
      <c r="A3428" s="1">
        <v>43605</v>
      </c>
      <c r="B3428">
        <f t="shared" si="318"/>
        <v>20</v>
      </c>
      <c r="C3428">
        <f t="shared" si="319"/>
        <v>5</v>
      </c>
      <c r="D3428">
        <f t="shared" si="320"/>
        <v>2019</v>
      </c>
      <c r="E3428">
        <v>9.6999999999999993</v>
      </c>
      <c r="F3428" s="23">
        <f t="shared" si="321"/>
        <v>0</v>
      </c>
      <c r="G3428" s="23">
        <f t="shared" si="322"/>
        <v>0</v>
      </c>
      <c r="H3428" s="23">
        <f t="shared" si="323"/>
        <v>0</v>
      </c>
    </row>
    <row r="3429" spans="1:8" x14ac:dyDescent="0.35">
      <c r="A3429" s="1">
        <v>43606</v>
      </c>
      <c r="B3429">
        <f t="shared" si="318"/>
        <v>21</v>
      </c>
      <c r="C3429">
        <f t="shared" si="319"/>
        <v>5</v>
      </c>
      <c r="D3429">
        <f t="shared" si="320"/>
        <v>2019</v>
      </c>
      <c r="E3429">
        <v>9</v>
      </c>
      <c r="F3429" s="23">
        <f t="shared" si="321"/>
        <v>0</v>
      </c>
      <c r="G3429" s="23">
        <f t="shared" si="322"/>
        <v>0</v>
      </c>
      <c r="H3429" s="23">
        <f t="shared" si="323"/>
        <v>0</v>
      </c>
    </row>
    <row r="3430" spans="1:8" x14ac:dyDescent="0.35">
      <c r="A3430" s="1">
        <v>43607</v>
      </c>
      <c r="B3430">
        <f t="shared" si="318"/>
        <v>22</v>
      </c>
      <c r="C3430">
        <f t="shared" si="319"/>
        <v>5</v>
      </c>
      <c r="D3430">
        <f t="shared" si="320"/>
        <v>2019</v>
      </c>
      <c r="E3430">
        <v>12.9</v>
      </c>
      <c r="F3430" s="23">
        <f t="shared" si="321"/>
        <v>0</v>
      </c>
      <c r="G3430" s="23">
        <f t="shared" si="322"/>
        <v>0</v>
      </c>
      <c r="H3430" s="23">
        <f t="shared" si="323"/>
        <v>0</v>
      </c>
    </row>
    <row r="3431" spans="1:8" x14ac:dyDescent="0.35">
      <c r="A3431" s="1">
        <v>43608</v>
      </c>
      <c r="B3431">
        <f t="shared" si="318"/>
        <v>23</v>
      </c>
      <c r="C3431">
        <f t="shared" si="319"/>
        <v>5</v>
      </c>
      <c r="D3431">
        <f t="shared" si="320"/>
        <v>2019</v>
      </c>
      <c r="E3431">
        <v>18.3</v>
      </c>
      <c r="F3431" s="23">
        <f t="shared" si="321"/>
        <v>0</v>
      </c>
      <c r="G3431" s="23">
        <f t="shared" si="322"/>
        <v>0</v>
      </c>
      <c r="H3431" s="23">
        <f t="shared" si="323"/>
        <v>0</v>
      </c>
    </row>
    <row r="3432" spans="1:8" x14ac:dyDescent="0.35">
      <c r="A3432" s="1">
        <v>43609</v>
      </c>
      <c r="B3432">
        <f t="shared" si="318"/>
        <v>24</v>
      </c>
      <c r="C3432">
        <f t="shared" si="319"/>
        <v>5</v>
      </c>
      <c r="D3432">
        <f t="shared" si="320"/>
        <v>2019</v>
      </c>
      <c r="E3432">
        <v>20.399999999999999</v>
      </c>
      <c r="F3432" s="23">
        <f t="shared" si="321"/>
        <v>0</v>
      </c>
      <c r="G3432" s="23">
        <f t="shared" si="322"/>
        <v>0</v>
      </c>
      <c r="H3432" s="23">
        <f t="shared" si="323"/>
        <v>0</v>
      </c>
    </row>
    <row r="3433" spans="1:8" x14ac:dyDescent="0.35">
      <c r="A3433" s="1">
        <v>43610</v>
      </c>
      <c r="B3433">
        <f t="shared" si="318"/>
        <v>25</v>
      </c>
      <c r="C3433">
        <f t="shared" si="319"/>
        <v>5</v>
      </c>
      <c r="D3433">
        <f t="shared" si="320"/>
        <v>2019</v>
      </c>
      <c r="E3433">
        <v>19.3</v>
      </c>
      <c r="F3433" s="23">
        <f t="shared" si="321"/>
        <v>0</v>
      </c>
      <c r="G3433" s="23">
        <f t="shared" si="322"/>
        <v>0</v>
      </c>
      <c r="H3433" s="23">
        <f t="shared" si="323"/>
        <v>0</v>
      </c>
    </row>
    <row r="3434" spans="1:8" x14ac:dyDescent="0.35">
      <c r="A3434" s="1">
        <v>43611</v>
      </c>
      <c r="B3434">
        <f t="shared" si="318"/>
        <v>26</v>
      </c>
      <c r="C3434">
        <f t="shared" si="319"/>
        <v>5</v>
      </c>
      <c r="D3434">
        <f t="shared" si="320"/>
        <v>2019</v>
      </c>
      <c r="E3434">
        <v>18.899999999999999</v>
      </c>
      <c r="F3434" s="23">
        <f t="shared" si="321"/>
        <v>0</v>
      </c>
      <c r="G3434" s="23">
        <f t="shared" si="322"/>
        <v>0</v>
      </c>
      <c r="H3434" s="23">
        <f t="shared" si="323"/>
        <v>0</v>
      </c>
    </row>
    <row r="3435" spans="1:8" x14ac:dyDescent="0.35">
      <c r="A3435" s="1">
        <v>43612</v>
      </c>
      <c r="B3435">
        <f t="shared" si="318"/>
        <v>27</v>
      </c>
      <c r="C3435">
        <f t="shared" si="319"/>
        <v>5</v>
      </c>
      <c r="D3435">
        <f t="shared" si="320"/>
        <v>2019</v>
      </c>
      <c r="E3435">
        <v>16.2</v>
      </c>
      <c r="F3435" s="23">
        <f t="shared" si="321"/>
        <v>0</v>
      </c>
      <c r="G3435" s="23">
        <f t="shared" si="322"/>
        <v>0</v>
      </c>
      <c r="H3435" s="23">
        <f t="shared" si="323"/>
        <v>0</v>
      </c>
    </row>
    <row r="3436" spans="1:8" x14ac:dyDescent="0.35">
      <c r="A3436" s="1">
        <v>43613</v>
      </c>
      <c r="B3436">
        <f t="shared" si="318"/>
        <v>28</v>
      </c>
      <c r="C3436">
        <f t="shared" si="319"/>
        <v>5</v>
      </c>
      <c r="D3436">
        <f t="shared" si="320"/>
        <v>2019</v>
      </c>
      <c r="E3436">
        <v>10.5</v>
      </c>
      <c r="F3436" s="23">
        <f t="shared" si="321"/>
        <v>0</v>
      </c>
      <c r="G3436" s="23">
        <f t="shared" si="322"/>
        <v>0</v>
      </c>
      <c r="H3436" s="23">
        <f t="shared" si="323"/>
        <v>0</v>
      </c>
    </row>
    <row r="3437" spans="1:8" x14ac:dyDescent="0.35">
      <c r="A3437" s="1">
        <v>43614</v>
      </c>
      <c r="B3437">
        <f t="shared" si="318"/>
        <v>29</v>
      </c>
      <c r="C3437">
        <f t="shared" si="319"/>
        <v>5</v>
      </c>
      <c r="D3437">
        <f t="shared" si="320"/>
        <v>2019</v>
      </c>
      <c r="E3437">
        <v>9.6</v>
      </c>
      <c r="F3437" s="23">
        <f t="shared" si="321"/>
        <v>0</v>
      </c>
      <c r="G3437" s="23">
        <f t="shared" si="322"/>
        <v>0</v>
      </c>
      <c r="H3437" s="23">
        <f t="shared" si="323"/>
        <v>0</v>
      </c>
    </row>
    <row r="3438" spans="1:8" x14ac:dyDescent="0.35">
      <c r="A3438" s="1">
        <v>43615</v>
      </c>
      <c r="B3438">
        <f t="shared" si="318"/>
        <v>30</v>
      </c>
      <c r="C3438">
        <f t="shared" si="319"/>
        <v>5</v>
      </c>
      <c r="D3438">
        <f t="shared" si="320"/>
        <v>2019</v>
      </c>
      <c r="E3438">
        <v>16.8</v>
      </c>
      <c r="F3438" s="23">
        <f t="shared" si="321"/>
        <v>0</v>
      </c>
      <c r="G3438" s="23">
        <f t="shared" si="322"/>
        <v>0</v>
      </c>
      <c r="H3438" s="23">
        <f t="shared" si="323"/>
        <v>0</v>
      </c>
    </row>
    <row r="3439" spans="1:8" x14ac:dyDescent="0.35">
      <c r="A3439" s="1">
        <v>43616</v>
      </c>
      <c r="B3439">
        <f t="shared" si="318"/>
        <v>31</v>
      </c>
      <c r="C3439">
        <f t="shared" si="319"/>
        <v>5</v>
      </c>
      <c r="D3439">
        <f t="shared" si="320"/>
        <v>2019</v>
      </c>
      <c r="E3439">
        <v>19.899999999999999</v>
      </c>
      <c r="F3439" s="23">
        <f t="shared" si="321"/>
        <v>0</v>
      </c>
      <c r="G3439" s="23">
        <f t="shared" si="322"/>
        <v>0</v>
      </c>
      <c r="H3439" s="23">
        <f t="shared" si="323"/>
        <v>0</v>
      </c>
    </row>
    <row r="3440" spans="1:8" x14ac:dyDescent="0.35">
      <c r="A3440" s="1">
        <v>43617</v>
      </c>
      <c r="B3440">
        <f t="shared" si="318"/>
        <v>1</v>
      </c>
      <c r="C3440">
        <f t="shared" si="319"/>
        <v>6</v>
      </c>
      <c r="D3440">
        <f t="shared" si="320"/>
        <v>2019</v>
      </c>
      <c r="E3440">
        <v>23.5</v>
      </c>
      <c r="F3440" s="23">
        <f t="shared" si="321"/>
        <v>0</v>
      </c>
      <c r="G3440" s="23">
        <f t="shared" si="322"/>
        <v>0</v>
      </c>
      <c r="H3440" s="23">
        <f t="shared" si="323"/>
        <v>0</v>
      </c>
    </row>
    <row r="3441" spans="1:8" x14ac:dyDescent="0.35">
      <c r="A3441" s="1">
        <v>43618</v>
      </c>
      <c r="B3441">
        <f t="shared" si="318"/>
        <v>2</v>
      </c>
      <c r="C3441">
        <f t="shared" si="319"/>
        <v>6</v>
      </c>
      <c r="D3441">
        <f t="shared" si="320"/>
        <v>2019</v>
      </c>
      <c r="E3441">
        <v>26.7</v>
      </c>
      <c r="F3441" s="23">
        <f t="shared" si="321"/>
        <v>0</v>
      </c>
      <c r="G3441" s="23">
        <f t="shared" si="322"/>
        <v>1</v>
      </c>
      <c r="H3441" s="23">
        <f t="shared" si="323"/>
        <v>0</v>
      </c>
    </row>
    <row r="3442" spans="1:8" x14ac:dyDescent="0.35">
      <c r="A3442" s="1">
        <v>43619</v>
      </c>
      <c r="B3442">
        <f t="shared" si="318"/>
        <v>3</v>
      </c>
      <c r="C3442">
        <f t="shared" si="319"/>
        <v>6</v>
      </c>
      <c r="D3442">
        <f t="shared" si="320"/>
        <v>2019</v>
      </c>
      <c r="E3442">
        <v>27.8</v>
      </c>
      <c r="F3442" s="23">
        <f t="shared" si="321"/>
        <v>0</v>
      </c>
      <c r="G3442" s="23">
        <f t="shared" si="322"/>
        <v>1</v>
      </c>
      <c r="H3442" s="23">
        <f t="shared" si="323"/>
        <v>0</v>
      </c>
    </row>
    <row r="3443" spans="1:8" x14ac:dyDescent="0.35">
      <c r="A3443" s="1">
        <v>43620</v>
      </c>
      <c r="B3443">
        <f t="shared" si="318"/>
        <v>4</v>
      </c>
      <c r="C3443">
        <f t="shared" si="319"/>
        <v>6</v>
      </c>
      <c r="D3443">
        <f t="shared" si="320"/>
        <v>2019</v>
      </c>
      <c r="E3443">
        <v>27</v>
      </c>
      <c r="F3443" s="23">
        <f t="shared" si="321"/>
        <v>0</v>
      </c>
      <c r="G3443" s="23">
        <f t="shared" si="322"/>
        <v>1</v>
      </c>
      <c r="H3443" s="23">
        <f t="shared" si="323"/>
        <v>0</v>
      </c>
    </row>
    <row r="3444" spans="1:8" x14ac:dyDescent="0.35">
      <c r="A3444" s="1">
        <v>43621</v>
      </c>
      <c r="B3444">
        <f t="shared" si="318"/>
        <v>5</v>
      </c>
      <c r="C3444">
        <f t="shared" si="319"/>
        <v>6</v>
      </c>
      <c r="D3444">
        <f t="shared" si="320"/>
        <v>2019</v>
      </c>
      <c r="E3444">
        <v>27.1</v>
      </c>
      <c r="F3444" s="23">
        <f t="shared" si="321"/>
        <v>0</v>
      </c>
      <c r="G3444" s="23">
        <f t="shared" si="322"/>
        <v>1</v>
      </c>
      <c r="H3444" s="23">
        <f t="shared" si="323"/>
        <v>0</v>
      </c>
    </row>
    <row r="3445" spans="1:8" x14ac:dyDescent="0.35">
      <c r="A3445" s="1">
        <v>43622</v>
      </c>
      <c r="B3445">
        <f t="shared" si="318"/>
        <v>6</v>
      </c>
      <c r="C3445">
        <f t="shared" si="319"/>
        <v>6</v>
      </c>
      <c r="D3445">
        <f t="shared" si="320"/>
        <v>2019</v>
      </c>
      <c r="E3445">
        <v>17.7</v>
      </c>
      <c r="F3445" s="23">
        <f t="shared" si="321"/>
        <v>0</v>
      </c>
      <c r="G3445" s="23">
        <f t="shared" si="322"/>
        <v>0</v>
      </c>
      <c r="H3445" s="23">
        <f t="shared" si="323"/>
        <v>0</v>
      </c>
    </row>
    <row r="3446" spans="1:8" x14ac:dyDescent="0.35">
      <c r="A3446" s="1">
        <v>43623</v>
      </c>
      <c r="B3446">
        <f t="shared" si="318"/>
        <v>7</v>
      </c>
      <c r="C3446">
        <f t="shared" si="319"/>
        <v>6</v>
      </c>
      <c r="D3446">
        <f t="shared" si="320"/>
        <v>2019</v>
      </c>
      <c r="E3446">
        <v>27.6</v>
      </c>
      <c r="F3446" s="23">
        <f t="shared" si="321"/>
        <v>0</v>
      </c>
      <c r="G3446" s="23">
        <f t="shared" si="322"/>
        <v>1</v>
      </c>
      <c r="H3446" s="23">
        <f t="shared" si="323"/>
        <v>0</v>
      </c>
    </row>
    <row r="3447" spans="1:8" x14ac:dyDescent="0.35">
      <c r="A3447" s="1">
        <v>43624</v>
      </c>
      <c r="B3447">
        <f t="shared" si="318"/>
        <v>8</v>
      </c>
      <c r="C3447">
        <f t="shared" si="319"/>
        <v>6</v>
      </c>
      <c r="D3447">
        <f t="shared" si="320"/>
        <v>2019</v>
      </c>
      <c r="E3447">
        <v>19.7</v>
      </c>
      <c r="F3447" s="23">
        <f t="shared" si="321"/>
        <v>0</v>
      </c>
      <c r="G3447" s="23">
        <f t="shared" si="322"/>
        <v>0</v>
      </c>
      <c r="H3447" s="23">
        <f t="shared" si="323"/>
        <v>0</v>
      </c>
    </row>
    <row r="3448" spans="1:8" x14ac:dyDescent="0.35">
      <c r="A3448" s="1">
        <v>43625</v>
      </c>
      <c r="B3448">
        <f t="shared" si="318"/>
        <v>9</v>
      </c>
      <c r="C3448">
        <f t="shared" si="319"/>
        <v>6</v>
      </c>
      <c r="D3448">
        <f t="shared" si="320"/>
        <v>2019</v>
      </c>
      <c r="E3448">
        <v>22.9</v>
      </c>
      <c r="F3448" s="23">
        <f t="shared" si="321"/>
        <v>0</v>
      </c>
      <c r="G3448" s="23">
        <f t="shared" si="322"/>
        <v>0</v>
      </c>
      <c r="H3448" s="23">
        <f t="shared" si="323"/>
        <v>0</v>
      </c>
    </row>
    <row r="3449" spans="1:8" x14ac:dyDescent="0.35">
      <c r="A3449" s="1">
        <v>43626</v>
      </c>
      <c r="B3449">
        <f t="shared" si="318"/>
        <v>10</v>
      </c>
      <c r="C3449">
        <f t="shared" si="319"/>
        <v>6</v>
      </c>
      <c r="D3449">
        <f t="shared" si="320"/>
        <v>2019</v>
      </c>
      <c r="E3449">
        <v>19.8</v>
      </c>
      <c r="F3449" s="23">
        <f t="shared" si="321"/>
        <v>0</v>
      </c>
      <c r="G3449" s="23">
        <f t="shared" si="322"/>
        <v>0</v>
      </c>
      <c r="H3449" s="23">
        <f t="shared" si="323"/>
        <v>0</v>
      </c>
    </row>
    <row r="3450" spans="1:8" x14ac:dyDescent="0.35">
      <c r="A3450" s="1">
        <v>43627</v>
      </c>
      <c r="B3450">
        <f t="shared" si="318"/>
        <v>11</v>
      </c>
      <c r="C3450">
        <f t="shared" si="319"/>
        <v>6</v>
      </c>
      <c r="D3450">
        <f t="shared" si="320"/>
        <v>2019</v>
      </c>
      <c r="E3450">
        <v>19</v>
      </c>
      <c r="F3450" s="23">
        <f t="shared" si="321"/>
        <v>0</v>
      </c>
      <c r="G3450" s="23">
        <f t="shared" si="322"/>
        <v>0</v>
      </c>
      <c r="H3450" s="23">
        <f t="shared" si="323"/>
        <v>0</v>
      </c>
    </row>
    <row r="3451" spans="1:8" x14ac:dyDescent="0.35">
      <c r="A3451" s="1">
        <v>43628</v>
      </c>
      <c r="B3451">
        <f t="shared" si="318"/>
        <v>12</v>
      </c>
      <c r="C3451">
        <f t="shared" si="319"/>
        <v>6</v>
      </c>
      <c r="D3451">
        <f t="shared" si="320"/>
        <v>2019</v>
      </c>
      <c r="E3451">
        <v>16.600000000000001</v>
      </c>
      <c r="F3451" s="23">
        <f t="shared" si="321"/>
        <v>0</v>
      </c>
      <c r="G3451" s="23">
        <f t="shared" si="322"/>
        <v>0</v>
      </c>
      <c r="H3451" s="23">
        <f t="shared" si="323"/>
        <v>0</v>
      </c>
    </row>
    <row r="3452" spans="1:8" x14ac:dyDescent="0.35">
      <c r="A3452" s="1">
        <v>43629</v>
      </c>
      <c r="B3452">
        <f t="shared" si="318"/>
        <v>13</v>
      </c>
      <c r="C3452">
        <f t="shared" si="319"/>
        <v>6</v>
      </c>
      <c r="D3452">
        <f t="shared" si="320"/>
        <v>2019</v>
      </c>
      <c r="E3452">
        <v>22.7</v>
      </c>
      <c r="F3452" s="23">
        <f t="shared" si="321"/>
        <v>0</v>
      </c>
      <c r="G3452" s="23">
        <f t="shared" si="322"/>
        <v>0</v>
      </c>
      <c r="H3452" s="23">
        <f t="shared" si="323"/>
        <v>0</v>
      </c>
    </row>
    <row r="3453" spans="1:8" x14ac:dyDescent="0.35">
      <c r="A3453" s="1">
        <v>43630</v>
      </c>
      <c r="B3453">
        <f t="shared" si="318"/>
        <v>14</v>
      </c>
      <c r="C3453">
        <f t="shared" si="319"/>
        <v>6</v>
      </c>
      <c r="D3453">
        <f t="shared" si="320"/>
        <v>2019</v>
      </c>
      <c r="E3453">
        <v>26.5</v>
      </c>
      <c r="F3453" s="23">
        <f t="shared" si="321"/>
        <v>0</v>
      </c>
      <c r="G3453" s="23">
        <f t="shared" si="322"/>
        <v>1</v>
      </c>
      <c r="H3453" s="23">
        <f t="shared" si="323"/>
        <v>0</v>
      </c>
    </row>
    <row r="3454" spans="1:8" x14ac:dyDescent="0.35">
      <c r="A3454" s="1">
        <v>43631</v>
      </c>
      <c r="B3454">
        <f t="shared" si="318"/>
        <v>15</v>
      </c>
      <c r="C3454">
        <f t="shared" si="319"/>
        <v>6</v>
      </c>
      <c r="D3454">
        <f t="shared" si="320"/>
        <v>2019</v>
      </c>
      <c r="E3454">
        <v>21</v>
      </c>
      <c r="F3454" s="23">
        <f t="shared" si="321"/>
        <v>0</v>
      </c>
      <c r="G3454" s="23">
        <f t="shared" si="322"/>
        <v>0</v>
      </c>
      <c r="H3454" s="23">
        <f t="shared" si="323"/>
        <v>0</v>
      </c>
    </row>
    <row r="3455" spans="1:8" x14ac:dyDescent="0.35">
      <c r="A3455" s="1">
        <v>43632</v>
      </c>
      <c r="B3455">
        <f t="shared" si="318"/>
        <v>16</v>
      </c>
      <c r="C3455">
        <f t="shared" si="319"/>
        <v>6</v>
      </c>
      <c r="D3455">
        <f t="shared" si="320"/>
        <v>2019</v>
      </c>
      <c r="E3455">
        <v>18</v>
      </c>
      <c r="F3455" s="23">
        <f t="shared" si="321"/>
        <v>0</v>
      </c>
      <c r="G3455" s="23">
        <f t="shared" si="322"/>
        <v>0</v>
      </c>
      <c r="H3455" s="23">
        <f t="shared" si="323"/>
        <v>0</v>
      </c>
    </row>
    <row r="3456" spans="1:8" x14ac:dyDescent="0.35">
      <c r="A3456" s="1">
        <v>43633</v>
      </c>
      <c r="B3456">
        <f t="shared" si="318"/>
        <v>17</v>
      </c>
      <c r="C3456">
        <f t="shared" si="319"/>
        <v>6</v>
      </c>
      <c r="D3456">
        <f t="shared" si="320"/>
        <v>2019</v>
      </c>
      <c r="E3456">
        <v>23.2</v>
      </c>
      <c r="F3456" s="23">
        <f t="shared" si="321"/>
        <v>0</v>
      </c>
      <c r="G3456" s="23">
        <f t="shared" si="322"/>
        <v>0</v>
      </c>
      <c r="H3456" s="23">
        <f t="shared" si="323"/>
        <v>0</v>
      </c>
    </row>
    <row r="3457" spans="1:8" x14ac:dyDescent="0.35">
      <c r="A3457" s="1">
        <v>43634</v>
      </c>
      <c r="B3457">
        <f t="shared" si="318"/>
        <v>18</v>
      </c>
      <c r="C3457">
        <f t="shared" si="319"/>
        <v>6</v>
      </c>
      <c r="D3457">
        <f t="shared" si="320"/>
        <v>2019</v>
      </c>
      <c r="E3457">
        <v>27.3</v>
      </c>
      <c r="F3457" s="23">
        <f t="shared" si="321"/>
        <v>0</v>
      </c>
      <c r="G3457" s="23">
        <f t="shared" si="322"/>
        <v>1</v>
      </c>
      <c r="H3457" s="23">
        <f t="shared" si="323"/>
        <v>0</v>
      </c>
    </row>
    <row r="3458" spans="1:8" x14ac:dyDescent="0.35">
      <c r="A3458" s="1">
        <v>43635</v>
      </c>
      <c r="B3458">
        <f t="shared" ref="B3458:B3521" si="324">DAY(A3458)</f>
        <v>19</v>
      </c>
      <c r="C3458">
        <f t="shared" ref="C3458:C3521" si="325">MONTH(A3458)</f>
        <v>6</v>
      </c>
      <c r="D3458">
        <f t="shared" ref="D3458:D3521" si="326">YEAR(A3458)</f>
        <v>2019</v>
      </c>
      <c r="E3458">
        <v>27.6</v>
      </c>
      <c r="F3458" s="23">
        <f t="shared" ref="F3458:F3521" si="327">IF(E3458&gt;=30,1,0)</f>
        <v>0</v>
      </c>
      <c r="G3458" s="23">
        <f t="shared" ref="G3458:G3521" si="328">IF(E3458&gt;=25,1,0)</f>
        <v>1</v>
      </c>
      <c r="H3458" s="23">
        <f t="shared" ref="H3458:H3521" si="329">IF(E3458&lt;0,1,0)</f>
        <v>0</v>
      </c>
    </row>
    <row r="3459" spans="1:8" x14ac:dyDescent="0.35">
      <c r="A3459" s="1">
        <v>43636</v>
      </c>
      <c r="B3459">
        <f t="shared" si="324"/>
        <v>20</v>
      </c>
      <c r="C3459">
        <f t="shared" si="325"/>
        <v>6</v>
      </c>
      <c r="D3459">
        <f t="shared" si="326"/>
        <v>2019</v>
      </c>
      <c r="E3459">
        <v>20.8</v>
      </c>
      <c r="F3459" s="23">
        <f t="shared" si="327"/>
        <v>0</v>
      </c>
      <c r="G3459" s="23">
        <f t="shared" si="328"/>
        <v>0</v>
      </c>
      <c r="H3459" s="23">
        <f t="shared" si="329"/>
        <v>0</v>
      </c>
    </row>
    <row r="3460" spans="1:8" x14ac:dyDescent="0.35">
      <c r="A3460" s="1">
        <v>43637</v>
      </c>
      <c r="B3460">
        <f t="shared" si="324"/>
        <v>21</v>
      </c>
      <c r="C3460">
        <f t="shared" si="325"/>
        <v>6</v>
      </c>
      <c r="D3460">
        <f t="shared" si="326"/>
        <v>2019</v>
      </c>
      <c r="E3460">
        <v>20.8</v>
      </c>
      <c r="F3460" s="23">
        <f t="shared" si="327"/>
        <v>0</v>
      </c>
      <c r="G3460" s="23">
        <f t="shared" si="328"/>
        <v>0</v>
      </c>
      <c r="H3460" s="23">
        <f t="shared" si="329"/>
        <v>0</v>
      </c>
    </row>
    <row r="3461" spans="1:8" x14ac:dyDescent="0.35">
      <c r="A3461" s="1">
        <v>43638</v>
      </c>
      <c r="B3461">
        <f t="shared" si="324"/>
        <v>22</v>
      </c>
      <c r="C3461">
        <f t="shared" si="325"/>
        <v>6</v>
      </c>
      <c r="D3461">
        <f t="shared" si="326"/>
        <v>2019</v>
      </c>
      <c r="E3461">
        <v>21.1</v>
      </c>
      <c r="F3461" s="23">
        <f t="shared" si="327"/>
        <v>0</v>
      </c>
      <c r="G3461" s="23">
        <f t="shared" si="328"/>
        <v>0</v>
      </c>
      <c r="H3461" s="23">
        <f t="shared" si="329"/>
        <v>0</v>
      </c>
    </row>
    <row r="3462" spans="1:8" x14ac:dyDescent="0.35">
      <c r="A3462" s="1">
        <v>43639</v>
      </c>
      <c r="B3462">
        <f t="shared" si="324"/>
        <v>23</v>
      </c>
      <c r="C3462">
        <f t="shared" si="325"/>
        <v>6</v>
      </c>
      <c r="D3462">
        <f t="shared" si="326"/>
        <v>2019</v>
      </c>
      <c r="E3462">
        <v>21.9</v>
      </c>
      <c r="F3462" s="23">
        <f t="shared" si="327"/>
        <v>0</v>
      </c>
      <c r="G3462" s="23">
        <f t="shared" si="328"/>
        <v>0</v>
      </c>
      <c r="H3462" s="23">
        <f t="shared" si="329"/>
        <v>0</v>
      </c>
    </row>
    <row r="3463" spans="1:8" x14ac:dyDescent="0.35">
      <c r="A3463" s="1">
        <v>43640</v>
      </c>
      <c r="B3463">
        <f t="shared" si="324"/>
        <v>24</v>
      </c>
      <c r="C3463">
        <f t="shared" si="325"/>
        <v>6</v>
      </c>
      <c r="D3463">
        <f t="shared" si="326"/>
        <v>2019</v>
      </c>
      <c r="E3463">
        <v>26.5</v>
      </c>
      <c r="F3463" s="23">
        <f t="shared" si="327"/>
        <v>0</v>
      </c>
      <c r="G3463" s="23">
        <f t="shared" si="328"/>
        <v>1</v>
      </c>
      <c r="H3463" s="23">
        <f t="shared" si="329"/>
        <v>0</v>
      </c>
    </row>
    <row r="3464" spans="1:8" x14ac:dyDescent="0.35">
      <c r="A3464" s="1">
        <v>43641</v>
      </c>
      <c r="B3464">
        <f t="shared" si="324"/>
        <v>25</v>
      </c>
      <c r="C3464">
        <f t="shared" si="325"/>
        <v>6</v>
      </c>
      <c r="D3464">
        <f t="shared" si="326"/>
        <v>2019</v>
      </c>
      <c r="E3464">
        <v>31.6</v>
      </c>
      <c r="F3464" s="23">
        <f t="shared" si="327"/>
        <v>1</v>
      </c>
      <c r="G3464" s="23">
        <f t="shared" si="328"/>
        <v>1</v>
      </c>
      <c r="H3464" s="23">
        <f t="shared" si="329"/>
        <v>0</v>
      </c>
    </row>
    <row r="3465" spans="1:8" x14ac:dyDescent="0.35">
      <c r="A3465" s="1">
        <v>43642</v>
      </c>
      <c r="B3465">
        <f t="shared" si="324"/>
        <v>26</v>
      </c>
      <c r="C3465">
        <f t="shared" si="325"/>
        <v>6</v>
      </c>
      <c r="D3465">
        <f t="shared" si="326"/>
        <v>2019</v>
      </c>
      <c r="E3465">
        <v>33.799999999999997</v>
      </c>
      <c r="F3465" s="23">
        <f t="shared" si="327"/>
        <v>1</v>
      </c>
      <c r="G3465" s="23">
        <f t="shared" si="328"/>
        <v>1</v>
      </c>
      <c r="H3465" s="23">
        <f t="shared" si="329"/>
        <v>0</v>
      </c>
    </row>
    <row r="3466" spans="1:8" x14ac:dyDescent="0.35">
      <c r="A3466" s="1">
        <v>43643</v>
      </c>
      <c r="B3466">
        <f t="shared" si="324"/>
        <v>27</v>
      </c>
      <c r="C3466">
        <f t="shared" si="325"/>
        <v>6</v>
      </c>
      <c r="D3466">
        <f t="shared" si="326"/>
        <v>2019</v>
      </c>
      <c r="E3466">
        <v>30.9</v>
      </c>
      <c r="F3466" s="23">
        <f t="shared" si="327"/>
        <v>1</v>
      </c>
      <c r="G3466" s="23">
        <f t="shared" si="328"/>
        <v>1</v>
      </c>
      <c r="H3466" s="23">
        <f t="shared" si="329"/>
        <v>0</v>
      </c>
    </row>
    <row r="3467" spans="1:8" x14ac:dyDescent="0.35">
      <c r="A3467" s="1">
        <v>43644</v>
      </c>
      <c r="B3467">
        <f t="shared" si="324"/>
        <v>28</v>
      </c>
      <c r="C3467">
        <f t="shared" si="325"/>
        <v>6</v>
      </c>
      <c r="D3467">
        <f t="shared" si="326"/>
        <v>2019</v>
      </c>
      <c r="E3467">
        <v>27.3</v>
      </c>
      <c r="F3467" s="23">
        <f t="shared" si="327"/>
        <v>0</v>
      </c>
      <c r="G3467" s="23">
        <f t="shared" si="328"/>
        <v>1</v>
      </c>
      <c r="H3467" s="23">
        <f t="shared" si="329"/>
        <v>0</v>
      </c>
    </row>
    <row r="3468" spans="1:8" x14ac:dyDescent="0.35">
      <c r="A3468" s="1">
        <v>43645</v>
      </c>
      <c r="B3468">
        <f t="shared" si="324"/>
        <v>29</v>
      </c>
      <c r="C3468">
        <f t="shared" si="325"/>
        <v>6</v>
      </c>
      <c r="D3468">
        <f t="shared" si="326"/>
        <v>2019</v>
      </c>
      <c r="E3468">
        <v>28.1</v>
      </c>
      <c r="F3468" s="23">
        <f t="shared" si="327"/>
        <v>0</v>
      </c>
      <c r="G3468" s="23">
        <f t="shared" si="328"/>
        <v>1</v>
      </c>
      <c r="H3468" s="23">
        <f t="shared" si="329"/>
        <v>0</v>
      </c>
    </row>
    <row r="3469" spans="1:8" x14ac:dyDescent="0.35">
      <c r="A3469" s="1">
        <v>43646</v>
      </c>
      <c r="B3469">
        <f t="shared" si="324"/>
        <v>30</v>
      </c>
      <c r="C3469">
        <f t="shared" si="325"/>
        <v>6</v>
      </c>
      <c r="D3469">
        <f t="shared" si="326"/>
        <v>2019</v>
      </c>
      <c r="E3469">
        <v>31</v>
      </c>
      <c r="F3469" s="23">
        <f t="shared" si="327"/>
        <v>1</v>
      </c>
      <c r="G3469" s="23">
        <f t="shared" si="328"/>
        <v>1</v>
      </c>
      <c r="H3469" s="23">
        <f t="shared" si="329"/>
        <v>0</v>
      </c>
    </row>
    <row r="3470" spans="1:8" x14ac:dyDescent="0.35">
      <c r="A3470" s="1">
        <v>43647</v>
      </c>
      <c r="B3470">
        <f t="shared" si="324"/>
        <v>1</v>
      </c>
      <c r="C3470">
        <f t="shared" si="325"/>
        <v>7</v>
      </c>
      <c r="D3470">
        <f t="shared" si="326"/>
        <v>2019</v>
      </c>
      <c r="E3470">
        <v>29.7</v>
      </c>
      <c r="F3470" s="23">
        <f t="shared" si="327"/>
        <v>0</v>
      </c>
      <c r="G3470" s="23">
        <f t="shared" si="328"/>
        <v>1</v>
      </c>
      <c r="H3470" s="23">
        <f t="shared" si="329"/>
        <v>0</v>
      </c>
    </row>
    <row r="3471" spans="1:8" x14ac:dyDescent="0.35">
      <c r="A3471" s="1">
        <v>43648</v>
      </c>
      <c r="B3471">
        <f t="shared" si="324"/>
        <v>2</v>
      </c>
      <c r="C3471">
        <f t="shared" si="325"/>
        <v>7</v>
      </c>
      <c r="D3471">
        <f t="shared" si="326"/>
        <v>2019</v>
      </c>
      <c r="E3471">
        <v>23.3</v>
      </c>
      <c r="F3471" s="23">
        <f t="shared" si="327"/>
        <v>0</v>
      </c>
      <c r="G3471" s="23">
        <f t="shared" si="328"/>
        <v>0</v>
      </c>
      <c r="H3471" s="23">
        <f t="shared" si="329"/>
        <v>0</v>
      </c>
    </row>
    <row r="3472" spans="1:8" x14ac:dyDescent="0.35">
      <c r="A3472" s="1">
        <v>43649</v>
      </c>
      <c r="B3472">
        <f t="shared" si="324"/>
        <v>3</v>
      </c>
      <c r="C3472">
        <f t="shared" si="325"/>
        <v>7</v>
      </c>
      <c r="D3472">
        <f t="shared" si="326"/>
        <v>2019</v>
      </c>
      <c r="E3472">
        <v>21.9</v>
      </c>
      <c r="F3472" s="23">
        <f t="shared" si="327"/>
        <v>0</v>
      </c>
      <c r="G3472" s="23">
        <f t="shared" si="328"/>
        <v>0</v>
      </c>
      <c r="H3472" s="23">
        <f t="shared" si="329"/>
        <v>0</v>
      </c>
    </row>
    <row r="3473" spans="1:8" x14ac:dyDescent="0.35">
      <c r="A3473" s="1">
        <v>43650</v>
      </c>
      <c r="B3473">
        <f t="shared" si="324"/>
        <v>4</v>
      </c>
      <c r="C3473">
        <f t="shared" si="325"/>
        <v>7</v>
      </c>
      <c r="D3473">
        <f t="shared" si="326"/>
        <v>2019</v>
      </c>
      <c r="E3473">
        <v>24.6</v>
      </c>
      <c r="F3473" s="23">
        <f t="shared" si="327"/>
        <v>0</v>
      </c>
      <c r="G3473" s="23">
        <f t="shared" si="328"/>
        <v>0</v>
      </c>
      <c r="H3473" s="23">
        <f t="shared" si="329"/>
        <v>0</v>
      </c>
    </row>
    <row r="3474" spans="1:8" x14ac:dyDescent="0.35">
      <c r="A3474" s="1">
        <v>43651</v>
      </c>
      <c r="B3474">
        <f t="shared" si="324"/>
        <v>5</v>
      </c>
      <c r="C3474">
        <f t="shared" si="325"/>
        <v>7</v>
      </c>
      <c r="D3474">
        <f t="shared" si="326"/>
        <v>2019</v>
      </c>
      <c r="E3474">
        <v>26.3</v>
      </c>
      <c r="F3474" s="23">
        <f t="shared" si="327"/>
        <v>0</v>
      </c>
      <c r="G3474" s="23">
        <f t="shared" si="328"/>
        <v>1</v>
      </c>
      <c r="H3474" s="23">
        <f t="shared" si="329"/>
        <v>0</v>
      </c>
    </row>
    <row r="3475" spans="1:8" x14ac:dyDescent="0.35">
      <c r="A3475" s="1">
        <v>43652</v>
      </c>
      <c r="B3475">
        <f t="shared" si="324"/>
        <v>6</v>
      </c>
      <c r="C3475">
        <f t="shared" si="325"/>
        <v>7</v>
      </c>
      <c r="D3475">
        <f t="shared" si="326"/>
        <v>2019</v>
      </c>
      <c r="E3475">
        <v>27.3</v>
      </c>
      <c r="F3475" s="23">
        <f t="shared" si="327"/>
        <v>0</v>
      </c>
      <c r="G3475" s="23">
        <f t="shared" si="328"/>
        <v>1</v>
      </c>
      <c r="H3475" s="23">
        <f t="shared" si="329"/>
        <v>0</v>
      </c>
    </row>
    <row r="3476" spans="1:8" x14ac:dyDescent="0.35">
      <c r="A3476" s="1">
        <v>43653</v>
      </c>
      <c r="B3476">
        <f t="shared" si="324"/>
        <v>7</v>
      </c>
      <c r="C3476">
        <f t="shared" si="325"/>
        <v>7</v>
      </c>
      <c r="D3476">
        <f t="shared" si="326"/>
        <v>2019</v>
      </c>
      <c r="E3476">
        <v>23.1</v>
      </c>
      <c r="F3476" s="23">
        <f t="shared" si="327"/>
        <v>0</v>
      </c>
      <c r="G3476" s="23">
        <f t="shared" si="328"/>
        <v>0</v>
      </c>
      <c r="H3476" s="23">
        <f t="shared" si="329"/>
        <v>0</v>
      </c>
    </row>
    <row r="3477" spans="1:8" x14ac:dyDescent="0.35">
      <c r="A3477" s="1">
        <v>43654</v>
      </c>
      <c r="B3477">
        <f t="shared" si="324"/>
        <v>8</v>
      </c>
      <c r="C3477">
        <f t="shared" si="325"/>
        <v>7</v>
      </c>
      <c r="D3477">
        <f t="shared" si="326"/>
        <v>2019</v>
      </c>
      <c r="E3477">
        <v>16.3</v>
      </c>
      <c r="F3477" s="23">
        <f t="shared" si="327"/>
        <v>0</v>
      </c>
      <c r="G3477" s="23">
        <f t="shared" si="328"/>
        <v>0</v>
      </c>
      <c r="H3477" s="23">
        <f t="shared" si="329"/>
        <v>0</v>
      </c>
    </row>
    <row r="3478" spans="1:8" x14ac:dyDescent="0.35">
      <c r="A3478" s="1">
        <v>43655</v>
      </c>
      <c r="B3478">
        <f t="shared" si="324"/>
        <v>9</v>
      </c>
      <c r="C3478">
        <f t="shared" si="325"/>
        <v>7</v>
      </c>
      <c r="D3478">
        <f t="shared" si="326"/>
        <v>2019</v>
      </c>
      <c r="E3478">
        <v>18.8</v>
      </c>
      <c r="F3478" s="23">
        <f t="shared" si="327"/>
        <v>0</v>
      </c>
      <c r="G3478" s="23">
        <f t="shared" si="328"/>
        <v>0</v>
      </c>
      <c r="H3478" s="23">
        <f t="shared" si="329"/>
        <v>0</v>
      </c>
    </row>
    <row r="3479" spans="1:8" x14ac:dyDescent="0.35">
      <c r="A3479" s="1">
        <v>43656</v>
      </c>
      <c r="B3479">
        <f t="shared" si="324"/>
        <v>10</v>
      </c>
      <c r="C3479">
        <f t="shared" si="325"/>
        <v>7</v>
      </c>
      <c r="D3479">
        <f t="shared" si="326"/>
        <v>2019</v>
      </c>
      <c r="E3479">
        <v>20</v>
      </c>
      <c r="F3479" s="23">
        <f t="shared" si="327"/>
        <v>0</v>
      </c>
      <c r="G3479" s="23">
        <f t="shared" si="328"/>
        <v>0</v>
      </c>
      <c r="H3479" s="23">
        <f t="shared" si="329"/>
        <v>0</v>
      </c>
    </row>
    <row r="3480" spans="1:8" x14ac:dyDescent="0.35">
      <c r="A3480" s="1">
        <v>43657</v>
      </c>
      <c r="B3480">
        <f t="shared" si="324"/>
        <v>11</v>
      </c>
      <c r="C3480">
        <f t="shared" si="325"/>
        <v>7</v>
      </c>
      <c r="D3480">
        <f t="shared" si="326"/>
        <v>2019</v>
      </c>
      <c r="E3480">
        <v>18.8</v>
      </c>
      <c r="F3480" s="23">
        <f t="shared" si="327"/>
        <v>0</v>
      </c>
      <c r="G3480" s="23">
        <f t="shared" si="328"/>
        <v>0</v>
      </c>
      <c r="H3480" s="23">
        <f t="shared" si="329"/>
        <v>0</v>
      </c>
    </row>
    <row r="3481" spans="1:8" x14ac:dyDescent="0.35">
      <c r="A3481" s="1">
        <v>43658</v>
      </c>
      <c r="B3481">
        <f t="shared" si="324"/>
        <v>12</v>
      </c>
      <c r="C3481">
        <f t="shared" si="325"/>
        <v>7</v>
      </c>
      <c r="D3481">
        <f t="shared" si="326"/>
        <v>2019</v>
      </c>
      <c r="E3481">
        <v>17.899999999999999</v>
      </c>
      <c r="F3481" s="23">
        <f t="shared" si="327"/>
        <v>0</v>
      </c>
      <c r="G3481" s="23">
        <f t="shared" si="328"/>
        <v>0</v>
      </c>
      <c r="H3481" s="23">
        <f t="shared" si="329"/>
        <v>0</v>
      </c>
    </row>
    <row r="3482" spans="1:8" x14ac:dyDescent="0.35">
      <c r="A3482" s="1">
        <v>43659</v>
      </c>
      <c r="B3482">
        <f t="shared" si="324"/>
        <v>13</v>
      </c>
      <c r="C3482">
        <f t="shared" si="325"/>
        <v>7</v>
      </c>
      <c r="D3482">
        <f t="shared" si="326"/>
        <v>2019</v>
      </c>
      <c r="E3482">
        <v>16.899999999999999</v>
      </c>
      <c r="F3482" s="23">
        <f t="shared" si="327"/>
        <v>0</v>
      </c>
      <c r="G3482" s="23">
        <f t="shared" si="328"/>
        <v>0</v>
      </c>
      <c r="H3482" s="23">
        <f t="shared" si="329"/>
        <v>0</v>
      </c>
    </row>
    <row r="3483" spans="1:8" x14ac:dyDescent="0.35">
      <c r="A3483" s="1">
        <v>43660</v>
      </c>
      <c r="B3483">
        <f t="shared" si="324"/>
        <v>14</v>
      </c>
      <c r="C3483">
        <f t="shared" si="325"/>
        <v>7</v>
      </c>
      <c r="D3483">
        <f t="shared" si="326"/>
        <v>2019</v>
      </c>
      <c r="E3483">
        <v>20.6</v>
      </c>
      <c r="F3483" s="23">
        <f t="shared" si="327"/>
        <v>0</v>
      </c>
      <c r="G3483" s="23">
        <f t="shared" si="328"/>
        <v>0</v>
      </c>
      <c r="H3483" s="23">
        <f t="shared" si="329"/>
        <v>0</v>
      </c>
    </row>
    <row r="3484" spans="1:8" x14ac:dyDescent="0.35">
      <c r="A3484" s="1">
        <v>43661</v>
      </c>
      <c r="B3484">
        <f t="shared" si="324"/>
        <v>15</v>
      </c>
      <c r="C3484">
        <f t="shared" si="325"/>
        <v>7</v>
      </c>
      <c r="D3484">
        <f t="shared" si="326"/>
        <v>2019</v>
      </c>
      <c r="E3484">
        <v>20.7</v>
      </c>
      <c r="F3484" s="23">
        <f t="shared" si="327"/>
        <v>0</v>
      </c>
      <c r="G3484" s="23">
        <f t="shared" si="328"/>
        <v>0</v>
      </c>
      <c r="H3484" s="23">
        <f t="shared" si="329"/>
        <v>0</v>
      </c>
    </row>
    <row r="3485" spans="1:8" x14ac:dyDescent="0.35">
      <c r="A3485" s="1">
        <v>43662</v>
      </c>
      <c r="B3485">
        <f t="shared" si="324"/>
        <v>16</v>
      </c>
      <c r="C3485">
        <f t="shared" si="325"/>
        <v>7</v>
      </c>
      <c r="D3485">
        <f t="shared" si="326"/>
        <v>2019</v>
      </c>
      <c r="E3485">
        <v>23.3</v>
      </c>
      <c r="F3485" s="23">
        <f t="shared" si="327"/>
        <v>0</v>
      </c>
      <c r="G3485" s="23">
        <f t="shared" si="328"/>
        <v>0</v>
      </c>
      <c r="H3485" s="23">
        <f t="shared" si="329"/>
        <v>0</v>
      </c>
    </row>
    <row r="3486" spans="1:8" x14ac:dyDescent="0.35">
      <c r="A3486" s="1">
        <v>43663</v>
      </c>
      <c r="B3486">
        <f t="shared" si="324"/>
        <v>17</v>
      </c>
      <c r="C3486">
        <f t="shared" si="325"/>
        <v>7</v>
      </c>
      <c r="D3486">
        <f t="shared" si="326"/>
        <v>2019</v>
      </c>
      <c r="E3486">
        <v>24.6</v>
      </c>
      <c r="F3486" s="23">
        <f t="shared" si="327"/>
        <v>0</v>
      </c>
      <c r="G3486" s="23">
        <f t="shared" si="328"/>
        <v>0</v>
      </c>
      <c r="H3486" s="23">
        <f t="shared" si="329"/>
        <v>0</v>
      </c>
    </row>
    <row r="3487" spans="1:8" x14ac:dyDescent="0.35">
      <c r="A3487" s="1">
        <v>43664</v>
      </c>
      <c r="B3487">
        <f t="shared" si="324"/>
        <v>18</v>
      </c>
      <c r="C3487">
        <f t="shared" si="325"/>
        <v>7</v>
      </c>
      <c r="D3487">
        <f t="shared" si="326"/>
        <v>2019</v>
      </c>
      <c r="E3487">
        <v>24.2</v>
      </c>
      <c r="F3487" s="23">
        <f t="shared" si="327"/>
        <v>0</v>
      </c>
      <c r="G3487" s="23">
        <f t="shared" si="328"/>
        <v>0</v>
      </c>
      <c r="H3487" s="23">
        <f t="shared" si="329"/>
        <v>0</v>
      </c>
    </row>
    <row r="3488" spans="1:8" x14ac:dyDescent="0.35">
      <c r="A3488" s="1">
        <v>43665</v>
      </c>
      <c r="B3488">
        <f t="shared" si="324"/>
        <v>19</v>
      </c>
      <c r="C3488">
        <f t="shared" si="325"/>
        <v>7</v>
      </c>
      <c r="D3488">
        <f t="shared" si="326"/>
        <v>2019</v>
      </c>
      <c r="E3488">
        <v>25.8</v>
      </c>
      <c r="F3488" s="23">
        <f t="shared" si="327"/>
        <v>0</v>
      </c>
      <c r="G3488" s="23">
        <f t="shared" si="328"/>
        <v>1</v>
      </c>
      <c r="H3488" s="23">
        <f t="shared" si="329"/>
        <v>0</v>
      </c>
    </row>
    <row r="3489" spans="1:8" x14ac:dyDescent="0.35">
      <c r="A3489" s="1">
        <v>43666</v>
      </c>
      <c r="B3489">
        <f t="shared" si="324"/>
        <v>20</v>
      </c>
      <c r="C3489">
        <f t="shared" si="325"/>
        <v>7</v>
      </c>
      <c r="D3489">
        <f t="shared" si="326"/>
        <v>2019</v>
      </c>
      <c r="E3489">
        <v>28.5</v>
      </c>
      <c r="F3489" s="23">
        <f t="shared" si="327"/>
        <v>0</v>
      </c>
      <c r="G3489" s="23">
        <f t="shared" si="328"/>
        <v>1</v>
      </c>
      <c r="H3489" s="23">
        <f t="shared" si="329"/>
        <v>0</v>
      </c>
    </row>
    <row r="3490" spans="1:8" x14ac:dyDescent="0.35">
      <c r="A3490" s="1">
        <v>43667</v>
      </c>
      <c r="B3490">
        <f t="shared" si="324"/>
        <v>21</v>
      </c>
      <c r="C3490">
        <f t="shared" si="325"/>
        <v>7</v>
      </c>
      <c r="D3490">
        <f t="shared" si="326"/>
        <v>2019</v>
      </c>
      <c r="E3490">
        <v>24.3</v>
      </c>
      <c r="F3490" s="23">
        <f t="shared" si="327"/>
        <v>0</v>
      </c>
      <c r="G3490" s="23">
        <f t="shared" si="328"/>
        <v>0</v>
      </c>
      <c r="H3490" s="23">
        <f t="shared" si="329"/>
        <v>0</v>
      </c>
    </row>
    <row r="3491" spans="1:8" x14ac:dyDescent="0.35">
      <c r="A3491" s="1">
        <v>43668</v>
      </c>
      <c r="B3491">
        <f t="shared" si="324"/>
        <v>22</v>
      </c>
      <c r="C3491">
        <f t="shared" si="325"/>
        <v>7</v>
      </c>
      <c r="D3491">
        <f t="shared" si="326"/>
        <v>2019</v>
      </c>
      <c r="E3491">
        <v>27.2</v>
      </c>
      <c r="F3491" s="23">
        <f t="shared" si="327"/>
        <v>0</v>
      </c>
      <c r="G3491" s="23">
        <f t="shared" si="328"/>
        <v>1</v>
      </c>
      <c r="H3491" s="23">
        <f t="shared" si="329"/>
        <v>0</v>
      </c>
    </row>
    <row r="3492" spans="1:8" x14ac:dyDescent="0.35">
      <c r="A3492" s="1">
        <v>43669</v>
      </c>
      <c r="B3492">
        <f t="shared" si="324"/>
        <v>23</v>
      </c>
      <c r="C3492">
        <f t="shared" si="325"/>
        <v>7</v>
      </c>
      <c r="D3492">
        <f t="shared" si="326"/>
        <v>2019</v>
      </c>
      <c r="E3492">
        <v>29.1</v>
      </c>
      <c r="F3492" s="23">
        <f t="shared" si="327"/>
        <v>0</v>
      </c>
      <c r="G3492" s="23">
        <f t="shared" si="328"/>
        <v>1</v>
      </c>
      <c r="H3492" s="23">
        <f t="shared" si="329"/>
        <v>0</v>
      </c>
    </row>
    <row r="3493" spans="1:8" x14ac:dyDescent="0.35">
      <c r="A3493" s="1">
        <v>43670</v>
      </c>
      <c r="B3493">
        <f t="shared" si="324"/>
        <v>24</v>
      </c>
      <c r="C3493">
        <f t="shared" si="325"/>
        <v>7</v>
      </c>
      <c r="D3493">
        <f t="shared" si="326"/>
        <v>2019</v>
      </c>
      <c r="E3493">
        <v>31.7</v>
      </c>
      <c r="F3493" s="23">
        <f t="shared" si="327"/>
        <v>1</v>
      </c>
      <c r="G3493" s="23">
        <f t="shared" si="328"/>
        <v>1</v>
      </c>
      <c r="H3493" s="23">
        <f t="shared" si="329"/>
        <v>0</v>
      </c>
    </row>
    <row r="3494" spans="1:8" x14ac:dyDescent="0.35">
      <c r="A3494" s="1">
        <v>43671</v>
      </c>
      <c r="B3494">
        <f t="shared" si="324"/>
        <v>25</v>
      </c>
      <c r="C3494">
        <f t="shared" si="325"/>
        <v>7</v>
      </c>
      <c r="D3494">
        <f t="shared" si="326"/>
        <v>2019</v>
      </c>
      <c r="E3494">
        <v>31.5</v>
      </c>
      <c r="F3494" s="23">
        <f t="shared" si="327"/>
        <v>1</v>
      </c>
      <c r="G3494" s="23">
        <f t="shared" si="328"/>
        <v>1</v>
      </c>
      <c r="H3494" s="23">
        <f t="shared" si="329"/>
        <v>0</v>
      </c>
    </row>
    <row r="3495" spans="1:8" x14ac:dyDescent="0.35">
      <c r="A3495" s="1">
        <v>43672</v>
      </c>
      <c r="B3495">
        <f t="shared" si="324"/>
        <v>26</v>
      </c>
      <c r="C3495">
        <f t="shared" si="325"/>
        <v>7</v>
      </c>
      <c r="D3495">
        <f t="shared" si="326"/>
        <v>2019</v>
      </c>
      <c r="E3495">
        <v>30.8</v>
      </c>
      <c r="F3495" s="23">
        <f t="shared" si="327"/>
        <v>1</v>
      </c>
      <c r="G3495" s="23">
        <f t="shared" si="328"/>
        <v>1</v>
      </c>
      <c r="H3495" s="23">
        <f t="shared" si="329"/>
        <v>0</v>
      </c>
    </row>
    <row r="3496" spans="1:8" x14ac:dyDescent="0.35">
      <c r="A3496" s="1">
        <v>43673</v>
      </c>
      <c r="B3496">
        <f t="shared" si="324"/>
        <v>27</v>
      </c>
      <c r="C3496">
        <f t="shared" si="325"/>
        <v>7</v>
      </c>
      <c r="D3496">
        <f t="shared" si="326"/>
        <v>2019</v>
      </c>
      <c r="E3496">
        <v>24</v>
      </c>
      <c r="F3496" s="23">
        <f t="shared" si="327"/>
        <v>0</v>
      </c>
      <c r="G3496" s="23">
        <f t="shared" si="328"/>
        <v>0</v>
      </c>
      <c r="H3496" s="23">
        <f t="shared" si="329"/>
        <v>0</v>
      </c>
    </row>
    <row r="3497" spans="1:8" x14ac:dyDescent="0.35">
      <c r="A3497" s="1">
        <v>43674</v>
      </c>
      <c r="B3497">
        <f t="shared" si="324"/>
        <v>28</v>
      </c>
      <c r="C3497">
        <f t="shared" si="325"/>
        <v>7</v>
      </c>
      <c r="D3497">
        <f t="shared" si="326"/>
        <v>2019</v>
      </c>
      <c r="E3497">
        <v>19.100000000000001</v>
      </c>
      <c r="F3497" s="23">
        <f t="shared" si="327"/>
        <v>0</v>
      </c>
      <c r="G3497" s="23">
        <f t="shared" si="328"/>
        <v>0</v>
      </c>
      <c r="H3497" s="23">
        <f t="shared" si="329"/>
        <v>0</v>
      </c>
    </row>
    <row r="3498" spans="1:8" x14ac:dyDescent="0.35">
      <c r="A3498" s="1">
        <v>43675</v>
      </c>
      <c r="B3498">
        <f t="shared" si="324"/>
        <v>29</v>
      </c>
      <c r="C3498">
        <f t="shared" si="325"/>
        <v>7</v>
      </c>
      <c r="D3498">
        <f t="shared" si="326"/>
        <v>2019</v>
      </c>
      <c r="E3498">
        <v>21.2</v>
      </c>
      <c r="F3498" s="23">
        <f t="shared" si="327"/>
        <v>0</v>
      </c>
      <c r="G3498" s="23">
        <f t="shared" si="328"/>
        <v>0</v>
      </c>
      <c r="H3498" s="23">
        <f t="shared" si="329"/>
        <v>0</v>
      </c>
    </row>
    <row r="3499" spans="1:8" x14ac:dyDescent="0.35">
      <c r="A3499" s="1">
        <v>43676</v>
      </c>
      <c r="B3499">
        <f t="shared" si="324"/>
        <v>30</v>
      </c>
      <c r="C3499">
        <f t="shared" si="325"/>
        <v>7</v>
      </c>
      <c r="D3499">
        <f t="shared" si="326"/>
        <v>2019</v>
      </c>
      <c r="E3499">
        <v>25.3</v>
      </c>
      <c r="F3499" s="23">
        <f t="shared" si="327"/>
        <v>0</v>
      </c>
      <c r="G3499" s="23">
        <f t="shared" si="328"/>
        <v>1</v>
      </c>
      <c r="H3499" s="23">
        <f t="shared" si="329"/>
        <v>0</v>
      </c>
    </row>
    <row r="3500" spans="1:8" x14ac:dyDescent="0.35">
      <c r="A3500" s="1">
        <v>43677</v>
      </c>
      <c r="B3500">
        <f t="shared" si="324"/>
        <v>31</v>
      </c>
      <c r="C3500">
        <f t="shared" si="325"/>
        <v>7</v>
      </c>
      <c r="D3500">
        <f t="shared" si="326"/>
        <v>2019</v>
      </c>
      <c r="E3500">
        <v>19.100000000000001</v>
      </c>
      <c r="F3500" s="23">
        <f t="shared" si="327"/>
        <v>0</v>
      </c>
      <c r="G3500" s="23">
        <f t="shared" si="328"/>
        <v>0</v>
      </c>
      <c r="H3500" s="23">
        <f t="shared" si="329"/>
        <v>0</v>
      </c>
    </row>
    <row r="3501" spans="1:8" x14ac:dyDescent="0.35">
      <c r="A3501" s="1">
        <v>43678</v>
      </c>
      <c r="B3501">
        <f t="shared" si="324"/>
        <v>1</v>
      </c>
      <c r="C3501">
        <f t="shared" si="325"/>
        <v>8</v>
      </c>
      <c r="D3501">
        <f t="shared" si="326"/>
        <v>2019</v>
      </c>
      <c r="E3501">
        <v>23.4</v>
      </c>
      <c r="F3501" s="23">
        <f t="shared" si="327"/>
        <v>0</v>
      </c>
      <c r="G3501" s="23">
        <f t="shared" si="328"/>
        <v>0</v>
      </c>
      <c r="H3501" s="23">
        <f t="shared" si="329"/>
        <v>0</v>
      </c>
    </row>
    <row r="3502" spans="1:8" x14ac:dyDescent="0.35">
      <c r="A3502" s="1">
        <v>43679</v>
      </c>
      <c r="B3502">
        <f t="shared" si="324"/>
        <v>2</v>
      </c>
      <c r="C3502">
        <f t="shared" si="325"/>
        <v>8</v>
      </c>
      <c r="D3502">
        <f t="shared" si="326"/>
        <v>2019</v>
      </c>
      <c r="E3502">
        <v>22.2</v>
      </c>
      <c r="F3502" s="23">
        <f t="shared" si="327"/>
        <v>0</v>
      </c>
      <c r="G3502" s="23">
        <f t="shared" si="328"/>
        <v>0</v>
      </c>
      <c r="H3502" s="23">
        <f t="shared" si="329"/>
        <v>0</v>
      </c>
    </row>
    <row r="3503" spans="1:8" x14ac:dyDescent="0.35">
      <c r="A3503" s="1">
        <v>43680</v>
      </c>
      <c r="B3503">
        <f t="shared" si="324"/>
        <v>3</v>
      </c>
      <c r="C3503">
        <f t="shared" si="325"/>
        <v>8</v>
      </c>
      <c r="D3503">
        <f t="shared" si="326"/>
        <v>2019</v>
      </c>
      <c r="E3503">
        <v>20.8</v>
      </c>
      <c r="F3503" s="23">
        <f t="shared" si="327"/>
        <v>0</v>
      </c>
      <c r="G3503" s="23">
        <f t="shared" si="328"/>
        <v>0</v>
      </c>
      <c r="H3503" s="23">
        <f t="shared" si="329"/>
        <v>0</v>
      </c>
    </row>
    <row r="3504" spans="1:8" x14ac:dyDescent="0.35">
      <c r="A3504" s="1">
        <v>43681</v>
      </c>
      <c r="B3504">
        <f t="shared" si="324"/>
        <v>4</v>
      </c>
      <c r="C3504">
        <f t="shared" si="325"/>
        <v>8</v>
      </c>
      <c r="D3504">
        <f t="shared" si="326"/>
        <v>2019</v>
      </c>
      <c r="E3504">
        <v>23.9</v>
      </c>
      <c r="F3504" s="23">
        <f t="shared" si="327"/>
        <v>0</v>
      </c>
      <c r="G3504" s="23">
        <f t="shared" si="328"/>
        <v>0</v>
      </c>
      <c r="H3504" s="23">
        <f t="shared" si="329"/>
        <v>0</v>
      </c>
    </row>
    <row r="3505" spans="1:8" x14ac:dyDescent="0.35">
      <c r="A3505" s="1">
        <v>43682</v>
      </c>
      <c r="B3505">
        <f t="shared" si="324"/>
        <v>5</v>
      </c>
      <c r="C3505">
        <f t="shared" si="325"/>
        <v>8</v>
      </c>
      <c r="D3505">
        <f t="shared" si="326"/>
        <v>2019</v>
      </c>
      <c r="E3505">
        <v>26.4</v>
      </c>
      <c r="F3505" s="23">
        <f t="shared" si="327"/>
        <v>0</v>
      </c>
      <c r="G3505" s="23">
        <f t="shared" si="328"/>
        <v>1</v>
      </c>
      <c r="H3505" s="23">
        <f t="shared" si="329"/>
        <v>0</v>
      </c>
    </row>
    <row r="3506" spans="1:8" x14ac:dyDescent="0.35">
      <c r="A3506" s="1">
        <v>43683</v>
      </c>
      <c r="B3506">
        <f t="shared" si="324"/>
        <v>6</v>
      </c>
      <c r="C3506">
        <f t="shared" si="325"/>
        <v>8</v>
      </c>
      <c r="D3506">
        <f t="shared" si="326"/>
        <v>2019</v>
      </c>
      <c r="E3506">
        <v>22.2</v>
      </c>
      <c r="F3506" s="23">
        <f t="shared" si="327"/>
        <v>0</v>
      </c>
      <c r="G3506" s="23">
        <f t="shared" si="328"/>
        <v>0</v>
      </c>
      <c r="H3506" s="23">
        <f t="shared" si="329"/>
        <v>0</v>
      </c>
    </row>
    <row r="3507" spans="1:8" x14ac:dyDescent="0.35">
      <c r="A3507" s="1">
        <v>43684</v>
      </c>
      <c r="B3507">
        <f t="shared" si="324"/>
        <v>7</v>
      </c>
      <c r="C3507">
        <f t="shared" si="325"/>
        <v>8</v>
      </c>
      <c r="D3507">
        <f t="shared" si="326"/>
        <v>2019</v>
      </c>
      <c r="E3507">
        <v>23.4</v>
      </c>
      <c r="F3507" s="23">
        <f t="shared" si="327"/>
        <v>0</v>
      </c>
      <c r="G3507" s="23">
        <f t="shared" si="328"/>
        <v>0</v>
      </c>
      <c r="H3507" s="23">
        <f t="shared" si="329"/>
        <v>0</v>
      </c>
    </row>
    <row r="3508" spans="1:8" x14ac:dyDescent="0.35">
      <c r="A3508" s="1">
        <v>43685</v>
      </c>
      <c r="B3508">
        <f t="shared" si="324"/>
        <v>8</v>
      </c>
      <c r="C3508">
        <f t="shared" si="325"/>
        <v>8</v>
      </c>
      <c r="D3508">
        <f t="shared" si="326"/>
        <v>2019</v>
      </c>
      <c r="E3508">
        <v>24.4</v>
      </c>
      <c r="F3508" s="23">
        <f t="shared" si="327"/>
        <v>0</v>
      </c>
      <c r="G3508" s="23">
        <f t="shared" si="328"/>
        <v>0</v>
      </c>
      <c r="H3508" s="23">
        <f t="shared" si="329"/>
        <v>0</v>
      </c>
    </row>
    <row r="3509" spans="1:8" x14ac:dyDescent="0.35">
      <c r="A3509" s="1">
        <v>43686</v>
      </c>
      <c r="B3509">
        <f t="shared" si="324"/>
        <v>9</v>
      </c>
      <c r="C3509">
        <f t="shared" si="325"/>
        <v>8</v>
      </c>
      <c r="D3509">
        <f t="shared" si="326"/>
        <v>2019</v>
      </c>
      <c r="E3509">
        <v>30.3</v>
      </c>
      <c r="F3509" s="23">
        <f t="shared" si="327"/>
        <v>1</v>
      </c>
      <c r="G3509" s="23">
        <f t="shared" si="328"/>
        <v>1</v>
      </c>
      <c r="H3509" s="23">
        <f t="shared" si="329"/>
        <v>0</v>
      </c>
    </row>
    <row r="3510" spans="1:8" x14ac:dyDescent="0.35">
      <c r="A3510" s="1">
        <v>43687</v>
      </c>
      <c r="B3510">
        <f t="shared" si="324"/>
        <v>10</v>
      </c>
      <c r="C3510">
        <f t="shared" si="325"/>
        <v>8</v>
      </c>
      <c r="D3510">
        <f t="shared" si="326"/>
        <v>2019</v>
      </c>
      <c r="E3510">
        <v>21.5</v>
      </c>
      <c r="F3510" s="23">
        <f t="shared" si="327"/>
        <v>0</v>
      </c>
      <c r="G3510" s="23">
        <f t="shared" si="328"/>
        <v>0</v>
      </c>
      <c r="H3510" s="23">
        <f t="shared" si="329"/>
        <v>0</v>
      </c>
    </row>
    <row r="3511" spans="1:8" x14ac:dyDescent="0.35">
      <c r="A3511" s="1">
        <v>43688</v>
      </c>
      <c r="B3511">
        <f t="shared" si="324"/>
        <v>11</v>
      </c>
      <c r="C3511">
        <f t="shared" si="325"/>
        <v>8</v>
      </c>
      <c r="D3511">
        <f t="shared" si="326"/>
        <v>2019</v>
      </c>
      <c r="E3511">
        <v>24.7</v>
      </c>
      <c r="F3511" s="23">
        <f t="shared" si="327"/>
        <v>0</v>
      </c>
      <c r="G3511" s="23">
        <f t="shared" si="328"/>
        <v>0</v>
      </c>
      <c r="H3511" s="23">
        <f t="shared" si="329"/>
        <v>0</v>
      </c>
    </row>
    <row r="3512" spans="1:8" x14ac:dyDescent="0.35">
      <c r="A3512" s="1">
        <v>43689</v>
      </c>
      <c r="B3512">
        <f t="shared" si="324"/>
        <v>12</v>
      </c>
      <c r="C3512">
        <f t="shared" si="325"/>
        <v>8</v>
      </c>
      <c r="D3512">
        <f t="shared" si="326"/>
        <v>2019</v>
      </c>
      <c r="E3512">
        <v>16.5</v>
      </c>
      <c r="F3512" s="23">
        <f t="shared" si="327"/>
        <v>0</v>
      </c>
      <c r="G3512" s="23">
        <f t="shared" si="328"/>
        <v>0</v>
      </c>
      <c r="H3512" s="23">
        <f t="shared" si="329"/>
        <v>0</v>
      </c>
    </row>
    <row r="3513" spans="1:8" x14ac:dyDescent="0.35">
      <c r="A3513" s="1">
        <v>43690</v>
      </c>
      <c r="B3513">
        <f t="shared" si="324"/>
        <v>13</v>
      </c>
      <c r="C3513">
        <f t="shared" si="325"/>
        <v>8</v>
      </c>
      <c r="D3513">
        <f t="shared" si="326"/>
        <v>2019</v>
      </c>
      <c r="E3513">
        <v>17.8</v>
      </c>
      <c r="F3513" s="23">
        <f t="shared" si="327"/>
        <v>0</v>
      </c>
      <c r="G3513" s="23">
        <f t="shared" si="328"/>
        <v>0</v>
      </c>
      <c r="H3513" s="23">
        <f t="shared" si="329"/>
        <v>0</v>
      </c>
    </row>
    <row r="3514" spans="1:8" x14ac:dyDescent="0.35">
      <c r="A3514" s="1">
        <v>43691</v>
      </c>
      <c r="B3514">
        <f t="shared" si="324"/>
        <v>14</v>
      </c>
      <c r="C3514">
        <f t="shared" si="325"/>
        <v>8</v>
      </c>
      <c r="D3514">
        <f t="shared" si="326"/>
        <v>2019</v>
      </c>
      <c r="E3514">
        <v>19.5</v>
      </c>
      <c r="F3514" s="23">
        <f t="shared" si="327"/>
        <v>0</v>
      </c>
      <c r="G3514" s="23">
        <f t="shared" si="328"/>
        <v>0</v>
      </c>
      <c r="H3514" s="23">
        <f t="shared" si="329"/>
        <v>0</v>
      </c>
    </row>
    <row r="3515" spans="1:8" x14ac:dyDescent="0.35">
      <c r="A3515" s="1">
        <v>43692</v>
      </c>
      <c r="B3515">
        <f t="shared" si="324"/>
        <v>15</v>
      </c>
      <c r="C3515">
        <f t="shared" si="325"/>
        <v>8</v>
      </c>
      <c r="D3515">
        <f t="shared" si="326"/>
        <v>2019</v>
      </c>
      <c r="E3515">
        <v>18.5</v>
      </c>
      <c r="F3515" s="23">
        <f t="shared" si="327"/>
        <v>0</v>
      </c>
      <c r="G3515" s="23">
        <f t="shared" si="328"/>
        <v>0</v>
      </c>
      <c r="H3515" s="23">
        <f t="shared" si="329"/>
        <v>0</v>
      </c>
    </row>
    <row r="3516" spans="1:8" x14ac:dyDescent="0.35">
      <c r="A3516" s="1">
        <v>43693</v>
      </c>
      <c r="B3516">
        <f t="shared" si="324"/>
        <v>16</v>
      </c>
      <c r="C3516">
        <f t="shared" si="325"/>
        <v>8</v>
      </c>
      <c r="D3516">
        <f t="shared" si="326"/>
        <v>2019</v>
      </c>
      <c r="E3516">
        <v>20.7</v>
      </c>
      <c r="F3516" s="23">
        <f t="shared" si="327"/>
        <v>0</v>
      </c>
      <c r="G3516" s="23">
        <f t="shared" si="328"/>
        <v>0</v>
      </c>
      <c r="H3516" s="23">
        <f t="shared" si="329"/>
        <v>0</v>
      </c>
    </row>
    <row r="3517" spans="1:8" x14ac:dyDescent="0.35">
      <c r="A3517" s="1">
        <v>43694</v>
      </c>
      <c r="B3517">
        <f t="shared" si="324"/>
        <v>17</v>
      </c>
      <c r="C3517">
        <f t="shared" si="325"/>
        <v>8</v>
      </c>
      <c r="D3517">
        <f t="shared" si="326"/>
        <v>2019</v>
      </c>
      <c r="E3517">
        <v>22.3</v>
      </c>
      <c r="F3517" s="23">
        <f t="shared" si="327"/>
        <v>0</v>
      </c>
      <c r="G3517" s="23">
        <f t="shared" si="328"/>
        <v>0</v>
      </c>
      <c r="H3517" s="23">
        <f t="shared" si="329"/>
        <v>0</v>
      </c>
    </row>
    <row r="3518" spans="1:8" x14ac:dyDescent="0.35">
      <c r="A3518" s="1">
        <v>43695</v>
      </c>
      <c r="B3518">
        <f t="shared" si="324"/>
        <v>18</v>
      </c>
      <c r="C3518">
        <f t="shared" si="325"/>
        <v>8</v>
      </c>
      <c r="D3518">
        <f t="shared" si="326"/>
        <v>2019</v>
      </c>
      <c r="E3518">
        <v>30.5</v>
      </c>
      <c r="F3518" s="23">
        <f t="shared" si="327"/>
        <v>1</v>
      </c>
      <c r="G3518" s="23">
        <f t="shared" si="328"/>
        <v>1</v>
      </c>
      <c r="H3518" s="23">
        <f t="shared" si="329"/>
        <v>0</v>
      </c>
    </row>
    <row r="3519" spans="1:8" x14ac:dyDescent="0.35">
      <c r="A3519" s="1">
        <v>43696</v>
      </c>
      <c r="B3519">
        <f t="shared" si="324"/>
        <v>19</v>
      </c>
      <c r="C3519">
        <f t="shared" si="325"/>
        <v>8</v>
      </c>
      <c r="D3519">
        <f t="shared" si="326"/>
        <v>2019</v>
      </c>
      <c r="E3519">
        <v>22.3</v>
      </c>
      <c r="F3519" s="23">
        <f t="shared" si="327"/>
        <v>0</v>
      </c>
      <c r="G3519" s="23">
        <f t="shared" si="328"/>
        <v>0</v>
      </c>
      <c r="H3519" s="23">
        <f t="shared" si="329"/>
        <v>0</v>
      </c>
    </row>
    <row r="3520" spans="1:8" x14ac:dyDescent="0.35">
      <c r="A3520" s="1">
        <v>43697</v>
      </c>
      <c r="B3520">
        <f t="shared" si="324"/>
        <v>20</v>
      </c>
      <c r="C3520">
        <f t="shared" si="325"/>
        <v>8</v>
      </c>
      <c r="D3520">
        <f t="shared" si="326"/>
        <v>2019</v>
      </c>
      <c r="E3520">
        <v>17.399999999999999</v>
      </c>
      <c r="F3520" s="23">
        <f t="shared" si="327"/>
        <v>0</v>
      </c>
      <c r="G3520" s="23">
        <f t="shared" si="328"/>
        <v>0</v>
      </c>
      <c r="H3520" s="23">
        <f t="shared" si="329"/>
        <v>0</v>
      </c>
    </row>
    <row r="3521" spans="1:8" x14ac:dyDescent="0.35">
      <c r="A3521" s="1">
        <v>43698</v>
      </c>
      <c r="B3521">
        <f t="shared" si="324"/>
        <v>21</v>
      </c>
      <c r="C3521">
        <f t="shared" si="325"/>
        <v>8</v>
      </c>
      <c r="D3521">
        <f t="shared" si="326"/>
        <v>2019</v>
      </c>
      <c r="E3521">
        <v>15.1</v>
      </c>
      <c r="F3521" s="23">
        <f t="shared" si="327"/>
        <v>0</v>
      </c>
      <c r="G3521" s="23">
        <f t="shared" si="328"/>
        <v>0</v>
      </c>
      <c r="H3521" s="23">
        <f t="shared" si="329"/>
        <v>0</v>
      </c>
    </row>
    <row r="3522" spans="1:8" x14ac:dyDescent="0.35">
      <c r="A3522" s="1">
        <v>43699</v>
      </c>
      <c r="B3522">
        <f t="shared" ref="B3522:B3585" si="330">DAY(A3522)</f>
        <v>22</v>
      </c>
      <c r="C3522">
        <f t="shared" ref="C3522:C3585" si="331">MONTH(A3522)</f>
        <v>8</v>
      </c>
      <c r="D3522">
        <f t="shared" ref="D3522:D3585" si="332">YEAR(A3522)</f>
        <v>2019</v>
      </c>
      <c r="E3522">
        <v>14.6</v>
      </c>
      <c r="F3522" s="23">
        <f t="shared" ref="F3522:F3585" si="333">IF(E3522&gt;=30,1,0)</f>
        <v>0</v>
      </c>
      <c r="G3522" s="23">
        <f t="shared" ref="G3522:G3585" si="334">IF(E3522&gt;=25,1,0)</f>
        <v>0</v>
      </c>
      <c r="H3522" s="23">
        <f t="shared" ref="H3522:H3585" si="335">IF(E3522&lt;0,1,0)</f>
        <v>0</v>
      </c>
    </row>
    <row r="3523" spans="1:8" x14ac:dyDescent="0.35">
      <c r="A3523" s="1">
        <v>43700</v>
      </c>
      <c r="B3523">
        <f t="shared" si="330"/>
        <v>23</v>
      </c>
      <c r="C3523">
        <f t="shared" si="331"/>
        <v>8</v>
      </c>
      <c r="D3523">
        <f t="shared" si="332"/>
        <v>2019</v>
      </c>
      <c r="E3523">
        <v>18</v>
      </c>
      <c r="F3523" s="23">
        <f t="shared" si="333"/>
        <v>0</v>
      </c>
      <c r="G3523" s="23">
        <f t="shared" si="334"/>
        <v>0</v>
      </c>
      <c r="H3523" s="23">
        <f t="shared" si="335"/>
        <v>0</v>
      </c>
    </row>
    <row r="3524" spans="1:8" x14ac:dyDescent="0.35">
      <c r="A3524" s="1">
        <v>43701</v>
      </c>
      <c r="B3524">
        <f t="shared" si="330"/>
        <v>24</v>
      </c>
      <c r="C3524">
        <f t="shared" si="331"/>
        <v>8</v>
      </c>
      <c r="D3524">
        <f t="shared" si="332"/>
        <v>2019</v>
      </c>
      <c r="E3524">
        <v>24.7</v>
      </c>
      <c r="F3524" s="23">
        <f t="shared" si="333"/>
        <v>0</v>
      </c>
      <c r="G3524" s="23">
        <f t="shared" si="334"/>
        <v>0</v>
      </c>
      <c r="H3524" s="23">
        <f t="shared" si="335"/>
        <v>0</v>
      </c>
    </row>
    <row r="3525" spans="1:8" x14ac:dyDescent="0.35">
      <c r="A3525" s="1">
        <v>43702</v>
      </c>
      <c r="B3525">
        <f t="shared" si="330"/>
        <v>25</v>
      </c>
      <c r="C3525">
        <f t="shared" si="331"/>
        <v>8</v>
      </c>
      <c r="D3525">
        <f t="shared" si="332"/>
        <v>2019</v>
      </c>
      <c r="E3525">
        <v>25.4</v>
      </c>
      <c r="F3525" s="23">
        <f t="shared" si="333"/>
        <v>0</v>
      </c>
      <c r="G3525" s="23">
        <f t="shared" si="334"/>
        <v>1</v>
      </c>
      <c r="H3525" s="23">
        <f t="shared" si="335"/>
        <v>0</v>
      </c>
    </row>
    <row r="3526" spans="1:8" x14ac:dyDescent="0.35">
      <c r="A3526" s="1">
        <v>43703</v>
      </c>
      <c r="B3526">
        <f t="shared" si="330"/>
        <v>26</v>
      </c>
      <c r="C3526">
        <f t="shared" si="331"/>
        <v>8</v>
      </c>
      <c r="D3526">
        <f t="shared" si="332"/>
        <v>2019</v>
      </c>
      <c r="E3526">
        <v>26.1</v>
      </c>
      <c r="F3526" s="23">
        <f t="shared" si="333"/>
        <v>0</v>
      </c>
      <c r="G3526" s="23">
        <f t="shared" si="334"/>
        <v>1</v>
      </c>
      <c r="H3526" s="23">
        <f t="shared" si="335"/>
        <v>0</v>
      </c>
    </row>
    <row r="3527" spans="1:8" x14ac:dyDescent="0.35">
      <c r="A3527" s="1">
        <v>43704</v>
      </c>
      <c r="B3527">
        <f t="shared" si="330"/>
        <v>27</v>
      </c>
      <c r="C3527">
        <f t="shared" si="331"/>
        <v>8</v>
      </c>
      <c r="D3527">
        <f t="shared" si="332"/>
        <v>2019</v>
      </c>
      <c r="E3527">
        <v>27.5</v>
      </c>
      <c r="F3527" s="23">
        <f t="shared" si="333"/>
        <v>0</v>
      </c>
      <c r="G3527" s="23">
        <f t="shared" si="334"/>
        <v>1</v>
      </c>
      <c r="H3527" s="23">
        <f t="shared" si="335"/>
        <v>0</v>
      </c>
    </row>
    <row r="3528" spans="1:8" x14ac:dyDescent="0.35">
      <c r="A3528" s="1">
        <v>43705</v>
      </c>
      <c r="B3528">
        <f t="shared" si="330"/>
        <v>28</v>
      </c>
      <c r="C3528">
        <f t="shared" si="331"/>
        <v>8</v>
      </c>
      <c r="D3528">
        <f t="shared" si="332"/>
        <v>2019</v>
      </c>
      <c r="E3528">
        <v>26.9</v>
      </c>
      <c r="F3528" s="23">
        <f t="shared" si="333"/>
        <v>0</v>
      </c>
      <c r="G3528" s="23">
        <f t="shared" si="334"/>
        <v>1</v>
      </c>
      <c r="H3528" s="23">
        <f t="shared" si="335"/>
        <v>0</v>
      </c>
    </row>
    <row r="3529" spans="1:8" x14ac:dyDescent="0.35">
      <c r="A3529" s="1">
        <v>43706</v>
      </c>
      <c r="B3529">
        <f t="shared" si="330"/>
        <v>29</v>
      </c>
      <c r="C3529">
        <f t="shared" si="331"/>
        <v>8</v>
      </c>
      <c r="D3529">
        <f t="shared" si="332"/>
        <v>2019</v>
      </c>
      <c r="E3529">
        <v>22.7</v>
      </c>
      <c r="F3529" s="23">
        <f t="shared" si="333"/>
        <v>0</v>
      </c>
      <c r="G3529" s="23">
        <f t="shared" si="334"/>
        <v>0</v>
      </c>
      <c r="H3529" s="23">
        <f t="shared" si="335"/>
        <v>0</v>
      </c>
    </row>
    <row r="3530" spans="1:8" x14ac:dyDescent="0.35">
      <c r="A3530" s="1">
        <v>43707</v>
      </c>
      <c r="B3530">
        <f t="shared" si="330"/>
        <v>30</v>
      </c>
      <c r="C3530">
        <f t="shared" si="331"/>
        <v>8</v>
      </c>
      <c r="D3530">
        <f t="shared" si="332"/>
        <v>2019</v>
      </c>
      <c r="E3530">
        <v>25.2</v>
      </c>
      <c r="F3530" s="23">
        <f t="shared" si="333"/>
        <v>0</v>
      </c>
      <c r="G3530" s="23">
        <f t="shared" si="334"/>
        <v>1</v>
      </c>
      <c r="H3530" s="23">
        <f t="shared" si="335"/>
        <v>0</v>
      </c>
    </row>
    <row r="3531" spans="1:8" x14ac:dyDescent="0.35">
      <c r="A3531" s="1">
        <v>43708</v>
      </c>
      <c r="B3531">
        <f t="shared" si="330"/>
        <v>31</v>
      </c>
      <c r="C3531">
        <f t="shared" si="331"/>
        <v>8</v>
      </c>
      <c r="D3531">
        <f t="shared" si="332"/>
        <v>2019</v>
      </c>
      <c r="E3531">
        <v>27.1</v>
      </c>
      <c r="F3531" s="23">
        <f t="shared" si="333"/>
        <v>0</v>
      </c>
      <c r="G3531" s="23">
        <f t="shared" si="334"/>
        <v>1</v>
      </c>
      <c r="H3531" s="23">
        <f t="shared" si="335"/>
        <v>0</v>
      </c>
    </row>
    <row r="3532" spans="1:8" x14ac:dyDescent="0.35">
      <c r="A3532" s="1">
        <v>43709</v>
      </c>
      <c r="B3532">
        <f t="shared" si="330"/>
        <v>1</v>
      </c>
      <c r="C3532">
        <f t="shared" si="331"/>
        <v>9</v>
      </c>
      <c r="D3532">
        <f t="shared" si="332"/>
        <v>2019</v>
      </c>
      <c r="E3532">
        <v>23.3</v>
      </c>
      <c r="F3532" s="23">
        <f t="shared" si="333"/>
        <v>0</v>
      </c>
      <c r="G3532" s="23">
        <f t="shared" si="334"/>
        <v>0</v>
      </c>
      <c r="H3532" s="23">
        <f t="shared" si="335"/>
        <v>0</v>
      </c>
    </row>
    <row r="3533" spans="1:8" x14ac:dyDescent="0.35">
      <c r="A3533" s="1">
        <v>43710</v>
      </c>
      <c r="B3533">
        <f t="shared" si="330"/>
        <v>2</v>
      </c>
      <c r="C3533">
        <f t="shared" si="331"/>
        <v>9</v>
      </c>
      <c r="D3533">
        <f t="shared" si="332"/>
        <v>2019</v>
      </c>
      <c r="E3533">
        <v>13.4</v>
      </c>
      <c r="F3533" s="23">
        <f t="shared" si="333"/>
        <v>0</v>
      </c>
      <c r="G3533" s="23">
        <f t="shared" si="334"/>
        <v>0</v>
      </c>
      <c r="H3533" s="23">
        <f t="shared" si="335"/>
        <v>0</v>
      </c>
    </row>
    <row r="3534" spans="1:8" x14ac:dyDescent="0.35">
      <c r="A3534" s="1">
        <v>43711</v>
      </c>
      <c r="B3534">
        <f t="shared" si="330"/>
        <v>3</v>
      </c>
      <c r="C3534">
        <f t="shared" si="331"/>
        <v>9</v>
      </c>
      <c r="D3534">
        <f t="shared" si="332"/>
        <v>2019</v>
      </c>
      <c r="E3534">
        <v>19.7</v>
      </c>
      <c r="F3534" s="23">
        <f t="shared" si="333"/>
        <v>0</v>
      </c>
      <c r="G3534" s="23">
        <f t="shared" si="334"/>
        <v>0</v>
      </c>
      <c r="H3534" s="23">
        <f t="shared" si="335"/>
        <v>0</v>
      </c>
    </row>
    <row r="3535" spans="1:8" x14ac:dyDescent="0.35">
      <c r="A3535" s="1">
        <v>43712</v>
      </c>
      <c r="B3535">
        <f t="shared" si="330"/>
        <v>4</v>
      </c>
      <c r="C3535">
        <f t="shared" si="331"/>
        <v>9</v>
      </c>
      <c r="D3535">
        <f t="shared" si="332"/>
        <v>2019</v>
      </c>
      <c r="E3535">
        <v>22.7</v>
      </c>
      <c r="F3535" s="23">
        <f t="shared" si="333"/>
        <v>0</v>
      </c>
      <c r="G3535" s="23">
        <f t="shared" si="334"/>
        <v>0</v>
      </c>
      <c r="H3535" s="23">
        <f t="shared" si="335"/>
        <v>0</v>
      </c>
    </row>
    <row r="3536" spans="1:8" x14ac:dyDescent="0.35">
      <c r="A3536" s="1">
        <v>43713</v>
      </c>
      <c r="B3536">
        <f t="shared" si="330"/>
        <v>5</v>
      </c>
      <c r="C3536">
        <f t="shared" si="331"/>
        <v>9</v>
      </c>
      <c r="D3536">
        <f t="shared" si="332"/>
        <v>2019</v>
      </c>
      <c r="E3536">
        <v>14.5</v>
      </c>
      <c r="F3536" s="23">
        <f t="shared" si="333"/>
        <v>0</v>
      </c>
      <c r="G3536" s="23">
        <f t="shared" si="334"/>
        <v>0</v>
      </c>
      <c r="H3536" s="23">
        <f t="shared" si="335"/>
        <v>0</v>
      </c>
    </row>
    <row r="3537" spans="1:8" x14ac:dyDescent="0.35">
      <c r="A3537" s="1">
        <v>43714</v>
      </c>
      <c r="B3537">
        <f t="shared" si="330"/>
        <v>6</v>
      </c>
      <c r="C3537">
        <f t="shared" si="331"/>
        <v>9</v>
      </c>
      <c r="D3537">
        <f t="shared" si="332"/>
        <v>2019</v>
      </c>
      <c r="E3537">
        <v>11.3</v>
      </c>
      <c r="F3537" s="23">
        <f t="shared" si="333"/>
        <v>0</v>
      </c>
      <c r="G3537" s="23">
        <f t="shared" si="334"/>
        <v>0</v>
      </c>
      <c r="H3537" s="23">
        <f t="shared" si="335"/>
        <v>0</v>
      </c>
    </row>
    <row r="3538" spans="1:8" x14ac:dyDescent="0.35">
      <c r="A3538" s="1">
        <v>43715</v>
      </c>
      <c r="B3538">
        <f t="shared" si="330"/>
        <v>7</v>
      </c>
      <c r="C3538">
        <f t="shared" si="331"/>
        <v>9</v>
      </c>
      <c r="D3538">
        <f t="shared" si="332"/>
        <v>2019</v>
      </c>
      <c r="E3538">
        <v>14.1</v>
      </c>
      <c r="F3538" s="23">
        <f t="shared" si="333"/>
        <v>0</v>
      </c>
      <c r="G3538" s="23">
        <f t="shared" si="334"/>
        <v>0</v>
      </c>
      <c r="H3538" s="23">
        <f t="shared" si="335"/>
        <v>0</v>
      </c>
    </row>
    <row r="3539" spans="1:8" x14ac:dyDescent="0.35">
      <c r="A3539" s="1">
        <v>43716</v>
      </c>
      <c r="B3539">
        <f t="shared" si="330"/>
        <v>8</v>
      </c>
      <c r="C3539">
        <f t="shared" si="331"/>
        <v>9</v>
      </c>
      <c r="D3539">
        <f t="shared" si="332"/>
        <v>2019</v>
      </c>
      <c r="E3539">
        <v>8.9</v>
      </c>
      <c r="F3539" s="23">
        <f t="shared" si="333"/>
        <v>0</v>
      </c>
      <c r="G3539" s="23">
        <f t="shared" si="334"/>
        <v>0</v>
      </c>
      <c r="H3539" s="23">
        <f t="shared" si="335"/>
        <v>0</v>
      </c>
    </row>
    <row r="3540" spans="1:8" x14ac:dyDescent="0.35">
      <c r="A3540" s="1">
        <v>43717</v>
      </c>
      <c r="B3540">
        <f t="shared" si="330"/>
        <v>9</v>
      </c>
      <c r="C3540">
        <f t="shared" si="331"/>
        <v>9</v>
      </c>
      <c r="D3540">
        <f t="shared" si="332"/>
        <v>2019</v>
      </c>
      <c r="E3540">
        <v>13.9</v>
      </c>
      <c r="F3540" s="23">
        <f t="shared" si="333"/>
        <v>0</v>
      </c>
      <c r="G3540" s="23">
        <f t="shared" si="334"/>
        <v>0</v>
      </c>
      <c r="H3540" s="23">
        <f t="shared" si="335"/>
        <v>0</v>
      </c>
    </row>
    <row r="3541" spans="1:8" x14ac:dyDescent="0.35">
      <c r="A3541" s="1">
        <v>43718</v>
      </c>
      <c r="B3541">
        <f t="shared" si="330"/>
        <v>10</v>
      </c>
      <c r="C3541">
        <f t="shared" si="331"/>
        <v>9</v>
      </c>
      <c r="D3541">
        <f t="shared" si="332"/>
        <v>2019</v>
      </c>
      <c r="E3541">
        <v>17.600000000000001</v>
      </c>
      <c r="F3541" s="23">
        <f t="shared" si="333"/>
        <v>0</v>
      </c>
      <c r="G3541" s="23">
        <f t="shared" si="334"/>
        <v>0</v>
      </c>
      <c r="H3541" s="23">
        <f t="shared" si="335"/>
        <v>0</v>
      </c>
    </row>
    <row r="3542" spans="1:8" x14ac:dyDescent="0.35">
      <c r="A3542" s="1">
        <v>43719</v>
      </c>
      <c r="B3542">
        <f t="shared" si="330"/>
        <v>11</v>
      </c>
      <c r="C3542">
        <f t="shared" si="331"/>
        <v>9</v>
      </c>
      <c r="D3542">
        <f t="shared" si="332"/>
        <v>2019</v>
      </c>
      <c r="E3542">
        <v>19.7</v>
      </c>
      <c r="F3542" s="23">
        <f t="shared" si="333"/>
        <v>0</v>
      </c>
      <c r="G3542" s="23">
        <f t="shared" si="334"/>
        <v>0</v>
      </c>
      <c r="H3542" s="23">
        <f t="shared" si="335"/>
        <v>0</v>
      </c>
    </row>
    <row r="3543" spans="1:8" x14ac:dyDescent="0.35">
      <c r="A3543" s="1">
        <v>43720</v>
      </c>
      <c r="B3543">
        <f t="shared" si="330"/>
        <v>12</v>
      </c>
      <c r="C3543">
        <f t="shared" si="331"/>
        <v>9</v>
      </c>
      <c r="D3543">
        <f t="shared" si="332"/>
        <v>2019</v>
      </c>
      <c r="E3543">
        <v>22.2</v>
      </c>
      <c r="F3543" s="23">
        <f t="shared" si="333"/>
        <v>0</v>
      </c>
      <c r="G3543" s="23">
        <f t="shared" si="334"/>
        <v>0</v>
      </c>
      <c r="H3543" s="23">
        <f t="shared" si="335"/>
        <v>0</v>
      </c>
    </row>
    <row r="3544" spans="1:8" x14ac:dyDescent="0.35">
      <c r="A3544" s="1">
        <v>43721</v>
      </c>
      <c r="B3544">
        <f t="shared" si="330"/>
        <v>13</v>
      </c>
      <c r="C3544">
        <f t="shared" si="331"/>
        <v>9</v>
      </c>
      <c r="D3544">
        <f t="shared" si="332"/>
        <v>2019</v>
      </c>
      <c r="E3544">
        <v>23.1</v>
      </c>
      <c r="F3544" s="23">
        <f t="shared" si="333"/>
        <v>0</v>
      </c>
      <c r="G3544" s="23">
        <f t="shared" si="334"/>
        <v>0</v>
      </c>
      <c r="H3544" s="23">
        <f t="shared" si="335"/>
        <v>0</v>
      </c>
    </row>
    <row r="3545" spans="1:8" x14ac:dyDescent="0.35">
      <c r="A3545" s="1">
        <v>43722</v>
      </c>
      <c r="B3545">
        <f t="shared" si="330"/>
        <v>14</v>
      </c>
      <c r="C3545">
        <f t="shared" si="331"/>
        <v>9</v>
      </c>
      <c r="D3545">
        <f t="shared" si="332"/>
        <v>2019</v>
      </c>
      <c r="E3545">
        <v>22.4</v>
      </c>
      <c r="F3545" s="23">
        <f t="shared" si="333"/>
        <v>0</v>
      </c>
      <c r="G3545" s="23">
        <f t="shared" si="334"/>
        <v>0</v>
      </c>
      <c r="H3545" s="23">
        <f t="shared" si="335"/>
        <v>0</v>
      </c>
    </row>
    <row r="3546" spans="1:8" x14ac:dyDescent="0.35">
      <c r="A3546" s="1">
        <v>43723</v>
      </c>
      <c r="B3546">
        <f t="shared" si="330"/>
        <v>15</v>
      </c>
      <c r="C3546">
        <f t="shared" si="331"/>
        <v>9</v>
      </c>
      <c r="D3546">
        <f t="shared" si="332"/>
        <v>2019</v>
      </c>
      <c r="E3546">
        <v>24.4</v>
      </c>
      <c r="F3546" s="23">
        <f t="shared" si="333"/>
        <v>0</v>
      </c>
      <c r="G3546" s="23">
        <f t="shared" si="334"/>
        <v>0</v>
      </c>
      <c r="H3546" s="23">
        <f t="shared" si="335"/>
        <v>0</v>
      </c>
    </row>
    <row r="3547" spans="1:8" x14ac:dyDescent="0.35">
      <c r="A3547" s="1">
        <v>43724</v>
      </c>
      <c r="B3547">
        <f t="shared" si="330"/>
        <v>16</v>
      </c>
      <c r="C3547">
        <f t="shared" si="331"/>
        <v>9</v>
      </c>
      <c r="D3547">
        <f t="shared" si="332"/>
        <v>2019</v>
      </c>
      <c r="E3547">
        <v>24.3</v>
      </c>
      <c r="F3547" s="23">
        <f t="shared" si="333"/>
        <v>0</v>
      </c>
      <c r="G3547" s="23">
        <f t="shared" si="334"/>
        <v>0</v>
      </c>
      <c r="H3547" s="23">
        <f t="shared" si="335"/>
        <v>0</v>
      </c>
    </row>
    <row r="3548" spans="1:8" x14ac:dyDescent="0.35">
      <c r="A3548" s="1">
        <v>43725</v>
      </c>
      <c r="B3548">
        <f t="shared" si="330"/>
        <v>17</v>
      </c>
      <c r="C3548">
        <f t="shared" si="331"/>
        <v>9</v>
      </c>
      <c r="D3548">
        <f t="shared" si="332"/>
        <v>2019</v>
      </c>
      <c r="E3548">
        <v>21.3</v>
      </c>
      <c r="F3548" s="23">
        <f t="shared" si="333"/>
        <v>0</v>
      </c>
      <c r="G3548" s="23">
        <f t="shared" si="334"/>
        <v>0</v>
      </c>
      <c r="H3548" s="23">
        <f t="shared" si="335"/>
        <v>0</v>
      </c>
    </row>
    <row r="3549" spans="1:8" x14ac:dyDescent="0.35">
      <c r="A3549" s="1">
        <v>43726</v>
      </c>
      <c r="B3549">
        <f t="shared" si="330"/>
        <v>18</v>
      </c>
      <c r="C3549">
        <f t="shared" si="331"/>
        <v>9</v>
      </c>
      <c r="D3549">
        <f t="shared" si="332"/>
        <v>2019</v>
      </c>
      <c r="E3549">
        <v>14.5</v>
      </c>
      <c r="F3549" s="23">
        <f t="shared" si="333"/>
        <v>0</v>
      </c>
      <c r="G3549" s="23">
        <f t="shared" si="334"/>
        <v>0</v>
      </c>
      <c r="H3549" s="23">
        <f t="shared" si="335"/>
        <v>0</v>
      </c>
    </row>
    <row r="3550" spans="1:8" x14ac:dyDescent="0.35">
      <c r="A3550" s="1">
        <v>43727</v>
      </c>
      <c r="B3550">
        <f t="shared" si="330"/>
        <v>19</v>
      </c>
      <c r="C3550">
        <f t="shared" si="331"/>
        <v>9</v>
      </c>
      <c r="D3550">
        <f t="shared" si="332"/>
        <v>2019</v>
      </c>
      <c r="E3550">
        <v>14.1</v>
      </c>
      <c r="F3550" s="23">
        <f t="shared" si="333"/>
        <v>0</v>
      </c>
      <c r="G3550" s="23">
        <f t="shared" si="334"/>
        <v>0</v>
      </c>
      <c r="H3550" s="23">
        <f t="shared" si="335"/>
        <v>0</v>
      </c>
    </row>
    <row r="3551" spans="1:8" x14ac:dyDescent="0.35">
      <c r="A3551" s="1">
        <v>43728</v>
      </c>
      <c r="B3551">
        <f t="shared" si="330"/>
        <v>20</v>
      </c>
      <c r="C3551">
        <f t="shared" si="331"/>
        <v>9</v>
      </c>
      <c r="D3551">
        <f t="shared" si="332"/>
        <v>2019</v>
      </c>
      <c r="E3551">
        <v>14.4</v>
      </c>
      <c r="F3551" s="23">
        <f t="shared" si="333"/>
        <v>0</v>
      </c>
      <c r="G3551" s="23">
        <f t="shared" si="334"/>
        <v>0</v>
      </c>
      <c r="H3551" s="23">
        <f t="shared" si="335"/>
        <v>0</v>
      </c>
    </row>
    <row r="3552" spans="1:8" x14ac:dyDescent="0.35">
      <c r="A3552" s="1">
        <v>43729</v>
      </c>
      <c r="B3552">
        <f t="shared" si="330"/>
        <v>21</v>
      </c>
      <c r="C3552">
        <f t="shared" si="331"/>
        <v>9</v>
      </c>
      <c r="D3552">
        <f t="shared" si="332"/>
        <v>2019</v>
      </c>
      <c r="E3552">
        <v>21.1</v>
      </c>
      <c r="F3552" s="23">
        <f t="shared" si="333"/>
        <v>0</v>
      </c>
      <c r="G3552" s="23">
        <f t="shared" si="334"/>
        <v>0</v>
      </c>
      <c r="H3552" s="23">
        <f t="shared" si="335"/>
        <v>0</v>
      </c>
    </row>
    <row r="3553" spans="1:8" x14ac:dyDescent="0.35">
      <c r="A3553" s="1">
        <v>43730</v>
      </c>
      <c r="B3553">
        <f t="shared" si="330"/>
        <v>22</v>
      </c>
      <c r="C3553">
        <f t="shared" si="331"/>
        <v>9</v>
      </c>
      <c r="D3553">
        <f t="shared" si="332"/>
        <v>2019</v>
      </c>
      <c r="E3553">
        <v>22.9</v>
      </c>
      <c r="F3553" s="23">
        <f t="shared" si="333"/>
        <v>0</v>
      </c>
      <c r="G3553" s="23">
        <f t="shared" si="334"/>
        <v>0</v>
      </c>
      <c r="H3553" s="23">
        <f t="shared" si="335"/>
        <v>0</v>
      </c>
    </row>
    <row r="3554" spans="1:8" x14ac:dyDescent="0.35">
      <c r="A3554" s="1">
        <v>43731</v>
      </c>
      <c r="B3554">
        <f t="shared" si="330"/>
        <v>23</v>
      </c>
      <c r="C3554">
        <f t="shared" si="331"/>
        <v>9</v>
      </c>
      <c r="D3554">
        <f t="shared" si="332"/>
        <v>2019</v>
      </c>
      <c r="E3554">
        <v>15.6</v>
      </c>
      <c r="F3554" s="23">
        <f t="shared" si="333"/>
        <v>0</v>
      </c>
      <c r="G3554" s="23">
        <f t="shared" si="334"/>
        <v>0</v>
      </c>
      <c r="H3554" s="23">
        <f t="shared" si="335"/>
        <v>0</v>
      </c>
    </row>
    <row r="3555" spans="1:8" x14ac:dyDescent="0.35">
      <c r="A3555" s="1">
        <v>43732</v>
      </c>
      <c r="B3555">
        <f t="shared" si="330"/>
        <v>24</v>
      </c>
      <c r="C3555">
        <f t="shared" si="331"/>
        <v>9</v>
      </c>
      <c r="D3555">
        <f t="shared" si="332"/>
        <v>2019</v>
      </c>
      <c r="E3555">
        <v>15.6</v>
      </c>
      <c r="F3555" s="23">
        <f t="shared" si="333"/>
        <v>0</v>
      </c>
      <c r="G3555" s="23">
        <f t="shared" si="334"/>
        <v>0</v>
      </c>
      <c r="H3555" s="23">
        <f t="shared" si="335"/>
        <v>0</v>
      </c>
    </row>
    <row r="3556" spans="1:8" x14ac:dyDescent="0.35">
      <c r="A3556" s="1">
        <v>43733</v>
      </c>
      <c r="B3556">
        <f t="shared" si="330"/>
        <v>25</v>
      </c>
      <c r="C3556">
        <f t="shared" si="331"/>
        <v>9</v>
      </c>
      <c r="D3556">
        <f t="shared" si="332"/>
        <v>2019</v>
      </c>
      <c r="E3556">
        <v>15.3</v>
      </c>
      <c r="F3556" s="23">
        <f t="shared" si="333"/>
        <v>0</v>
      </c>
      <c r="G3556" s="23">
        <f t="shared" si="334"/>
        <v>0</v>
      </c>
      <c r="H3556" s="23">
        <f t="shared" si="335"/>
        <v>0</v>
      </c>
    </row>
    <row r="3557" spans="1:8" x14ac:dyDescent="0.35">
      <c r="A3557" s="1">
        <v>43734</v>
      </c>
      <c r="B3557">
        <f t="shared" si="330"/>
        <v>26</v>
      </c>
      <c r="C3557">
        <f t="shared" si="331"/>
        <v>9</v>
      </c>
      <c r="D3557">
        <f t="shared" si="332"/>
        <v>2019</v>
      </c>
      <c r="E3557">
        <v>14.1</v>
      </c>
      <c r="F3557" s="23">
        <f t="shared" si="333"/>
        <v>0</v>
      </c>
      <c r="G3557" s="23">
        <f t="shared" si="334"/>
        <v>0</v>
      </c>
      <c r="H3557" s="23">
        <f t="shared" si="335"/>
        <v>0</v>
      </c>
    </row>
    <row r="3558" spans="1:8" x14ac:dyDescent="0.35">
      <c r="A3558" s="1">
        <v>43735</v>
      </c>
      <c r="B3558">
        <f t="shared" si="330"/>
        <v>27</v>
      </c>
      <c r="C3558">
        <f t="shared" si="331"/>
        <v>9</v>
      </c>
      <c r="D3558">
        <f t="shared" si="332"/>
        <v>2019</v>
      </c>
      <c r="E3558">
        <v>19.2</v>
      </c>
      <c r="F3558" s="23">
        <f t="shared" si="333"/>
        <v>0</v>
      </c>
      <c r="G3558" s="23">
        <f t="shared" si="334"/>
        <v>0</v>
      </c>
      <c r="H3558" s="23">
        <f t="shared" si="335"/>
        <v>0</v>
      </c>
    </row>
    <row r="3559" spans="1:8" x14ac:dyDescent="0.35">
      <c r="A3559" s="1">
        <v>43736</v>
      </c>
      <c r="B3559">
        <f t="shared" si="330"/>
        <v>28</v>
      </c>
      <c r="C3559">
        <f t="shared" si="331"/>
        <v>9</v>
      </c>
      <c r="D3559">
        <f t="shared" si="332"/>
        <v>2019</v>
      </c>
      <c r="E3559">
        <v>15.6</v>
      </c>
      <c r="F3559" s="23">
        <f t="shared" si="333"/>
        <v>0</v>
      </c>
      <c r="G3559" s="23">
        <f t="shared" si="334"/>
        <v>0</v>
      </c>
      <c r="H3559" s="23">
        <f t="shared" si="335"/>
        <v>0</v>
      </c>
    </row>
    <row r="3560" spans="1:8" x14ac:dyDescent="0.35">
      <c r="A3560" s="1">
        <v>43737</v>
      </c>
      <c r="B3560">
        <f t="shared" si="330"/>
        <v>29</v>
      </c>
      <c r="C3560">
        <f t="shared" si="331"/>
        <v>9</v>
      </c>
      <c r="D3560">
        <f t="shared" si="332"/>
        <v>2019</v>
      </c>
      <c r="E3560">
        <v>21.1</v>
      </c>
      <c r="F3560" s="23">
        <f t="shared" si="333"/>
        <v>0</v>
      </c>
      <c r="G3560" s="23">
        <f t="shared" si="334"/>
        <v>0</v>
      </c>
      <c r="H3560" s="23">
        <f t="shared" si="335"/>
        <v>0</v>
      </c>
    </row>
    <row r="3561" spans="1:8" x14ac:dyDescent="0.35">
      <c r="A3561" s="1">
        <v>43738</v>
      </c>
      <c r="B3561">
        <f t="shared" si="330"/>
        <v>30</v>
      </c>
      <c r="C3561">
        <f t="shared" si="331"/>
        <v>9</v>
      </c>
      <c r="D3561">
        <f t="shared" si="332"/>
        <v>2019</v>
      </c>
      <c r="E3561">
        <v>17.5</v>
      </c>
      <c r="F3561" s="23">
        <f t="shared" si="333"/>
        <v>0</v>
      </c>
      <c r="G3561" s="23">
        <f t="shared" si="334"/>
        <v>0</v>
      </c>
      <c r="H3561" s="23">
        <f t="shared" si="335"/>
        <v>0</v>
      </c>
    </row>
    <row r="3562" spans="1:8" x14ac:dyDescent="0.35">
      <c r="A3562" s="1">
        <v>43739</v>
      </c>
      <c r="B3562">
        <f t="shared" si="330"/>
        <v>1</v>
      </c>
      <c r="C3562">
        <f t="shared" si="331"/>
        <v>10</v>
      </c>
      <c r="D3562">
        <f t="shared" si="332"/>
        <v>2019</v>
      </c>
      <c r="E3562">
        <v>21</v>
      </c>
      <c r="F3562" s="23">
        <f t="shared" si="333"/>
        <v>0</v>
      </c>
      <c r="G3562" s="23">
        <f t="shared" si="334"/>
        <v>0</v>
      </c>
      <c r="H3562" s="23">
        <f t="shared" si="335"/>
        <v>0</v>
      </c>
    </row>
    <row r="3563" spans="1:8" x14ac:dyDescent="0.35">
      <c r="A3563" s="1">
        <v>43740</v>
      </c>
      <c r="B3563">
        <f t="shared" si="330"/>
        <v>2</v>
      </c>
      <c r="C3563">
        <f t="shared" si="331"/>
        <v>10</v>
      </c>
      <c r="D3563">
        <f t="shared" si="332"/>
        <v>2019</v>
      </c>
      <c r="E3563">
        <v>13.9</v>
      </c>
      <c r="F3563" s="23">
        <f t="shared" si="333"/>
        <v>0</v>
      </c>
      <c r="G3563" s="23">
        <f t="shared" si="334"/>
        <v>0</v>
      </c>
      <c r="H3563" s="23">
        <f t="shared" si="335"/>
        <v>0</v>
      </c>
    </row>
    <row r="3564" spans="1:8" x14ac:dyDescent="0.35">
      <c r="A3564" s="1">
        <v>43741</v>
      </c>
      <c r="B3564">
        <f t="shared" si="330"/>
        <v>3</v>
      </c>
      <c r="C3564">
        <f t="shared" si="331"/>
        <v>10</v>
      </c>
      <c r="D3564">
        <f t="shared" si="332"/>
        <v>2019</v>
      </c>
      <c r="E3564">
        <v>10.8</v>
      </c>
      <c r="F3564" s="23">
        <f t="shared" si="333"/>
        <v>0</v>
      </c>
      <c r="G3564" s="23">
        <f t="shared" si="334"/>
        <v>0</v>
      </c>
      <c r="H3564" s="23">
        <f t="shared" si="335"/>
        <v>0</v>
      </c>
    </row>
    <row r="3565" spans="1:8" x14ac:dyDescent="0.35">
      <c r="A3565" s="1">
        <v>43742</v>
      </c>
      <c r="B3565">
        <f t="shared" si="330"/>
        <v>4</v>
      </c>
      <c r="C3565">
        <f t="shared" si="331"/>
        <v>10</v>
      </c>
      <c r="D3565">
        <f t="shared" si="332"/>
        <v>2019</v>
      </c>
      <c r="E3565">
        <v>10.7</v>
      </c>
      <c r="F3565" s="23">
        <f t="shared" si="333"/>
        <v>0</v>
      </c>
      <c r="G3565" s="23">
        <f t="shared" si="334"/>
        <v>0</v>
      </c>
      <c r="H3565" s="23">
        <f t="shared" si="335"/>
        <v>0</v>
      </c>
    </row>
    <row r="3566" spans="1:8" x14ac:dyDescent="0.35">
      <c r="A3566" s="1">
        <v>43743</v>
      </c>
      <c r="B3566">
        <f t="shared" si="330"/>
        <v>5</v>
      </c>
      <c r="C3566">
        <f t="shared" si="331"/>
        <v>10</v>
      </c>
      <c r="D3566">
        <f t="shared" si="332"/>
        <v>2019</v>
      </c>
      <c r="E3566">
        <v>9.4</v>
      </c>
      <c r="F3566" s="23">
        <f t="shared" si="333"/>
        <v>0</v>
      </c>
      <c r="G3566" s="23">
        <f t="shared" si="334"/>
        <v>0</v>
      </c>
      <c r="H3566" s="23">
        <f t="shared" si="335"/>
        <v>0</v>
      </c>
    </row>
    <row r="3567" spans="1:8" x14ac:dyDescent="0.35">
      <c r="A3567" s="1">
        <v>43744</v>
      </c>
      <c r="B3567">
        <f t="shared" si="330"/>
        <v>6</v>
      </c>
      <c r="C3567">
        <f t="shared" si="331"/>
        <v>10</v>
      </c>
      <c r="D3567">
        <f t="shared" si="332"/>
        <v>2019</v>
      </c>
      <c r="E3567">
        <v>11.5</v>
      </c>
      <c r="F3567" s="23">
        <f t="shared" si="333"/>
        <v>0</v>
      </c>
      <c r="G3567" s="23">
        <f t="shared" si="334"/>
        <v>0</v>
      </c>
      <c r="H3567" s="23">
        <f t="shared" si="335"/>
        <v>0</v>
      </c>
    </row>
    <row r="3568" spans="1:8" x14ac:dyDescent="0.35">
      <c r="A3568" s="1">
        <v>43745</v>
      </c>
      <c r="B3568">
        <f t="shared" si="330"/>
        <v>7</v>
      </c>
      <c r="C3568">
        <f t="shared" si="331"/>
        <v>10</v>
      </c>
      <c r="D3568">
        <f t="shared" si="332"/>
        <v>2019</v>
      </c>
      <c r="E3568">
        <v>11.1</v>
      </c>
      <c r="F3568" s="23">
        <f t="shared" si="333"/>
        <v>0</v>
      </c>
      <c r="G3568" s="23">
        <f t="shared" si="334"/>
        <v>0</v>
      </c>
      <c r="H3568" s="23">
        <f t="shared" si="335"/>
        <v>0</v>
      </c>
    </row>
    <row r="3569" spans="1:8" x14ac:dyDescent="0.35">
      <c r="A3569" s="1">
        <v>43746</v>
      </c>
      <c r="B3569">
        <f t="shared" si="330"/>
        <v>8</v>
      </c>
      <c r="C3569">
        <f t="shared" si="331"/>
        <v>10</v>
      </c>
      <c r="D3569">
        <f t="shared" si="332"/>
        <v>2019</v>
      </c>
      <c r="E3569">
        <v>17.5</v>
      </c>
      <c r="F3569" s="23">
        <f t="shared" si="333"/>
        <v>0</v>
      </c>
      <c r="G3569" s="23">
        <f t="shared" si="334"/>
        <v>0</v>
      </c>
      <c r="H3569" s="23">
        <f t="shared" si="335"/>
        <v>0</v>
      </c>
    </row>
    <row r="3570" spans="1:8" x14ac:dyDescent="0.35">
      <c r="A3570" s="1">
        <v>43747</v>
      </c>
      <c r="B3570">
        <f t="shared" si="330"/>
        <v>9</v>
      </c>
      <c r="C3570">
        <f t="shared" si="331"/>
        <v>10</v>
      </c>
      <c r="D3570">
        <f t="shared" si="332"/>
        <v>2019</v>
      </c>
      <c r="E3570">
        <v>14.7</v>
      </c>
      <c r="F3570" s="23">
        <f t="shared" si="333"/>
        <v>0</v>
      </c>
      <c r="G3570" s="23">
        <f t="shared" si="334"/>
        <v>0</v>
      </c>
      <c r="H3570" s="23">
        <f t="shared" si="335"/>
        <v>0</v>
      </c>
    </row>
    <row r="3571" spans="1:8" x14ac:dyDescent="0.35">
      <c r="A3571" s="1">
        <v>43748</v>
      </c>
      <c r="B3571">
        <f t="shared" si="330"/>
        <v>10</v>
      </c>
      <c r="C3571">
        <f t="shared" si="331"/>
        <v>10</v>
      </c>
      <c r="D3571">
        <f t="shared" si="332"/>
        <v>2019</v>
      </c>
      <c r="E3571">
        <v>10.7</v>
      </c>
      <c r="F3571" s="23">
        <f t="shared" si="333"/>
        <v>0</v>
      </c>
      <c r="G3571" s="23">
        <f t="shared" si="334"/>
        <v>0</v>
      </c>
      <c r="H3571" s="23">
        <f t="shared" si="335"/>
        <v>0</v>
      </c>
    </row>
    <row r="3572" spans="1:8" x14ac:dyDescent="0.35">
      <c r="A3572" s="1">
        <v>43749</v>
      </c>
      <c r="B3572">
        <f t="shared" si="330"/>
        <v>11</v>
      </c>
      <c r="C3572">
        <f t="shared" si="331"/>
        <v>10</v>
      </c>
      <c r="D3572">
        <f t="shared" si="332"/>
        <v>2019</v>
      </c>
      <c r="E3572">
        <v>17.2</v>
      </c>
      <c r="F3572" s="23">
        <f t="shared" si="333"/>
        <v>0</v>
      </c>
      <c r="G3572" s="23">
        <f t="shared" si="334"/>
        <v>0</v>
      </c>
      <c r="H3572" s="23">
        <f t="shared" si="335"/>
        <v>0</v>
      </c>
    </row>
    <row r="3573" spans="1:8" x14ac:dyDescent="0.35">
      <c r="A3573" s="1">
        <v>43750</v>
      </c>
      <c r="B3573">
        <f t="shared" si="330"/>
        <v>12</v>
      </c>
      <c r="C3573">
        <f t="shared" si="331"/>
        <v>10</v>
      </c>
      <c r="D3573">
        <f t="shared" si="332"/>
        <v>2019</v>
      </c>
      <c r="E3573">
        <v>21.7</v>
      </c>
      <c r="F3573" s="23">
        <f t="shared" si="333"/>
        <v>0</v>
      </c>
      <c r="G3573" s="23">
        <f t="shared" si="334"/>
        <v>0</v>
      </c>
      <c r="H3573" s="23">
        <f t="shared" si="335"/>
        <v>0</v>
      </c>
    </row>
    <row r="3574" spans="1:8" x14ac:dyDescent="0.35">
      <c r="A3574" s="1">
        <v>43751</v>
      </c>
      <c r="B3574">
        <f t="shared" si="330"/>
        <v>13</v>
      </c>
      <c r="C3574">
        <f t="shared" si="331"/>
        <v>10</v>
      </c>
      <c r="D3574">
        <f t="shared" si="332"/>
        <v>2019</v>
      </c>
      <c r="E3574">
        <v>22.2</v>
      </c>
      <c r="F3574" s="23">
        <f t="shared" si="333"/>
        <v>0</v>
      </c>
      <c r="G3574" s="23">
        <f t="shared" si="334"/>
        <v>0</v>
      </c>
      <c r="H3574" s="23">
        <f t="shared" si="335"/>
        <v>0</v>
      </c>
    </row>
    <row r="3575" spans="1:8" x14ac:dyDescent="0.35">
      <c r="A3575" s="1">
        <v>43752</v>
      </c>
      <c r="B3575">
        <f t="shared" si="330"/>
        <v>14</v>
      </c>
      <c r="C3575">
        <f t="shared" si="331"/>
        <v>10</v>
      </c>
      <c r="D3575">
        <f t="shared" si="332"/>
        <v>2019</v>
      </c>
      <c r="E3575">
        <v>21.4</v>
      </c>
      <c r="F3575" s="23">
        <f t="shared" si="333"/>
        <v>0</v>
      </c>
      <c r="G3575" s="23">
        <f t="shared" si="334"/>
        <v>0</v>
      </c>
      <c r="H3575" s="23">
        <f t="shared" si="335"/>
        <v>0</v>
      </c>
    </row>
    <row r="3576" spans="1:8" x14ac:dyDescent="0.35">
      <c r="A3576" s="1">
        <v>43753</v>
      </c>
      <c r="B3576">
        <f t="shared" si="330"/>
        <v>15</v>
      </c>
      <c r="C3576">
        <f t="shared" si="331"/>
        <v>10</v>
      </c>
      <c r="D3576">
        <f t="shared" si="332"/>
        <v>2019</v>
      </c>
      <c r="E3576">
        <v>22.8</v>
      </c>
      <c r="F3576" s="23">
        <f t="shared" si="333"/>
        <v>0</v>
      </c>
      <c r="G3576" s="23">
        <f t="shared" si="334"/>
        <v>0</v>
      </c>
      <c r="H3576" s="23">
        <f t="shared" si="335"/>
        <v>0</v>
      </c>
    </row>
    <row r="3577" spans="1:8" x14ac:dyDescent="0.35">
      <c r="A3577" s="1">
        <v>43754</v>
      </c>
      <c r="B3577">
        <f t="shared" si="330"/>
        <v>16</v>
      </c>
      <c r="C3577">
        <f t="shared" si="331"/>
        <v>10</v>
      </c>
      <c r="D3577">
        <f t="shared" si="332"/>
        <v>2019</v>
      </c>
      <c r="E3577">
        <v>15.6</v>
      </c>
      <c r="F3577" s="23">
        <f t="shared" si="333"/>
        <v>0</v>
      </c>
      <c r="G3577" s="23">
        <f t="shared" si="334"/>
        <v>0</v>
      </c>
      <c r="H3577" s="23">
        <f t="shared" si="335"/>
        <v>0</v>
      </c>
    </row>
    <row r="3578" spans="1:8" x14ac:dyDescent="0.35">
      <c r="A3578" s="1">
        <v>43755</v>
      </c>
      <c r="B3578">
        <f t="shared" si="330"/>
        <v>17</v>
      </c>
      <c r="C3578">
        <f t="shared" si="331"/>
        <v>10</v>
      </c>
      <c r="D3578">
        <f t="shared" si="332"/>
        <v>2019</v>
      </c>
      <c r="E3578">
        <v>18</v>
      </c>
      <c r="F3578" s="23">
        <f t="shared" si="333"/>
        <v>0</v>
      </c>
      <c r="G3578" s="23">
        <f t="shared" si="334"/>
        <v>0</v>
      </c>
      <c r="H3578" s="23">
        <f t="shared" si="335"/>
        <v>0</v>
      </c>
    </row>
    <row r="3579" spans="1:8" x14ac:dyDescent="0.35">
      <c r="A3579" s="1">
        <v>43756</v>
      </c>
      <c r="B3579">
        <f t="shared" si="330"/>
        <v>18</v>
      </c>
      <c r="C3579">
        <f t="shared" si="331"/>
        <v>10</v>
      </c>
      <c r="D3579">
        <f t="shared" si="332"/>
        <v>2019</v>
      </c>
      <c r="E3579">
        <v>18.2</v>
      </c>
      <c r="F3579" s="23">
        <f t="shared" si="333"/>
        <v>0</v>
      </c>
      <c r="G3579" s="23">
        <f t="shared" si="334"/>
        <v>0</v>
      </c>
      <c r="H3579" s="23">
        <f t="shared" si="335"/>
        <v>0</v>
      </c>
    </row>
    <row r="3580" spans="1:8" x14ac:dyDescent="0.35">
      <c r="A3580" s="1">
        <v>43757</v>
      </c>
      <c r="B3580">
        <f t="shared" si="330"/>
        <v>19</v>
      </c>
      <c r="C3580">
        <f t="shared" si="331"/>
        <v>10</v>
      </c>
      <c r="D3580">
        <f t="shared" si="332"/>
        <v>2019</v>
      </c>
      <c r="E3580">
        <v>12.1</v>
      </c>
      <c r="F3580" s="23">
        <f t="shared" si="333"/>
        <v>0</v>
      </c>
      <c r="G3580" s="23">
        <f t="shared" si="334"/>
        <v>0</v>
      </c>
      <c r="H3580" s="23">
        <f t="shared" si="335"/>
        <v>0</v>
      </c>
    </row>
    <row r="3581" spans="1:8" x14ac:dyDescent="0.35">
      <c r="A3581" s="1">
        <v>43758</v>
      </c>
      <c r="B3581">
        <f t="shared" si="330"/>
        <v>20</v>
      </c>
      <c r="C3581">
        <f t="shared" si="331"/>
        <v>10</v>
      </c>
      <c r="D3581">
        <f t="shared" si="332"/>
        <v>2019</v>
      </c>
      <c r="E3581">
        <v>19.5</v>
      </c>
      <c r="F3581" s="23">
        <f t="shared" si="333"/>
        <v>0</v>
      </c>
      <c r="G3581" s="23">
        <f t="shared" si="334"/>
        <v>0</v>
      </c>
      <c r="H3581" s="23">
        <f t="shared" si="335"/>
        <v>0</v>
      </c>
    </row>
    <row r="3582" spans="1:8" x14ac:dyDescent="0.35">
      <c r="A3582" s="1">
        <v>43759</v>
      </c>
      <c r="B3582">
        <f t="shared" si="330"/>
        <v>21</v>
      </c>
      <c r="C3582">
        <f t="shared" si="331"/>
        <v>10</v>
      </c>
      <c r="D3582">
        <f t="shared" si="332"/>
        <v>2019</v>
      </c>
      <c r="E3582">
        <v>15.9</v>
      </c>
      <c r="F3582" s="23">
        <f t="shared" si="333"/>
        <v>0</v>
      </c>
      <c r="G3582" s="23">
        <f t="shared" si="334"/>
        <v>0</v>
      </c>
      <c r="H3582" s="23">
        <f t="shared" si="335"/>
        <v>0</v>
      </c>
    </row>
    <row r="3583" spans="1:8" x14ac:dyDescent="0.35">
      <c r="A3583" s="1">
        <v>43760</v>
      </c>
      <c r="B3583">
        <f t="shared" si="330"/>
        <v>22</v>
      </c>
      <c r="C3583">
        <f t="shared" si="331"/>
        <v>10</v>
      </c>
      <c r="D3583">
        <f t="shared" si="332"/>
        <v>2019</v>
      </c>
      <c r="E3583">
        <v>13.4</v>
      </c>
      <c r="F3583" s="23">
        <f t="shared" si="333"/>
        <v>0</v>
      </c>
      <c r="G3583" s="23">
        <f t="shared" si="334"/>
        <v>0</v>
      </c>
      <c r="H3583" s="23">
        <f t="shared" si="335"/>
        <v>0</v>
      </c>
    </row>
    <row r="3584" spans="1:8" x14ac:dyDescent="0.35">
      <c r="A3584" s="1">
        <v>43761</v>
      </c>
      <c r="B3584">
        <f t="shared" si="330"/>
        <v>23</v>
      </c>
      <c r="C3584">
        <f t="shared" si="331"/>
        <v>10</v>
      </c>
      <c r="D3584">
        <f t="shared" si="332"/>
        <v>2019</v>
      </c>
      <c r="E3584">
        <v>21.4</v>
      </c>
      <c r="F3584" s="23">
        <f t="shared" si="333"/>
        <v>0</v>
      </c>
      <c r="G3584" s="23">
        <f t="shared" si="334"/>
        <v>0</v>
      </c>
      <c r="H3584" s="23">
        <f t="shared" si="335"/>
        <v>0</v>
      </c>
    </row>
    <row r="3585" spans="1:8" x14ac:dyDescent="0.35">
      <c r="A3585" s="1">
        <v>43762</v>
      </c>
      <c r="B3585">
        <f t="shared" si="330"/>
        <v>24</v>
      </c>
      <c r="C3585">
        <f t="shared" si="331"/>
        <v>10</v>
      </c>
      <c r="D3585">
        <f t="shared" si="332"/>
        <v>2019</v>
      </c>
      <c r="E3585">
        <v>17.8</v>
      </c>
      <c r="F3585" s="23">
        <f t="shared" si="333"/>
        <v>0</v>
      </c>
      <c r="G3585" s="23">
        <f t="shared" si="334"/>
        <v>0</v>
      </c>
      <c r="H3585" s="23">
        <f t="shared" si="335"/>
        <v>0</v>
      </c>
    </row>
    <row r="3586" spans="1:8" x14ac:dyDescent="0.35">
      <c r="A3586" s="1">
        <v>43763</v>
      </c>
      <c r="B3586">
        <f t="shared" ref="B3586:B3649" si="336">DAY(A3586)</f>
        <v>25</v>
      </c>
      <c r="C3586">
        <f t="shared" ref="C3586:C3649" si="337">MONTH(A3586)</f>
        <v>10</v>
      </c>
      <c r="D3586">
        <f t="shared" ref="D3586:D3649" si="338">YEAR(A3586)</f>
        <v>2019</v>
      </c>
      <c r="E3586">
        <v>14.4</v>
      </c>
      <c r="F3586" s="23">
        <f t="shared" ref="F3586:F3649" si="339">IF(E3586&gt;=30,1,0)</f>
        <v>0</v>
      </c>
      <c r="G3586" s="23">
        <f t="shared" ref="G3586:G3649" si="340">IF(E3586&gt;=25,1,0)</f>
        <v>0</v>
      </c>
      <c r="H3586" s="23">
        <f t="shared" ref="H3586:H3649" si="341">IF(E3586&lt;0,1,0)</f>
        <v>0</v>
      </c>
    </row>
    <row r="3587" spans="1:8" x14ac:dyDescent="0.35">
      <c r="A3587" s="1">
        <v>43764</v>
      </c>
      <c r="B3587">
        <f t="shared" si="336"/>
        <v>26</v>
      </c>
      <c r="C3587">
        <f t="shared" si="337"/>
        <v>10</v>
      </c>
      <c r="D3587">
        <f t="shared" si="338"/>
        <v>2019</v>
      </c>
      <c r="E3587">
        <v>20.8</v>
      </c>
      <c r="F3587" s="23">
        <f t="shared" si="339"/>
        <v>0</v>
      </c>
      <c r="G3587" s="23">
        <f t="shared" si="340"/>
        <v>0</v>
      </c>
      <c r="H3587" s="23">
        <f t="shared" si="341"/>
        <v>0</v>
      </c>
    </row>
    <row r="3588" spans="1:8" x14ac:dyDescent="0.35">
      <c r="A3588" s="1">
        <v>43765</v>
      </c>
      <c r="B3588">
        <f t="shared" si="336"/>
        <v>27</v>
      </c>
      <c r="C3588">
        <f t="shared" si="337"/>
        <v>10</v>
      </c>
      <c r="D3588">
        <f t="shared" si="338"/>
        <v>2019</v>
      </c>
      <c r="E3588">
        <v>19</v>
      </c>
      <c r="F3588" s="23">
        <f t="shared" si="339"/>
        <v>0</v>
      </c>
      <c r="G3588" s="23">
        <f t="shared" si="340"/>
        <v>0</v>
      </c>
      <c r="H3588" s="23">
        <f t="shared" si="341"/>
        <v>0</v>
      </c>
    </row>
    <row r="3589" spans="1:8" x14ac:dyDescent="0.35">
      <c r="A3589" s="1">
        <v>43766</v>
      </c>
      <c r="B3589">
        <f t="shared" si="336"/>
        <v>28</v>
      </c>
      <c r="C3589">
        <f t="shared" si="337"/>
        <v>10</v>
      </c>
      <c r="D3589">
        <f t="shared" si="338"/>
        <v>2019</v>
      </c>
      <c r="E3589">
        <v>11.3</v>
      </c>
      <c r="F3589" s="23">
        <f t="shared" si="339"/>
        <v>0</v>
      </c>
      <c r="G3589" s="23">
        <f t="shared" si="340"/>
        <v>0</v>
      </c>
      <c r="H3589" s="23">
        <f t="shared" si="341"/>
        <v>0</v>
      </c>
    </row>
    <row r="3590" spans="1:8" x14ac:dyDescent="0.35">
      <c r="A3590" s="1">
        <v>43767</v>
      </c>
      <c r="B3590">
        <f t="shared" si="336"/>
        <v>29</v>
      </c>
      <c r="C3590">
        <f t="shared" si="337"/>
        <v>10</v>
      </c>
      <c r="D3590">
        <f t="shared" si="338"/>
        <v>2019</v>
      </c>
      <c r="E3590">
        <v>6.6</v>
      </c>
      <c r="F3590" s="23">
        <f t="shared" si="339"/>
        <v>0</v>
      </c>
      <c r="G3590" s="23">
        <f t="shared" si="340"/>
        <v>0</v>
      </c>
      <c r="H3590" s="23">
        <f t="shared" si="341"/>
        <v>0</v>
      </c>
    </row>
    <row r="3591" spans="1:8" x14ac:dyDescent="0.35">
      <c r="A3591" s="1">
        <v>43768</v>
      </c>
      <c r="B3591">
        <f t="shared" si="336"/>
        <v>30</v>
      </c>
      <c r="C3591">
        <f t="shared" si="337"/>
        <v>10</v>
      </c>
      <c r="D3591">
        <f t="shared" si="338"/>
        <v>2019</v>
      </c>
      <c r="E3591">
        <v>4.0999999999999996</v>
      </c>
      <c r="F3591" s="23">
        <f t="shared" si="339"/>
        <v>0</v>
      </c>
      <c r="G3591" s="23">
        <f t="shared" si="340"/>
        <v>0</v>
      </c>
      <c r="H3591" s="23">
        <f t="shared" si="341"/>
        <v>0</v>
      </c>
    </row>
    <row r="3592" spans="1:8" x14ac:dyDescent="0.35">
      <c r="A3592" s="1">
        <v>43769</v>
      </c>
      <c r="B3592">
        <f t="shared" si="336"/>
        <v>31</v>
      </c>
      <c r="C3592">
        <f t="shared" si="337"/>
        <v>10</v>
      </c>
      <c r="D3592">
        <f t="shared" si="338"/>
        <v>2019</v>
      </c>
      <c r="E3592">
        <v>9.4</v>
      </c>
      <c r="F3592" s="23">
        <f t="shared" si="339"/>
        <v>0</v>
      </c>
      <c r="G3592" s="23">
        <f t="shared" si="340"/>
        <v>0</v>
      </c>
      <c r="H3592" s="23">
        <f t="shared" si="341"/>
        <v>0</v>
      </c>
    </row>
    <row r="3593" spans="1:8" x14ac:dyDescent="0.35">
      <c r="A3593" s="1">
        <v>43770</v>
      </c>
      <c r="B3593">
        <f t="shared" si="336"/>
        <v>1</v>
      </c>
      <c r="C3593">
        <f t="shared" si="337"/>
        <v>11</v>
      </c>
      <c r="D3593">
        <f t="shared" si="338"/>
        <v>2019</v>
      </c>
      <c r="E3593">
        <v>10.9</v>
      </c>
      <c r="F3593" s="23">
        <f t="shared" si="339"/>
        <v>0</v>
      </c>
      <c r="G3593" s="23">
        <f t="shared" si="340"/>
        <v>0</v>
      </c>
      <c r="H3593" s="23">
        <f t="shared" si="341"/>
        <v>0</v>
      </c>
    </row>
    <row r="3594" spans="1:8" x14ac:dyDescent="0.35">
      <c r="A3594" s="1">
        <v>43771</v>
      </c>
      <c r="B3594">
        <f t="shared" si="336"/>
        <v>2</v>
      </c>
      <c r="C3594">
        <f t="shared" si="337"/>
        <v>11</v>
      </c>
      <c r="D3594">
        <f t="shared" si="338"/>
        <v>2019</v>
      </c>
      <c r="E3594">
        <v>16</v>
      </c>
      <c r="F3594" s="23">
        <f t="shared" si="339"/>
        <v>0</v>
      </c>
      <c r="G3594" s="23">
        <f t="shared" si="340"/>
        <v>0</v>
      </c>
      <c r="H3594" s="23">
        <f t="shared" si="341"/>
        <v>0</v>
      </c>
    </row>
    <row r="3595" spans="1:8" x14ac:dyDescent="0.35">
      <c r="A3595" s="1">
        <v>43772</v>
      </c>
      <c r="B3595">
        <f t="shared" si="336"/>
        <v>3</v>
      </c>
      <c r="C3595">
        <f t="shared" si="337"/>
        <v>11</v>
      </c>
      <c r="D3595">
        <f t="shared" si="338"/>
        <v>2019</v>
      </c>
      <c r="E3595">
        <v>9.6999999999999993</v>
      </c>
      <c r="F3595" s="23">
        <f t="shared" si="339"/>
        <v>0</v>
      </c>
      <c r="G3595" s="23">
        <f t="shared" si="340"/>
        <v>0</v>
      </c>
      <c r="H3595" s="23">
        <f t="shared" si="341"/>
        <v>0</v>
      </c>
    </row>
    <row r="3596" spans="1:8" x14ac:dyDescent="0.35">
      <c r="A3596" s="1">
        <v>43773</v>
      </c>
      <c r="B3596">
        <f t="shared" si="336"/>
        <v>4</v>
      </c>
      <c r="C3596">
        <f t="shared" si="337"/>
        <v>11</v>
      </c>
      <c r="D3596">
        <f t="shared" si="338"/>
        <v>2019</v>
      </c>
      <c r="E3596">
        <v>12.4</v>
      </c>
      <c r="F3596" s="23">
        <f t="shared" si="339"/>
        <v>0</v>
      </c>
      <c r="G3596" s="23">
        <f t="shared" si="340"/>
        <v>0</v>
      </c>
      <c r="H3596" s="23">
        <f t="shared" si="341"/>
        <v>0</v>
      </c>
    </row>
    <row r="3597" spans="1:8" x14ac:dyDescent="0.35">
      <c r="A3597" s="1">
        <v>43774</v>
      </c>
      <c r="B3597">
        <f t="shared" si="336"/>
        <v>5</v>
      </c>
      <c r="C3597">
        <f t="shared" si="337"/>
        <v>11</v>
      </c>
      <c r="D3597">
        <f t="shared" si="338"/>
        <v>2019</v>
      </c>
      <c r="E3597">
        <v>6.8</v>
      </c>
      <c r="F3597" s="23">
        <f t="shared" si="339"/>
        <v>0</v>
      </c>
      <c r="G3597" s="23">
        <f t="shared" si="340"/>
        <v>0</v>
      </c>
      <c r="H3597" s="23">
        <f t="shared" si="341"/>
        <v>0</v>
      </c>
    </row>
    <row r="3598" spans="1:8" x14ac:dyDescent="0.35">
      <c r="A3598" s="1">
        <v>43775</v>
      </c>
      <c r="B3598">
        <f t="shared" si="336"/>
        <v>6</v>
      </c>
      <c r="C3598">
        <f t="shared" si="337"/>
        <v>11</v>
      </c>
      <c r="D3598">
        <f t="shared" si="338"/>
        <v>2019</v>
      </c>
      <c r="E3598">
        <v>7.2</v>
      </c>
      <c r="F3598" s="23">
        <f t="shared" si="339"/>
        <v>0</v>
      </c>
      <c r="G3598" s="23">
        <f t="shared" si="340"/>
        <v>0</v>
      </c>
      <c r="H3598" s="23">
        <f t="shared" si="341"/>
        <v>0</v>
      </c>
    </row>
    <row r="3599" spans="1:8" x14ac:dyDescent="0.35">
      <c r="A3599" s="1">
        <v>43776</v>
      </c>
      <c r="B3599">
        <f t="shared" si="336"/>
        <v>7</v>
      </c>
      <c r="C3599">
        <f t="shared" si="337"/>
        <v>11</v>
      </c>
      <c r="D3599">
        <f t="shared" si="338"/>
        <v>2019</v>
      </c>
      <c r="E3599">
        <v>8.8000000000000007</v>
      </c>
      <c r="F3599" s="23">
        <f t="shared" si="339"/>
        <v>0</v>
      </c>
      <c r="G3599" s="23">
        <f t="shared" si="340"/>
        <v>0</v>
      </c>
      <c r="H3599" s="23">
        <f t="shared" si="341"/>
        <v>0</v>
      </c>
    </row>
    <row r="3600" spans="1:8" x14ac:dyDescent="0.35">
      <c r="A3600" s="1">
        <v>43777</v>
      </c>
      <c r="B3600">
        <f t="shared" si="336"/>
        <v>8</v>
      </c>
      <c r="C3600">
        <f t="shared" si="337"/>
        <v>11</v>
      </c>
      <c r="D3600">
        <f t="shared" si="338"/>
        <v>2019</v>
      </c>
      <c r="E3600">
        <v>4</v>
      </c>
      <c r="F3600" s="23">
        <f t="shared" si="339"/>
        <v>0</v>
      </c>
      <c r="G3600" s="23">
        <f t="shared" si="340"/>
        <v>0</v>
      </c>
      <c r="H3600" s="23">
        <f t="shared" si="341"/>
        <v>0</v>
      </c>
    </row>
    <row r="3601" spans="1:8" x14ac:dyDescent="0.35">
      <c r="A3601" s="1">
        <v>43778</v>
      </c>
      <c r="B3601">
        <f t="shared" si="336"/>
        <v>9</v>
      </c>
      <c r="C3601">
        <f t="shared" si="337"/>
        <v>11</v>
      </c>
      <c r="D3601">
        <f t="shared" si="338"/>
        <v>2019</v>
      </c>
      <c r="E3601">
        <v>5.5</v>
      </c>
      <c r="F3601" s="23">
        <f t="shared" si="339"/>
        <v>0</v>
      </c>
      <c r="G3601" s="23">
        <f t="shared" si="340"/>
        <v>0</v>
      </c>
      <c r="H3601" s="23">
        <f t="shared" si="341"/>
        <v>0</v>
      </c>
    </row>
    <row r="3602" spans="1:8" x14ac:dyDescent="0.35">
      <c r="A3602" s="1">
        <v>43779</v>
      </c>
      <c r="B3602">
        <f t="shared" si="336"/>
        <v>10</v>
      </c>
      <c r="C3602">
        <f t="shared" si="337"/>
        <v>11</v>
      </c>
      <c r="D3602">
        <f t="shared" si="338"/>
        <v>2019</v>
      </c>
      <c r="E3602">
        <v>6.8</v>
      </c>
      <c r="F3602" s="23">
        <f t="shared" si="339"/>
        <v>0</v>
      </c>
      <c r="G3602" s="23">
        <f t="shared" si="340"/>
        <v>0</v>
      </c>
      <c r="H3602" s="23">
        <f t="shared" si="341"/>
        <v>0</v>
      </c>
    </row>
    <row r="3603" spans="1:8" x14ac:dyDescent="0.35">
      <c r="A3603" s="1">
        <v>43780</v>
      </c>
      <c r="B3603">
        <f t="shared" si="336"/>
        <v>11</v>
      </c>
      <c r="C3603">
        <f t="shared" si="337"/>
        <v>11</v>
      </c>
      <c r="D3603">
        <f t="shared" si="338"/>
        <v>2019</v>
      </c>
      <c r="E3603">
        <v>6.6</v>
      </c>
      <c r="F3603" s="23">
        <f t="shared" si="339"/>
        <v>0</v>
      </c>
      <c r="G3603" s="23">
        <f t="shared" si="340"/>
        <v>0</v>
      </c>
      <c r="H3603" s="23">
        <f t="shared" si="341"/>
        <v>0</v>
      </c>
    </row>
    <row r="3604" spans="1:8" x14ac:dyDescent="0.35">
      <c r="A3604" s="1">
        <v>43781</v>
      </c>
      <c r="B3604">
        <f t="shared" si="336"/>
        <v>12</v>
      </c>
      <c r="C3604">
        <f t="shared" si="337"/>
        <v>11</v>
      </c>
      <c r="D3604">
        <f t="shared" si="338"/>
        <v>2019</v>
      </c>
      <c r="E3604">
        <v>3.4</v>
      </c>
      <c r="F3604" s="23">
        <f t="shared" si="339"/>
        <v>0</v>
      </c>
      <c r="G3604" s="23">
        <f t="shared" si="340"/>
        <v>0</v>
      </c>
      <c r="H3604" s="23">
        <f t="shared" si="341"/>
        <v>0</v>
      </c>
    </row>
    <row r="3605" spans="1:8" x14ac:dyDescent="0.35">
      <c r="A3605" s="1">
        <v>43782</v>
      </c>
      <c r="B3605">
        <f t="shared" si="336"/>
        <v>13</v>
      </c>
      <c r="C3605">
        <f t="shared" si="337"/>
        <v>11</v>
      </c>
      <c r="D3605">
        <f t="shared" si="338"/>
        <v>2019</v>
      </c>
      <c r="E3605">
        <v>3.1</v>
      </c>
      <c r="F3605" s="23">
        <f t="shared" si="339"/>
        <v>0</v>
      </c>
      <c r="G3605" s="23">
        <f t="shared" si="340"/>
        <v>0</v>
      </c>
      <c r="H3605" s="23">
        <f t="shared" si="341"/>
        <v>0</v>
      </c>
    </row>
    <row r="3606" spans="1:8" x14ac:dyDescent="0.35">
      <c r="A3606" s="1">
        <v>43783</v>
      </c>
      <c r="B3606">
        <f t="shared" si="336"/>
        <v>14</v>
      </c>
      <c r="C3606">
        <f t="shared" si="337"/>
        <v>11</v>
      </c>
      <c r="D3606">
        <f t="shared" si="338"/>
        <v>2019</v>
      </c>
      <c r="E3606">
        <v>7.9</v>
      </c>
      <c r="F3606" s="23">
        <f t="shared" si="339"/>
        <v>0</v>
      </c>
      <c r="G3606" s="23">
        <f t="shared" si="340"/>
        <v>0</v>
      </c>
      <c r="H3606" s="23">
        <f t="shared" si="341"/>
        <v>0</v>
      </c>
    </row>
    <row r="3607" spans="1:8" x14ac:dyDescent="0.35">
      <c r="A3607" s="1">
        <v>43784</v>
      </c>
      <c r="B3607">
        <f t="shared" si="336"/>
        <v>15</v>
      </c>
      <c r="C3607">
        <f t="shared" si="337"/>
        <v>11</v>
      </c>
      <c r="D3607">
        <f t="shared" si="338"/>
        <v>2019</v>
      </c>
      <c r="E3607">
        <v>7.9</v>
      </c>
      <c r="F3607" s="23">
        <f t="shared" si="339"/>
        <v>0</v>
      </c>
      <c r="G3607" s="23">
        <f t="shared" si="340"/>
        <v>0</v>
      </c>
      <c r="H3607" s="23">
        <f t="shared" si="341"/>
        <v>0</v>
      </c>
    </row>
    <row r="3608" spans="1:8" x14ac:dyDescent="0.35">
      <c r="A3608" s="1">
        <v>43785</v>
      </c>
      <c r="B3608">
        <f t="shared" si="336"/>
        <v>16</v>
      </c>
      <c r="C3608">
        <f t="shared" si="337"/>
        <v>11</v>
      </c>
      <c r="D3608">
        <f t="shared" si="338"/>
        <v>2019</v>
      </c>
      <c r="E3608">
        <v>4.5999999999999996</v>
      </c>
      <c r="F3608" s="23">
        <f t="shared" si="339"/>
        <v>0</v>
      </c>
      <c r="G3608" s="23">
        <f t="shared" si="340"/>
        <v>0</v>
      </c>
      <c r="H3608" s="23">
        <f t="shared" si="341"/>
        <v>0</v>
      </c>
    </row>
    <row r="3609" spans="1:8" x14ac:dyDescent="0.35">
      <c r="A3609" s="1">
        <v>43786</v>
      </c>
      <c r="B3609">
        <f t="shared" si="336"/>
        <v>17</v>
      </c>
      <c r="C3609">
        <f t="shared" si="337"/>
        <v>11</v>
      </c>
      <c r="D3609">
        <f t="shared" si="338"/>
        <v>2019</v>
      </c>
      <c r="E3609">
        <v>2.8</v>
      </c>
      <c r="F3609" s="23">
        <f t="shared" si="339"/>
        <v>0</v>
      </c>
      <c r="G3609" s="23">
        <f t="shared" si="340"/>
        <v>0</v>
      </c>
      <c r="H3609" s="23">
        <f t="shared" si="341"/>
        <v>0</v>
      </c>
    </row>
    <row r="3610" spans="1:8" x14ac:dyDescent="0.35">
      <c r="A3610" s="1">
        <v>43787</v>
      </c>
      <c r="B3610">
        <f t="shared" si="336"/>
        <v>18</v>
      </c>
      <c r="C3610">
        <f t="shared" si="337"/>
        <v>11</v>
      </c>
      <c r="D3610">
        <f t="shared" si="338"/>
        <v>2019</v>
      </c>
      <c r="E3610">
        <v>5.7</v>
      </c>
      <c r="F3610" s="23">
        <f t="shared" si="339"/>
        <v>0</v>
      </c>
      <c r="G3610" s="23">
        <f t="shared" si="340"/>
        <v>0</v>
      </c>
      <c r="H3610" s="23">
        <f t="shared" si="341"/>
        <v>0</v>
      </c>
    </row>
    <row r="3611" spans="1:8" x14ac:dyDescent="0.35">
      <c r="A3611" s="1">
        <v>43788</v>
      </c>
      <c r="B3611">
        <f t="shared" si="336"/>
        <v>19</v>
      </c>
      <c r="C3611">
        <f t="shared" si="337"/>
        <v>11</v>
      </c>
      <c r="D3611">
        <f t="shared" si="338"/>
        <v>2019</v>
      </c>
      <c r="E3611">
        <v>2.9</v>
      </c>
      <c r="F3611" s="23">
        <f t="shared" si="339"/>
        <v>0</v>
      </c>
      <c r="G3611" s="23">
        <f t="shared" si="340"/>
        <v>0</v>
      </c>
      <c r="H3611" s="23">
        <f t="shared" si="341"/>
        <v>0</v>
      </c>
    </row>
    <row r="3612" spans="1:8" x14ac:dyDescent="0.35">
      <c r="A3612" s="1">
        <v>43789</v>
      </c>
      <c r="B3612">
        <f t="shared" si="336"/>
        <v>20</v>
      </c>
      <c r="C3612">
        <f t="shared" si="337"/>
        <v>11</v>
      </c>
      <c r="D3612">
        <f t="shared" si="338"/>
        <v>2019</v>
      </c>
      <c r="E3612">
        <v>2.7</v>
      </c>
      <c r="F3612" s="23">
        <f t="shared" si="339"/>
        <v>0</v>
      </c>
      <c r="G3612" s="23">
        <f t="shared" si="340"/>
        <v>0</v>
      </c>
      <c r="H3612" s="23">
        <f t="shared" si="341"/>
        <v>0</v>
      </c>
    </row>
    <row r="3613" spans="1:8" x14ac:dyDescent="0.35">
      <c r="A3613" s="1">
        <v>43790</v>
      </c>
      <c r="B3613">
        <f t="shared" si="336"/>
        <v>21</v>
      </c>
      <c r="C3613">
        <f t="shared" si="337"/>
        <v>11</v>
      </c>
      <c r="D3613">
        <f t="shared" si="338"/>
        <v>2019</v>
      </c>
      <c r="E3613">
        <v>5.5</v>
      </c>
      <c r="F3613" s="23">
        <f t="shared" si="339"/>
        <v>0</v>
      </c>
      <c r="G3613" s="23">
        <f t="shared" si="340"/>
        <v>0</v>
      </c>
      <c r="H3613" s="23">
        <f t="shared" si="341"/>
        <v>0</v>
      </c>
    </row>
    <row r="3614" spans="1:8" x14ac:dyDescent="0.35">
      <c r="A3614" s="1">
        <v>43791</v>
      </c>
      <c r="B3614">
        <f t="shared" si="336"/>
        <v>22</v>
      </c>
      <c r="C3614">
        <f t="shared" si="337"/>
        <v>11</v>
      </c>
      <c r="D3614">
        <f t="shared" si="338"/>
        <v>2019</v>
      </c>
      <c r="E3614">
        <v>6.8</v>
      </c>
      <c r="F3614" s="23">
        <f t="shared" si="339"/>
        <v>0</v>
      </c>
      <c r="G3614" s="23">
        <f t="shared" si="340"/>
        <v>0</v>
      </c>
      <c r="H3614" s="23">
        <f t="shared" si="341"/>
        <v>0</v>
      </c>
    </row>
    <row r="3615" spans="1:8" x14ac:dyDescent="0.35">
      <c r="A3615" s="1">
        <v>43792</v>
      </c>
      <c r="B3615">
        <f t="shared" si="336"/>
        <v>23</v>
      </c>
      <c r="C3615">
        <f t="shared" si="337"/>
        <v>11</v>
      </c>
      <c r="D3615">
        <f t="shared" si="338"/>
        <v>2019</v>
      </c>
      <c r="E3615">
        <v>15.4</v>
      </c>
      <c r="F3615" s="23">
        <f t="shared" si="339"/>
        <v>0</v>
      </c>
      <c r="G3615" s="23">
        <f t="shared" si="340"/>
        <v>0</v>
      </c>
      <c r="H3615" s="23">
        <f t="shared" si="341"/>
        <v>0</v>
      </c>
    </row>
    <row r="3616" spans="1:8" x14ac:dyDescent="0.35">
      <c r="A3616" s="1">
        <v>43793</v>
      </c>
      <c r="B3616">
        <f t="shared" si="336"/>
        <v>24</v>
      </c>
      <c r="C3616">
        <f t="shared" si="337"/>
        <v>11</v>
      </c>
      <c r="D3616">
        <f t="shared" si="338"/>
        <v>2019</v>
      </c>
      <c r="E3616">
        <v>10.8</v>
      </c>
      <c r="F3616" s="23">
        <f t="shared" si="339"/>
        <v>0</v>
      </c>
      <c r="G3616" s="23">
        <f t="shared" si="340"/>
        <v>0</v>
      </c>
      <c r="H3616" s="23">
        <f t="shared" si="341"/>
        <v>0</v>
      </c>
    </row>
    <row r="3617" spans="1:8" x14ac:dyDescent="0.35">
      <c r="A3617" s="1">
        <v>43794</v>
      </c>
      <c r="B3617">
        <f t="shared" si="336"/>
        <v>25</v>
      </c>
      <c r="C3617">
        <f t="shared" si="337"/>
        <v>11</v>
      </c>
      <c r="D3617">
        <f t="shared" si="338"/>
        <v>2019</v>
      </c>
      <c r="E3617">
        <v>10.1</v>
      </c>
      <c r="F3617" s="23">
        <f t="shared" si="339"/>
        <v>0</v>
      </c>
      <c r="G3617" s="23">
        <f t="shared" si="340"/>
        <v>0</v>
      </c>
      <c r="H3617" s="23">
        <f t="shared" si="341"/>
        <v>0</v>
      </c>
    </row>
    <row r="3618" spans="1:8" x14ac:dyDescent="0.35">
      <c r="A3618" s="1">
        <v>43795</v>
      </c>
      <c r="B3618">
        <f t="shared" si="336"/>
        <v>26</v>
      </c>
      <c r="C3618">
        <f t="shared" si="337"/>
        <v>11</v>
      </c>
      <c r="D3618">
        <f t="shared" si="338"/>
        <v>2019</v>
      </c>
      <c r="E3618">
        <v>10.4</v>
      </c>
      <c r="F3618" s="23">
        <f t="shared" si="339"/>
        <v>0</v>
      </c>
      <c r="G3618" s="23">
        <f t="shared" si="340"/>
        <v>0</v>
      </c>
      <c r="H3618" s="23">
        <f t="shared" si="341"/>
        <v>0</v>
      </c>
    </row>
    <row r="3619" spans="1:8" x14ac:dyDescent="0.35">
      <c r="A3619" s="1">
        <v>43796</v>
      </c>
      <c r="B3619">
        <f t="shared" si="336"/>
        <v>27</v>
      </c>
      <c r="C3619">
        <f t="shared" si="337"/>
        <v>11</v>
      </c>
      <c r="D3619">
        <f t="shared" si="338"/>
        <v>2019</v>
      </c>
      <c r="E3619">
        <v>9.1</v>
      </c>
      <c r="F3619" s="23">
        <f t="shared" si="339"/>
        <v>0</v>
      </c>
      <c r="G3619" s="23">
        <f t="shared" si="340"/>
        <v>0</v>
      </c>
      <c r="H3619" s="23">
        <f t="shared" si="341"/>
        <v>0</v>
      </c>
    </row>
    <row r="3620" spans="1:8" x14ac:dyDescent="0.35">
      <c r="A3620" s="1">
        <v>43797</v>
      </c>
      <c r="B3620">
        <f t="shared" si="336"/>
        <v>28</v>
      </c>
      <c r="C3620">
        <f t="shared" si="337"/>
        <v>11</v>
      </c>
      <c r="D3620">
        <f t="shared" si="338"/>
        <v>2019</v>
      </c>
      <c r="E3620">
        <v>8.1</v>
      </c>
      <c r="F3620" s="23">
        <f t="shared" si="339"/>
        <v>0</v>
      </c>
      <c r="G3620" s="23">
        <f t="shared" si="340"/>
        <v>0</v>
      </c>
      <c r="H3620" s="23">
        <f t="shared" si="341"/>
        <v>0</v>
      </c>
    </row>
    <row r="3621" spans="1:8" x14ac:dyDescent="0.35">
      <c r="A3621" s="1">
        <v>43798</v>
      </c>
      <c r="B3621">
        <f t="shared" si="336"/>
        <v>29</v>
      </c>
      <c r="C3621">
        <f t="shared" si="337"/>
        <v>11</v>
      </c>
      <c r="D3621">
        <f t="shared" si="338"/>
        <v>2019</v>
      </c>
      <c r="E3621">
        <v>5.8</v>
      </c>
      <c r="F3621" s="23">
        <f t="shared" si="339"/>
        <v>0</v>
      </c>
      <c r="G3621" s="23">
        <f t="shared" si="340"/>
        <v>0</v>
      </c>
      <c r="H3621" s="23">
        <f t="shared" si="341"/>
        <v>0</v>
      </c>
    </row>
    <row r="3622" spans="1:8" x14ac:dyDescent="0.35">
      <c r="A3622" s="1">
        <v>43799</v>
      </c>
      <c r="B3622">
        <f t="shared" si="336"/>
        <v>30</v>
      </c>
      <c r="C3622">
        <f t="shared" si="337"/>
        <v>11</v>
      </c>
      <c r="D3622">
        <f t="shared" si="338"/>
        <v>2019</v>
      </c>
      <c r="E3622">
        <v>1.7</v>
      </c>
      <c r="F3622" s="23">
        <f t="shared" si="339"/>
        <v>0</v>
      </c>
      <c r="G3622" s="23">
        <f t="shared" si="340"/>
        <v>0</v>
      </c>
      <c r="H3622" s="23">
        <f t="shared" si="341"/>
        <v>0</v>
      </c>
    </row>
    <row r="3623" spans="1:8" x14ac:dyDescent="0.35">
      <c r="A3623" s="1">
        <v>43800</v>
      </c>
      <c r="B3623">
        <f t="shared" si="336"/>
        <v>1</v>
      </c>
      <c r="C3623">
        <f t="shared" si="337"/>
        <v>12</v>
      </c>
      <c r="D3623">
        <f t="shared" si="338"/>
        <v>2019</v>
      </c>
      <c r="E3623">
        <v>2.6</v>
      </c>
      <c r="F3623" s="23">
        <f t="shared" si="339"/>
        <v>0</v>
      </c>
      <c r="G3623" s="23">
        <f t="shared" si="340"/>
        <v>0</v>
      </c>
      <c r="H3623" s="23">
        <f t="shared" si="341"/>
        <v>0</v>
      </c>
    </row>
    <row r="3624" spans="1:8" x14ac:dyDescent="0.35">
      <c r="A3624" s="1">
        <v>43801</v>
      </c>
      <c r="B3624">
        <f t="shared" si="336"/>
        <v>2</v>
      </c>
      <c r="C3624">
        <f t="shared" si="337"/>
        <v>12</v>
      </c>
      <c r="D3624">
        <f t="shared" si="338"/>
        <v>2019</v>
      </c>
      <c r="E3624">
        <v>1.1000000000000001</v>
      </c>
      <c r="F3624" s="23">
        <f t="shared" si="339"/>
        <v>0</v>
      </c>
      <c r="G3624" s="23">
        <f t="shared" si="340"/>
        <v>0</v>
      </c>
      <c r="H3624" s="23">
        <f t="shared" si="341"/>
        <v>0</v>
      </c>
    </row>
    <row r="3625" spans="1:8" x14ac:dyDescent="0.35">
      <c r="A3625" s="1">
        <v>43802</v>
      </c>
      <c r="B3625">
        <f t="shared" si="336"/>
        <v>3</v>
      </c>
      <c r="C3625">
        <f t="shared" si="337"/>
        <v>12</v>
      </c>
      <c r="D3625">
        <f t="shared" si="338"/>
        <v>2019</v>
      </c>
      <c r="E3625">
        <v>0</v>
      </c>
      <c r="F3625" s="23">
        <f t="shared" si="339"/>
        <v>0</v>
      </c>
      <c r="G3625" s="23">
        <f t="shared" si="340"/>
        <v>0</v>
      </c>
      <c r="H3625" s="23">
        <f t="shared" si="341"/>
        <v>0</v>
      </c>
    </row>
    <row r="3626" spans="1:8" x14ac:dyDescent="0.35">
      <c r="A3626" s="1">
        <v>43803</v>
      </c>
      <c r="B3626">
        <f t="shared" si="336"/>
        <v>4</v>
      </c>
      <c r="C3626">
        <f t="shared" si="337"/>
        <v>12</v>
      </c>
      <c r="D3626">
        <f t="shared" si="338"/>
        <v>2019</v>
      </c>
      <c r="E3626">
        <v>3.2</v>
      </c>
      <c r="F3626" s="23">
        <f t="shared" si="339"/>
        <v>0</v>
      </c>
      <c r="G3626" s="23">
        <f t="shared" si="340"/>
        <v>0</v>
      </c>
      <c r="H3626" s="23">
        <f t="shared" si="341"/>
        <v>0</v>
      </c>
    </row>
    <row r="3627" spans="1:8" x14ac:dyDescent="0.35">
      <c r="A3627" s="1">
        <v>43804</v>
      </c>
      <c r="B3627">
        <f t="shared" si="336"/>
        <v>5</v>
      </c>
      <c r="C3627">
        <f t="shared" si="337"/>
        <v>12</v>
      </c>
      <c r="D3627">
        <f t="shared" si="338"/>
        <v>2019</v>
      </c>
      <c r="E3627">
        <v>8.1</v>
      </c>
      <c r="F3627" s="23">
        <f t="shared" si="339"/>
        <v>0</v>
      </c>
      <c r="G3627" s="23">
        <f t="shared" si="340"/>
        <v>0</v>
      </c>
      <c r="H3627" s="23">
        <f t="shared" si="341"/>
        <v>0</v>
      </c>
    </row>
    <row r="3628" spans="1:8" x14ac:dyDescent="0.35">
      <c r="A3628" s="1">
        <v>43805</v>
      </c>
      <c r="B3628">
        <f t="shared" si="336"/>
        <v>6</v>
      </c>
      <c r="C3628">
        <f t="shared" si="337"/>
        <v>12</v>
      </c>
      <c r="D3628">
        <f t="shared" si="338"/>
        <v>2019</v>
      </c>
      <c r="E3628">
        <v>10</v>
      </c>
      <c r="F3628" s="23">
        <f t="shared" si="339"/>
        <v>0</v>
      </c>
      <c r="G3628" s="23">
        <f t="shared" si="340"/>
        <v>0</v>
      </c>
      <c r="H3628" s="23">
        <f t="shared" si="341"/>
        <v>0</v>
      </c>
    </row>
    <row r="3629" spans="1:8" x14ac:dyDescent="0.35">
      <c r="A3629" s="1">
        <v>43806</v>
      </c>
      <c r="B3629">
        <f t="shared" si="336"/>
        <v>7</v>
      </c>
      <c r="C3629">
        <f t="shared" si="337"/>
        <v>12</v>
      </c>
      <c r="D3629">
        <f t="shared" si="338"/>
        <v>2019</v>
      </c>
      <c r="E3629">
        <v>7.7</v>
      </c>
      <c r="F3629" s="23">
        <f t="shared" si="339"/>
        <v>0</v>
      </c>
      <c r="G3629" s="23">
        <f t="shared" si="340"/>
        <v>0</v>
      </c>
      <c r="H3629" s="23">
        <f t="shared" si="341"/>
        <v>0</v>
      </c>
    </row>
    <row r="3630" spans="1:8" x14ac:dyDescent="0.35">
      <c r="A3630" s="1">
        <v>43807</v>
      </c>
      <c r="B3630">
        <f t="shared" si="336"/>
        <v>8</v>
      </c>
      <c r="C3630">
        <f t="shared" si="337"/>
        <v>12</v>
      </c>
      <c r="D3630">
        <f t="shared" si="338"/>
        <v>2019</v>
      </c>
      <c r="E3630">
        <v>10.4</v>
      </c>
      <c r="F3630" s="23">
        <f t="shared" si="339"/>
        <v>0</v>
      </c>
      <c r="G3630" s="23">
        <f t="shared" si="340"/>
        <v>0</v>
      </c>
      <c r="H3630" s="23">
        <f t="shared" si="341"/>
        <v>0</v>
      </c>
    </row>
    <row r="3631" spans="1:8" x14ac:dyDescent="0.35">
      <c r="A3631" s="1">
        <v>43808</v>
      </c>
      <c r="B3631">
        <f t="shared" si="336"/>
        <v>9</v>
      </c>
      <c r="C3631">
        <f t="shared" si="337"/>
        <v>12</v>
      </c>
      <c r="D3631">
        <f t="shared" si="338"/>
        <v>2019</v>
      </c>
      <c r="E3631">
        <v>8.3000000000000007</v>
      </c>
      <c r="F3631" s="23">
        <f t="shared" si="339"/>
        <v>0</v>
      </c>
      <c r="G3631" s="23">
        <f t="shared" si="340"/>
        <v>0</v>
      </c>
      <c r="H3631" s="23">
        <f t="shared" si="341"/>
        <v>0</v>
      </c>
    </row>
    <row r="3632" spans="1:8" x14ac:dyDescent="0.35">
      <c r="A3632" s="1">
        <v>43809</v>
      </c>
      <c r="B3632">
        <f t="shared" si="336"/>
        <v>10</v>
      </c>
      <c r="C3632">
        <f t="shared" si="337"/>
        <v>12</v>
      </c>
      <c r="D3632">
        <f t="shared" si="338"/>
        <v>2019</v>
      </c>
      <c r="E3632">
        <v>0.7</v>
      </c>
      <c r="F3632" s="23">
        <f t="shared" si="339"/>
        <v>0</v>
      </c>
      <c r="G3632" s="23">
        <f t="shared" si="340"/>
        <v>0</v>
      </c>
      <c r="H3632" s="23">
        <f t="shared" si="341"/>
        <v>0</v>
      </c>
    </row>
    <row r="3633" spans="1:8" x14ac:dyDescent="0.35">
      <c r="A3633" s="1">
        <v>43810</v>
      </c>
      <c r="B3633">
        <f t="shared" si="336"/>
        <v>11</v>
      </c>
      <c r="C3633">
        <f t="shared" si="337"/>
        <v>12</v>
      </c>
      <c r="D3633">
        <f t="shared" si="338"/>
        <v>2019</v>
      </c>
      <c r="E3633">
        <v>3</v>
      </c>
      <c r="F3633" s="23">
        <f t="shared" si="339"/>
        <v>0</v>
      </c>
      <c r="G3633" s="23">
        <f t="shared" si="340"/>
        <v>0</v>
      </c>
      <c r="H3633" s="23">
        <f t="shared" si="341"/>
        <v>0</v>
      </c>
    </row>
    <row r="3634" spans="1:8" x14ac:dyDescent="0.35">
      <c r="A3634" s="1">
        <v>43811</v>
      </c>
      <c r="B3634">
        <f t="shared" si="336"/>
        <v>12</v>
      </c>
      <c r="C3634">
        <f t="shared" si="337"/>
        <v>12</v>
      </c>
      <c r="D3634">
        <f t="shared" si="338"/>
        <v>2019</v>
      </c>
      <c r="E3634">
        <v>0.5</v>
      </c>
      <c r="F3634" s="23">
        <f t="shared" si="339"/>
        <v>0</v>
      </c>
      <c r="G3634" s="23">
        <f t="shared" si="340"/>
        <v>0</v>
      </c>
      <c r="H3634" s="23">
        <f t="shared" si="341"/>
        <v>0</v>
      </c>
    </row>
    <row r="3635" spans="1:8" x14ac:dyDescent="0.35">
      <c r="A3635" s="1">
        <v>43812</v>
      </c>
      <c r="B3635">
        <f t="shared" si="336"/>
        <v>13</v>
      </c>
      <c r="C3635">
        <f t="shared" si="337"/>
        <v>12</v>
      </c>
      <c r="D3635">
        <f t="shared" si="338"/>
        <v>2019</v>
      </c>
      <c r="E3635">
        <v>4.5</v>
      </c>
      <c r="F3635" s="23">
        <f t="shared" si="339"/>
        <v>0</v>
      </c>
      <c r="G3635" s="23">
        <f t="shared" si="340"/>
        <v>0</v>
      </c>
      <c r="H3635" s="23">
        <f t="shared" si="341"/>
        <v>0</v>
      </c>
    </row>
    <row r="3636" spans="1:8" x14ac:dyDescent="0.35">
      <c r="A3636" s="1">
        <v>43813</v>
      </c>
      <c r="B3636">
        <f t="shared" si="336"/>
        <v>14</v>
      </c>
      <c r="C3636">
        <f t="shared" si="337"/>
        <v>12</v>
      </c>
      <c r="D3636">
        <f t="shared" si="338"/>
        <v>2019</v>
      </c>
      <c r="E3636">
        <v>8.1999999999999993</v>
      </c>
      <c r="F3636" s="23">
        <f t="shared" si="339"/>
        <v>0</v>
      </c>
      <c r="G3636" s="23">
        <f t="shared" si="340"/>
        <v>0</v>
      </c>
      <c r="H3636" s="23">
        <f t="shared" si="341"/>
        <v>0</v>
      </c>
    </row>
    <row r="3637" spans="1:8" x14ac:dyDescent="0.35">
      <c r="A3637" s="1">
        <v>43814</v>
      </c>
      <c r="B3637">
        <f t="shared" si="336"/>
        <v>15</v>
      </c>
      <c r="C3637">
        <f t="shared" si="337"/>
        <v>12</v>
      </c>
      <c r="D3637">
        <f t="shared" si="338"/>
        <v>2019</v>
      </c>
      <c r="E3637">
        <v>12.3</v>
      </c>
      <c r="F3637" s="23">
        <f t="shared" si="339"/>
        <v>0</v>
      </c>
      <c r="G3637" s="23">
        <f t="shared" si="340"/>
        <v>0</v>
      </c>
      <c r="H3637" s="23">
        <f t="shared" si="341"/>
        <v>0</v>
      </c>
    </row>
    <row r="3638" spans="1:8" x14ac:dyDescent="0.35">
      <c r="A3638" s="1">
        <v>43815</v>
      </c>
      <c r="B3638">
        <f t="shared" si="336"/>
        <v>16</v>
      </c>
      <c r="C3638">
        <f t="shared" si="337"/>
        <v>12</v>
      </c>
      <c r="D3638">
        <f t="shared" si="338"/>
        <v>2019</v>
      </c>
      <c r="E3638">
        <v>13</v>
      </c>
      <c r="F3638" s="23">
        <f t="shared" si="339"/>
        <v>0</v>
      </c>
      <c r="G3638" s="23">
        <f t="shared" si="340"/>
        <v>0</v>
      </c>
      <c r="H3638" s="23">
        <f t="shared" si="341"/>
        <v>0</v>
      </c>
    </row>
    <row r="3639" spans="1:8" x14ac:dyDescent="0.35">
      <c r="A3639" s="1">
        <v>43816</v>
      </c>
      <c r="B3639">
        <f t="shared" si="336"/>
        <v>17</v>
      </c>
      <c r="C3639">
        <f t="shared" si="337"/>
        <v>12</v>
      </c>
      <c r="D3639">
        <f t="shared" si="338"/>
        <v>2019</v>
      </c>
      <c r="E3639">
        <v>16</v>
      </c>
      <c r="F3639" s="23">
        <f t="shared" si="339"/>
        <v>0</v>
      </c>
      <c r="G3639" s="23">
        <f t="shared" si="340"/>
        <v>0</v>
      </c>
      <c r="H3639" s="23">
        <f t="shared" si="341"/>
        <v>0</v>
      </c>
    </row>
    <row r="3640" spans="1:8" x14ac:dyDescent="0.35">
      <c r="A3640" s="1">
        <v>43817</v>
      </c>
      <c r="B3640">
        <f t="shared" si="336"/>
        <v>18</v>
      </c>
      <c r="C3640">
        <f t="shared" si="337"/>
        <v>12</v>
      </c>
      <c r="D3640">
        <f t="shared" si="338"/>
        <v>2019</v>
      </c>
      <c r="E3640">
        <v>11.8</v>
      </c>
      <c r="F3640" s="23">
        <f t="shared" si="339"/>
        <v>0</v>
      </c>
      <c r="G3640" s="23">
        <f t="shared" si="340"/>
        <v>0</v>
      </c>
      <c r="H3640" s="23">
        <f t="shared" si="341"/>
        <v>0</v>
      </c>
    </row>
    <row r="3641" spans="1:8" x14ac:dyDescent="0.35">
      <c r="A3641" s="1">
        <v>43818</v>
      </c>
      <c r="B3641">
        <f t="shared" si="336"/>
        <v>19</v>
      </c>
      <c r="C3641">
        <f t="shared" si="337"/>
        <v>12</v>
      </c>
      <c r="D3641">
        <f t="shared" si="338"/>
        <v>2019</v>
      </c>
      <c r="E3641">
        <v>15.1</v>
      </c>
      <c r="F3641" s="23">
        <f t="shared" si="339"/>
        <v>0</v>
      </c>
      <c r="G3641" s="23">
        <f t="shared" si="340"/>
        <v>0</v>
      </c>
      <c r="H3641" s="23">
        <f t="shared" si="341"/>
        <v>0</v>
      </c>
    </row>
    <row r="3642" spans="1:8" x14ac:dyDescent="0.35">
      <c r="A3642" s="1">
        <v>43819</v>
      </c>
      <c r="B3642">
        <f t="shared" si="336"/>
        <v>20</v>
      </c>
      <c r="C3642">
        <f t="shared" si="337"/>
        <v>12</v>
      </c>
      <c r="D3642">
        <f t="shared" si="338"/>
        <v>2019</v>
      </c>
      <c r="E3642">
        <v>15.9</v>
      </c>
      <c r="F3642" s="23">
        <f t="shared" si="339"/>
        <v>0</v>
      </c>
      <c r="G3642" s="23">
        <f t="shared" si="340"/>
        <v>0</v>
      </c>
      <c r="H3642" s="23">
        <f t="shared" si="341"/>
        <v>0</v>
      </c>
    </row>
    <row r="3643" spans="1:8" x14ac:dyDescent="0.35">
      <c r="A3643" s="1">
        <v>43820</v>
      </c>
      <c r="B3643">
        <f t="shared" si="336"/>
        <v>21</v>
      </c>
      <c r="C3643">
        <f t="shared" si="337"/>
        <v>12</v>
      </c>
      <c r="D3643">
        <f t="shared" si="338"/>
        <v>2019</v>
      </c>
      <c r="E3643">
        <v>4.2</v>
      </c>
      <c r="F3643" s="23">
        <f t="shared" si="339"/>
        <v>0</v>
      </c>
      <c r="G3643" s="23">
        <f t="shared" si="340"/>
        <v>0</v>
      </c>
      <c r="H3643" s="23">
        <f t="shared" si="341"/>
        <v>0</v>
      </c>
    </row>
    <row r="3644" spans="1:8" x14ac:dyDescent="0.35">
      <c r="A3644" s="1">
        <v>43821</v>
      </c>
      <c r="B3644">
        <f t="shared" si="336"/>
        <v>22</v>
      </c>
      <c r="C3644">
        <f t="shared" si="337"/>
        <v>12</v>
      </c>
      <c r="D3644">
        <f t="shared" si="338"/>
        <v>2019</v>
      </c>
      <c r="E3644">
        <v>6</v>
      </c>
      <c r="F3644" s="23">
        <f t="shared" si="339"/>
        <v>0</v>
      </c>
      <c r="G3644" s="23">
        <f t="shared" si="340"/>
        <v>0</v>
      </c>
      <c r="H3644" s="23">
        <f t="shared" si="341"/>
        <v>0</v>
      </c>
    </row>
    <row r="3645" spans="1:8" x14ac:dyDescent="0.35">
      <c r="A3645" s="1">
        <v>43822</v>
      </c>
      <c r="B3645">
        <f t="shared" si="336"/>
        <v>23</v>
      </c>
      <c r="C3645">
        <f t="shared" si="337"/>
        <v>12</v>
      </c>
      <c r="D3645">
        <f t="shared" si="338"/>
        <v>2019</v>
      </c>
      <c r="E3645">
        <v>2.9</v>
      </c>
      <c r="F3645" s="23">
        <f t="shared" si="339"/>
        <v>0</v>
      </c>
      <c r="G3645" s="23">
        <f t="shared" si="340"/>
        <v>0</v>
      </c>
      <c r="H3645" s="23">
        <f t="shared" si="341"/>
        <v>0</v>
      </c>
    </row>
    <row r="3646" spans="1:8" x14ac:dyDescent="0.35">
      <c r="A3646" s="1">
        <v>43823</v>
      </c>
      <c r="B3646">
        <f t="shared" si="336"/>
        <v>24</v>
      </c>
      <c r="C3646">
        <f t="shared" si="337"/>
        <v>12</v>
      </c>
      <c r="D3646">
        <f t="shared" si="338"/>
        <v>2019</v>
      </c>
      <c r="E3646">
        <v>6.3</v>
      </c>
      <c r="F3646" s="23">
        <f t="shared" si="339"/>
        <v>0</v>
      </c>
      <c r="G3646" s="23">
        <f t="shared" si="340"/>
        <v>0</v>
      </c>
      <c r="H3646" s="23">
        <f t="shared" si="341"/>
        <v>0</v>
      </c>
    </row>
    <row r="3647" spans="1:8" x14ac:dyDescent="0.35">
      <c r="A3647" s="1">
        <v>43824</v>
      </c>
      <c r="B3647">
        <f t="shared" si="336"/>
        <v>25</v>
      </c>
      <c r="C3647">
        <f t="shared" si="337"/>
        <v>12</v>
      </c>
      <c r="D3647">
        <f t="shared" si="338"/>
        <v>2019</v>
      </c>
      <c r="E3647">
        <v>4.4000000000000004</v>
      </c>
      <c r="F3647" s="23">
        <f t="shared" si="339"/>
        <v>0</v>
      </c>
      <c r="G3647" s="23">
        <f t="shared" si="340"/>
        <v>0</v>
      </c>
      <c r="H3647" s="23">
        <f t="shared" si="341"/>
        <v>0</v>
      </c>
    </row>
    <row r="3648" spans="1:8" x14ac:dyDescent="0.35">
      <c r="A3648" s="1">
        <v>43825</v>
      </c>
      <c r="B3648">
        <f t="shared" si="336"/>
        <v>26</v>
      </c>
      <c r="C3648">
        <f t="shared" si="337"/>
        <v>12</v>
      </c>
      <c r="D3648">
        <f t="shared" si="338"/>
        <v>2019</v>
      </c>
      <c r="E3648">
        <v>3.7</v>
      </c>
      <c r="F3648" s="23">
        <f t="shared" si="339"/>
        <v>0</v>
      </c>
      <c r="G3648" s="23">
        <f t="shared" si="340"/>
        <v>0</v>
      </c>
      <c r="H3648" s="23">
        <f t="shared" si="341"/>
        <v>0</v>
      </c>
    </row>
    <row r="3649" spans="1:8" x14ac:dyDescent="0.35">
      <c r="A3649" s="1">
        <v>43826</v>
      </c>
      <c r="B3649">
        <f t="shared" si="336"/>
        <v>27</v>
      </c>
      <c r="C3649">
        <f t="shared" si="337"/>
        <v>12</v>
      </c>
      <c r="D3649">
        <f t="shared" si="338"/>
        <v>2019</v>
      </c>
      <c r="E3649">
        <v>3.2</v>
      </c>
      <c r="F3649" s="23">
        <f t="shared" si="339"/>
        <v>0</v>
      </c>
      <c r="G3649" s="23">
        <f t="shared" si="340"/>
        <v>0</v>
      </c>
      <c r="H3649" s="23">
        <f t="shared" si="341"/>
        <v>0</v>
      </c>
    </row>
    <row r="3650" spans="1:8" x14ac:dyDescent="0.35">
      <c r="A3650" s="1">
        <v>43827</v>
      </c>
      <c r="B3650">
        <f t="shared" ref="B3650:B3713" si="342">DAY(A3650)</f>
        <v>28</v>
      </c>
      <c r="C3650">
        <f t="shared" ref="C3650:C3713" si="343">MONTH(A3650)</f>
        <v>12</v>
      </c>
      <c r="D3650">
        <f t="shared" ref="D3650:D3713" si="344">YEAR(A3650)</f>
        <v>2019</v>
      </c>
      <c r="E3650">
        <v>0.6</v>
      </c>
      <c r="F3650" s="23">
        <f t="shared" ref="F3650:F3713" si="345">IF(E3650&gt;=30,1,0)</f>
        <v>0</v>
      </c>
      <c r="G3650" s="23">
        <f t="shared" ref="G3650:G3713" si="346">IF(E3650&gt;=25,1,0)</f>
        <v>0</v>
      </c>
      <c r="H3650" s="23">
        <f t="shared" ref="H3650:H3713" si="347">IF(E3650&lt;0,1,0)</f>
        <v>0</v>
      </c>
    </row>
    <row r="3651" spans="1:8" x14ac:dyDescent="0.35">
      <c r="A3651" s="1">
        <v>43828</v>
      </c>
      <c r="B3651">
        <f t="shared" si="342"/>
        <v>29</v>
      </c>
      <c r="C3651">
        <f t="shared" si="343"/>
        <v>12</v>
      </c>
      <c r="D3651">
        <f t="shared" si="344"/>
        <v>2019</v>
      </c>
      <c r="E3651">
        <v>3.5</v>
      </c>
      <c r="F3651" s="23">
        <f t="shared" si="345"/>
        <v>0</v>
      </c>
      <c r="G3651" s="23">
        <f t="shared" si="346"/>
        <v>0</v>
      </c>
      <c r="H3651" s="23">
        <f t="shared" si="347"/>
        <v>0</v>
      </c>
    </row>
    <row r="3652" spans="1:8" x14ac:dyDescent="0.35">
      <c r="A3652" s="1">
        <v>43829</v>
      </c>
      <c r="B3652">
        <f t="shared" si="342"/>
        <v>30</v>
      </c>
      <c r="C3652">
        <f t="shared" si="343"/>
        <v>12</v>
      </c>
      <c r="D3652">
        <f t="shared" si="344"/>
        <v>2019</v>
      </c>
      <c r="E3652">
        <v>8.3000000000000007</v>
      </c>
      <c r="F3652" s="23">
        <f t="shared" si="345"/>
        <v>0</v>
      </c>
      <c r="G3652" s="23">
        <f t="shared" si="346"/>
        <v>0</v>
      </c>
      <c r="H3652" s="23">
        <f t="shared" si="347"/>
        <v>0</v>
      </c>
    </row>
    <row r="3653" spans="1:8" x14ac:dyDescent="0.35">
      <c r="A3653" s="1">
        <v>43830</v>
      </c>
      <c r="B3653">
        <f t="shared" si="342"/>
        <v>31</v>
      </c>
      <c r="C3653">
        <f t="shared" si="343"/>
        <v>12</v>
      </c>
      <c r="D3653">
        <f t="shared" si="344"/>
        <v>2019</v>
      </c>
      <c r="E3653">
        <v>8.8000000000000007</v>
      </c>
      <c r="F3653" s="23">
        <f t="shared" si="345"/>
        <v>0</v>
      </c>
      <c r="G3653" s="23">
        <f t="shared" si="346"/>
        <v>0</v>
      </c>
      <c r="H3653" s="23">
        <f t="shared" si="347"/>
        <v>0</v>
      </c>
    </row>
    <row r="3654" spans="1:8" x14ac:dyDescent="0.35">
      <c r="A3654" s="1">
        <v>43831</v>
      </c>
      <c r="B3654">
        <f t="shared" si="342"/>
        <v>1</v>
      </c>
      <c r="C3654">
        <f t="shared" si="343"/>
        <v>1</v>
      </c>
      <c r="D3654">
        <f t="shared" si="344"/>
        <v>2020</v>
      </c>
      <c r="E3654">
        <v>8</v>
      </c>
      <c r="F3654" s="23">
        <f t="shared" si="345"/>
        <v>0</v>
      </c>
      <c r="G3654" s="23">
        <f t="shared" si="346"/>
        <v>0</v>
      </c>
      <c r="H3654" s="23">
        <f t="shared" si="347"/>
        <v>0</v>
      </c>
    </row>
    <row r="3655" spans="1:8" x14ac:dyDescent="0.35">
      <c r="A3655" s="1">
        <v>43832</v>
      </c>
      <c r="B3655">
        <f t="shared" si="342"/>
        <v>2</v>
      </c>
      <c r="C3655">
        <f t="shared" si="343"/>
        <v>1</v>
      </c>
      <c r="D3655">
        <f t="shared" si="344"/>
        <v>2020</v>
      </c>
      <c r="E3655">
        <v>9.1999999999999993</v>
      </c>
      <c r="F3655" s="23">
        <f t="shared" si="345"/>
        <v>0</v>
      </c>
      <c r="G3655" s="23">
        <f t="shared" si="346"/>
        <v>0</v>
      </c>
      <c r="H3655" s="23">
        <f t="shared" si="347"/>
        <v>0</v>
      </c>
    </row>
    <row r="3656" spans="1:8" x14ac:dyDescent="0.35">
      <c r="A3656" s="1">
        <v>43833</v>
      </c>
      <c r="B3656">
        <f t="shared" si="342"/>
        <v>3</v>
      </c>
      <c r="C3656">
        <f t="shared" si="343"/>
        <v>1</v>
      </c>
      <c r="D3656">
        <f t="shared" si="344"/>
        <v>2020</v>
      </c>
      <c r="E3656">
        <v>8.3000000000000007</v>
      </c>
      <c r="F3656" s="23">
        <f t="shared" si="345"/>
        <v>0</v>
      </c>
      <c r="G3656" s="23">
        <f t="shared" si="346"/>
        <v>0</v>
      </c>
      <c r="H3656" s="23">
        <f t="shared" si="347"/>
        <v>0</v>
      </c>
    </row>
    <row r="3657" spans="1:8" x14ac:dyDescent="0.35">
      <c r="A3657" s="1">
        <v>43834</v>
      </c>
      <c r="B3657">
        <f t="shared" si="342"/>
        <v>4</v>
      </c>
      <c r="C3657">
        <f t="shared" si="343"/>
        <v>1</v>
      </c>
      <c r="D3657">
        <f t="shared" si="344"/>
        <v>2020</v>
      </c>
      <c r="E3657">
        <v>3.8</v>
      </c>
      <c r="F3657" s="23">
        <f t="shared" si="345"/>
        <v>0</v>
      </c>
      <c r="G3657" s="23">
        <f t="shared" si="346"/>
        <v>0</v>
      </c>
      <c r="H3657" s="23">
        <f t="shared" si="347"/>
        <v>0</v>
      </c>
    </row>
    <row r="3658" spans="1:8" x14ac:dyDescent="0.35">
      <c r="A3658" s="1">
        <v>43835</v>
      </c>
      <c r="B3658">
        <f t="shared" si="342"/>
        <v>5</v>
      </c>
      <c r="C3658">
        <f t="shared" si="343"/>
        <v>1</v>
      </c>
      <c r="D3658">
        <f t="shared" si="344"/>
        <v>2020</v>
      </c>
      <c r="E3658">
        <v>4.3</v>
      </c>
      <c r="F3658" s="23">
        <f t="shared" si="345"/>
        <v>0</v>
      </c>
      <c r="G3658" s="23">
        <f t="shared" si="346"/>
        <v>0</v>
      </c>
      <c r="H3658" s="23">
        <f t="shared" si="347"/>
        <v>0</v>
      </c>
    </row>
    <row r="3659" spans="1:8" x14ac:dyDescent="0.35">
      <c r="A3659" s="1">
        <v>43836</v>
      </c>
      <c r="B3659">
        <f t="shared" si="342"/>
        <v>6</v>
      </c>
      <c r="C3659">
        <f t="shared" si="343"/>
        <v>1</v>
      </c>
      <c r="D3659">
        <f t="shared" si="344"/>
        <v>2020</v>
      </c>
      <c r="E3659">
        <v>8</v>
      </c>
      <c r="F3659" s="23">
        <f t="shared" si="345"/>
        <v>0</v>
      </c>
      <c r="G3659" s="23">
        <f t="shared" si="346"/>
        <v>0</v>
      </c>
      <c r="H3659" s="23">
        <f t="shared" si="347"/>
        <v>0</v>
      </c>
    </row>
    <row r="3660" spans="1:8" x14ac:dyDescent="0.35">
      <c r="A3660" s="1">
        <v>43837</v>
      </c>
      <c r="B3660">
        <f t="shared" si="342"/>
        <v>7</v>
      </c>
      <c r="C3660">
        <f t="shared" si="343"/>
        <v>1</v>
      </c>
      <c r="D3660">
        <f t="shared" si="344"/>
        <v>2020</v>
      </c>
      <c r="E3660">
        <v>6.5</v>
      </c>
      <c r="F3660" s="23">
        <f t="shared" si="345"/>
        <v>0</v>
      </c>
      <c r="G3660" s="23">
        <f t="shared" si="346"/>
        <v>0</v>
      </c>
      <c r="H3660" s="23">
        <f t="shared" si="347"/>
        <v>0</v>
      </c>
    </row>
    <row r="3661" spans="1:8" x14ac:dyDescent="0.35">
      <c r="A3661" s="1">
        <v>43838</v>
      </c>
      <c r="B3661">
        <f t="shared" si="342"/>
        <v>8</v>
      </c>
      <c r="C3661">
        <f t="shared" si="343"/>
        <v>1</v>
      </c>
      <c r="D3661">
        <f t="shared" si="344"/>
        <v>2020</v>
      </c>
      <c r="E3661">
        <v>6.3</v>
      </c>
      <c r="F3661" s="23">
        <f t="shared" si="345"/>
        <v>0</v>
      </c>
      <c r="G3661" s="23">
        <f t="shared" si="346"/>
        <v>0</v>
      </c>
      <c r="H3661" s="23">
        <f t="shared" si="347"/>
        <v>0</v>
      </c>
    </row>
    <row r="3662" spans="1:8" x14ac:dyDescent="0.35">
      <c r="A3662" s="1">
        <v>43839</v>
      </c>
      <c r="B3662">
        <f t="shared" si="342"/>
        <v>9</v>
      </c>
      <c r="C3662">
        <f t="shared" si="343"/>
        <v>1</v>
      </c>
      <c r="D3662">
        <f t="shared" si="344"/>
        <v>2020</v>
      </c>
      <c r="E3662">
        <v>11.3</v>
      </c>
      <c r="F3662" s="23">
        <f t="shared" si="345"/>
        <v>0</v>
      </c>
      <c r="G3662" s="23">
        <f t="shared" si="346"/>
        <v>0</v>
      </c>
      <c r="H3662" s="23">
        <f t="shared" si="347"/>
        <v>0</v>
      </c>
    </row>
    <row r="3663" spans="1:8" x14ac:dyDescent="0.35">
      <c r="A3663" s="1">
        <v>43840</v>
      </c>
      <c r="B3663">
        <f t="shared" si="342"/>
        <v>10</v>
      </c>
      <c r="C3663">
        <f t="shared" si="343"/>
        <v>1</v>
      </c>
      <c r="D3663">
        <f t="shared" si="344"/>
        <v>2020</v>
      </c>
      <c r="E3663">
        <v>9.6</v>
      </c>
      <c r="F3663" s="23">
        <f t="shared" si="345"/>
        <v>0</v>
      </c>
      <c r="G3663" s="23">
        <f t="shared" si="346"/>
        <v>0</v>
      </c>
      <c r="H3663" s="23">
        <f t="shared" si="347"/>
        <v>0</v>
      </c>
    </row>
    <row r="3664" spans="1:8" x14ac:dyDescent="0.35">
      <c r="A3664" s="1">
        <v>43841</v>
      </c>
      <c r="B3664">
        <f t="shared" si="342"/>
        <v>11</v>
      </c>
      <c r="C3664">
        <f t="shared" si="343"/>
        <v>1</v>
      </c>
      <c r="D3664">
        <f t="shared" si="344"/>
        <v>2020</v>
      </c>
      <c r="E3664">
        <v>3.5</v>
      </c>
      <c r="F3664" s="23">
        <f t="shared" si="345"/>
        <v>0</v>
      </c>
      <c r="G3664" s="23">
        <f t="shared" si="346"/>
        <v>0</v>
      </c>
      <c r="H3664" s="23">
        <f t="shared" si="347"/>
        <v>0</v>
      </c>
    </row>
    <row r="3665" spans="1:8" x14ac:dyDescent="0.35">
      <c r="A3665" s="1">
        <v>43842</v>
      </c>
      <c r="B3665">
        <f t="shared" si="342"/>
        <v>12</v>
      </c>
      <c r="C3665">
        <f t="shared" si="343"/>
        <v>1</v>
      </c>
      <c r="D3665">
        <f t="shared" si="344"/>
        <v>2020</v>
      </c>
      <c r="E3665">
        <v>7.9</v>
      </c>
      <c r="F3665" s="23">
        <f t="shared" si="345"/>
        <v>0</v>
      </c>
      <c r="G3665" s="23">
        <f t="shared" si="346"/>
        <v>0</v>
      </c>
      <c r="H3665" s="23">
        <f t="shared" si="347"/>
        <v>0</v>
      </c>
    </row>
    <row r="3666" spans="1:8" x14ac:dyDescent="0.35">
      <c r="A3666" s="1">
        <v>43843</v>
      </c>
      <c r="B3666">
        <f t="shared" si="342"/>
        <v>13</v>
      </c>
      <c r="C3666">
        <f t="shared" si="343"/>
        <v>1</v>
      </c>
      <c r="D3666">
        <f t="shared" si="344"/>
        <v>2020</v>
      </c>
      <c r="E3666">
        <v>6.2</v>
      </c>
      <c r="F3666" s="23">
        <f t="shared" si="345"/>
        <v>0</v>
      </c>
      <c r="G3666" s="23">
        <f t="shared" si="346"/>
        <v>0</v>
      </c>
      <c r="H3666" s="23">
        <f t="shared" si="347"/>
        <v>0</v>
      </c>
    </row>
    <row r="3667" spans="1:8" x14ac:dyDescent="0.35">
      <c r="A3667" s="1">
        <v>43844</v>
      </c>
      <c r="B3667">
        <f t="shared" si="342"/>
        <v>14</v>
      </c>
      <c r="C3667">
        <f t="shared" si="343"/>
        <v>1</v>
      </c>
      <c r="D3667">
        <f t="shared" si="344"/>
        <v>2020</v>
      </c>
      <c r="E3667">
        <v>10.199999999999999</v>
      </c>
      <c r="F3667" s="23">
        <f t="shared" si="345"/>
        <v>0</v>
      </c>
      <c r="G3667" s="23">
        <f t="shared" si="346"/>
        <v>0</v>
      </c>
      <c r="H3667" s="23">
        <f t="shared" si="347"/>
        <v>0</v>
      </c>
    </row>
    <row r="3668" spans="1:8" x14ac:dyDescent="0.35">
      <c r="A3668" s="1">
        <v>43845</v>
      </c>
      <c r="B3668">
        <f t="shared" si="342"/>
        <v>15</v>
      </c>
      <c r="C3668">
        <f t="shared" si="343"/>
        <v>1</v>
      </c>
      <c r="D3668">
        <f t="shared" si="344"/>
        <v>2020</v>
      </c>
      <c r="E3668">
        <v>11.1</v>
      </c>
      <c r="F3668" s="23">
        <f t="shared" si="345"/>
        <v>0</v>
      </c>
      <c r="G3668" s="23">
        <f t="shared" si="346"/>
        <v>0</v>
      </c>
      <c r="H3668" s="23">
        <f t="shared" si="347"/>
        <v>0</v>
      </c>
    </row>
    <row r="3669" spans="1:8" x14ac:dyDescent="0.35">
      <c r="A3669" s="1">
        <v>43846</v>
      </c>
      <c r="B3669">
        <f t="shared" si="342"/>
        <v>16</v>
      </c>
      <c r="C3669">
        <f t="shared" si="343"/>
        <v>1</v>
      </c>
      <c r="D3669">
        <f t="shared" si="344"/>
        <v>2020</v>
      </c>
      <c r="E3669">
        <v>9.4</v>
      </c>
      <c r="F3669" s="23">
        <f t="shared" si="345"/>
        <v>0</v>
      </c>
      <c r="G3669" s="23">
        <f t="shared" si="346"/>
        <v>0</v>
      </c>
      <c r="H3669" s="23">
        <f t="shared" si="347"/>
        <v>0</v>
      </c>
    </row>
    <row r="3670" spans="1:8" x14ac:dyDescent="0.35">
      <c r="A3670" s="1">
        <v>43847</v>
      </c>
      <c r="B3670">
        <f t="shared" si="342"/>
        <v>17</v>
      </c>
      <c r="C3670">
        <f t="shared" si="343"/>
        <v>1</v>
      </c>
      <c r="D3670">
        <f t="shared" si="344"/>
        <v>2020</v>
      </c>
      <c r="E3670">
        <v>9</v>
      </c>
      <c r="F3670" s="23">
        <f t="shared" si="345"/>
        <v>0</v>
      </c>
      <c r="G3670" s="23">
        <f t="shared" si="346"/>
        <v>0</v>
      </c>
      <c r="H3670" s="23">
        <f t="shared" si="347"/>
        <v>0</v>
      </c>
    </row>
    <row r="3671" spans="1:8" x14ac:dyDescent="0.35">
      <c r="A3671" s="1">
        <v>43848</v>
      </c>
      <c r="B3671">
        <f t="shared" si="342"/>
        <v>18</v>
      </c>
      <c r="C3671">
        <f t="shared" si="343"/>
        <v>1</v>
      </c>
      <c r="D3671">
        <f t="shared" si="344"/>
        <v>2020</v>
      </c>
      <c r="E3671">
        <v>2.5</v>
      </c>
      <c r="F3671" s="23">
        <f t="shared" si="345"/>
        <v>0</v>
      </c>
      <c r="G3671" s="23">
        <f t="shared" si="346"/>
        <v>0</v>
      </c>
      <c r="H3671" s="23">
        <f t="shared" si="347"/>
        <v>0</v>
      </c>
    </row>
    <row r="3672" spans="1:8" x14ac:dyDescent="0.35">
      <c r="A3672" s="1">
        <v>43849</v>
      </c>
      <c r="B3672">
        <f t="shared" si="342"/>
        <v>19</v>
      </c>
      <c r="C3672">
        <f t="shared" si="343"/>
        <v>1</v>
      </c>
      <c r="D3672">
        <f t="shared" si="344"/>
        <v>2020</v>
      </c>
      <c r="E3672">
        <v>0.6</v>
      </c>
      <c r="F3672" s="23">
        <f t="shared" si="345"/>
        <v>0</v>
      </c>
      <c r="G3672" s="23">
        <f t="shared" si="346"/>
        <v>0</v>
      </c>
      <c r="H3672" s="23">
        <f t="shared" si="347"/>
        <v>0</v>
      </c>
    </row>
    <row r="3673" spans="1:8" x14ac:dyDescent="0.35">
      <c r="A3673" s="1">
        <v>43850</v>
      </c>
      <c r="B3673">
        <f t="shared" si="342"/>
        <v>20</v>
      </c>
      <c r="C3673">
        <f t="shared" si="343"/>
        <v>1</v>
      </c>
      <c r="D3673">
        <f t="shared" si="344"/>
        <v>2020</v>
      </c>
      <c r="E3673">
        <v>-0.9</v>
      </c>
      <c r="F3673" s="23">
        <f t="shared" si="345"/>
        <v>0</v>
      </c>
      <c r="G3673" s="23">
        <f t="shared" si="346"/>
        <v>0</v>
      </c>
      <c r="H3673" s="23">
        <f t="shared" si="347"/>
        <v>1</v>
      </c>
    </row>
    <row r="3674" spans="1:8" x14ac:dyDescent="0.35">
      <c r="A3674" s="1">
        <v>43851</v>
      </c>
      <c r="B3674">
        <f t="shared" si="342"/>
        <v>21</v>
      </c>
      <c r="C3674">
        <f t="shared" si="343"/>
        <v>1</v>
      </c>
      <c r="D3674">
        <f t="shared" si="344"/>
        <v>2020</v>
      </c>
      <c r="E3674">
        <v>3.2</v>
      </c>
      <c r="F3674" s="23">
        <f t="shared" si="345"/>
        <v>0</v>
      </c>
      <c r="G3674" s="23">
        <f t="shared" si="346"/>
        <v>0</v>
      </c>
      <c r="H3674" s="23">
        <f t="shared" si="347"/>
        <v>0</v>
      </c>
    </row>
    <row r="3675" spans="1:8" x14ac:dyDescent="0.35">
      <c r="A3675" s="1">
        <v>43852</v>
      </c>
      <c r="B3675">
        <f t="shared" si="342"/>
        <v>22</v>
      </c>
      <c r="C3675">
        <f t="shared" si="343"/>
        <v>1</v>
      </c>
      <c r="D3675">
        <f t="shared" si="344"/>
        <v>2020</v>
      </c>
      <c r="E3675">
        <v>5.8</v>
      </c>
      <c r="F3675" s="23">
        <f t="shared" si="345"/>
        <v>0</v>
      </c>
      <c r="G3675" s="23">
        <f t="shared" si="346"/>
        <v>0</v>
      </c>
      <c r="H3675" s="23">
        <f t="shared" si="347"/>
        <v>0</v>
      </c>
    </row>
    <row r="3676" spans="1:8" x14ac:dyDescent="0.35">
      <c r="A3676" s="1">
        <v>43853</v>
      </c>
      <c r="B3676">
        <f t="shared" si="342"/>
        <v>23</v>
      </c>
      <c r="C3676">
        <f t="shared" si="343"/>
        <v>1</v>
      </c>
      <c r="D3676">
        <f t="shared" si="344"/>
        <v>2020</v>
      </c>
      <c r="E3676">
        <v>-0.3</v>
      </c>
      <c r="F3676" s="23">
        <f t="shared" si="345"/>
        <v>0</v>
      </c>
      <c r="G3676" s="23">
        <f t="shared" si="346"/>
        <v>0</v>
      </c>
      <c r="H3676" s="23">
        <f t="shared" si="347"/>
        <v>1</v>
      </c>
    </row>
    <row r="3677" spans="1:8" x14ac:dyDescent="0.35">
      <c r="A3677" s="1">
        <v>43854</v>
      </c>
      <c r="B3677">
        <f t="shared" si="342"/>
        <v>24</v>
      </c>
      <c r="C3677">
        <f t="shared" si="343"/>
        <v>1</v>
      </c>
      <c r="D3677">
        <f t="shared" si="344"/>
        <v>2020</v>
      </c>
      <c r="E3677">
        <v>10.4</v>
      </c>
      <c r="F3677" s="23">
        <f t="shared" si="345"/>
        <v>0</v>
      </c>
      <c r="G3677" s="23">
        <f t="shared" si="346"/>
        <v>0</v>
      </c>
      <c r="H3677" s="23">
        <f t="shared" si="347"/>
        <v>0</v>
      </c>
    </row>
    <row r="3678" spans="1:8" x14ac:dyDescent="0.35">
      <c r="A3678" s="1">
        <v>43855</v>
      </c>
      <c r="B3678">
        <f t="shared" si="342"/>
        <v>25</v>
      </c>
      <c r="C3678">
        <f t="shared" si="343"/>
        <v>1</v>
      </c>
      <c r="D3678">
        <f t="shared" si="344"/>
        <v>2020</v>
      </c>
      <c r="E3678">
        <v>5.7</v>
      </c>
      <c r="F3678" s="23">
        <f t="shared" si="345"/>
        <v>0</v>
      </c>
      <c r="G3678" s="23">
        <f t="shared" si="346"/>
        <v>0</v>
      </c>
      <c r="H3678" s="23">
        <f t="shared" si="347"/>
        <v>0</v>
      </c>
    </row>
    <row r="3679" spans="1:8" x14ac:dyDescent="0.35">
      <c r="A3679" s="1">
        <v>43856</v>
      </c>
      <c r="B3679">
        <f t="shared" si="342"/>
        <v>26</v>
      </c>
      <c r="C3679">
        <f t="shared" si="343"/>
        <v>1</v>
      </c>
      <c r="D3679">
        <f t="shared" si="344"/>
        <v>2020</v>
      </c>
      <c r="E3679">
        <v>7.7</v>
      </c>
      <c r="F3679" s="23">
        <f t="shared" si="345"/>
        <v>0</v>
      </c>
      <c r="G3679" s="23">
        <f t="shared" si="346"/>
        <v>0</v>
      </c>
      <c r="H3679" s="23">
        <f t="shared" si="347"/>
        <v>0</v>
      </c>
    </row>
    <row r="3680" spans="1:8" x14ac:dyDescent="0.35">
      <c r="A3680" s="1">
        <v>43857</v>
      </c>
      <c r="B3680">
        <f t="shared" si="342"/>
        <v>27</v>
      </c>
      <c r="C3680">
        <f t="shared" si="343"/>
        <v>1</v>
      </c>
      <c r="D3680">
        <f t="shared" si="344"/>
        <v>2020</v>
      </c>
      <c r="E3680">
        <v>7.8</v>
      </c>
      <c r="F3680" s="23">
        <f t="shared" si="345"/>
        <v>0</v>
      </c>
      <c r="G3680" s="23">
        <f t="shared" si="346"/>
        <v>0</v>
      </c>
      <c r="H3680" s="23">
        <f t="shared" si="347"/>
        <v>0</v>
      </c>
    </row>
    <row r="3681" spans="1:8" x14ac:dyDescent="0.35">
      <c r="A3681" s="1">
        <v>43858</v>
      </c>
      <c r="B3681">
        <f t="shared" si="342"/>
        <v>28</v>
      </c>
      <c r="C3681">
        <f t="shared" si="343"/>
        <v>1</v>
      </c>
      <c r="D3681">
        <f t="shared" si="344"/>
        <v>2020</v>
      </c>
      <c r="E3681">
        <v>4.0999999999999996</v>
      </c>
      <c r="F3681" s="23">
        <f t="shared" si="345"/>
        <v>0</v>
      </c>
      <c r="G3681" s="23">
        <f t="shared" si="346"/>
        <v>0</v>
      </c>
      <c r="H3681" s="23">
        <f t="shared" si="347"/>
        <v>0</v>
      </c>
    </row>
    <row r="3682" spans="1:8" x14ac:dyDescent="0.35">
      <c r="A3682" s="1">
        <v>43859</v>
      </c>
      <c r="B3682">
        <f t="shared" si="342"/>
        <v>29</v>
      </c>
      <c r="C3682">
        <f t="shared" si="343"/>
        <v>1</v>
      </c>
      <c r="D3682">
        <f t="shared" si="344"/>
        <v>2020</v>
      </c>
      <c r="E3682">
        <v>1.6</v>
      </c>
      <c r="F3682" s="23">
        <f t="shared" si="345"/>
        <v>0</v>
      </c>
      <c r="G3682" s="23">
        <f t="shared" si="346"/>
        <v>0</v>
      </c>
      <c r="H3682" s="23">
        <f t="shared" si="347"/>
        <v>0</v>
      </c>
    </row>
    <row r="3683" spans="1:8" x14ac:dyDescent="0.35">
      <c r="A3683" s="1">
        <v>43860</v>
      </c>
      <c r="B3683">
        <f t="shared" si="342"/>
        <v>30</v>
      </c>
      <c r="C3683">
        <f t="shared" si="343"/>
        <v>1</v>
      </c>
      <c r="D3683">
        <f t="shared" si="344"/>
        <v>2020</v>
      </c>
      <c r="E3683">
        <v>7.8</v>
      </c>
      <c r="F3683" s="23">
        <f t="shared" si="345"/>
        <v>0</v>
      </c>
      <c r="G3683" s="23">
        <f t="shared" si="346"/>
        <v>0</v>
      </c>
      <c r="H3683" s="23">
        <f t="shared" si="347"/>
        <v>0</v>
      </c>
    </row>
    <row r="3684" spans="1:8" x14ac:dyDescent="0.35">
      <c r="A3684" s="1">
        <v>43861</v>
      </c>
      <c r="B3684">
        <f t="shared" si="342"/>
        <v>31</v>
      </c>
      <c r="C3684">
        <f t="shared" si="343"/>
        <v>1</v>
      </c>
      <c r="D3684">
        <f t="shared" si="344"/>
        <v>2020</v>
      </c>
      <c r="E3684">
        <v>11.4</v>
      </c>
      <c r="F3684" s="23">
        <f t="shared" si="345"/>
        <v>0</v>
      </c>
      <c r="G3684" s="23">
        <f t="shared" si="346"/>
        <v>0</v>
      </c>
      <c r="H3684" s="23">
        <f t="shared" si="347"/>
        <v>0</v>
      </c>
    </row>
    <row r="3685" spans="1:8" x14ac:dyDescent="0.35">
      <c r="A3685" s="1">
        <v>43862</v>
      </c>
      <c r="B3685">
        <f t="shared" si="342"/>
        <v>1</v>
      </c>
      <c r="C3685">
        <f t="shared" si="343"/>
        <v>2</v>
      </c>
      <c r="D3685">
        <f t="shared" si="344"/>
        <v>2020</v>
      </c>
      <c r="E3685">
        <v>12</v>
      </c>
      <c r="F3685" s="23">
        <f t="shared" si="345"/>
        <v>0</v>
      </c>
      <c r="G3685" s="23">
        <f t="shared" si="346"/>
        <v>0</v>
      </c>
      <c r="H3685" s="23">
        <f t="shared" si="347"/>
        <v>0</v>
      </c>
    </row>
    <row r="3686" spans="1:8" x14ac:dyDescent="0.35">
      <c r="A3686" s="1">
        <v>43863</v>
      </c>
      <c r="B3686">
        <f t="shared" si="342"/>
        <v>2</v>
      </c>
      <c r="C3686">
        <f t="shared" si="343"/>
        <v>2</v>
      </c>
      <c r="D3686">
        <f t="shared" si="344"/>
        <v>2020</v>
      </c>
      <c r="E3686">
        <v>10.5</v>
      </c>
      <c r="F3686" s="23">
        <f t="shared" si="345"/>
        <v>0</v>
      </c>
      <c r="G3686" s="23">
        <f t="shared" si="346"/>
        <v>0</v>
      </c>
      <c r="H3686" s="23">
        <f t="shared" si="347"/>
        <v>0</v>
      </c>
    </row>
    <row r="3687" spans="1:8" x14ac:dyDescent="0.35">
      <c r="A3687" s="1">
        <v>43864</v>
      </c>
      <c r="B3687">
        <f t="shared" si="342"/>
        <v>3</v>
      </c>
      <c r="C3687">
        <f t="shared" si="343"/>
        <v>2</v>
      </c>
      <c r="D3687">
        <f t="shared" si="344"/>
        <v>2020</v>
      </c>
      <c r="E3687">
        <v>12.1</v>
      </c>
      <c r="F3687" s="23">
        <f t="shared" si="345"/>
        <v>0</v>
      </c>
      <c r="G3687" s="23">
        <f t="shared" si="346"/>
        <v>0</v>
      </c>
      <c r="H3687" s="23">
        <f t="shared" si="347"/>
        <v>0</v>
      </c>
    </row>
    <row r="3688" spans="1:8" x14ac:dyDescent="0.35">
      <c r="A3688" s="1">
        <v>43865</v>
      </c>
      <c r="B3688">
        <f t="shared" si="342"/>
        <v>4</v>
      </c>
      <c r="C3688">
        <f t="shared" si="343"/>
        <v>2</v>
      </c>
      <c r="D3688">
        <f t="shared" si="344"/>
        <v>2020</v>
      </c>
      <c r="E3688">
        <v>13.1</v>
      </c>
      <c r="F3688" s="23">
        <f t="shared" si="345"/>
        <v>0</v>
      </c>
      <c r="G3688" s="23">
        <f t="shared" si="346"/>
        <v>0</v>
      </c>
      <c r="H3688" s="23">
        <f t="shared" si="347"/>
        <v>0</v>
      </c>
    </row>
    <row r="3689" spans="1:8" x14ac:dyDescent="0.35">
      <c r="A3689" s="1">
        <v>43866</v>
      </c>
      <c r="B3689">
        <f t="shared" si="342"/>
        <v>5</v>
      </c>
      <c r="C3689">
        <f t="shared" si="343"/>
        <v>2</v>
      </c>
      <c r="D3689">
        <f t="shared" si="344"/>
        <v>2020</v>
      </c>
      <c r="E3689">
        <v>1.1000000000000001</v>
      </c>
      <c r="F3689" s="23">
        <f t="shared" si="345"/>
        <v>0</v>
      </c>
      <c r="G3689" s="23">
        <f t="shared" si="346"/>
        <v>0</v>
      </c>
      <c r="H3689" s="23">
        <f t="shared" si="347"/>
        <v>0</v>
      </c>
    </row>
    <row r="3690" spans="1:8" x14ac:dyDescent="0.35">
      <c r="A3690" s="1">
        <v>43867</v>
      </c>
      <c r="B3690">
        <f t="shared" si="342"/>
        <v>6</v>
      </c>
      <c r="C3690">
        <f t="shared" si="343"/>
        <v>2</v>
      </c>
      <c r="D3690">
        <f t="shared" si="344"/>
        <v>2020</v>
      </c>
      <c r="E3690">
        <v>3</v>
      </c>
      <c r="F3690" s="23">
        <f t="shared" si="345"/>
        <v>0</v>
      </c>
      <c r="G3690" s="23">
        <f t="shared" si="346"/>
        <v>0</v>
      </c>
      <c r="H3690" s="23">
        <f t="shared" si="347"/>
        <v>0</v>
      </c>
    </row>
    <row r="3691" spans="1:8" x14ac:dyDescent="0.35">
      <c r="A3691" s="1">
        <v>43868</v>
      </c>
      <c r="B3691">
        <f t="shared" si="342"/>
        <v>7</v>
      </c>
      <c r="C3691">
        <f t="shared" si="343"/>
        <v>2</v>
      </c>
      <c r="D3691">
        <f t="shared" si="344"/>
        <v>2020</v>
      </c>
      <c r="E3691">
        <v>5.4</v>
      </c>
      <c r="F3691" s="23">
        <f t="shared" si="345"/>
        <v>0</v>
      </c>
      <c r="G3691" s="23">
        <f t="shared" si="346"/>
        <v>0</v>
      </c>
      <c r="H3691" s="23">
        <f t="shared" si="347"/>
        <v>0</v>
      </c>
    </row>
    <row r="3692" spans="1:8" x14ac:dyDescent="0.35">
      <c r="A3692" s="1">
        <v>43869</v>
      </c>
      <c r="B3692">
        <f t="shared" si="342"/>
        <v>8</v>
      </c>
      <c r="C3692">
        <f t="shared" si="343"/>
        <v>2</v>
      </c>
      <c r="D3692">
        <f t="shared" si="344"/>
        <v>2020</v>
      </c>
      <c r="E3692">
        <v>9</v>
      </c>
      <c r="F3692" s="23">
        <f t="shared" si="345"/>
        <v>0</v>
      </c>
      <c r="G3692" s="23">
        <f t="shared" si="346"/>
        <v>0</v>
      </c>
      <c r="H3692" s="23">
        <f t="shared" si="347"/>
        <v>0</v>
      </c>
    </row>
    <row r="3693" spans="1:8" x14ac:dyDescent="0.35">
      <c r="A3693" s="1">
        <v>43870</v>
      </c>
      <c r="B3693">
        <f t="shared" si="342"/>
        <v>9</v>
      </c>
      <c r="C3693">
        <f t="shared" si="343"/>
        <v>2</v>
      </c>
      <c r="D3693">
        <f t="shared" si="344"/>
        <v>2020</v>
      </c>
      <c r="E3693">
        <v>11.6</v>
      </c>
      <c r="F3693" s="23">
        <f t="shared" si="345"/>
        <v>0</v>
      </c>
      <c r="G3693" s="23">
        <f t="shared" si="346"/>
        <v>0</v>
      </c>
      <c r="H3693" s="23">
        <f t="shared" si="347"/>
        <v>0</v>
      </c>
    </row>
    <row r="3694" spans="1:8" x14ac:dyDescent="0.35">
      <c r="A3694" s="1">
        <v>43871</v>
      </c>
      <c r="B3694">
        <f t="shared" si="342"/>
        <v>10</v>
      </c>
      <c r="C3694">
        <f t="shared" si="343"/>
        <v>2</v>
      </c>
      <c r="D3694">
        <f t="shared" si="344"/>
        <v>2020</v>
      </c>
      <c r="E3694">
        <v>14.6</v>
      </c>
      <c r="F3694" s="23">
        <f t="shared" si="345"/>
        <v>0</v>
      </c>
      <c r="G3694" s="23">
        <f t="shared" si="346"/>
        <v>0</v>
      </c>
      <c r="H3694" s="23">
        <f t="shared" si="347"/>
        <v>0</v>
      </c>
    </row>
    <row r="3695" spans="1:8" x14ac:dyDescent="0.35">
      <c r="A3695" s="1">
        <v>43872</v>
      </c>
      <c r="B3695">
        <f t="shared" si="342"/>
        <v>11</v>
      </c>
      <c r="C3695">
        <f t="shared" si="343"/>
        <v>2</v>
      </c>
      <c r="D3695">
        <f t="shared" si="344"/>
        <v>2020</v>
      </c>
      <c r="E3695">
        <v>7.5</v>
      </c>
      <c r="F3695" s="23">
        <f t="shared" si="345"/>
        <v>0</v>
      </c>
      <c r="G3695" s="23">
        <f t="shared" si="346"/>
        <v>0</v>
      </c>
      <c r="H3695" s="23">
        <f t="shared" si="347"/>
        <v>0</v>
      </c>
    </row>
    <row r="3696" spans="1:8" x14ac:dyDescent="0.35">
      <c r="A3696" s="1">
        <v>43873</v>
      </c>
      <c r="B3696">
        <f t="shared" si="342"/>
        <v>12</v>
      </c>
      <c r="C3696">
        <f t="shared" si="343"/>
        <v>2</v>
      </c>
      <c r="D3696">
        <f t="shared" si="344"/>
        <v>2020</v>
      </c>
      <c r="E3696">
        <v>2.2999999999999998</v>
      </c>
      <c r="F3696" s="23">
        <f t="shared" si="345"/>
        <v>0</v>
      </c>
      <c r="G3696" s="23">
        <f t="shared" si="346"/>
        <v>0</v>
      </c>
      <c r="H3696" s="23">
        <f t="shared" si="347"/>
        <v>0</v>
      </c>
    </row>
    <row r="3697" spans="1:8" x14ac:dyDescent="0.35">
      <c r="A3697" s="1">
        <v>43874</v>
      </c>
      <c r="B3697">
        <f t="shared" si="342"/>
        <v>13</v>
      </c>
      <c r="C3697">
        <f t="shared" si="343"/>
        <v>2</v>
      </c>
      <c r="D3697">
        <f t="shared" si="344"/>
        <v>2020</v>
      </c>
      <c r="E3697">
        <v>8.6</v>
      </c>
      <c r="F3697" s="23">
        <f t="shared" si="345"/>
        <v>0</v>
      </c>
      <c r="G3697" s="23">
        <f t="shared" si="346"/>
        <v>0</v>
      </c>
      <c r="H3697" s="23">
        <f t="shared" si="347"/>
        <v>0</v>
      </c>
    </row>
    <row r="3698" spans="1:8" x14ac:dyDescent="0.35">
      <c r="A3698" s="1">
        <v>43875</v>
      </c>
      <c r="B3698">
        <f t="shared" si="342"/>
        <v>14</v>
      </c>
      <c r="C3698">
        <f t="shared" si="343"/>
        <v>2</v>
      </c>
      <c r="D3698">
        <f t="shared" si="344"/>
        <v>2020</v>
      </c>
      <c r="E3698">
        <v>4.2</v>
      </c>
      <c r="F3698" s="23">
        <f t="shared" si="345"/>
        <v>0</v>
      </c>
      <c r="G3698" s="23">
        <f t="shared" si="346"/>
        <v>0</v>
      </c>
      <c r="H3698" s="23">
        <f t="shared" si="347"/>
        <v>0</v>
      </c>
    </row>
    <row r="3699" spans="1:8" x14ac:dyDescent="0.35">
      <c r="A3699" s="1">
        <v>43876</v>
      </c>
      <c r="B3699">
        <f t="shared" si="342"/>
        <v>15</v>
      </c>
      <c r="C3699">
        <f t="shared" si="343"/>
        <v>2</v>
      </c>
      <c r="D3699">
        <f t="shared" si="344"/>
        <v>2020</v>
      </c>
      <c r="E3699">
        <v>11.4</v>
      </c>
      <c r="F3699" s="23">
        <f t="shared" si="345"/>
        <v>0</v>
      </c>
      <c r="G3699" s="23">
        <f t="shared" si="346"/>
        <v>0</v>
      </c>
      <c r="H3699" s="23">
        <f t="shared" si="347"/>
        <v>0</v>
      </c>
    </row>
    <row r="3700" spans="1:8" x14ac:dyDescent="0.35">
      <c r="A3700" s="1">
        <v>43877</v>
      </c>
      <c r="B3700">
        <f t="shared" si="342"/>
        <v>16</v>
      </c>
      <c r="C3700">
        <f t="shared" si="343"/>
        <v>2</v>
      </c>
      <c r="D3700">
        <f t="shared" si="344"/>
        <v>2020</v>
      </c>
      <c r="E3700">
        <v>14.5</v>
      </c>
      <c r="F3700" s="23">
        <f t="shared" si="345"/>
        <v>0</v>
      </c>
      <c r="G3700" s="23">
        <f t="shared" si="346"/>
        <v>0</v>
      </c>
      <c r="H3700" s="23">
        <f t="shared" si="347"/>
        <v>0</v>
      </c>
    </row>
    <row r="3701" spans="1:8" x14ac:dyDescent="0.35">
      <c r="A3701" s="1">
        <v>43878</v>
      </c>
      <c r="B3701">
        <f t="shared" si="342"/>
        <v>17</v>
      </c>
      <c r="C3701">
        <f t="shared" si="343"/>
        <v>2</v>
      </c>
      <c r="D3701">
        <f t="shared" si="344"/>
        <v>2020</v>
      </c>
      <c r="E3701">
        <v>13.8</v>
      </c>
      <c r="F3701" s="23">
        <f t="shared" si="345"/>
        <v>0</v>
      </c>
      <c r="G3701" s="23">
        <f t="shared" si="346"/>
        <v>0</v>
      </c>
      <c r="H3701" s="23">
        <f t="shared" si="347"/>
        <v>0</v>
      </c>
    </row>
    <row r="3702" spans="1:8" x14ac:dyDescent="0.35">
      <c r="A3702" s="1">
        <v>43879</v>
      </c>
      <c r="B3702">
        <f t="shared" si="342"/>
        <v>18</v>
      </c>
      <c r="C3702">
        <f t="shared" si="343"/>
        <v>2</v>
      </c>
      <c r="D3702">
        <f t="shared" si="344"/>
        <v>2020</v>
      </c>
      <c r="E3702">
        <v>6.3</v>
      </c>
      <c r="F3702" s="23">
        <f t="shared" si="345"/>
        <v>0</v>
      </c>
      <c r="G3702" s="23">
        <f t="shared" si="346"/>
        <v>0</v>
      </c>
      <c r="H3702" s="23">
        <f t="shared" si="347"/>
        <v>0</v>
      </c>
    </row>
    <row r="3703" spans="1:8" x14ac:dyDescent="0.35">
      <c r="A3703" s="1">
        <v>43880</v>
      </c>
      <c r="B3703">
        <f t="shared" si="342"/>
        <v>19</v>
      </c>
      <c r="C3703">
        <f t="shared" si="343"/>
        <v>2</v>
      </c>
      <c r="D3703">
        <f t="shared" si="344"/>
        <v>2020</v>
      </c>
      <c r="E3703">
        <v>3.5</v>
      </c>
      <c r="F3703" s="23">
        <f t="shared" si="345"/>
        <v>0</v>
      </c>
      <c r="G3703" s="23">
        <f t="shared" si="346"/>
        <v>0</v>
      </c>
      <c r="H3703" s="23">
        <f t="shared" si="347"/>
        <v>0</v>
      </c>
    </row>
    <row r="3704" spans="1:8" x14ac:dyDescent="0.35">
      <c r="A3704" s="1">
        <v>43881</v>
      </c>
      <c r="B3704">
        <f t="shared" si="342"/>
        <v>20</v>
      </c>
      <c r="C3704">
        <f t="shared" si="343"/>
        <v>2</v>
      </c>
      <c r="D3704">
        <f t="shared" si="344"/>
        <v>2020</v>
      </c>
      <c r="E3704">
        <v>8.3000000000000007</v>
      </c>
      <c r="F3704" s="23">
        <f t="shared" si="345"/>
        <v>0</v>
      </c>
      <c r="G3704" s="23">
        <f t="shared" si="346"/>
        <v>0</v>
      </c>
      <c r="H3704" s="23">
        <f t="shared" si="347"/>
        <v>0</v>
      </c>
    </row>
    <row r="3705" spans="1:8" x14ac:dyDescent="0.35">
      <c r="A3705" s="1">
        <v>43882</v>
      </c>
      <c r="B3705">
        <f t="shared" si="342"/>
        <v>21</v>
      </c>
      <c r="C3705">
        <f t="shared" si="343"/>
        <v>2</v>
      </c>
      <c r="D3705">
        <f t="shared" si="344"/>
        <v>2020</v>
      </c>
      <c r="E3705">
        <v>7</v>
      </c>
      <c r="F3705" s="23">
        <f t="shared" si="345"/>
        <v>0</v>
      </c>
      <c r="G3705" s="23">
        <f t="shared" si="346"/>
        <v>0</v>
      </c>
      <c r="H3705" s="23">
        <f t="shared" si="347"/>
        <v>0</v>
      </c>
    </row>
    <row r="3706" spans="1:8" x14ac:dyDescent="0.35">
      <c r="A3706" s="1">
        <v>43883</v>
      </c>
      <c r="B3706">
        <f t="shared" si="342"/>
        <v>22</v>
      </c>
      <c r="C3706">
        <f t="shared" si="343"/>
        <v>2</v>
      </c>
      <c r="D3706">
        <f t="shared" si="344"/>
        <v>2020</v>
      </c>
      <c r="E3706">
        <v>14.4</v>
      </c>
      <c r="F3706" s="23">
        <f t="shared" si="345"/>
        <v>0</v>
      </c>
      <c r="G3706" s="23">
        <f t="shared" si="346"/>
        <v>0</v>
      </c>
      <c r="H3706" s="23">
        <f t="shared" si="347"/>
        <v>0</v>
      </c>
    </row>
    <row r="3707" spans="1:8" x14ac:dyDescent="0.35">
      <c r="A3707" s="1">
        <v>43884</v>
      </c>
      <c r="B3707">
        <f t="shared" si="342"/>
        <v>23</v>
      </c>
      <c r="C3707">
        <f t="shared" si="343"/>
        <v>2</v>
      </c>
      <c r="D3707">
        <f t="shared" si="344"/>
        <v>2020</v>
      </c>
      <c r="E3707">
        <v>13.7</v>
      </c>
      <c r="F3707" s="23">
        <f t="shared" si="345"/>
        <v>0</v>
      </c>
      <c r="G3707" s="23">
        <f t="shared" si="346"/>
        <v>0</v>
      </c>
      <c r="H3707" s="23">
        <f t="shared" si="347"/>
        <v>0</v>
      </c>
    </row>
    <row r="3708" spans="1:8" x14ac:dyDescent="0.35">
      <c r="A3708" s="1">
        <v>43885</v>
      </c>
      <c r="B3708">
        <f t="shared" si="342"/>
        <v>24</v>
      </c>
      <c r="C3708">
        <f t="shared" si="343"/>
        <v>2</v>
      </c>
      <c r="D3708">
        <f t="shared" si="344"/>
        <v>2020</v>
      </c>
      <c r="E3708">
        <v>13.7</v>
      </c>
      <c r="F3708" s="23">
        <f t="shared" si="345"/>
        <v>0</v>
      </c>
      <c r="G3708" s="23">
        <f t="shared" si="346"/>
        <v>0</v>
      </c>
      <c r="H3708" s="23">
        <f t="shared" si="347"/>
        <v>0</v>
      </c>
    </row>
    <row r="3709" spans="1:8" x14ac:dyDescent="0.35">
      <c r="A3709" s="1">
        <v>43886</v>
      </c>
      <c r="B3709">
        <f t="shared" si="342"/>
        <v>25</v>
      </c>
      <c r="C3709">
        <f t="shared" si="343"/>
        <v>2</v>
      </c>
      <c r="D3709">
        <f t="shared" si="344"/>
        <v>2020</v>
      </c>
      <c r="E3709">
        <v>10.8</v>
      </c>
      <c r="F3709" s="23">
        <f t="shared" si="345"/>
        <v>0</v>
      </c>
      <c r="G3709" s="23">
        <f t="shared" si="346"/>
        <v>0</v>
      </c>
      <c r="H3709" s="23">
        <f t="shared" si="347"/>
        <v>0</v>
      </c>
    </row>
    <row r="3710" spans="1:8" x14ac:dyDescent="0.35">
      <c r="A3710" s="1">
        <v>43887</v>
      </c>
      <c r="B3710">
        <f t="shared" si="342"/>
        <v>26</v>
      </c>
      <c r="C3710">
        <f t="shared" si="343"/>
        <v>2</v>
      </c>
      <c r="D3710">
        <f t="shared" si="344"/>
        <v>2020</v>
      </c>
      <c r="E3710">
        <v>2.7</v>
      </c>
      <c r="F3710" s="23">
        <f t="shared" si="345"/>
        <v>0</v>
      </c>
      <c r="G3710" s="23">
        <f t="shared" si="346"/>
        <v>0</v>
      </c>
      <c r="H3710" s="23">
        <f t="shared" si="347"/>
        <v>0</v>
      </c>
    </row>
    <row r="3711" spans="1:8" x14ac:dyDescent="0.35">
      <c r="A3711" s="1">
        <v>43888</v>
      </c>
      <c r="B3711">
        <f t="shared" si="342"/>
        <v>27</v>
      </c>
      <c r="C3711">
        <f t="shared" si="343"/>
        <v>2</v>
      </c>
      <c r="D3711">
        <f t="shared" si="344"/>
        <v>2020</v>
      </c>
      <c r="E3711">
        <v>3.4</v>
      </c>
      <c r="F3711" s="23">
        <f t="shared" si="345"/>
        <v>0</v>
      </c>
      <c r="G3711" s="23">
        <f t="shared" si="346"/>
        <v>0</v>
      </c>
      <c r="H3711" s="23">
        <f t="shared" si="347"/>
        <v>0</v>
      </c>
    </row>
    <row r="3712" spans="1:8" x14ac:dyDescent="0.35">
      <c r="A3712" s="1">
        <v>43889</v>
      </c>
      <c r="B3712">
        <f t="shared" si="342"/>
        <v>28</v>
      </c>
      <c r="C3712">
        <f t="shared" si="343"/>
        <v>2</v>
      </c>
      <c r="D3712">
        <f t="shared" si="344"/>
        <v>2020</v>
      </c>
      <c r="E3712">
        <v>4.5999999999999996</v>
      </c>
      <c r="F3712" s="23">
        <f t="shared" si="345"/>
        <v>0</v>
      </c>
      <c r="G3712" s="23">
        <f t="shared" si="346"/>
        <v>0</v>
      </c>
      <c r="H3712" s="23">
        <f t="shared" si="347"/>
        <v>0</v>
      </c>
    </row>
    <row r="3713" spans="1:8" x14ac:dyDescent="0.35">
      <c r="A3713" s="1">
        <v>43890</v>
      </c>
      <c r="B3713">
        <f t="shared" si="342"/>
        <v>29</v>
      </c>
      <c r="C3713">
        <f t="shared" si="343"/>
        <v>2</v>
      </c>
      <c r="D3713">
        <f t="shared" si="344"/>
        <v>2020</v>
      </c>
      <c r="E3713">
        <v>13.6</v>
      </c>
      <c r="F3713" s="23">
        <f t="shared" si="345"/>
        <v>0</v>
      </c>
      <c r="G3713" s="23">
        <f t="shared" si="346"/>
        <v>0</v>
      </c>
      <c r="H3713" s="23">
        <f t="shared" si="347"/>
        <v>0</v>
      </c>
    </row>
    <row r="3714" spans="1:8" x14ac:dyDescent="0.35">
      <c r="A3714" s="1">
        <v>43891</v>
      </c>
      <c r="B3714">
        <f t="shared" ref="B3714:B3777" si="348">DAY(A3714)</f>
        <v>1</v>
      </c>
      <c r="C3714">
        <f t="shared" ref="C3714:C3777" si="349">MONTH(A3714)</f>
        <v>3</v>
      </c>
      <c r="D3714">
        <f t="shared" ref="D3714:D3777" si="350">YEAR(A3714)</f>
        <v>2020</v>
      </c>
      <c r="E3714">
        <v>10.5</v>
      </c>
      <c r="F3714" s="23">
        <f t="shared" ref="F3714:F3777" si="351">IF(E3714&gt;=30,1,0)</f>
        <v>0</v>
      </c>
      <c r="G3714" s="23">
        <f t="shared" ref="G3714:G3777" si="352">IF(E3714&gt;=25,1,0)</f>
        <v>0</v>
      </c>
      <c r="H3714" s="23">
        <f t="shared" ref="H3714:H3777" si="353">IF(E3714&lt;0,1,0)</f>
        <v>0</v>
      </c>
    </row>
    <row r="3715" spans="1:8" x14ac:dyDescent="0.35">
      <c r="A3715" s="1">
        <v>43892</v>
      </c>
      <c r="B3715">
        <f t="shared" si="348"/>
        <v>2</v>
      </c>
      <c r="C3715">
        <f t="shared" si="349"/>
        <v>3</v>
      </c>
      <c r="D3715">
        <f t="shared" si="350"/>
        <v>2020</v>
      </c>
      <c r="E3715">
        <v>8.3000000000000007</v>
      </c>
      <c r="F3715" s="23">
        <f t="shared" si="351"/>
        <v>0</v>
      </c>
      <c r="G3715" s="23">
        <f t="shared" si="352"/>
        <v>0</v>
      </c>
      <c r="H3715" s="23">
        <f t="shared" si="353"/>
        <v>0</v>
      </c>
    </row>
    <row r="3716" spans="1:8" x14ac:dyDescent="0.35">
      <c r="A3716" s="1">
        <v>43893</v>
      </c>
      <c r="B3716">
        <f t="shared" si="348"/>
        <v>3</v>
      </c>
      <c r="C3716">
        <f t="shared" si="349"/>
        <v>3</v>
      </c>
      <c r="D3716">
        <f t="shared" si="350"/>
        <v>2020</v>
      </c>
      <c r="E3716">
        <v>2.2999999999999998</v>
      </c>
      <c r="F3716" s="23">
        <f t="shared" si="351"/>
        <v>0</v>
      </c>
      <c r="G3716" s="23">
        <f t="shared" si="352"/>
        <v>0</v>
      </c>
      <c r="H3716" s="23">
        <f t="shared" si="353"/>
        <v>0</v>
      </c>
    </row>
    <row r="3717" spans="1:8" x14ac:dyDescent="0.35">
      <c r="A3717" s="1">
        <v>43894</v>
      </c>
      <c r="B3717">
        <f t="shared" si="348"/>
        <v>4</v>
      </c>
      <c r="C3717">
        <f t="shared" si="349"/>
        <v>3</v>
      </c>
      <c r="D3717">
        <f t="shared" si="350"/>
        <v>2020</v>
      </c>
      <c r="E3717">
        <v>4.8</v>
      </c>
      <c r="F3717" s="23">
        <f t="shared" si="351"/>
        <v>0</v>
      </c>
      <c r="G3717" s="23">
        <f t="shared" si="352"/>
        <v>0</v>
      </c>
      <c r="H3717" s="23">
        <f t="shared" si="353"/>
        <v>0</v>
      </c>
    </row>
    <row r="3718" spans="1:8" x14ac:dyDescent="0.35">
      <c r="A3718" s="1">
        <v>43895</v>
      </c>
      <c r="B3718">
        <f t="shared" si="348"/>
        <v>5</v>
      </c>
      <c r="C3718">
        <f t="shared" si="349"/>
        <v>3</v>
      </c>
      <c r="D3718">
        <f t="shared" si="350"/>
        <v>2020</v>
      </c>
      <c r="E3718">
        <v>5.9</v>
      </c>
      <c r="F3718" s="23">
        <f t="shared" si="351"/>
        <v>0</v>
      </c>
      <c r="G3718" s="23">
        <f t="shared" si="352"/>
        <v>0</v>
      </c>
      <c r="H3718" s="23">
        <f t="shared" si="353"/>
        <v>0</v>
      </c>
    </row>
    <row r="3719" spans="1:8" x14ac:dyDescent="0.35">
      <c r="A3719" s="1">
        <v>43896</v>
      </c>
      <c r="B3719">
        <f t="shared" si="348"/>
        <v>6</v>
      </c>
      <c r="C3719">
        <f t="shared" si="349"/>
        <v>3</v>
      </c>
      <c r="D3719">
        <f t="shared" si="350"/>
        <v>2020</v>
      </c>
      <c r="E3719">
        <v>5.6</v>
      </c>
      <c r="F3719" s="23">
        <f t="shared" si="351"/>
        <v>0</v>
      </c>
      <c r="G3719" s="23">
        <f t="shared" si="352"/>
        <v>0</v>
      </c>
      <c r="H3719" s="23">
        <f t="shared" si="353"/>
        <v>0</v>
      </c>
    </row>
    <row r="3720" spans="1:8" x14ac:dyDescent="0.35">
      <c r="A3720" s="1">
        <v>43897</v>
      </c>
      <c r="B3720">
        <f t="shared" si="348"/>
        <v>7</v>
      </c>
      <c r="C3720">
        <f t="shared" si="349"/>
        <v>3</v>
      </c>
      <c r="D3720">
        <f t="shared" si="350"/>
        <v>2020</v>
      </c>
      <c r="E3720">
        <v>2.1</v>
      </c>
      <c r="F3720" s="23">
        <f t="shared" si="351"/>
        <v>0</v>
      </c>
      <c r="G3720" s="23">
        <f t="shared" si="352"/>
        <v>0</v>
      </c>
      <c r="H3720" s="23">
        <f t="shared" si="353"/>
        <v>0</v>
      </c>
    </row>
    <row r="3721" spans="1:8" x14ac:dyDescent="0.35">
      <c r="A3721" s="1">
        <v>43898</v>
      </c>
      <c r="B3721">
        <f t="shared" si="348"/>
        <v>8</v>
      </c>
      <c r="C3721">
        <f t="shared" si="349"/>
        <v>3</v>
      </c>
      <c r="D3721">
        <f t="shared" si="350"/>
        <v>2020</v>
      </c>
      <c r="E3721">
        <v>8.1</v>
      </c>
      <c r="F3721" s="23">
        <f t="shared" si="351"/>
        <v>0</v>
      </c>
      <c r="G3721" s="23">
        <f t="shared" si="352"/>
        <v>0</v>
      </c>
      <c r="H3721" s="23">
        <f t="shared" si="353"/>
        <v>0</v>
      </c>
    </row>
    <row r="3722" spans="1:8" x14ac:dyDescent="0.35">
      <c r="A3722" s="1">
        <v>43899</v>
      </c>
      <c r="B3722">
        <f t="shared" si="348"/>
        <v>9</v>
      </c>
      <c r="C3722">
        <f t="shared" si="349"/>
        <v>3</v>
      </c>
      <c r="D3722">
        <f t="shared" si="350"/>
        <v>2020</v>
      </c>
      <c r="E3722">
        <v>5.6</v>
      </c>
      <c r="F3722" s="23">
        <f t="shared" si="351"/>
        <v>0</v>
      </c>
      <c r="G3722" s="23">
        <f t="shared" si="352"/>
        <v>0</v>
      </c>
      <c r="H3722" s="23">
        <f t="shared" si="353"/>
        <v>0</v>
      </c>
    </row>
    <row r="3723" spans="1:8" x14ac:dyDescent="0.35">
      <c r="A3723" s="1">
        <v>43900</v>
      </c>
      <c r="B3723">
        <f t="shared" si="348"/>
        <v>10</v>
      </c>
      <c r="C3723">
        <f t="shared" si="349"/>
        <v>3</v>
      </c>
      <c r="D3723">
        <f t="shared" si="350"/>
        <v>2020</v>
      </c>
      <c r="E3723">
        <v>8.6</v>
      </c>
      <c r="F3723" s="23">
        <f t="shared" si="351"/>
        <v>0</v>
      </c>
      <c r="G3723" s="23">
        <f t="shared" si="352"/>
        <v>0</v>
      </c>
      <c r="H3723" s="23">
        <f t="shared" si="353"/>
        <v>0</v>
      </c>
    </row>
    <row r="3724" spans="1:8" x14ac:dyDescent="0.35">
      <c r="A3724" s="1">
        <v>43901</v>
      </c>
      <c r="B3724">
        <f t="shared" si="348"/>
        <v>11</v>
      </c>
      <c r="C3724">
        <f t="shared" si="349"/>
        <v>3</v>
      </c>
      <c r="D3724">
        <f t="shared" si="350"/>
        <v>2020</v>
      </c>
      <c r="E3724">
        <v>12</v>
      </c>
      <c r="F3724" s="23">
        <f t="shared" si="351"/>
        <v>0</v>
      </c>
      <c r="G3724" s="23">
        <f t="shared" si="352"/>
        <v>0</v>
      </c>
      <c r="H3724" s="23">
        <f t="shared" si="353"/>
        <v>0</v>
      </c>
    </row>
    <row r="3725" spans="1:8" x14ac:dyDescent="0.35">
      <c r="A3725" s="1">
        <v>43902</v>
      </c>
      <c r="B3725">
        <f t="shared" si="348"/>
        <v>12</v>
      </c>
      <c r="C3725">
        <f t="shared" si="349"/>
        <v>3</v>
      </c>
      <c r="D3725">
        <f t="shared" si="350"/>
        <v>2020</v>
      </c>
      <c r="E3725">
        <v>13.8</v>
      </c>
      <c r="F3725" s="23">
        <f t="shared" si="351"/>
        <v>0</v>
      </c>
      <c r="G3725" s="23">
        <f t="shared" si="352"/>
        <v>0</v>
      </c>
      <c r="H3725" s="23">
        <f t="shared" si="353"/>
        <v>0</v>
      </c>
    </row>
    <row r="3726" spans="1:8" x14ac:dyDescent="0.35">
      <c r="A3726" s="1">
        <v>43903</v>
      </c>
      <c r="B3726">
        <f t="shared" si="348"/>
        <v>13</v>
      </c>
      <c r="C3726">
        <f t="shared" si="349"/>
        <v>3</v>
      </c>
      <c r="D3726">
        <f t="shared" si="350"/>
        <v>2020</v>
      </c>
      <c r="E3726">
        <v>7.3</v>
      </c>
      <c r="F3726" s="23">
        <f t="shared" si="351"/>
        <v>0</v>
      </c>
      <c r="G3726" s="23">
        <f t="shared" si="352"/>
        <v>0</v>
      </c>
      <c r="H3726" s="23">
        <f t="shared" si="353"/>
        <v>0</v>
      </c>
    </row>
    <row r="3727" spans="1:8" x14ac:dyDescent="0.35">
      <c r="A3727" s="1">
        <v>43904</v>
      </c>
      <c r="B3727">
        <f t="shared" si="348"/>
        <v>14</v>
      </c>
      <c r="C3727">
        <f t="shared" si="349"/>
        <v>3</v>
      </c>
      <c r="D3727">
        <f t="shared" si="350"/>
        <v>2020</v>
      </c>
      <c r="E3727">
        <v>7.4</v>
      </c>
      <c r="F3727" s="23">
        <f t="shared" si="351"/>
        <v>0</v>
      </c>
      <c r="G3727" s="23">
        <f t="shared" si="352"/>
        <v>0</v>
      </c>
      <c r="H3727" s="23">
        <f t="shared" si="353"/>
        <v>0</v>
      </c>
    </row>
    <row r="3728" spans="1:8" x14ac:dyDescent="0.35">
      <c r="A3728" s="1">
        <v>43905</v>
      </c>
      <c r="B3728">
        <f t="shared" si="348"/>
        <v>15</v>
      </c>
      <c r="C3728">
        <f t="shared" si="349"/>
        <v>3</v>
      </c>
      <c r="D3728">
        <f t="shared" si="350"/>
        <v>2020</v>
      </c>
      <c r="E3728">
        <v>14</v>
      </c>
      <c r="F3728" s="23">
        <f t="shared" si="351"/>
        <v>0</v>
      </c>
      <c r="G3728" s="23">
        <f t="shared" si="352"/>
        <v>0</v>
      </c>
      <c r="H3728" s="23">
        <f t="shared" si="353"/>
        <v>0</v>
      </c>
    </row>
    <row r="3729" spans="1:8" x14ac:dyDescent="0.35">
      <c r="A3729" s="1">
        <v>43906</v>
      </c>
      <c r="B3729">
        <f t="shared" si="348"/>
        <v>16</v>
      </c>
      <c r="C3729">
        <f t="shared" si="349"/>
        <v>3</v>
      </c>
      <c r="D3729">
        <f t="shared" si="350"/>
        <v>2020</v>
      </c>
      <c r="E3729">
        <v>15.6</v>
      </c>
      <c r="F3729" s="23">
        <f t="shared" si="351"/>
        <v>0</v>
      </c>
      <c r="G3729" s="23">
        <f t="shared" si="352"/>
        <v>0</v>
      </c>
      <c r="H3729" s="23">
        <f t="shared" si="353"/>
        <v>0</v>
      </c>
    </row>
    <row r="3730" spans="1:8" x14ac:dyDescent="0.35">
      <c r="A3730" s="1">
        <v>43907</v>
      </c>
      <c r="B3730">
        <f t="shared" si="348"/>
        <v>17</v>
      </c>
      <c r="C3730">
        <f t="shared" si="349"/>
        <v>3</v>
      </c>
      <c r="D3730">
        <f t="shared" si="350"/>
        <v>2020</v>
      </c>
      <c r="E3730">
        <v>13.2</v>
      </c>
      <c r="F3730" s="23">
        <f t="shared" si="351"/>
        <v>0</v>
      </c>
      <c r="G3730" s="23">
        <f t="shared" si="352"/>
        <v>0</v>
      </c>
      <c r="H3730" s="23">
        <f t="shared" si="353"/>
        <v>0</v>
      </c>
    </row>
    <row r="3731" spans="1:8" x14ac:dyDescent="0.35">
      <c r="A3731" s="1">
        <v>43908</v>
      </c>
      <c r="B3731">
        <f t="shared" si="348"/>
        <v>18</v>
      </c>
      <c r="C3731">
        <f t="shared" si="349"/>
        <v>3</v>
      </c>
      <c r="D3731">
        <f t="shared" si="350"/>
        <v>2020</v>
      </c>
      <c r="E3731">
        <v>16.7</v>
      </c>
      <c r="F3731" s="23">
        <f t="shared" si="351"/>
        <v>0</v>
      </c>
      <c r="G3731" s="23">
        <f t="shared" si="352"/>
        <v>0</v>
      </c>
      <c r="H3731" s="23">
        <f t="shared" si="353"/>
        <v>0</v>
      </c>
    </row>
    <row r="3732" spans="1:8" x14ac:dyDescent="0.35">
      <c r="A3732" s="1">
        <v>43909</v>
      </c>
      <c r="B3732">
        <f t="shared" si="348"/>
        <v>19</v>
      </c>
      <c r="C3732">
        <f t="shared" si="349"/>
        <v>3</v>
      </c>
      <c r="D3732">
        <f t="shared" si="350"/>
        <v>2020</v>
      </c>
      <c r="E3732">
        <v>17.600000000000001</v>
      </c>
      <c r="F3732" s="23">
        <f t="shared" si="351"/>
        <v>0</v>
      </c>
      <c r="G3732" s="23">
        <f t="shared" si="352"/>
        <v>0</v>
      </c>
      <c r="H3732" s="23">
        <f t="shared" si="353"/>
        <v>0</v>
      </c>
    </row>
    <row r="3733" spans="1:8" x14ac:dyDescent="0.35">
      <c r="A3733" s="1">
        <v>43910</v>
      </c>
      <c r="B3733">
        <f t="shared" si="348"/>
        <v>20</v>
      </c>
      <c r="C3733">
        <f t="shared" si="349"/>
        <v>3</v>
      </c>
      <c r="D3733">
        <f t="shared" si="350"/>
        <v>2020</v>
      </c>
      <c r="E3733">
        <v>17</v>
      </c>
      <c r="F3733" s="23">
        <f t="shared" si="351"/>
        <v>0</v>
      </c>
      <c r="G3733" s="23">
        <f t="shared" si="352"/>
        <v>0</v>
      </c>
      <c r="H3733" s="23">
        <f t="shared" si="353"/>
        <v>0</v>
      </c>
    </row>
    <row r="3734" spans="1:8" x14ac:dyDescent="0.35">
      <c r="A3734" s="1">
        <v>43911</v>
      </c>
      <c r="B3734">
        <f t="shared" si="348"/>
        <v>21</v>
      </c>
      <c r="C3734">
        <f t="shared" si="349"/>
        <v>3</v>
      </c>
      <c r="D3734">
        <f t="shared" si="350"/>
        <v>2020</v>
      </c>
      <c r="E3734">
        <v>7</v>
      </c>
      <c r="F3734" s="23">
        <f t="shared" si="351"/>
        <v>0</v>
      </c>
      <c r="G3734" s="23">
        <f t="shared" si="352"/>
        <v>0</v>
      </c>
      <c r="H3734" s="23">
        <f t="shared" si="353"/>
        <v>0</v>
      </c>
    </row>
    <row r="3735" spans="1:8" x14ac:dyDescent="0.35">
      <c r="A3735" s="1">
        <v>43912</v>
      </c>
      <c r="B3735">
        <f t="shared" si="348"/>
        <v>22</v>
      </c>
      <c r="C3735">
        <f t="shared" si="349"/>
        <v>3</v>
      </c>
      <c r="D3735">
        <f t="shared" si="350"/>
        <v>2020</v>
      </c>
      <c r="E3735">
        <v>1.9</v>
      </c>
      <c r="F3735" s="23">
        <f t="shared" si="351"/>
        <v>0</v>
      </c>
      <c r="G3735" s="23">
        <f t="shared" si="352"/>
        <v>0</v>
      </c>
      <c r="H3735" s="23">
        <f t="shared" si="353"/>
        <v>0</v>
      </c>
    </row>
    <row r="3736" spans="1:8" x14ac:dyDescent="0.35">
      <c r="A3736" s="1">
        <v>43913</v>
      </c>
      <c r="B3736">
        <f t="shared" si="348"/>
        <v>23</v>
      </c>
      <c r="C3736">
        <f t="shared" si="349"/>
        <v>3</v>
      </c>
      <c r="D3736">
        <f t="shared" si="350"/>
        <v>2020</v>
      </c>
      <c r="E3736">
        <v>2.8</v>
      </c>
      <c r="F3736" s="23">
        <f t="shared" si="351"/>
        <v>0</v>
      </c>
      <c r="G3736" s="23">
        <f t="shared" si="352"/>
        <v>0</v>
      </c>
      <c r="H3736" s="23">
        <f t="shared" si="353"/>
        <v>0</v>
      </c>
    </row>
    <row r="3737" spans="1:8" x14ac:dyDescent="0.35">
      <c r="A3737" s="1">
        <v>43914</v>
      </c>
      <c r="B3737">
        <f t="shared" si="348"/>
        <v>24</v>
      </c>
      <c r="C3737">
        <f t="shared" si="349"/>
        <v>3</v>
      </c>
      <c r="D3737">
        <f t="shared" si="350"/>
        <v>2020</v>
      </c>
      <c r="E3737">
        <v>3.1</v>
      </c>
      <c r="F3737" s="23">
        <f t="shared" si="351"/>
        <v>0</v>
      </c>
      <c r="G3737" s="23">
        <f t="shared" si="352"/>
        <v>0</v>
      </c>
      <c r="H3737" s="23">
        <f t="shared" si="353"/>
        <v>0</v>
      </c>
    </row>
    <row r="3738" spans="1:8" x14ac:dyDescent="0.35">
      <c r="A3738" s="1">
        <v>43915</v>
      </c>
      <c r="B3738">
        <f t="shared" si="348"/>
        <v>25</v>
      </c>
      <c r="C3738">
        <f t="shared" si="349"/>
        <v>3</v>
      </c>
      <c r="D3738">
        <f t="shared" si="350"/>
        <v>2020</v>
      </c>
      <c r="E3738">
        <v>2.8</v>
      </c>
      <c r="F3738" s="23">
        <f t="shared" si="351"/>
        <v>0</v>
      </c>
      <c r="G3738" s="23">
        <f t="shared" si="352"/>
        <v>0</v>
      </c>
      <c r="H3738" s="23">
        <f t="shared" si="353"/>
        <v>0</v>
      </c>
    </row>
    <row r="3739" spans="1:8" x14ac:dyDescent="0.35">
      <c r="A3739" s="1">
        <v>43916</v>
      </c>
      <c r="B3739">
        <f t="shared" si="348"/>
        <v>26</v>
      </c>
      <c r="C3739">
        <f t="shared" si="349"/>
        <v>3</v>
      </c>
      <c r="D3739">
        <f t="shared" si="350"/>
        <v>2020</v>
      </c>
      <c r="E3739">
        <v>2.2000000000000002</v>
      </c>
      <c r="F3739" s="23">
        <f t="shared" si="351"/>
        <v>0</v>
      </c>
      <c r="G3739" s="23">
        <f t="shared" si="352"/>
        <v>0</v>
      </c>
      <c r="H3739" s="23">
        <f t="shared" si="353"/>
        <v>0</v>
      </c>
    </row>
    <row r="3740" spans="1:8" x14ac:dyDescent="0.35">
      <c r="A3740" s="1">
        <v>43917</v>
      </c>
      <c r="B3740">
        <f t="shared" si="348"/>
        <v>27</v>
      </c>
      <c r="C3740">
        <f t="shared" si="349"/>
        <v>3</v>
      </c>
      <c r="D3740">
        <f t="shared" si="350"/>
        <v>2020</v>
      </c>
      <c r="E3740">
        <v>12</v>
      </c>
      <c r="F3740" s="23">
        <f t="shared" si="351"/>
        <v>0</v>
      </c>
      <c r="G3740" s="23">
        <f t="shared" si="352"/>
        <v>0</v>
      </c>
      <c r="H3740" s="23">
        <f t="shared" si="353"/>
        <v>0</v>
      </c>
    </row>
    <row r="3741" spans="1:8" x14ac:dyDescent="0.35">
      <c r="A3741" s="1">
        <v>43918</v>
      </c>
      <c r="B3741">
        <f t="shared" si="348"/>
        <v>28</v>
      </c>
      <c r="C3741">
        <f t="shared" si="349"/>
        <v>3</v>
      </c>
      <c r="D3741">
        <f t="shared" si="350"/>
        <v>2020</v>
      </c>
      <c r="E3741">
        <v>13.8</v>
      </c>
      <c r="F3741" s="23">
        <f t="shared" si="351"/>
        <v>0</v>
      </c>
      <c r="G3741" s="23">
        <f t="shared" si="352"/>
        <v>0</v>
      </c>
      <c r="H3741" s="23">
        <f t="shared" si="353"/>
        <v>0</v>
      </c>
    </row>
    <row r="3742" spans="1:8" x14ac:dyDescent="0.35">
      <c r="A3742" s="1">
        <v>43919</v>
      </c>
      <c r="B3742">
        <f t="shared" si="348"/>
        <v>29</v>
      </c>
      <c r="C3742">
        <f t="shared" si="349"/>
        <v>3</v>
      </c>
      <c r="D3742">
        <f t="shared" si="350"/>
        <v>2020</v>
      </c>
      <c r="E3742">
        <v>4.8</v>
      </c>
      <c r="F3742" s="23">
        <f t="shared" si="351"/>
        <v>0</v>
      </c>
      <c r="G3742" s="23">
        <f t="shared" si="352"/>
        <v>0</v>
      </c>
      <c r="H3742" s="23">
        <f t="shared" si="353"/>
        <v>0</v>
      </c>
    </row>
    <row r="3743" spans="1:8" x14ac:dyDescent="0.35">
      <c r="A3743" s="1">
        <v>43920</v>
      </c>
      <c r="B3743">
        <f t="shared" si="348"/>
        <v>30</v>
      </c>
      <c r="C3743">
        <f t="shared" si="349"/>
        <v>3</v>
      </c>
      <c r="D3743">
        <f t="shared" si="350"/>
        <v>2020</v>
      </c>
      <c r="E3743">
        <v>-0.7</v>
      </c>
      <c r="F3743" s="23">
        <f t="shared" si="351"/>
        <v>0</v>
      </c>
      <c r="G3743" s="23">
        <f t="shared" si="352"/>
        <v>0</v>
      </c>
      <c r="H3743" s="23">
        <f t="shared" si="353"/>
        <v>1</v>
      </c>
    </row>
    <row r="3744" spans="1:8" x14ac:dyDescent="0.35">
      <c r="A3744" s="1">
        <v>43921</v>
      </c>
      <c r="B3744">
        <f t="shared" si="348"/>
        <v>31</v>
      </c>
      <c r="C3744">
        <f t="shared" si="349"/>
        <v>3</v>
      </c>
      <c r="D3744">
        <f t="shared" si="350"/>
        <v>2020</v>
      </c>
      <c r="E3744">
        <v>2.7</v>
      </c>
      <c r="F3744" s="23">
        <f t="shared" si="351"/>
        <v>0</v>
      </c>
      <c r="G3744" s="23">
        <f t="shared" si="352"/>
        <v>0</v>
      </c>
      <c r="H3744" s="23">
        <f t="shared" si="353"/>
        <v>0</v>
      </c>
    </row>
    <row r="3745" spans="1:8" x14ac:dyDescent="0.35">
      <c r="A3745" s="1">
        <v>43922</v>
      </c>
      <c r="B3745">
        <f t="shared" si="348"/>
        <v>1</v>
      </c>
      <c r="C3745">
        <f t="shared" si="349"/>
        <v>4</v>
      </c>
      <c r="D3745">
        <f t="shared" si="350"/>
        <v>2020</v>
      </c>
      <c r="E3745">
        <v>7.8</v>
      </c>
      <c r="F3745" s="23">
        <f t="shared" si="351"/>
        <v>0</v>
      </c>
      <c r="G3745" s="23">
        <f t="shared" si="352"/>
        <v>0</v>
      </c>
      <c r="H3745" s="23">
        <f t="shared" si="353"/>
        <v>0</v>
      </c>
    </row>
    <row r="3746" spans="1:8" x14ac:dyDescent="0.35">
      <c r="A3746" s="1">
        <v>43923</v>
      </c>
      <c r="B3746">
        <f t="shared" si="348"/>
        <v>2</v>
      </c>
      <c r="C3746">
        <f t="shared" si="349"/>
        <v>4</v>
      </c>
      <c r="D3746">
        <f t="shared" si="350"/>
        <v>2020</v>
      </c>
      <c r="E3746">
        <v>11.6</v>
      </c>
      <c r="F3746" s="23">
        <f t="shared" si="351"/>
        <v>0</v>
      </c>
      <c r="G3746" s="23">
        <f t="shared" si="352"/>
        <v>0</v>
      </c>
      <c r="H3746" s="23">
        <f t="shared" si="353"/>
        <v>0</v>
      </c>
    </row>
    <row r="3747" spans="1:8" x14ac:dyDescent="0.35">
      <c r="A3747" s="1">
        <v>43924</v>
      </c>
      <c r="B3747">
        <f t="shared" si="348"/>
        <v>3</v>
      </c>
      <c r="C3747">
        <f t="shared" si="349"/>
        <v>4</v>
      </c>
      <c r="D3747">
        <f t="shared" si="350"/>
        <v>2020</v>
      </c>
      <c r="E3747">
        <v>10.7</v>
      </c>
      <c r="F3747" s="23">
        <f t="shared" si="351"/>
        <v>0</v>
      </c>
      <c r="G3747" s="23">
        <f t="shared" si="352"/>
        <v>0</v>
      </c>
      <c r="H3747" s="23">
        <f t="shared" si="353"/>
        <v>0</v>
      </c>
    </row>
    <row r="3748" spans="1:8" x14ac:dyDescent="0.35">
      <c r="A3748" s="1">
        <v>43925</v>
      </c>
      <c r="B3748">
        <f t="shared" si="348"/>
        <v>4</v>
      </c>
      <c r="C3748">
        <f t="shared" si="349"/>
        <v>4</v>
      </c>
      <c r="D3748">
        <f t="shared" si="350"/>
        <v>2020</v>
      </c>
      <c r="E3748">
        <v>12.7</v>
      </c>
      <c r="F3748" s="23">
        <f t="shared" si="351"/>
        <v>0</v>
      </c>
      <c r="G3748" s="23">
        <f t="shared" si="352"/>
        <v>0</v>
      </c>
      <c r="H3748" s="23">
        <f t="shared" si="353"/>
        <v>0</v>
      </c>
    </row>
    <row r="3749" spans="1:8" x14ac:dyDescent="0.35">
      <c r="A3749" s="1">
        <v>43926</v>
      </c>
      <c r="B3749">
        <f t="shared" si="348"/>
        <v>5</v>
      </c>
      <c r="C3749">
        <f t="shared" si="349"/>
        <v>4</v>
      </c>
      <c r="D3749">
        <f t="shared" si="350"/>
        <v>2020</v>
      </c>
      <c r="E3749">
        <v>15.3</v>
      </c>
      <c r="F3749" s="23">
        <f t="shared" si="351"/>
        <v>0</v>
      </c>
      <c r="G3749" s="23">
        <f t="shared" si="352"/>
        <v>0</v>
      </c>
      <c r="H3749" s="23">
        <f t="shared" si="353"/>
        <v>0</v>
      </c>
    </row>
    <row r="3750" spans="1:8" x14ac:dyDescent="0.35">
      <c r="A3750" s="1">
        <v>43927</v>
      </c>
      <c r="B3750">
        <f t="shared" si="348"/>
        <v>6</v>
      </c>
      <c r="C3750">
        <f t="shared" si="349"/>
        <v>4</v>
      </c>
      <c r="D3750">
        <f t="shared" si="350"/>
        <v>2020</v>
      </c>
      <c r="E3750">
        <v>18.399999999999999</v>
      </c>
      <c r="F3750" s="23">
        <f t="shared" si="351"/>
        <v>0</v>
      </c>
      <c r="G3750" s="23">
        <f t="shared" si="352"/>
        <v>0</v>
      </c>
      <c r="H3750" s="23">
        <f t="shared" si="353"/>
        <v>0</v>
      </c>
    </row>
    <row r="3751" spans="1:8" x14ac:dyDescent="0.35">
      <c r="A3751" s="1">
        <v>43928</v>
      </c>
      <c r="B3751">
        <f t="shared" si="348"/>
        <v>7</v>
      </c>
      <c r="C3751">
        <f t="shared" si="349"/>
        <v>4</v>
      </c>
      <c r="D3751">
        <f t="shared" si="350"/>
        <v>2020</v>
      </c>
      <c r="E3751">
        <v>18.100000000000001</v>
      </c>
      <c r="F3751" s="23">
        <f t="shared" si="351"/>
        <v>0</v>
      </c>
      <c r="G3751" s="23">
        <f t="shared" si="352"/>
        <v>0</v>
      </c>
      <c r="H3751" s="23">
        <f t="shared" si="353"/>
        <v>0</v>
      </c>
    </row>
    <row r="3752" spans="1:8" x14ac:dyDescent="0.35">
      <c r="A3752" s="1">
        <v>43929</v>
      </c>
      <c r="B3752">
        <f t="shared" si="348"/>
        <v>8</v>
      </c>
      <c r="C3752">
        <f t="shared" si="349"/>
        <v>4</v>
      </c>
      <c r="D3752">
        <f t="shared" si="350"/>
        <v>2020</v>
      </c>
      <c r="E3752">
        <v>18.899999999999999</v>
      </c>
      <c r="F3752" s="23">
        <f t="shared" si="351"/>
        <v>0</v>
      </c>
      <c r="G3752" s="23">
        <f t="shared" si="352"/>
        <v>0</v>
      </c>
      <c r="H3752" s="23">
        <f t="shared" si="353"/>
        <v>0</v>
      </c>
    </row>
    <row r="3753" spans="1:8" x14ac:dyDescent="0.35">
      <c r="A3753" s="1">
        <v>43930</v>
      </c>
      <c r="B3753">
        <f t="shared" si="348"/>
        <v>9</v>
      </c>
      <c r="C3753">
        <f t="shared" si="349"/>
        <v>4</v>
      </c>
      <c r="D3753">
        <f t="shared" si="350"/>
        <v>2020</v>
      </c>
      <c r="E3753">
        <v>18.600000000000001</v>
      </c>
      <c r="F3753" s="23">
        <f t="shared" si="351"/>
        <v>0</v>
      </c>
      <c r="G3753" s="23">
        <f t="shared" si="352"/>
        <v>0</v>
      </c>
      <c r="H3753" s="23">
        <f t="shared" si="353"/>
        <v>0</v>
      </c>
    </row>
    <row r="3754" spans="1:8" x14ac:dyDescent="0.35">
      <c r="A3754" s="1">
        <v>43931</v>
      </c>
      <c r="B3754">
        <f t="shared" si="348"/>
        <v>10</v>
      </c>
      <c r="C3754">
        <f t="shared" si="349"/>
        <v>4</v>
      </c>
      <c r="D3754">
        <f t="shared" si="350"/>
        <v>2020</v>
      </c>
      <c r="E3754">
        <v>19.899999999999999</v>
      </c>
      <c r="F3754" s="23">
        <f t="shared" si="351"/>
        <v>0</v>
      </c>
      <c r="G3754" s="23">
        <f t="shared" si="352"/>
        <v>0</v>
      </c>
      <c r="H3754" s="23">
        <f t="shared" si="353"/>
        <v>0</v>
      </c>
    </row>
    <row r="3755" spans="1:8" x14ac:dyDescent="0.35">
      <c r="A3755" s="1">
        <v>43932</v>
      </c>
      <c r="B3755">
        <f t="shared" si="348"/>
        <v>11</v>
      </c>
      <c r="C3755">
        <f t="shared" si="349"/>
        <v>4</v>
      </c>
      <c r="D3755">
        <f t="shared" si="350"/>
        <v>2020</v>
      </c>
      <c r="E3755">
        <v>19.100000000000001</v>
      </c>
      <c r="F3755" s="23">
        <f t="shared" si="351"/>
        <v>0</v>
      </c>
      <c r="G3755" s="23">
        <f t="shared" si="352"/>
        <v>0</v>
      </c>
      <c r="H3755" s="23">
        <f t="shared" si="353"/>
        <v>0</v>
      </c>
    </row>
    <row r="3756" spans="1:8" x14ac:dyDescent="0.35">
      <c r="A3756" s="1">
        <v>43933</v>
      </c>
      <c r="B3756">
        <f t="shared" si="348"/>
        <v>12</v>
      </c>
      <c r="C3756">
        <f t="shared" si="349"/>
        <v>4</v>
      </c>
      <c r="D3756">
        <f t="shared" si="350"/>
        <v>2020</v>
      </c>
      <c r="E3756">
        <v>20.399999999999999</v>
      </c>
      <c r="F3756" s="23">
        <f t="shared" si="351"/>
        <v>0</v>
      </c>
      <c r="G3756" s="23">
        <f t="shared" si="352"/>
        <v>0</v>
      </c>
      <c r="H3756" s="23">
        <f t="shared" si="353"/>
        <v>0</v>
      </c>
    </row>
    <row r="3757" spans="1:8" x14ac:dyDescent="0.35">
      <c r="A3757" s="1">
        <v>43934</v>
      </c>
      <c r="B3757">
        <f t="shared" si="348"/>
        <v>13</v>
      </c>
      <c r="C3757">
        <f t="shared" si="349"/>
        <v>4</v>
      </c>
      <c r="D3757">
        <f t="shared" si="350"/>
        <v>2020</v>
      </c>
      <c r="E3757">
        <v>18.8</v>
      </c>
      <c r="F3757" s="23">
        <f t="shared" si="351"/>
        <v>0</v>
      </c>
      <c r="G3757" s="23">
        <f t="shared" si="352"/>
        <v>0</v>
      </c>
      <c r="H3757" s="23">
        <f t="shared" si="353"/>
        <v>0</v>
      </c>
    </row>
    <row r="3758" spans="1:8" x14ac:dyDescent="0.35">
      <c r="A3758" s="1">
        <v>43935</v>
      </c>
      <c r="B3758">
        <f t="shared" si="348"/>
        <v>14</v>
      </c>
      <c r="C3758">
        <f t="shared" si="349"/>
        <v>4</v>
      </c>
      <c r="D3758">
        <f t="shared" si="350"/>
        <v>2020</v>
      </c>
      <c r="E3758">
        <v>6.6</v>
      </c>
      <c r="F3758" s="23">
        <f t="shared" si="351"/>
        <v>0</v>
      </c>
      <c r="G3758" s="23">
        <f t="shared" si="352"/>
        <v>0</v>
      </c>
      <c r="H3758" s="23">
        <f t="shared" si="353"/>
        <v>0</v>
      </c>
    </row>
    <row r="3759" spans="1:8" x14ac:dyDescent="0.35">
      <c r="A3759" s="1">
        <v>43936</v>
      </c>
      <c r="B3759">
        <f t="shared" si="348"/>
        <v>15</v>
      </c>
      <c r="C3759">
        <f t="shared" si="349"/>
        <v>4</v>
      </c>
      <c r="D3759">
        <f t="shared" si="350"/>
        <v>2020</v>
      </c>
      <c r="E3759">
        <v>17.8</v>
      </c>
      <c r="F3759" s="23">
        <f t="shared" si="351"/>
        <v>0</v>
      </c>
      <c r="G3759" s="23">
        <f t="shared" si="352"/>
        <v>0</v>
      </c>
      <c r="H3759" s="23">
        <f t="shared" si="353"/>
        <v>0</v>
      </c>
    </row>
    <row r="3760" spans="1:8" x14ac:dyDescent="0.35">
      <c r="A3760" s="1">
        <v>43937</v>
      </c>
      <c r="B3760">
        <f t="shared" si="348"/>
        <v>16</v>
      </c>
      <c r="C3760">
        <f t="shared" si="349"/>
        <v>4</v>
      </c>
      <c r="D3760">
        <f t="shared" si="350"/>
        <v>2020</v>
      </c>
      <c r="E3760">
        <v>19.3</v>
      </c>
      <c r="F3760" s="23">
        <f t="shared" si="351"/>
        <v>0</v>
      </c>
      <c r="G3760" s="23">
        <f t="shared" si="352"/>
        <v>0</v>
      </c>
      <c r="H3760" s="23">
        <f t="shared" si="353"/>
        <v>0</v>
      </c>
    </row>
    <row r="3761" spans="1:8" x14ac:dyDescent="0.35">
      <c r="A3761" s="1">
        <v>43938</v>
      </c>
      <c r="B3761">
        <f t="shared" si="348"/>
        <v>17</v>
      </c>
      <c r="C3761">
        <f t="shared" si="349"/>
        <v>4</v>
      </c>
      <c r="D3761">
        <f t="shared" si="350"/>
        <v>2020</v>
      </c>
      <c r="E3761">
        <v>21.5</v>
      </c>
      <c r="F3761" s="23">
        <f t="shared" si="351"/>
        <v>0</v>
      </c>
      <c r="G3761" s="23">
        <f t="shared" si="352"/>
        <v>0</v>
      </c>
      <c r="H3761" s="23">
        <f t="shared" si="353"/>
        <v>0</v>
      </c>
    </row>
    <row r="3762" spans="1:8" x14ac:dyDescent="0.35">
      <c r="A3762" s="1">
        <v>43939</v>
      </c>
      <c r="B3762">
        <f t="shared" si="348"/>
        <v>18</v>
      </c>
      <c r="C3762">
        <f t="shared" si="349"/>
        <v>4</v>
      </c>
      <c r="D3762">
        <f t="shared" si="350"/>
        <v>2020</v>
      </c>
      <c r="E3762">
        <v>22</v>
      </c>
      <c r="F3762" s="23">
        <f t="shared" si="351"/>
        <v>0</v>
      </c>
      <c r="G3762" s="23">
        <f t="shared" si="352"/>
        <v>0</v>
      </c>
      <c r="H3762" s="23">
        <f t="shared" si="353"/>
        <v>0</v>
      </c>
    </row>
    <row r="3763" spans="1:8" x14ac:dyDescent="0.35">
      <c r="A3763" s="1">
        <v>43940</v>
      </c>
      <c r="B3763">
        <f t="shared" si="348"/>
        <v>19</v>
      </c>
      <c r="C3763">
        <f t="shared" si="349"/>
        <v>4</v>
      </c>
      <c r="D3763">
        <f t="shared" si="350"/>
        <v>2020</v>
      </c>
      <c r="E3763">
        <v>18.2</v>
      </c>
      <c r="F3763" s="23">
        <f t="shared" si="351"/>
        <v>0</v>
      </c>
      <c r="G3763" s="23">
        <f t="shared" si="352"/>
        <v>0</v>
      </c>
      <c r="H3763" s="23">
        <f t="shared" si="353"/>
        <v>0</v>
      </c>
    </row>
    <row r="3764" spans="1:8" x14ac:dyDescent="0.35">
      <c r="A3764" s="1">
        <v>43941</v>
      </c>
      <c r="B3764">
        <f t="shared" si="348"/>
        <v>20</v>
      </c>
      <c r="C3764">
        <f t="shared" si="349"/>
        <v>4</v>
      </c>
      <c r="D3764">
        <f t="shared" si="350"/>
        <v>2020</v>
      </c>
      <c r="E3764">
        <v>12.7</v>
      </c>
      <c r="F3764" s="23">
        <f t="shared" si="351"/>
        <v>0</v>
      </c>
      <c r="G3764" s="23">
        <f t="shared" si="352"/>
        <v>0</v>
      </c>
      <c r="H3764" s="23">
        <f t="shared" si="353"/>
        <v>0</v>
      </c>
    </row>
    <row r="3765" spans="1:8" x14ac:dyDescent="0.35">
      <c r="A3765" s="1">
        <v>43942</v>
      </c>
      <c r="B3765">
        <f t="shared" si="348"/>
        <v>21</v>
      </c>
      <c r="C3765">
        <f t="shared" si="349"/>
        <v>4</v>
      </c>
      <c r="D3765">
        <f t="shared" si="350"/>
        <v>2020</v>
      </c>
      <c r="E3765">
        <v>15.2</v>
      </c>
      <c r="F3765" s="23">
        <f t="shared" si="351"/>
        <v>0</v>
      </c>
      <c r="G3765" s="23">
        <f t="shared" si="352"/>
        <v>0</v>
      </c>
      <c r="H3765" s="23">
        <f t="shared" si="353"/>
        <v>0</v>
      </c>
    </row>
    <row r="3766" spans="1:8" x14ac:dyDescent="0.35">
      <c r="A3766" s="1">
        <v>43943</v>
      </c>
      <c r="B3766">
        <f t="shared" si="348"/>
        <v>22</v>
      </c>
      <c r="C3766">
        <f t="shared" si="349"/>
        <v>4</v>
      </c>
      <c r="D3766">
        <f t="shared" si="350"/>
        <v>2020</v>
      </c>
      <c r="E3766">
        <v>18.100000000000001</v>
      </c>
      <c r="F3766" s="23">
        <f t="shared" si="351"/>
        <v>0</v>
      </c>
      <c r="G3766" s="23">
        <f t="shared" si="352"/>
        <v>0</v>
      </c>
      <c r="H3766" s="23">
        <f t="shared" si="353"/>
        <v>0</v>
      </c>
    </row>
    <row r="3767" spans="1:8" x14ac:dyDescent="0.35">
      <c r="A3767" s="1">
        <v>43944</v>
      </c>
      <c r="B3767">
        <f t="shared" si="348"/>
        <v>23</v>
      </c>
      <c r="C3767">
        <f t="shared" si="349"/>
        <v>4</v>
      </c>
      <c r="D3767">
        <f t="shared" si="350"/>
        <v>2020</v>
      </c>
      <c r="E3767">
        <v>18.8</v>
      </c>
      <c r="F3767" s="23">
        <f t="shared" si="351"/>
        <v>0</v>
      </c>
      <c r="G3767" s="23">
        <f t="shared" si="352"/>
        <v>0</v>
      </c>
      <c r="H3767" s="23">
        <f t="shared" si="353"/>
        <v>0</v>
      </c>
    </row>
    <row r="3768" spans="1:8" x14ac:dyDescent="0.35">
      <c r="A3768" s="1">
        <v>43945</v>
      </c>
      <c r="B3768">
        <f t="shared" si="348"/>
        <v>24</v>
      </c>
      <c r="C3768">
        <f t="shared" si="349"/>
        <v>4</v>
      </c>
      <c r="D3768">
        <f t="shared" si="350"/>
        <v>2020</v>
      </c>
      <c r="E3768">
        <v>18.600000000000001</v>
      </c>
      <c r="F3768" s="23">
        <f t="shared" si="351"/>
        <v>0</v>
      </c>
      <c r="G3768" s="23">
        <f t="shared" si="352"/>
        <v>0</v>
      </c>
      <c r="H3768" s="23">
        <f t="shared" si="353"/>
        <v>0</v>
      </c>
    </row>
    <row r="3769" spans="1:8" x14ac:dyDescent="0.35">
      <c r="A3769" s="1">
        <v>43946</v>
      </c>
      <c r="B3769">
        <f t="shared" si="348"/>
        <v>25</v>
      </c>
      <c r="C3769">
        <f t="shared" si="349"/>
        <v>4</v>
      </c>
      <c r="D3769">
        <f t="shared" si="350"/>
        <v>2020</v>
      </c>
      <c r="E3769">
        <v>19.2</v>
      </c>
      <c r="F3769" s="23">
        <f t="shared" si="351"/>
        <v>0</v>
      </c>
      <c r="G3769" s="23">
        <f t="shared" si="352"/>
        <v>0</v>
      </c>
      <c r="H3769" s="23">
        <f t="shared" si="353"/>
        <v>0</v>
      </c>
    </row>
    <row r="3770" spans="1:8" x14ac:dyDescent="0.35">
      <c r="A3770" s="1">
        <v>43947</v>
      </c>
      <c r="B3770">
        <f t="shared" si="348"/>
        <v>26</v>
      </c>
      <c r="C3770">
        <f t="shared" si="349"/>
        <v>4</v>
      </c>
      <c r="D3770">
        <f t="shared" si="350"/>
        <v>2020</v>
      </c>
      <c r="E3770">
        <v>18.399999999999999</v>
      </c>
      <c r="F3770" s="23">
        <f t="shared" si="351"/>
        <v>0</v>
      </c>
      <c r="G3770" s="23">
        <f t="shared" si="352"/>
        <v>0</v>
      </c>
      <c r="H3770" s="23">
        <f t="shared" si="353"/>
        <v>0</v>
      </c>
    </row>
    <row r="3771" spans="1:8" x14ac:dyDescent="0.35">
      <c r="A3771" s="1">
        <v>43948</v>
      </c>
      <c r="B3771">
        <f t="shared" si="348"/>
        <v>27</v>
      </c>
      <c r="C3771">
        <f t="shared" si="349"/>
        <v>4</v>
      </c>
      <c r="D3771">
        <f t="shared" si="350"/>
        <v>2020</v>
      </c>
      <c r="E3771">
        <v>19.3</v>
      </c>
      <c r="F3771" s="23">
        <f t="shared" si="351"/>
        <v>0</v>
      </c>
      <c r="G3771" s="23">
        <f t="shared" si="352"/>
        <v>0</v>
      </c>
      <c r="H3771" s="23">
        <f t="shared" si="353"/>
        <v>0</v>
      </c>
    </row>
    <row r="3772" spans="1:8" x14ac:dyDescent="0.35">
      <c r="A3772" s="1">
        <v>43949</v>
      </c>
      <c r="B3772">
        <f t="shared" si="348"/>
        <v>28</v>
      </c>
      <c r="C3772">
        <f t="shared" si="349"/>
        <v>4</v>
      </c>
      <c r="D3772">
        <f t="shared" si="350"/>
        <v>2020</v>
      </c>
      <c r="E3772">
        <v>15.1</v>
      </c>
      <c r="F3772" s="23">
        <f t="shared" si="351"/>
        <v>0</v>
      </c>
      <c r="G3772" s="23">
        <f t="shared" si="352"/>
        <v>0</v>
      </c>
      <c r="H3772" s="23">
        <f t="shared" si="353"/>
        <v>0</v>
      </c>
    </row>
    <row r="3773" spans="1:8" x14ac:dyDescent="0.35">
      <c r="A3773" s="1">
        <v>43950</v>
      </c>
      <c r="B3773">
        <f t="shared" si="348"/>
        <v>29</v>
      </c>
      <c r="C3773">
        <f t="shared" si="349"/>
        <v>4</v>
      </c>
      <c r="D3773">
        <f t="shared" si="350"/>
        <v>2020</v>
      </c>
      <c r="E3773">
        <v>11.3</v>
      </c>
      <c r="F3773" s="23">
        <f t="shared" si="351"/>
        <v>0</v>
      </c>
      <c r="G3773" s="23">
        <f t="shared" si="352"/>
        <v>0</v>
      </c>
      <c r="H3773" s="23">
        <f t="shared" si="353"/>
        <v>0</v>
      </c>
    </row>
    <row r="3774" spans="1:8" x14ac:dyDescent="0.35">
      <c r="A3774" s="1">
        <v>43951</v>
      </c>
      <c r="B3774">
        <f t="shared" si="348"/>
        <v>30</v>
      </c>
      <c r="C3774">
        <f t="shared" si="349"/>
        <v>4</v>
      </c>
      <c r="D3774">
        <f t="shared" si="350"/>
        <v>2020</v>
      </c>
      <c r="E3774">
        <v>12.3</v>
      </c>
      <c r="F3774" s="23">
        <f t="shared" si="351"/>
        <v>0</v>
      </c>
      <c r="G3774" s="23">
        <f t="shared" si="352"/>
        <v>0</v>
      </c>
      <c r="H3774" s="23">
        <f t="shared" si="353"/>
        <v>0</v>
      </c>
    </row>
    <row r="3775" spans="1:8" x14ac:dyDescent="0.35">
      <c r="A3775" s="1">
        <v>43952</v>
      </c>
      <c r="B3775">
        <f t="shared" si="348"/>
        <v>1</v>
      </c>
      <c r="C3775">
        <f t="shared" si="349"/>
        <v>5</v>
      </c>
      <c r="D3775">
        <f t="shared" si="350"/>
        <v>2020</v>
      </c>
      <c r="E3775">
        <v>12.4</v>
      </c>
      <c r="F3775" s="23">
        <f t="shared" si="351"/>
        <v>0</v>
      </c>
      <c r="G3775" s="23">
        <f t="shared" si="352"/>
        <v>0</v>
      </c>
      <c r="H3775" s="23">
        <f t="shared" si="353"/>
        <v>0</v>
      </c>
    </row>
    <row r="3776" spans="1:8" x14ac:dyDescent="0.35">
      <c r="A3776" s="1">
        <v>43953</v>
      </c>
      <c r="B3776">
        <f t="shared" si="348"/>
        <v>2</v>
      </c>
      <c r="C3776">
        <f t="shared" si="349"/>
        <v>5</v>
      </c>
      <c r="D3776">
        <f t="shared" si="350"/>
        <v>2020</v>
      </c>
      <c r="E3776">
        <v>12.7</v>
      </c>
      <c r="F3776" s="23">
        <f t="shared" si="351"/>
        <v>0</v>
      </c>
      <c r="G3776" s="23">
        <f t="shared" si="352"/>
        <v>0</v>
      </c>
      <c r="H3776" s="23">
        <f t="shared" si="353"/>
        <v>0</v>
      </c>
    </row>
    <row r="3777" spans="1:8" x14ac:dyDescent="0.35">
      <c r="A3777" s="1">
        <v>43954</v>
      </c>
      <c r="B3777">
        <f t="shared" si="348"/>
        <v>3</v>
      </c>
      <c r="C3777">
        <f t="shared" si="349"/>
        <v>5</v>
      </c>
      <c r="D3777">
        <f t="shared" si="350"/>
        <v>2020</v>
      </c>
      <c r="E3777">
        <v>14.5</v>
      </c>
      <c r="F3777" s="23">
        <f t="shared" si="351"/>
        <v>0</v>
      </c>
      <c r="G3777" s="23">
        <f t="shared" si="352"/>
        <v>0</v>
      </c>
      <c r="H3777" s="23">
        <f t="shared" si="353"/>
        <v>0</v>
      </c>
    </row>
    <row r="3778" spans="1:8" x14ac:dyDescent="0.35">
      <c r="A3778" s="1">
        <v>43955</v>
      </c>
      <c r="B3778">
        <f t="shared" ref="B3778:B3841" si="354">DAY(A3778)</f>
        <v>4</v>
      </c>
      <c r="C3778">
        <f t="shared" ref="C3778:C3841" si="355">MONTH(A3778)</f>
        <v>5</v>
      </c>
      <c r="D3778">
        <f t="shared" ref="D3778:D3841" si="356">YEAR(A3778)</f>
        <v>2020</v>
      </c>
      <c r="E3778">
        <v>18</v>
      </c>
      <c r="F3778" s="23">
        <f t="shared" ref="F3778:F3841" si="357">IF(E3778&gt;=30,1,0)</f>
        <v>0</v>
      </c>
      <c r="G3778" s="23">
        <f t="shared" ref="G3778:G3841" si="358">IF(E3778&gt;=25,1,0)</f>
        <v>0</v>
      </c>
      <c r="H3778" s="23">
        <f t="shared" ref="H3778:H3841" si="359">IF(E3778&lt;0,1,0)</f>
        <v>0</v>
      </c>
    </row>
    <row r="3779" spans="1:8" x14ac:dyDescent="0.35">
      <c r="A3779" s="1">
        <v>43956</v>
      </c>
      <c r="B3779">
        <f t="shared" si="354"/>
        <v>5</v>
      </c>
      <c r="C3779">
        <f t="shared" si="355"/>
        <v>5</v>
      </c>
      <c r="D3779">
        <f t="shared" si="356"/>
        <v>2020</v>
      </c>
      <c r="E3779">
        <v>10</v>
      </c>
      <c r="F3779" s="23">
        <f t="shared" si="357"/>
        <v>0</v>
      </c>
      <c r="G3779" s="23">
        <f t="shared" si="358"/>
        <v>0</v>
      </c>
      <c r="H3779" s="23">
        <f t="shared" si="359"/>
        <v>0</v>
      </c>
    </row>
    <row r="3780" spans="1:8" x14ac:dyDescent="0.35">
      <c r="A3780" s="1">
        <v>43957</v>
      </c>
      <c r="B3780">
        <f t="shared" si="354"/>
        <v>6</v>
      </c>
      <c r="C3780">
        <f t="shared" si="355"/>
        <v>5</v>
      </c>
      <c r="D3780">
        <f t="shared" si="356"/>
        <v>2020</v>
      </c>
      <c r="E3780">
        <v>13.4</v>
      </c>
      <c r="F3780" s="23">
        <f t="shared" si="357"/>
        <v>0</v>
      </c>
      <c r="G3780" s="23">
        <f t="shared" si="358"/>
        <v>0</v>
      </c>
      <c r="H3780" s="23">
        <f t="shared" si="359"/>
        <v>0</v>
      </c>
    </row>
    <row r="3781" spans="1:8" x14ac:dyDescent="0.35">
      <c r="A3781" s="1">
        <v>43958</v>
      </c>
      <c r="B3781">
        <f t="shared" si="354"/>
        <v>7</v>
      </c>
      <c r="C3781">
        <f t="shared" si="355"/>
        <v>5</v>
      </c>
      <c r="D3781">
        <f t="shared" si="356"/>
        <v>2020</v>
      </c>
      <c r="E3781">
        <v>19.600000000000001</v>
      </c>
      <c r="F3781" s="23">
        <f t="shared" si="357"/>
        <v>0</v>
      </c>
      <c r="G3781" s="23">
        <f t="shared" si="358"/>
        <v>0</v>
      </c>
      <c r="H3781" s="23">
        <f t="shared" si="359"/>
        <v>0</v>
      </c>
    </row>
    <row r="3782" spans="1:8" x14ac:dyDescent="0.35">
      <c r="A3782" s="1">
        <v>43959</v>
      </c>
      <c r="B3782">
        <f t="shared" si="354"/>
        <v>8</v>
      </c>
      <c r="C3782">
        <f t="shared" si="355"/>
        <v>5</v>
      </c>
      <c r="D3782">
        <f t="shared" si="356"/>
        <v>2020</v>
      </c>
      <c r="E3782">
        <v>22.6</v>
      </c>
      <c r="F3782" s="23">
        <f t="shared" si="357"/>
        <v>0</v>
      </c>
      <c r="G3782" s="23">
        <f t="shared" si="358"/>
        <v>0</v>
      </c>
      <c r="H3782" s="23">
        <f t="shared" si="359"/>
        <v>0</v>
      </c>
    </row>
    <row r="3783" spans="1:8" x14ac:dyDescent="0.35">
      <c r="A3783" s="1">
        <v>43960</v>
      </c>
      <c r="B3783">
        <f t="shared" si="354"/>
        <v>9</v>
      </c>
      <c r="C3783">
        <f t="shared" si="355"/>
        <v>5</v>
      </c>
      <c r="D3783">
        <f t="shared" si="356"/>
        <v>2020</v>
      </c>
      <c r="E3783">
        <v>24</v>
      </c>
      <c r="F3783" s="23">
        <f t="shared" si="357"/>
        <v>0</v>
      </c>
      <c r="G3783" s="23">
        <f t="shared" si="358"/>
        <v>0</v>
      </c>
      <c r="H3783" s="23">
        <f t="shared" si="359"/>
        <v>0</v>
      </c>
    </row>
    <row r="3784" spans="1:8" x14ac:dyDescent="0.35">
      <c r="A3784" s="1">
        <v>43961</v>
      </c>
      <c r="B3784">
        <f t="shared" si="354"/>
        <v>10</v>
      </c>
      <c r="C3784">
        <f t="shared" si="355"/>
        <v>5</v>
      </c>
      <c r="D3784">
        <f t="shared" si="356"/>
        <v>2020</v>
      </c>
      <c r="E3784">
        <v>21.9</v>
      </c>
      <c r="F3784" s="23">
        <f t="shared" si="357"/>
        <v>0</v>
      </c>
      <c r="G3784" s="23">
        <f t="shared" si="358"/>
        <v>0</v>
      </c>
      <c r="H3784" s="23">
        <f t="shared" si="359"/>
        <v>0</v>
      </c>
    </row>
    <row r="3785" spans="1:8" x14ac:dyDescent="0.35">
      <c r="A3785" s="1">
        <v>43962</v>
      </c>
      <c r="B3785">
        <f t="shared" si="354"/>
        <v>11</v>
      </c>
      <c r="C3785">
        <f t="shared" si="355"/>
        <v>5</v>
      </c>
      <c r="D3785">
        <f t="shared" si="356"/>
        <v>2020</v>
      </c>
      <c r="E3785">
        <v>19.7</v>
      </c>
      <c r="F3785" s="23">
        <f t="shared" si="357"/>
        <v>0</v>
      </c>
      <c r="G3785" s="23">
        <f t="shared" si="358"/>
        <v>0</v>
      </c>
      <c r="H3785" s="23">
        <f t="shared" si="359"/>
        <v>0</v>
      </c>
    </row>
    <row r="3786" spans="1:8" x14ac:dyDescent="0.35">
      <c r="A3786" s="1">
        <v>43963</v>
      </c>
      <c r="B3786">
        <f t="shared" si="354"/>
        <v>12</v>
      </c>
      <c r="C3786">
        <f t="shared" si="355"/>
        <v>5</v>
      </c>
      <c r="D3786">
        <f t="shared" si="356"/>
        <v>2020</v>
      </c>
      <c r="E3786">
        <v>7</v>
      </c>
      <c r="F3786" s="23">
        <f t="shared" si="357"/>
        <v>0</v>
      </c>
      <c r="G3786" s="23">
        <f t="shared" si="358"/>
        <v>0</v>
      </c>
      <c r="H3786" s="23">
        <f t="shared" si="359"/>
        <v>0</v>
      </c>
    </row>
    <row r="3787" spans="1:8" x14ac:dyDescent="0.35">
      <c r="A3787" s="1">
        <v>43964</v>
      </c>
      <c r="B3787">
        <f t="shared" si="354"/>
        <v>13</v>
      </c>
      <c r="C3787">
        <f t="shared" si="355"/>
        <v>5</v>
      </c>
      <c r="D3787">
        <f t="shared" si="356"/>
        <v>2020</v>
      </c>
      <c r="E3787">
        <v>9.5</v>
      </c>
      <c r="F3787" s="23">
        <f t="shared" si="357"/>
        <v>0</v>
      </c>
      <c r="G3787" s="23">
        <f t="shared" si="358"/>
        <v>0</v>
      </c>
      <c r="H3787" s="23">
        <f t="shared" si="359"/>
        <v>0</v>
      </c>
    </row>
    <row r="3788" spans="1:8" x14ac:dyDescent="0.35">
      <c r="A3788" s="1">
        <v>43965</v>
      </c>
      <c r="B3788">
        <f t="shared" si="354"/>
        <v>14</v>
      </c>
      <c r="C3788">
        <f t="shared" si="355"/>
        <v>5</v>
      </c>
      <c r="D3788">
        <f t="shared" si="356"/>
        <v>2020</v>
      </c>
      <c r="E3788">
        <v>7.4</v>
      </c>
      <c r="F3788" s="23">
        <f t="shared" si="357"/>
        <v>0</v>
      </c>
      <c r="G3788" s="23">
        <f t="shared" si="358"/>
        <v>0</v>
      </c>
      <c r="H3788" s="23">
        <f t="shared" si="359"/>
        <v>0</v>
      </c>
    </row>
    <row r="3789" spans="1:8" x14ac:dyDescent="0.35">
      <c r="A3789" s="1">
        <v>43966</v>
      </c>
      <c r="B3789">
        <f t="shared" si="354"/>
        <v>15</v>
      </c>
      <c r="C3789">
        <f t="shared" si="355"/>
        <v>5</v>
      </c>
      <c r="D3789">
        <f t="shared" si="356"/>
        <v>2020</v>
      </c>
      <c r="E3789">
        <v>7.6</v>
      </c>
      <c r="F3789" s="23">
        <f t="shared" si="357"/>
        <v>0</v>
      </c>
      <c r="G3789" s="23">
        <f t="shared" si="358"/>
        <v>0</v>
      </c>
      <c r="H3789" s="23">
        <f t="shared" si="359"/>
        <v>0</v>
      </c>
    </row>
    <row r="3790" spans="1:8" x14ac:dyDescent="0.35">
      <c r="A3790" s="1">
        <v>43967</v>
      </c>
      <c r="B3790">
        <f t="shared" si="354"/>
        <v>16</v>
      </c>
      <c r="C3790">
        <f t="shared" si="355"/>
        <v>5</v>
      </c>
      <c r="D3790">
        <f t="shared" si="356"/>
        <v>2020</v>
      </c>
      <c r="E3790">
        <v>14.4</v>
      </c>
      <c r="F3790" s="23">
        <f t="shared" si="357"/>
        <v>0</v>
      </c>
      <c r="G3790" s="23">
        <f t="shared" si="358"/>
        <v>0</v>
      </c>
      <c r="H3790" s="23">
        <f t="shared" si="359"/>
        <v>0</v>
      </c>
    </row>
    <row r="3791" spans="1:8" x14ac:dyDescent="0.35">
      <c r="A3791" s="1">
        <v>43968</v>
      </c>
      <c r="B3791">
        <f t="shared" si="354"/>
        <v>17</v>
      </c>
      <c r="C3791">
        <f t="shared" si="355"/>
        <v>5</v>
      </c>
      <c r="D3791">
        <f t="shared" si="356"/>
        <v>2020</v>
      </c>
      <c r="E3791">
        <v>18.7</v>
      </c>
      <c r="F3791" s="23">
        <f t="shared" si="357"/>
        <v>0</v>
      </c>
      <c r="G3791" s="23">
        <f t="shared" si="358"/>
        <v>0</v>
      </c>
      <c r="H3791" s="23">
        <f t="shared" si="359"/>
        <v>0</v>
      </c>
    </row>
    <row r="3792" spans="1:8" x14ac:dyDescent="0.35">
      <c r="A3792" s="1">
        <v>43969</v>
      </c>
      <c r="B3792">
        <f t="shared" si="354"/>
        <v>18</v>
      </c>
      <c r="C3792">
        <f t="shared" si="355"/>
        <v>5</v>
      </c>
      <c r="D3792">
        <f t="shared" si="356"/>
        <v>2020</v>
      </c>
      <c r="E3792">
        <v>21.3</v>
      </c>
      <c r="F3792" s="23">
        <f t="shared" si="357"/>
        <v>0</v>
      </c>
      <c r="G3792" s="23">
        <f t="shared" si="358"/>
        <v>0</v>
      </c>
      <c r="H3792" s="23">
        <f t="shared" si="359"/>
        <v>0</v>
      </c>
    </row>
    <row r="3793" spans="1:8" x14ac:dyDescent="0.35">
      <c r="A3793" s="1">
        <v>43970</v>
      </c>
      <c r="B3793">
        <f t="shared" si="354"/>
        <v>19</v>
      </c>
      <c r="C3793">
        <f t="shared" si="355"/>
        <v>5</v>
      </c>
      <c r="D3793">
        <f t="shared" si="356"/>
        <v>2020</v>
      </c>
      <c r="E3793">
        <v>20.9</v>
      </c>
      <c r="F3793" s="23">
        <f t="shared" si="357"/>
        <v>0</v>
      </c>
      <c r="G3793" s="23">
        <f t="shared" si="358"/>
        <v>0</v>
      </c>
      <c r="H3793" s="23">
        <f t="shared" si="359"/>
        <v>0</v>
      </c>
    </row>
    <row r="3794" spans="1:8" x14ac:dyDescent="0.35">
      <c r="A3794" s="1">
        <v>43971</v>
      </c>
      <c r="B3794">
        <f t="shared" si="354"/>
        <v>20</v>
      </c>
      <c r="C3794">
        <f t="shared" si="355"/>
        <v>5</v>
      </c>
      <c r="D3794">
        <f t="shared" si="356"/>
        <v>2020</v>
      </c>
      <c r="E3794">
        <v>18.5</v>
      </c>
      <c r="F3794" s="23">
        <f t="shared" si="357"/>
        <v>0</v>
      </c>
      <c r="G3794" s="23">
        <f t="shared" si="358"/>
        <v>0</v>
      </c>
      <c r="H3794" s="23">
        <f t="shared" si="359"/>
        <v>0</v>
      </c>
    </row>
    <row r="3795" spans="1:8" x14ac:dyDescent="0.35">
      <c r="A3795" s="1">
        <v>43972</v>
      </c>
      <c r="B3795">
        <f t="shared" si="354"/>
        <v>21</v>
      </c>
      <c r="C3795">
        <f t="shared" si="355"/>
        <v>5</v>
      </c>
      <c r="D3795">
        <f t="shared" si="356"/>
        <v>2020</v>
      </c>
      <c r="E3795">
        <v>21.8</v>
      </c>
      <c r="F3795" s="23">
        <f t="shared" si="357"/>
        <v>0</v>
      </c>
      <c r="G3795" s="23">
        <f t="shared" si="358"/>
        <v>0</v>
      </c>
      <c r="H3795" s="23">
        <f t="shared" si="359"/>
        <v>0</v>
      </c>
    </row>
    <row r="3796" spans="1:8" x14ac:dyDescent="0.35">
      <c r="A3796" s="1">
        <v>43973</v>
      </c>
      <c r="B3796">
        <f t="shared" si="354"/>
        <v>22</v>
      </c>
      <c r="C3796">
        <f t="shared" si="355"/>
        <v>5</v>
      </c>
      <c r="D3796">
        <f t="shared" si="356"/>
        <v>2020</v>
      </c>
      <c r="E3796">
        <v>22.8</v>
      </c>
      <c r="F3796" s="23">
        <f t="shared" si="357"/>
        <v>0</v>
      </c>
      <c r="G3796" s="23">
        <f t="shared" si="358"/>
        <v>0</v>
      </c>
      <c r="H3796" s="23">
        <f t="shared" si="359"/>
        <v>0</v>
      </c>
    </row>
    <row r="3797" spans="1:8" x14ac:dyDescent="0.35">
      <c r="A3797" s="1">
        <v>43974</v>
      </c>
      <c r="B3797">
        <f t="shared" si="354"/>
        <v>23</v>
      </c>
      <c r="C3797">
        <f t="shared" si="355"/>
        <v>5</v>
      </c>
      <c r="D3797">
        <f t="shared" si="356"/>
        <v>2020</v>
      </c>
      <c r="E3797">
        <v>24.2</v>
      </c>
      <c r="F3797" s="23">
        <f t="shared" si="357"/>
        <v>0</v>
      </c>
      <c r="G3797" s="23">
        <f t="shared" si="358"/>
        <v>0</v>
      </c>
      <c r="H3797" s="23">
        <f t="shared" si="359"/>
        <v>0</v>
      </c>
    </row>
    <row r="3798" spans="1:8" x14ac:dyDescent="0.35">
      <c r="A3798" s="1">
        <v>43975</v>
      </c>
      <c r="B3798">
        <f t="shared" si="354"/>
        <v>24</v>
      </c>
      <c r="C3798">
        <f t="shared" si="355"/>
        <v>5</v>
      </c>
      <c r="D3798">
        <f t="shared" si="356"/>
        <v>2020</v>
      </c>
      <c r="E3798">
        <v>15.1</v>
      </c>
      <c r="F3798" s="23">
        <f t="shared" si="357"/>
        <v>0</v>
      </c>
      <c r="G3798" s="23">
        <f t="shared" si="358"/>
        <v>0</v>
      </c>
      <c r="H3798" s="23">
        <f t="shared" si="359"/>
        <v>0</v>
      </c>
    </row>
    <row r="3799" spans="1:8" x14ac:dyDescent="0.35">
      <c r="A3799" s="1">
        <v>43976</v>
      </c>
      <c r="B3799">
        <f t="shared" si="354"/>
        <v>25</v>
      </c>
      <c r="C3799">
        <f t="shared" si="355"/>
        <v>5</v>
      </c>
      <c r="D3799">
        <f t="shared" si="356"/>
        <v>2020</v>
      </c>
      <c r="E3799">
        <v>15.9</v>
      </c>
      <c r="F3799" s="23">
        <f t="shared" si="357"/>
        <v>0</v>
      </c>
      <c r="G3799" s="23">
        <f t="shared" si="358"/>
        <v>0</v>
      </c>
      <c r="H3799" s="23">
        <f t="shared" si="359"/>
        <v>0</v>
      </c>
    </row>
    <row r="3800" spans="1:8" x14ac:dyDescent="0.35">
      <c r="A3800" s="1">
        <v>43977</v>
      </c>
      <c r="B3800">
        <f t="shared" si="354"/>
        <v>26</v>
      </c>
      <c r="C3800">
        <f t="shared" si="355"/>
        <v>5</v>
      </c>
      <c r="D3800">
        <f t="shared" si="356"/>
        <v>2020</v>
      </c>
      <c r="E3800">
        <v>16.399999999999999</v>
      </c>
      <c r="F3800" s="23">
        <f t="shared" si="357"/>
        <v>0</v>
      </c>
      <c r="G3800" s="23">
        <f t="shared" si="358"/>
        <v>0</v>
      </c>
      <c r="H3800" s="23">
        <f t="shared" si="359"/>
        <v>0</v>
      </c>
    </row>
    <row r="3801" spans="1:8" x14ac:dyDescent="0.35">
      <c r="A3801" s="1">
        <v>43978</v>
      </c>
      <c r="B3801">
        <f t="shared" si="354"/>
        <v>27</v>
      </c>
      <c r="C3801">
        <f t="shared" si="355"/>
        <v>5</v>
      </c>
      <c r="D3801">
        <f t="shared" si="356"/>
        <v>2020</v>
      </c>
      <c r="E3801">
        <v>18.2</v>
      </c>
      <c r="F3801" s="23">
        <f t="shared" si="357"/>
        <v>0</v>
      </c>
      <c r="G3801" s="23">
        <f t="shared" si="358"/>
        <v>0</v>
      </c>
      <c r="H3801" s="23">
        <f t="shared" si="359"/>
        <v>0</v>
      </c>
    </row>
    <row r="3802" spans="1:8" x14ac:dyDescent="0.35">
      <c r="A3802" s="1">
        <v>43979</v>
      </c>
      <c r="B3802">
        <f t="shared" si="354"/>
        <v>28</v>
      </c>
      <c r="C3802">
        <f t="shared" si="355"/>
        <v>5</v>
      </c>
      <c r="D3802">
        <f t="shared" si="356"/>
        <v>2020</v>
      </c>
      <c r="E3802">
        <v>17.600000000000001</v>
      </c>
      <c r="F3802" s="23">
        <f t="shared" si="357"/>
        <v>0</v>
      </c>
      <c r="G3802" s="23">
        <f t="shared" si="358"/>
        <v>0</v>
      </c>
      <c r="H3802" s="23">
        <f t="shared" si="359"/>
        <v>0</v>
      </c>
    </row>
    <row r="3803" spans="1:8" x14ac:dyDescent="0.35">
      <c r="A3803" s="1">
        <v>43980</v>
      </c>
      <c r="B3803">
        <f t="shared" si="354"/>
        <v>29</v>
      </c>
      <c r="C3803">
        <f t="shared" si="355"/>
        <v>5</v>
      </c>
      <c r="D3803">
        <f t="shared" si="356"/>
        <v>2020</v>
      </c>
      <c r="E3803">
        <v>15.3</v>
      </c>
      <c r="F3803" s="23">
        <f t="shared" si="357"/>
        <v>0</v>
      </c>
      <c r="G3803" s="23">
        <f t="shared" si="358"/>
        <v>0</v>
      </c>
      <c r="H3803" s="23">
        <f t="shared" si="359"/>
        <v>0</v>
      </c>
    </row>
    <row r="3804" spans="1:8" x14ac:dyDescent="0.35">
      <c r="A3804" s="1">
        <v>43981</v>
      </c>
      <c r="B3804">
        <f t="shared" si="354"/>
        <v>30</v>
      </c>
      <c r="C3804">
        <f t="shared" si="355"/>
        <v>5</v>
      </c>
      <c r="D3804">
        <f t="shared" si="356"/>
        <v>2020</v>
      </c>
      <c r="E3804">
        <v>16.100000000000001</v>
      </c>
      <c r="F3804" s="23">
        <f t="shared" si="357"/>
        <v>0</v>
      </c>
      <c r="G3804" s="23">
        <f t="shared" si="358"/>
        <v>0</v>
      </c>
      <c r="H3804" s="23">
        <f t="shared" si="359"/>
        <v>0</v>
      </c>
    </row>
    <row r="3805" spans="1:8" x14ac:dyDescent="0.35">
      <c r="A3805" s="1">
        <v>43982</v>
      </c>
      <c r="B3805">
        <f t="shared" si="354"/>
        <v>31</v>
      </c>
      <c r="C3805">
        <f t="shared" si="355"/>
        <v>5</v>
      </c>
      <c r="D3805">
        <f t="shared" si="356"/>
        <v>2020</v>
      </c>
      <c r="E3805">
        <v>16.2</v>
      </c>
      <c r="F3805" s="23">
        <f t="shared" si="357"/>
        <v>0</v>
      </c>
      <c r="G3805" s="23">
        <f t="shared" si="358"/>
        <v>0</v>
      </c>
      <c r="H3805" s="23">
        <f t="shared" si="359"/>
        <v>0</v>
      </c>
    </row>
    <row r="3806" spans="1:8" x14ac:dyDescent="0.35">
      <c r="A3806" s="1">
        <v>43983</v>
      </c>
      <c r="B3806">
        <f t="shared" si="354"/>
        <v>1</v>
      </c>
      <c r="C3806">
        <f t="shared" si="355"/>
        <v>6</v>
      </c>
      <c r="D3806">
        <f t="shared" si="356"/>
        <v>2020</v>
      </c>
      <c r="E3806">
        <v>20.399999999999999</v>
      </c>
      <c r="F3806" s="23">
        <f t="shared" si="357"/>
        <v>0</v>
      </c>
      <c r="G3806" s="23">
        <f t="shared" si="358"/>
        <v>0</v>
      </c>
      <c r="H3806" s="23">
        <f t="shared" si="359"/>
        <v>0</v>
      </c>
    </row>
    <row r="3807" spans="1:8" x14ac:dyDescent="0.35">
      <c r="A3807" s="1">
        <v>43984</v>
      </c>
      <c r="B3807">
        <f t="shared" si="354"/>
        <v>2</v>
      </c>
      <c r="C3807">
        <f t="shared" si="355"/>
        <v>6</v>
      </c>
      <c r="D3807">
        <f t="shared" si="356"/>
        <v>2020</v>
      </c>
      <c r="E3807">
        <v>21.9</v>
      </c>
      <c r="F3807" s="23">
        <f t="shared" si="357"/>
        <v>0</v>
      </c>
      <c r="G3807" s="23">
        <f t="shared" si="358"/>
        <v>0</v>
      </c>
      <c r="H3807" s="23">
        <f t="shared" si="359"/>
        <v>0</v>
      </c>
    </row>
    <row r="3808" spans="1:8" x14ac:dyDescent="0.35">
      <c r="A3808" s="1">
        <v>43985</v>
      </c>
      <c r="B3808">
        <f t="shared" si="354"/>
        <v>3</v>
      </c>
      <c r="C3808">
        <f t="shared" si="355"/>
        <v>6</v>
      </c>
      <c r="D3808">
        <f t="shared" si="356"/>
        <v>2020</v>
      </c>
      <c r="E3808">
        <v>23.2</v>
      </c>
      <c r="F3808" s="23">
        <f t="shared" si="357"/>
        <v>0</v>
      </c>
      <c r="G3808" s="23">
        <f t="shared" si="358"/>
        <v>0</v>
      </c>
      <c r="H3808" s="23">
        <f t="shared" si="359"/>
        <v>0</v>
      </c>
    </row>
    <row r="3809" spans="1:8" x14ac:dyDescent="0.35">
      <c r="A3809" s="1">
        <v>43986</v>
      </c>
      <c r="B3809">
        <f t="shared" si="354"/>
        <v>4</v>
      </c>
      <c r="C3809">
        <f t="shared" si="355"/>
        <v>6</v>
      </c>
      <c r="D3809">
        <f t="shared" si="356"/>
        <v>2020</v>
      </c>
      <c r="E3809">
        <v>14.8</v>
      </c>
      <c r="F3809" s="23">
        <f t="shared" si="357"/>
        <v>0</v>
      </c>
      <c r="G3809" s="23">
        <f t="shared" si="358"/>
        <v>0</v>
      </c>
      <c r="H3809" s="23">
        <f t="shared" si="359"/>
        <v>0</v>
      </c>
    </row>
    <row r="3810" spans="1:8" x14ac:dyDescent="0.35">
      <c r="A3810" s="1">
        <v>43987</v>
      </c>
      <c r="B3810">
        <f t="shared" si="354"/>
        <v>5</v>
      </c>
      <c r="C3810">
        <f t="shared" si="355"/>
        <v>6</v>
      </c>
      <c r="D3810">
        <f t="shared" si="356"/>
        <v>2020</v>
      </c>
      <c r="E3810">
        <v>13.4</v>
      </c>
      <c r="F3810" s="23">
        <f t="shared" si="357"/>
        <v>0</v>
      </c>
      <c r="G3810" s="23">
        <f t="shared" si="358"/>
        <v>0</v>
      </c>
      <c r="H3810" s="23">
        <f t="shared" si="359"/>
        <v>0</v>
      </c>
    </row>
    <row r="3811" spans="1:8" x14ac:dyDescent="0.35">
      <c r="A3811" s="1">
        <v>43988</v>
      </c>
      <c r="B3811">
        <f t="shared" si="354"/>
        <v>6</v>
      </c>
      <c r="C3811">
        <f t="shared" si="355"/>
        <v>6</v>
      </c>
      <c r="D3811">
        <f t="shared" si="356"/>
        <v>2020</v>
      </c>
      <c r="E3811">
        <v>18.2</v>
      </c>
      <c r="F3811" s="23">
        <f t="shared" si="357"/>
        <v>0</v>
      </c>
      <c r="G3811" s="23">
        <f t="shared" si="358"/>
        <v>0</v>
      </c>
      <c r="H3811" s="23">
        <f t="shared" si="359"/>
        <v>0</v>
      </c>
    </row>
    <row r="3812" spans="1:8" x14ac:dyDescent="0.35">
      <c r="A3812" s="1">
        <v>43989</v>
      </c>
      <c r="B3812">
        <f t="shared" si="354"/>
        <v>7</v>
      </c>
      <c r="C3812">
        <f t="shared" si="355"/>
        <v>6</v>
      </c>
      <c r="D3812">
        <f t="shared" si="356"/>
        <v>2020</v>
      </c>
      <c r="E3812">
        <v>11.6</v>
      </c>
      <c r="F3812" s="23">
        <f t="shared" si="357"/>
        <v>0</v>
      </c>
      <c r="G3812" s="23">
        <f t="shared" si="358"/>
        <v>0</v>
      </c>
      <c r="H3812" s="23">
        <f t="shared" si="359"/>
        <v>0</v>
      </c>
    </row>
    <row r="3813" spans="1:8" x14ac:dyDescent="0.35">
      <c r="A3813" s="1">
        <v>43990</v>
      </c>
      <c r="B3813">
        <f t="shared" si="354"/>
        <v>8</v>
      </c>
      <c r="C3813">
        <f t="shared" si="355"/>
        <v>6</v>
      </c>
      <c r="D3813">
        <f t="shared" si="356"/>
        <v>2020</v>
      </c>
      <c r="E3813">
        <v>14.2</v>
      </c>
      <c r="F3813" s="23">
        <f t="shared" si="357"/>
        <v>0</v>
      </c>
      <c r="G3813" s="23">
        <f t="shared" si="358"/>
        <v>0</v>
      </c>
      <c r="H3813" s="23">
        <f t="shared" si="359"/>
        <v>0</v>
      </c>
    </row>
    <row r="3814" spans="1:8" x14ac:dyDescent="0.35">
      <c r="A3814" s="1">
        <v>43991</v>
      </c>
      <c r="B3814">
        <f t="shared" si="354"/>
        <v>9</v>
      </c>
      <c r="C3814">
        <f t="shared" si="355"/>
        <v>6</v>
      </c>
      <c r="D3814">
        <f t="shared" si="356"/>
        <v>2020</v>
      </c>
      <c r="E3814">
        <v>12.3</v>
      </c>
      <c r="F3814" s="23">
        <f t="shared" si="357"/>
        <v>0</v>
      </c>
      <c r="G3814" s="23">
        <f t="shared" si="358"/>
        <v>0</v>
      </c>
      <c r="H3814" s="23">
        <f t="shared" si="359"/>
        <v>0</v>
      </c>
    </row>
    <row r="3815" spans="1:8" x14ac:dyDescent="0.35">
      <c r="A3815" s="1">
        <v>43992</v>
      </c>
      <c r="B3815">
        <f t="shared" si="354"/>
        <v>10</v>
      </c>
      <c r="C3815">
        <f t="shared" si="355"/>
        <v>6</v>
      </c>
      <c r="D3815">
        <f t="shared" si="356"/>
        <v>2020</v>
      </c>
      <c r="E3815">
        <v>13</v>
      </c>
      <c r="F3815" s="23">
        <f t="shared" si="357"/>
        <v>0</v>
      </c>
      <c r="G3815" s="23">
        <f t="shared" si="358"/>
        <v>0</v>
      </c>
      <c r="H3815" s="23">
        <f t="shared" si="359"/>
        <v>0</v>
      </c>
    </row>
    <row r="3816" spans="1:8" x14ac:dyDescent="0.35">
      <c r="A3816" s="1">
        <v>43993</v>
      </c>
      <c r="B3816">
        <f t="shared" si="354"/>
        <v>11</v>
      </c>
      <c r="C3816">
        <f t="shared" si="355"/>
        <v>6</v>
      </c>
      <c r="D3816">
        <f t="shared" si="356"/>
        <v>2020</v>
      </c>
      <c r="E3816">
        <v>17.2</v>
      </c>
      <c r="F3816" s="23">
        <f t="shared" si="357"/>
        <v>0</v>
      </c>
      <c r="G3816" s="23">
        <f t="shared" si="358"/>
        <v>0</v>
      </c>
      <c r="H3816" s="23">
        <f t="shared" si="359"/>
        <v>0</v>
      </c>
    </row>
    <row r="3817" spans="1:8" x14ac:dyDescent="0.35">
      <c r="A3817" s="1">
        <v>43994</v>
      </c>
      <c r="B3817">
        <f t="shared" si="354"/>
        <v>12</v>
      </c>
      <c r="C3817">
        <f t="shared" si="355"/>
        <v>6</v>
      </c>
      <c r="D3817">
        <f t="shared" si="356"/>
        <v>2020</v>
      </c>
      <c r="E3817">
        <v>25.4</v>
      </c>
      <c r="F3817" s="23">
        <f t="shared" si="357"/>
        <v>0</v>
      </c>
      <c r="G3817" s="23">
        <f t="shared" si="358"/>
        <v>1</v>
      </c>
      <c r="H3817" s="23">
        <f t="shared" si="359"/>
        <v>0</v>
      </c>
    </row>
    <row r="3818" spans="1:8" x14ac:dyDescent="0.35">
      <c r="A3818" s="1">
        <v>43995</v>
      </c>
      <c r="B3818">
        <f t="shared" si="354"/>
        <v>13</v>
      </c>
      <c r="C3818">
        <f t="shared" si="355"/>
        <v>6</v>
      </c>
      <c r="D3818">
        <f t="shared" si="356"/>
        <v>2020</v>
      </c>
      <c r="E3818">
        <v>23.8</v>
      </c>
      <c r="F3818" s="23">
        <f t="shared" si="357"/>
        <v>0</v>
      </c>
      <c r="G3818" s="23">
        <f t="shared" si="358"/>
        <v>0</v>
      </c>
      <c r="H3818" s="23">
        <f t="shared" si="359"/>
        <v>0</v>
      </c>
    </row>
    <row r="3819" spans="1:8" x14ac:dyDescent="0.35">
      <c r="A3819" s="1">
        <v>43996</v>
      </c>
      <c r="B3819">
        <f t="shared" si="354"/>
        <v>14</v>
      </c>
      <c r="C3819">
        <f t="shared" si="355"/>
        <v>6</v>
      </c>
      <c r="D3819">
        <f t="shared" si="356"/>
        <v>2020</v>
      </c>
      <c r="E3819">
        <v>11.6</v>
      </c>
      <c r="F3819" s="23">
        <f t="shared" si="357"/>
        <v>0</v>
      </c>
      <c r="G3819" s="23">
        <f t="shared" si="358"/>
        <v>0</v>
      </c>
      <c r="H3819" s="23">
        <f t="shared" si="359"/>
        <v>0</v>
      </c>
    </row>
    <row r="3820" spans="1:8" x14ac:dyDescent="0.35">
      <c r="A3820" s="1">
        <v>43997</v>
      </c>
      <c r="B3820">
        <f t="shared" si="354"/>
        <v>15</v>
      </c>
      <c r="C3820">
        <f t="shared" si="355"/>
        <v>6</v>
      </c>
      <c r="D3820">
        <f t="shared" si="356"/>
        <v>2020</v>
      </c>
      <c r="E3820">
        <v>13.1</v>
      </c>
      <c r="F3820" s="23">
        <f t="shared" si="357"/>
        <v>0</v>
      </c>
      <c r="G3820" s="23">
        <f t="shared" si="358"/>
        <v>0</v>
      </c>
      <c r="H3820" s="23">
        <f t="shared" si="359"/>
        <v>0</v>
      </c>
    </row>
    <row r="3821" spans="1:8" x14ac:dyDescent="0.35">
      <c r="A3821" s="1">
        <v>43998</v>
      </c>
      <c r="B3821">
        <f t="shared" si="354"/>
        <v>16</v>
      </c>
      <c r="C3821">
        <f t="shared" si="355"/>
        <v>6</v>
      </c>
      <c r="D3821">
        <f t="shared" si="356"/>
        <v>2020</v>
      </c>
      <c r="E3821">
        <v>15.5</v>
      </c>
      <c r="F3821" s="23">
        <f t="shared" si="357"/>
        <v>0</v>
      </c>
      <c r="G3821" s="23">
        <f t="shared" si="358"/>
        <v>0</v>
      </c>
      <c r="H3821" s="23">
        <f t="shared" si="359"/>
        <v>0</v>
      </c>
    </row>
    <row r="3822" spans="1:8" x14ac:dyDescent="0.35">
      <c r="A3822" s="1">
        <v>43999</v>
      </c>
      <c r="B3822">
        <f t="shared" si="354"/>
        <v>17</v>
      </c>
      <c r="C3822">
        <f t="shared" si="355"/>
        <v>6</v>
      </c>
      <c r="D3822">
        <f t="shared" si="356"/>
        <v>2020</v>
      </c>
      <c r="E3822">
        <v>18.399999999999999</v>
      </c>
      <c r="F3822" s="23">
        <f t="shared" si="357"/>
        <v>0</v>
      </c>
      <c r="G3822" s="23">
        <f t="shared" si="358"/>
        <v>0</v>
      </c>
      <c r="H3822" s="23">
        <f t="shared" si="359"/>
        <v>0</v>
      </c>
    </row>
    <row r="3823" spans="1:8" x14ac:dyDescent="0.35">
      <c r="A3823" s="1">
        <v>44000</v>
      </c>
      <c r="B3823">
        <f t="shared" si="354"/>
        <v>18</v>
      </c>
      <c r="C3823">
        <f t="shared" si="355"/>
        <v>6</v>
      </c>
      <c r="D3823">
        <f t="shared" si="356"/>
        <v>2020</v>
      </c>
      <c r="E3823">
        <v>20.2</v>
      </c>
      <c r="F3823" s="23">
        <f t="shared" si="357"/>
        <v>0</v>
      </c>
      <c r="G3823" s="23">
        <f t="shared" si="358"/>
        <v>0</v>
      </c>
      <c r="H3823" s="23">
        <f t="shared" si="359"/>
        <v>0</v>
      </c>
    </row>
    <row r="3824" spans="1:8" x14ac:dyDescent="0.35">
      <c r="A3824" s="1">
        <v>44001</v>
      </c>
      <c r="B3824">
        <f t="shared" si="354"/>
        <v>19</v>
      </c>
      <c r="C3824">
        <f t="shared" si="355"/>
        <v>6</v>
      </c>
      <c r="D3824">
        <f t="shared" si="356"/>
        <v>2020</v>
      </c>
      <c r="E3824">
        <v>14.1</v>
      </c>
      <c r="F3824" s="23">
        <f t="shared" si="357"/>
        <v>0</v>
      </c>
      <c r="G3824" s="23">
        <f t="shared" si="358"/>
        <v>0</v>
      </c>
      <c r="H3824" s="23">
        <f t="shared" si="359"/>
        <v>0</v>
      </c>
    </row>
    <row r="3825" spans="1:8" x14ac:dyDescent="0.35">
      <c r="A3825" s="1">
        <v>44002</v>
      </c>
      <c r="B3825">
        <f t="shared" si="354"/>
        <v>20</v>
      </c>
      <c r="C3825">
        <f t="shared" si="355"/>
        <v>6</v>
      </c>
      <c r="D3825">
        <f t="shared" si="356"/>
        <v>2020</v>
      </c>
      <c r="E3825">
        <v>18.600000000000001</v>
      </c>
      <c r="F3825" s="23">
        <f t="shared" si="357"/>
        <v>0</v>
      </c>
      <c r="G3825" s="23">
        <f t="shared" si="358"/>
        <v>0</v>
      </c>
      <c r="H3825" s="23">
        <f t="shared" si="359"/>
        <v>0</v>
      </c>
    </row>
    <row r="3826" spans="1:8" x14ac:dyDescent="0.35">
      <c r="A3826" s="1">
        <v>44003</v>
      </c>
      <c r="B3826">
        <f t="shared" si="354"/>
        <v>21</v>
      </c>
      <c r="C3826">
        <f t="shared" si="355"/>
        <v>6</v>
      </c>
      <c r="D3826">
        <f t="shared" si="356"/>
        <v>2020</v>
      </c>
      <c r="E3826">
        <v>19.7</v>
      </c>
      <c r="F3826" s="23">
        <f t="shared" si="357"/>
        <v>0</v>
      </c>
      <c r="G3826" s="23">
        <f t="shared" si="358"/>
        <v>0</v>
      </c>
      <c r="H3826" s="23">
        <f t="shared" si="359"/>
        <v>0</v>
      </c>
    </row>
    <row r="3827" spans="1:8" x14ac:dyDescent="0.35">
      <c r="A3827" s="1">
        <v>44004</v>
      </c>
      <c r="B3827">
        <f t="shared" si="354"/>
        <v>22</v>
      </c>
      <c r="C3827">
        <f t="shared" si="355"/>
        <v>6</v>
      </c>
      <c r="D3827">
        <f t="shared" si="356"/>
        <v>2020</v>
      </c>
      <c r="E3827">
        <v>22</v>
      </c>
      <c r="F3827" s="23">
        <f t="shared" si="357"/>
        <v>0</v>
      </c>
      <c r="G3827" s="23">
        <f t="shared" si="358"/>
        <v>0</v>
      </c>
      <c r="H3827" s="23">
        <f t="shared" si="359"/>
        <v>0</v>
      </c>
    </row>
    <row r="3828" spans="1:8" x14ac:dyDescent="0.35">
      <c r="A3828" s="1">
        <v>44005</v>
      </c>
      <c r="B3828">
        <f t="shared" si="354"/>
        <v>23</v>
      </c>
      <c r="C3828">
        <f t="shared" si="355"/>
        <v>6</v>
      </c>
      <c r="D3828">
        <f t="shared" si="356"/>
        <v>2020</v>
      </c>
      <c r="E3828">
        <v>23.3</v>
      </c>
      <c r="F3828" s="23">
        <f t="shared" si="357"/>
        <v>0</v>
      </c>
      <c r="G3828" s="23">
        <f t="shared" si="358"/>
        <v>0</v>
      </c>
      <c r="H3828" s="23">
        <f t="shared" si="359"/>
        <v>0</v>
      </c>
    </row>
    <row r="3829" spans="1:8" x14ac:dyDescent="0.35">
      <c r="A3829" s="1">
        <v>44006</v>
      </c>
      <c r="B3829">
        <f t="shared" si="354"/>
        <v>24</v>
      </c>
      <c r="C3829">
        <f t="shared" si="355"/>
        <v>6</v>
      </c>
      <c r="D3829">
        <f t="shared" si="356"/>
        <v>2020</v>
      </c>
      <c r="E3829">
        <v>23.5</v>
      </c>
      <c r="F3829" s="23">
        <f t="shared" si="357"/>
        <v>0</v>
      </c>
      <c r="G3829" s="23">
        <f t="shared" si="358"/>
        <v>0</v>
      </c>
      <c r="H3829" s="23">
        <f t="shared" si="359"/>
        <v>0</v>
      </c>
    </row>
    <row r="3830" spans="1:8" x14ac:dyDescent="0.35">
      <c r="A3830" s="1">
        <v>44007</v>
      </c>
      <c r="B3830">
        <f t="shared" si="354"/>
        <v>25</v>
      </c>
      <c r="C3830">
        <f t="shared" si="355"/>
        <v>6</v>
      </c>
      <c r="D3830">
        <f t="shared" si="356"/>
        <v>2020</v>
      </c>
      <c r="E3830">
        <v>22.7</v>
      </c>
      <c r="F3830" s="23">
        <f t="shared" si="357"/>
        <v>0</v>
      </c>
      <c r="G3830" s="23">
        <f t="shared" si="358"/>
        <v>0</v>
      </c>
      <c r="H3830" s="23">
        <f t="shared" si="359"/>
        <v>0</v>
      </c>
    </row>
    <row r="3831" spans="1:8" x14ac:dyDescent="0.35">
      <c r="A3831" s="1">
        <v>44008</v>
      </c>
      <c r="B3831">
        <f t="shared" si="354"/>
        <v>26</v>
      </c>
      <c r="C3831">
        <f t="shared" si="355"/>
        <v>6</v>
      </c>
      <c r="D3831">
        <f t="shared" si="356"/>
        <v>2020</v>
      </c>
      <c r="E3831">
        <v>24.1</v>
      </c>
      <c r="F3831" s="23">
        <f t="shared" si="357"/>
        <v>0</v>
      </c>
      <c r="G3831" s="23">
        <f t="shared" si="358"/>
        <v>0</v>
      </c>
      <c r="H3831" s="23">
        <f t="shared" si="359"/>
        <v>0</v>
      </c>
    </row>
    <row r="3832" spans="1:8" x14ac:dyDescent="0.35">
      <c r="A3832" s="1">
        <v>44009</v>
      </c>
      <c r="B3832">
        <f t="shared" si="354"/>
        <v>27</v>
      </c>
      <c r="C3832">
        <f t="shared" si="355"/>
        <v>6</v>
      </c>
      <c r="D3832">
        <f t="shared" si="356"/>
        <v>2020</v>
      </c>
      <c r="E3832">
        <v>24.8</v>
      </c>
      <c r="F3832" s="23">
        <f t="shared" si="357"/>
        <v>0</v>
      </c>
      <c r="G3832" s="23">
        <f t="shared" si="358"/>
        <v>0</v>
      </c>
      <c r="H3832" s="23">
        <f t="shared" si="359"/>
        <v>0</v>
      </c>
    </row>
    <row r="3833" spans="1:8" x14ac:dyDescent="0.35">
      <c r="A3833" s="1">
        <v>44010</v>
      </c>
      <c r="B3833">
        <f t="shared" si="354"/>
        <v>28</v>
      </c>
      <c r="C3833">
        <f t="shared" si="355"/>
        <v>6</v>
      </c>
      <c r="D3833">
        <f t="shared" si="356"/>
        <v>2020</v>
      </c>
      <c r="E3833">
        <v>22.8</v>
      </c>
      <c r="F3833" s="23">
        <f t="shared" si="357"/>
        <v>0</v>
      </c>
      <c r="G3833" s="23">
        <f t="shared" si="358"/>
        <v>0</v>
      </c>
      <c r="H3833" s="23">
        <f t="shared" si="359"/>
        <v>0</v>
      </c>
    </row>
    <row r="3834" spans="1:8" x14ac:dyDescent="0.35">
      <c r="A3834" s="1">
        <v>44011</v>
      </c>
      <c r="B3834">
        <f t="shared" si="354"/>
        <v>29</v>
      </c>
      <c r="C3834">
        <f t="shared" si="355"/>
        <v>6</v>
      </c>
      <c r="D3834">
        <f t="shared" si="356"/>
        <v>2020</v>
      </c>
      <c r="E3834">
        <v>19.3</v>
      </c>
      <c r="F3834" s="23">
        <f t="shared" si="357"/>
        <v>0</v>
      </c>
      <c r="G3834" s="23">
        <f t="shared" si="358"/>
        <v>0</v>
      </c>
      <c r="H3834" s="23">
        <f t="shared" si="359"/>
        <v>0</v>
      </c>
    </row>
    <row r="3835" spans="1:8" x14ac:dyDescent="0.35">
      <c r="A3835" s="1">
        <v>44012</v>
      </c>
      <c r="B3835">
        <f t="shared" si="354"/>
        <v>30</v>
      </c>
      <c r="C3835">
        <f t="shared" si="355"/>
        <v>6</v>
      </c>
      <c r="D3835">
        <f t="shared" si="356"/>
        <v>2020</v>
      </c>
      <c r="E3835">
        <v>23</v>
      </c>
      <c r="F3835" s="23">
        <f t="shared" si="357"/>
        <v>0</v>
      </c>
      <c r="G3835" s="23">
        <f t="shared" si="358"/>
        <v>0</v>
      </c>
      <c r="H3835" s="23">
        <f t="shared" si="359"/>
        <v>0</v>
      </c>
    </row>
    <row r="3836" spans="1:8" x14ac:dyDescent="0.35">
      <c r="A3836" s="1">
        <v>44013</v>
      </c>
      <c r="B3836">
        <f t="shared" si="354"/>
        <v>1</v>
      </c>
      <c r="C3836">
        <f t="shared" si="355"/>
        <v>7</v>
      </c>
      <c r="D3836">
        <f t="shared" si="356"/>
        <v>2020</v>
      </c>
      <c r="E3836">
        <v>26.5</v>
      </c>
      <c r="F3836" s="23">
        <f t="shared" si="357"/>
        <v>0</v>
      </c>
      <c r="G3836" s="23">
        <f t="shared" si="358"/>
        <v>1</v>
      </c>
      <c r="H3836" s="23">
        <f t="shared" si="359"/>
        <v>0</v>
      </c>
    </row>
    <row r="3837" spans="1:8" x14ac:dyDescent="0.35">
      <c r="A3837" s="1">
        <v>44014</v>
      </c>
      <c r="B3837">
        <f t="shared" si="354"/>
        <v>2</v>
      </c>
      <c r="C3837">
        <f t="shared" si="355"/>
        <v>7</v>
      </c>
      <c r="D3837">
        <f t="shared" si="356"/>
        <v>2020</v>
      </c>
      <c r="E3837">
        <v>24.2</v>
      </c>
      <c r="F3837" s="23">
        <f t="shared" si="357"/>
        <v>0</v>
      </c>
      <c r="G3837" s="23">
        <f t="shared" si="358"/>
        <v>0</v>
      </c>
      <c r="H3837" s="23">
        <f t="shared" si="359"/>
        <v>0</v>
      </c>
    </row>
    <row r="3838" spans="1:8" x14ac:dyDescent="0.35">
      <c r="A3838" s="1">
        <v>44015</v>
      </c>
      <c r="B3838">
        <f t="shared" si="354"/>
        <v>3</v>
      </c>
      <c r="C3838">
        <f t="shared" si="355"/>
        <v>7</v>
      </c>
      <c r="D3838">
        <f t="shared" si="356"/>
        <v>2020</v>
      </c>
      <c r="E3838">
        <v>16.899999999999999</v>
      </c>
      <c r="F3838" s="23">
        <f t="shared" si="357"/>
        <v>0</v>
      </c>
      <c r="G3838" s="23">
        <f t="shared" si="358"/>
        <v>0</v>
      </c>
      <c r="H3838" s="23">
        <f t="shared" si="359"/>
        <v>0</v>
      </c>
    </row>
    <row r="3839" spans="1:8" x14ac:dyDescent="0.35">
      <c r="A3839" s="1">
        <v>44016</v>
      </c>
      <c r="B3839">
        <f t="shared" si="354"/>
        <v>4</v>
      </c>
      <c r="C3839">
        <f t="shared" si="355"/>
        <v>7</v>
      </c>
      <c r="D3839">
        <f t="shared" si="356"/>
        <v>2020</v>
      </c>
      <c r="E3839">
        <v>21.8</v>
      </c>
      <c r="F3839" s="23">
        <f t="shared" si="357"/>
        <v>0</v>
      </c>
      <c r="G3839" s="23">
        <f t="shared" si="358"/>
        <v>0</v>
      </c>
      <c r="H3839" s="23">
        <f t="shared" si="359"/>
        <v>0</v>
      </c>
    </row>
    <row r="3840" spans="1:8" x14ac:dyDescent="0.35">
      <c r="A3840" s="1">
        <v>44017</v>
      </c>
      <c r="B3840">
        <f t="shared" si="354"/>
        <v>5</v>
      </c>
      <c r="C3840">
        <f t="shared" si="355"/>
        <v>7</v>
      </c>
      <c r="D3840">
        <f t="shared" si="356"/>
        <v>2020</v>
      </c>
      <c r="E3840">
        <v>25</v>
      </c>
      <c r="F3840" s="23">
        <f t="shared" si="357"/>
        <v>0</v>
      </c>
      <c r="G3840" s="23">
        <f t="shared" si="358"/>
        <v>1</v>
      </c>
      <c r="H3840" s="23">
        <f t="shared" si="359"/>
        <v>0</v>
      </c>
    </row>
    <row r="3841" spans="1:8" x14ac:dyDescent="0.35">
      <c r="A3841" s="1">
        <v>44018</v>
      </c>
      <c r="B3841">
        <f t="shared" si="354"/>
        <v>6</v>
      </c>
      <c r="C3841">
        <f t="shared" si="355"/>
        <v>7</v>
      </c>
      <c r="D3841">
        <f t="shared" si="356"/>
        <v>2020</v>
      </c>
      <c r="E3841">
        <v>20.5</v>
      </c>
      <c r="F3841" s="23">
        <f t="shared" si="357"/>
        <v>0</v>
      </c>
      <c r="G3841" s="23">
        <f t="shared" si="358"/>
        <v>0</v>
      </c>
      <c r="H3841" s="23">
        <f t="shared" si="359"/>
        <v>0</v>
      </c>
    </row>
    <row r="3842" spans="1:8" x14ac:dyDescent="0.35">
      <c r="A3842" s="1">
        <v>44019</v>
      </c>
      <c r="B3842">
        <f t="shared" ref="B3842:B3905" si="360">DAY(A3842)</f>
        <v>7</v>
      </c>
      <c r="C3842">
        <f t="shared" ref="C3842:C3905" si="361">MONTH(A3842)</f>
        <v>7</v>
      </c>
      <c r="D3842">
        <f t="shared" ref="D3842:D3905" si="362">YEAR(A3842)</f>
        <v>2020</v>
      </c>
      <c r="E3842">
        <v>20.399999999999999</v>
      </c>
      <c r="F3842" s="23">
        <f t="shared" ref="F3842:F3905" si="363">IF(E3842&gt;=30,1,0)</f>
        <v>0</v>
      </c>
      <c r="G3842" s="23">
        <f t="shared" ref="G3842:G3905" si="364">IF(E3842&gt;=25,1,0)</f>
        <v>0</v>
      </c>
      <c r="H3842" s="23">
        <f t="shared" ref="H3842:H3905" si="365">IF(E3842&lt;0,1,0)</f>
        <v>0</v>
      </c>
    </row>
    <row r="3843" spans="1:8" x14ac:dyDescent="0.35">
      <c r="A3843" s="1">
        <v>44020</v>
      </c>
      <c r="B3843">
        <f t="shared" si="360"/>
        <v>8</v>
      </c>
      <c r="C3843">
        <f t="shared" si="361"/>
        <v>7</v>
      </c>
      <c r="D3843">
        <f t="shared" si="362"/>
        <v>2020</v>
      </c>
      <c r="E3843">
        <v>22.8</v>
      </c>
      <c r="F3843" s="23">
        <f t="shared" si="363"/>
        <v>0</v>
      </c>
      <c r="G3843" s="23">
        <f t="shared" si="364"/>
        <v>0</v>
      </c>
      <c r="H3843" s="23">
        <f t="shared" si="365"/>
        <v>0</v>
      </c>
    </row>
    <row r="3844" spans="1:8" x14ac:dyDescent="0.35">
      <c r="A3844" s="1">
        <v>44021</v>
      </c>
      <c r="B3844">
        <f t="shared" si="360"/>
        <v>9</v>
      </c>
      <c r="C3844">
        <f t="shared" si="361"/>
        <v>7</v>
      </c>
      <c r="D3844">
        <f t="shared" si="362"/>
        <v>2020</v>
      </c>
      <c r="E3844">
        <v>26.1</v>
      </c>
      <c r="F3844" s="23">
        <f t="shared" si="363"/>
        <v>0</v>
      </c>
      <c r="G3844" s="23">
        <f t="shared" si="364"/>
        <v>1</v>
      </c>
      <c r="H3844" s="23">
        <f t="shared" si="365"/>
        <v>0</v>
      </c>
    </row>
    <row r="3845" spans="1:8" x14ac:dyDescent="0.35">
      <c r="A3845" s="1">
        <v>44022</v>
      </c>
      <c r="B3845">
        <f t="shared" si="360"/>
        <v>10</v>
      </c>
      <c r="C3845">
        <f t="shared" si="361"/>
        <v>7</v>
      </c>
      <c r="D3845">
        <f t="shared" si="362"/>
        <v>2020</v>
      </c>
      <c r="E3845">
        <v>26.7</v>
      </c>
      <c r="F3845" s="23">
        <f t="shared" si="363"/>
        <v>0</v>
      </c>
      <c r="G3845" s="23">
        <f t="shared" si="364"/>
        <v>1</v>
      </c>
      <c r="H3845" s="23">
        <f t="shared" si="365"/>
        <v>0</v>
      </c>
    </row>
    <row r="3846" spans="1:8" x14ac:dyDescent="0.35">
      <c r="A3846" s="1">
        <v>44023</v>
      </c>
      <c r="B3846">
        <f t="shared" si="360"/>
        <v>11</v>
      </c>
      <c r="C3846">
        <f t="shared" si="361"/>
        <v>7</v>
      </c>
      <c r="D3846">
        <f t="shared" si="362"/>
        <v>2020</v>
      </c>
      <c r="E3846">
        <v>14.5</v>
      </c>
      <c r="F3846" s="23">
        <f t="shared" si="363"/>
        <v>0</v>
      </c>
      <c r="G3846" s="23">
        <f t="shared" si="364"/>
        <v>0</v>
      </c>
      <c r="H3846" s="23">
        <f t="shared" si="365"/>
        <v>0</v>
      </c>
    </row>
    <row r="3847" spans="1:8" x14ac:dyDescent="0.35">
      <c r="A3847" s="1">
        <v>44024</v>
      </c>
      <c r="B3847">
        <f t="shared" si="360"/>
        <v>12</v>
      </c>
      <c r="C3847">
        <f t="shared" si="361"/>
        <v>7</v>
      </c>
      <c r="D3847">
        <f t="shared" si="362"/>
        <v>2020</v>
      </c>
      <c r="E3847">
        <v>19.600000000000001</v>
      </c>
      <c r="F3847" s="23">
        <f t="shared" si="363"/>
        <v>0</v>
      </c>
      <c r="G3847" s="23">
        <f t="shared" si="364"/>
        <v>0</v>
      </c>
      <c r="H3847" s="23">
        <f t="shared" si="365"/>
        <v>0</v>
      </c>
    </row>
    <row r="3848" spans="1:8" x14ac:dyDescent="0.35">
      <c r="A3848" s="1">
        <v>44025</v>
      </c>
      <c r="B3848">
        <f t="shared" si="360"/>
        <v>13</v>
      </c>
      <c r="C3848">
        <f t="shared" si="361"/>
        <v>7</v>
      </c>
      <c r="D3848">
        <f t="shared" si="362"/>
        <v>2020</v>
      </c>
      <c r="E3848">
        <v>21.2</v>
      </c>
      <c r="F3848" s="23">
        <f t="shared" si="363"/>
        <v>0</v>
      </c>
      <c r="G3848" s="23">
        <f t="shared" si="364"/>
        <v>0</v>
      </c>
      <c r="H3848" s="23">
        <f t="shared" si="365"/>
        <v>0</v>
      </c>
    </row>
    <row r="3849" spans="1:8" x14ac:dyDescent="0.35">
      <c r="A3849" s="1">
        <v>44026</v>
      </c>
      <c r="B3849">
        <f t="shared" si="360"/>
        <v>14</v>
      </c>
      <c r="C3849">
        <f t="shared" si="361"/>
        <v>7</v>
      </c>
      <c r="D3849">
        <f t="shared" si="362"/>
        <v>2020</v>
      </c>
      <c r="E3849">
        <v>22.4</v>
      </c>
      <c r="F3849" s="23">
        <f t="shared" si="363"/>
        <v>0</v>
      </c>
      <c r="G3849" s="23">
        <f t="shared" si="364"/>
        <v>0</v>
      </c>
      <c r="H3849" s="23">
        <f t="shared" si="365"/>
        <v>0</v>
      </c>
    </row>
    <row r="3850" spans="1:8" x14ac:dyDescent="0.35">
      <c r="A3850" s="1">
        <v>44027</v>
      </c>
      <c r="B3850">
        <f t="shared" si="360"/>
        <v>15</v>
      </c>
      <c r="C3850">
        <f t="shared" si="361"/>
        <v>7</v>
      </c>
      <c r="D3850">
        <f t="shared" si="362"/>
        <v>2020</v>
      </c>
      <c r="E3850">
        <v>19.100000000000001</v>
      </c>
      <c r="F3850" s="23">
        <f t="shared" si="363"/>
        <v>0</v>
      </c>
      <c r="G3850" s="23">
        <f t="shared" si="364"/>
        <v>0</v>
      </c>
      <c r="H3850" s="23">
        <f t="shared" si="365"/>
        <v>0</v>
      </c>
    </row>
    <row r="3851" spans="1:8" x14ac:dyDescent="0.35">
      <c r="A3851" s="1">
        <v>44028</v>
      </c>
      <c r="B3851">
        <f t="shared" si="360"/>
        <v>16</v>
      </c>
      <c r="C3851">
        <f t="shared" si="361"/>
        <v>7</v>
      </c>
      <c r="D3851">
        <f t="shared" si="362"/>
        <v>2020</v>
      </c>
      <c r="E3851">
        <v>13.9</v>
      </c>
      <c r="F3851" s="23">
        <f t="shared" si="363"/>
        <v>0</v>
      </c>
      <c r="G3851" s="23">
        <f t="shared" si="364"/>
        <v>0</v>
      </c>
      <c r="H3851" s="23">
        <f t="shared" si="365"/>
        <v>0</v>
      </c>
    </row>
    <row r="3852" spans="1:8" x14ac:dyDescent="0.35">
      <c r="A3852" s="1">
        <v>44029</v>
      </c>
      <c r="B3852">
        <f t="shared" si="360"/>
        <v>17</v>
      </c>
      <c r="C3852">
        <f t="shared" si="361"/>
        <v>7</v>
      </c>
      <c r="D3852">
        <f t="shared" si="362"/>
        <v>2020</v>
      </c>
      <c r="E3852">
        <v>15.9</v>
      </c>
      <c r="F3852" s="23">
        <f t="shared" si="363"/>
        <v>0</v>
      </c>
      <c r="G3852" s="23">
        <f t="shared" si="364"/>
        <v>0</v>
      </c>
      <c r="H3852" s="23">
        <f t="shared" si="365"/>
        <v>0</v>
      </c>
    </row>
    <row r="3853" spans="1:8" x14ac:dyDescent="0.35">
      <c r="A3853" s="1">
        <v>44030</v>
      </c>
      <c r="B3853">
        <f t="shared" si="360"/>
        <v>18</v>
      </c>
      <c r="C3853">
        <f t="shared" si="361"/>
        <v>7</v>
      </c>
      <c r="D3853">
        <f t="shared" si="362"/>
        <v>2020</v>
      </c>
      <c r="E3853">
        <v>20.3</v>
      </c>
      <c r="F3853" s="23">
        <f t="shared" si="363"/>
        <v>0</v>
      </c>
      <c r="G3853" s="23">
        <f t="shared" si="364"/>
        <v>0</v>
      </c>
      <c r="H3853" s="23">
        <f t="shared" si="365"/>
        <v>0</v>
      </c>
    </row>
    <row r="3854" spans="1:8" x14ac:dyDescent="0.35">
      <c r="A3854" s="1">
        <v>44031</v>
      </c>
      <c r="B3854">
        <f t="shared" si="360"/>
        <v>19</v>
      </c>
      <c r="C3854">
        <f t="shared" si="361"/>
        <v>7</v>
      </c>
      <c r="D3854">
        <f t="shared" si="362"/>
        <v>2020</v>
      </c>
      <c r="E3854">
        <v>23.8</v>
      </c>
      <c r="F3854" s="23">
        <f t="shared" si="363"/>
        <v>0</v>
      </c>
      <c r="G3854" s="23">
        <f t="shared" si="364"/>
        <v>0</v>
      </c>
      <c r="H3854" s="23">
        <f t="shared" si="365"/>
        <v>0</v>
      </c>
    </row>
    <row r="3855" spans="1:8" x14ac:dyDescent="0.35">
      <c r="A3855" s="1">
        <v>44032</v>
      </c>
      <c r="B3855">
        <f t="shared" si="360"/>
        <v>20</v>
      </c>
      <c r="C3855">
        <f t="shared" si="361"/>
        <v>7</v>
      </c>
      <c r="D3855">
        <f t="shared" si="362"/>
        <v>2020</v>
      </c>
      <c r="E3855">
        <v>25.5</v>
      </c>
      <c r="F3855" s="23">
        <f t="shared" si="363"/>
        <v>0</v>
      </c>
      <c r="G3855" s="23">
        <f t="shared" si="364"/>
        <v>1</v>
      </c>
      <c r="H3855" s="23">
        <f t="shared" si="365"/>
        <v>0</v>
      </c>
    </row>
    <row r="3856" spans="1:8" x14ac:dyDescent="0.35">
      <c r="A3856" s="1">
        <v>44033</v>
      </c>
      <c r="B3856">
        <f t="shared" si="360"/>
        <v>21</v>
      </c>
      <c r="C3856">
        <f t="shared" si="361"/>
        <v>7</v>
      </c>
      <c r="D3856">
        <f t="shared" si="362"/>
        <v>2020</v>
      </c>
      <c r="E3856">
        <v>26.1</v>
      </c>
      <c r="F3856" s="23">
        <f t="shared" si="363"/>
        <v>0</v>
      </c>
      <c r="G3856" s="23">
        <f t="shared" si="364"/>
        <v>1</v>
      </c>
      <c r="H3856" s="23">
        <f t="shared" si="365"/>
        <v>0</v>
      </c>
    </row>
    <row r="3857" spans="1:8" x14ac:dyDescent="0.35">
      <c r="A3857" s="1">
        <v>44034</v>
      </c>
      <c r="B3857">
        <f t="shared" si="360"/>
        <v>22</v>
      </c>
      <c r="C3857">
        <f t="shared" si="361"/>
        <v>7</v>
      </c>
      <c r="D3857">
        <f t="shared" si="362"/>
        <v>2020</v>
      </c>
      <c r="E3857">
        <v>24.8</v>
      </c>
      <c r="F3857" s="23">
        <f t="shared" si="363"/>
        <v>0</v>
      </c>
      <c r="G3857" s="23">
        <f t="shared" si="364"/>
        <v>0</v>
      </c>
      <c r="H3857" s="23">
        <f t="shared" si="365"/>
        <v>0</v>
      </c>
    </row>
    <row r="3858" spans="1:8" x14ac:dyDescent="0.35">
      <c r="A3858" s="1">
        <v>44035</v>
      </c>
      <c r="B3858">
        <f t="shared" si="360"/>
        <v>23</v>
      </c>
      <c r="C3858">
        <f t="shared" si="361"/>
        <v>7</v>
      </c>
      <c r="D3858">
        <f t="shared" si="362"/>
        <v>2020</v>
      </c>
      <c r="E3858">
        <v>24.3</v>
      </c>
      <c r="F3858" s="23">
        <f t="shared" si="363"/>
        <v>0</v>
      </c>
      <c r="G3858" s="23">
        <f t="shared" si="364"/>
        <v>0</v>
      </c>
      <c r="H3858" s="23">
        <f t="shared" si="365"/>
        <v>0</v>
      </c>
    </row>
    <row r="3859" spans="1:8" x14ac:dyDescent="0.35">
      <c r="A3859" s="1">
        <v>44036</v>
      </c>
      <c r="B3859">
        <f t="shared" si="360"/>
        <v>24</v>
      </c>
      <c r="C3859">
        <f t="shared" si="361"/>
        <v>7</v>
      </c>
      <c r="D3859">
        <f t="shared" si="362"/>
        <v>2020</v>
      </c>
      <c r="E3859">
        <v>21.2</v>
      </c>
      <c r="F3859" s="23">
        <f t="shared" si="363"/>
        <v>0</v>
      </c>
      <c r="G3859" s="23">
        <f t="shared" si="364"/>
        <v>0</v>
      </c>
      <c r="H3859" s="23">
        <f t="shared" si="365"/>
        <v>0</v>
      </c>
    </row>
    <row r="3860" spans="1:8" x14ac:dyDescent="0.35">
      <c r="A3860" s="1">
        <v>44037</v>
      </c>
      <c r="B3860">
        <f t="shared" si="360"/>
        <v>25</v>
      </c>
      <c r="C3860">
        <f t="shared" si="361"/>
        <v>7</v>
      </c>
      <c r="D3860">
        <f t="shared" si="362"/>
        <v>2020</v>
      </c>
      <c r="E3860">
        <v>24.1</v>
      </c>
      <c r="F3860" s="23">
        <f t="shared" si="363"/>
        <v>0</v>
      </c>
      <c r="G3860" s="23">
        <f t="shared" si="364"/>
        <v>0</v>
      </c>
      <c r="H3860" s="23">
        <f t="shared" si="365"/>
        <v>0</v>
      </c>
    </row>
    <row r="3861" spans="1:8" x14ac:dyDescent="0.35">
      <c r="A3861" s="1">
        <v>44038</v>
      </c>
      <c r="B3861">
        <f t="shared" si="360"/>
        <v>26</v>
      </c>
      <c r="C3861">
        <f t="shared" si="361"/>
        <v>7</v>
      </c>
      <c r="D3861">
        <f t="shared" si="362"/>
        <v>2020</v>
      </c>
      <c r="E3861">
        <v>22.3</v>
      </c>
      <c r="F3861" s="23">
        <f t="shared" si="363"/>
        <v>0</v>
      </c>
      <c r="G3861" s="23">
        <f t="shared" si="364"/>
        <v>0</v>
      </c>
      <c r="H3861" s="23">
        <f t="shared" si="365"/>
        <v>0</v>
      </c>
    </row>
    <row r="3862" spans="1:8" x14ac:dyDescent="0.35">
      <c r="A3862" s="1">
        <v>44039</v>
      </c>
      <c r="B3862">
        <f t="shared" si="360"/>
        <v>27</v>
      </c>
      <c r="C3862">
        <f t="shared" si="361"/>
        <v>7</v>
      </c>
      <c r="D3862">
        <f t="shared" si="362"/>
        <v>2020</v>
      </c>
      <c r="E3862">
        <v>27.1</v>
      </c>
      <c r="F3862" s="23">
        <f t="shared" si="363"/>
        <v>0</v>
      </c>
      <c r="G3862" s="23">
        <f t="shared" si="364"/>
        <v>1</v>
      </c>
      <c r="H3862" s="23">
        <f t="shared" si="365"/>
        <v>0</v>
      </c>
    </row>
    <row r="3863" spans="1:8" x14ac:dyDescent="0.35">
      <c r="A3863" s="1">
        <v>44040</v>
      </c>
      <c r="B3863">
        <f t="shared" si="360"/>
        <v>28</v>
      </c>
      <c r="C3863">
        <f t="shared" si="361"/>
        <v>7</v>
      </c>
      <c r="D3863">
        <f t="shared" si="362"/>
        <v>2020</v>
      </c>
      <c r="E3863">
        <v>28.8</v>
      </c>
      <c r="F3863" s="23">
        <f t="shared" si="363"/>
        <v>0</v>
      </c>
      <c r="G3863" s="23">
        <f t="shared" si="364"/>
        <v>1</v>
      </c>
      <c r="H3863" s="23">
        <f t="shared" si="365"/>
        <v>0</v>
      </c>
    </row>
    <row r="3864" spans="1:8" x14ac:dyDescent="0.35">
      <c r="A3864" s="1">
        <v>44041</v>
      </c>
      <c r="B3864">
        <f t="shared" si="360"/>
        <v>29</v>
      </c>
      <c r="C3864">
        <f t="shared" si="361"/>
        <v>7</v>
      </c>
      <c r="D3864">
        <f t="shared" si="362"/>
        <v>2020</v>
      </c>
      <c r="E3864">
        <v>24.5</v>
      </c>
      <c r="F3864" s="23">
        <f t="shared" si="363"/>
        <v>0</v>
      </c>
      <c r="G3864" s="23">
        <f t="shared" si="364"/>
        <v>0</v>
      </c>
      <c r="H3864" s="23">
        <f t="shared" si="365"/>
        <v>0</v>
      </c>
    </row>
    <row r="3865" spans="1:8" x14ac:dyDescent="0.35">
      <c r="A3865" s="1">
        <v>44042</v>
      </c>
      <c r="B3865">
        <f t="shared" si="360"/>
        <v>30</v>
      </c>
      <c r="C3865">
        <f t="shared" si="361"/>
        <v>7</v>
      </c>
      <c r="D3865">
        <f t="shared" si="362"/>
        <v>2020</v>
      </c>
      <c r="E3865">
        <v>28.5</v>
      </c>
      <c r="F3865" s="23">
        <f t="shared" si="363"/>
        <v>0</v>
      </c>
      <c r="G3865" s="23">
        <f t="shared" si="364"/>
        <v>1</v>
      </c>
      <c r="H3865" s="23">
        <f t="shared" si="365"/>
        <v>0</v>
      </c>
    </row>
    <row r="3866" spans="1:8" x14ac:dyDescent="0.35">
      <c r="A3866" s="1">
        <v>44043</v>
      </c>
      <c r="B3866">
        <f t="shared" si="360"/>
        <v>31</v>
      </c>
      <c r="C3866">
        <f t="shared" si="361"/>
        <v>7</v>
      </c>
      <c r="D3866">
        <f t="shared" si="362"/>
        <v>2020</v>
      </c>
      <c r="E3866">
        <v>30.6</v>
      </c>
      <c r="F3866" s="23">
        <f t="shared" si="363"/>
        <v>1</v>
      </c>
      <c r="G3866" s="23">
        <f t="shared" si="364"/>
        <v>1</v>
      </c>
      <c r="H3866" s="23">
        <f t="shared" si="365"/>
        <v>0</v>
      </c>
    </row>
    <row r="3867" spans="1:8" x14ac:dyDescent="0.35">
      <c r="A3867" s="1">
        <v>44044</v>
      </c>
      <c r="B3867">
        <f t="shared" si="360"/>
        <v>1</v>
      </c>
      <c r="C3867">
        <f t="shared" si="361"/>
        <v>8</v>
      </c>
      <c r="D3867">
        <f t="shared" si="362"/>
        <v>2020</v>
      </c>
      <c r="E3867">
        <v>30.3</v>
      </c>
      <c r="F3867" s="23">
        <f t="shared" si="363"/>
        <v>1</v>
      </c>
      <c r="G3867" s="23">
        <f t="shared" si="364"/>
        <v>1</v>
      </c>
      <c r="H3867" s="23">
        <f t="shared" si="365"/>
        <v>0</v>
      </c>
    </row>
    <row r="3868" spans="1:8" x14ac:dyDescent="0.35">
      <c r="A3868" s="1">
        <v>44045</v>
      </c>
      <c r="B3868">
        <f t="shared" si="360"/>
        <v>2</v>
      </c>
      <c r="C3868">
        <f t="shared" si="361"/>
        <v>8</v>
      </c>
      <c r="D3868">
        <f t="shared" si="362"/>
        <v>2020</v>
      </c>
      <c r="E3868">
        <v>22.6</v>
      </c>
      <c r="F3868" s="23">
        <f t="shared" si="363"/>
        <v>0</v>
      </c>
      <c r="G3868" s="23">
        <f t="shared" si="364"/>
        <v>0</v>
      </c>
      <c r="H3868" s="23">
        <f t="shared" si="365"/>
        <v>0</v>
      </c>
    </row>
    <row r="3869" spans="1:8" x14ac:dyDescent="0.35">
      <c r="A3869" s="1">
        <v>44046</v>
      </c>
      <c r="B3869">
        <f t="shared" si="360"/>
        <v>3</v>
      </c>
      <c r="C3869">
        <f t="shared" si="361"/>
        <v>8</v>
      </c>
      <c r="D3869">
        <f t="shared" si="362"/>
        <v>2020</v>
      </c>
      <c r="E3869">
        <v>17.7</v>
      </c>
      <c r="F3869" s="23">
        <f t="shared" si="363"/>
        <v>0</v>
      </c>
      <c r="G3869" s="23">
        <f t="shared" si="364"/>
        <v>0</v>
      </c>
      <c r="H3869" s="23">
        <f t="shared" si="365"/>
        <v>0</v>
      </c>
    </row>
    <row r="3870" spans="1:8" x14ac:dyDescent="0.35">
      <c r="A3870" s="1">
        <v>44047</v>
      </c>
      <c r="B3870">
        <f t="shared" si="360"/>
        <v>4</v>
      </c>
      <c r="C3870">
        <f t="shared" si="361"/>
        <v>8</v>
      </c>
      <c r="D3870">
        <f t="shared" si="362"/>
        <v>2020</v>
      </c>
      <c r="E3870">
        <v>12.9</v>
      </c>
      <c r="F3870" s="23">
        <f t="shared" si="363"/>
        <v>0</v>
      </c>
      <c r="G3870" s="23">
        <f t="shared" si="364"/>
        <v>0</v>
      </c>
      <c r="H3870" s="23">
        <f t="shared" si="365"/>
        <v>0</v>
      </c>
    </row>
    <row r="3871" spans="1:8" x14ac:dyDescent="0.35">
      <c r="A3871" s="1">
        <v>44048</v>
      </c>
      <c r="B3871">
        <f t="shared" si="360"/>
        <v>5</v>
      </c>
      <c r="C3871">
        <f t="shared" si="361"/>
        <v>8</v>
      </c>
      <c r="D3871">
        <f t="shared" si="362"/>
        <v>2020</v>
      </c>
      <c r="E3871">
        <v>18.899999999999999</v>
      </c>
      <c r="F3871" s="23">
        <f t="shared" si="363"/>
        <v>0</v>
      </c>
      <c r="G3871" s="23">
        <f t="shared" si="364"/>
        <v>0</v>
      </c>
      <c r="H3871" s="23">
        <f t="shared" si="365"/>
        <v>0</v>
      </c>
    </row>
    <row r="3872" spans="1:8" x14ac:dyDescent="0.35">
      <c r="A3872" s="1">
        <v>44049</v>
      </c>
      <c r="B3872">
        <f t="shared" si="360"/>
        <v>6</v>
      </c>
      <c r="C3872">
        <f t="shared" si="361"/>
        <v>8</v>
      </c>
      <c r="D3872">
        <f t="shared" si="362"/>
        <v>2020</v>
      </c>
      <c r="E3872">
        <v>23.1</v>
      </c>
      <c r="F3872" s="23">
        <f t="shared" si="363"/>
        <v>0</v>
      </c>
      <c r="G3872" s="23">
        <f t="shared" si="364"/>
        <v>0</v>
      </c>
      <c r="H3872" s="23">
        <f t="shared" si="365"/>
        <v>0</v>
      </c>
    </row>
    <row r="3873" spans="1:8" x14ac:dyDescent="0.35">
      <c r="A3873" s="1">
        <v>44050</v>
      </c>
      <c r="B3873">
        <f t="shared" si="360"/>
        <v>7</v>
      </c>
      <c r="C3873">
        <f t="shared" si="361"/>
        <v>8</v>
      </c>
      <c r="D3873">
        <f t="shared" si="362"/>
        <v>2020</v>
      </c>
      <c r="E3873">
        <v>25.9</v>
      </c>
      <c r="F3873" s="23">
        <f t="shared" si="363"/>
        <v>0</v>
      </c>
      <c r="G3873" s="23">
        <f t="shared" si="364"/>
        <v>1</v>
      </c>
      <c r="H3873" s="23">
        <f t="shared" si="365"/>
        <v>0</v>
      </c>
    </row>
    <row r="3874" spans="1:8" x14ac:dyDescent="0.35">
      <c r="A3874" s="1">
        <v>44051</v>
      </c>
      <c r="B3874">
        <f t="shared" si="360"/>
        <v>8</v>
      </c>
      <c r="C3874">
        <f t="shared" si="361"/>
        <v>8</v>
      </c>
      <c r="D3874">
        <f t="shared" si="362"/>
        <v>2020</v>
      </c>
      <c r="E3874">
        <v>27.4</v>
      </c>
      <c r="F3874" s="23">
        <f t="shared" si="363"/>
        <v>0</v>
      </c>
      <c r="G3874" s="23">
        <f t="shared" si="364"/>
        <v>1</v>
      </c>
      <c r="H3874" s="23">
        <f t="shared" si="365"/>
        <v>0</v>
      </c>
    </row>
    <row r="3875" spans="1:8" x14ac:dyDescent="0.35">
      <c r="A3875" s="1">
        <v>44052</v>
      </c>
      <c r="B3875">
        <f t="shared" si="360"/>
        <v>9</v>
      </c>
      <c r="C3875">
        <f t="shared" si="361"/>
        <v>8</v>
      </c>
      <c r="D3875">
        <f t="shared" si="362"/>
        <v>2020</v>
      </c>
      <c r="E3875">
        <v>27.5</v>
      </c>
      <c r="F3875" s="23">
        <f t="shared" si="363"/>
        <v>0</v>
      </c>
      <c r="G3875" s="23">
        <f t="shared" si="364"/>
        <v>1</v>
      </c>
      <c r="H3875" s="23">
        <f t="shared" si="365"/>
        <v>0</v>
      </c>
    </row>
    <row r="3876" spans="1:8" x14ac:dyDescent="0.35">
      <c r="A3876" s="1">
        <v>44053</v>
      </c>
      <c r="B3876">
        <f t="shared" si="360"/>
        <v>10</v>
      </c>
      <c r="C3876">
        <f t="shared" si="361"/>
        <v>8</v>
      </c>
      <c r="D3876">
        <f t="shared" si="362"/>
        <v>2020</v>
      </c>
      <c r="E3876">
        <v>28.7</v>
      </c>
      <c r="F3876" s="23">
        <f t="shared" si="363"/>
        <v>0</v>
      </c>
      <c r="G3876" s="23">
        <f t="shared" si="364"/>
        <v>1</v>
      </c>
      <c r="H3876" s="23">
        <f t="shared" si="365"/>
        <v>0</v>
      </c>
    </row>
    <row r="3877" spans="1:8" x14ac:dyDescent="0.35">
      <c r="A3877" s="1">
        <v>44054</v>
      </c>
      <c r="B3877">
        <f t="shared" si="360"/>
        <v>11</v>
      </c>
      <c r="C3877">
        <f t="shared" si="361"/>
        <v>8</v>
      </c>
      <c r="D3877">
        <f t="shared" si="362"/>
        <v>2020</v>
      </c>
      <c r="E3877">
        <v>28.7</v>
      </c>
      <c r="F3877" s="23">
        <f t="shared" si="363"/>
        <v>0</v>
      </c>
      <c r="G3877" s="23">
        <f t="shared" si="364"/>
        <v>1</v>
      </c>
      <c r="H3877" s="23">
        <f t="shared" si="365"/>
        <v>0</v>
      </c>
    </row>
    <row r="3878" spans="1:8" x14ac:dyDescent="0.35">
      <c r="A3878" s="1">
        <v>44055</v>
      </c>
      <c r="B3878">
        <f t="shared" si="360"/>
        <v>12</v>
      </c>
      <c r="C3878">
        <f t="shared" si="361"/>
        <v>8</v>
      </c>
      <c r="D3878">
        <f t="shared" si="362"/>
        <v>2020</v>
      </c>
      <c r="E3878">
        <v>28.9</v>
      </c>
      <c r="F3878" s="23">
        <f t="shared" si="363"/>
        <v>0</v>
      </c>
      <c r="G3878" s="23">
        <f t="shared" si="364"/>
        <v>1</v>
      </c>
      <c r="H3878" s="23">
        <f t="shared" si="365"/>
        <v>0</v>
      </c>
    </row>
    <row r="3879" spans="1:8" x14ac:dyDescent="0.35">
      <c r="A3879" s="1">
        <v>44056</v>
      </c>
      <c r="B3879">
        <f t="shared" si="360"/>
        <v>13</v>
      </c>
      <c r="C3879">
        <f t="shared" si="361"/>
        <v>8</v>
      </c>
      <c r="D3879">
        <f t="shared" si="362"/>
        <v>2020</v>
      </c>
      <c r="E3879">
        <v>23.9</v>
      </c>
      <c r="F3879" s="23">
        <f t="shared" si="363"/>
        <v>0</v>
      </c>
      <c r="G3879" s="23">
        <f t="shared" si="364"/>
        <v>0</v>
      </c>
      <c r="H3879" s="23">
        <f t="shared" si="365"/>
        <v>0</v>
      </c>
    </row>
    <row r="3880" spans="1:8" x14ac:dyDescent="0.35">
      <c r="A3880" s="1">
        <v>44057</v>
      </c>
      <c r="B3880">
        <f t="shared" si="360"/>
        <v>14</v>
      </c>
      <c r="C3880">
        <f t="shared" si="361"/>
        <v>8</v>
      </c>
      <c r="D3880">
        <f t="shared" si="362"/>
        <v>2020</v>
      </c>
      <c r="E3880">
        <v>21.1</v>
      </c>
      <c r="F3880" s="23">
        <f t="shared" si="363"/>
        <v>0</v>
      </c>
      <c r="G3880" s="23">
        <f t="shared" si="364"/>
        <v>0</v>
      </c>
      <c r="H3880" s="23">
        <f t="shared" si="365"/>
        <v>0</v>
      </c>
    </row>
    <row r="3881" spans="1:8" x14ac:dyDescent="0.35">
      <c r="A3881" s="1">
        <v>44058</v>
      </c>
      <c r="B3881">
        <f t="shared" si="360"/>
        <v>15</v>
      </c>
      <c r="C3881">
        <f t="shared" si="361"/>
        <v>8</v>
      </c>
      <c r="D3881">
        <f t="shared" si="362"/>
        <v>2020</v>
      </c>
      <c r="E3881">
        <v>25.4</v>
      </c>
      <c r="F3881" s="23">
        <f t="shared" si="363"/>
        <v>0</v>
      </c>
      <c r="G3881" s="23">
        <f t="shared" si="364"/>
        <v>1</v>
      </c>
      <c r="H3881" s="23">
        <f t="shared" si="365"/>
        <v>0</v>
      </c>
    </row>
    <row r="3882" spans="1:8" x14ac:dyDescent="0.35">
      <c r="A3882" s="1">
        <v>44059</v>
      </c>
      <c r="B3882">
        <f t="shared" si="360"/>
        <v>16</v>
      </c>
      <c r="C3882">
        <f t="shared" si="361"/>
        <v>8</v>
      </c>
      <c r="D3882">
        <f t="shared" si="362"/>
        <v>2020</v>
      </c>
      <c r="E3882">
        <v>26.6</v>
      </c>
      <c r="F3882" s="23">
        <f t="shared" si="363"/>
        <v>0</v>
      </c>
      <c r="G3882" s="23">
        <f t="shared" si="364"/>
        <v>1</v>
      </c>
      <c r="H3882" s="23">
        <f t="shared" si="365"/>
        <v>0</v>
      </c>
    </row>
    <row r="3883" spans="1:8" x14ac:dyDescent="0.35">
      <c r="A3883" s="1">
        <v>44060</v>
      </c>
      <c r="B3883">
        <f t="shared" si="360"/>
        <v>17</v>
      </c>
      <c r="C3883">
        <f t="shared" si="361"/>
        <v>8</v>
      </c>
      <c r="D3883">
        <f t="shared" si="362"/>
        <v>2020</v>
      </c>
      <c r="E3883">
        <v>22.2</v>
      </c>
      <c r="F3883" s="23">
        <f t="shared" si="363"/>
        <v>0</v>
      </c>
      <c r="G3883" s="23">
        <f t="shared" si="364"/>
        <v>0</v>
      </c>
      <c r="H3883" s="23">
        <f t="shared" si="365"/>
        <v>0</v>
      </c>
    </row>
    <row r="3884" spans="1:8" x14ac:dyDescent="0.35">
      <c r="A3884" s="1">
        <v>44061</v>
      </c>
      <c r="B3884">
        <f t="shared" si="360"/>
        <v>18</v>
      </c>
      <c r="C3884">
        <f t="shared" si="361"/>
        <v>8</v>
      </c>
      <c r="D3884">
        <f t="shared" si="362"/>
        <v>2020</v>
      </c>
      <c r="E3884">
        <v>22.5</v>
      </c>
      <c r="F3884" s="23">
        <f t="shared" si="363"/>
        <v>0</v>
      </c>
      <c r="G3884" s="23">
        <f t="shared" si="364"/>
        <v>0</v>
      </c>
      <c r="H3884" s="23">
        <f t="shared" si="365"/>
        <v>0</v>
      </c>
    </row>
    <row r="3885" spans="1:8" x14ac:dyDescent="0.35">
      <c r="A3885" s="1">
        <v>44062</v>
      </c>
      <c r="B3885">
        <f t="shared" si="360"/>
        <v>19</v>
      </c>
      <c r="C3885">
        <f t="shared" si="361"/>
        <v>8</v>
      </c>
      <c r="D3885">
        <f t="shared" si="362"/>
        <v>2020</v>
      </c>
      <c r="E3885">
        <v>24.6</v>
      </c>
      <c r="F3885" s="23">
        <f t="shared" si="363"/>
        <v>0</v>
      </c>
      <c r="G3885" s="23">
        <f t="shared" si="364"/>
        <v>0</v>
      </c>
      <c r="H3885" s="23">
        <f t="shared" si="365"/>
        <v>0</v>
      </c>
    </row>
    <row r="3886" spans="1:8" x14ac:dyDescent="0.35">
      <c r="A3886" s="1">
        <v>44063</v>
      </c>
      <c r="B3886">
        <f t="shared" si="360"/>
        <v>20</v>
      </c>
      <c r="C3886">
        <f t="shared" si="361"/>
        <v>8</v>
      </c>
      <c r="D3886">
        <f t="shared" si="362"/>
        <v>2020</v>
      </c>
      <c r="E3886">
        <v>29</v>
      </c>
      <c r="F3886" s="23">
        <f t="shared" si="363"/>
        <v>0</v>
      </c>
      <c r="G3886" s="23">
        <f t="shared" si="364"/>
        <v>1</v>
      </c>
      <c r="H3886" s="23">
        <f t="shared" si="365"/>
        <v>0</v>
      </c>
    </row>
    <row r="3887" spans="1:8" x14ac:dyDescent="0.35">
      <c r="A3887" s="1">
        <v>44064</v>
      </c>
      <c r="B3887">
        <f t="shared" si="360"/>
        <v>21</v>
      </c>
      <c r="C3887">
        <f t="shared" si="361"/>
        <v>8</v>
      </c>
      <c r="D3887">
        <f t="shared" si="362"/>
        <v>2020</v>
      </c>
      <c r="E3887">
        <v>31.9</v>
      </c>
      <c r="F3887" s="23">
        <f t="shared" si="363"/>
        <v>1</v>
      </c>
      <c r="G3887" s="23">
        <f t="shared" si="364"/>
        <v>1</v>
      </c>
      <c r="H3887" s="23">
        <f t="shared" si="365"/>
        <v>0</v>
      </c>
    </row>
    <row r="3888" spans="1:8" x14ac:dyDescent="0.35">
      <c r="A3888" s="1">
        <v>44065</v>
      </c>
      <c r="B3888">
        <f t="shared" si="360"/>
        <v>22</v>
      </c>
      <c r="C3888">
        <f t="shared" si="361"/>
        <v>8</v>
      </c>
      <c r="D3888">
        <f t="shared" si="362"/>
        <v>2020</v>
      </c>
      <c r="E3888">
        <v>21.2</v>
      </c>
      <c r="F3888" s="23">
        <f t="shared" si="363"/>
        <v>0</v>
      </c>
      <c r="G3888" s="23">
        <f t="shared" si="364"/>
        <v>0</v>
      </c>
      <c r="H3888" s="23">
        <f t="shared" si="365"/>
        <v>0</v>
      </c>
    </row>
    <row r="3889" spans="1:8" x14ac:dyDescent="0.35">
      <c r="A3889" s="1">
        <v>44066</v>
      </c>
      <c r="B3889">
        <f t="shared" si="360"/>
        <v>23</v>
      </c>
      <c r="C3889">
        <f t="shared" si="361"/>
        <v>8</v>
      </c>
      <c r="D3889">
        <f t="shared" si="362"/>
        <v>2020</v>
      </c>
      <c r="E3889">
        <v>19.399999999999999</v>
      </c>
      <c r="F3889" s="23">
        <f t="shared" si="363"/>
        <v>0</v>
      </c>
      <c r="G3889" s="23">
        <f t="shared" si="364"/>
        <v>0</v>
      </c>
      <c r="H3889" s="23">
        <f t="shared" si="365"/>
        <v>0</v>
      </c>
    </row>
    <row r="3890" spans="1:8" x14ac:dyDescent="0.35">
      <c r="A3890" s="1">
        <v>44067</v>
      </c>
      <c r="B3890">
        <f t="shared" si="360"/>
        <v>24</v>
      </c>
      <c r="C3890">
        <f t="shared" si="361"/>
        <v>8</v>
      </c>
      <c r="D3890">
        <f t="shared" si="362"/>
        <v>2020</v>
      </c>
      <c r="E3890">
        <v>19.600000000000001</v>
      </c>
      <c r="F3890" s="23">
        <f t="shared" si="363"/>
        <v>0</v>
      </c>
      <c r="G3890" s="23">
        <f t="shared" si="364"/>
        <v>0</v>
      </c>
      <c r="H3890" s="23">
        <f t="shared" si="365"/>
        <v>0</v>
      </c>
    </row>
    <row r="3891" spans="1:8" x14ac:dyDescent="0.35">
      <c r="A3891" s="1">
        <v>44068</v>
      </c>
      <c r="B3891">
        <f t="shared" si="360"/>
        <v>25</v>
      </c>
      <c r="C3891">
        <f t="shared" si="361"/>
        <v>8</v>
      </c>
      <c r="D3891">
        <f t="shared" si="362"/>
        <v>2020</v>
      </c>
      <c r="E3891">
        <v>22.7</v>
      </c>
      <c r="F3891" s="23">
        <f t="shared" si="363"/>
        <v>0</v>
      </c>
      <c r="G3891" s="23">
        <f t="shared" si="364"/>
        <v>0</v>
      </c>
      <c r="H3891" s="23">
        <f t="shared" si="365"/>
        <v>0</v>
      </c>
    </row>
    <row r="3892" spans="1:8" x14ac:dyDescent="0.35">
      <c r="A3892" s="1">
        <v>44069</v>
      </c>
      <c r="B3892">
        <f t="shared" si="360"/>
        <v>26</v>
      </c>
      <c r="C3892">
        <f t="shared" si="361"/>
        <v>8</v>
      </c>
      <c r="D3892">
        <f t="shared" si="362"/>
        <v>2020</v>
      </c>
      <c r="E3892">
        <v>23.7</v>
      </c>
      <c r="F3892" s="23">
        <f t="shared" si="363"/>
        <v>0</v>
      </c>
      <c r="G3892" s="23">
        <f t="shared" si="364"/>
        <v>0</v>
      </c>
      <c r="H3892" s="23">
        <f t="shared" si="365"/>
        <v>0</v>
      </c>
    </row>
    <row r="3893" spans="1:8" x14ac:dyDescent="0.35">
      <c r="A3893" s="1">
        <v>44070</v>
      </c>
      <c r="B3893">
        <f t="shared" si="360"/>
        <v>27</v>
      </c>
      <c r="C3893">
        <f t="shared" si="361"/>
        <v>8</v>
      </c>
      <c r="D3893">
        <f t="shared" si="362"/>
        <v>2020</v>
      </c>
      <c r="E3893">
        <v>22</v>
      </c>
      <c r="F3893" s="23">
        <f t="shared" si="363"/>
        <v>0</v>
      </c>
      <c r="G3893" s="23">
        <f t="shared" si="364"/>
        <v>0</v>
      </c>
      <c r="H3893" s="23">
        <f t="shared" si="365"/>
        <v>0</v>
      </c>
    </row>
    <row r="3894" spans="1:8" x14ac:dyDescent="0.35">
      <c r="A3894" s="1">
        <v>44071</v>
      </c>
      <c r="B3894">
        <f t="shared" si="360"/>
        <v>28</v>
      </c>
      <c r="C3894">
        <f t="shared" si="361"/>
        <v>8</v>
      </c>
      <c r="D3894">
        <f t="shared" si="362"/>
        <v>2020</v>
      </c>
      <c r="E3894">
        <v>24.2</v>
      </c>
      <c r="F3894" s="23">
        <f t="shared" si="363"/>
        <v>0</v>
      </c>
      <c r="G3894" s="23">
        <f t="shared" si="364"/>
        <v>0</v>
      </c>
      <c r="H3894" s="23">
        <f t="shared" si="365"/>
        <v>0</v>
      </c>
    </row>
    <row r="3895" spans="1:8" x14ac:dyDescent="0.35">
      <c r="A3895" s="1">
        <v>44072</v>
      </c>
      <c r="B3895">
        <f t="shared" si="360"/>
        <v>29</v>
      </c>
      <c r="C3895">
        <f t="shared" si="361"/>
        <v>8</v>
      </c>
      <c r="D3895">
        <f t="shared" si="362"/>
        <v>2020</v>
      </c>
      <c r="E3895">
        <v>13</v>
      </c>
      <c r="F3895" s="23">
        <f t="shared" si="363"/>
        <v>0</v>
      </c>
      <c r="G3895" s="23">
        <f t="shared" si="364"/>
        <v>0</v>
      </c>
      <c r="H3895" s="23">
        <f t="shared" si="365"/>
        <v>0</v>
      </c>
    </row>
    <row r="3896" spans="1:8" x14ac:dyDescent="0.35">
      <c r="A3896" s="1">
        <v>44073</v>
      </c>
      <c r="B3896">
        <f t="shared" si="360"/>
        <v>30</v>
      </c>
      <c r="C3896">
        <f t="shared" si="361"/>
        <v>8</v>
      </c>
      <c r="D3896">
        <f t="shared" si="362"/>
        <v>2020</v>
      </c>
      <c r="E3896">
        <v>12.1</v>
      </c>
      <c r="F3896" s="23">
        <f t="shared" si="363"/>
        <v>0</v>
      </c>
      <c r="G3896" s="23">
        <f t="shared" si="364"/>
        <v>0</v>
      </c>
      <c r="H3896" s="23">
        <f t="shared" si="365"/>
        <v>0</v>
      </c>
    </row>
    <row r="3897" spans="1:8" x14ac:dyDescent="0.35">
      <c r="A3897" s="1">
        <v>44074</v>
      </c>
      <c r="B3897">
        <f t="shared" si="360"/>
        <v>31</v>
      </c>
      <c r="C3897">
        <f t="shared" si="361"/>
        <v>8</v>
      </c>
      <c r="D3897">
        <f t="shared" si="362"/>
        <v>2020</v>
      </c>
      <c r="E3897">
        <v>16</v>
      </c>
      <c r="F3897" s="23">
        <f t="shared" si="363"/>
        <v>0</v>
      </c>
      <c r="G3897" s="23">
        <f t="shared" si="364"/>
        <v>0</v>
      </c>
      <c r="H3897" s="23">
        <f t="shared" si="365"/>
        <v>0</v>
      </c>
    </row>
    <row r="3898" spans="1:8" x14ac:dyDescent="0.35">
      <c r="A3898" s="1">
        <v>44075</v>
      </c>
      <c r="B3898">
        <f t="shared" si="360"/>
        <v>1</v>
      </c>
      <c r="C3898">
        <f t="shared" si="361"/>
        <v>9</v>
      </c>
      <c r="D3898">
        <f t="shared" si="362"/>
        <v>2020</v>
      </c>
      <c r="E3898">
        <v>14.7</v>
      </c>
      <c r="F3898" s="23">
        <f t="shared" si="363"/>
        <v>0</v>
      </c>
      <c r="G3898" s="23">
        <f t="shared" si="364"/>
        <v>0</v>
      </c>
      <c r="H3898" s="23">
        <f t="shared" si="365"/>
        <v>0</v>
      </c>
    </row>
    <row r="3899" spans="1:8" x14ac:dyDescent="0.35">
      <c r="A3899" s="1">
        <v>44076</v>
      </c>
      <c r="B3899">
        <f t="shared" si="360"/>
        <v>2</v>
      </c>
      <c r="C3899">
        <f t="shared" si="361"/>
        <v>9</v>
      </c>
      <c r="D3899">
        <f t="shared" si="362"/>
        <v>2020</v>
      </c>
      <c r="E3899">
        <v>16.100000000000001</v>
      </c>
      <c r="F3899" s="23">
        <f t="shared" si="363"/>
        <v>0</v>
      </c>
      <c r="G3899" s="23">
        <f t="shared" si="364"/>
        <v>0</v>
      </c>
      <c r="H3899" s="23">
        <f t="shared" si="365"/>
        <v>0</v>
      </c>
    </row>
    <row r="3900" spans="1:8" x14ac:dyDescent="0.35">
      <c r="A3900" s="1">
        <v>44077</v>
      </c>
      <c r="B3900">
        <f t="shared" si="360"/>
        <v>3</v>
      </c>
      <c r="C3900">
        <f t="shared" si="361"/>
        <v>9</v>
      </c>
      <c r="D3900">
        <f t="shared" si="362"/>
        <v>2020</v>
      </c>
      <c r="E3900">
        <v>19.5</v>
      </c>
      <c r="F3900" s="23">
        <f t="shared" si="363"/>
        <v>0</v>
      </c>
      <c r="G3900" s="23">
        <f t="shared" si="364"/>
        <v>0</v>
      </c>
      <c r="H3900" s="23">
        <f t="shared" si="365"/>
        <v>0</v>
      </c>
    </row>
    <row r="3901" spans="1:8" x14ac:dyDescent="0.35">
      <c r="A3901" s="1">
        <v>44078</v>
      </c>
      <c r="B3901">
        <f t="shared" si="360"/>
        <v>4</v>
      </c>
      <c r="C3901">
        <f t="shared" si="361"/>
        <v>9</v>
      </c>
      <c r="D3901">
        <f t="shared" si="362"/>
        <v>2020</v>
      </c>
      <c r="E3901">
        <v>25.6</v>
      </c>
      <c r="F3901" s="23">
        <f t="shared" si="363"/>
        <v>0</v>
      </c>
      <c r="G3901" s="23">
        <f t="shared" si="364"/>
        <v>1</v>
      </c>
      <c r="H3901" s="23">
        <f t="shared" si="365"/>
        <v>0</v>
      </c>
    </row>
    <row r="3902" spans="1:8" x14ac:dyDescent="0.35">
      <c r="A3902" s="1">
        <v>44079</v>
      </c>
      <c r="B3902">
        <f t="shared" si="360"/>
        <v>5</v>
      </c>
      <c r="C3902">
        <f t="shared" si="361"/>
        <v>9</v>
      </c>
      <c r="D3902">
        <f t="shared" si="362"/>
        <v>2020</v>
      </c>
      <c r="E3902">
        <v>24.8</v>
      </c>
      <c r="F3902" s="23">
        <f t="shared" si="363"/>
        <v>0</v>
      </c>
      <c r="G3902" s="23">
        <f t="shared" si="364"/>
        <v>0</v>
      </c>
      <c r="H3902" s="23">
        <f t="shared" si="365"/>
        <v>0</v>
      </c>
    </row>
    <row r="3903" spans="1:8" x14ac:dyDescent="0.35">
      <c r="A3903" s="1">
        <v>44080</v>
      </c>
      <c r="B3903">
        <f t="shared" si="360"/>
        <v>6</v>
      </c>
      <c r="C3903">
        <f t="shared" si="361"/>
        <v>9</v>
      </c>
      <c r="D3903">
        <f t="shared" si="362"/>
        <v>2020</v>
      </c>
      <c r="E3903">
        <v>14.1</v>
      </c>
      <c r="F3903" s="23">
        <f t="shared" si="363"/>
        <v>0</v>
      </c>
      <c r="G3903" s="23">
        <f t="shared" si="364"/>
        <v>0</v>
      </c>
      <c r="H3903" s="23">
        <f t="shared" si="365"/>
        <v>0</v>
      </c>
    </row>
    <row r="3904" spans="1:8" x14ac:dyDescent="0.35">
      <c r="A3904" s="1">
        <v>44081</v>
      </c>
      <c r="B3904">
        <f t="shared" si="360"/>
        <v>7</v>
      </c>
      <c r="C3904">
        <f t="shared" si="361"/>
        <v>9</v>
      </c>
      <c r="D3904">
        <f t="shared" si="362"/>
        <v>2020</v>
      </c>
      <c r="E3904">
        <v>14.9</v>
      </c>
      <c r="F3904" s="23">
        <f t="shared" si="363"/>
        <v>0</v>
      </c>
      <c r="G3904" s="23">
        <f t="shared" si="364"/>
        <v>0</v>
      </c>
      <c r="H3904" s="23">
        <f t="shared" si="365"/>
        <v>0</v>
      </c>
    </row>
    <row r="3905" spans="1:8" x14ac:dyDescent="0.35">
      <c r="A3905" s="1">
        <v>44082</v>
      </c>
      <c r="B3905">
        <f t="shared" si="360"/>
        <v>8</v>
      </c>
      <c r="C3905">
        <f t="shared" si="361"/>
        <v>9</v>
      </c>
      <c r="D3905">
        <f t="shared" si="362"/>
        <v>2020</v>
      </c>
      <c r="E3905">
        <v>21.4</v>
      </c>
      <c r="F3905" s="23">
        <f t="shared" si="363"/>
        <v>0</v>
      </c>
      <c r="G3905" s="23">
        <f t="shared" si="364"/>
        <v>0</v>
      </c>
      <c r="H3905" s="23">
        <f t="shared" si="365"/>
        <v>0</v>
      </c>
    </row>
    <row r="3906" spans="1:8" x14ac:dyDescent="0.35">
      <c r="A3906" s="1">
        <v>44083</v>
      </c>
      <c r="B3906">
        <f t="shared" ref="B3906:B3969" si="366">DAY(A3906)</f>
        <v>9</v>
      </c>
      <c r="C3906">
        <f t="shared" ref="C3906:C3969" si="367">MONTH(A3906)</f>
        <v>9</v>
      </c>
      <c r="D3906">
        <f t="shared" ref="D3906:D3969" si="368">YEAR(A3906)</f>
        <v>2020</v>
      </c>
      <c r="E3906">
        <v>23.8</v>
      </c>
      <c r="F3906" s="23">
        <f t="shared" ref="F3906:F3969" si="369">IF(E3906&gt;=30,1,0)</f>
        <v>0</v>
      </c>
      <c r="G3906" s="23">
        <f t="shared" ref="G3906:G3969" si="370">IF(E3906&gt;=25,1,0)</f>
        <v>0</v>
      </c>
      <c r="H3906" s="23">
        <f t="shared" ref="H3906:H3969" si="371">IF(E3906&lt;0,1,0)</f>
        <v>0</v>
      </c>
    </row>
    <row r="3907" spans="1:8" x14ac:dyDescent="0.35">
      <c r="A3907" s="1">
        <v>44084</v>
      </c>
      <c r="B3907">
        <f t="shared" si="366"/>
        <v>10</v>
      </c>
      <c r="C3907">
        <f t="shared" si="367"/>
        <v>9</v>
      </c>
      <c r="D3907">
        <f t="shared" si="368"/>
        <v>2020</v>
      </c>
      <c r="E3907">
        <v>21.4</v>
      </c>
      <c r="F3907" s="23">
        <f t="shared" si="369"/>
        <v>0</v>
      </c>
      <c r="G3907" s="23">
        <f t="shared" si="370"/>
        <v>0</v>
      </c>
      <c r="H3907" s="23">
        <f t="shared" si="371"/>
        <v>0</v>
      </c>
    </row>
    <row r="3908" spans="1:8" x14ac:dyDescent="0.35">
      <c r="A3908" s="1">
        <v>44085</v>
      </c>
      <c r="B3908">
        <f t="shared" si="366"/>
        <v>11</v>
      </c>
      <c r="C3908">
        <f t="shared" si="367"/>
        <v>9</v>
      </c>
      <c r="D3908">
        <f t="shared" si="368"/>
        <v>2020</v>
      </c>
      <c r="E3908">
        <v>21.9</v>
      </c>
      <c r="F3908" s="23">
        <f t="shared" si="369"/>
        <v>0</v>
      </c>
      <c r="G3908" s="23">
        <f t="shared" si="370"/>
        <v>0</v>
      </c>
      <c r="H3908" s="23">
        <f t="shared" si="371"/>
        <v>0</v>
      </c>
    </row>
    <row r="3909" spans="1:8" x14ac:dyDescent="0.35">
      <c r="A3909" s="1">
        <v>44086</v>
      </c>
      <c r="B3909">
        <f t="shared" si="366"/>
        <v>12</v>
      </c>
      <c r="C3909">
        <f t="shared" si="367"/>
        <v>9</v>
      </c>
      <c r="D3909">
        <f t="shared" si="368"/>
        <v>2020</v>
      </c>
      <c r="E3909">
        <v>23.4</v>
      </c>
      <c r="F3909" s="23">
        <f t="shared" si="369"/>
        <v>0</v>
      </c>
      <c r="G3909" s="23">
        <f t="shared" si="370"/>
        <v>0</v>
      </c>
      <c r="H3909" s="23">
        <f t="shared" si="371"/>
        <v>0</v>
      </c>
    </row>
    <row r="3910" spans="1:8" x14ac:dyDescent="0.35">
      <c r="A3910" s="1">
        <v>44087</v>
      </c>
      <c r="B3910">
        <f t="shared" si="366"/>
        <v>13</v>
      </c>
      <c r="C3910">
        <f t="shared" si="367"/>
        <v>9</v>
      </c>
      <c r="D3910">
        <f t="shared" si="368"/>
        <v>2020</v>
      </c>
      <c r="E3910">
        <v>24.1</v>
      </c>
      <c r="F3910" s="23">
        <f t="shared" si="369"/>
        <v>0</v>
      </c>
      <c r="G3910" s="23">
        <f t="shared" si="370"/>
        <v>0</v>
      </c>
      <c r="H3910" s="23">
        <f t="shared" si="371"/>
        <v>0</v>
      </c>
    </row>
    <row r="3911" spans="1:8" x14ac:dyDescent="0.35">
      <c r="A3911" s="1">
        <v>44088</v>
      </c>
      <c r="B3911">
        <f t="shared" si="366"/>
        <v>14</v>
      </c>
      <c r="C3911">
        <f t="shared" si="367"/>
        <v>9</v>
      </c>
      <c r="D3911">
        <f t="shared" si="368"/>
        <v>2020</v>
      </c>
      <c r="E3911">
        <v>26.1</v>
      </c>
      <c r="F3911" s="23">
        <f t="shared" si="369"/>
        <v>0</v>
      </c>
      <c r="G3911" s="23">
        <f t="shared" si="370"/>
        <v>1</v>
      </c>
      <c r="H3911" s="23">
        <f t="shared" si="371"/>
        <v>0</v>
      </c>
    </row>
    <row r="3912" spans="1:8" x14ac:dyDescent="0.35">
      <c r="A3912" s="1">
        <v>44089</v>
      </c>
      <c r="B3912">
        <f t="shared" si="366"/>
        <v>15</v>
      </c>
      <c r="C3912">
        <f t="shared" si="367"/>
        <v>9</v>
      </c>
      <c r="D3912">
        <f t="shared" si="368"/>
        <v>2020</v>
      </c>
      <c r="E3912">
        <v>26.5</v>
      </c>
      <c r="F3912" s="23">
        <f t="shared" si="369"/>
        <v>0</v>
      </c>
      <c r="G3912" s="23">
        <f t="shared" si="370"/>
        <v>1</v>
      </c>
      <c r="H3912" s="23">
        <f t="shared" si="371"/>
        <v>0</v>
      </c>
    </row>
    <row r="3913" spans="1:8" x14ac:dyDescent="0.35">
      <c r="A3913" s="1">
        <v>44090</v>
      </c>
      <c r="B3913">
        <f t="shared" si="366"/>
        <v>16</v>
      </c>
      <c r="C3913">
        <f t="shared" si="367"/>
        <v>9</v>
      </c>
      <c r="D3913">
        <f t="shared" si="368"/>
        <v>2020</v>
      </c>
      <c r="E3913">
        <v>24.9</v>
      </c>
      <c r="F3913" s="23">
        <f t="shared" si="369"/>
        <v>0</v>
      </c>
      <c r="G3913" s="23">
        <f t="shared" si="370"/>
        <v>0</v>
      </c>
      <c r="H3913" s="23">
        <f t="shared" si="371"/>
        <v>0</v>
      </c>
    </row>
    <row r="3914" spans="1:8" x14ac:dyDescent="0.35">
      <c r="A3914" s="1">
        <v>44091</v>
      </c>
      <c r="B3914">
        <f t="shared" si="366"/>
        <v>17</v>
      </c>
      <c r="C3914">
        <f t="shared" si="367"/>
        <v>9</v>
      </c>
      <c r="D3914">
        <f t="shared" si="368"/>
        <v>2020</v>
      </c>
      <c r="E3914">
        <v>22</v>
      </c>
      <c r="F3914" s="23">
        <f t="shared" si="369"/>
        <v>0</v>
      </c>
      <c r="G3914" s="23">
        <f t="shared" si="370"/>
        <v>0</v>
      </c>
      <c r="H3914" s="23">
        <f t="shared" si="371"/>
        <v>0</v>
      </c>
    </row>
    <row r="3915" spans="1:8" x14ac:dyDescent="0.35">
      <c r="A3915" s="1">
        <v>44092</v>
      </c>
      <c r="B3915">
        <f t="shared" si="366"/>
        <v>18</v>
      </c>
      <c r="C3915">
        <f t="shared" si="367"/>
        <v>9</v>
      </c>
      <c r="D3915">
        <f t="shared" si="368"/>
        <v>2020</v>
      </c>
      <c r="E3915">
        <v>18.399999999999999</v>
      </c>
      <c r="F3915" s="23">
        <f t="shared" si="369"/>
        <v>0</v>
      </c>
      <c r="G3915" s="23">
        <f t="shared" si="370"/>
        <v>0</v>
      </c>
      <c r="H3915" s="23">
        <f t="shared" si="371"/>
        <v>0</v>
      </c>
    </row>
    <row r="3916" spans="1:8" x14ac:dyDescent="0.35">
      <c r="A3916" s="1">
        <v>44093</v>
      </c>
      <c r="B3916">
        <f t="shared" si="366"/>
        <v>19</v>
      </c>
      <c r="C3916">
        <f t="shared" si="367"/>
        <v>9</v>
      </c>
      <c r="D3916">
        <f t="shared" si="368"/>
        <v>2020</v>
      </c>
      <c r="E3916">
        <v>22.4</v>
      </c>
      <c r="F3916" s="23">
        <f t="shared" si="369"/>
        <v>0</v>
      </c>
      <c r="G3916" s="23">
        <f t="shared" si="370"/>
        <v>0</v>
      </c>
      <c r="H3916" s="23">
        <f t="shared" si="371"/>
        <v>0</v>
      </c>
    </row>
    <row r="3917" spans="1:8" x14ac:dyDescent="0.35">
      <c r="A3917" s="1">
        <v>44094</v>
      </c>
      <c r="B3917">
        <f t="shared" si="366"/>
        <v>20</v>
      </c>
      <c r="C3917">
        <f t="shared" si="367"/>
        <v>9</v>
      </c>
      <c r="D3917">
        <f t="shared" si="368"/>
        <v>2020</v>
      </c>
      <c r="E3917">
        <v>23.4</v>
      </c>
      <c r="F3917" s="23">
        <f t="shared" si="369"/>
        <v>0</v>
      </c>
      <c r="G3917" s="23">
        <f t="shared" si="370"/>
        <v>0</v>
      </c>
      <c r="H3917" s="23">
        <f t="shared" si="371"/>
        <v>0</v>
      </c>
    </row>
    <row r="3918" spans="1:8" x14ac:dyDescent="0.35">
      <c r="A3918" s="1">
        <v>44095</v>
      </c>
      <c r="B3918">
        <f t="shared" si="366"/>
        <v>21</v>
      </c>
      <c r="C3918">
        <f t="shared" si="367"/>
        <v>9</v>
      </c>
      <c r="D3918">
        <f t="shared" si="368"/>
        <v>2020</v>
      </c>
      <c r="E3918">
        <v>21.6</v>
      </c>
      <c r="F3918" s="23">
        <f t="shared" si="369"/>
        <v>0</v>
      </c>
      <c r="G3918" s="23">
        <f t="shared" si="370"/>
        <v>0</v>
      </c>
      <c r="H3918" s="23">
        <f t="shared" si="371"/>
        <v>0</v>
      </c>
    </row>
    <row r="3919" spans="1:8" x14ac:dyDescent="0.35">
      <c r="A3919" s="1">
        <v>44096</v>
      </c>
      <c r="B3919">
        <f t="shared" si="366"/>
        <v>22</v>
      </c>
      <c r="C3919">
        <f t="shared" si="367"/>
        <v>9</v>
      </c>
      <c r="D3919">
        <f t="shared" si="368"/>
        <v>2020</v>
      </c>
      <c r="E3919">
        <v>20.9</v>
      </c>
      <c r="F3919" s="23">
        <f t="shared" si="369"/>
        <v>0</v>
      </c>
      <c r="G3919" s="23">
        <f t="shared" si="370"/>
        <v>0</v>
      </c>
      <c r="H3919" s="23">
        <f t="shared" si="371"/>
        <v>0</v>
      </c>
    </row>
    <row r="3920" spans="1:8" x14ac:dyDescent="0.35">
      <c r="A3920" s="1">
        <v>44097</v>
      </c>
      <c r="B3920">
        <f t="shared" si="366"/>
        <v>23</v>
      </c>
      <c r="C3920">
        <f t="shared" si="367"/>
        <v>9</v>
      </c>
      <c r="D3920">
        <f t="shared" si="368"/>
        <v>2020</v>
      </c>
      <c r="E3920">
        <v>18.3</v>
      </c>
      <c r="F3920" s="23">
        <f t="shared" si="369"/>
        <v>0</v>
      </c>
      <c r="G3920" s="23">
        <f t="shared" si="370"/>
        <v>0</v>
      </c>
      <c r="H3920" s="23">
        <f t="shared" si="371"/>
        <v>0</v>
      </c>
    </row>
    <row r="3921" spans="1:8" x14ac:dyDescent="0.35">
      <c r="A3921" s="1">
        <v>44098</v>
      </c>
      <c r="B3921">
        <f t="shared" si="366"/>
        <v>24</v>
      </c>
      <c r="C3921">
        <f t="shared" si="367"/>
        <v>9</v>
      </c>
      <c r="D3921">
        <f t="shared" si="368"/>
        <v>2020</v>
      </c>
      <c r="E3921">
        <v>18.600000000000001</v>
      </c>
      <c r="F3921" s="23">
        <f t="shared" si="369"/>
        <v>0</v>
      </c>
      <c r="G3921" s="23">
        <f t="shared" si="370"/>
        <v>0</v>
      </c>
      <c r="H3921" s="23">
        <f t="shared" si="371"/>
        <v>0</v>
      </c>
    </row>
    <row r="3922" spans="1:8" x14ac:dyDescent="0.35">
      <c r="A3922" s="1">
        <v>44099</v>
      </c>
      <c r="B3922">
        <f t="shared" si="366"/>
        <v>25</v>
      </c>
      <c r="C3922">
        <f t="shared" si="367"/>
        <v>9</v>
      </c>
      <c r="D3922">
        <f t="shared" si="368"/>
        <v>2020</v>
      </c>
      <c r="E3922">
        <v>10.8</v>
      </c>
      <c r="F3922" s="23">
        <f t="shared" si="369"/>
        <v>0</v>
      </c>
      <c r="G3922" s="23">
        <f t="shared" si="370"/>
        <v>0</v>
      </c>
      <c r="H3922" s="23">
        <f t="shared" si="371"/>
        <v>0</v>
      </c>
    </row>
    <row r="3923" spans="1:8" x14ac:dyDescent="0.35">
      <c r="A3923" s="1">
        <v>44100</v>
      </c>
      <c r="B3923">
        <f t="shared" si="366"/>
        <v>26</v>
      </c>
      <c r="C3923">
        <f t="shared" si="367"/>
        <v>9</v>
      </c>
      <c r="D3923">
        <f t="shared" si="368"/>
        <v>2020</v>
      </c>
      <c r="E3923">
        <v>4.9000000000000004</v>
      </c>
      <c r="F3923" s="23">
        <f t="shared" si="369"/>
        <v>0</v>
      </c>
      <c r="G3923" s="23">
        <f t="shared" si="370"/>
        <v>0</v>
      </c>
      <c r="H3923" s="23">
        <f t="shared" si="371"/>
        <v>0</v>
      </c>
    </row>
    <row r="3924" spans="1:8" x14ac:dyDescent="0.35">
      <c r="A3924" s="1">
        <v>44101</v>
      </c>
      <c r="B3924">
        <f t="shared" si="366"/>
        <v>27</v>
      </c>
      <c r="C3924">
        <f t="shared" si="367"/>
        <v>9</v>
      </c>
      <c r="D3924">
        <f t="shared" si="368"/>
        <v>2020</v>
      </c>
      <c r="E3924">
        <v>13.1</v>
      </c>
      <c r="F3924" s="23">
        <f t="shared" si="369"/>
        <v>0</v>
      </c>
      <c r="G3924" s="23">
        <f t="shared" si="370"/>
        <v>0</v>
      </c>
      <c r="H3924" s="23">
        <f t="shared" si="371"/>
        <v>0</v>
      </c>
    </row>
    <row r="3925" spans="1:8" x14ac:dyDescent="0.35">
      <c r="A3925" s="1">
        <v>44102</v>
      </c>
      <c r="B3925">
        <f t="shared" si="366"/>
        <v>28</v>
      </c>
      <c r="C3925">
        <f t="shared" si="367"/>
        <v>9</v>
      </c>
      <c r="D3925">
        <f t="shared" si="368"/>
        <v>2020</v>
      </c>
      <c r="E3925">
        <v>10.4</v>
      </c>
      <c r="F3925" s="23">
        <f t="shared" si="369"/>
        <v>0</v>
      </c>
      <c r="G3925" s="23">
        <f t="shared" si="370"/>
        <v>0</v>
      </c>
      <c r="H3925" s="23">
        <f t="shared" si="371"/>
        <v>0</v>
      </c>
    </row>
    <row r="3926" spans="1:8" x14ac:dyDescent="0.35">
      <c r="A3926" s="1">
        <v>44103</v>
      </c>
      <c r="B3926">
        <f t="shared" si="366"/>
        <v>29</v>
      </c>
      <c r="C3926">
        <f t="shared" si="367"/>
        <v>9</v>
      </c>
      <c r="D3926">
        <f t="shared" si="368"/>
        <v>2020</v>
      </c>
      <c r="E3926">
        <v>9.5</v>
      </c>
      <c r="F3926" s="23">
        <f t="shared" si="369"/>
        <v>0</v>
      </c>
      <c r="G3926" s="23">
        <f t="shared" si="370"/>
        <v>0</v>
      </c>
      <c r="H3926" s="23">
        <f t="shared" si="371"/>
        <v>0</v>
      </c>
    </row>
    <row r="3927" spans="1:8" x14ac:dyDescent="0.35">
      <c r="A3927" s="1">
        <v>44104</v>
      </c>
      <c r="B3927">
        <f t="shared" si="366"/>
        <v>30</v>
      </c>
      <c r="C3927">
        <f t="shared" si="367"/>
        <v>9</v>
      </c>
      <c r="D3927">
        <f t="shared" si="368"/>
        <v>2020</v>
      </c>
      <c r="E3927">
        <v>17.3</v>
      </c>
      <c r="F3927" s="23">
        <f t="shared" si="369"/>
        <v>0</v>
      </c>
      <c r="G3927" s="23">
        <f t="shared" si="370"/>
        <v>0</v>
      </c>
      <c r="H3927" s="23">
        <f t="shared" si="371"/>
        <v>0</v>
      </c>
    </row>
    <row r="3928" spans="1:8" x14ac:dyDescent="0.35">
      <c r="A3928" s="1">
        <v>44105</v>
      </c>
      <c r="B3928">
        <f t="shared" si="366"/>
        <v>1</v>
      </c>
      <c r="C3928">
        <f t="shared" si="367"/>
        <v>10</v>
      </c>
      <c r="D3928">
        <f t="shared" si="368"/>
        <v>2020</v>
      </c>
      <c r="E3928">
        <v>17.8</v>
      </c>
      <c r="F3928" s="23">
        <f t="shared" si="369"/>
        <v>0</v>
      </c>
      <c r="G3928" s="23">
        <f t="shared" si="370"/>
        <v>0</v>
      </c>
      <c r="H3928" s="23">
        <f t="shared" si="371"/>
        <v>0</v>
      </c>
    </row>
    <row r="3929" spans="1:8" x14ac:dyDescent="0.35">
      <c r="A3929" s="1">
        <v>44106</v>
      </c>
      <c r="B3929">
        <f t="shared" si="366"/>
        <v>2</v>
      </c>
      <c r="C3929">
        <f t="shared" si="367"/>
        <v>10</v>
      </c>
      <c r="D3929">
        <f t="shared" si="368"/>
        <v>2020</v>
      </c>
      <c r="E3929">
        <v>17.8</v>
      </c>
      <c r="F3929" s="23">
        <f t="shared" si="369"/>
        <v>0</v>
      </c>
      <c r="G3929" s="23">
        <f t="shared" si="370"/>
        <v>0</v>
      </c>
      <c r="H3929" s="23">
        <f t="shared" si="371"/>
        <v>0</v>
      </c>
    </row>
    <row r="3930" spans="1:8" x14ac:dyDescent="0.35">
      <c r="A3930" s="1">
        <v>44107</v>
      </c>
      <c r="B3930">
        <f t="shared" si="366"/>
        <v>3</v>
      </c>
      <c r="C3930">
        <f t="shared" si="367"/>
        <v>10</v>
      </c>
      <c r="D3930">
        <f t="shared" si="368"/>
        <v>2020</v>
      </c>
      <c r="E3930">
        <v>17.7</v>
      </c>
      <c r="F3930" s="23">
        <f t="shared" si="369"/>
        <v>0</v>
      </c>
      <c r="G3930" s="23">
        <f t="shared" si="370"/>
        <v>0</v>
      </c>
      <c r="H3930" s="23">
        <f t="shared" si="371"/>
        <v>0</v>
      </c>
    </row>
    <row r="3931" spans="1:8" x14ac:dyDescent="0.35">
      <c r="A3931" s="1">
        <v>44108</v>
      </c>
      <c r="B3931">
        <f t="shared" si="366"/>
        <v>4</v>
      </c>
      <c r="C3931">
        <f t="shared" si="367"/>
        <v>10</v>
      </c>
      <c r="D3931">
        <f t="shared" si="368"/>
        <v>2020</v>
      </c>
      <c r="E3931">
        <v>13.5</v>
      </c>
      <c r="F3931" s="23">
        <f t="shared" si="369"/>
        <v>0</v>
      </c>
      <c r="G3931" s="23">
        <f t="shared" si="370"/>
        <v>0</v>
      </c>
      <c r="H3931" s="23">
        <f t="shared" si="371"/>
        <v>0</v>
      </c>
    </row>
    <row r="3932" spans="1:8" x14ac:dyDescent="0.35">
      <c r="A3932" s="1">
        <v>44109</v>
      </c>
      <c r="B3932">
        <f t="shared" si="366"/>
        <v>5</v>
      </c>
      <c r="C3932">
        <f t="shared" si="367"/>
        <v>10</v>
      </c>
      <c r="D3932">
        <f t="shared" si="368"/>
        <v>2020</v>
      </c>
      <c r="E3932">
        <v>11.1</v>
      </c>
      <c r="F3932" s="23">
        <f t="shared" si="369"/>
        <v>0</v>
      </c>
      <c r="G3932" s="23">
        <f t="shared" si="370"/>
        <v>0</v>
      </c>
      <c r="H3932" s="23">
        <f t="shared" si="371"/>
        <v>0</v>
      </c>
    </row>
    <row r="3933" spans="1:8" x14ac:dyDescent="0.35">
      <c r="A3933" s="1">
        <v>44110</v>
      </c>
      <c r="B3933">
        <f t="shared" si="366"/>
        <v>6</v>
      </c>
      <c r="C3933">
        <f t="shared" si="367"/>
        <v>10</v>
      </c>
      <c r="D3933">
        <f t="shared" si="368"/>
        <v>2020</v>
      </c>
      <c r="E3933">
        <v>12.6</v>
      </c>
      <c r="F3933" s="23">
        <f t="shared" si="369"/>
        <v>0</v>
      </c>
      <c r="G3933" s="23">
        <f t="shared" si="370"/>
        <v>0</v>
      </c>
      <c r="H3933" s="23">
        <f t="shared" si="371"/>
        <v>0</v>
      </c>
    </row>
    <row r="3934" spans="1:8" x14ac:dyDescent="0.35">
      <c r="A3934" s="1">
        <v>44111</v>
      </c>
      <c r="B3934">
        <f t="shared" si="366"/>
        <v>7</v>
      </c>
      <c r="C3934">
        <f t="shared" si="367"/>
        <v>10</v>
      </c>
      <c r="D3934">
        <f t="shared" si="368"/>
        <v>2020</v>
      </c>
      <c r="E3934">
        <v>9.4</v>
      </c>
      <c r="F3934" s="23">
        <f t="shared" si="369"/>
        <v>0</v>
      </c>
      <c r="G3934" s="23">
        <f t="shared" si="370"/>
        <v>0</v>
      </c>
      <c r="H3934" s="23">
        <f t="shared" si="371"/>
        <v>0</v>
      </c>
    </row>
    <row r="3935" spans="1:8" x14ac:dyDescent="0.35">
      <c r="A3935" s="1">
        <v>44112</v>
      </c>
      <c r="B3935">
        <f t="shared" si="366"/>
        <v>8</v>
      </c>
      <c r="C3935">
        <f t="shared" si="367"/>
        <v>10</v>
      </c>
      <c r="D3935">
        <f t="shared" si="368"/>
        <v>2020</v>
      </c>
      <c r="E3935">
        <v>15.4</v>
      </c>
      <c r="F3935" s="23">
        <f t="shared" si="369"/>
        <v>0</v>
      </c>
      <c r="G3935" s="23">
        <f t="shared" si="370"/>
        <v>0</v>
      </c>
      <c r="H3935" s="23">
        <f t="shared" si="371"/>
        <v>0</v>
      </c>
    </row>
    <row r="3936" spans="1:8" x14ac:dyDescent="0.35">
      <c r="A3936" s="1">
        <v>44113</v>
      </c>
      <c r="B3936">
        <f t="shared" si="366"/>
        <v>9</v>
      </c>
      <c r="C3936">
        <f t="shared" si="367"/>
        <v>10</v>
      </c>
      <c r="D3936">
        <f t="shared" si="368"/>
        <v>2020</v>
      </c>
      <c r="E3936">
        <v>17</v>
      </c>
      <c r="F3936" s="23">
        <f t="shared" si="369"/>
        <v>0</v>
      </c>
      <c r="G3936" s="23">
        <f t="shared" si="370"/>
        <v>0</v>
      </c>
      <c r="H3936" s="23">
        <f t="shared" si="371"/>
        <v>0</v>
      </c>
    </row>
    <row r="3937" spans="1:8" x14ac:dyDescent="0.35">
      <c r="A3937" s="1">
        <v>44114</v>
      </c>
      <c r="B3937">
        <f t="shared" si="366"/>
        <v>10</v>
      </c>
      <c r="C3937">
        <f t="shared" si="367"/>
        <v>10</v>
      </c>
      <c r="D3937">
        <f t="shared" si="368"/>
        <v>2020</v>
      </c>
      <c r="E3937">
        <v>11.6</v>
      </c>
      <c r="F3937" s="23">
        <f t="shared" si="369"/>
        <v>0</v>
      </c>
      <c r="G3937" s="23">
        <f t="shared" si="370"/>
        <v>0</v>
      </c>
      <c r="H3937" s="23">
        <f t="shared" si="371"/>
        <v>0</v>
      </c>
    </row>
    <row r="3938" spans="1:8" x14ac:dyDescent="0.35">
      <c r="A3938" s="1">
        <v>44115</v>
      </c>
      <c r="B3938">
        <f t="shared" si="366"/>
        <v>11</v>
      </c>
      <c r="C3938">
        <f t="shared" si="367"/>
        <v>10</v>
      </c>
      <c r="D3938">
        <f t="shared" si="368"/>
        <v>2020</v>
      </c>
      <c r="E3938">
        <v>7.1</v>
      </c>
      <c r="F3938" s="23">
        <f t="shared" si="369"/>
        <v>0</v>
      </c>
      <c r="G3938" s="23">
        <f t="shared" si="370"/>
        <v>0</v>
      </c>
      <c r="H3938" s="23">
        <f t="shared" si="371"/>
        <v>0</v>
      </c>
    </row>
    <row r="3939" spans="1:8" x14ac:dyDescent="0.35">
      <c r="A3939" s="1">
        <v>44116</v>
      </c>
      <c r="B3939">
        <f t="shared" si="366"/>
        <v>12</v>
      </c>
      <c r="C3939">
        <f t="shared" si="367"/>
        <v>10</v>
      </c>
      <c r="D3939">
        <f t="shared" si="368"/>
        <v>2020</v>
      </c>
      <c r="E3939">
        <v>6.7</v>
      </c>
      <c r="F3939" s="23">
        <f t="shared" si="369"/>
        <v>0</v>
      </c>
      <c r="G3939" s="23">
        <f t="shared" si="370"/>
        <v>0</v>
      </c>
      <c r="H3939" s="23">
        <f t="shared" si="371"/>
        <v>0</v>
      </c>
    </row>
    <row r="3940" spans="1:8" x14ac:dyDescent="0.35">
      <c r="A3940" s="1">
        <v>44117</v>
      </c>
      <c r="B3940">
        <f t="shared" si="366"/>
        <v>13</v>
      </c>
      <c r="C3940">
        <f t="shared" si="367"/>
        <v>10</v>
      </c>
      <c r="D3940">
        <f t="shared" si="368"/>
        <v>2020</v>
      </c>
      <c r="E3940">
        <v>8.3000000000000007</v>
      </c>
      <c r="F3940" s="23">
        <f t="shared" si="369"/>
        <v>0</v>
      </c>
      <c r="G3940" s="23">
        <f t="shared" si="370"/>
        <v>0</v>
      </c>
      <c r="H3940" s="23">
        <f t="shared" si="371"/>
        <v>0</v>
      </c>
    </row>
    <row r="3941" spans="1:8" x14ac:dyDescent="0.35">
      <c r="A3941" s="1">
        <v>44118</v>
      </c>
      <c r="B3941">
        <f t="shared" si="366"/>
        <v>14</v>
      </c>
      <c r="C3941">
        <f t="shared" si="367"/>
        <v>10</v>
      </c>
      <c r="D3941">
        <f t="shared" si="368"/>
        <v>2020</v>
      </c>
      <c r="E3941">
        <v>8.6</v>
      </c>
      <c r="F3941" s="23">
        <f t="shared" si="369"/>
        <v>0</v>
      </c>
      <c r="G3941" s="23">
        <f t="shared" si="370"/>
        <v>0</v>
      </c>
      <c r="H3941" s="23">
        <f t="shared" si="371"/>
        <v>0</v>
      </c>
    </row>
    <row r="3942" spans="1:8" x14ac:dyDescent="0.35">
      <c r="A3942" s="1">
        <v>44119</v>
      </c>
      <c r="B3942">
        <f t="shared" si="366"/>
        <v>15</v>
      </c>
      <c r="C3942">
        <f t="shared" si="367"/>
        <v>10</v>
      </c>
      <c r="D3942">
        <f t="shared" si="368"/>
        <v>2020</v>
      </c>
      <c r="E3942">
        <v>4.4000000000000004</v>
      </c>
      <c r="F3942" s="23">
        <f t="shared" si="369"/>
        <v>0</v>
      </c>
      <c r="G3942" s="23">
        <f t="shared" si="370"/>
        <v>0</v>
      </c>
      <c r="H3942" s="23">
        <f t="shared" si="371"/>
        <v>0</v>
      </c>
    </row>
    <row r="3943" spans="1:8" x14ac:dyDescent="0.35">
      <c r="A3943" s="1">
        <v>44120</v>
      </c>
      <c r="B3943">
        <f t="shared" si="366"/>
        <v>16</v>
      </c>
      <c r="C3943">
        <f t="shared" si="367"/>
        <v>10</v>
      </c>
      <c r="D3943">
        <f t="shared" si="368"/>
        <v>2020</v>
      </c>
      <c r="E3943">
        <v>5.7</v>
      </c>
      <c r="F3943" s="23">
        <f t="shared" si="369"/>
        <v>0</v>
      </c>
      <c r="G3943" s="23">
        <f t="shared" si="370"/>
        <v>0</v>
      </c>
      <c r="H3943" s="23">
        <f t="shared" si="371"/>
        <v>0</v>
      </c>
    </row>
    <row r="3944" spans="1:8" x14ac:dyDescent="0.35">
      <c r="A3944" s="1">
        <v>44121</v>
      </c>
      <c r="B3944">
        <f t="shared" si="366"/>
        <v>17</v>
      </c>
      <c r="C3944">
        <f t="shared" si="367"/>
        <v>10</v>
      </c>
      <c r="D3944">
        <f t="shared" si="368"/>
        <v>2020</v>
      </c>
      <c r="E3944">
        <v>7.5</v>
      </c>
      <c r="F3944" s="23">
        <f t="shared" si="369"/>
        <v>0</v>
      </c>
      <c r="G3944" s="23">
        <f t="shared" si="370"/>
        <v>0</v>
      </c>
      <c r="H3944" s="23">
        <f t="shared" si="371"/>
        <v>0</v>
      </c>
    </row>
    <row r="3945" spans="1:8" x14ac:dyDescent="0.35">
      <c r="A3945" s="1">
        <v>44122</v>
      </c>
      <c r="B3945">
        <f t="shared" si="366"/>
        <v>18</v>
      </c>
      <c r="C3945">
        <f t="shared" si="367"/>
        <v>10</v>
      </c>
      <c r="D3945">
        <f t="shared" si="368"/>
        <v>2020</v>
      </c>
      <c r="E3945">
        <v>9.6</v>
      </c>
      <c r="F3945" s="23">
        <f t="shared" si="369"/>
        <v>0</v>
      </c>
      <c r="G3945" s="23">
        <f t="shared" si="370"/>
        <v>0</v>
      </c>
      <c r="H3945" s="23">
        <f t="shared" si="371"/>
        <v>0</v>
      </c>
    </row>
    <row r="3946" spans="1:8" x14ac:dyDescent="0.35">
      <c r="A3946" s="1">
        <v>44123</v>
      </c>
      <c r="B3946">
        <f t="shared" si="366"/>
        <v>19</v>
      </c>
      <c r="C3946">
        <f t="shared" si="367"/>
        <v>10</v>
      </c>
      <c r="D3946">
        <f t="shared" si="368"/>
        <v>2020</v>
      </c>
      <c r="E3946">
        <v>12.1</v>
      </c>
      <c r="F3946" s="23">
        <f t="shared" si="369"/>
        <v>0</v>
      </c>
      <c r="G3946" s="23">
        <f t="shared" si="370"/>
        <v>0</v>
      </c>
      <c r="H3946" s="23">
        <f t="shared" si="371"/>
        <v>0</v>
      </c>
    </row>
    <row r="3947" spans="1:8" x14ac:dyDescent="0.35">
      <c r="A3947" s="1">
        <v>44124</v>
      </c>
      <c r="B3947">
        <f t="shared" si="366"/>
        <v>20</v>
      </c>
      <c r="C3947">
        <f t="shared" si="367"/>
        <v>10</v>
      </c>
      <c r="D3947">
        <f t="shared" si="368"/>
        <v>2020</v>
      </c>
      <c r="E3947">
        <v>17</v>
      </c>
      <c r="F3947" s="23">
        <f t="shared" si="369"/>
        <v>0</v>
      </c>
      <c r="G3947" s="23">
        <f t="shared" si="370"/>
        <v>0</v>
      </c>
      <c r="H3947" s="23">
        <f t="shared" si="371"/>
        <v>0</v>
      </c>
    </row>
    <row r="3948" spans="1:8" x14ac:dyDescent="0.35">
      <c r="A3948" s="1">
        <v>44125</v>
      </c>
      <c r="B3948">
        <f t="shared" si="366"/>
        <v>21</v>
      </c>
      <c r="C3948">
        <f t="shared" si="367"/>
        <v>10</v>
      </c>
      <c r="D3948">
        <f t="shared" si="368"/>
        <v>2020</v>
      </c>
      <c r="E3948">
        <v>18.100000000000001</v>
      </c>
      <c r="F3948" s="23">
        <f t="shared" si="369"/>
        <v>0</v>
      </c>
      <c r="G3948" s="23">
        <f t="shared" si="370"/>
        <v>0</v>
      </c>
      <c r="H3948" s="23">
        <f t="shared" si="371"/>
        <v>0</v>
      </c>
    </row>
    <row r="3949" spans="1:8" x14ac:dyDescent="0.35">
      <c r="A3949" s="1">
        <v>44126</v>
      </c>
      <c r="B3949">
        <f t="shared" si="366"/>
        <v>22</v>
      </c>
      <c r="C3949">
        <f t="shared" si="367"/>
        <v>10</v>
      </c>
      <c r="D3949">
        <f t="shared" si="368"/>
        <v>2020</v>
      </c>
      <c r="E3949">
        <v>19</v>
      </c>
      <c r="F3949" s="23">
        <f t="shared" si="369"/>
        <v>0</v>
      </c>
      <c r="G3949" s="23">
        <f t="shared" si="370"/>
        <v>0</v>
      </c>
      <c r="H3949" s="23">
        <f t="shared" si="371"/>
        <v>0</v>
      </c>
    </row>
    <row r="3950" spans="1:8" x14ac:dyDescent="0.35">
      <c r="A3950" s="1">
        <v>44127</v>
      </c>
      <c r="B3950">
        <f t="shared" si="366"/>
        <v>23</v>
      </c>
      <c r="C3950">
        <f t="shared" si="367"/>
        <v>10</v>
      </c>
      <c r="D3950">
        <f t="shared" si="368"/>
        <v>2020</v>
      </c>
      <c r="E3950">
        <v>15.3</v>
      </c>
      <c r="F3950" s="23">
        <f t="shared" si="369"/>
        <v>0</v>
      </c>
      <c r="G3950" s="23">
        <f t="shared" si="370"/>
        <v>0</v>
      </c>
      <c r="H3950" s="23">
        <f t="shared" si="371"/>
        <v>0</v>
      </c>
    </row>
    <row r="3951" spans="1:8" x14ac:dyDescent="0.35">
      <c r="A3951" s="1">
        <v>44128</v>
      </c>
      <c r="B3951">
        <f t="shared" si="366"/>
        <v>24</v>
      </c>
      <c r="C3951">
        <f t="shared" si="367"/>
        <v>10</v>
      </c>
      <c r="D3951">
        <f t="shared" si="368"/>
        <v>2020</v>
      </c>
      <c r="E3951">
        <v>12.3</v>
      </c>
      <c r="F3951" s="23">
        <f t="shared" si="369"/>
        <v>0</v>
      </c>
      <c r="G3951" s="23">
        <f t="shared" si="370"/>
        <v>0</v>
      </c>
      <c r="H3951" s="23">
        <f t="shared" si="371"/>
        <v>0</v>
      </c>
    </row>
    <row r="3952" spans="1:8" x14ac:dyDescent="0.35">
      <c r="A3952" s="1">
        <v>44129</v>
      </c>
      <c r="B3952">
        <f t="shared" si="366"/>
        <v>25</v>
      </c>
      <c r="C3952">
        <f t="shared" si="367"/>
        <v>10</v>
      </c>
      <c r="D3952">
        <f t="shared" si="368"/>
        <v>2020</v>
      </c>
      <c r="E3952">
        <v>15.7</v>
      </c>
      <c r="F3952" s="23">
        <f t="shared" si="369"/>
        <v>0</v>
      </c>
      <c r="G3952" s="23">
        <f t="shared" si="370"/>
        <v>0</v>
      </c>
      <c r="H3952" s="23">
        <f t="shared" si="371"/>
        <v>0</v>
      </c>
    </row>
    <row r="3953" spans="1:8" x14ac:dyDescent="0.35">
      <c r="A3953" s="1">
        <v>44130</v>
      </c>
      <c r="B3953">
        <f t="shared" si="366"/>
        <v>26</v>
      </c>
      <c r="C3953">
        <f t="shared" si="367"/>
        <v>10</v>
      </c>
      <c r="D3953">
        <f t="shared" si="368"/>
        <v>2020</v>
      </c>
      <c r="E3953">
        <v>7.9</v>
      </c>
      <c r="F3953" s="23">
        <f t="shared" si="369"/>
        <v>0</v>
      </c>
      <c r="G3953" s="23">
        <f t="shared" si="370"/>
        <v>0</v>
      </c>
      <c r="H3953" s="23">
        <f t="shared" si="371"/>
        <v>0</v>
      </c>
    </row>
    <row r="3954" spans="1:8" x14ac:dyDescent="0.35">
      <c r="A3954" s="1">
        <v>44131</v>
      </c>
      <c r="B3954">
        <f t="shared" si="366"/>
        <v>27</v>
      </c>
      <c r="C3954">
        <f t="shared" si="367"/>
        <v>10</v>
      </c>
      <c r="D3954">
        <f t="shared" si="368"/>
        <v>2020</v>
      </c>
      <c r="E3954">
        <v>8.4</v>
      </c>
      <c r="F3954" s="23">
        <f t="shared" si="369"/>
        <v>0</v>
      </c>
      <c r="G3954" s="23">
        <f t="shared" si="370"/>
        <v>0</v>
      </c>
      <c r="H3954" s="23">
        <f t="shared" si="371"/>
        <v>0</v>
      </c>
    </row>
    <row r="3955" spans="1:8" x14ac:dyDescent="0.35">
      <c r="A3955" s="1">
        <v>44132</v>
      </c>
      <c r="B3955">
        <f t="shared" si="366"/>
        <v>28</v>
      </c>
      <c r="C3955">
        <f t="shared" si="367"/>
        <v>10</v>
      </c>
      <c r="D3955">
        <f t="shared" si="368"/>
        <v>2020</v>
      </c>
      <c r="E3955">
        <v>12.3</v>
      </c>
      <c r="F3955" s="23">
        <f t="shared" si="369"/>
        <v>0</v>
      </c>
      <c r="G3955" s="23">
        <f t="shared" si="370"/>
        <v>0</v>
      </c>
      <c r="H3955" s="23">
        <f t="shared" si="371"/>
        <v>0</v>
      </c>
    </row>
    <row r="3956" spans="1:8" x14ac:dyDescent="0.35">
      <c r="A3956" s="1">
        <v>44133</v>
      </c>
      <c r="B3956">
        <f t="shared" si="366"/>
        <v>29</v>
      </c>
      <c r="C3956">
        <f t="shared" si="367"/>
        <v>10</v>
      </c>
      <c r="D3956">
        <f t="shared" si="368"/>
        <v>2020</v>
      </c>
      <c r="E3956">
        <v>8.4</v>
      </c>
      <c r="F3956" s="23">
        <f t="shared" si="369"/>
        <v>0</v>
      </c>
      <c r="G3956" s="23">
        <f t="shared" si="370"/>
        <v>0</v>
      </c>
      <c r="H3956" s="23">
        <f t="shared" si="371"/>
        <v>0</v>
      </c>
    </row>
    <row r="3957" spans="1:8" x14ac:dyDescent="0.35">
      <c r="A3957" s="1">
        <v>44134</v>
      </c>
      <c r="B3957">
        <f t="shared" si="366"/>
        <v>30</v>
      </c>
      <c r="C3957">
        <f t="shared" si="367"/>
        <v>10</v>
      </c>
      <c r="D3957">
        <f t="shared" si="368"/>
        <v>2020</v>
      </c>
      <c r="E3957">
        <v>12.1</v>
      </c>
      <c r="F3957" s="23">
        <f t="shared" si="369"/>
        <v>0</v>
      </c>
      <c r="G3957" s="23">
        <f t="shared" si="370"/>
        <v>0</v>
      </c>
      <c r="H3957" s="23">
        <f t="shared" si="371"/>
        <v>0</v>
      </c>
    </row>
    <row r="3958" spans="1:8" x14ac:dyDescent="0.35">
      <c r="A3958" s="1">
        <v>44135</v>
      </c>
      <c r="B3958">
        <f t="shared" si="366"/>
        <v>31</v>
      </c>
      <c r="C3958">
        <f t="shared" si="367"/>
        <v>10</v>
      </c>
      <c r="D3958">
        <f t="shared" si="368"/>
        <v>2020</v>
      </c>
      <c r="E3958">
        <v>17.7</v>
      </c>
      <c r="F3958" s="23">
        <f t="shared" si="369"/>
        <v>0</v>
      </c>
      <c r="G3958" s="23">
        <f t="shared" si="370"/>
        <v>0</v>
      </c>
      <c r="H3958" s="23">
        <f t="shared" si="371"/>
        <v>0</v>
      </c>
    </row>
    <row r="3959" spans="1:8" x14ac:dyDescent="0.35">
      <c r="A3959" s="1">
        <v>44136</v>
      </c>
      <c r="B3959">
        <f t="shared" si="366"/>
        <v>1</v>
      </c>
      <c r="C3959">
        <f t="shared" si="367"/>
        <v>11</v>
      </c>
      <c r="D3959">
        <f t="shared" si="368"/>
        <v>2020</v>
      </c>
      <c r="E3959">
        <v>14.4</v>
      </c>
      <c r="F3959" s="23">
        <f t="shared" si="369"/>
        <v>0</v>
      </c>
      <c r="G3959" s="23">
        <f t="shared" si="370"/>
        <v>0</v>
      </c>
      <c r="H3959" s="23">
        <f t="shared" si="371"/>
        <v>0</v>
      </c>
    </row>
    <row r="3960" spans="1:8" x14ac:dyDescent="0.35">
      <c r="A3960" s="1">
        <v>44137</v>
      </c>
      <c r="B3960">
        <f t="shared" si="366"/>
        <v>2</v>
      </c>
      <c r="C3960">
        <f t="shared" si="367"/>
        <v>11</v>
      </c>
      <c r="D3960">
        <f t="shared" si="368"/>
        <v>2020</v>
      </c>
      <c r="E3960">
        <v>20.399999999999999</v>
      </c>
      <c r="F3960" s="23">
        <f t="shared" si="369"/>
        <v>0</v>
      </c>
      <c r="G3960" s="23">
        <f t="shared" si="370"/>
        <v>0</v>
      </c>
      <c r="H3960" s="23">
        <f t="shared" si="371"/>
        <v>0</v>
      </c>
    </row>
    <row r="3961" spans="1:8" x14ac:dyDescent="0.35">
      <c r="A3961" s="1">
        <v>44138</v>
      </c>
      <c r="B3961">
        <f t="shared" si="366"/>
        <v>3</v>
      </c>
      <c r="C3961">
        <f t="shared" si="367"/>
        <v>11</v>
      </c>
      <c r="D3961">
        <f t="shared" si="368"/>
        <v>2020</v>
      </c>
      <c r="E3961">
        <v>15.3</v>
      </c>
      <c r="F3961" s="23">
        <f t="shared" si="369"/>
        <v>0</v>
      </c>
      <c r="G3961" s="23">
        <f t="shared" si="370"/>
        <v>0</v>
      </c>
      <c r="H3961" s="23">
        <f t="shared" si="371"/>
        <v>0</v>
      </c>
    </row>
    <row r="3962" spans="1:8" x14ac:dyDescent="0.35">
      <c r="A3962" s="1">
        <v>44139</v>
      </c>
      <c r="B3962">
        <f t="shared" si="366"/>
        <v>4</v>
      </c>
      <c r="C3962">
        <f t="shared" si="367"/>
        <v>11</v>
      </c>
      <c r="D3962">
        <f t="shared" si="368"/>
        <v>2020</v>
      </c>
      <c r="E3962">
        <v>7</v>
      </c>
      <c r="F3962" s="23">
        <f t="shared" si="369"/>
        <v>0</v>
      </c>
      <c r="G3962" s="23">
        <f t="shared" si="370"/>
        <v>0</v>
      </c>
      <c r="H3962" s="23">
        <f t="shared" si="371"/>
        <v>0</v>
      </c>
    </row>
    <row r="3963" spans="1:8" x14ac:dyDescent="0.35">
      <c r="A3963" s="1">
        <v>44140</v>
      </c>
      <c r="B3963">
        <f t="shared" si="366"/>
        <v>5</v>
      </c>
      <c r="C3963">
        <f t="shared" si="367"/>
        <v>11</v>
      </c>
      <c r="D3963">
        <f t="shared" si="368"/>
        <v>2020</v>
      </c>
      <c r="E3963">
        <v>7.2</v>
      </c>
      <c r="F3963" s="23">
        <f t="shared" si="369"/>
        <v>0</v>
      </c>
      <c r="G3963" s="23">
        <f t="shared" si="370"/>
        <v>0</v>
      </c>
      <c r="H3963" s="23">
        <f t="shared" si="371"/>
        <v>0</v>
      </c>
    </row>
    <row r="3964" spans="1:8" x14ac:dyDescent="0.35">
      <c r="A3964" s="1">
        <v>44141</v>
      </c>
      <c r="B3964">
        <f t="shared" si="366"/>
        <v>6</v>
      </c>
      <c r="C3964">
        <f t="shared" si="367"/>
        <v>11</v>
      </c>
      <c r="D3964">
        <f t="shared" si="368"/>
        <v>2020</v>
      </c>
      <c r="E3964">
        <v>8.8000000000000007</v>
      </c>
      <c r="F3964" s="23">
        <f t="shared" si="369"/>
        <v>0</v>
      </c>
      <c r="G3964" s="23">
        <f t="shared" si="370"/>
        <v>0</v>
      </c>
      <c r="H3964" s="23">
        <f t="shared" si="371"/>
        <v>0</v>
      </c>
    </row>
    <row r="3965" spans="1:8" x14ac:dyDescent="0.35">
      <c r="A3965" s="1">
        <v>44142</v>
      </c>
      <c r="B3965">
        <f t="shared" si="366"/>
        <v>7</v>
      </c>
      <c r="C3965">
        <f t="shared" si="367"/>
        <v>11</v>
      </c>
      <c r="D3965">
        <f t="shared" si="368"/>
        <v>2020</v>
      </c>
      <c r="E3965">
        <v>16.8</v>
      </c>
      <c r="F3965" s="23">
        <f t="shared" si="369"/>
        <v>0</v>
      </c>
      <c r="G3965" s="23">
        <f t="shared" si="370"/>
        <v>0</v>
      </c>
      <c r="H3965" s="23">
        <f t="shared" si="371"/>
        <v>0</v>
      </c>
    </row>
    <row r="3966" spans="1:8" x14ac:dyDescent="0.35">
      <c r="A3966" s="1">
        <v>44143</v>
      </c>
      <c r="B3966">
        <f t="shared" si="366"/>
        <v>8</v>
      </c>
      <c r="C3966">
        <f t="shared" si="367"/>
        <v>11</v>
      </c>
      <c r="D3966">
        <f t="shared" si="368"/>
        <v>2020</v>
      </c>
      <c r="E3966">
        <v>15.8</v>
      </c>
      <c r="F3966" s="23">
        <f t="shared" si="369"/>
        <v>0</v>
      </c>
      <c r="G3966" s="23">
        <f t="shared" si="370"/>
        <v>0</v>
      </c>
      <c r="H3966" s="23">
        <f t="shared" si="371"/>
        <v>0</v>
      </c>
    </row>
    <row r="3967" spans="1:8" x14ac:dyDescent="0.35">
      <c r="A3967" s="1">
        <v>44144</v>
      </c>
      <c r="B3967">
        <f t="shared" si="366"/>
        <v>9</v>
      </c>
      <c r="C3967">
        <f t="shared" si="367"/>
        <v>11</v>
      </c>
      <c r="D3967">
        <f t="shared" si="368"/>
        <v>2020</v>
      </c>
      <c r="E3967">
        <v>14.5</v>
      </c>
      <c r="F3967" s="23">
        <f t="shared" si="369"/>
        <v>0</v>
      </c>
      <c r="G3967" s="23">
        <f t="shared" si="370"/>
        <v>0</v>
      </c>
      <c r="H3967" s="23">
        <f t="shared" si="371"/>
        <v>0</v>
      </c>
    </row>
    <row r="3968" spans="1:8" x14ac:dyDescent="0.35">
      <c r="A3968" s="1">
        <v>44145</v>
      </c>
      <c r="B3968">
        <f t="shared" si="366"/>
        <v>10</v>
      </c>
      <c r="C3968">
        <f t="shared" si="367"/>
        <v>11</v>
      </c>
      <c r="D3968">
        <f t="shared" si="368"/>
        <v>2020</v>
      </c>
      <c r="E3968">
        <v>12.5</v>
      </c>
      <c r="F3968" s="23">
        <f t="shared" si="369"/>
        <v>0</v>
      </c>
      <c r="G3968" s="23">
        <f t="shared" si="370"/>
        <v>0</v>
      </c>
      <c r="H3968" s="23">
        <f t="shared" si="371"/>
        <v>0</v>
      </c>
    </row>
    <row r="3969" spans="1:8" x14ac:dyDescent="0.35">
      <c r="A3969" s="1">
        <v>44146</v>
      </c>
      <c r="B3969">
        <f t="shared" si="366"/>
        <v>11</v>
      </c>
      <c r="C3969">
        <f t="shared" si="367"/>
        <v>11</v>
      </c>
      <c r="D3969">
        <f t="shared" si="368"/>
        <v>2020</v>
      </c>
      <c r="E3969">
        <v>10.7</v>
      </c>
      <c r="F3969" s="23">
        <f t="shared" si="369"/>
        <v>0</v>
      </c>
      <c r="G3969" s="23">
        <f t="shared" si="370"/>
        <v>0</v>
      </c>
      <c r="H3969" s="23">
        <f t="shared" si="371"/>
        <v>0</v>
      </c>
    </row>
    <row r="3970" spans="1:8" x14ac:dyDescent="0.35">
      <c r="A3970" s="1">
        <v>44147</v>
      </c>
      <c r="B3970">
        <f t="shared" ref="B3970:B4033" si="372">DAY(A3970)</f>
        <v>12</v>
      </c>
      <c r="C3970">
        <f t="shared" ref="C3970:C4023" si="373">MONTH(A3970)</f>
        <v>11</v>
      </c>
      <c r="D3970">
        <f t="shared" ref="D3970:D4023" si="374">YEAR(A3970)</f>
        <v>2020</v>
      </c>
      <c r="E3970">
        <v>12.7</v>
      </c>
      <c r="F3970" s="23">
        <f t="shared" ref="F3970:F4033" si="375">IF(E3970&gt;=30,1,0)</f>
        <v>0</v>
      </c>
      <c r="G3970" s="23">
        <f t="shared" ref="G3970:G4023" si="376">IF(E3970&gt;=25,1,0)</f>
        <v>0</v>
      </c>
      <c r="H3970" s="23">
        <f t="shared" ref="H3970:H4023" si="377">IF(E3970&lt;0,1,0)</f>
        <v>0</v>
      </c>
    </row>
    <row r="3971" spans="1:8" x14ac:dyDescent="0.35">
      <c r="A3971" s="1">
        <v>44148</v>
      </c>
      <c r="B3971">
        <f t="shared" si="372"/>
        <v>13</v>
      </c>
      <c r="C3971">
        <f t="shared" si="373"/>
        <v>11</v>
      </c>
      <c r="D3971">
        <f t="shared" si="374"/>
        <v>2020</v>
      </c>
      <c r="E3971">
        <v>14.2</v>
      </c>
      <c r="F3971" s="23">
        <f t="shared" si="375"/>
        <v>0</v>
      </c>
      <c r="G3971" s="23">
        <f t="shared" si="376"/>
        <v>0</v>
      </c>
      <c r="H3971" s="23">
        <f t="shared" si="377"/>
        <v>0</v>
      </c>
    </row>
    <row r="3972" spans="1:8" x14ac:dyDescent="0.35">
      <c r="A3972" s="1">
        <v>44149</v>
      </c>
      <c r="B3972">
        <f t="shared" si="372"/>
        <v>14</v>
      </c>
      <c r="C3972">
        <f t="shared" si="373"/>
        <v>11</v>
      </c>
      <c r="D3972">
        <f t="shared" si="374"/>
        <v>2020</v>
      </c>
      <c r="E3972">
        <v>14.7</v>
      </c>
      <c r="F3972" s="23">
        <f t="shared" si="375"/>
        <v>0</v>
      </c>
      <c r="G3972" s="23">
        <f t="shared" si="376"/>
        <v>0</v>
      </c>
      <c r="H3972" s="23">
        <f t="shared" si="377"/>
        <v>0</v>
      </c>
    </row>
    <row r="3973" spans="1:8" x14ac:dyDescent="0.35">
      <c r="A3973" s="1">
        <v>44150</v>
      </c>
      <c r="B3973">
        <f t="shared" si="372"/>
        <v>15</v>
      </c>
      <c r="C3973">
        <f t="shared" si="373"/>
        <v>11</v>
      </c>
      <c r="D3973">
        <f t="shared" si="374"/>
        <v>2020</v>
      </c>
      <c r="E3973">
        <v>14.3</v>
      </c>
      <c r="F3973" s="23">
        <f t="shared" si="375"/>
        <v>0</v>
      </c>
      <c r="G3973" s="23">
        <f t="shared" si="376"/>
        <v>0</v>
      </c>
      <c r="H3973" s="23">
        <f t="shared" si="377"/>
        <v>0</v>
      </c>
    </row>
    <row r="3974" spans="1:8" x14ac:dyDescent="0.35">
      <c r="A3974" s="1">
        <v>44151</v>
      </c>
      <c r="B3974">
        <f t="shared" si="372"/>
        <v>16</v>
      </c>
      <c r="C3974">
        <f t="shared" si="373"/>
        <v>11</v>
      </c>
      <c r="D3974">
        <f t="shared" si="374"/>
        <v>2020</v>
      </c>
      <c r="E3974">
        <v>11.1</v>
      </c>
      <c r="F3974" s="23">
        <f t="shared" si="375"/>
        <v>0</v>
      </c>
      <c r="G3974" s="23">
        <f t="shared" si="376"/>
        <v>0</v>
      </c>
      <c r="H3974" s="23">
        <f t="shared" si="377"/>
        <v>0</v>
      </c>
    </row>
    <row r="3975" spans="1:8" x14ac:dyDescent="0.35">
      <c r="A3975" s="1">
        <v>44152</v>
      </c>
      <c r="B3975">
        <f t="shared" si="372"/>
        <v>17</v>
      </c>
      <c r="C3975">
        <f t="shared" si="373"/>
        <v>11</v>
      </c>
      <c r="D3975">
        <f t="shared" si="374"/>
        <v>2020</v>
      </c>
      <c r="E3975">
        <v>9.4</v>
      </c>
      <c r="F3975" s="23">
        <f t="shared" si="375"/>
        <v>0</v>
      </c>
      <c r="G3975" s="23">
        <f t="shared" si="376"/>
        <v>0</v>
      </c>
      <c r="H3975" s="23">
        <f t="shared" si="377"/>
        <v>0</v>
      </c>
    </row>
    <row r="3976" spans="1:8" x14ac:dyDescent="0.35">
      <c r="A3976" s="1">
        <v>44153</v>
      </c>
      <c r="B3976">
        <f t="shared" si="372"/>
        <v>18</v>
      </c>
      <c r="C3976">
        <f t="shared" si="373"/>
        <v>11</v>
      </c>
      <c r="D3976">
        <f t="shared" si="374"/>
        <v>2020</v>
      </c>
      <c r="E3976">
        <v>14.6</v>
      </c>
      <c r="F3976" s="23">
        <f t="shared" si="375"/>
        <v>0</v>
      </c>
      <c r="G3976" s="23">
        <f t="shared" si="376"/>
        <v>0</v>
      </c>
      <c r="H3976" s="23">
        <f t="shared" si="377"/>
        <v>0</v>
      </c>
    </row>
    <row r="3977" spans="1:8" x14ac:dyDescent="0.35">
      <c r="A3977" s="1">
        <v>44154</v>
      </c>
      <c r="B3977">
        <f t="shared" si="372"/>
        <v>19</v>
      </c>
      <c r="C3977">
        <f t="shared" si="373"/>
        <v>11</v>
      </c>
      <c r="D3977">
        <f t="shared" si="374"/>
        <v>2020</v>
      </c>
      <c r="E3977">
        <v>12.6</v>
      </c>
      <c r="F3977" s="23">
        <f t="shared" si="375"/>
        <v>0</v>
      </c>
      <c r="G3977" s="23">
        <f t="shared" si="376"/>
        <v>0</v>
      </c>
      <c r="H3977" s="23">
        <f t="shared" si="377"/>
        <v>0</v>
      </c>
    </row>
    <row r="3978" spans="1:8" x14ac:dyDescent="0.35">
      <c r="A3978" s="1">
        <v>44155</v>
      </c>
      <c r="B3978">
        <f t="shared" si="372"/>
        <v>20</v>
      </c>
      <c r="C3978">
        <f t="shared" si="373"/>
        <v>11</v>
      </c>
      <c r="D3978">
        <f t="shared" si="374"/>
        <v>2020</v>
      </c>
      <c r="E3978">
        <v>3</v>
      </c>
      <c r="F3978" s="23">
        <f t="shared" si="375"/>
        <v>0</v>
      </c>
      <c r="G3978" s="23">
        <f t="shared" si="376"/>
        <v>0</v>
      </c>
      <c r="H3978" s="23">
        <f t="shared" si="377"/>
        <v>0</v>
      </c>
    </row>
    <row r="3979" spans="1:8" x14ac:dyDescent="0.35">
      <c r="A3979" s="1">
        <v>44156</v>
      </c>
      <c r="B3979">
        <f t="shared" si="372"/>
        <v>21</v>
      </c>
      <c r="C3979">
        <f t="shared" si="373"/>
        <v>11</v>
      </c>
      <c r="D3979">
        <f t="shared" si="374"/>
        <v>2020</v>
      </c>
      <c r="E3979">
        <v>3.8</v>
      </c>
      <c r="F3979" s="23">
        <f t="shared" si="375"/>
        <v>0</v>
      </c>
      <c r="G3979" s="23">
        <f t="shared" si="376"/>
        <v>0</v>
      </c>
      <c r="H3979" s="23">
        <f t="shared" si="377"/>
        <v>0</v>
      </c>
    </row>
    <row r="3980" spans="1:8" x14ac:dyDescent="0.35">
      <c r="A3980" s="1">
        <v>44157</v>
      </c>
      <c r="B3980">
        <f t="shared" si="372"/>
        <v>22</v>
      </c>
      <c r="C3980">
        <f t="shared" si="373"/>
        <v>11</v>
      </c>
      <c r="D3980">
        <f t="shared" si="374"/>
        <v>2020</v>
      </c>
      <c r="E3980">
        <v>10</v>
      </c>
      <c r="F3980" s="23">
        <f t="shared" si="375"/>
        <v>0</v>
      </c>
      <c r="G3980" s="23">
        <f t="shared" si="376"/>
        <v>0</v>
      </c>
      <c r="H3980" s="23">
        <f t="shared" si="377"/>
        <v>0</v>
      </c>
    </row>
    <row r="3981" spans="1:8" x14ac:dyDescent="0.35">
      <c r="A3981" s="1">
        <v>44158</v>
      </c>
      <c r="B3981">
        <f t="shared" si="372"/>
        <v>23</v>
      </c>
      <c r="C3981">
        <f t="shared" si="373"/>
        <v>11</v>
      </c>
      <c r="D3981">
        <f t="shared" si="374"/>
        <v>2020</v>
      </c>
      <c r="E3981">
        <v>7.8</v>
      </c>
      <c r="F3981" s="23">
        <f t="shared" si="375"/>
        <v>0</v>
      </c>
      <c r="G3981" s="23">
        <f t="shared" si="376"/>
        <v>0</v>
      </c>
      <c r="H3981" s="23">
        <f t="shared" si="377"/>
        <v>0</v>
      </c>
    </row>
    <row r="3982" spans="1:8" x14ac:dyDescent="0.35">
      <c r="A3982" s="1">
        <v>44159</v>
      </c>
      <c r="B3982">
        <f t="shared" si="372"/>
        <v>24</v>
      </c>
      <c r="C3982">
        <f t="shared" si="373"/>
        <v>11</v>
      </c>
      <c r="D3982">
        <f t="shared" si="374"/>
        <v>2020</v>
      </c>
      <c r="E3982">
        <v>8.3000000000000007</v>
      </c>
      <c r="F3982" s="23">
        <f t="shared" si="375"/>
        <v>0</v>
      </c>
      <c r="G3982" s="23">
        <f t="shared" si="376"/>
        <v>0</v>
      </c>
      <c r="H3982" s="23">
        <f t="shared" si="377"/>
        <v>0</v>
      </c>
    </row>
    <row r="3983" spans="1:8" x14ac:dyDescent="0.35">
      <c r="A3983" s="1">
        <v>44160</v>
      </c>
      <c r="B3983">
        <f t="shared" si="372"/>
        <v>25</v>
      </c>
      <c r="C3983">
        <f t="shared" si="373"/>
        <v>11</v>
      </c>
      <c r="D3983">
        <f t="shared" si="374"/>
        <v>2020</v>
      </c>
      <c r="E3983">
        <v>10.199999999999999</v>
      </c>
      <c r="F3983" s="23">
        <f t="shared" si="375"/>
        <v>0</v>
      </c>
      <c r="G3983" s="23">
        <f t="shared" si="376"/>
        <v>0</v>
      </c>
      <c r="H3983" s="23">
        <f t="shared" si="377"/>
        <v>0</v>
      </c>
    </row>
    <row r="3984" spans="1:8" x14ac:dyDescent="0.35">
      <c r="A3984" s="1">
        <v>44161</v>
      </c>
      <c r="B3984">
        <f t="shared" si="372"/>
        <v>26</v>
      </c>
      <c r="C3984">
        <f t="shared" si="373"/>
        <v>11</v>
      </c>
      <c r="D3984">
        <f t="shared" si="374"/>
        <v>2020</v>
      </c>
      <c r="E3984">
        <v>9.9</v>
      </c>
      <c r="F3984" s="23">
        <f t="shared" si="375"/>
        <v>0</v>
      </c>
      <c r="G3984" s="23">
        <f t="shared" si="376"/>
        <v>0</v>
      </c>
      <c r="H3984" s="23">
        <f t="shared" si="377"/>
        <v>0</v>
      </c>
    </row>
    <row r="3985" spans="1:8" x14ac:dyDescent="0.35">
      <c r="A3985" s="1">
        <v>44162</v>
      </c>
      <c r="B3985">
        <f t="shared" si="372"/>
        <v>27</v>
      </c>
      <c r="C3985">
        <f t="shared" si="373"/>
        <v>11</v>
      </c>
      <c r="D3985">
        <f t="shared" si="374"/>
        <v>2020</v>
      </c>
      <c r="E3985">
        <v>9.8000000000000007</v>
      </c>
      <c r="F3985" s="23">
        <f t="shared" si="375"/>
        <v>0</v>
      </c>
      <c r="G3985" s="23">
        <f t="shared" si="376"/>
        <v>0</v>
      </c>
      <c r="H3985" s="23">
        <f t="shared" si="377"/>
        <v>0</v>
      </c>
    </row>
    <row r="3986" spans="1:8" x14ac:dyDescent="0.35">
      <c r="A3986" s="1">
        <v>44163</v>
      </c>
      <c r="B3986">
        <f t="shared" si="372"/>
        <v>28</v>
      </c>
      <c r="C3986">
        <f t="shared" si="373"/>
        <v>11</v>
      </c>
      <c r="D3986">
        <f t="shared" si="374"/>
        <v>2020</v>
      </c>
      <c r="E3986">
        <v>4.5999999999999996</v>
      </c>
      <c r="F3986" s="23">
        <f t="shared" si="375"/>
        <v>0</v>
      </c>
      <c r="G3986" s="23">
        <f t="shared" si="376"/>
        <v>0</v>
      </c>
      <c r="H3986" s="23">
        <f t="shared" si="377"/>
        <v>0</v>
      </c>
    </row>
    <row r="3987" spans="1:8" x14ac:dyDescent="0.35">
      <c r="A3987" s="1">
        <v>44164</v>
      </c>
      <c r="B3987">
        <f t="shared" si="372"/>
        <v>29</v>
      </c>
      <c r="C3987">
        <f t="shared" si="373"/>
        <v>11</v>
      </c>
      <c r="D3987">
        <f t="shared" si="374"/>
        <v>2020</v>
      </c>
      <c r="E3987">
        <v>-2.2000000000000002</v>
      </c>
      <c r="F3987" s="23">
        <f t="shared" si="375"/>
        <v>0</v>
      </c>
      <c r="G3987" s="23">
        <f t="shared" si="376"/>
        <v>0</v>
      </c>
      <c r="H3987" s="23">
        <f t="shared" si="377"/>
        <v>1</v>
      </c>
    </row>
    <row r="3988" spans="1:8" x14ac:dyDescent="0.35">
      <c r="A3988" s="1">
        <v>44165</v>
      </c>
      <c r="B3988">
        <f t="shared" si="372"/>
        <v>30</v>
      </c>
      <c r="C3988">
        <f t="shared" si="373"/>
        <v>11</v>
      </c>
      <c r="D3988">
        <f t="shared" si="374"/>
        <v>2020</v>
      </c>
      <c r="E3988">
        <v>-3.1</v>
      </c>
      <c r="F3988" s="23">
        <f t="shared" si="375"/>
        <v>0</v>
      </c>
      <c r="G3988" s="23">
        <f t="shared" si="376"/>
        <v>0</v>
      </c>
      <c r="H3988" s="23">
        <f t="shared" si="377"/>
        <v>1</v>
      </c>
    </row>
    <row r="3989" spans="1:8" x14ac:dyDescent="0.35">
      <c r="A3989" s="1">
        <v>44166</v>
      </c>
      <c r="B3989">
        <f t="shared" si="372"/>
        <v>1</v>
      </c>
      <c r="C3989">
        <f t="shared" si="373"/>
        <v>12</v>
      </c>
      <c r="D3989">
        <f t="shared" si="374"/>
        <v>2020</v>
      </c>
      <c r="E3989">
        <v>0.9</v>
      </c>
      <c r="F3989" s="23">
        <f t="shared" si="375"/>
        <v>0</v>
      </c>
      <c r="G3989" s="23">
        <f t="shared" si="376"/>
        <v>0</v>
      </c>
      <c r="H3989" s="23">
        <f t="shared" si="377"/>
        <v>0</v>
      </c>
    </row>
    <row r="3990" spans="1:8" x14ac:dyDescent="0.35">
      <c r="A3990" s="1">
        <v>44167</v>
      </c>
      <c r="B3990">
        <f t="shared" si="372"/>
        <v>2</v>
      </c>
      <c r="C3990">
        <f t="shared" si="373"/>
        <v>12</v>
      </c>
      <c r="D3990">
        <f t="shared" si="374"/>
        <v>2020</v>
      </c>
      <c r="E3990">
        <v>-1</v>
      </c>
      <c r="F3990" s="23">
        <f t="shared" si="375"/>
        <v>0</v>
      </c>
      <c r="G3990" s="23">
        <f t="shared" si="376"/>
        <v>0</v>
      </c>
      <c r="H3990" s="23">
        <f t="shared" si="377"/>
        <v>1</v>
      </c>
    </row>
    <row r="3991" spans="1:8" x14ac:dyDescent="0.35">
      <c r="A3991" s="1">
        <v>44168</v>
      </c>
      <c r="B3991">
        <f t="shared" si="372"/>
        <v>3</v>
      </c>
      <c r="C3991">
        <f t="shared" si="373"/>
        <v>12</v>
      </c>
      <c r="D3991">
        <f t="shared" si="374"/>
        <v>2020</v>
      </c>
      <c r="E3991">
        <v>1</v>
      </c>
      <c r="F3991" s="23">
        <f t="shared" si="375"/>
        <v>0</v>
      </c>
      <c r="G3991" s="23">
        <f t="shared" si="376"/>
        <v>0</v>
      </c>
      <c r="H3991" s="23">
        <f t="shared" si="377"/>
        <v>0</v>
      </c>
    </row>
    <row r="3992" spans="1:8" x14ac:dyDescent="0.35">
      <c r="A3992" s="1">
        <v>44169</v>
      </c>
      <c r="B3992">
        <f t="shared" si="372"/>
        <v>4</v>
      </c>
      <c r="C3992">
        <f t="shared" si="373"/>
        <v>12</v>
      </c>
      <c r="D3992">
        <f t="shared" si="374"/>
        <v>2020</v>
      </c>
      <c r="E3992">
        <v>8.1</v>
      </c>
      <c r="F3992" s="23">
        <f t="shared" si="375"/>
        <v>0</v>
      </c>
      <c r="G3992" s="23">
        <f t="shared" si="376"/>
        <v>0</v>
      </c>
      <c r="H3992" s="23">
        <f t="shared" si="377"/>
        <v>0</v>
      </c>
    </row>
    <row r="3993" spans="1:8" x14ac:dyDescent="0.35">
      <c r="A3993" s="1">
        <v>44170</v>
      </c>
      <c r="B3993">
        <f t="shared" si="372"/>
        <v>5</v>
      </c>
      <c r="C3993">
        <f t="shared" si="373"/>
        <v>12</v>
      </c>
      <c r="D3993">
        <f t="shared" si="374"/>
        <v>2020</v>
      </c>
      <c r="E3993">
        <v>1.7</v>
      </c>
      <c r="F3993" s="23">
        <f t="shared" si="375"/>
        <v>0</v>
      </c>
      <c r="G3993" s="23">
        <f t="shared" si="376"/>
        <v>0</v>
      </c>
      <c r="H3993" s="23">
        <f t="shared" si="377"/>
        <v>0</v>
      </c>
    </row>
    <row r="3994" spans="1:8" x14ac:dyDescent="0.35">
      <c r="A3994" s="1">
        <v>44171</v>
      </c>
      <c r="B3994">
        <f t="shared" si="372"/>
        <v>6</v>
      </c>
      <c r="C3994">
        <f t="shared" si="373"/>
        <v>12</v>
      </c>
      <c r="D3994">
        <f t="shared" si="374"/>
        <v>2020</v>
      </c>
      <c r="E3994">
        <v>1.5</v>
      </c>
      <c r="F3994" s="23">
        <f t="shared" si="375"/>
        <v>0</v>
      </c>
      <c r="G3994" s="23">
        <f t="shared" si="376"/>
        <v>0</v>
      </c>
      <c r="H3994" s="23">
        <f t="shared" si="377"/>
        <v>0</v>
      </c>
    </row>
    <row r="3995" spans="1:8" x14ac:dyDescent="0.35">
      <c r="A3995" s="1">
        <v>44172</v>
      </c>
      <c r="B3995">
        <f t="shared" si="372"/>
        <v>7</v>
      </c>
      <c r="C3995">
        <f t="shared" si="373"/>
        <v>12</v>
      </c>
      <c r="D3995">
        <f t="shared" si="374"/>
        <v>2020</v>
      </c>
      <c r="E3995">
        <v>2.2999999999999998</v>
      </c>
      <c r="F3995" s="23">
        <f t="shared" si="375"/>
        <v>0</v>
      </c>
      <c r="G3995" s="23">
        <f t="shared" si="376"/>
        <v>0</v>
      </c>
      <c r="H3995" s="23">
        <f t="shared" si="377"/>
        <v>0</v>
      </c>
    </row>
    <row r="3996" spans="1:8" x14ac:dyDescent="0.35">
      <c r="A3996" s="1">
        <v>44173</v>
      </c>
      <c r="B3996">
        <f t="shared" si="372"/>
        <v>8</v>
      </c>
      <c r="C3996">
        <f t="shared" si="373"/>
        <v>12</v>
      </c>
      <c r="D3996">
        <f t="shared" si="374"/>
        <v>2020</v>
      </c>
      <c r="E3996">
        <v>3.1</v>
      </c>
      <c r="F3996" s="23">
        <f t="shared" si="375"/>
        <v>0</v>
      </c>
      <c r="G3996" s="23">
        <f t="shared" si="376"/>
        <v>0</v>
      </c>
      <c r="H3996" s="23">
        <f t="shared" si="377"/>
        <v>0</v>
      </c>
    </row>
    <row r="3997" spans="1:8" x14ac:dyDescent="0.35">
      <c r="A3997" s="1">
        <v>44174</v>
      </c>
      <c r="B3997">
        <f t="shared" si="372"/>
        <v>9</v>
      </c>
      <c r="C3997">
        <f t="shared" si="373"/>
        <v>12</v>
      </c>
      <c r="D3997">
        <f t="shared" si="374"/>
        <v>2020</v>
      </c>
      <c r="E3997">
        <v>0.2</v>
      </c>
      <c r="F3997" s="23">
        <f t="shared" si="375"/>
        <v>0</v>
      </c>
      <c r="G3997" s="23">
        <f t="shared" si="376"/>
        <v>0</v>
      </c>
      <c r="H3997" s="23">
        <f t="shared" si="377"/>
        <v>0</v>
      </c>
    </row>
    <row r="3998" spans="1:8" x14ac:dyDescent="0.35">
      <c r="A3998" s="1">
        <v>44175</v>
      </c>
      <c r="B3998">
        <f t="shared" si="372"/>
        <v>10</v>
      </c>
      <c r="C3998">
        <f t="shared" si="373"/>
        <v>12</v>
      </c>
      <c r="D3998">
        <f t="shared" si="374"/>
        <v>2020</v>
      </c>
      <c r="E3998">
        <v>-1.1000000000000001</v>
      </c>
      <c r="F3998" s="23">
        <f t="shared" si="375"/>
        <v>0</v>
      </c>
      <c r="G3998" s="23">
        <f t="shared" si="376"/>
        <v>0</v>
      </c>
      <c r="H3998" s="23">
        <f t="shared" si="377"/>
        <v>1</v>
      </c>
    </row>
    <row r="3999" spans="1:8" x14ac:dyDescent="0.35">
      <c r="A3999" s="1">
        <v>44176</v>
      </c>
      <c r="B3999">
        <f t="shared" si="372"/>
        <v>11</v>
      </c>
      <c r="C3999">
        <f t="shared" si="373"/>
        <v>12</v>
      </c>
      <c r="D3999">
        <f t="shared" si="374"/>
        <v>2020</v>
      </c>
      <c r="E3999">
        <v>1.4</v>
      </c>
      <c r="F3999" s="23">
        <f t="shared" si="375"/>
        <v>0</v>
      </c>
      <c r="G3999" s="23">
        <f t="shared" si="376"/>
        <v>0</v>
      </c>
      <c r="H3999" s="23">
        <f t="shared" si="377"/>
        <v>0</v>
      </c>
    </row>
    <row r="4000" spans="1:8" x14ac:dyDescent="0.35">
      <c r="A4000" s="1">
        <v>44177</v>
      </c>
      <c r="B4000">
        <f t="shared" si="372"/>
        <v>12</v>
      </c>
      <c r="C4000">
        <f t="shared" si="373"/>
        <v>12</v>
      </c>
      <c r="D4000">
        <f t="shared" si="374"/>
        <v>2020</v>
      </c>
      <c r="E4000">
        <v>3.8</v>
      </c>
      <c r="F4000" s="23">
        <f t="shared" si="375"/>
        <v>0</v>
      </c>
      <c r="G4000" s="23">
        <f t="shared" si="376"/>
        <v>0</v>
      </c>
      <c r="H4000" s="23">
        <f t="shared" si="377"/>
        <v>0</v>
      </c>
    </row>
    <row r="4001" spans="1:8" x14ac:dyDescent="0.35">
      <c r="A4001" s="1">
        <v>44178</v>
      </c>
      <c r="B4001">
        <f t="shared" si="372"/>
        <v>13</v>
      </c>
      <c r="C4001">
        <f t="shared" si="373"/>
        <v>12</v>
      </c>
      <c r="D4001">
        <f t="shared" si="374"/>
        <v>2020</v>
      </c>
      <c r="E4001">
        <v>2.6</v>
      </c>
      <c r="F4001" s="23">
        <f t="shared" si="375"/>
        <v>0</v>
      </c>
      <c r="G4001" s="23">
        <f t="shared" si="376"/>
        <v>0</v>
      </c>
      <c r="H4001" s="23">
        <f t="shared" si="377"/>
        <v>0</v>
      </c>
    </row>
    <row r="4002" spans="1:8" x14ac:dyDescent="0.35">
      <c r="A4002" s="1">
        <v>44179</v>
      </c>
      <c r="B4002">
        <f t="shared" si="372"/>
        <v>14</v>
      </c>
      <c r="C4002">
        <f t="shared" si="373"/>
        <v>12</v>
      </c>
      <c r="D4002">
        <f t="shared" si="374"/>
        <v>2020</v>
      </c>
      <c r="E4002">
        <v>6.1</v>
      </c>
      <c r="F4002" s="23">
        <f t="shared" si="375"/>
        <v>0</v>
      </c>
      <c r="G4002" s="23">
        <f t="shared" si="376"/>
        <v>0</v>
      </c>
      <c r="H4002" s="23">
        <f t="shared" si="377"/>
        <v>0</v>
      </c>
    </row>
    <row r="4003" spans="1:8" x14ac:dyDescent="0.35">
      <c r="A4003" s="1">
        <v>44180</v>
      </c>
      <c r="B4003">
        <f t="shared" si="372"/>
        <v>15</v>
      </c>
      <c r="C4003">
        <f t="shared" si="373"/>
        <v>12</v>
      </c>
      <c r="D4003">
        <f t="shared" si="374"/>
        <v>2020</v>
      </c>
      <c r="E4003">
        <v>7.3</v>
      </c>
      <c r="F4003" s="23">
        <f t="shared" si="375"/>
        <v>0</v>
      </c>
      <c r="G4003" s="23">
        <f t="shared" si="376"/>
        <v>0</v>
      </c>
      <c r="H4003" s="23">
        <f t="shared" si="377"/>
        <v>0</v>
      </c>
    </row>
    <row r="4004" spans="1:8" x14ac:dyDescent="0.35">
      <c r="A4004" s="1">
        <v>44181</v>
      </c>
      <c r="B4004">
        <f t="shared" si="372"/>
        <v>16</v>
      </c>
      <c r="C4004">
        <f t="shared" si="373"/>
        <v>12</v>
      </c>
      <c r="D4004">
        <f t="shared" si="374"/>
        <v>2020</v>
      </c>
      <c r="E4004">
        <v>8.5</v>
      </c>
      <c r="F4004" s="23">
        <f t="shared" si="375"/>
        <v>0</v>
      </c>
      <c r="G4004" s="23">
        <f t="shared" si="376"/>
        <v>0</v>
      </c>
      <c r="H4004" s="23">
        <f t="shared" si="377"/>
        <v>0</v>
      </c>
    </row>
    <row r="4005" spans="1:8" x14ac:dyDescent="0.35">
      <c r="A4005" s="1">
        <v>44182</v>
      </c>
      <c r="B4005">
        <f t="shared" si="372"/>
        <v>17</v>
      </c>
      <c r="C4005">
        <f t="shared" si="373"/>
        <v>12</v>
      </c>
      <c r="D4005">
        <f t="shared" si="374"/>
        <v>2020</v>
      </c>
      <c r="E4005">
        <v>9</v>
      </c>
      <c r="F4005" s="23">
        <f t="shared" si="375"/>
        <v>0</v>
      </c>
      <c r="G4005" s="23">
        <f t="shared" si="376"/>
        <v>0</v>
      </c>
      <c r="H4005" s="23">
        <f t="shared" si="377"/>
        <v>0</v>
      </c>
    </row>
    <row r="4006" spans="1:8" x14ac:dyDescent="0.35">
      <c r="A4006" s="1">
        <v>44183</v>
      </c>
      <c r="B4006">
        <f t="shared" si="372"/>
        <v>18</v>
      </c>
      <c r="C4006">
        <f t="shared" si="373"/>
        <v>12</v>
      </c>
      <c r="D4006">
        <f t="shared" si="374"/>
        <v>2020</v>
      </c>
      <c r="E4006">
        <v>9.3000000000000007</v>
      </c>
      <c r="F4006" s="23">
        <f t="shared" si="375"/>
        <v>0</v>
      </c>
      <c r="G4006" s="23">
        <f t="shared" si="376"/>
        <v>0</v>
      </c>
      <c r="H4006" s="23">
        <f t="shared" si="377"/>
        <v>0</v>
      </c>
    </row>
    <row r="4007" spans="1:8" x14ac:dyDescent="0.35">
      <c r="A4007" s="1">
        <v>44184</v>
      </c>
      <c r="B4007">
        <f t="shared" si="372"/>
        <v>19</v>
      </c>
      <c r="C4007">
        <f t="shared" si="373"/>
        <v>12</v>
      </c>
      <c r="D4007">
        <f t="shared" si="374"/>
        <v>2020</v>
      </c>
      <c r="E4007">
        <v>10.8</v>
      </c>
      <c r="F4007" s="23">
        <f t="shared" si="375"/>
        <v>0</v>
      </c>
      <c r="G4007" s="23">
        <f t="shared" si="376"/>
        <v>0</v>
      </c>
      <c r="H4007" s="23">
        <f t="shared" si="377"/>
        <v>0</v>
      </c>
    </row>
    <row r="4008" spans="1:8" x14ac:dyDescent="0.35">
      <c r="A4008" s="1">
        <v>44185</v>
      </c>
      <c r="B4008">
        <f t="shared" si="372"/>
        <v>20</v>
      </c>
      <c r="C4008">
        <f t="shared" si="373"/>
        <v>12</v>
      </c>
      <c r="D4008">
        <f t="shared" si="374"/>
        <v>2020</v>
      </c>
      <c r="E4008">
        <v>8.3000000000000007</v>
      </c>
      <c r="F4008" s="23">
        <f t="shared" si="375"/>
        <v>0</v>
      </c>
      <c r="G4008" s="23">
        <f t="shared" si="376"/>
        <v>0</v>
      </c>
      <c r="H4008" s="23">
        <f t="shared" si="377"/>
        <v>0</v>
      </c>
    </row>
    <row r="4009" spans="1:8" x14ac:dyDescent="0.35">
      <c r="A4009" s="1">
        <v>44186</v>
      </c>
      <c r="B4009">
        <f t="shared" si="372"/>
        <v>21</v>
      </c>
      <c r="C4009">
        <f t="shared" si="373"/>
        <v>12</v>
      </c>
      <c r="D4009">
        <f t="shared" si="374"/>
        <v>2020</v>
      </c>
      <c r="E4009">
        <v>7.4</v>
      </c>
      <c r="F4009" s="23">
        <f t="shared" si="375"/>
        <v>0</v>
      </c>
      <c r="G4009" s="23">
        <f t="shared" si="376"/>
        <v>0</v>
      </c>
      <c r="H4009" s="23">
        <f t="shared" si="377"/>
        <v>0</v>
      </c>
    </row>
    <row r="4010" spans="1:8" x14ac:dyDescent="0.35">
      <c r="A4010" s="1">
        <v>44187</v>
      </c>
      <c r="B4010">
        <f t="shared" si="372"/>
        <v>22</v>
      </c>
      <c r="C4010">
        <f t="shared" si="373"/>
        <v>12</v>
      </c>
      <c r="D4010">
        <f t="shared" si="374"/>
        <v>2020</v>
      </c>
      <c r="E4010">
        <v>12.3</v>
      </c>
      <c r="F4010" s="23">
        <f t="shared" si="375"/>
        <v>0</v>
      </c>
      <c r="G4010" s="23">
        <f t="shared" si="376"/>
        <v>0</v>
      </c>
      <c r="H4010" s="23">
        <f t="shared" si="377"/>
        <v>0</v>
      </c>
    </row>
    <row r="4011" spans="1:8" x14ac:dyDescent="0.35">
      <c r="A4011" s="1">
        <v>44188</v>
      </c>
      <c r="B4011">
        <f t="shared" si="372"/>
        <v>23</v>
      </c>
      <c r="C4011">
        <f t="shared" si="373"/>
        <v>12</v>
      </c>
      <c r="D4011">
        <f t="shared" si="374"/>
        <v>2020</v>
      </c>
      <c r="E4011">
        <v>15.3</v>
      </c>
      <c r="F4011" s="23">
        <f t="shared" si="375"/>
        <v>0</v>
      </c>
      <c r="G4011" s="23">
        <f t="shared" si="376"/>
        <v>0</v>
      </c>
      <c r="H4011" s="23">
        <f t="shared" si="377"/>
        <v>0</v>
      </c>
    </row>
    <row r="4012" spans="1:8" x14ac:dyDescent="0.35">
      <c r="A4012" s="1">
        <v>44189</v>
      </c>
      <c r="B4012">
        <f t="shared" si="372"/>
        <v>24</v>
      </c>
      <c r="C4012">
        <f t="shared" si="373"/>
        <v>12</v>
      </c>
      <c r="D4012">
        <f t="shared" si="374"/>
        <v>2020</v>
      </c>
      <c r="E4012">
        <v>8.9</v>
      </c>
      <c r="F4012" s="23">
        <f t="shared" si="375"/>
        <v>0</v>
      </c>
      <c r="G4012" s="23">
        <f t="shared" si="376"/>
        <v>0</v>
      </c>
      <c r="H4012" s="23">
        <f t="shared" si="377"/>
        <v>0</v>
      </c>
    </row>
    <row r="4013" spans="1:8" x14ac:dyDescent="0.35">
      <c r="A4013" s="1">
        <v>44190</v>
      </c>
      <c r="B4013">
        <f t="shared" si="372"/>
        <v>25</v>
      </c>
      <c r="C4013">
        <f t="shared" si="373"/>
        <v>12</v>
      </c>
      <c r="D4013">
        <f t="shared" si="374"/>
        <v>2020</v>
      </c>
      <c r="E4013">
        <v>1.7</v>
      </c>
      <c r="F4013" s="23">
        <f t="shared" si="375"/>
        <v>0</v>
      </c>
      <c r="G4013" s="23">
        <f t="shared" si="376"/>
        <v>0</v>
      </c>
      <c r="H4013" s="23">
        <f t="shared" si="377"/>
        <v>0</v>
      </c>
    </row>
    <row r="4014" spans="1:8" x14ac:dyDescent="0.35">
      <c r="A4014" s="1">
        <v>44191</v>
      </c>
      <c r="B4014">
        <f t="shared" si="372"/>
        <v>26</v>
      </c>
      <c r="C4014">
        <f t="shared" si="373"/>
        <v>12</v>
      </c>
      <c r="D4014">
        <f t="shared" si="374"/>
        <v>2020</v>
      </c>
      <c r="E4014">
        <v>-1.8</v>
      </c>
      <c r="F4014" s="23">
        <f t="shared" si="375"/>
        <v>0</v>
      </c>
      <c r="G4014" s="23">
        <f t="shared" si="376"/>
        <v>0</v>
      </c>
      <c r="H4014" s="23">
        <f t="shared" si="377"/>
        <v>1</v>
      </c>
    </row>
    <row r="4015" spans="1:8" x14ac:dyDescent="0.35">
      <c r="A4015" s="1">
        <v>44192</v>
      </c>
      <c r="B4015">
        <f t="shared" si="372"/>
        <v>27</v>
      </c>
      <c r="C4015">
        <f t="shared" si="373"/>
        <v>12</v>
      </c>
      <c r="D4015">
        <f t="shared" si="374"/>
        <v>2020</v>
      </c>
      <c r="E4015">
        <v>1</v>
      </c>
      <c r="F4015" s="23">
        <f t="shared" si="375"/>
        <v>0</v>
      </c>
      <c r="G4015" s="23">
        <f t="shared" si="376"/>
        <v>0</v>
      </c>
      <c r="H4015" s="23">
        <f t="shared" si="377"/>
        <v>0</v>
      </c>
    </row>
    <row r="4016" spans="1:8" x14ac:dyDescent="0.35">
      <c r="A4016" s="1">
        <v>44193</v>
      </c>
      <c r="B4016">
        <f t="shared" si="372"/>
        <v>28</v>
      </c>
      <c r="C4016">
        <f t="shared" si="373"/>
        <v>12</v>
      </c>
      <c r="D4016">
        <f t="shared" si="374"/>
        <v>2020</v>
      </c>
      <c r="E4016">
        <v>0.8</v>
      </c>
      <c r="F4016" s="23">
        <f t="shared" si="375"/>
        <v>0</v>
      </c>
      <c r="G4016" s="23">
        <f t="shared" si="376"/>
        <v>0</v>
      </c>
      <c r="H4016" s="23">
        <f t="shared" si="377"/>
        <v>0</v>
      </c>
    </row>
    <row r="4017" spans="1:8" x14ac:dyDescent="0.35">
      <c r="A4017" s="1">
        <v>44194</v>
      </c>
      <c r="B4017">
        <f t="shared" si="372"/>
        <v>29</v>
      </c>
      <c r="C4017">
        <f t="shared" si="373"/>
        <v>12</v>
      </c>
      <c r="D4017">
        <f t="shared" si="374"/>
        <v>2020</v>
      </c>
      <c r="E4017">
        <v>2.5</v>
      </c>
      <c r="F4017" s="23">
        <f t="shared" si="375"/>
        <v>0</v>
      </c>
      <c r="G4017" s="23">
        <f t="shared" si="376"/>
        <v>0</v>
      </c>
      <c r="H4017" s="23">
        <f t="shared" si="377"/>
        <v>0</v>
      </c>
    </row>
    <row r="4018" spans="1:8" x14ac:dyDescent="0.35">
      <c r="A4018" s="1">
        <v>44195</v>
      </c>
      <c r="B4018">
        <f t="shared" si="372"/>
        <v>30</v>
      </c>
      <c r="C4018">
        <f t="shared" si="373"/>
        <v>12</v>
      </c>
      <c r="D4018">
        <f t="shared" si="374"/>
        <v>2020</v>
      </c>
      <c r="E4018">
        <v>2.6</v>
      </c>
      <c r="F4018" s="23">
        <f t="shared" si="375"/>
        <v>0</v>
      </c>
      <c r="G4018" s="23">
        <f t="shared" si="376"/>
        <v>0</v>
      </c>
      <c r="H4018" s="23">
        <f t="shared" si="377"/>
        <v>0</v>
      </c>
    </row>
    <row r="4019" spans="1:8" x14ac:dyDescent="0.35">
      <c r="A4019" s="1">
        <v>44196</v>
      </c>
      <c r="B4019">
        <f t="shared" si="372"/>
        <v>31</v>
      </c>
      <c r="C4019">
        <f t="shared" si="373"/>
        <v>12</v>
      </c>
      <c r="D4019">
        <f t="shared" si="374"/>
        <v>2020</v>
      </c>
      <c r="E4019">
        <v>0</v>
      </c>
      <c r="F4019" s="23">
        <f t="shared" si="375"/>
        <v>0</v>
      </c>
      <c r="G4019" s="23">
        <f t="shared" si="376"/>
        <v>0</v>
      </c>
      <c r="H4019" s="23">
        <f t="shared" si="377"/>
        <v>0</v>
      </c>
    </row>
    <row r="4020" spans="1:8" x14ac:dyDescent="0.35">
      <c r="A4020" s="21">
        <v>44197</v>
      </c>
      <c r="B4020" s="20">
        <f t="shared" si="372"/>
        <v>1</v>
      </c>
      <c r="C4020" s="20">
        <f t="shared" si="373"/>
        <v>1</v>
      </c>
      <c r="D4020" s="20">
        <f t="shared" si="374"/>
        <v>2021</v>
      </c>
      <c r="F4020" s="23">
        <f t="shared" si="375"/>
        <v>0</v>
      </c>
      <c r="G4020" s="23">
        <f t="shared" si="376"/>
        <v>0</v>
      </c>
      <c r="H4020" s="23">
        <f t="shared" si="377"/>
        <v>0</v>
      </c>
    </row>
    <row r="4021" spans="1:8" x14ac:dyDescent="0.35">
      <c r="A4021" s="21">
        <v>44198</v>
      </c>
      <c r="B4021" s="20">
        <f t="shared" si="372"/>
        <v>2</v>
      </c>
      <c r="C4021" s="20">
        <f t="shared" si="373"/>
        <v>1</v>
      </c>
      <c r="D4021" s="20">
        <f t="shared" si="374"/>
        <v>2021</v>
      </c>
      <c r="F4021" s="23">
        <f t="shared" si="375"/>
        <v>0</v>
      </c>
      <c r="G4021" s="23">
        <f t="shared" si="376"/>
        <v>0</v>
      </c>
      <c r="H4021" s="23">
        <f t="shared" si="377"/>
        <v>0</v>
      </c>
    </row>
    <row r="4022" spans="1:8" x14ac:dyDescent="0.35">
      <c r="A4022" s="21">
        <v>44199</v>
      </c>
      <c r="B4022" s="20">
        <f t="shared" si="372"/>
        <v>3</v>
      </c>
      <c r="C4022" s="20">
        <f t="shared" si="373"/>
        <v>1</v>
      </c>
      <c r="D4022" s="20">
        <f t="shared" si="374"/>
        <v>2021</v>
      </c>
      <c r="F4022" s="23">
        <f t="shared" si="375"/>
        <v>0</v>
      </c>
      <c r="G4022" s="23">
        <f t="shared" si="376"/>
        <v>0</v>
      </c>
      <c r="H4022" s="23">
        <f t="shared" si="377"/>
        <v>0</v>
      </c>
    </row>
    <row r="4023" spans="1:8" x14ac:dyDescent="0.35">
      <c r="A4023" s="21">
        <v>44200</v>
      </c>
      <c r="B4023" s="20">
        <f t="shared" si="372"/>
        <v>4</v>
      </c>
      <c r="C4023" s="20">
        <f t="shared" si="373"/>
        <v>1</v>
      </c>
      <c r="D4023" s="20">
        <f t="shared" si="374"/>
        <v>2021</v>
      </c>
      <c r="F4023" s="23">
        <f t="shared" si="375"/>
        <v>0</v>
      </c>
      <c r="G4023" s="23">
        <f t="shared" si="376"/>
        <v>0</v>
      </c>
      <c r="H4023" s="23">
        <f t="shared" si="377"/>
        <v>0</v>
      </c>
    </row>
  </sheetData>
  <autoFilter ref="A1:E1" xr:uid="{E08FF308-3B4B-4D5C-8A8D-23A1F41F882A}">
    <sortState xmlns:xlrd2="http://schemas.microsoft.com/office/spreadsheetml/2017/richdata2" ref="A2:E4023">
      <sortCondition ref="A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Abkürzungsverzeichnis</vt:lpstr>
      <vt:lpstr>Jahresmenge</vt:lpstr>
      <vt:lpstr>Monatsmengen</vt:lpstr>
      <vt:lpstr>Tagesspitze</vt:lpstr>
      <vt:lpstr>Grundwasserspiegel</vt:lpstr>
      <vt:lpstr>Rohrbrüche</vt:lpstr>
      <vt:lpstr>Tagesmitteltemperatur</vt:lpstr>
      <vt:lpstr>Niederschlagssumme</vt:lpstr>
      <vt:lpstr>Tagesspitzentemperatur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Gerigk Marcel</dc:creator>
  <cp:lastModifiedBy>Gerigk Marcel</cp:lastModifiedBy>
  <dcterms:created xsi:type="dcterms:W3CDTF">2023-06-27T10:25:36Z</dcterms:created>
  <dcterms:modified xsi:type="dcterms:W3CDTF">2023-06-27T11:26:10Z</dcterms:modified>
</cp:coreProperties>
</file>